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iomata/Desktop/TFG/"/>
    </mc:Choice>
  </mc:AlternateContent>
  <xr:revisionPtr revIDLastSave="0" documentId="13_ncr:1_{F3456B59-98DB-304B-AB72-FB5C5684F200}" xr6:coauthVersionLast="47" xr6:coauthVersionMax="47" xr10:uidLastSave="{00000000-0000-0000-0000-000000000000}"/>
  <bookViews>
    <workbookView xWindow="0" yWindow="500" windowWidth="25600" windowHeight="15500" xr2:uid="{0DDC9E10-B481-9241-8552-FBE37645D08D}"/>
  </bookViews>
  <sheets>
    <sheet name="Casa" sheetId="1" r:id="rId1"/>
    <sheet name="Tutor" sheetId="14" r:id="rId2"/>
    <sheet name="Tutor2" sheetId="15" r:id="rId3"/>
    <sheet name="Campo" sheetId="16" r:id="rId4"/>
    <sheet name="Blanca" sheetId="13" r:id="rId5"/>
    <sheet name="Javier" sheetId="18" r:id="rId6"/>
    <sheet name="Camping" sheetId="1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25" i="1" l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X2" i="1" s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J13" i="1"/>
  <c r="J12" i="1"/>
  <c r="J11" i="1"/>
  <c r="J10" i="1"/>
  <c r="J9" i="1"/>
  <c r="J8" i="1"/>
  <c r="J7" i="1"/>
  <c r="J6" i="1"/>
  <c r="J5" i="1"/>
  <c r="J4" i="1"/>
  <c r="J3" i="1"/>
  <c r="J2" i="1"/>
  <c r="I9" i="17"/>
  <c r="V27" i="17"/>
  <c r="V28" i="17" s="1"/>
  <c r="V3" i="17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" i="17"/>
  <c r="R25" i="18"/>
  <c r="Q25" i="18"/>
  <c r="R24" i="18"/>
  <c r="Q24" i="18"/>
  <c r="R23" i="18"/>
  <c r="Q23" i="18"/>
  <c r="R22" i="18"/>
  <c r="Q22" i="18"/>
  <c r="R21" i="18"/>
  <c r="Q21" i="18"/>
  <c r="R20" i="18"/>
  <c r="Q20" i="18"/>
  <c r="S20" i="18" s="1"/>
  <c r="R19" i="18"/>
  <c r="Q19" i="18"/>
  <c r="R18" i="18"/>
  <c r="Q18" i="18"/>
  <c r="R17" i="18"/>
  <c r="Q17" i="18"/>
  <c r="R16" i="18"/>
  <c r="Q16" i="18"/>
  <c r="R15" i="18"/>
  <c r="Q15" i="18"/>
  <c r="R14" i="18"/>
  <c r="Q14" i="18"/>
  <c r="S14" i="18" s="1"/>
  <c r="R13" i="18"/>
  <c r="Q13" i="18"/>
  <c r="J13" i="18"/>
  <c r="I13" i="18"/>
  <c r="R12" i="18"/>
  <c r="Q12" i="18"/>
  <c r="J12" i="18"/>
  <c r="I12" i="18"/>
  <c r="R11" i="18"/>
  <c r="Q11" i="18"/>
  <c r="J11" i="18"/>
  <c r="I11" i="18"/>
  <c r="R10" i="18"/>
  <c r="Q10" i="18"/>
  <c r="J10" i="18"/>
  <c r="I10" i="18"/>
  <c r="R9" i="18"/>
  <c r="Q9" i="18"/>
  <c r="J9" i="18"/>
  <c r="I9" i="18"/>
  <c r="R8" i="18"/>
  <c r="Q8" i="18"/>
  <c r="J8" i="18"/>
  <c r="I8" i="18"/>
  <c r="R7" i="18"/>
  <c r="Q7" i="18"/>
  <c r="J7" i="18"/>
  <c r="I7" i="18"/>
  <c r="R6" i="18"/>
  <c r="Q6" i="18"/>
  <c r="J6" i="18"/>
  <c r="I6" i="18"/>
  <c r="R5" i="18"/>
  <c r="Q5" i="18"/>
  <c r="J5" i="18"/>
  <c r="I5" i="18"/>
  <c r="R4" i="18"/>
  <c r="Q4" i="18"/>
  <c r="J4" i="18"/>
  <c r="I4" i="18"/>
  <c r="R3" i="18"/>
  <c r="Q3" i="18"/>
  <c r="J3" i="18"/>
  <c r="I3" i="18"/>
  <c r="R2" i="18"/>
  <c r="Q2" i="18"/>
  <c r="Q27" i="18" s="1"/>
  <c r="J2" i="18"/>
  <c r="I2" i="18"/>
  <c r="R25" i="17"/>
  <c r="Q25" i="17"/>
  <c r="R24" i="17"/>
  <c r="Q24" i="17"/>
  <c r="R23" i="17"/>
  <c r="Q23" i="17"/>
  <c r="R22" i="17"/>
  <c r="Q22" i="17"/>
  <c r="R21" i="17"/>
  <c r="Q21" i="17"/>
  <c r="R20" i="17"/>
  <c r="Q20" i="17"/>
  <c r="R19" i="17"/>
  <c r="Q19" i="17"/>
  <c r="R18" i="17"/>
  <c r="Q18" i="17"/>
  <c r="R17" i="17"/>
  <c r="Q17" i="17"/>
  <c r="R16" i="17"/>
  <c r="Q16" i="17"/>
  <c r="R15" i="17"/>
  <c r="Q15" i="17"/>
  <c r="R14" i="17"/>
  <c r="Q14" i="17"/>
  <c r="R13" i="17"/>
  <c r="Q13" i="17"/>
  <c r="J13" i="17"/>
  <c r="I13" i="17"/>
  <c r="R12" i="17"/>
  <c r="Q12" i="17"/>
  <c r="J12" i="17"/>
  <c r="I12" i="17"/>
  <c r="R11" i="17"/>
  <c r="Q11" i="17"/>
  <c r="J11" i="17"/>
  <c r="I11" i="17"/>
  <c r="R10" i="17"/>
  <c r="Q10" i="17"/>
  <c r="J10" i="17"/>
  <c r="I10" i="17"/>
  <c r="R9" i="17"/>
  <c r="Q9" i="17"/>
  <c r="J9" i="17"/>
  <c r="R8" i="17"/>
  <c r="Q8" i="17"/>
  <c r="J8" i="17"/>
  <c r="I8" i="17"/>
  <c r="R7" i="17"/>
  <c r="Q7" i="17"/>
  <c r="J7" i="17"/>
  <c r="I7" i="17"/>
  <c r="R6" i="17"/>
  <c r="Q6" i="17"/>
  <c r="J6" i="17"/>
  <c r="I6" i="17"/>
  <c r="R5" i="17"/>
  <c r="Q5" i="17"/>
  <c r="J5" i="17"/>
  <c r="I5" i="17"/>
  <c r="R4" i="17"/>
  <c r="Q4" i="17"/>
  <c r="J4" i="17"/>
  <c r="I4" i="17"/>
  <c r="R3" i="17"/>
  <c r="Q3" i="17"/>
  <c r="J3" i="17"/>
  <c r="I3" i="17"/>
  <c r="R2" i="17"/>
  <c r="Q2" i="17"/>
  <c r="Q27" i="17" s="1"/>
  <c r="J2" i="17"/>
  <c r="I2" i="17"/>
  <c r="R25" i="16"/>
  <c r="Q25" i="16"/>
  <c r="R24" i="16"/>
  <c r="Q24" i="16"/>
  <c r="R23" i="16"/>
  <c r="Q23" i="16"/>
  <c r="R22" i="16"/>
  <c r="Q22" i="16"/>
  <c r="R21" i="16"/>
  <c r="Q21" i="16"/>
  <c r="R20" i="16"/>
  <c r="Q20" i="16"/>
  <c r="R19" i="16"/>
  <c r="Q19" i="16"/>
  <c r="R18" i="16"/>
  <c r="Q18" i="16"/>
  <c r="R17" i="16"/>
  <c r="Q17" i="16"/>
  <c r="R16" i="16"/>
  <c r="Q16" i="16"/>
  <c r="R15" i="16"/>
  <c r="Q15" i="16"/>
  <c r="R14" i="16"/>
  <c r="Q14" i="16"/>
  <c r="R13" i="16"/>
  <c r="Q13" i="16"/>
  <c r="J13" i="16"/>
  <c r="I13" i="16"/>
  <c r="R12" i="16"/>
  <c r="Q12" i="16"/>
  <c r="J12" i="16"/>
  <c r="I12" i="16"/>
  <c r="R11" i="16"/>
  <c r="Q11" i="16"/>
  <c r="J11" i="16"/>
  <c r="I11" i="16"/>
  <c r="R10" i="16"/>
  <c r="Q10" i="16"/>
  <c r="J10" i="16"/>
  <c r="I10" i="16"/>
  <c r="R9" i="16"/>
  <c r="Q9" i="16"/>
  <c r="J9" i="16"/>
  <c r="I9" i="16"/>
  <c r="R8" i="16"/>
  <c r="Q8" i="16"/>
  <c r="J8" i="16"/>
  <c r="I8" i="16"/>
  <c r="R7" i="16"/>
  <c r="Q7" i="16"/>
  <c r="J7" i="16"/>
  <c r="I7" i="16"/>
  <c r="R6" i="16"/>
  <c r="Q6" i="16"/>
  <c r="J6" i="16"/>
  <c r="I6" i="16"/>
  <c r="R5" i="16"/>
  <c r="Q5" i="16"/>
  <c r="J5" i="16"/>
  <c r="I5" i="16"/>
  <c r="R4" i="16"/>
  <c r="Q4" i="16"/>
  <c r="J4" i="16"/>
  <c r="I4" i="16"/>
  <c r="R3" i="16"/>
  <c r="Q3" i="16"/>
  <c r="J3" i="16"/>
  <c r="I3" i="16"/>
  <c r="R2" i="16"/>
  <c r="Q2" i="16"/>
  <c r="J2" i="16"/>
  <c r="I2" i="16"/>
  <c r="R25" i="15"/>
  <c r="Q25" i="15"/>
  <c r="R24" i="15"/>
  <c r="Q24" i="15"/>
  <c r="R23" i="15"/>
  <c r="Q23" i="15"/>
  <c r="R22" i="15"/>
  <c r="Q22" i="15"/>
  <c r="R21" i="15"/>
  <c r="Q21" i="15"/>
  <c r="R20" i="15"/>
  <c r="Q20" i="15"/>
  <c r="R19" i="15"/>
  <c r="Q19" i="15"/>
  <c r="R18" i="15"/>
  <c r="Q18" i="15"/>
  <c r="R17" i="15"/>
  <c r="Q17" i="15"/>
  <c r="R16" i="15"/>
  <c r="Q16" i="15"/>
  <c r="R15" i="15"/>
  <c r="Q15" i="15"/>
  <c r="R14" i="15"/>
  <c r="Q14" i="15"/>
  <c r="R13" i="15"/>
  <c r="Q13" i="15"/>
  <c r="J13" i="15"/>
  <c r="I13" i="15"/>
  <c r="R12" i="15"/>
  <c r="Q12" i="15"/>
  <c r="J12" i="15"/>
  <c r="I12" i="15"/>
  <c r="R11" i="15"/>
  <c r="Q11" i="15"/>
  <c r="J11" i="15"/>
  <c r="I11" i="15"/>
  <c r="R10" i="15"/>
  <c r="Q10" i="15"/>
  <c r="J10" i="15"/>
  <c r="I10" i="15"/>
  <c r="R9" i="15"/>
  <c r="Q9" i="15"/>
  <c r="J9" i="15"/>
  <c r="I9" i="15"/>
  <c r="R8" i="15"/>
  <c r="Q8" i="15"/>
  <c r="J8" i="15"/>
  <c r="I8" i="15"/>
  <c r="R7" i="15"/>
  <c r="Q7" i="15"/>
  <c r="J7" i="15"/>
  <c r="I7" i="15"/>
  <c r="R6" i="15"/>
  <c r="Q6" i="15"/>
  <c r="J6" i="15"/>
  <c r="I6" i="15"/>
  <c r="R5" i="15"/>
  <c r="Q5" i="15"/>
  <c r="J5" i="15"/>
  <c r="I5" i="15"/>
  <c r="R4" i="15"/>
  <c r="Q4" i="15"/>
  <c r="J4" i="15"/>
  <c r="I4" i="15"/>
  <c r="R3" i="15"/>
  <c r="Q3" i="15"/>
  <c r="J3" i="15"/>
  <c r="I3" i="15"/>
  <c r="R2" i="15"/>
  <c r="Q2" i="15"/>
  <c r="J2" i="15"/>
  <c r="I2" i="15"/>
  <c r="R25" i="14"/>
  <c r="Q25" i="14"/>
  <c r="R24" i="14"/>
  <c r="Q24" i="14"/>
  <c r="R23" i="14"/>
  <c r="Q23" i="14"/>
  <c r="R22" i="14"/>
  <c r="Q22" i="14"/>
  <c r="R21" i="14"/>
  <c r="Q21" i="14"/>
  <c r="R20" i="14"/>
  <c r="Q20" i="14"/>
  <c r="R19" i="14"/>
  <c r="Q19" i="14"/>
  <c r="R18" i="14"/>
  <c r="Q18" i="14"/>
  <c r="R17" i="14"/>
  <c r="Q17" i="14"/>
  <c r="R16" i="14"/>
  <c r="Q16" i="14"/>
  <c r="R15" i="14"/>
  <c r="Q15" i="14"/>
  <c r="R14" i="14"/>
  <c r="Q14" i="14"/>
  <c r="R13" i="14"/>
  <c r="Q13" i="14"/>
  <c r="J13" i="14"/>
  <c r="I13" i="14"/>
  <c r="R12" i="14"/>
  <c r="Q12" i="14"/>
  <c r="J12" i="14"/>
  <c r="I12" i="14"/>
  <c r="R11" i="14"/>
  <c r="Q11" i="14"/>
  <c r="J11" i="14"/>
  <c r="I11" i="14"/>
  <c r="R10" i="14"/>
  <c r="Q10" i="14"/>
  <c r="J10" i="14"/>
  <c r="I10" i="14"/>
  <c r="R9" i="14"/>
  <c r="Q9" i="14"/>
  <c r="J9" i="14"/>
  <c r="I9" i="14"/>
  <c r="R8" i="14"/>
  <c r="Q8" i="14"/>
  <c r="J8" i="14"/>
  <c r="I8" i="14"/>
  <c r="R7" i="14"/>
  <c r="Q7" i="14"/>
  <c r="J7" i="14"/>
  <c r="I7" i="14"/>
  <c r="R6" i="14"/>
  <c r="Q6" i="14"/>
  <c r="J6" i="14"/>
  <c r="I6" i="14"/>
  <c r="R5" i="14"/>
  <c r="Q5" i="14"/>
  <c r="J5" i="14"/>
  <c r="I5" i="14"/>
  <c r="R4" i="14"/>
  <c r="Q4" i="14"/>
  <c r="J4" i="14"/>
  <c r="I4" i="14"/>
  <c r="R3" i="14"/>
  <c r="Q3" i="14"/>
  <c r="J3" i="14"/>
  <c r="I3" i="14"/>
  <c r="R2" i="14"/>
  <c r="Q2" i="14"/>
  <c r="J2" i="14"/>
  <c r="I2" i="14"/>
  <c r="R25" i="13"/>
  <c r="Q25" i="13"/>
  <c r="R24" i="13"/>
  <c r="Q24" i="13"/>
  <c r="R23" i="13"/>
  <c r="Q23" i="13"/>
  <c r="R22" i="13"/>
  <c r="Q22" i="13"/>
  <c r="R21" i="13"/>
  <c r="Q21" i="13"/>
  <c r="R20" i="13"/>
  <c r="Q20" i="13"/>
  <c r="R19" i="13"/>
  <c r="Q19" i="13"/>
  <c r="R18" i="13"/>
  <c r="Q18" i="13"/>
  <c r="R17" i="13"/>
  <c r="Q17" i="13"/>
  <c r="R16" i="13"/>
  <c r="Q16" i="13"/>
  <c r="R15" i="13"/>
  <c r="Q15" i="13"/>
  <c r="R14" i="13"/>
  <c r="Q14" i="13"/>
  <c r="R13" i="13"/>
  <c r="Q13" i="13"/>
  <c r="J13" i="13"/>
  <c r="I13" i="13"/>
  <c r="R12" i="13"/>
  <c r="Q12" i="13"/>
  <c r="J12" i="13"/>
  <c r="I12" i="13"/>
  <c r="R11" i="13"/>
  <c r="Q11" i="13"/>
  <c r="J11" i="13"/>
  <c r="I11" i="13"/>
  <c r="R10" i="13"/>
  <c r="Q10" i="13"/>
  <c r="J10" i="13"/>
  <c r="I10" i="13"/>
  <c r="R9" i="13"/>
  <c r="Q9" i="13"/>
  <c r="J9" i="13"/>
  <c r="I9" i="13"/>
  <c r="R8" i="13"/>
  <c r="Q8" i="13"/>
  <c r="J8" i="13"/>
  <c r="I8" i="13"/>
  <c r="R7" i="13"/>
  <c r="Q7" i="13"/>
  <c r="J7" i="13"/>
  <c r="I7" i="13"/>
  <c r="R6" i="13"/>
  <c r="Q6" i="13"/>
  <c r="J6" i="13"/>
  <c r="I6" i="13"/>
  <c r="R5" i="13"/>
  <c r="Q5" i="13"/>
  <c r="J5" i="13"/>
  <c r="I5" i="13"/>
  <c r="R4" i="13"/>
  <c r="Q4" i="13"/>
  <c r="J4" i="13"/>
  <c r="I4" i="13"/>
  <c r="R3" i="13"/>
  <c r="Q3" i="13"/>
  <c r="J3" i="13"/>
  <c r="I3" i="13"/>
  <c r="R2" i="13"/>
  <c r="Q2" i="13"/>
  <c r="J2" i="13"/>
  <c r="I2" i="13"/>
  <c r="H2" i="1"/>
  <c r="X3" i="1" l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R27" i="18"/>
  <c r="T22" i="18" s="1"/>
  <c r="S24" i="18"/>
  <c r="J15" i="16"/>
  <c r="L3" i="16" s="1"/>
  <c r="S7" i="17"/>
  <c r="I15" i="17"/>
  <c r="K9" i="17" s="1"/>
  <c r="S2" i="17"/>
  <c r="K4" i="17"/>
  <c r="Q27" i="16"/>
  <c r="S3" i="16" s="1"/>
  <c r="R27" i="15"/>
  <c r="T16" i="15"/>
  <c r="T18" i="15"/>
  <c r="T20" i="15"/>
  <c r="T22" i="15"/>
  <c r="T24" i="15"/>
  <c r="S14" i="15"/>
  <c r="S18" i="15"/>
  <c r="U18" i="15" s="1"/>
  <c r="S22" i="15"/>
  <c r="U22" i="15" s="1"/>
  <c r="Q27" i="15"/>
  <c r="R27" i="14"/>
  <c r="T16" i="14"/>
  <c r="T20" i="14"/>
  <c r="T24" i="14"/>
  <c r="Q27" i="14"/>
  <c r="S14" i="14"/>
  <c r="S18" i="14"/>
  <c r="S22" i="14"/>
  <c r="J15" i="15"/>
  <c r="L10" i="15" s="1"/>
  <c r="R27" i="13"/>
  <c r="Q27" i="13"/>
  <c r="J15" i="17"/>
  <c r="L8" i="17" s="1"/>
  <c r="R27" i="16"/>
  <c r="T18" i="16" s="1"/>
  <c r="T16" i="16"/>
  <c r="T20" i="16"/>
  <c r="S2" i="16"/>
  <c r="S15" i="16"/>
  <c r="S17" i="16"/>
  <c r="S21" i="16"/>
  <c r="S25" i="16"/>
  <c r="T9" i="16"/>
  <c r="T11" i="16"/>
  <c r="T21" i="16"/>
  <c r="T25" i="16"/>
  <c r="I15" i="16"/>
  <c r="K8" i="16" s="1"/>
  <c r="S24" i="16"/>
  <c r="S20" i="16"/>
  <c r="S16" i="16"/>
  <c r="U16" i="16" s="1"/>
  <c r="S23" i="16"/>
  <c r="S19" i="16"/>
  <c r="S12" i="16"/>
  <c r="S10" i="16"/>
  <c r="S8" i="16"/>
  <c r="S6" i="16"/>
  <c r="S4" i="16"/>
  <c r="S13" i="16"/>
  <c r="S11" i="16"/>
  <c r="S9" i="16"/>
  <c r="S7" i="16"/>
  <c r="S5" i="16"/>
  <c r="K4" i="16"/>
  <c r="K6" i="16"/>
  <c r="K10" i="16"/>
  <c r="K12" i="16"/>
  <c r="S14" i="16"/>
  <c r="S18" i="16"/>
  <c r="S22" i="16"/>
  <c r="S12" i="17"/>
  <c r="S10" i="17"/>
  <c r="S25" i="17"/>
  <c r="S21" i="17"/>
  <c r="S17" i="17"/>
  <c r="S13" i="17"/>
  <c r="S11" i="17"/>
  <c r="S9" i="17"/>
  <c r="S24" i="17"/>
  <c r="S20" i="17"/>
  <c r="S16" i="17"/>
  <c r="S3" i="17"/>
  <c r="S5" i="17"/>
  <c r="S6" i="17"/>
  <c r="K10" i="17"/>
  <c r="K12" i="17"/>
  <c r="S14" i="17"/>
  <c r="S18" i="17"/>
  <c r="S22" i="17"/>
  <c r="K2" i="17"/>
  <c r="R27" i="17"/>
  <c r="T7" i="17" s="1"/>
  <c r="U7" i="17" s="1"/>
  <c r="K7" i="17"/>
  <c r="S8" i="17"/>
  <c r="T14" i="18"/>
  <c r="U14" i="18" s="1"/>
  <c r="T18" i="18"/>
  <c r="S4" i="17"/>
  <c r="K6" i="17"/>
  <c r="S15" i="17"/>
  <c r="S19" i="17"/>
  <c r="S23" i="17"/>
  <c r="S12" i="18"/>
  <c r="S10" i="18"/>
  <c r="S8" i="18"/>
  <c r="S6" i="18"/>
  <c r="S4" i="18"/>
  <c r="S2" i="18"/>
  <c r="S22" i="18"/>
  <c r="S18" i="18"/>
  <c r="S25" i="18"/>
  <c r="S21" i="18"/>
  <c r="S17" i="18"/>
  <c r="U17" i="18" s="1"/>
  <c r="S13" i="18"/>
  <c r="S11" i="18"/>
  <c r="S9" i="18"/>
  <c r="S7" i="18"/>
  <c r="U7" i="18" s="1"/>
  <c r="S5" i="18"/>
  <c r="S3" i="18"/>
  <c r="S16" i="18"/>
  <c r="S15" i="18"/>
  <c r="S19" i="18"/>
  <c r="S23" i="18"/>
  <c r="K13" i="17"/>
  <c r="K11" i="17"/>
  <c r="K3" i="17"/>
  <c r="K5" i="17"/>
  <c r="T5" i="17"/>
  <c r="K8" i="17"/>
  <c r="T25" i="18"/>
  <c r="T21" i="18"/>
  <c r="T20" i="18"/>
  <c r="U20" i="18" s="1"/>
  <c r="T16" i="18"/>
  <c r="T3" i="18"/>
  <c r="T4" i="18"/>
  <c r="T5" i="18"/>
  <c r="T6" i="18"/>
  <c r="T7" i="18"/>
  <c r="T8" i="18"/>
  <c r="T9" i="18"/>
  <c r="T10" i="18"/>
  <c r="T11" i="18"/>
  <c r="T12" i="18"/>
  <c r="T13" i="18"/>
  <c r="T15" i="18"/>
  <c r="T17" i="18"/>
  <c r="T19" i="18"/>
  <c r="T23" i="18"/>
  <c r="T2" i="18"/>
  <c r="I15" i="18"/>
  <c r="K2" i="18" s="1"/>
  <c r="J15" i="18"/>
  <c r="L5" i="18" s="1"/>
  <c r="S23" i="14"/>
  <c r="S19" i="14"/>
  <c r="S12" i="14"/>
  <c r="S10" i="14"/>
  <c r="S8" i="14"/>
  <c r="S6" i="14"/>
  <c r="S4" i="14"/>
  <c r="S2" i="14"/>
  <c r="S24" i="14"/>
  <c r="U24" i="14" s="1"/>
  <c r="S20" i="14"/>
  <c r="S16" i="14"/>
  <c r="U16" i="14" s="1"/>
  <c r="S3" i="14"/>
  <c r="S5" i="14"/>
  <c r="S7" i="14"/>
  <c r="S9" i="14"/>
  <c r="S11" i="14"/>
  <c r="S13" i="14"/>
  <c r="S15" i="14"/>
  <c r="S17" i="14"/>
  <c r="S21" i="14"/>
  <c r="S25" i="14"/>
  <c r="S23" i="15"/>
  <c r="S19" i="15"/>
  <c r="S12" i="15"/>
  <c r="S10" i="15"/>
  <c r="S8" i="15"/>
  <c r="S6" i="15"/>
  <c r="S4" i="15"/>
  <c r="S2" i="15"/>
  <c r="S24" i="15"/>
  <c r="U24" i="15" s="1"/>
  <c r="S20" i="15"/>
  <c r="S16" i="15"/>
  <c r="U16" i="15" s="1"/>
  <c r="S3" i="15"/>
  <c r="S5" i="15"/>
  <c r="S7" i="15"/>
  <c r="S9" i="15"/>
  <c r="S11" i="15"/>
  <c r="S13" i="15"/>
  <c r="S15" i="15"/>
  <c r="S17" i="15"/>
  <c r="S21" i="15"/>
  <c r="S25" i="15"/>
  <c r="T22" i="14"/>
  <c r="T18" i="14"/>
  <c r="U18" i="14" s="1"/>
  <c r="T15" i="14"/>
  <c r="T14" i="14"/>
  <c r="U14" i="14" s="1"/>
  <c r="T23" i="14"/>
  <c r="T19" i="14"/>
  <c r="T3" i="14"/>
  <c r="T4" i="14"/>
  <c r="T5" i="14"/>
  <c r="T6" i="14"/>
  <c r="T7" i="14"/>
  <c r="T8" i="14"/>
  <c r="T9" i="14"/>
  <c r="T10" i="14"/>
  <c r="T11" i="14"/>
  <c r="T12" i="14"/>
  <c r="T13" i="14"/>
  <c r="T17" i="14"/>
  <c r="T21" i="14"/>
  <c r="T25" i="14"/>
  <c r="T15" i="15"/>
  <c r="T14" i="15"/>
  <c r="U14" i="15" s="1"/>
  <c r="T3" i="15"/>
  <c r="T4" i="15"/>
  <c r="T5" i="15"/>
  <c r="T6" i="15"/>
  <c r="T7" i="15"/>
  <c r="T8" i="15"/>
  <c r="T9" i="15"/>
  <c r="T10" i="15"/>
  <c r="T11" i="15"/>
  <c r="T12" i="15"/>
  <c r="T13" i="15"/>
  <c r="T17" i="15"/>
  <c r="T19" i="15"/>
  <c r="T21" i="15"/>
  <c r="T23" i="15"/>
  <c r="T25" i="15"/>
  <c r="T2" i="14"/>
  <c r="T2" i="15"/>
  <c r="I15" i="14"/>
  <c r="K12" i="14" s="1"/>
  <c r="I15" i="15"/>
  <c r="K8" i="15" s="1"/>
  <c r="J15" i="14"/>
  <c r="L4" i="14" s="1"/>
  <c r="S23" i="13"/>
  <c r="S19" i="13"/>
  <c r="U19" i="13" s="1"/>
  <c r="S12" i="13"/>
  <c r="S10" i="13"/>
  <c r="U10" i="13" s="1"/>
  <c r="S8" i="13"/>
  <c r="S6" i="13"/>
  <c r="U6" i="13" s="1"/>
  <c r="S4" i="13"/>
  <c r="S2" i="13"/>
  <c r="S22" i="13"/>
  <c r="S18" i="13"/>
  <c r="U18" i="13" s="1"/>
  <c r="S15" i="13"/>
  <c r="S14" i="13"/>
  <c r="S11" i="13"/>
  <c r="S9" i="13"/>
  <c r="S7" i="13"/>
  <c r="S5" i="13"/>
  <c r="S3" i="13"/>
  <c r="S13" i="13"/>
  <c r="S17" i="13"/>
  <c r="S21" i="13"/>
  <c r="S25" i="13"/>
  <c r="T15" i="13"/>
  <c r="T17" i="13"/>
  <c r="T13" i="13"/>
  <c r="T11" i="13"/>
  <c r="T9" i="13"/>
  <c r="T7" i="13"/>
  <c r="T5" i="13"/>
  <c r="T3" i="13"/>
  <c r="T4" i="13"/>
  <c r="T6" i="13"/>
  <c r="T8" i="13"/>
  <c r="T10" i="13"/>
  <c r="T12" i="13"/>
  <c r="T19" i="13"/>
  <c r="T21" i="13"/>
  <c r="T23" i="13"/>
  <c r="T25" i="13"/>
  <c r="S16" i="13"/>
  <c r="S20" i="13"/>
  <c r="S24" i="13"/>
  <c r="U24" i="13" s="1"/>
  <c r="T14" i="13"/>
  <c r="T16" i="13"/>
  <c r="T18" i="13"/>
  <c r="T20" i="13"/>
  <c r="T22" i="13"/>
  <c r="T24" i="13"/>
  <c r="T2" i="13"/>
  <c r="I15" i="13"/>
  <c r="K2" i="13" s="1"/>
  <c r="J15" i="13"/>
  <c r="L2" i="13" s="1"/>
  <c r="N8" i="17" l="1"/>
  <c r="L8" i="16"/>
  <c r="M8" i="16" s="1"/>
  <c r="L12" i="16"/>
  <c r="M12" i="16" s="1"/>
  <c r="L2" i="16"/>
  <c r="M2" i="16" s="1"/>
  <c r="L10" i="16"/>
  <c r="M10" i="16" s="1"/>
  <c r="L13" i="16"/>
  <c r="L9" i="16"/>
  <c r="L4" i="16"/>
  <c r="M4" i="16" s="1"/>
  <c r="L11" i="16"/>
  <c r="L7" i="16"/>
  <c r="L6" i="16"/>
  <c r="M6" i="16" s="1"/>
  <c r="U23" i="18"/>
  <c r="T24" i="18"/>
  <c r="U24" i="18" s="1"/>
  <c r="U5" i="18"/>
  <c r="U13" i="18"/>
  <c r="U18" i="18"/>
  <c r="U22" i="18"/>
  <c r="U8" i="18"/>
  <c r="K9" i="18"/>
  <c r="L5" i="16"/>
  <c r="K5" i="18"/>
  <c r="M5" i="18" s="1"/>
  <c r="K13" i="18"/>
  <c r="T13" i="17"/>
  <c r="T25" i="17"/>
  <c r="U21" i="16"/>
  <c r="L12" i="15"/>
  <c r="T17" i="16"/>
  <c r="T5" i="16"/>
  <c r="T24" i="16"/>
  <c r="U24" i="16" s="1"/>
  <c r="T14" i="16"/>
  <c r="U5" i="16"/>
  <c r="L7" i="15"/>
  <c r="U14" i="16"/>
  <c r="U11" i="16"/>
  <c r="T13" i="16"/>
  <c r="U13" i="16" s="1"/>
  <c r="T3" i="16"/>
  <c r="U3" i="16" s="1"/>
  <c r="T22" i="16"/>
  <c r="U22" i="16" s="1"/>
  <c r="K2" i="16"/>
  <c r="L11" i="15"/>
  <c r="U20" i="15"/>
  <c r="L6" i="15"/>
  <c r="L3" i="15"/>
  <c r="L9" i="15"/>
  <c r="L4" i="15"/>
  <c r="L5" i="15"/>
  <c r="L8" i="15"/>
  <c r="M8" i="15" s="1"/>
  <c r="L13" i="15"/>
  <c r="L2" i="15"/>
  <c r="L10" i="17"/>
  <c r="N10" i="17" s="1"/>
  <c r="M8" i="17"/>
  <c r="L13" i="17"/>
  <c r="N13" i="17" s="1"/>
  <c r="L7" i="17"/>
  <c r="N7" i="17" s="1"/>
  <c r="U20" i="14"/>
  <c r="U22" i="14"/>
  <c r="L2" i="17"/>
  <c r="N2" i="17" s="1"/>
  <c r="L12" i="17"/>
  <c r="N12" i="17" s="1"/>
  <c r="L4" i="17"/>
  <c r="N4" i="17" s="1"/>
  <c r="L11" i="17"/>
  <c r="N11" i="17" s="1"/>
  <c r="L9" i="17"/>
  <c r="N9" i="17" s="1"/>
  <c r="U14" i="13"/>
  <c r="U2" i="13"/>
  <c r="L6" i="17"/>
  <c r="N6" i="17" s="1"/>
  <c r="L5" i="17"/>
  <c r="N5" i="17" s="1"/>
  <c r="L13" i="13"/>
  <c r="L3" i="17"/>
  <c r="N3" i="17" s="1"/>
  <c r="U15" i="18"/>
  <c r="L8" i="18"/>
  <c r="T18" i="17"/>
  <c r="U18" i="17" s="1"/>
  <c r="U5" i="17"/>
  <c r="L11" i="13"/>
  <c r="T21" i="17"/>
  <c r="U21" i="17" s="1"/>
  <c r="T11" i="17"/>
  <c r="U16" i="18"/>
  <c r="U9" i="18"/>
  <c r="U21" i="18"/>
  <c r="U2" i="18"/>
  <c r="U10" i="18"/>
  <c r="L11" i="18"/>
  <c r="L7" i="18"/>
  <c r="L3" i="18"/>
  <c r="T14" i="17"/>
  <c r="U14" i="17" s="1"/>
  <c r="K12" i="18"/>
  <c r="K8" i="18"/>
  <c r="K4" i="18"/>
  <c r="U3" i="17"/>
  <c r="T3" i="17"/>
  <c r="U18" i="16"/>
  <c r="U7" i="16"/>
  <c r="U20" i="16"/>
  <c r="T15" i="16"/>
  <c r="U15" i="16" s="1"/>
  <c r="T7" i="16"/>
  <c r="U17" i="16"/>
  <c r="L4" i="18"/>
  <c r="U10" i="16"/>
  <c r="L5" i="13"/>
  <c r="T17" i="17"/>
  <c r="U17" i="17" s="1"/>
  <c r="T9" i="17"/>
  <c r="U9" i="17" s="1"/>
  <c r="U3" i="18"/>
  <c r="U11" i="18"/>
  <c r="U25" i="18"/>
  <c r="U4" i="18"/>
  <c r="U12" i="18"/>
  <c r="L10" i="18"/>
  <c r="L6" i="18"/>
  <c r="L2" i="18"/>
  <c r="M2" i="18" s="1"/>
  <c r="K11" i="18"/>
  <c r="K7" i="18"/>
  <c r="K3" i="18"/>
  <c r="U11" i="17"/>
  <c r="U25" i="17"/>
  <c r="U9" i="16"/>
  <c r="T23" i="16"/>
  <c r="T19" i="16"/>
  <c r="U19" i="16" s="1"/>
  <c r="T12" i="16"/>
  <c r="U12" i="16" s="1"/>
  <c r="T10" i="16"/>
  <c r="T8" i="16"/>
  <c r="T6" i="16"/>
  <c r="U6" i="16" s="1"/>
  <c r="T4" i="16"/>
  <c r="U4" i="16" s="1"/>
  <c r="T2" i="16"/>
  <c r="U2" i="16" s="1"/>
  <c r="L12" i="18"/>
  <c r="T24" i="17"/>
  <c r="U24" i="17" s="1"/>
  <c r="T20" i="17"/>
  <c r="U20" i="17" s="1"/>
  <c r="T16" i="17"/>
  <c r="U16" i="17" s="1"/>
  <c r="T23" i="17"/>
  <c r="T19" i="17"/>
  <c r="U19" i="17" s="1"/>
  <c r="T12" i="17"/>
  <c r="U12" i="17" s="1"/>
  <c r="T10" i="17"/>
  <c r="U10" i="17" s="1"/>
  <c r="T4" i="17"/>
  <c r="U4" i="17" s="1"/>
  <c r="T2" i="17"/>
  <c r="U2" i="17" s="1"/>
  <c r="T8" i="17"/>
  <c r="U8" i="17" s="1"/>
  <c r="T6" i="17"/>
  <c r="L3" i="13"/>
  <c r="T15" i="17"/>
  <c r="U15" i="17" s="1"/>
  <c r="U19" i="18"/>
  <c r="U6" i="18"/>
  <c r="U23" i="17"/>
  <c r="L13" i="18"/>
  <c r="M13" i="18" s="1"/>
  <c r="L9" i="18"/>
  <c r="M9" i="18" s="1"/>
  <c r="T22" i="17"/>
  <c r="U22" i="17" s="1"/>
  <c r="K10" i="18"/>
  <c r="K6" i="18"/>
  <c r="U6" i="17"/>
  <c r="U13" i="17"/>
  <c r="U8" i="16"/>
  <c r="U23" i="16"/>
  <c r="K13" i="16"/>
  <c r="K11" i="16"/>
  <c r="K9" i="16"/>
  <c r="K7" i="16"/>
  <c r="K5" i="16"/>
  <c r="K3" i="16"/>
  <c r="M3" i="16" s="1"/>
  <c r="U25" i="16"/>
  <c r="L3" i="14"/>
  <c r="K7" i="15"/>
  <c r="K3" i="14"/>
  <c r="U15" i="15"/>
  <c r="U7" i="15"/>
  <c r="U6" i="15"/>
  <c r="U19" i="15"/>
  <c r="U17" i="14"/>
  <c r="U9" i="14"/>
  <c r="U4" i="14"/>
  <c r="U12" i="14"/>
  <c r="L11" i="14"/>
  <c r="K13" i="15"/>
  <c r="K6" i="15"/>
  <c r="K13" i="14"/>
  <c r="K6" i="14"/>
  <c r="L13" i="14"/>
  <c r="K5" i="15"/>
  <c r="K10" i="14"/>
  <c r="U25" i="15"/>
  <c r="U13" i="15"/>
  <c r="U5" i="15"/>
  <c r="U8" i="15"/>
  <c r="U23" i="15"/>
  <c r="U15" i="14"/>
  <c r="U7" i="14"/>
  <c r="U6" i="14"/>
  <c r="U19" i="14"/>
  <c r="L7" i="14"/>
  <c r="K12" i="15"/>
  <c r="K4" i="15"/>
  <c r="K11" i="14"/>
  <c r="M11" i="14" s="1"/>
  <c r="K4" i="14"/>
  <c r="M4" i="14" s="1"/>
  <c r="L9" i="13"/>
  <c r="L9" i="14"/>
  <c r="K11" i="15"/>
  <c r="K3" i="15"/>
  <c r="K8" i="14"/>
  <c r="U21" i="15"/>
  <c r="U11" i="15"/>
  <c r="U3" i="15"/>
  <c r="U2" i="15"/>
  <c r="U10" i="15"/>
  <c r="U25" i="14"/>
  <c r="U13" i="14"/>
  <c r="U5" i="14"/>
  <c r="U8" i="14"/>
  <c r="U23" i="14"/>
  <c r="K10" i="15"/>
  <c r="M10" i="15" s="1"/>
  <c r="K2" i="15"/>
  <c r="K9" i="14"/>
  <c r="M9" i="14" s="1"/>
  <c r="K2" i="14"/>
  <c r="L7" i="13"/>
  <c r="L12" i="14"/>
  <c r="M12" i="14" s="1"/>
  <c r="L10" i="14"/>
  <c r="L8" i="14"/>
  <c r="L6" i="14"/>
  <c r="L5" i="14"/>
  <c r="K9" i="15"/>
  <c r="K5" i="14"/>
  <c r="U17" i="15"/>
  <c r="U9" i="15"/>
  <c r="U4" i="15"/>
  <c r="U12" i="15"/>
  <c r="U21" i="14"/>
  <c r="U11" i="14"/>
  <c r="U3" i="14"/>
  <c r="U2" i="14"/>
  <c r="U10" i="14"/>
  <c r="L2" i="14"/>
  <c r="K7" i="14"/>
  <c r="M2" i="13"/>
  <c r="K11" i="13"/>
  <c r="U21" i="13"/>
  <c r="U5" i="13"/>
  <c r="L12" i="13"/>
  <c r="L8" i="13"/>
  <c r="L4" i="13"/>
  <c r="U20" i="13"/>
  <c r="K9" i="13"/>
  <c r="U17" i="13"/>
  <c r="U7" i="13"/>
  <c r="U15" i="13"/>
  <c r="U4" i="13"/>
  <c r="U12" i="13"/>
  <c r="K12" i="13"/>
  <c r="K10" i="13"/>
  <c r="K8" i="13"/>
  <c r="K6" i="13"/>
  <c r="K4" i="13"/>
  <c r="M4" i="13" s="1"/>
  <c r="K3" i="13"/>
  <c r="U16" i="13"/>
  <c r="K7" i="13"/>
  <c r="M7" i="13" s="1"/>
  <c r="U13" i="13"/>
  <c r="U9" i="13"/>
  <c r="L10" i="13"/>
  <c r="L6" i="13"/>
  <c r="K13" i="13"/>
  <c r="K5" i="13"/>
  <c r="U25" i="13"/>
  <c r="U3" i="13"/>
  <c r="U11" i="13"/>
  <c r="U22" i="13"/>
  <c r="U8" i="13"/>
  <c r="U23" i="13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I13" i="1"/>
  <c r="I12" i="1"/>
  <c r="I11" i="1"/>
  <c r="I10" i="1"/>
  <c r="I9" i="1"/>
  <c r="I8" i="1"/>
  <c r="I7" i="1"/>
  <c r="I6" i="1"/>
  <c r="I5" i="1"/>
  <c r="I4" i="1"/>
  <c r="I3" i="1"/>
  <c r="I2" i="1"/>
  <c r="L13" i="1" l="1"/>
  <c r="L12" i="1"/>
  <c r="L11" i="1"/>
  <c r="L10" i="1"/>
  <c r="L9" i="1"/>
  <c r="L8" i="1"/>
  <c r="L7" i="1"/>
  <c r="L5" i="1"/>
  <c r="L6" i="1"/>
  <c r="L3" i="1"/>
  <c r="L4" i="1"/>
  <c r="L2" i="1"/>
  <c r="N15" i="17"/>
  <c r="M12" i="17"/>
  <c r="M7" i="17"/>
  <c r="M5" i="16"/>
  <c r="M5" i="17"/>
  <c r="M9" i="17"/>
  <c r="M2" i="17"/>
  <c r="M13" i="17"/>
  <c r="M3" i="17"/>
  <c r="M6" i="17"/>
  <c r="M11" i="17"/>
  <c r="M4" i="17"/>
  <c r="M10" i="17"/>
  <c r="M9" i="16"/>
  <c r="M12" i="15"/>
  <c r="M13" i="16"/>
  <c r="M7" i="16"/>
  <c r="M11" i="16"/>
  <c r="M3" i="15"/>
  <c r="M5" i="15"/>
  <c r="M6" i="15"/>
  <c r="M2" i="15"/>
  <c r="M7" i="15"/>
  <c r="M11" i="15"/>
  <c r="M4" i="15"/>
  <c r="M13" i="15"/>
  <c r="M9" i="15"/>
  <c r="M11" i="18"/>
  <c r="M11" i="13"/>
  <c r="M7" i="18"/>
  <c r="U27" i="13"/>
  <c r="U28" i="13" s="1"/>
  <c r="M13" i="13"/>
  <c r="M6" i="18"/>
  <c r="M5" i="13"/>
  <c r="M3" i="13"/>
  <c r="M7" i="14"/>
  <c r="M13" i="14"/>
  <c r="M3" i="14"/>
  <c r="M12" i="13"/>
  <c r="M8" i="14"/>
  <c r="M3" i="18"/>
  <c r="M8" i="18"/>
  <c r="U27" i="16"/>
  <c r="U28" i="16" s="1"/>
  <c r="U27" i="17"/>
  <c r="U28" i="17" s="1"/>
  <c r="M12" i="18"/>
  <c r="M10" i="18"/>
  <c r="M4" i="18"/>
  <c r="U27" i="18"/>
  <c r="U28" i="18" s="1"/>
  <c r="M10" i="14"/>
  <c r="U27" i="15"/>
  <c r="U28" i="15" s="1"/>
  <c r="M8" i="13"/>
  <c r="M9" i="13"/>
  <c r="U27" i="14"/>
  <c r="U28" i="14" s="1"/>
  <c r="M5" i="14"/>
  <c r="M2" i="14"/>
  <c r="M6" i="14"/>
  <c r="M6" i="13"/>
  <c r="M10" i="13"/>
  <c r="H13" i="1"/>
  <c r="H12" i="1"/>
  <c r="H11" i="1"/>
  <c r="H10" i="1"/>
  <c r="H9" i="1"/>
  <c r="H8" i="1"/>
  <c r="H7" i="1"/>
  <c r="H6" i="1"/>
  <c r="H5" i="1"/>
  <c r="H4" i="1"/>
  <c r="H3" i="1"/>
  <c r="S2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K2" i="1" l="1"/>
  <c r="N16" i="17"/>
  <c r="M15" i="17"/>
  <c r="M16" i="17" s="1"/>
  <c r="M15" i="16"/>
  <c r="M16" i="16" s="1"/>
  <c r="M15" i="15"/>
  <c r="M16" i="15" s="1"/>
  <c r="M15" i="18"/>
  <c r="M16" i="18" s="1"/>
  <c r="M15" i="14"/>
  <c r="M16" i="14" s="1"/>
  <c r="M15" i="13"/>
  <c r="M16" i="13" s="1"/>
  <c r="M2" i="1" l="1"/>
  <c r="O2" i="1" s="1"/>
  <c r="Y15" i="1"/>
  <c r="N12" i="1"/>
  <c r="Y23" i="1"/>
  <c r="N13" i="1"/>
  <c r="N8" i="1"/>
  <c r="N10" i="1"/>
  <c r="N9" i="1"/>
  <c r="N6" i="1"/>
  <c r="N2" i="1"/>
  <c r="N5" i="1"/>
  <c r="N7" i="1"/>
  <c r="Y3" i="1"/>
  <c r="Y18" i="1"/>
  <c r="Y9" i="1"/>
  <c r="Y4" i="1"/>
  <c r="Y6" i="1"/>
  <c r="Y24" i="1"/>
  <c r="Y11" i="1"/>
  <c r="Y25" i="1"/>
  <c r="Y20" i="1"/>
  <c r="Y7" i="1"/>
  <c r="Y22" i="1"/>
  <c r="Y17" i="1"/>
  <c r="Y8" i="1"/>
  <c r="N4" i="1"/>
  <c r="N11" i="1"/>
  <c r="Y12" i="1"/>
  <c r="Y10" i="1"/>
  <c r="Y13" i="1"/>
  <c r="Y16" i="1"/>
  <c r="Y19" i="1"/>
  <c r="Y14" i="1"/>
  <c r="Y21" i="1"/>
  <c r="Y5" i="1"/>
  <c r="N3" i="1"/>
  <c r="M3" i="1" l="1"/>
  <c r="M4" i="1" s="1"/>
  <c r="Y2" i="1"/>
  <c r="V2" i="1"/>
  <c r="K3" i="1"/>
  <c r="K4" i="1" s="1"/>
  <c r="K5" i="1" s="1"/>
  <c r="K6" i="1" s="1"/>
  <c r="K7" i="1" s="1"/>
  <c r="K8" i="1" s="1"/>
  <c r="K9" i="1" s="1"/>
  <c r="K10" i="1" s="1"/>
  <c r="K11" i="1" s="1"/>
  <c r="K12" i="1" s="1"/>
  <c r="K13" i="1" s="1"/>
  <c r="N15" i="1"/>
  <c r="N16" i="1" s="1"/>
  <c r="Y27" i="1"/>
  <c r="Y28" i="1" s="1"/>
  <c r="V4" i="1" l="1"/>
  <c r="Z2" i="1"/>
  <c r="V3" i="1"/>
  <c r="Z3" i="1" s="1"/>
  <c r="O3" i="1"/>
  <c r="M5" i="1"/>
  <c r="O4" i="1"/>
  <c r="V5" i="1" l="1"/>
  <c r="Z4" i="1"/>
  <c r="M6" i="1"/>
  <c r="O5" i="1"/>
  <c r="V6" i="1" l="1"/>
  <c r="Z5" i="1"/>
  <c r="M7" i="1"/>
  <c r="O6" i="1"/>
  <c r="V7" i="1" l="1"/>
  <c r="Z6" i="1"/>
  <c r="M8" i="1"/>
  <c r="O7" i="1"/>
  <c r="V8" i="1" l="1"/>
  <c r="Z7" i="1"/>
  <c r="M9" i="1"/>
  <c r="O8" i="1"/>
  <c r="V9" i="1" l="1"/>
  <c r="Z8" i="1"/>
  <c r="M10" i="1"/>
  <c r="O9" i="1"/>
  <c r="V10" i="1" l="1"/>
  <c r="Z9" i="1"/>
  <c r="M11" i="1"/>
  <c r="O10" i="1"/>
  <c r="V11" i="1" l="1"/>
  <c r="Z10" i="1"/>
  <c r="M12" i="1"/>
  <c r="O11" i="1"/>
  <c r="V12" i="1" l="1"/>
  <c r="Z11" i="1"/>
  <c r="M13" i="1"/>
  <c r="O13" i="1" s="1"/>
  <c r="O12" i="1"/>
  <c r="V13" i="1" l="1"/>
  <c r="Z12" i="1"/>
  <c r="O15" i="1"/>
  <c r="O16" i="1" s="1"/>
  <c r="V14" i="1" l="1"/>
  <c r="Z13" i="1"/>
  <c r="V15" i="1" l="1"/>
  <c r="Z14" i="1"/>
  <c r="V16" i="1" l="1"/>
  <c r="Z15" i="1"/>
  <c r="V17" i="1" l="1"/>
  <c r="Z16" i="1"/>
  <c r="V18" i="1" l="1"/>
  <c r="Z17" i="1"/>
  <c r="V19" i="1" l="1"/>
  <c r="Z18" i="1"/>
  <c r="V20" i="1" l="1"/>
  <c r="Z19" i="1"/>
  <c r="V21" i="1" l="1"/>
  <c r="Z20" i="1"/>
  <c r="V22" i="1" l="1"/>
  <c r="Z21" i="1"/>
  <c r="V23" i="1" l="1"/>
  <c r="Z22" i="1"/>
  <c r="V24" i="1" l="1"/>
  <c r="Z23" i="1"/>
  <c r="V25" i="1" l="1"/>
  <c r="Z25" i="1" s="1"/>
  <c r="Z24" i="1"/>
  <c r="Z27" i="1" l="1"/>
  <c r="Z28" i="1" s="1"/>
</calcChain>
</file>

<file path=xl/sharedStrings.xml><?xml version="1.0" encoding="utf-8"?>
<sst xmlns="http://schemas.openxmlformats.org/spreadsheetml/2006/main" count="61564" uniqueCount="33">
  <si>
    <t>Dia</t>
  </si>
  <si>
    <t>Hora</t>
  </si>
  <si>
    <t>Econ [kWh]</t>
  </si>
  <si>
    <t>G [W/m2]</t>
  </si>
  <si>
    <t>Meses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</si>
  <si>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</si>
  <si>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</si>
  <si>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</si>
  <si>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</si>
  <si>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</si>
  <si>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</si>
  <si>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</si>
  <si>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</si>
  <si>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</si>
  <si>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</si>
  <si>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</si>
  <si>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</si>
  <si>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Horas</t>
  </si>
  <si>
    <t>Consumo [kW]</t>
  </si>
  <si>
    <t>Irradiancia [kW/m2]</t>
  </si>
  <si>
    <t>IC</t>
  </si>
  <si>
    <t>INC</t>
  </si>
  <si>
    <t>Total</t>
  </si>
  <si>
    <t>diferencia</t>
  </si>
  <si>
    <t>Consumo</t>
  </si>
  <si>
    <t>Irradiancia</t>
  </si>
  <si>
    <t>Consumo [kWh]</t>
  </si>
  <si>
    <t>Irradiación [kWh/m2]</t>
  </si>
  <si>
    <t>Consumo acumulado</t>
  </si>
  <si>
    <t>Irradiación</t>
  </si>
  <si>
    <t>Irradiación acumulada</t>
  </si>
  <si>
    <t>Diferencia^2</t>
  </si>
  <si>
    <t>diferencia acumulados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</si>
</sst>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;@"/>
    <numFmt numFmtId="165" formatCode="0.000"/>
    <numFmt numFmtId="166" formatCode="0.0000000"/>
  </numFmts>
  <fonts count="6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6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0" applyNumberFormat="1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4" fillId="0" borderId="0" xfId="0" applyFont="1" applyAlignment="1">
      <alignment horizontal="center"/>
    </xf>
    <xf numFmtId="166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Casa!$J$1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Casa!$G$2:$G$13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Casa!$J$2:$J$13</c:f>
              <c:numCache>
                <c:formatCode>0.000</c:formatCode>
                <c:ptCount val="12"/>
                <c:pt idx="0">
                  <c:v>8.3024471337343239E-2</c:v>
                </c:pt>
                <c:pt idx="1">
                  <c:v>7.0047769219779565E-2</c:v>
                </c:pt>
                <c:pt idx="2">
                  <c:v>6.3697366805678862E-2</c:v>
                </c:pt>
                <c:pt idx="3">
                  <c:v>6.4038489006020244E-2</c:v>
                </c:pt>
                <c:pt idx="4">
                  <c:v>6.0423356043803174E-2</c:v>
                </c:pt>
                <c:pt idx="5">
                  <c:v>8.2645141296063984E-2</c:v>
                </c:pt>
                <c:pt idx="6">
                  <c:v>0.11731436853529409</c:v>
                </c:pt>
                <c:pt idx="7">
                  <c:v>0.14852382235770861</c:v>
                </c:pt>
                <c:pt idx="8">
                  <c:v>7.5629395162681523E-2</c:v>
                </c:pt>
                <c:pt idx="9">
                  <c:v>5.9806009038589993E-2</c:v>
                </c:pt>
                <c:pt idx="10">
                  <c:v>8.4962222767174161E-2</c:v>
                </c:pt>
                <c:pt idx="11">
                  <c:v>8.9887588429862733E-2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8-B54A-AB02-D1954CCD3461}"/>
            </c:ext>
          </c:extLst>
        </c:ser>
        <c:ser>
          <c:idx val="1"/>
          <c:order val="1"/>
          <c:tx>
            <c:strRef>
              <c:f>Casa!$L$1</c:f>
              <c:strCache>
                <c:ptCount val="1"/>
                <c:pt idx="0">
                  <c:v>Irradiación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Casa!$G$2:$G$13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Casa!$L$2:$L$13</c:f>
              <c:numCache>
                <c:formatCode>0.000</c:formatCode>
                <c:ptCount val="12"/>
                <c:pt idx="0">
                  <c:v>4.0739454359266382E-2</c:v>
                </c:pt>
                <c:pt idx="1">
                  <c:v>5.715796411469392E-2</c:v>
                </c:pt>
                <c:pt idx="2">
                  <c:v>8.5225244601974989E-2</c:v>
                </c:pt>
                <c:pt idx="3">
                  <c:v>8.7321270499648038E-2</c:v>
                </c:pt>
                <c:pt idx="4">
                  <c:v>8.9947661046360289E-2</c:v>
                </c:pt>
                <c:pt idx="5">
                  <c:v>0.11565292968404844</c:v>
                </c:pt>
                <c:pt idx="6">
                  <c:v>0.11379936349728842</c:v>
                </c:pt>
                <c:pt idx="7">
                  <c:v>0.11666471528792352</c:v>
                </c:pt>
                <c:pt idx="8">
                  <c:v>0.10578633234937099</c:v>
                </c:pt>
                <c:pt idx="9">
                  <c:v>7.81294277677686E-2</c:v>
                </c:pt>
                <c:pt idx="10">
                  <c:v>5.7523848697457934E-2</c:v>
                </c:pt>
                <c:pt idx="11">
                  <c:v>5.2051788094198442E-2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D8-B54A-AB02-D1954CCD3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Casa!$U$1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Casa!$R$2:$R$25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Casa!$U$2:$U$25</c:f>
              <c:numCache>
                <c:formatCode>0.000</c:formatCode>
                <c:ptCount val="24"/>
                <c:pt idx="0">
                  <c:v>5.6399911439008667E-2</c:v>
                </c:pt>
                <c:pt idx="1">
                  <c:v>5.4153445188983081E-2</c:v>
                </c:pt>
                <c:pt idx="2">
                  <c:v>2.8686261733962697E-2</c:v>
                </c:pt>
                <c:pt idx="3">
                  <c:v>1.7698505438474867E-2</c:v>
                </c:pt>
                <c:pt idx="4">
                  <c:v>1.5658484886594971E-2</c:v>
                </c:pt>
                <c:pt idx="5">
                  <c:v>1.5546203705868827E-2</c:v>
                </c:pt>
                <c:pt idx="6">
                  <c:v>1.5246014808055012E-2</c:v>
                </c:pt>
                <c:pt idx="7">
                  <c:v>1.7225997580372149E-2</c:v>
                </c:pt>
                <c:pt idx="8">
                  <c:v>2.7351737756664166E-2</c:v>
                </c:pt>
                <c:pt idx="9">
                  <c:v>2.6792859759541317E-2</c:v>
                </c:pt>
                <c:pt idx="10">
                  <c:v>2.9589566992787645E-2</c:v>
                </c:pt>
                <c:pt idx="11">
                  <c:v>3.1822129757019764E-2</c:v>
                </c:pt>
                <c:pt idx="12">
                  <c:v>4.0522762639479862E-2</c:v>
                </c:pt>
                <c:pt idx="13">
                  <c:v>4.0834116457703587E-2</c:v>
                </c:pt>
                <c:pt idx="14">
                  <c:v>3.9013181136508847E-2</c:v>
                </c:pt>
                <c:pt idx="15">
                  <c:v>6.3286771402046513E-2</c:v>
                </c:pt>
                <c:pt idx="16">
                  <c:v>7.1458439847727373E-2</c:v>
                </c:pt>
                <c:pt idx="17">
                  <c:v>6.034618415672513E-2</c:v>
                </c:pt>
                <c:pt idx="18">
                  <c:v>5.7673555001241876E-2</c:v>
                </c:pt>
                <c:pt idx="19">
                  <c:v>5.9853663705434837E-2</c:v>
                </c:pt>
                <c:pt idx="20">
                  <c:v>5.7838290242006991E-2</c:v>
                </c:pt>
                <c:pt idx="21">
                  <c:v>5.4523572833515679E-2</c:v>
                </c:pt>
                <c:pt idx="22">
                  <c:v>5.8329757398919033E-2</c:v>
                </c:pt>
                <c:pt idx="23">
                  <c:v>6.0148586131357172E-2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8-404C-AD19-D3F05DD1F7C0}"/>
            </c:ext>
          </c:extLst>
        </c:ser>
        <c:ser>
          <c:idx val="1"/>
          <c:order val="1"/>
          <c:tx>
            <c:strRef>
              <c:f>Casa!$W$1</c:f>
              <c:strCache>
                <c:ptCount val="1"/>
                <c:pt idx="0">
                  <c:v>Irradiación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Casa!$R$2:$R$25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Casa!$W$2:$W$25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5.1943731462241153E-5</c:v>
                </c:pt>
                <c:pt idx="6">
                  <c:v>3.5920232645516035E-3</c:v>
                </c:pt>
                <c:pt idx="7">
                  <c:v>2.2172203413685476E-2</c:v>
                </c:pt>
                <c:pt idx="8">
                  <c:v>5.6467953981155151E-2</c:v>
                </c:pt>
                <c:pt idx="9">
                  <c:v>8.7517669209787485E-2</c:v>
                </c:pt>
                <c:pt idx="10">
                  <c:v>0.11417370564532098</c:v>
                </c:pt>
                <c:pt idx="11">
                  <c:v>0.13339941825335633</c:v>
                </c:pt>
                <c:pt idx="12">
                  <c:v>0.13855656220704421</c:v>
                </c:pt>
                <c:pt idx="13">
                  <c:v>0.13455259224054564</c:v>
                </c:pt>
                <c:pt idx="14">
                  <c:v>0.11821150798021939</c:v>
                </c:pt>
                <c:pt idx="15">
                  <c:v>9.6025777657972503E-2</c:v>
                </c:pt>
                <c:pt idx="16">
                  <c:v>5.9682195046074631E-2</c:v>
                </c:pt>
                <c:pt idx="17">
                  <c:v>2.8365252920706397E-2</c:v>
                </c:pt>
                <c:pt idx="18">
                  <c:v>6.4707184927690394E-3</c:v>
                </c:pt>
                <c:pt idx="19">
                  <c:v>7.6047595534886191E-4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8-404C-AD19-D3F05DD1F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Casa!$V$2:$V$25</c:f>
              <c:numCache>
                <c:formatCode>0.000</c:formatCode>
                <c:ptCount val="24"/>
                <c:pt idx="0">
                  <c:v>5.6399911439008667E-2</c:v>
                </c:pt>
                <c:pt idx="1">
                  <c:v>0.11055335662799175</c:v>
                </c:pt>
                <c:pt idx="2">
                  <c:v>0.13923961836195445</c:v>
                </c:pt>
                <c:pt idx="3">
                  <c:v>0.15693812380042932</c:v>
                </c:pt>
                <c:pt idx="4">
                  <c:v>0.17259660868702428</c:v>
                </c:pt>
                <c:pt idx="5">
                  <c:v>0.1881428123928931</c:v>
                </c:pt>
                <c:pt idx="6">
                  <c:v>0.20338882720094811</c:v>
                </c:pt>
                <c:pt idx="7">
                  <c:v>0.22061482478132027</c:v>
                </c:pt>
                <c:pt idx="8">
                  <c:v>0.24796656253798444</c:v>
                </c:pt>
                <c:pt idx="9">
                  <c:v>0.27475942229752576</c:v>
                </c:pt>
                <c:pt idx="10">
                  <c:v>0.3043489892903134</c:v>
                </c:pt>
                <c:pt idx="11">
                  <c:v>0.33617111904733316</c:v>
                </c:pt>
                <c:pt idx="12">
                  <c:v>0.376693881686813</c:v>
                </c:pt>
                <c:pt idx="13">
                  <c:v>0.41752799814451658</c:v>
                </c:pt>
                <c:pt idx="14">
                  <c:v>0.45654117928102544</c:v>
                </c:pt>
                <c:pt idx="15">
                  <c:v>0.51982795068307197</c:v>
                </c:pt>
                <c:pt idx="16">
                  <c:v>0.59128639053079934</c:v>
                </c:pt>
                <c:pt idx="17">
                  <c:v>0.65163257468752445</c:v>
                </c:pt>
                <c:pt idx="18">
                  <c:v>0.70930612968876627</c:v>
                </c:pt>
                <c:pt idx="19">
                  <c:v>0.76915979339420115</c:v>
                </c:pt>
                <c:pt idx="20">
                  <c:v>0.82699808363620819</c:v>
                </c:pt>
                <c:pt idx="21">
                  <c:v>0.88152165646972391</c:v>
                </c:pt>
                <c:pt idx="22">
                  <c:v>0.9398514138686429</c:v>
                </c:pt>
                <c:pt idx="23">
                  <c:v>1</c:v>
                </c:pt>
              </c:numCache>
            </c:numRef>
          </c:xVal>
          <c:yVal>
            <c:numRef>
              <c:f>Casa!$X$2:$X$25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5.1943731462241153E-5</c:v>
                </c:pt>
                <c:pt idx="6">
                  <c:v>3.6439669960138445E-3</c:v>
                </c:pt>
                <c:pt idx="7">
                  <c:v>2.5816170409699322E-2</c:v>
                </c:pt>
                <c:pt idx="8">
                  <c:v>8.2284124390854474E-2</c:v>
                </c:pt>
                <c:pt idx="9">
                  <c:v>0.16980179360064196</c:v>
                </c:pt>
                <c:pt idx="10">
                  <c:v>0.28397549924596294</c:v>
                </c:pt>
                <c:pt idx="11">
                  <c:v>0.41737491749931926</c:v>
                </c:pt>
                <c:pt idx="12">
                  <c:v>0.55593147970636347</c:v>
                </c:pt>
                <c:pt idx="13">
                  <c:v>0.69048407194690908</c:v>
                </c:pt>
                <c:pt idx="14">
                  <c:v>0.80869557992712848</c:v>
                </c:pt>
                <c:pt idx="15">
                  <c:v>0.90472135758510097</c:v>
                </c:pt>
                <c:pt idx="16">
                  <c:v>0.96440355263117561</c:v>
                </c:pt>
                <c:pt idx="17">
                  <c:v>0.99276880555188196</c:v>
                </c:pt>
                <c:pt idx="18">
                  <c:v>0.999239524044651</c:v>
                </c:pt>
                <c:pt idx="19">
                  <c:v>0.99999999999999989</c:v>
                </c:pt>
                <c:pt idx="20">
                  <c:v>0.99999999999999989</c:v>
                </c:pt>
                <c:pt idx="21">
                  <c:v>0.99999999999999989</c:v>
                </c:pt>
                <c:pt idx="22">
                  <c:v>0.99999999999999989</c:v>
                </c:pt>
                <c:pt idx="23">
                  <c:v>0.99999999999999989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3-AD44-A860-BF0C8A020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214048"/>
        <c:axId val="1319205872"/>
      </c:scatterChart>
      <c:valAx>
        <c:axId val="1319214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Consumo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205872"/>
        <c:crosses val="autoZero"/>
        <c:crossBetween val="midCat"/>
      </c:valAx>
      <c:valAx>
        <c:axId val="13192058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Irradiación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21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Tutor!$K$1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Tutor!$H$2:$H$13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Tutor!$K$2:$K$13</c:f>
              <c:numCache>
                <c:formatCode>0.000</c:formatCode>
                <c:ptCount val="12"/>
                <c:pt idx="0">
                  <c:v>4.6133183170902994E-2</c:v>
                </c:pt>
                <c:pt idx="1">
                  <c:v>7.9129088849494142E-2</c:v>
                </c:pt>
                <c:pt idx="2">
                  <c:v>7.4387595930998765E-2</c:v>
                </c:pt>
                <c:pt idx="3">
                  <c:v>6.6680579997922498E-2</c:v>
                </c:pt>
                <c:pt idx="4">
                  <c:v>7.7932756634633796E-2</c:v>
                </c:pt>
                <c:pt idx="5">
                  <c:v>0.10868856560538782</c:v>
                </c:pt>
                <c:pt idx="6">
                  <c:v>0.16214653783658722</c:v>
                </c:pt>
                <c:pt idx="7">
                  <c:v>6.437779837329824E-2</c:v>
                </c:pt>
                <c:pt idx="8">
                  <c:v>6.8571023385272087E-2</c:v>
                </c:pt>
                <c:pt idx="9">
                  <c:v>7.968718491519243E-2</c:v>
                </c:pt>
                <c:pt idx="10">
                  <c:v>8.2032350939509377E-2</c:v>
                </c:pt>
                <c:pt idx="11">
                  <c:v>9.0233334360800707E-2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D-B347-8E56-B2E038232A77}"/>
            </c:ext>
          </c:extLst>
        </c:ser>
        <c:ser>
          <c:idx val="1"/>
          <c:order val="1"/>
          <c:tx>
            <c:strRef>
              <c:f>Tutor!$L$1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Tutor!$H$2:$H$13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Tutor!$L$2:$L$13</c:f>
              <c:numCache>
                <c:formatCode>0.000</c:formatCode>
                <c:ptCount val="12"/>
                <c:pt idx="0">
                  <c:v>3.5190162068218914E-2</c:v>
                </c:pt>
                <c:pt idx="1">
                  <c:v>5.5526491389494358E-2</c:v>
                </c:pt>
                <c:pt idx="2">
                  <c:v>7.3647479691384618E-2</c:v>
                </c:pt>
                <c:pt idx="3">
                  <c:v>8.4981903932962413E-2</c:v>
                </c:pt>
                <c:pt idx="4">
                  <c:v>9.5495911257634569E-2</c:v>
                </c:pt>
                <c:pt idx="5">
                  <c:v>0.11473504518347089</c:v>
                </c:pt>
                <c:pt idx="6">
                  <c:v>0.11970599716843919</c:v>
                </c:pt>
                <c:pt idx="7">
                  <c:v>0.11983409576138726</c:v>
                </c:pt>
                <c:pt idx="8">
                  <c:v>0.10335415618088103</c:v>
                </c:pt>
                <c:pt idx="9">
                  <c:v>8.307981562299481E-2</c:v>
                </c:pt>
                <c:pt idx="10">
                  <c:v>5.8587058199638962E-2</c:v>
                </c:pt>
                <c:pt idx="11">
                  <c:v>5.5861883543492752E-2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D-B347-8E56-B2E038232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Tutor!$S$1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Tutor!$P$2:$P$25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Tutor!$S$2:$S$25</c:f>
              <c:numCache>
                <c:formatCode>0.000</c:formatCode>
                <c:ptCount val="24"/>
                <c:pt idx="0">
                  <c:v>5.3983761995491368E-2</c:v>
                </c:pt>
                <c:pt idx="1">
                  <c:v>3.7840067870238886E-2</c:v>
                </c:pt>
                <c:pt idx="2">
                  <c:v>2.840736767671562E-2</c:v>
                </c:pt>
                <c:pt idx="3">
                  <c:v>2.5316313702093862E-2</c:v>
                </c:pt>
                <c:pt idx="4">
                  <c:v>2.3759153715953728E-2</c:v>
                </c:pt>
                <c:pt idx="5">
                  <c:v>2.307529957049308E-2</c:v>
                </c:pt>
                <c:pt idx="6">
                  <c:v>2.2638231185909463E-2</c:v>
                </c:pt>
                <c:pt idx="7">
                  <c:v>2.2753314781469969E-2</c:v>
                </c:pt>
                <c:pt idx="8">
                  <c:v>2.3859280598733844E-2</c:v>
                </c:pt>
                <c:pt idx="9">
                  <c:v>2.9448105607687101E-2</c:v>
                </c:pt>
                <c:pt idx="10">
                  <c:v>3.6829658829072229E-2</c:v>
                </c:pt>
                <c:pt idx="11">
                  <c:v>3.8962236793014873E-2</c:v>
                </c:pt>
                <c:pt idx="12">
                  <c:v>4.0269702768570656E-2</c:v>
                </c:pt>
                <c:pt idx="13">
                  <c:v>4.2768720195633804E-2</c:v>
                </c:pt>
                <c:pt idx="14">
                  <c:v>4.5615481194841913E-2</c:v>
                </c:pt>
                <c:pt idx="15">
                  <c:v>5.2320658627156548E-2</c:v>
                </c:pt>
                <c:pt idx="16">
                  <c:v>5.3803865977882295E-2</c:v>
                </c:pt>
                <c:pt idx="17">
                  <c:v>4.6495434463423781E-2</c:v>
                </c:pt>
                <c:pt idx="18">
                  <c:v>4.6940396668641492E-2</c:v>
                </c:pt>
                <c:pt idx="19">
                  <c:v>5.0147365167311587E-2</c:v>
                </c:pt>
                <c:pt idx="20">
                  <c:v>5.4609035682562056E-2</c:v>
                </c:pt>
                <c:pt idx="21">
                  <c:v>6.4291845350913548E-2</c:v>
                </c:pt>
                <c:pt idx="22">
                  <c:v>7.2456964136295529E-2</c:v>
                </c:pt>
                <c:pt idx="23">
                  <c:v>6.3407737439892753E-2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0-B147-A3BE-D3D66C1E5C3F}"/>
            </c:ext>
          </c:extLst>
        </c:ser>
        <c:ser>
          <c:idx val="1"/>
          <c:order val="1"/>
          <c:tx>
            <c:strRef>
              <c:f>Tutor!$T$1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Tutor!$P$2:$P$25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Tutor!$T$2:$T$25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3.2931877320889442E-4</c:v>
                </c:pt>
                <c:pt idx="6">
                  <c:v>4.1402804910856839E-3</c:v>
                </c:pt>
                <c:pt idx="7">
                  <c:v>2.290504268986324E-2</c:v>
                </c:pt>
                <c:pt idx="8">
                  <c:v>5.574908461141876E-2</c:v>
                </c:pt>
                <c:pt idx="9">
                  <c:v>8.9387859596761848E-2</c:v>
                </c:pt>
                <c:pt idx="10">
                  <c:v>0.11557894578741078</c:v>
                </c:pt>
                <c:pt idx="11">
                  <c:v>0.13356317982674629</c:v>
                </c:pt>
                <c:pt idx="12">
                  <c:v>0.13750782953960211</c:v>
                </c:pt>
                <c:pt idx="13">
                  <c:v>0.13309143599790776</c:v>
                </c:pt>
                <c:pt idx="14">
                  <c:v>0.11451082576127505</c:v>
                </c:pt>
                <c:pt idx="15">
                  <c:v>9.38165936491063E-2</c:v>
                </c:pt>
                <c:pt idx="16">
                  <c:v>6.2456447214925284E-2</c:v>
                </c:pt>
                <c:pt idx="17">
                  <c:v>2.8933342974564007E-2</c:v>
                </c:pt>
                <c:pt idx="18">
                  <c:v>6.9642729212921611E-3</c:v>
                </c:pt>
                <c:pt idx="19">
                  <c:v>1.0655401648318296E-3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B0-B147-A3BE-D3D66C1E5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Tutor2!$K$1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Tutor2!$H$2:$H$13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Tutor2!$K$2:$K$13</c:f>
              <c:numCache>
                <c:formatCode>0.000</c:formatCode>
                <c:ptCount val="12"/>
                <c:pt idx="0">
                  <c:v>0.1058556521755754</c:v>
                </c:pt>
                <c:pt idx="1">
                  <c:v>9.9695255565712931E-2</c:v>
                </c:pt>
                <c:pt idx="2">
                  <c:v>8.3144010053428932E-2</c:v>
                </c:pt>
                <c:pt idx="3">
                  <c:v>7.8067964735342193E-2</c:v>
                </c:pt>
                <c:pt idx="4">
                  <c:v>6.9192449758152544E-2</c:v>
                </c:pt>
                <c:pt idx="5">
                  <c:v>7.7570952656284733E-2</c:v>
                </c:pt>
                <c:pt idx="6">
                  <c:v>8.7480573410868318E-2</c:v>
                </c:pt>
                <c:pt idx="7">
                  <c:v>0.12329045740786561</c:v>
                </c:pt>
                <c:pt idx="8">
                  <c:v>7.3058454391700306E-2</c:v>
                </c:pt>
                <c:pt idx="9">
                  <c:v>3.8105566750325608E-2</c:v>
                </c:pt>
                <c:pt idx="10">
                  <c:v>6.6102606514644141E-2</c:v>
                </c:pt>
                <c:pt idx="11">
                  <c:v>9.8436056580099393E-2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1-DB4C-9CBE-2BE07D6CFF75}"/>
            </c:ext>
          </c:extLst>
        </c:ser>
        <c:ser>
          <c:idx val="1"/>
          <c:order val="1"/>
          <c:tx>
            <c:strRef>
              <c:f>Tutor2!$L$1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Tutor2!$H$2:$H$13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Tutor2!$L$2:$L$13</c:f>
              <c:numCache>
                <c:formatCode>0.000</c:formatCode>
                <c:ptCount val="12"/>
                <c:pt idx="0">
                  <c:v>5.5267295104895038E-2</c:v>
                </c:pt>
                <c:pt idx="1">
                  <c:v>8.2799187513188308E-2</c:v>
                </c:pt>
                <c:pt idx="2">
                  <c:v>8.4346964095726576E-2</c:v>
                </c:pt>
                <c:pt idx="3">
                  <c:v>7.1392693686248773E-2</c:v>
                </c:pt>
                <c:pt idx="4">
                  <c:v>0.11984344095927099</c:v>
                </c:pt>
                <c:pt idx="5">
                  <c:v>9.9144777020706898E-2</c:v>
                </c:pt>
                <c:pt idx="6">
                  <c:v>0.11455520310562786</c:v>
                </c:pt>
                <c:pt idx="7">
                  <c:v>0.10265337114037075</c:v>
                </c:pt>
                <c:pt idx="8">
                  <c:v>0.10328585657631931</c:v>
                </c:pt>
                <c:pt idx="9">
                  <c:v>6.379035085924338E-2</c:v>
                </c:pt>
                <c:pt idx="10">
                  <c:v>6.7203012791599848E-2</c:v>
                </c:pt>
                <c:pt idx="11">
                  <c:v>3.5717847146802199E-2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11-DB4C-9CBE-2BE07D6CF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Tutor2!$S$1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Tutor2!$P$2:$P$25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Tutor2!$S$2:$S$25</c:f>
              <c:numCache>
                <c:formatCode>0.000</c:formatCode>
                <c:ptCount val="24"/>
                <c:pt idx="0">
                  <c:v>5.1303146017186448E-2</c:v>
                </c:pt>
                <c:pt idx="1">
                  <c:v>3.9171910418731685E-2</c:v>
                </c:pt>
                <c:pt idx="2">
                  <c:v>2.8255992622664022E-2</c:v>
                </c:pt>
                <c:pt idx="3">
                  <c:v>2.2239379573532881E-2</c:v>
                </c:pt>
                <c:pt idx="4">
                  <c:v>2.0720086037712901E-2</c:v>
                </c:pt>
                <c:pt idx="5">
                  <c:v>2.0833308952860646E-2</c:v>
                </c:pt>
                <c:pt idx="6">
                  <c:v>2.0163040997812767E-2</c:v>
                </c:pt>
                <c:pt idx="7">
                  <c:v>2.0085218529003201E-2</c:v>
                </c:pt>
                <c:pt idx="8">
                  <c:v>2.0435712204318505E-2</c:v>
                </c:pt>
                <c:pt idx="9">
                  <c:v>2.2402631218629631E-2</c:v>
                </c:pt>
                <c:pt idx="10">
                  <c:v>3.4854811359505897E-2</c:v>
                </c:pt>
                <c:pt idx="11">
                  <c:v>5.8856899108142825E-2</c:v>
                </c:pt>
                <c:pt idx="12">
                  <c:v>6.0120197680773382E-2</c:v>
                </c:pt>
                <c:pt idx="13">
                  <c:v>5.7621686840044956E-2</c:v>
                </c:pt>
                <c:pt idx="14">
                  <c:v>5.4218562940823348E-2</c:v>
                </c:pt>
                <c:pt idx="15">
                  <c:v>6.1290752935311353E-2</c:v>
                </c:pt>
                <c:pt idx="16">
                  <c:v>6.0748628744694347E-2</c:v>
                </c:pt>
                <c:pt idx="17">
                  <c:v>4.3955944290814959E-2</c:v>
                </c:pt>
                <c:pt idx="18">
                  <c:v>3.6145611105324819E-2</c:v>
                </c:pt>
                <c:pt idx="19">
                  <c:v>3.6310618144454916E-2</c:v>
                </c:pt>
                <c:pt idx="20">
                  <c:v>4.5651947492653687E-2</c:v>
                </c:pt>
                <c:pt idx="21">
                  <c:v>5.2366914801365454E-2</c:v>
                </c:pt>
                <c:pt idx="22">
                  <c:v>6.7291274872470663E-2</c:v>
                </c:pt>
                <c:pt idx="23">
                  <c:v>6.4955723111166777E-2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F-C24E-AAA1-68DBE5EDB1DA}"/>
            </c:ext>
          </c:extLst>
        </c:ser>
        <c:ser>
          <c:idx val="1"/>
          <c:order val="1"/>
          <c:tx>
            <c:strRef>
              <c:f>Tutor2!$T$1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Tutor2!$P$2:$P$25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Tutor2!$T$2:$T$25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7.6067888429956761E-5</c:v>
                </c:pt>
                <c:pt idx="6">
                  <c:v>3.990875715830961E-3</c:v>
                </c:pt>
                <c:pt idx="7">
                  <c:v>1.8338189509646316E-2</c:v>
                </c:pt>
                <c:pt idx="8">
                  <c:v>4.4922006135156511E-2</c:v>
                </c:pt>
                <c:pt idx="9">
                  <c:v>8.135884424770562E-2</c:v>
                </c:pt>
                <c:pt idx="10">
                  <c:v>0.11021087331625377</c:v>
                </c:pt>
                <c:pt idx="11">
                  <c:v>0.12967291551286916</c:v>
                </c:pt>
                <c:pt idx="12">
                  <c:v>0.13505898745193143</c:v>
                </c:pt>
                <c:pt idx="13">
                  <c:v>0.13865266374705373</c:v>
                </c:pt>
                <c:pt idx="14">
                  <c:v>0.12084409430553632</c:v>
                </c:pt>
                <c:pt idx="15">
                  <c:v>0.10131375773347312</c:v>
                </c:pt>
                <c:pt idx="16">
                  <c:v>6.8983599144985808E-2</c:v>
                </c:pt>
                <c:pt idx="17">
                  <c:v>3.3424938753713856E-2</c:v>
                </c:pt>
                <c:pt idx="18">
                  <c:v>1.1018270388359772E-2</c:v>
                </c:pt>
                <c:pt idx="19">
                  <c:v>2.1339161490536319E-3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1F-C24E-AAA1-68DBE5EDB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Campo!$K$1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Campo!$H$2:$H$13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Campo!$K$2:$K$13</c:f>
              <c:numCache>
                <c:formatCode>0.000</c:formatCode>
                <c:ptCount val="12"/>
                <c:pt idx="0">
                  <c:v>1.9873544426007261E-2</c:v>
                </c:pt>
                <c:pt idx="1">
                  <c:v>2.3225510832005618E-2</c:v>
                </c:pt>
                <c:pt idx="2">
                  <c:v>6.0834145341676971E-2</c:v>
                </c:pt>
                <c:pt idx="3">
                  <c:v>5.2722585777515568E-2</c:v>
                </c:pt>
                <c:pt idx="4">
                  <c:v>8.5163839924374887E-2</c:v>
                </c:pt>
                <c:pt idx="5">
                  <c:v>0.15191131112030193</c:v>
                </c:pt>
                <c:pt idx="6">
                  <c:v>0.16743701484204368</c:v>
                </c:pt>
                <c:pt idx="7">
                  <c:v>0.15596400969566057</c:v>
                </c:pt>
                <c:pt idx="8">
                  <c:v>0.13587380438531435</c:v>
                </c:pt>
                <c:pt idx="9">
                  <c:v>8.9477230936475652E-2</c:v>
                </c:pt>
                <c:pt idx="10">
                  <c:v>3.3712657041245472E-2</c:v>
                </c:pt>
                <c:pt idx="11">
                  <c:v>2.3804345677378068E-2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3-E34D-AA0C-6A4D198E3C47}"/>
            </c:ext>
          </c:extLst>
        </c:ser>
        <c:ser>
          <c:idx val="1"/>
          <c:order val="1"/>
          <c:tx>
            <c:strRef>
              <c:f>Campo!$L$1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Campo!$H$2:$H$13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Campo!$L$2:$L$13</c:f>
              <c:numCache>
                <c:formatCode>0.000</c:formatCode>
                <c:ptCount val="12"/>
                <c:pt idx="0">
                  <c:v>4.1248185163249976E-2</c:v>
                </c:pt>
                <c:pt idx="1">
                  <c:v>5.7171799042796276E-2</c:v>
                </c:pt>
                <c:pt idx="2">
                  <c:v>8.4853899745873346E-2</c:v>
                </c:pt>
                <c:pt idx="3">
                  <c:v>8.6937855876373621E-2</c:v>
                </c:pt>
                <c:pt idx="4">
                  <c:v>8.9484353722030729E-2</c:v>
                </c:pt>
                <c:pt idx="5">
                  <c:v>0.11496619257131852</c:v>
                </c:pt>
                <c:pt idx="6">
                  <c:v>0.11321117129436356</c:v>
                </c:pt>
                <c:pt idx="7">
                  <c:v>0.11613599079513545</c:v>
                </c:pt>
                <c:pt idx="8">
                  <c:v>0.10539552142034773</c:v>
                </c:pt>
                <c:pt idx="9">
                  <c:v>7.7887611799155446E-2</c:v>
                </c:pt>
                <c:pt idx="10">
                  <c:v>5.8541492297659883E-2</c:v>
                </c:pt>
                <c:pt idx="11">
                  <c:v>5.4165926271695211E-2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B3-E34D-AA0C-6A4D198E3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Campo!$S$1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Campo!$P$2:$P$25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Campo!$S$2:$S$25</c:f>
              <c:numCache>
                <c:formatCode>0.000</c:formatCode>
                <c:ptCount val="24"/>
                <c:pt idx="0">
                  <c:v>2.2070362372466477E-2</c:v>
                </c:pt>
                <c:pt idx="1">
                  <c:v>1.8703176596487785E-2</c:v>
                </c:pt>
                <c:pt idx="2">
                  <c:v>4.6156172457602604E-2</c:v>
                </c:pt>
                <c:pt idx="3">
                  <c:v>4.7644553084311585E-2</c:v>
                </c:pt>
                <c:pt idx="4">
                  <c:v>6.4711991787480952E-2</c:v>
                </c:pt>
                <c:pt idx="5">
                  <c:v>6.9800994252223872E-2</c:v>
                </c:pt>
                <c:pt idx="6">
                  <c:v>7.1110234672466563E-2</c:v>
                </c:pt>
                <c:pt idx="7">
                  <c:v>7.2566591579471207E-2</c:v>
                </c:pt>
                <c:pt idx="8">
                  <c:v>7.0253901145184983E-2</c:v>
                </c:pt>
                <c:pt idx="9">
                  <c:v>7.6749659868368125E-2</c:v>
                </c:pt>
                <c:pt idx="10">
                  <c:v>8.4858282399366408E-2</c:v>
                </c:pt>
                <c:pt idx="11">
                  <c:v>8.2643348583125054E-2</c:v>
                </c:pt>
                <c:pt idx="12">
                  <c:v>8.3623202172123101E-2</c:v>
                </c:pt>
                <c:pt idx="13">
                  <c:v>8.3872890873877975E-2</c:v>
                </c:pt>
                <c:pt idx="14">
                  <c:v>2.7610947441009833E-2</c:v>
                </c:pt>
                <c:pt idx="15">
                  <c:v>4.950192882716256E-3</c:v>
                </c:pt>
                <c:pt idx="16">
                  <c:v>4.0888029786393396E-3</c:v>
                </c:pt>
                <c:pt idx="17">
                  <c:v>4.2144900589826334E-3</c:v>
                </c:pt>
                <c:pt idx="18">
                  <c:v>5.4487275567599346E-3</c:v>
                </c:pt>
                <c:pt idx="19">
                  <c:v>9.1587838354375648E-3</c:v>
                </c:pt>
                <c:pt idx="20">
                  <c:v>1.3508592168659536E-2</c:v>
                </c:pt>
                <c:pt idx="21">
                  <c:v>1.3003556438736037E-2</c:v>
                </c:pt>
                <c:pt idx="22">
                  <c:v>1.191149944084899E-2</c:v>
                </c:pt>
                <c:pt idx="23">
                  <c:v>1.1339045353653224E-2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8-9049-8C32-C0A0CC4E7C7F}"/>
            </c:ext>
          </c:extLst>
        </c:ser>
        <c:ser>
          <c:idx val="1"/>
          <c:order val="1"/>
          <c:tx>
            <c:strRef>
              <c:f>Campo!$T$1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Campo!$P$2:$P$25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Campo!$T$2:$T$25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5.1633551343331868E-5</c:v>
                </c:pt>
                <c:pt idx="6">
                  <c:v>3.5015637167396013E-3</c:v>
                </c:pt>
                <c:pt idx="7">
                  <c:v>2.1423117306246246E-2</c:v>
                </c:pt>
                <c:pt idx="8">
                  <c:v>5.5448259367427324E-2</c:v>
                </c:pt>
                <c:pt idx="9">
                  <c:v>8.6597795535045971E-2</c:v>
                </c:pt>
                <c:pt idx="10">
                  <c:v>0.11328593124056895</c:v>
                </c:pt>
                <c:pt idx="11">
                  <c:v>0.13264195730754336</c:v>
                </c:pt>
                <c:pt idx="12">
                  <c:v>0.13801686365219018</c:v>
                </c:pt>
                <c:pt idx="13">
                  <c:v>0.13426529170325219</c:v>
                </c:pt>
                <c:pt idx="14">
                  <c:v>0.11818055834904553</c:v>
                </c:pt>
                <c:pt idx="15">
                  <c:v>9.6225869070806075E-2</c:v>
                </c:pt>
                <c:pt idx="16">
                  <c:v>6.4155068455553868E-2</c:v>
                </c:pt>
                <c:pt idx="17">
                  <c:v>2.8813421194906215E-2</c:v>
                </c:pt>
                <c:pt idx="18">
                  <c:v>6.6365703172837119E-3</c:v>
                </c:pt>
                <c:pt idx="19">
                  <c:v>7.5609923204740417E-4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8-9049-8C32-C0A0CC4E7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Blanca!$K$1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Blanca!$H$2:$H$13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Blanca!$K$2:$K$13</c:f>
              <c:numCache>
                <c:formatCode>0.000</c:formatCode>
                <c:ptCount val="12"/>
                <c:pt idx="0">
                  <c:v>7.0219893740074757E-2</c:v>
                </c:pt>
                <c:pt idx="1">
                  <c:v>7.8579604696719388E-2</c:v>
                </c:pt>
                <c:pt idx="2">
                  <c:v>7.4911824872636479E-2</c:v>
                </c:pt>
                <c:pt idx="3">
                  <c:v>6.3654108929687439E-2</c:v>
                </c:pt>
                <c:pt idx="4">
                  <c:v>6.6307640432574061E-2</c:v>
                </c:pt>
                <c:pt idx="5">
                  <c:v>5.7709062473206542E-2</c:v>
                </c:pt>
                <c:pt idx="6">
                  <c:v>9.4804372395238687E-2</c:v>
                </c:pt>
                <c:pt idx="7">
                  <c:v>0.24961526916893592</c:v>
                </c:pt>
                <c:pt idx="8">
                  <c:v>7.4711101229928092E-2</c:v>
                </c:pt>
                <c:pt idx="9">
                  <c:v>6.6642569886671402E-2</c:v>
                </c:pt>
                <c:pt idx="10">
                  <c:v>4.5265144127777768E-2</c:v>
                </c:pt>
                <c:pt idx="11">
                  <c:v>5.7579408046549575E-2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8-A046-8844-037B944CB575}"/>
            </c:ext>
          </c:extLst>
        </c:ser>
        <c:ser>
          <c:idx val="1"/>
          <c:order val="1"/>
          <c:tx>
            <c:strRef>
              <c:f>Blanca!$L$1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Blanca!$H$2:$H$13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Blanca!$L$2:$L$13</c:f>
              <c:numCache>
                <c:formatCode>0.000</c:formatCode>
                <c:ptCount val="12"/>
                <c:pt idx="0">
                  <c:v>5.3920877292587377E-2</c:v>
                </c:pt>
                <c:pt idx="1">
                  <c:v>6.3765569546747891E-2</c:v>
                </c:pt>
                <c:pt idx="2">
                  <c:v>9.3464195019646895E-2</c:v>
                </c:pt>
                <c:pt idx="3">
                  <c:v>8.2264486418828262E-2</c:v>
                </c:pt>
                <c:pt idx="4">
                  <c:v>8.7290749843205742E-2</c:v>
                </c:pt>
                <c:pt idx="5">
                  <c:v>0.10418701269017644</c:v>
                </c:pt>
                <c:pt idx="6">
                  <c:v>0.10493980388467755</c:v>
                </c:pt>
                <c:pt idx="7">
                  <c:v>0.10538677917338472</c:v>
                </c:pt>
                <c:pt idx="8">
                  <c:v>9.9748310589532499E-2</c:v>
                </c:pt>
                <c:pt idx="9">
                  <c:v>7.6922393225452981E-2</c:v>
                </c:pt>
                <c:pt idx="10">
                  <c:v>6.4291182290009796E-2</c:v>
                </c:pt>
                <c:pt idx="11">
                  <c:v>6.3818640025749884E-2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8-A046-8844-037B944CB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Blanca!$S$1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Blanca!$P$2:$P$25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Blanca!$S$2:$S$25</c:f>
              <c:numCache>
                <c:formatCode>0.000</c:formatCode>
                <c:ptCount val="24"/>
                <c:pt idx="0">
                  <c:v>4.5358141382019816E-2</c:v>
                </c:pt>
                <c:pt idx="1">
                  <c:v>3.8803203302734512E-2</c:v>
                </c:pt>
                <c:pt idx="2">
                  <c:v>3.0705294888859817E-2</c:v>
                </c:pt>
                <c:pt idx="3">
                  <c:v>2.7444126136065172E-2</c:v>
                </c:pt>
                <c:pt idx="4">
                  <c:v>2.6271987327267893E-2</c:v>
                </c:pt>
                <c:pt idx="5">
                  <c:v>2.6512787019340647E-2</c:v>
                </c:pt>
                <c:pt idx="6">
                  <c:v>2.5588486662845977E-2</c:v>
                </c:pt>
                <c:pt idx="7">
                  <c:v>2.8634047075969345E-2</c:v>
                </c:pt>
                <c:pt idx="8">
                  <c:v>3.6124769804755909E-2</c:v>
                </c:pt>
                <c:pt idx="9">
                  <c:v>3.9313328188864016E-2</c:v>
                </c:pt>
                <c:pt idx="10">
                  <c:v>3.3025492537247091E-2</c:v>
                </c:pt>
                <c:pt idx="11">
                  <c:v>3.103685754179079E-2</c:v>
                </c:pt>
                <c:pt idx="12">
                  <c:v>3.7488066522952466E-2</c:v>
                </c:pt>
                <c:pt idx="13">
                  <c:v>4.1926931000515345E-2</c:v>
                </c:pt>
                <c:pt idx="14">
                  <c:v>4.4842830040984119E-2</c:v>
                </c:pt>
                <c:pt idx="15">
                  <c:v>5.8899975142062563E-2</c:v>
                </c:pt>
                <c:pt idx="16">
                  <c:v>6.4860693673525316E-2</c:v>
                </c:pt>
                <c:pt idx="17">
                  <c:v>4.9263912387440038E-2</c:v>
                </c:pt>
                <c:pt idx="18">
                  <c:v>4.9134251014785475E-2</c:v>
                </c:pt>
                <c:pt idx="19">
                  <c:v>4.5876786872638096E-2</c:v>
                </c:pt>
                <c:pt idx="20">
                  <c:v>4.440086999076439E-2</c:v>
                </c:pt>
                <c:pt idx="21">
                  <c:v>4.8482980462994818E-2</c:v>
                </c:pt>
                <c:pt idx="22">
                  <c:v>6.3351435295826097E-2</c:v>
                </c:pt>
                <c:pt idx="23">
                  <c:v>6.2652745727750397E-2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F-A647-832B-2C164F9DFE8B}"/>
            </c:ext>
          </c:extLst>
        </c:ser>
        <c:ser>
          <c:idx val="1"/>
          <c:order val="1"/>
          <c:tx>
            <c:strRef>
              <c:f>Blanca!$T$1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Blanca!$P$2:$P$25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Blanca!$T$2:$T$25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2.41430942551034E-3</c:v>
                </c:pt>
                <c:pt idx="7">
                  <c:v>1.5929931488724833E-2</c:v>
                </c:pt>
                <c:pt idx="8">
                  <c:v>4.8058357391952571E-2</c:v>
                </c:pt>
                <c:pt idx="9">
                  <c:v>8.2192297894545463E-2</c:v>
                </c:pt>
                <c:pt idx="10">
                  <c:v>0.11103029874981735</c:v>
                </c:pt>
                <c:pt idx="11">
                  <c:v>0.1323046374907077</c:v>
                </c:pt>
                <c:pt idx="12">
                  <c:v>0.14184968784366178</c:v>
                </c:pt>
                <c:pt idx="13">
                  <c:v>0.13681318544159163</c:v>
                </c:pt>
                <c:pt idx="14">
                  <c:v>0.12031053977604791</c:v>
                </c:pt>
                <c:pt idx="15">
                  <c:v>9.8685534416539433E-2</c:v>
                </c:pt>
                <c:pt idx="16">
                  <c:v>6.9069221825515184E-2</c:v>
                </c:pt>
                <c:pt idx="17">
                  <c:v>3.2189644772095585E-2</c:v>
                </c:pt>
                <c:pt idx="18">
                  <c:v>8.1368883534343496E-3</c:v>
                </c:pt>
                <c:pt idx="19">
                  <c:v>1.0154651298557365E-3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F-A647-832B-2C164F9DF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Javier!$K$1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Javier!$H$2:$H$13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Javier!$K$2:$K$13</c:f>
              <c:numCache>
                <c:formatCode>0.000</c:formatCode>
                <c:ptCount val="12"/>
                <c:pt idx="0">
                  <c:v>0.1673998461590242</c:v>
                </c:pt>
                <c:pt idx="1">
                  <c:v>0.1104928865285036</c:v>
                </c:pt>
                <c:pt idx="2">
                  <c:v>0.10718549522315743</c:v>
                </c:pt>
                <c:pt idx="3">
                  <c:v>8.4854147879294892E-2</c:v>
                </c:pt>
                <c:pt idx="4">
                  <c:v>6.5203839345298192E-2</c:v>
                </c:pt>
                <c:pt idx="5">
                  <c:v>3.3570242740384913E-2</c:v>
                </c:pt>
                <c:pt idx="6">
                  <c:v>6.5165206823492763E-2</c:v>
                </c:pt>
                <c:pt idx="7">
                  <c:v>3.9111422692153244E-2</c:v>
                </c:pt>
                <c:pt idx="8">
                  <c:v>4.3661359452196506E-2</c:v>
                </c:pt>
                <c:pt idx="9">
                  <c:v>6.0130865401456957E-2</c:v>
                </c:pt>
                <c:pt idx="10">
                  <c:v>9.3805084918749768E-2</c:v>
                </c:pt>
                <c:pt idx="11">
                  <c:v>0.12941960283628751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4-A448-9ACF-C18F79B79A03}"/>
            </c:ext>
          </c:extLst>
        </c:ser>
        <c:ser>
          <c:idx val="1"/>
          <c:order val="1"/>
          <c:tx>
            <c:strRef>
              <c:f>Javier!$L$1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Javier!$H$2:$H$13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Javier!$L$2:$L$13</c:f>
              <c:numCache>
                <c:formatCode>0.000</c:formatCode>
                <c:ptCount val="12"/>
                <c:pt idx="0">
                  <c:v>3.4338475449415477E-2</c:v>
                </c:pt>
                <c:pt idx="1">
                  <c:v>5.5778377008572862E-2</c:v>
                </c:pt>
                <c:pt idx="2">
                  <c:v>7.3933843635867302E-2</c:v>
                </c:pt>
                <c:pt idx="3">
                  <c:v>8.5832334018153933E-2</c:v>
                </c:pt>
                <c:pt idx="4">
                  <c:v>9.4406534939674214E-2</c:v>
                </c:pt>
                <c:pt idx="5">
                  <c:v>0.116408306353268</c:v>
                </c:pt>
                <c:pt idx="6">
                  <c:v>0.12056775719764933</c:v>
                </c:pt>
                <c:pt idx="7">
                  <c:v>0.12076527086848164</c:v>
                </c:pt>
                <c:pt idx="8">
                  <c:v>0.10280379753004375</c:v>
                </c:pt>
                <c:pt idx="9">
                  <c:v>8.3146756604566233E-2</c:v>
                </c:pt>
                <c:pt idx="10">
                  <c:v>5.7480963465426464E-2</c:v>
                </c:pt>
                <c:pt idx="11">
                  <c:v>5.4537582928880807E-2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44-A448-9ACF-C18F79B79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Javier!$S$1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Javier!$P$2:$P$25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Javier!$S$2:$S$25</c:f>
              <c:numCache>
                <c:formatCode>0.000</c:formatCode>
                <c:ptCount val="24"/>
                <c:pt idx="0">
                  <c:v>4.1322805894997629E-2</c:v>
                </c:pt>
                <c:pt idx="1">
                  <c:v>4.0839023990865884E-2</c:v>
                </c:pt>
                <c:pt idx="2">
                  <c:v>4.1890017651532004E-2</c:v>
                </c:pt>
                <c:pt idx="3">
                  <c:v>4.3249256806874831E-2</c:v>
                </c:pt>
                <c:pt idx="4">
                  <c:v>4.3650165057619976E-2</c:v>
                </c:pt>
                <c:pt idx="5">
                  <c:v>4.5554368008856469E-2</c:v>
                </c:pt>
                <c:pt idx="6">
                  <c:v>4.5122757572427126E-2</c:v>
                </c:pt>
                <c:pt idx="7">
                  <c:v>4.6659090494469806E-2</c:v>
                </c:pt>
                <c:pt idx="8">
                  <c:v>4.3297868600874707E-2</c:v>
                </c:pt>
                <c:pt idx="9">
                  <c:v>4.6233042048200633E-2</c:v>
                </c:pt>
                <c:pt idx="10">
                  <c:v>4.8899571370790262E-2</c:v>
                </c:pt>
                <c:pt idx="11">
                  <c:v>5.581434877771934E-2</c:v>
                </c:pt>
                <c:pt idx="12">
                  <c:v>4.9415724057654251E-2</c:v>
                </c:pt>
                <c:pt idx="13">
                  <c:v>3.8100744995210011E-2</c:v>
                </c:pt>
                <c:pt idx="14">
                  <c:v>4.0143441501434791E-2</c:v>
                </c:pt>
                <c:pt idx="15">
                  <c:v>3.563400235917371E-2</c:v>
                </c:pt>
                <c:pt idx="16">
                  <c:v>3.2802170689023767E-2</c:v>
                </c:pt>
                <c:pt idx="17">
                  <c:v>3.0201606569733783E-2</c:v>
                </c:pt>
                <c:pt idx="18">
                  <c:v>3.0530987627019182E-2</c:v>
                </c:pt>
                <c:pt idx="19">
                  <c:v>3.3813451739946238E-2</c:v>
                </c:pt>
                <c:pt idx="20">
                  <c:v>3.9386232161028975E-2</c:v>
                </c:pt>
                <c:pt idx="21">
                  <c:v>4.5951160386883128E-2</c:v>
                </c:pt>
                <c:pt idx="22">
                  <c:v>4.1979676932913941E-2</c:v>
                </c:pt>
                <c:pt idx="23">
                  <c:v>3.9508484704749519E-2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5-6642-8865-7FB1281431BC}"/>
            </c:ext>
          </c:extLst>
        </c:ser>
        <c:ser>
          <c:idx val="1"/>
          <c:order val="1"/>
          <c:tx>
            <c:strRef>
              <c:f>Javier!$T$1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Javier!$P$2:$P$25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Javier!$T$2:$T$25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3.2131802683096618E-4</c:v>
                </c:pt>
                <c:pt idx="6">
                  <c:v>4.1496683814434294E-3</c:v>
                </c:pt>
                <c:pt idx="7">
                  <c:v>2.3245184192152043E-2</c:v>
                </c:pt>
                <c:pt idx="8">
                  <c:v>5.5889774690682355E-2</c:v>
                </c:pt>
                <c:pt idx="9">
                  <c:v>8.9865524786409343E-2</c:v>
                </c:pt>
                <c:pt idx="10">
                  <c:v>0.11516291093762508</c:v>
                </c:pt>
                <c:pt idx="11">
                  <c:v>0.13305284924141705</c:v>
                </c:pt>
                <c:pt idx="12">
                  <c:v>0.136259936521197</c:v>
                </c:pt>
                <c:pt idx="13">
                  <c:v>0.13129841173740633</c:v>
                </c:pt>
                <c:pt idx="14">
                  <c:v>0.11544160972406343</c:v>
                </c:pt>
                <c:pt idx="15">
                  <c:v>9.4305776977844522E-2</c:v>
                </c:pt>
                <c:pt idx="16">
                  <c:v>6.3600145441853759E-2</c:v>
                </c:pt>
                <c:pt idx="17">
                  <c:v>2.913710938043251E-2</c:v>
                </c:pt>
                <c:pt idx="18">
                  <c:v>7.1840136285264127E-3</c:v>
                </c:pt>
                <c:pt idx="19">
                  <c:v>1.0857663321158369E-3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35-6642-8865-7FB128143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Camping!$K$1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Camping!$H$2:$H$13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Camping!$K$2:$K$13</c:f>
              <c:numCache>
                <c:formatCode>0.000</c:formatCode>
                <c:ptCount val="12"/>
                <c:pt idx="0">
                  <c:v>1.0258016502729918E-2</c:v>
                </c:pt>
                <c:pt idx="1">
                  <c:v>1.2848610835605036E-2</c:v>
                </c:pt>
                <c:pt idx="2">
                  <c:v>1.5291357018901209E-2</c:v>
                </c:pt>
                <c:pt idx="3">
                  <c:v>1.6441250358267486E-2</c:v>
                </c:pt>
                <c:pt idx="4">
                  <c:v>1.7319561955559726E-2</c:v>
                </c:pt>
                <c:pt idx="5">
                  <c:v>0.11589907994677034</c:v>
                </c:pt>
                <c:pt idx="6">
                  <c:v>0.29111095234589673</c:v>
                </c:pt>
                <c:pt idx="7">
                  <c:v>0.31976421442218872</c:v>
                </c:pt>
                <c:pt idx="8">
                  <c:v>0.18288920989655316</c:v>
                </c:pt>
                <c:pt idx="9">
                  <c:v>8.8378386109194129E-3</c:v>
                </c:pt>
                <c:pt idx="10">
                  <c:v>4.6915024942447356E-3</c:v>
                </c:pt>
                <c:pt idx="11">
                  <c:v>4.6484056123634217E-3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8D-0449-97A6-C941D8370FE5}"/>
            </c:ext>
          </c:extLst>
        </c:ser>
        <c:ser>
          <c:idx val="1"/>
          <c:order val="1"/>
          <c:tx>
            <c:strRef>
              <c:f>Camping!$L$1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Camping!$H$2:$H$13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Camping!$L$2:$L$13</c:f>
              <c:numCache>
                <c:formatCode>0.000</c:formatCode>
                <c:ptCount val="12"/>
                <c:pt idx="0">
                  <c:v>3.4978747461299725E-2</c:v>
                </c:pt>
                <c:pt idx="1">
                  <c:v>4.7288842654764671E-2</c:v>
                </c:pt>
                <c:pt idx="2">
                  <c:v>7.4416221467970514E-2</c:v>
                </c:pt>
                <c:pt idx="3">
                  <c:v>0.10150426009468115</c:v>
                </c:pt>
                <c:pt idx="4">
                  <c:v>0.11162358594034723</c:v>
                </c:pt>
                <c:pt idx="5">
                  <c:v>0.11136719177342773</c:v>
                </c:pt>
                <c:pt idx="6">
                  <c:v>0.12427369300969295</c:v>
                </c:pt>
                <c:pt idx="7">
                  <c:v>0.13020670866027792</c:v>
                </c:pt>
                <c:pt idx="8">
                  <c:v>9.6729224524703269E-2</c:v>
                </c:pt>
                <c:pt idx="9">
                  <c:v>7.9507977748849795E-2</c:v>
                </c:pt>
                <c:pt idx="10">
                  <c:v>4.5506480963536391E-2</c:v>
                </c:pt>
                <c:pt idx="11">
                  <c:v>4.2597065700448793E-2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8D-0449-97A6-C941D8370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Camping!$S$1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Camping!$P$2:$P$25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Camping!$S$2:$S$25</c:f>
              <c:numCache>
                <c:formatCode>0.000</c:formatCode>
                <c:ptCount val="24"/>
                <c:pt idx="0">
                  <c:v>4.511715258876501E-2</c:v>
                </c:pt>
                <c:pt idx="1">
                  <c:v>4.1887107100257427E-2</c:v>
                </c:pt>
                <c:pt idx="2">
                  <c:v>3.9953895043203451E-2</c:v>
                </c:pt>
                <c:pt idx="3">
                  <c:v>3.8901784533907427E-2</c:v>
                </c:pt>
                <c:pt idx="4">
                  <c:v>3.8268562425512416E-2</c:v>
                </c:pt>
                <c:pt idx="5">
                  <c:v>3.7882848401514957E-2</c:v>
                </c:pt>
                <c:pt idx="6">
                  <c:v>3.7668886048986182E-2</c:v>
                </c:pt>
                <c:pt idx="7">
                  <c:v>3.7380900273366782E-2</c:v>
                </c:pt>
                <c:pt idx="8">
                  <c:v>3.6194916299066487E-2</c:v>
                </c:pt>
                <c:pt idx="9">
                  <c:v>3.7443411692531965E-2</c:v>
                </c:pt>
                <c:pt idx="10">
                  <c:v>4.7037305329537871E-2</c:v>
                </c:pt>
                <c:pt idx="11">
                  <c:v>4.5703088831573695E-2</c:v>
                </c:pt>
                <c:pt idx="12">
                  <c:v>4.2421734465355278E-2</c:v>
                </c:pt>
                <c:pt idx="13">
                  <c:v>3.9281804448436361E-2</c:v>
                </c:pt>
                <c:pt idx="14">
                  <c:v>4.2693690084970967E-2</c:v>
                </c:pt>
                <c:pt idx="15">
                  <c:v>4.0289352361891885E-2</c:v>
                </c:pt>
                <c:pt idx="16">
                  <c:v>3.9290407505133428E-2</c:v>
                </c:pt>
                <c:pt idx="17">
                  <c:v>3.8626734289580592E-2</c:v>
                </c:pt>
                <c:pt idx="18">
                  <c:v>3.9364245250741371E-2</c:v>
                </c:pt>
                <c:pt idx="19">
                  <c:v>4.0171942300350948E-2</c:v>
                </c:pt>
                <c:pt idx="20">
                  <c:v>4.4765541329084446E-2</c:v>
                </c:pt>
                <c:pt idx="21">
                  <c:v>4.6925465592477067E-2</c:v>
                </c:pt>
                <c:pt idx="22">
                  <c:v>5.1023924667426876E-2</c:v>
                </c:pt>
                <c:pt idx="23">
                  <c:v>5.1705299136327376E-2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2-4C4D-8091-6589A4100169}"/>
            </c:ext>
          </c:extLst>
        </c:ser>
        <c:ser>
          <c:idx val="1"/>
          <c:order val="1"/>
          <c:tx>
            <c:strRef>
              <c:f>Camping!$T$1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Camping!$P$2:$P$25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Camping!$T$2:$T$25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3.7265301533995748E-3</c:v>
                </c:pt>
                <c:pt idx="7">
                  <c:v>1.6442589265050944E-2</c:v>
                </c:pt>
                <c:pt idx="8">
                  <c:v>4.0683757903476975E-2</c:v>
                </c:pt>
                <c:pt idx="9">
                  <c:v>7.1378644707470837E-2</c:v>
                </c:pt>
                <c:pt idx="10">
                  <c:v>9.9243798949465473E-2</c:v>
                </c:pt>
                <c:pt idx="11">
                  <c:v>0.12583967322145104</c:v>
                </c:pt>
                <c:pt idx="12">
                  <c:v>0.13939208253964108</c:v>
                </c:pt>
                <c:pt idx="13">
                  <c:v>0.14246745073883468</c:v>
                </c:pt>
                <c:pt idx="14">
                  <c:v>0.12765639916113361</c:v>
                </c:pt>
                <c:pt idx="15">
                  <c:v>0.10630561360853392</c:v>
                </c:pt>
                <c:pt idx="16">
                  <c:v>7.3669585019730977E-2</c:v>
                </c:pt>
                <c:pt idx="17">
                  <c:v>3.7120971298942478E-2</c:v>
                </c:pt>
                <c:pt idx="18">
                  <c:v>1.332290291486404E-2</c:v>
                </c:pt>
                <c:pt idx="19">
                  <c:v>2.7500005180043628E-3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72-4C4D-8091-6589A4100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554475</xdr:colOff>
      <xdr:row>19</xdr:row>
      <xdr:rowOff>48636</xdr:rowOff>
    </xdr:from>
    <xdr:to>
      <xdr:col>16</xdr:col>
      <xdr:colOff>692450</xdr:colOff>
      <xdr:row>40</xdr:row>
      <xdr:rowOff>150237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87629C-5014-2D45-9FD9-56F9A0C41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545350</xdr:colOff>
      <xdr:row>41</xdr:row>
      <xdr:rowOff>202854</xdr:rowOff>
    </xdr:from>
    <xdr:to>
      <xdr:col>16</xdr:col>
      <xdr:colOff>714682</xdr:colOff>
      <xdr:row>64</xdr:row>
      <xdr:rowOff>69268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3EB6211-F91E-E241-B67E-E58AF99F7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477764</xdr:colOff>
      <xdr:row>34</xdr:row>
      <xdr:rowOff>58363</xdr:rowOff>
    </xdr:from>
    <xdr:to>
      <xdr:col>26</xdr:col>
      <xdr:colOff>170598</xdr:colOff>
      <xdr:row>58</xdr:row>
      <xdr:rowOff>37910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85B0E64-01DA-F506-CC3D-6ED0BBE5D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E879F6-FDF1-5B4F-BDF8-16978DC2E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A2D9F75-F0F7-AF4A-B6BD-D3AA7483B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E6E7C1F-9E49-8143-8F9A-C20AB5B61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34C053-E3FA-FE4B-A503-174B591BB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36340C2-F165-534E-B314-8772DC32C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4D1159-B243-C44E-A497-52F187527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2FC1412-5303-9741-BC65-16860FFE1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602C4E9-FD7B-C04B-B817-7D192374D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2D213D-C977-8B45-9FAC-CD5F3AF8E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6C4D3C-2B1D-594F-B180-A93B2CCF31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2BB3114-4122-4B4B-BA43-C7AA9420D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D3B6F4-1717-AB42-B0C4-9C6F24ABF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4EC1-BBDD-9143-BA95-8C4C8732A518}">
  <dimension ref="A1:Z9217"/>
  <sheetViews>
    <sheetView tabSelected="1" zoomScale="67" zoomScaleNormal="82" workbookViewId="0">
      <selection activeCell="J16" sqref="J16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1.83203125" style="3" customWidth="1"/>
    <col min="4" max="4" width="10.83203125" style="2"/>
    <col min="9" max="9" width="15" customWidth="1"/>
    <col min="10" max="10" width="14" customWidth="1"/>
    <col min="11" max="11" width="11.5" bestFit="1" customWidth="1"/>
    <col min="12" max="12" width="11.5" customWidth="1"/>
    <col min="15" max="15" width="11.5" style="1" bestFit="1" customWidth="1"/>
    <col min="26" max="27" width="12" bestFit="1" customWidth="1"/>
  </cols>
  <sheetData>
    <row r="1" spans="1:26" x14ac:dyDescent="0.2">
      <c r="A1" s="2" t="s">
        <v>0</v>
      </c>
      <c r="B1" s="6" t="s">
        <v>1</v>
      </c>
      <c r="C1" s="2" t="s">
        <v>2</v>
      </c>
      <c r="D1" s="2" t="s">
        <v>3</v>
      </c>
      <c r="G1" s="1" t="s">
        <v>4</v>
      </c>
      <c r="H1" s="1" t="s">
        <v>26</v>
      </c>
      <c r="I1" s="1" t="s">
        <v>27</v>
      </c>
      <c r="J1" s="1" t="s">
        <v>24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R1" s="1" t="s">
        <v>17</v>
      </c>
      <c r="S1" s="1" t="s">
        <v>26</v>
      </c>
      <c r="T1" s="1" t="s">
        <v>27</v>
      </c>
      <c r="U1" s="1" t="s">
        <v>24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</row>
    <row r="2" spans="1:26" x14ac:dyDescent="0.2">
      <c r="A2" s="4" t="s">
        <v>5</v>
      </c>
      <c r="B2" s="6">
        <v>0</v>
      </c>
      <c r="C2" s="2">
        <v>1.129</v>
      </c>
      <c r="D2" s="2">
        <v>0</v>
      </c>
      <c r="G2" s="1" t="s">
        <v>5</v>
      </c>
      <c r="H2" s="5">
        <f>AVERAGEIF($A$2:A$8761,"=Enero",$C$2:$C$8761)</f>
        <v>0.53866666666666618</v>
      </c>
      <c r="I2" s="5">
        <f ca="1">AVERAGEIF($A$2:B$8761,"=Enero",$D$2:$D$8761)/1000</f>
        <v>0.1107302688172043</v>
      </c>
      <c r="J2" s="5">
        <f>H2/SUM(H2:H13)</f>
        <v>8.3024471337343239E-2</v>
      </c>
      <c r="K2" s="5">
        <f>J2</f>
        <v>8.3024471337343239E-2</v>
      </c>
      <c r="L2" s="5">
        <f ca="1">I2/SUM(I2:I13)</f>
        <v>4.0739454359266382E-2</v>
      </c>
      <c r="M2" s="5">
        <f ca="1">L2</f>
        <v>4.0739454359266382E-2</v>
      </c>
      <c r="N2" s="12">
        <f ca="1">(J2-L2)^2</f>
        <v>1.7880226608362481E-3</v>
      </c>
      <c r="O2">
        <f ca="1">ABS(K2-M2)</f>
        <v>4.2285016978076857E-2</v>
      </c>
      <c r="R2" s="6">
        <v>0</v>
      </c>
      <c r="S2" s="5">
        <f>AVERAGEIF($B$2:$B$8761,"=0",$C$2:$C$8761)</f>
        <v>0.73350958904109587</v>
      </c>
      <c r="T2" s="5">
        <f>AVERAGEIF($B$2:$B$8761,"=0",$D$2:$D$8761)/1000</f>
        <v>0</v>
      </c>
      <c r="U2" s="5">
        <f>S2/SUM(S2:S25)</f>
        <v>5.6399911439008667E-2</v>
      </c>
      <c r="V2" s="5">
        <f>U2</f>
        <v>5.6399911439008667E-2</v>
      </c>
      <c r="W2" s="5">
        <f>T2/SUM(T2:T25)</f>
        <v>0</v>
      </c>
      <c r="X2" s="5">
        <f>W2</f>
        <v>0</v>
      </c>
      <c r="Y2" s="12">
        <f>(U2-W2)^2</f>
        <v>3.1809500103280207E-3</v>
      </c>
      <c r="Z2">
        <f>ABS(V2-X2)</f>
        <v>5.6399911439008667E-2</v>
      </c>
    </row>
    <row r="3" spans="1:26" x14ac:dyDescent="0.2">
      <c r="A3" s="4" t="s">
        <v>5</v>
      </c>
      <c r="B3" s="6">
        <v>1</v>
      </c>
      <c r="C3" s="2">
        <v>1.024</v>
      </c>
      <c r="D3" s="2">
        <v>0</v>
      </c>
      <c r="G3" s="1" t="s">
        <v>6</v>
      </c>
      <c r="H3" s="5">
        <f>AVERAGEIF($A$2:A$8761,"=Febrero",$C$2:$C$8761)</f>
        <v>0.45447321428571452</v>
      </c>
      <c r="I3" s="5">
        <f ca="1">AVERAGEIF($A$2:B$8761,"=Febrero",$D$2:$D$8761)/1000</f>
        <v>0.15535595238095248</v>
      </c>
      <c r="J3" s="5">
        <f>H3/SUM(H2:H13)</f>
        <v>7.0047769219779565E-2</v>
      </c>
      <c r="K3" s="5">
        <f>K2+J3</f>
        <v>0.15307224055712282</v>
      </c>
      <c r="L3" s="5">
        <f ca="1">I3/SUM(I2:I13)</f>
        <v>5.715796411469392E-2</v>
      </c>
      <c r="M3" s="5">
        <f ca="1">M2+L3</f>
        <v>9.7897418473960301E-2</v>
      </c>
      <c r="N3" s="12">
        <f t="shared" ref="N3:N13" ca="1" si="0">(J3-L3)^2</f>
        <v>1.6614707564709198E-4</v>
      </c>
      <c r="O3">
        <f t="shared" ref="O3:O13" ca="1" si="1">ABS(K3-M3)</f>
        <v>5.5174822083162517E-2</v>
      </c>
      <c r="R3" s="6">
        <v>1</v>
      </c>
      <c r="S3" s="5">
        <f>AVERAGEIF($B$2:$B$8761,"=1",$C$2:$C$8761)</f>
        <v>0.70429315068493092</v>
      </c>
      <c r="T3" s="5">
        <f>AVERAGEIF($B$2:$B$8761,"=1",$D$2:$D$8761)/1000</f>
        <v>0</v>
      </c>
      <c r="U3" s="5">
        <f>S3/SUM(S2:S25)</f>
        <v>5.4153445188983081E-2</v>
      </c>
      <c r="V3" s="5">
        <f>V2+U3</f>
        <v>0.11055335662799175</v>
      </c>
      <c r="W3" s="5">
        <f>T3/SUM(T2:T25)</f>
        <v>0</v>
      </c>
      <c r="X3" s="5">
        <f>X2+W3</f>
        <v>0</v>
      </c>
      <c r="Y3" s="12">
        <f t="shared" ref="Y3:Y25" si="2">(U3-W3)^2</f>
        <v>2.9325956258361946E-3</v>
      </c>
      <c r="Z3">
        <f t="shared" ref="Z3:Z25" si="3">ABS(V3-X3)</f>
        <v>0.11055335662799175</v>
      </c>
    </row>
    <row r="4" spans="1:26" x14ac:dyDescent="0.2">
      <c r="A4" s="4" t="s">
        <v>5</v>
      </c>
      <c r="B4" s="6">
        <v>2</v>
      </c>
      <c r="C4" s="2">
        <v>0.91600000000000004</v>
      </c>
      <c r="D4" s="2">
        <v>0</v>
      </c>
      <c r="G4" s="1" t="s">
        <v>7</v>
      </c>
      <c r="H4" s="5">
        <f>AVERAGEIF($A$2:A$8761,"=Marzo",$C$2:$C$8761)</f>
        <v>0.41327150537634416</v>
      </c>
      <c r="I4" s="5">
        <f ca="1">AVERAGEIF($A$2:B$8761,"=Marzo",$D$2:$D$8761)/1000</f>
        <v>0.23164311827956988</v>
      </c>
      <c r="J4" s="5">
        <f>H4/SUM(H2:H13)</f>
        <v>6.3697366805678862E-2</v>
      </c>
      <c r="K4" s="5">
        <f t="shared" ref="K4:K13" si="4">K3+J4</f>
        <v>0.21676960736280168</v>
      </c>
      <c r="L4" s="5">
        <f ca="1">I4/SUM(I2:I13)</f>
        <v>8.5225244601974989E-2</v>
      </c>
      <c r="M4" s="5">
        <f t="shared" ref="M4:M13" ca="1" si="5">M3+L4</f>
        <v>0.18312266307593528</v>
      </c>
      <c r="N4" s="12">
        <f t="shared" ca="1" si="0"/>
        <v>4.6344952241225977E-4</v>
      </c>
      <c r="O4">
        <f t="shared" ca="1" si="1"/>
        <v>3.3646944286866404E-2</v>
      </c>
      <c r="R4" s="6">
        <v>2</v>
      </c>
      <c r="S4" s="5">
        <f>AVERAGEIF($B$2:$B$8761,"=2",$C$2:$C$8761)</f>
        <v>0.37307945205479454</v>
      </c>
      <c r="T4" s="5">
        <f>AVERAGEIF($B$2:$B$8761,"=2",$D$2:$D$8761)/1000</f>
        <v>0</v>
      </c>
      <c r="U4" s="5">
        <f>S4/SUM(S2:S25)</f>
        <v>2.8686261733962697E-2</v>
      </c>
      <c r="V4" s="5">
        <f t="shared" ref="V4:V24" si="6">V3+U4</f>
        <v>0.13923961836195445</v>
      </c>
      <c r="W4" s="5">
        <f>T4/SUM(T2:T25)</f>
        <v>0</v>
      </c>
      <c r="X4" s="5">
        <f t="shared" ref="X4:X25" si="7">X3+W4</f>
        <v>0</v>
      </c>
      <c r="Y4" s="12">
        <f t="shared" si="2"/>
        <v>8.2290161226941248E-4</v>
      </c>
      <c r="Z4">
        <f t="shared" si="3"/>
        <v>0.13923961836195445</v>
      </c>
    </row>
    <row r="5" spans="1:26" x14ac:dyDescent="0.2">
      <c r="A5" s="4" t="s">
        <v>5</v>
      </c>
      <c r="B5" s="6">
        <v>3</v>
      </c>
      <c r="C5" s="2">
        <v>0.16400000000000001</v>
      </c>
      <c r="D5" s="2">
        <v>0</v>
      </c>
      <c r="G5" s="1" t="s">
        <v>8</v>
      </c>
      <c r="H5" s="5">
        <f>AVERAGEIF($A$2:A$8761,"=Abril",$C$2:$C$8761)</f>
        <v>0.41548472222222183</v>
      </c>
      <c r="I5" s="5">
        <f ca="1">AVERAGEIF($A$2:B$8761,"=Abril",$D$2:$D$8761)/1000</f>
        <v>0.23734013888888902</v>
      </c>
      <c r="J5" s="5">
        <f>H5/SUM(H2:H13)</f>
        <v>6.4038489006020244E-2</v>
      </c>
      <c r="K5" s="5">
        <f t="shared" si="4"/>
        <v>0.28080809636882192</v>
      </c>
      <c r="L5" s="5">
        <f ca="1">I5/SUM(I2:I13)</f>
        <v>8.7321270499648038E-2</v>
      </c>
      <c r="M5" s="5">
        <f t="shared" ca="1" si="5"/>
        <v>0.27044393357558333</v>
      </c>
      <c r="N5" s="12">
        <f t="shared" ca="1" si="0"/>
        <v>5.4208791408001688E-4</v>
      </c>
      <c r="O5">
        <f t="shared" ca="1" si="1"/>
        <v>1.0364162793238596E-2</v>
      </c>
      <c r="R5" s="6">
        <v>3</v>
      </c>
      <c r="S5" s="5">
        <f>AVERAGEIF($B$2:$B$8761,"=3",$C$2:$C$8761)</f>
        <v>0.2301780821917809</v>
      </c>
      <c r="T5" s="5">
        <f>AVERAGEIF($B$2:$B$8761,"=3",$D$2:$D$8761)/1000</f>
        <v>0</v>
      </c>
      <c r="U5" s="5">
        <f>S5/SUM(S2:S25)</f>
        <v>1.7698505438474867E-2</v>
      </c>
      <c r="V5" s="5">
        <f t="shared" si="6"/>
        <v>0.15693812380042932</v>
      </c>
      <c r="W5" s="5">
        <f>T5/SUM(T2:T25)</f>
        <v>0</v>
      </c>
      <c r="X5" s="5">
        <f t="shared" si="7"/>
        <v>0</v>
      </c>
      <c r="Y5" s="12">
        <f t="shared" si="2"/>
        <v>3.1323709475572444E-4</v>
      </c>
      <c r="Z5">
        <f t="shared" si="3"/>
        <v>0.15693812380042932</v>
      </c>
    </row>
    <row r="6" spans="1:26" x14ac:dyDescent="0.2">
      <c r="A6" s="4" t="s">
        <v>5</v>
      </c>
      <c r="B6" s="6">
        <v>4</v>
      </c>
      <c r="C6" s="2">
        <v>0.17699999999999999</v>
      </c>
      <c r="D6" s="2">
        <v>0</v>
      </c>
      <c r="G6" s="1" t="s">
        <v>9</v>
      </c>
      <c r="H6" s="5">
        <f>AVERAGEIF($A$2:A$8761,"=Mayo",$C$2:$C$8761)</f>
        <v>0.3920295698924729</v>
      </c>
      <c r="I6" s="5">
        <f ca="1">AVERAGEIF($A$2:B$8761,"=Mayo",$D$2:$D$8761)/1000</f>
        <v>0.24447869623655916</v>
      </c>
      <c r="J6" s="5">
        <f>H6/SUM(H2:H13)</f>
        <v>6.0423356043803174E-2</v>
      </c>
      <c r="K6" s="5">
        <f t="shared" si="4"/>
        <v>0.34123145241262509</v>
      </c>
      <c r="L6" s="5">
        <f ca="1">I6/SUM(I2:I13)</f>
        <v>8.9947661046360289E-2</v>
      </c>
      <c r="M6" s="5">
        <f t="shared" ca="1" si="5"/>
        <v>0.36039159462194359</v>
      </c>
      <c r="N6" s="12">
        <f t="shared" ca="1" si="0"/>
        <v>8.716845858840191E-4</v>
      </c>
      <c r="O6">
        <f t="shared" ca="1" si="1"/>
        <v>1.9160142209318498E-2</v>
      </c>
      <c r="R6" s="6">
        <v>4</v>
      </c>
      <c r="S6" s="5">
        <f>AVERAGEIF($B$2:$B$8761,"=4",$C$2:$C$8761)</f>
        <v>0.203646575342466</v>
      </c>
      <c r="T6" s="5">
        <f>AVERAGEIF($B$2:$B$8761,"=4",$D$2:$D$8761)/1000</f>
        <v>0</v>
      </c>
      <c r="U6" s="5">
        <f>S6/SUM(S2:S25)</f>
        <v>1.5658484886594971E-2</v>
      </c>
      <c r="V6" s="5">
        <f t="shared" si="6"/>
        <v>0.17259660868702428</v>
      </c>
      <c r="W6" s="5">
        <f>T6/SUM(T2:T25)</f>
        <v>0</v>
      </c>
      <c r="X6" s="5">
        <f t="shared" si="7"/>
        <v>0</v>
      </c>
      <c r="Y6" s="12">
        <f t="shared" si="2"/>
        <v>2.4518814894372316E-4</v>
      </c>
      <c r="Z6">
        <f t="shared" si="3"/>
        <v>0.17259660868702428</v>
      </c>
    </row>
    <row r="7" spans="1:26" x14ac:dyDescent="0.2">
      <c r="A7" s="4" t="s">
        <v>5</v>
      </c>
      <c r="B7" s="6">
        <v>5</v>
      </c>
      <c r="C7" s="2">
        <v>0.16600000000000001</v>
      </c>
      <c r="D7" s="2">
        <v>0</v>
      </c>
      <c r="G7" s="1" t="s">
        <v>10</v>
      </c>
      <c r="H7" s="5">
        <f>AVERAGEIF($A$2:A$8761,"=Junio",$C$2:$C$8761)</f>
        <v>0.53620555555555549</v>
      </c>
      <c r="I7" s="5">
        <f ca="1">AVERAGEIF($A$2:B$8761,"=Junio",$D$2:$D$8761)/1000</f>
        <v>0.31434588888888892</v>
      </c>
      <c r="J7" s="5">
        <f>H7/SUM(H2:H13)</f>
        <v>8.2645141296063984E-2</v>
      </c>
      <c r="K7" s="5">
        <f t="shared" si="4"/>
        <v>0.42387659370868908</v>
      </c>
      <c r="L7" s="5">
        <f ca="1">I7/SUM(I2:I13)</f>
        <v>0.11565292968404844</v>
      </c>
      <c r="M7" s="5">
        <f t="shared" ca="1" si="5"/>
        <v>0.47604452430599203</v>
      </c>
      <c r="N7" s="12">
        <f t="shared" ca="1" si="0"/>
        <v>1.0895140942659618E-3</v>
      </c>
      <c r="O7">
        <f t="shared" ca="1" si="1"/>
        <v>5.2167930597302958E-2</v>
      </c>
      <c r="R7" s="6">
        <v>5</v>
      </c>
      <c r="S7" s="5">
        <f>AVERAGEIF($B$2:$B$8761,"=5",$C$2:$C$8761)</f>
        <v>0.20218630136986326</v>
      </c>
      <c r="T7" s="5">
        <f>AVERAGEIF($B$2:$B$8761,"=5",$D$2:$D$8761)/1000</f>
        <v>2.827945205479453E-4</v>
      </c>
      <c r="U7" s="5">
        <f>S7/SUM(S2:S25)</f>
        <v>1.5546203705868827E-2</v>
      </c>
      <c r="V7" s="5">
        <f t="shared" si="6"/>
        <v>0.1881428123928931</v>
      </c>
      <c r="W7" s="5">
        <f>T7/SUM(T2:T25)</f>
        <v>5.1943731462241153E-5</v>
      </c>
      <c r="X7" s="5">
        <f t="shared" si="7"/>
        <v>5.1943731462241153E-5</v>
      </c>
      <c r="Y7" s="12">
        <f t="shared" si="2"/>
        <v>2.4007209215449793E-4</v>
      </c>
      <c r="Z7">
        <f t="shared" si="3"/>
        <v>0.18809086866143085</v>
      </c>
    </row>
    <row r="8" spans="1:26" x14ac:dyDescent="0.2">
      <c r="A8" s="4" t="s">
        <v>5</v>
      </c>
      <c r="B8" s="6">
        <v>6</v>
      </c>
      <c r="C8" s="2">
        <v>0.14899999999999999</v>
      </c>
      <c r="D8" s="2">
        <v>0</v>
      </c>
      <c r="G8" s="1" t="s">
        <v>11</v>
      </c>
      <c r="H8" s="5">
        <f>AVERAGEIF($A$2:A$8761,"=Julio",$C$2:$C$8761)</f>
        <v>0.76114112903225695</v>
      </c>
      <c r="I8" s="5">
        <f ca="1">AVERAGEIF($A$2:B$8761,"=Julio",$D$2:$D$8761)/1000</f>
        <v>0.3093078763440858</v>
      </c>
      <c r="J8" s="5">
        <f>H8/SUM(H2:H13)</f>
        <v>0.11731436853529409</v>
      </c>
      <c r="K8" s="5">
        <f t="shared" si="4"/>
        <v>0.54119096224398322</v>
      </c>
      <c r="L8" s="5">
        <f ca="1">I8/SUM(I2:I13)</f>
        <v>0.11379936349728842</v>
      </c>
      <c r="M8" s="5">
        <f t="shared" ca="1" si="5"/>
        <v>0.58984388780328045</v>
      </c>
      <c r="N8" s="12">
        <f t="shared" ca="1" si="0"/>
        <v>1.2355260417205239E-5</v>
      </c>
      <c r="O8">
        <f t="shared" ca="1" si="1"/>
        <v>4.8652925559297233E-2</v>
      </c>
      <c r="R8" s="6">
        <v>6</v>
      </c>
      <c r="S8" s="5">
        <f>AVERAGEIF($B$2:$B$8761,"=6",$C$2:$C$8761)</f>
        <v>0.19828219178082201</v>
      </c>
      <c r="T8" s="5">
        <f>AVERAGEIF($B$2:$B$8761,"=6",$D$2:$D$8761)/1000</f>
        <v>1.9555863013698636E-2</v>
      </c>
      <c r="U8" s="5">
        <f>S8/SUM(S2:S25)</f>
        <v>1.5246014808055012E-2</v>
      </c>
      <c r="V8" s="5">
        <f t="shared" si="6"/>
        <v>0.20338882720094811</v>
      </c>
      <c r="W8" s="5">
        <f>T8/SUM(T2:T25)</f>
        <v>3.5920232645516035E-3</v>
      </c>
      <c r="X8" s="5">
        <f t="shared" si="7"/>
        <v>3.6439669960138445E-3</v>
      </c>
      <c r="Y8" s="12">
        <f t="shared" si="2"/>
        <v>1.3581551889604894E-4</v>
      </c>
      <c r="Z8">
        <f t="shared" si="3"/>
        <v>0.19974486020493426</v>
      </c>
    </row>
    <row r="9" spans="1:26" x14ac:dyDescent="0.2">
      <c r="A9" s="4" t="s">
        <v>5</v>
      </c>
      <c r="B9" s="6">
        <v>7</v>
      </c>
      <c r="C9" s="2">
        <v>0.54</v>
      </c>
      <c r="D9" s="2">
        <v>0</v>
      </c>
      <c r="G9" s="1" t="s">
        <v>12</v>
      </c>
      <c r="H9" s="5">
        <f>AVERAGEIF($A$2:A$8761,"=Agosto",$C$2:$C$8761)</f>
        <v>0.96362953020134334</v>
      </c>
      <c r="I9" s="5">
        <f ca="1">AVERAGEIF($A$2:B$8761,"=Agosto",$D$2:$D$8761)/1000</f>
        <v>0.31709593288590632</v>
      </c>
      <c r="J9" s="5">
        <f>H9/SUM(H2:H13)</f>
        <v>0.14852382235770861</v>
      </c>
      <c r="K9" s="5">
        <f t="shared" si="4"/>
        <v>0.68971478460169178</v>
      </c>
      <c r="L9" s="5">
        <f ca="1">I9/SUM(I2:I13)</f>
        <v>0.11666471528792352</v>
      </c>
      <c r="M9" s="5">
        <f t="shared" ca="1" si="5"/>
        <v>0.706508603091204</v>
      </c>
      <c r="N9" s="12">
        <f t="shared" ca="1" si="0"/>
        <v>1.0150027032840305E-3</v>
      </c>
      <c r="O9">
        <f t="shared" ca="1" si="1"/>
        <v>1.6793818489512224E-2</v>
      </c>
      <c r="R9" s="6">
        <v>7</v>
      </c>
      <c r="S9" s="5">
        <f>AVERAGEIF($B$2:$B$8761,"=7",$C$2:$C$8761)</f>
        <v>0.22403287671232874</v>
      </c>
      <c r="T9" s="5">
        <f>AVERAGEIF($B$2:$B$8761,"=7",$D$2:$D$8761)/1000</f>
        <v>0.12071095890410967</v>
      </c>
      <c r="U9" s="5">
        <f>S9/SUM(S2:S25)</f>
        <v>1.7225997580372149E-2</v>
      </c>
      <c r="V9" s="5">
        <f t="shared" si="6"/>
        <v>0.22061482478132027</v>
      </c>
      <c r="W9" s="5">
        <f>T9/SUM(T2:T25)</f>
        <v>2.2172203413685476E-2</v>
      </c>
      <c r="X9" s="5">
        <f t="shared" si="7"/>
        <v>2.5816170409699322E-2</v>
      </c>
      <c r="Y9" s="12">
        <f t="shared" si="2"/>
        <v>2.446495214550278E-5</v>
      </c>
      <c r="Z9">
        <f t="shared" si="3"/>
        <v>0.19479865437162094</v>
      </c>
    </row>
    <row r="10" spans="1:26" x14ac:dyDescent="0.2">
      <c r="A10" s="4" t="s">
        <v>5</v>
      </c>
      <c r="B10" s="6">
        <v>8</v>
      </c>
      <c r="C10" s="2">
        <v>0.60799999999999998</v>
      </c>
      <c r="D10" s="2">
        <v>19.009999999999998</v>
      </c>
      <c r="G10" s="1" t="s">
        <v>13</v>
      </c>
      <c r="H10" s="5">
        <f>AVERAGEIF($A$2:A$8761,"=Septiembre",$C$2:$C$8761)</f>
        <v>0.49068706536856804</v>
      </c>
      <c r="I10" s="5">
        <f ca="1">AVERAGEIF($A$2:B$8761,"=Septiembre",$D$2:$D$8761)/1000</f>
        <v>0.2875283727399166</v>
      </c>
      <c r="J10" s="5">
        <f>H10/SUM(H2:H13)</f>
        <v>7.5629395162681523E-2</v>
      </c>
      <c r="K10" s="5">
        <f t="shared" si="4"/>
        <v>0.7653441797643733</v>
      </c>
      <c r="L10" s="5">
        <f ca="1">I10/SUM(I2:I13)</f>
        <v>0.10578633234937099</v>
      </c>
      <c r="M10" s="5">
        <f t="shared" ca="1" si="5"/>
        <v>0.81229493544057496</v>
      </c>
      <c r="N10" s="12">
        <f t="shared" ca="1" si="0"/>
        <v>9.0944086048193383E-4</v>
      </c>
      <c r="O10">
        <f t="shared" ca="1" si="1"/>
        <v>4.6950755676201661E-2</v>
      </c>
      <c r="R10" s="6">
        <v>8</v>
      </c>
      <c r="S10" s="5">
        <f>AVERAGEIF($B$2:$B$8761,"=8",$C$2:$C$8761)</f>
        <v>0.35572328767123323</v>
      </c>
      <c r="T10" s="5">
        <f>AVERAGEIF($B$2:$B$8761,"=8",$D$2:$D$8761)/1000</f>
        <v>0.30742550684931524</v>
      </c>
      <c r="U10" s="5">
        <f>S10/SUM(S2:S25)</f>
        <v>2.7351737756664166E-2</v>
      </c>
      <c r="V10" s="5">
        <f t="shared" si="6"/>
        <v>0.24796656253798444</v>
      </c>
      <c r="W10" s="5">
        <f>T10/SUM(T2:T25)</f>
        <v>5.6467953981155151E-2</v>
      </c>
      <c r="X10" s="5">
        <f t="shared" si="7"/>
        <v>8.2284124390854474E-2</v>
      </c>
      <c r="Y10" s="12">
        <f t="shared" si="2"/>
        <v>8.4775404723131211E-4</v>
      </c>
      <c r="Z10">
        <f t="shared" si="3"/>
        <v>0.16568243814712996</v>
      </c>
    </row>
    <row r="11" spans="1:26" x14ac:dyDescent="0.2">
      <c r="A11" s="4" t="s">
        <v>5</v>
      </c>
      <c r="B11" s="6">
        <v>9</v>
      </c>
      <c r="C11" s="2">
        <v>0.64400000000000002</v>
      </c>
      <c r="D11" s="2">
        <v>28.93</v>
      </c>
      <c r="G11" s="1" t="s">
        <v>14</v>
      </c>
      <c r="H11" s="5">
        <f>AVERAGEIF($A$2:A$8761,"=Octubre",$C$2:$C$8761)</f>
        <v>0.38802419354838696</v>
      </c>
      <c r="I11" s="5">
        <f ca="1">AVERAGEIF($A$2:B$8761,"=Octubre",$D$2:$D$8761)/1000</f>
        <v>0.21235661290322574</v>
      </c>
      <c r="J11" s="5">
        <f>H11/SUM(H2:H13)</f>
        <v>5.9806009038589993E-2</v>
      </c>
      <c r="K11" s="5">
        <f t="shared" si="4"/>
        <v>0.82515018880296331</v>
      </c>
      <c r="L11" s="5">
        <f ca="1">I11/SUM(I2:I13)</f>
        <v>7.81294277677686E-2</v>
      </c>
      <c r="M11" s="5">
        <f t="shared" ca="1" si="5"/>
        <v>0.89042436320834351</v>
      </c>
      <c r="N11" s="12">
        <f t="shared" ca="1" si="0"/>
        <v>3.3574767392481337E-4</v>
      </c>
      <c r="O11">
        <f t="shared" ca="1" si="1"/>
        <v>6.5274174405380192E-2</v>
      </c>
      <c r="R11" s="6">
        <v>9</v>
      </c>
      <c r="S11" s="5">
        <f>AVERAGEIF($B$2:$B$8761,"=9",$C$2:$C$8761)</f>
        <v>0.34845479452054795</v>
      </c>
      <c r="T11" s="5">
        <f>AVERAGEIF($B$2:$B$8761,"=9",$D$2:$D$8761)/1000</f>
        <v>0.47646783561643818</v>
      </c>
      <c r="U11" s="5">
        <f>S11/SUM(S2:S25)</f>
        <v>2.6792859759541317E-2</v>
      </c>
      <c r="V11" s="5">
        <f t="shared" si="6"/>
        <v>0.27475942229752576</v>
      </c>
      <c r="W11" s="5">
        <f>T11/SUM(T2:T25)</f>
        <v>8.7517669209787485E-2</v>
      </c>
      <c r="X11" s="5">
        <f t="shared" si="7"/>
        <v>0.16980179360064196</v>
      </c>
      <c r="Y11" s="12">
        <f t="shared" si="2"/>
        <v>3.6875024827687057E-3</v>
      </c>
      <c r="Z11">
        <f t="shared" si="3"/>
        <v>0.1049576286968838</v>
      </c>
    </row>
    <row r="12" spans="1:26" x14ac:dyDescent="0.2">
      <c r="A12" s="4" t="s">
        <v>5</v>
      </c>
      <c r="B12" s="6">
        <v>10</v>
      </c>
      <c r="C12" s="2">
        <v>0.49</v>
      </c>
      <c r="D12" s="2">
        <v>0</v>
      </c>
      <c r="G12" s="1" t="s">
        <v>15</v>
      </c>
      <c r="H12" s="5">
        <f>AVERAGEIF($A$2:A$8761,"=Noviembre",$C$2:$C$8761)</f>
        <v>0.55123888888888828</v>
      </c>
      <c r="I12" s="5">
        <f ca="1">AVERAGEIF($A$2:B$8761,"=Noviembre",$D$2:$D$8761)/1000</f>
        <v>0.15635043055555559</v>
      </c>
      <c r="J12" s="5">
        <f>H12/SUM(H2:H13)</f>
        <v>8.4962222767174161E-2</v>
      </c>
      <c r="K12" s="5">
        <f t="shared" si="4"/>
        <v>0.91011241157013745</v>
      </c>
      <c r="L12" s="5">
        <f ca="1">I12/SUM(I2:I13)</f>
        <v>5.7523848697457934E-2</v>
      </c>
      <c r="M12" s="5">
        <f t="shared" ca="1" si="5"/>
        <v>0.94794821190580147</v>
      </c>
      <c r="N12" s="12">
        <f t="shared" ca="1" si="0"/>
        <v>7.5286437158967581E-4</v>
      </c>
      <c r="O12">
        <f t="shared" ca="1" si="1"/>
        <v>3.7835800335664027E-2</v>
      </c>
      <c r="R12" s="6">
        <v>10</v>
      </c>
      <c r="S12" s="5">
        <f>AVERAGEIF($B$2:$B$8761,"=10",$C$2:$C$8761)</f>
        <v>0.38482739726027365</v>
      </c>
      <c r="T12" s="5">
        <f>AVERAGEIF($B$2:$B$8761,"=10",$D$2:$D$8761)/1000</f>
        <v>0.62158989041095936</v>
      </c>
      <c r="U12" s="5">
        <f>S12/SUM(S2:S25)</f>
        <v>2.9589566992787645E-2</v>
      </c>
      <c r="V12" s="5">
        <f t="shared" si="6"/>
        <v>0.3043489892903134</v>
      </c>
      <c r="W12" s="5">
        <f>T12/SUM(T2:T25)</f>
        <v>0.11417370564532098</v>
      </c>
      <c r="X12" s="5">
        <f t="shared" si="7"/>
        <v>0.28397549924596294</v>
      </c>
      <c r="Y12" s="12">
        <f t="shared" si="2"/>
        <v>7.1544765115909839E-3</v>
      </c>
      <c r="Z12">
        <f t="shared" si="3"/>
        <v>2.0373490044350462E-2</v>
      </c>
    </row>
    <row r="13" spans="1:26" x14ac:dyDescent="0.2">
      <c r="A13" s="4" t="s">
        <v>5</v>
      </c>
      <c r="B13" s="6">
        <v>11</v>
      </c>
      <c r="C13" s="2">
        <v>1.06</v>
      </c>
      <c r="D13" s="2">
        <v>495.53</v>
      </c>
      <c r="G13" s="1" t="s">
        <v>16</v>
      </c>
      <c r="H13" s="5">
        <f>AVERAGEIF($A$2:A$8761,"=Diciembre",$C$2:$C$8761)</f>
        <v>0.58319489247311784</v>
      </c>
      <c r="I13" s="5">
        <f ca="1">AVERAGEIF($A$2:B$8761,"=Diciembre",$D$2:$D$8761)/1000</f>
        <v>0.14147731182795689</v>
      </c>
      <c r="J13" s="5">
        <f>H13/SUM(H2:H13)</f>
        <v>8.9887588429862733E-2</v>
      </c>
      <c r="K13" s="5">
        <f t="shared" si="4"/>
        <v>1.0000000000000002</v>
      </c>
      <c r="L13" s="5">
        <f ca="1">I13/SUM(I2:I13)</f>
        <v>5.2051788094198442E-2</v>
      </c>
      <c r="M13" s="5">
        <f t="shared" ca="1" si="5"/>
        <v>0.99999999999999989</v>
      </c>
      <c r="N13" s="12">
        <f t="shared" ca="1" si="0"/>
        <v>1.431547787040254E-3</v>
      </c>
      <c r="O13">
        <f t="shared" ca="1" si="1"/>
        <v>3.3306690738754696E-16</v>
      </c>
      <c r="R13" s="6">
        <v>11</v>
      </c>
      <c r="S13" s="5">
        <f>AVERAGEIF($B$2:$B$8761,"=11",$C$2:$C$8761)</f>
        <v>0.41386301369863054</v>
      </c>
      <c r="T13" s="5">
        <f>AVERAGEIF($B$2:$B$8761,"=11",$D$2:$D$8761)/1000</f>
        <v>0.72625942465753435</v>
      </c>
      <c r="U13" s="5">
        <f>S13/SUM(S2:S25)</f>
        <v>3.1822129757019764E-2</v>
      </c>
      <c r="V13" s="5">
        <f t="shared" si="6"/>
        <v>0.33617111904733316</v>
      </c>
      <c r="W13" s="5">
        <f>T13/SUM(T2:T25)</f>
        <v>0.13339941825335633</v>
      </c>
      <c r="X13" s="5">
        <f t="shared" si="7"/>
        <v>0.41737491749931926</v>
      </c>
      <c r="Y13" s="12">
        <f t="shared" si="2"/>
        <v>1.0317945538267989E-2</v>
      </c>
      <c r="Z13">
        <f t="shared" si="3"/>
        <v>8.1203798451986109E-2</v>
      </c>
    </row>
    <row r="14" spans="1:26" x14ac:dyDescent="0.2">
      <c r="A14" s="4" t="s">
        <v>5</v>
      </c>
      <c r="B14" s="6">
        <v>12</v>
      </c>
      <c r="C14" s="2">
        <v>0.96</v>
      </c>
      <c r="D14" s="2">
        <v>238.05</v>
      </c>
      <c r="N14" s="1"/>
      <c r="O14"/>
      <c r="R14" s="6">
        <v>12</v>
      </c>
      <c r="S14" s="5">
        <f>AVERAGEIF($B$2:$B$8761,"=12",$C$2:$C$8761)</f>
        <v>0.52701917808219167</v>
      </c>
      <c r="T14" s="5">
        <f>AVERAGEIF($B$2:$B$8761,"=12",$D$2:$D$8761)/1000</f>
        <v>0.75433619178082134</v>
      </c>
      <c r="U14" s="5">
        <f>S14/SUM(S2:S25)</f>
        <v>4.0522762639479862E-2</v>
      </c>
      <c r="V14" s="5">
        <f t="shared" si="6"/>
        <v>0.376693881686813</v>
      </c>
      <c r="W14" s="5">
        <f>T14/SUM(T2:T25)</f>
        <v>0.13855656220704421</v>
      </c>
      <c r="X14" s="5">
        <f t="shared" si="7"/>
        <v>0.55593147970636347</v>
      </c>
      <c r="Y14" s="12">
        <f t="shared" si="2"/>
        <v>9.61062585765338E-3</v>
      </c>
      <c r="Z14">
        <f t="shared" si="3"/>
        <v>0.17923759801955047</v>
      </c>
    </row>
    <row r="15" spans="1:26" x14ac:dyDescent="0.2">
      <c r="A15" s="4" t="s">
        <v>5</v>
      </c>
      <c r="B15" s="6">
        <v>13</v>
      </c>
      <c r="C15" s="2">
        <v>1.6719999999999999</v>
      </c>
      <c r="D15" s="2">
        <v>0</v>
      </c>
      <c r="G15" s="1"/>
      <c r="H15" s="5"/>
      <c r="I15" s="5"/>
      <c r="J15" s="14"/>
      <c r="K15" s="14"/>
      <c r="M15" t="s">
        <v>21</v>
      </c>
      <c r="N15" s="1">
        <f ca="1">SQRT(SUM(N2:N13))</f>
        <v>9.6839374790750846E-2</v>
      </c>
      <c r="O15">
        <f ca="1">SUM(O2:O13)</f>
        <v>0.42830649341402149</v>
      </c>
      <c r="R15" s="6">
        <v>13</v>
      </c>
      <c r="S15" s="5">
        <f>AVERAGEIF($B$2:$B$8761,"=13",$C$2:$C$8761)</f>
        <v>0.53106849315068483</v>
      </c>
      <c r="T15" s="5">
        <f>AVERAGEIF($B$2:$B$8761,"=13",$D$2:$D$8761)/1000</f>
        <v>0.73253758904109656</v>
      </c>
      <c r="U15" s="5">
        <f>S15/SUM(S2:S25)</f>
        <v>4.0834116457703587E-2</v>
      </c>
      <c r="V15" s="5">
        <f t="shared" si="6"/>
        <v>0.41752799814451658</v>
      </c>
      <c r="W15" s="5">
        <f>T15/SUM(T2:T25)</f>
        <v>0.13455259224054564</v>
      </c>
      <c r="X15" s="5">
        <f t="shared" si="7"/>
        <v>0.69048407194690908</v>
      </c>
      <c r="Y15" s="12">
        <f t="shared" si="2"/>
        <v>8.7831527030591515E-3</v>
      </c>
      <c r="Z15">
        <f t="shared" si="3"/>
        <v>0.27295607380239251</v>
      </c>
    </row>
    <row r="16" spans="1:26" x14ac:dyDescent="0.2">
      <c r="A16" s="4" t="s">
        <v>5</v>
      </c>
      <c r="B16" s="6">
        <v>14</v>
      </c>
      <c r="C16" s="2">
        <v>2.0179999999999998</v>
      </c>
      <c r="D16" s="2">
        <v>166.95000000000002</v>
      </c>
      <c r="M16" t="s">
        <v>20</v>
      </c>
      <c r="N16" s="1">
        <f ca="1">1-N15</f>
        <v>0.90316062520924911</v>
      </c>
      <c r="O16">
        <f ca="1">1-O15</f>
        <v>0.57169350658597851</v>
      </c>
      <c r="R16" s="6">
        <v>14</v>
      </c>
      <c r="S16" s="5">
        <f>AVERAGEIF($B$2:$B$8761,"=14",$C$2:$C$8761)</f>
        <v>0.50738630136986307</v>
      </c>
      <c r="T16" s="5">
        <f>AVERAGEIF($B$2:$B$8761,"=14",$D$2:$D$8761)/1000</f>
        <v>0.64357268493150732</v>
      </c>
      <c r="U16" s="5">
        <f>S16/SUM(S2:S25)</f>
        <v>3.9013181136508847E-2</v>
      </c>
      <c r="V16" s="5">
        <f t="shared" si="6"/>
        <v>0.45654117928102544</v>
      </c>
      <c r="W16" s="5">
        <f>T16/SUM(T2:T25)</f>
        <v>0.11821150798021939</v>
      </c>
      <c r="X16" s="5">
        <f t="shared" si="7"/>
        <v>0.80869557992712848</v>
      </c>
      <c r="Y16" s="12">
        <f t="shared" si="2"/>
        <v>6.2723749748431999E-3</v>
      </c>
      <c r="Z16">
        <f t="shared" si="3"/>
        <v>0.35215440064610304</v>
      </c>
    </row>
    <row r="17" spans="1:26" x14ac:dyDescent="0.2">
      <c r="A17" s="4" t="s">
        <v>5</v>
      </c>
      <c r="B17" s="6">
        <v>15</v>
      </c>
      <c r="C17" s="2">
        <v>0.86099999999999999</v>
      </c>
      <c r="D17" s="2">
        <v>522.38</v>
      </c>
      <c r="R17" s="6">
        <v>15</v>
      </c>
      <c r="S17" s="5">
        <f>AVERAGEIF($B$2:$B$8761,"=15",$C$2:$C$8761)</f>
        <v>0.82307671232876778</v>
      </c>
      <c r="T17" s="5">
        <f>AVERAGEIF($B$2:$B$8761,"=15",$D$2:$D$8761)/1000</f>
        <v>0.52278808219178108</v>
      </c>
      <c r="U17" s="5">
        <f>S17/SUM(S2:S25)</f>
        <v>6.3286771402046513E-2</v>
      </c>
      <c r="V17" s="5">
        <f t="shared" si="6"/>
        <v>0.51982795068307197</v>
      </c>
      <c r="W17" s="5">
        <f>T17/SUM(T2:T25)</f>
        <v>9.6025777657972503E-2</v>
      </c>
      <c r="X17" s="5">
        <f t="shared" si="7"/>
        <v>0.90472135758510097</v>
      </c>
      <c r="Y17" s="12">
        <f t="shared" si="2"/>
        <v>1.071842530625561E-3</v>
      </c>
      <c r="Z17">
        <f t="shared" si="3"/>
        <v>0.384893406902029</v>
      </c>
    </row>
    <row r="18" spans="1:26" x14ac:dyDescent="0.2">
      <c r="A18" s="4" t="s">
        <v>5</v>
      </c>
      <c r="B18" s="6">
        <v>16</v>
      </c>
      <c r="C18" s="2">
        <v>0.98299999999999998</v>
      </c>
      <c r="D18" s="2">
        <v>40.74</v>
      </c>
      <c r="R18" s="6">
        <v>16</v>
      </c>
      <c r="S18" s="5">
        <f>AVERAGEIF($B$2:$B$8761,"=16",$C$2:$C$8761)</f>
        <v>0.92935342465753468</v>
      </c>
      <c r="T18" s="5">
        <f>AVERAGEIF($B$2:$B$8761,"=16",$D$2:$D$8761)/1000</f>
        <v>0.32492463013698603</v>
      </c>
      <c r="U18" s="5">
        <f>S18/SUM(S2:S25)</f>
        <v>7.1458439847727373E-2</v>
      </c>
      <c r="V18" s="5">
        <f t="shared" si="6"/>
        <v>0.59128639053079934</v>
      </c>
      <c r="W18" s="5">
        <f>T18/SUM(T2:T25)</f>
        <v>5.9682195046074631E-2</v>
      </c>
      <c r="X18" s="5">
        <f t="shared" si="7"/>
        <v>0.96440355263117561</v>
      </c>
      <c r="Y18" s="12">
        <f t="shared" si="2"/>
        <v>1.3867994162845325E-4</v>
      </c>
      <c r="Z18">
        <f t="shared" si="3"/>
        <v>0.37311716210037627</v>
      </c>
    </row>
    <row r="19" spans="1:26" x14ac:dyDescent="0.2">
      <c r="A19" s="4" t="s">
        <v>5</v>
      </c>
      <c r="B19" s="6">
        <v>17</v>
      </c>
      <c r="C19" s="2">
        <v>1.4419999999999999</v>
      </c>
      <c r="D19" s="2">
        <v>0</v>
      </c>
      <c r="R19" s="6">
        <v>17</v>
      </c>
      <c r="S19" s="5">
        <f>AVERAGEIF($B$2:$B$8761,"=17",$C$2:$C$8761)</f>
        <v>0.7848328767123286</v>
      </c>
      <c r="T19" s="5">
        <f>AVERAGEIF($B$2:$B$8761,"=17",$D$2:$D$8761)/1000</f>
        <v>0.15442745205479458</v>
      </c>
      <c r="U19" s="5">
        <f>S19/SUM(S2:S25)</f>
        <v>6.034618415672513E-2</v>
      </c>
      <c r="V19" s="5">
        <f t="shared" si="6"/>
        <v>0.65163257468752445</v>
      </c>
      <c r="W19" s="5">
        <f>T19/SUM(T2:T25)</f>
        <v>2.8365252920706397E-2</v>
      </c>
      <c r="X19" s="5">
        <f t="shared" si="7"/>
        <v>0.99276880555188196</v>
      </c>
      <c r="Y19" s="12">
        <f t="shared" si="2"/>
        <v>1.022779962722959E-3</v>
      </c>
      <c r="Z19">
        <f t="shared" si="3"/>
        <v>0.34113623086435751</v>
      </c>
    </row>
    <row r="20" spans="1:26" x14ac:dyDescent="0.2">
      <c r="A20" s="4" t="s">
        <v>5</v>
      </c>
      <c r="B20" s="6">
        <v>18</v>
      </c>
      <c r="C20" s="2">
        <v>1.004</v>
      </c>
      <c r="D20" s="2">
        <v>0</v>
      </c>
      <c r="R20" s="6">
        <v>18</v>
      </c>
      <c r="S20" s="5">
        <f>AVERAGEIF($B$2:$B$8761,"=18",$C$2:$C$8761)</f>
        <v>0.75007397260274034</v>
      </c>
      <c r="T20" s="5">
        <f>AVERAGEIF($B$2:$B$8761,"=18",$D$2:$D$8761)/1000</f>
        <v>3.5228191780821899E-2</v>
      </c>
      <c r="U20" s="5">
        <f>S20/SUM(S2:S25)</f>
        <v>5.7673555001241876E-2</v>
      </c>
      <c r="V20" s="5">
        <f t="shared" si="6"/>
        <v>0.70930612968876627</v>
      </c>
      <c r="W20" s="5">
        <f>T20/SUM(T2:T25)</f>
        <v>6.4707184927690394E-3</v>
      </c>
      <c r="X20" s="5">
        <f t="shared" si="7"/>
        <v>0.999239524044651</v>
      </c>
      <c r="Y20" s="12">
        <f t="shared" si="2"/>
        <v>2.6217304665133987E-3</v>
      </c>
      <c r="Z20">
        <f t="shared" si="3"/>
        <v>0.28993339435588472</v>
      </c>
    </row>
    <row r="21" spans="1:26" x14ac:dyDescent="0.2">
      <c r="A21" s="4" t="s">
        <v>5</v>
      </c>
      <c r="B21" s="6">
        <v>19</v>
      </c>
      <c r="C21" s="2">
        <v>1.091</v>
      </c>
      <c r="D21" s="2">
        <v>0</v>
      </c>
      <c r="R21" s="6">
        <v>19</v>
      </c>
      <c r="S21" s="5">
        <f>AVERAGEIF($B$2:$B$8761,"=19",$C$2:$C$8761)</f>
        <v>0.77842739726027388</v>
      </c>
      <c r="T21" s="5">
        <f>AVERAGEIF($B$2:$B$8761,"=19",$D$2:$D$8761)/1000</f>
        <v>4.1402191780821902E-3</v>
      </c>
      <c r="U21" s="5">
        <f>S21/SUM(S2:S25)</f>
        <v>5.9853663705434837E-2</v>
      </c>
      <c r="V21" s="5">
        <f t="shared" si="6"/>
        <v>0.76915979339420115</v>
      </c>
      <c r="W21" s="5">
        <f>T21/SUM(T2:T25)</f>
        <v>7.6047595534886191E-4</v>
      </c>
      <c r="X21" s="5">
        <f t="shared" si="7"/>
        <v>0.99999999999999989</v>
      </c>
      <c r="Y21" s="12">
        <f t="shared" si="2"/>
        <v>3.4920048384669113E-3</v>
      </c>
      <c r="Z21">
        <f t="shared" si="3"/>
        <v>0.23084020660579874</v>
      </c>
    </row>
    <row r="22" spans="1:26" x14ac:dyDescent="0.2">
      <c r="A22" s="4" t="s">
        <v>5</v>
      </c>
      <c r="B22" s="6">
        <v>20</v>
      </c>
      <c r="C22" s="2">
        <v>0.38200000000000001</v>
      </c>
      <c r="D22" s="2">
        <v>0</v>
      </c>
      <c r="R22" s="6">
        <v>20</v>
      </c>
      <c r="S22" s="5">
        <f>AVERAGEIF($B$2:$B$8761,"=20",$C$2:$C$8761)</f>
        <v>0.75221643835616403</v>
      </c>
      <c r="T22" s="5">
        <f>AVERAGEIF($B$2:$B$8761,"=20",$D$2:$D$8761)/1000</f>
        <v>0</v>
      </c>
      <c r="U22" s="5">
        <f>S22/SUM(S2:S25)</f>
        <v>5.7838290242006991E-2</v>
      </c>
      <c r="V22" s="5">
        <f t="shared" si="6"/>
        <v>0.82699808363620819</v>
      </c>
      <c r="W22" s="5">
        <f>T22/SUM(T2:T25)</f>
        <v>0</v>
      </c>
      <c r="X22" s="5">
        <f t="shared" si="7"/>
        <v>0.99999999999999989</v>
      </c>
      <c r="Y22" s="12">
        <f t="shared" si="2"/>
        <v>3.3452678181186413E-3</v>
      </c>
      <c r="Z22">
        <f t="shared" si="3"/>
        <v>0.1730019163637917</v>
      </c>
    </row>
    <row r="23" spans="1:26" x14ac:dyDescent="0.2">
      <c r="A23" s="4" t="s">
        <v>5</v>
      </c>
      <c r="B23" s="6">
        <v>21</v>
      </c>
      <c r="C23" s="2">
        <v>0.74199999999999999</v>
      </c>
      <c r="D23" s="2">
        <v>0</v>
      </c>
      <c r="R23" s="6">
        <v>21</v>
      </c>
      <c r="S23" s="5">
        <f>AVERAGEIF($B$2:$B$8761,"=21",$C$2:$C$8761)</f>
        <v>0.70910684931506884</v>
      </c>
      <c r="T23" s="5">
        <f>AVERAGEIF($B$2:$B$8761,"=21",$D$2:$D$8761)/1000</f>
        <v>0</v>
      </c>
      <c r="U23" s="5">
        <f>S23/SUM(S2:S25)</f>
        <v>5.4523572833515679E-2</v>
      </c>
      <c r="V23" s="5">
        <f t="shared" si="6"/>
        <v>0.88152165646972391</v>
      </c>
      <c r="W23" s="5">
        <f>T23/SUM(T2:T25)</f>
        <v>0</v>
      </c>
      <c r="X23" s="5">
        <f t="shared" si="7"/>
        <v>0.99999999999999989</v>
      </c>
      <c r="Y23" s="12">
        <f t="shared" si="2"/>
        <v>2.972819994531689E-3</v>
      </c>
      <c r="Z23">
        <f t="shared" si="3"/>
        <v>0.11847834353027598</v>
      </c>
    </row>
    <row r="24" spans="1:26" x14ac:dyDescent="0.2">
      <c r="A24" s="4" t="s">
        <v>5</v>
      </c>
      <c r="B24" s="6">
        <v>22</v>
      </c>
      <c r="C24" s="2">
        <v>1.119</v>
      </c>
      <c r="D24" s="2">
        <v>0</v>
      </c>
      <c r="R24" s="6">
        <v>22</v>
      </c>
      <c r="S24" s="5">
        <f>AVERAGEIF($B$2:$B$8761,"=22",$C$2:$C$8761)</f>
        <v>0.7586082191780823</v>
      </c>
      <c r="T24" s="5">
        <f>AVERAGEIF($B$2:$B$8761,"=22",$D$2:$D$8761)/1000</f>
        <v>0</v>
      </c>
      <c r="U24" s="5">
        <f>S24/SUM(S2:S25)</f>
        <v>5.8329757398919033E-2</v>
      </c>
      <c r="V24" s="5">
        <f t="shared" si="6"/>
        <v>0.9398514138686429</v>
      </c>
      <c r="W24" s="5">
        <f>T24/SUM(T2:T25)</f>
        <v>0</v>
      </c>
      <c r="X24" s="5">
        <f t="shared" si="7"/>
        <v>0.99999999999999989</v>
      </c>
      <c r="Y24" s="12">
        <f t="shared" si="2"/>
        <v>3.4023605982167497E-3</v>
      </c>
      <c r="Z24">
        <f t="shared" si="3"/>
        <v>6.0148586131356985E-2</v>
      </c>
    </row>
    <row r="25" spans="1:26" x14ac:dyDescent="0.2">
      <c r="A25" s="4" t="s">
        <v>5</v>
      </c>
      <c r="B25" s="6">
        <v>23</v>
      </c>
      <c r="C25" s="2">
        <v>0.83499999999999996</v>
      </c>
      <c r="D25" s="2">
        <v>0</v>
      </c>
      <c r="R25" s="6">
        <v>23</v>
      </c>
      <c r="S25" s="5">
        <f>AVERAGEIF($B$2:$B$8761,"=23",$C$2:$C$8761)</f>
        <v>0.78226301369863005</v>
      </c>
      <c r="T25" s="5">
        <f>AVERAGEIF($B$2:$B$8761,"=23",$D$2:$D$8761)/1000</f>
        <v>0</v>
      </c>
      <c r="U25" s="5">
        <f>S25/SUM(S2:S25)</f>
        <v>6.0148586131357172E-2</v>
      </c>
      <c r="V25" s="5">
        <f>V24+U25</f>
        <v>1</v>
      </c>
      <c r="W25" s="5">
        <f>T25/SUM(T2:T25)</f>
        <v>0</v>
      </c>
      <c r="X25" s="5">
        <f t="shared" si="7"/>
        <v>0.99999999999999989</v>
      </c>
      <c r="Y25" s="12">
        <f t="shared" si="2"/>
        <v>3.6178524136012925E-3</v>
      </c>
      <c r="Z25">
        <f t="shared" si="3"/>
        <v>1.1102230246251565E-16</v>
      </c>
    </row>
    <row r="26" spans="1:26" x14ac:dyDescent="0.2">
      <c r="A26" s="4" t="s">
        <v>5</v>
      </c>
      <c r="B26" s="6">
        <v>0</v>
      </c>
      <c r="C26" s="2">
        <v>0.84599999999999997</v>
      </c>
      <c r="D26" s="2">
        <v>0</v>
      </c>
    </row>
    <row r="27" spans="1:26" x14ac:dyDescent="0.2">
      <c r="A27" s="4" t="s">
        <v>5</v>
      </c>
      <c r="B27" s="6">
        <v>1</v>
      </c>
      <c r="C27" s="2">
        <v>0.73599999999999999</v>
      </c>
      <c r="D27" s="2">
        <v>0</v>
      </c>
      <c r="R27" s="1"/>
      <c r="S27" s="5"/>
      <c r="T27" s="5"/>
      <c r="X27" t="s">
        <v>21</v>
      </c>
      <c r="Y27" s="1">
        <f>SQRT(SUM(Y2:Y25))</f>
        <v>0.27614198473823121</v>
      </c>
      <c r="Z27">
        <f>SUM(Z2:Z25)</f>
        <v>4.3664766768166619</v>
      </c>
    </row>
    <row r="28" spans="1:26" x14ac:dyDescent="0.2">
      <c r="A28" s="4" t="s">
        <v>5</v>
      </c>
      <c r="B28" s="6">
        <v>2</v>
      </c>
      <c r="C28" s="2">
        <v>0.33900000000000002</v>
      </c>
      <c r="D28" s="2">
        <v>0</v>
      </c>
      <c r="X28" t="s">
        <v>20</v>
      </c>
      <c r="Y28" s="1">
        <f>1-Y27</f>
        <v>0.72385801526176885</v>
      </c>
      <c r="Z28">
        <f>1-Z27</f>
        <v>-3.3664766768166619</v>
      </c>
    </row>
    <row r="29" spans="1:26" x14ac:dyDescent="0.2">
      <c r="A29" s="4" t="s">
        <v>5</v>
      </c>
      <c r="B29" s="6">
        <v>3</v>
      </c>
      <c r="C29" s="2">
        <v>0.19400000000000001</v>
      </c>
      <c r="D29" s="2">
        <v>0</v>
      </c>
    </row>
    <row r="30" spans="1:26" x14ac:dyDescent="0.2">
      <c r="A30" s="4" t="s">
        <v>5</v>
      </c>
      <c r="B30" s="6">
        <v>4</v>
      </c>
      <c r="C30" s="2">
        <v>0.17</v>
      </c>
      <c r="D30" s="2">
        <v>0</v>
      </c>
    </row>
    <row r="31" spans="1:26" x14ac:dyDescent="0.2">
      <c r="A31" s="4" t="s">
        <v>5</v>
      </c>
      <c r="B31" s="6">
        <v>5</v>
      </c>
      <c r="C31" s="2">
        <v>0.13500000000000001</v>
      </c>
      <c r="D31" s="2">
        <v>0</v>
      </c>
    </row>
    <row r="32" spans="1:26" x14ac:dyDescent="0.2">
      <c r="A32" s="4" t="s">
        <v>5</v>
      </c>
      <c r="B32" s="6">
        <v>6</v>
      </c>
      <c r="C32" s="2">
        <v>0.17100000000000001</v>
      </c>
      <c r="D32" s="2">
        <v>0</v>
      </c>
    </row>
    <row r="33" spans="1:4" x14ac:dyDescent="0.2">
      <c r="A33" s="4" t="s">
        <v>5</v>
      </c>
      <c r="B33" s="6">
        <v>7</v>
      </c>
      <c r="C33" s="2">
        <v>0.21299999999999999</v>
      </c>
      <c r="D33" s="2">
        <v>0</v>
      </c>
    </row>
    <row r="34" spans="1:4" x14ac:dyDescent="0.2">
      <c r="A34" s="4" t="s">
        <v>5</v>
      </c>
      <c r="B34" s="6">
        <v>8</v>
      </c>
      <c r="C34" s="2">
        <v>0.69599999999999995</v>
      </c>
      <c r="D34" s="2">
        <v>43.640000000000008</v>
      </c>
    </row>
    <row r="35" spans="1:4" x14ac:dyDescent="0.2">
      <c r="A35" s="4" t="s">
        <v>5</v>
      </c>
      <c r="B35" s="6">
        <v>9</v>
      </c>
      <c r="C35" s="2">
        <v>0.56799999999999995</v>
      </c>
      <c r="D35" s="2">
        <v>232.94</v>
      </c>
    </row>
    <row r="36" spans="1:4" x14ac:dyDescent="0.2">
      <c r="A36" s="4" t="s">
        <v>5</v>
      </c>
      <c r="B36" s="6">
        <v>10</v>
      </c>
      <c r="C36" s="2">
        <v>0.499</v>
      </c>
      <c r="D36" s="2">
        <v>373.09999999999997</v>
      </c>
    </row>
    <row r="37" spans="1:4" x14ac:dyDescent="0.2">
      <c r="A37" s="4" t="s">
        <v>5</v>
      </c>
      <c r="B37" s="6">
        <v>11</v>
      </c>
      <c r="C37" s="2">
        <v>0.72399999999999998</v>
      </c>
      <c r="D37" s="2">
        <v>370.59000000000003</v>
      </c>
    </row>
    <row r="38" spans="1:4" x14ac:dyDescent="0.2">
      <c r="A38" s="4" t="s">
        <v>5</v>
      </c>
      <c r="B38" s="6">
        <v>12</v>
      </c>
      <c r="C38" s="2">
        <v>0.96499999999999997</v>
      </c>
      <c r="D38" s="2">
        <v>453.48999999999995</v>
      </c>
    </row>
    <row r="39" spans="1:4" x14ac:dyDescent="0.2">
      <c r="A39" s="4" t="s">
        <v>5</v>
      </c>
      <c r="B39" s="6">
        <v>13</v>
      </c>
      <c r="C39" s="2">
        <v>0.48199999999999998</v>
      </c>
      <c r="D39" s="2">
        <v>10.959999999999999</v>
      </c>
    </row>
    <row r="40" spans="1:4" x14ac:dyDescent="0.2">
      <c r="A40" s="4" t="s">
        <v>5</v>
      </c>
      <c r="B40" s="6">
        <v>14</v>
      </c>
      <c r="C40" s="2">
        <v>0.29599999999999999</v>
      </c>
      <c r="D40" s="2">
        <v>476.98</v>
      </c>
    </row>
    <row r="41" spans="1:4" x14ac:dyDescent="0.2">
      <c r="A41" s="4" t="s">
        <v>5</v>
      </c>
      <c r="B41" s="6">
        <v>15</v>
      </c>
      <c r="C41" s="2">
        <v>0.16600000000000001</v>
      </c>
      <c r="D41" s="2">
        <v>567.58999999999992</v>
      </c>
    </row>
    <row r="42" spans="1:4" x14ac:dyDescent="0.2">
      <c r="A42" s="4" t="s">
        <v>5</v>
      </c>
      <c r="B42" s="6">
        <v>16</v>
      </c>
      <c r="C42" s="2">
        <v>0.186</v>
      </c>
      <c r="D42" s="2">
        <v>81.490000000000009</v>
      </c>
    </row>
    <row r="43" spans="1:4" x14ac:dyDescent="0.2">
      <c r="A43" s="4" t="s">
        <v>5</v>
      </c>
      <c r="B43" s="6">
        <v>17</v>
      </c>
      <c r="C43" s="2">
        <v>0.20799999999999999</v>
      </c>
      <c r="D43" s="2">
        <v>0</v>
      </c>
    </row>
    <row r="44" spans="1:4" x14ac:dyDescent="0.2">
      <c r="A44" s="4" t="s">
        <v>5</v>
      </c>
      <c r="B44" s="6">
        <v>18</v>
      </c>
      <c r="C44" s="2">
        <v>0.92700000000000005</v>
      </c>
      <c r="D44" s="2">
        <v>0</v>
      </c>
    </row>
    <row r="45" spans="1:4" x14ac:dyDescent="0.2">
      <c r="A45" s="4" t="s">
        <v>5</v>
      </c>
      <c r="B45" s="6">
        <v>19</v>
      </c>
      <c r="C45" s="2">
        <v>0.98499999999999999</v>
      </c>
      <c r="D45" s="2">
        <v>0</v>
      </c>
    </row>
    <row r="46" spans="1:4" x14ac:dyDescent="0.2">
      <c r="A46" s="4" t="s">
        <v>5</v>
      </c>
      <c r="B46" s="6">
        <v>20</v>
      </c>
      <c r="C46" s="2">
        <v>0.748</v>
      </c>
      <c r="D46" s="2">
        <v>0</v>
      </c>
    </row>
    <row r="47" spans="1:4" x14ac:dyDescent="0.2">
      <c r="A47" s="4" t="s">
        <v>5</v>
      </c>
      <c r="B47" s="6">
        <v>21</v>
      </c>
      <c r="C47" s="2">
        <v>0.47199999999999998</v>
      </c>
      <c r="D47" s="2">
        <v>0</v>
      </c>
    </row>
    <row r="48" spans="1:4" x14ac:dyDescent="0.2">
      <c r="A48" s="4" t="s">
        <v>5</v>
      </c>
      <c r="B48" s="6">
        <v>22</v>
      </c>
      <c r="C48" s="2">
        <v>0.68100000000000005</v>
      </c>
      <c r="D48" s="2">
        <v>0</v>
      </c>
    </row>
    <row r="49" spans="1:4" x14ac:dyDescent="0.2">
      <c r="A49" s="4" t="s">
        <v>5</v>
      </c>
      <c r="B49" s="6">
        <v>23</v>
      </c>
      <c r="C49" s="2">
        <v>0.90200000000000002</v>
      </c>
      <c r="D49" s="2">
        <v>0</v>
      </c>
    </row>
    <row r="50" spans="1:4" x14ac:dyDescent="0.2">
      <c r="A50" s="4" t="s">
        <v>5</v>
      </c>
      <c r="B50" s="6">
        <v>0</v>
      </c>
      <c r="C50" s="2">
        <v>0.83899999999999997</v>
      </c>
      <c r="D50" s="2">
        <v>0</v>
      </c>
    </row>
    <row r="51" spans="1:4" x14ac:dyDescent="0.2">
      <c r="A51" s="4" t="s">
        <v>5</v>
      </c>
      <c r="B51" s="6">
        <v>1</v>
      </c>
      <c r="C51" s="2">
        <v>0.83899999999999997</v>
      </c>
      <c r="D51" s="2">
        <v>0</v>
      </c>
    </row>
    <row r="52" spans="1:4" x14ac:dyDescent="0.2">
      <c r="A52" s="4" t="s">
        <v>5</v>
      </c>
      <c r="B52" s="6">
        <v>2</v>
      </c>
      <c r="C52" s="2">
        <v>0.41499999999999998</v>
      </c>
      <c r="D52" s="2">
        <v>0</v>
      </c>
    </row>
    <row r="53" spans="1:4" x14ac:dyDescent="0.2">
      <c r="A53" s="4" t="s">
        <v>5</v>
      </c>
      <c r="B53" s="6">
        <v>3</v>
      </c>
      <c r="C53" s="2">
        <v>0.156</v>
      </c>
      <c r="D53" s="2">
        <v>0</v>
      </c>
    </row>
    <row r="54" spans="1:4" x14ac:dyDescent="0.2">
      <c r="A54" s="4" t="s">
        <v>5</v>
      </c>
      <c r="B54" s="6">
        <v>4</v>
      </c>
      <c r="C54" s="2">
        <v>0.16</v>
      </c>
      <c r="D54" s="2">
        <v>0</v>
      </c>
    </row>
    <row r="55" spans="1:4" x14ac:dyDescent="0.2">
      <c r="A55" s="4" t="s">
        <v>5</v>
      </c>
      <c r="B55" s="6">
        <v>5</v>
      </c>
      <c r="C55" s="2">
        <v>0.14000000000000001</v>
      </c>
      <c r="D55" s="2">
        <v>0</v>
      </c>
    </row>
    <row r="56" spans="1:4" x14ac:dyDescent="0.2">
      <c r="A56" s="4" t="s">
        <v>5</v>
      </c>
      <c r="B56" s="6">
        <v>6</v>
      </c>
      <c r="C56" s="2">
        <v>0.14499999999999999</v>
      </c>
      <c r="D56" s="2">
        <v>0</v>
      </c>
    </row>
    <row r="57" spans="1:4" x14ac:dyDescent="0.2">
      <c r="A57" s="4" t="s">
        <v>5</v>
      </c>
      <c r="B57" s="6">
        <v>7</v>
      </c>
      <c r="C57" s="2">
        <v>0.20399999999999999</v>
      </c>
      <c r="D57" s="2">
        <v>0</v>
      </c>
    </row>
    <row r="58" spans="1:4" x14ac:dyDescent="0.2">
      <c r="A58" s="4" t="s">
        <v>5</v>
      </c>
      <c r="B58" s="6">
        <v>8</v>
      </c>
      <c r="C58" s="2">
        <v>0.27500000000000002</v>
      </c>
      <c r="D58" s="2">
        <v>58.82</v>
      </c>
    </row>
    <row r="59" spans="1:4" x14ac:dyDescent="0.2">
      <c r="A59" s="4" t="s">
        <v>5</v>
      </c>
      <c r="B59" s="6">
        <v>9</v>
      </c>
      <c r="C59" s="2">
        <v>0.61499999999999999</v>
      </c>
      <c r="D59" s="2">
        <v>3.1799999999999997</v>
      </c>
    </row>
    <row r="60" spans="1:4" x14ac:dyDescent="0.2">
      <c r="A60" s="4" t="s">
        <v>5</v>
      </c>
      <c r="B60" s="6">
        <v>10</v>
      </c>
      <c r="C60" s="2">
        <v>0.71399999999999997</v>
      </c>
      <c r="D60" s="2">
        <v>5.72</v>
      </c>
    </row>
    <row r="61" spans="1:4" x14ac:dyDescent="0.2">
      <c r="A61" s="4" t="s">
        <v>5</v>
      </c>
      <c r="B61" s="6">
        <v>11</v>
      </c>
      <c r="C61" s="2">
        <v>0.64200000000000002</v>
      </c>
      <c r="D61" s="2">
        <v>0</v>
      </c>
    </row>
    <row r="62" spans="1:4" x14ac:dyDescent="0.2">
      <c r="A62" s="4" t="s">
        <v>5</v>
      </c>
      <c r="B62" s="6">
        <v>12</v>
      </c>
      <c r="C62" s="2">
        <v>1.171</v>
      </c>
      <c r="D62" s="2">
        <v>0</v>
      </c>
    </row>
    <row r="63" spans="1:4" x14ac:dyDescent="0.2">
      <c r="A63" s="4" t="s">
        <v>5</v>
      </c>
      <c r="B63" s="6">
        <v>13</v>
      </c>
      <c r="C63" s="2">
        <v>0.83799999999999997</v>
      </c>
      <c r="D63" s="2">
        <v>0</v>
      </c>
    </row>
    <row r="64" spans="1:4" x14ac:dyDescent="0.2">
      <c r="A64" s="4" t="s">
        <v>5</v>
      </c>
      <c r="B64" s="6">
        <v>14</v>
      </c>
      <c r="C64" s="2">
        <v>0.26400000000000001</v>
      </c>
      <c r="D64" s="2">
        <v>148.20000000000002</v>
      </c>
    </row>
    <row r="65" spans="1:4" x14ac:dyDescent="0.2">
      <c r="A65" s="4" t="s">
        <v>5</v>
      </c>
      <c r="B65" s="6">
        <v>15</v>
      </c>
      <c r="C65" s="2">
        <v>0.83299999999999996</v>
      </c>
      <c r="D65" s="2">
        <v>0</v>
      </c>
    </row>
    <row r="66" spans="1:4" x14ac:dyDescent="0.2">
      <c r="A66" s="4" t="s">
        <v>5</v>
      </c>
      <c r="B66" s="6">
        <v>16</v>
      </c>
      <c r="C66" s="2">
        <v>1.706</v>
      </c>
      <c r="D66" s="2">
        <v>0</v>
      </c>
    </row>
    <row r="67" spans="1:4" x14ac:dyDescent="0.2">
      <c r="A67" s="4" t="s">
        <v>5</v>
      </c>
      <c r="B67" s="6">
        <v>17</v>
      </c>
      <c r="C67" s="2">
        <v>1.1599999999999999</v>
      </c>
      <c r="D67" s="2">
        <v>0</v>
      </c>
    </row>
    <row r="68" spans="1:4" x14ac:dyDescent="0.2">
      <c r="A68" s="4" t="s">
        <v>5</v>
      </c>
      <c r="B68" s="6">
        <v>18</v>
      </c>
      <c r="C68" s="2">
        <v>0.72499999999999998</v>
      </c>
      <c r="D68" s="2">
        <v>0</v>
      </c>
    </row>
    <row r="69" spans="1:4" x14ac:dyDescent="0.2">
      <c r="A69" s="4" t="s">
        <v>5</v>
      </c>
      <c r="B69" s="6">
        <v>19</v>
      </c>
      <c r="C69" s="2">
        <v>0.434</v>
      </c>
      <c r="D69" s="2">
        <v>0</v>
      </c>
    </row>
    <row r="70" spans="1:4" x14ac:dyDescent="0.2">
      <c r="A70" s="4" t="s">
        <v>5</v>
      </c>
      <c r="B70" s="6">
        <v>20</v>
      </c>
      <c r="C70" s="2">
        <v>0.28399999999999997</v>
      </c>
      <c r="D70" s="2">
        <v>0</v>
      </c>
    </row>
    <row r="71" spans="1:4" x14ac:dyDescent="0.2">
      <c r="A71" s="4" t="s">
        <v>5</v>
      </c>
      <c r="B71" s="6">
        <v>21</v>
      </c>
      <c r="C71" s="2">
        <v>0.47699999999999998</v>
      </c>
      <c r="D71" s="2">
        <v>0</v>
      </c>
    </row>
    <row r="72" spans="1:4" x14ac:dyDescent="0.2">
      <c r="A72" s="4" t="s">
        <v>5</v>
      </c>
      <c r="B72" s="6">
        <v>22</v>
      </c>
      <c r="C72" s="2">
        <v>1.4650000000000001</v>
      </c>
      <c r="D72" s="2">
        <v>0</v>
      </c>
    </row>
    <row r="73" spans="1:4" x14ac:dyDescent="0.2">
      <c r="A73" s="4" t="s">
        <v>5</v>
      </c>
      <c r="B73" s="6">
        <v>23</v>
      </c>
      <c r="C73" s="2">
        <v>0.78</v>
      </c>
      <c r="D73" s="2">
        <v>0</v>
      </c>
    </row>
    <row r="74" spans="1:4" x14ac:dyDescent="0.2">
      <c r="A74" s="4" t="s">
        <v>5</v>
      </c>
      <c r="B74" s="6">
        <v>0</v>
      </c>
      <c r="C74" s="2">
        <v>0.85299999999999998</v>
      </c>
      <c r="D74" s="2">
        <v>0</v>
      </c>
    </row>
    <row r="75" spans="1:4" x14ac:dyDescent="0.2">
      <c r="A75" s="4" t="s">
        <v>5</v>
      </c>
      <c r="B75" s="6">
        <v>1</v>
      </c>
      <c r="C75" s="2">
        <v>0.65100000000000002</v>
      </c>
      <c r="D75" s="2">
        <v>0</v>
      </c>
    </row>
    <row r="76" spans="1:4" x14ac:dyDescent="0.2">
      <c r="A76" s="4" t="s">
        <v>5</v>
      </c>
      <c r="B76" s="6">
        <v>2</v>
      </c>
      <c r="C76" s="2">
        <v>0.20300000000000001</v>
      </c>
      <c r="D76" s="2">
        <v>0</v>
      </c>
    </row>
    <row r="77" spans="1:4" x14ac:dyDescent="0.2">
      <c r="A77" s="4" t="s">
        <v>5</v>
      </c>
      <c r="B77" s="6">
        <v>3</v>
      </c>
      <c r="C77" s="2">
        <v>0.16700000000000001</v>
      </c>
      <c r="D77" s="2">
        <v>0</v>
      </c>
    </row>
    <row r="78" spans="1:4" x14ac:dyDescent="0.2">
      <c r="A78" s="4" t="s">
        <v>5</v>
      </c>
      <c r="B78" s="6">
        <v>4</v>
      </c>
      <c r="C78" s="2">
        <v>0.14299999999999999</v>
      </c>
      <c r="D78" s="2">
        <v>0</v>
      </c>
    </row>
    <row r="79" spans="1:4" x14ac:dyDescent="0.2">
      <c r="A79" s="4" t="s">
        <v>5</v>
      </c>
      <c r="B79" s="6">
        <v>5</v>
      </c>
      <c r="C79" s="2">
        <v>0.14099999999999999</v>
      </c>
      <c r="D79" s="2">
        <v>0</v>
      </c>
    </row>
    <row r="80" spans="1:4" x14ac:dyDescent="0.2">
      <c r="A80" s="4" t="s">
        <v>5</v>
      </c>
      <c r="B80" s="6">
        <v>6</v>
      </c>
      <c r="C80" s="2">
        <v>0.13800000000000001</v>
      </c>
      <c r="D80" s="2">
        <v>0</v>
      </c>
    </row>
    <row r="81" spans="1:4" x14ac:dyDescent="0.2">
      <c r="A81" s="4" t="s">
        <v>5</v>
      </c>
      <c r="B81" s="6">
        <v>7</v>
      </c>
      <c r="C81" s="2">
        <v>0.214</v>
      </c>
      <c r="D81" s="2">
        <v>0</v>
      </c>
    </row>
    <row r="82" spans="1:4" x14ac:dyDescent="0.2">
      <c r="A82" s="4" t="s">
        <v>5</v>
      </c>
      <c r="B82" s="6">
        <v>8</v>
      </c>
      <c r="C82" s="2">
        <v>0.45400000000000001</v>
      </c>
      <c r="D82" s="2">
        <v>23.74</v>
      </c>
    </row>
    <row r="83" spans="1:4" x14ac:dyDescent="0.2">
      <c r="A83" s="4" t="s">
        <v>5</v>
      </c>
      <c r="B83" s="6">
        <v>9</v>
      </c>
      <c r="C83" s="2">
        <v>0.29799999999999999</v>
      </c>
      <c r="D83" s="2">
        <v>9.5299999999999994</v>
      </c>
    </row>
    <row r="84" spans="1:4" x14ac:dyDescent="0.2">
      <c r="A84" s="4" t="s">
        <v>5</v>
      </c>
      <c r="B84" s="6">
        <v>10</v>
      </c>
      <c r="C84" s="2">
        <v>0.23200000000000001</v>
      </c>
      <c r="D84" s="2">
        <v>0</v>
      </c>
    </row>
    <row r="85" spans="1:4" x14ac:dyDescent="0.2">
      <c r="A85" s="4" t="s">
        <v>5</v>
      </c>
      <c r="B85" s="6">
        <v>11</v>
      </c>
      <c r="C85" s="2">
        <v>0.38800000000000001</v>
      </c>
      <c r="D85" s="2">
        <v>2.75</v>
      </c>
    </row>
    <row r="86" spans="1:4" x14ac:dyDescent="0.2">
      <c r="A86" s="4" t="s">
        <v>5</v>
      </c>
      <c r="B86" s="6">
        <v>12</v>
      </c>
      <c r="C86" s="2">
        <v>0.35099999999999998</v>
      </c>
      <c r="D86" s="2">
        <v>0</v>
      </c>
    </row>
    <row r="87" spans="1:4" x14ac:dyDescent="0.2">
      <c r="A87" s="4" t="s">
        <v>5</v>
      </c>
      <c r="B87" s="6">
        <v>13</v>
      </c>
      <c r="C87" s="2">
        <v>0.35299999999999998</v>
      </c>
      <c r="D87" s="2">
        <v>0</v>
      </c>
    </row>
    <row r="88" spans="1:4" x14ac:dyDescent="0.2">
      <c r="A88" s="4" t="s">
        <v>5</v>
      </c>
      <c r="B88" s="6">
        <v>14</v>
      </c>
      <c r="C88" s="2">
        <v>0.26300000000000001</v>
      </c>
      <c r="D88" s="2">
        <v>0</v>
      </c>
    </row>
    <row r="89" spans="1:4" x14ac:dyDescent="0.2">
      <c r="A89" s="4" t="s">
        <v>5</v>
      </c>
      <c r="B89" s="6">
        <v>15</v>
      </c>
      <c r="C89" s="2">
        <v>0.255</v>
      </c>
      <c r="D89" s="2">
        <v>87</v>
      </c>
    </row>
    <row r="90" spans="1:4" x14ac:dyDescent="0.2">
      <c r="A90" s="4" t="s">
        <v>5</v>
      </c>
      <c r="B90" s="6">
        <v>16</v>
      </c>
      <c r="C90" s="2">
        <v>1.159</v>
      </c>
      <c r="D90" s="2">
        <v>12.68</v>
      </c>
    </row>
    <row r="91" spans="1:4" x14ac:dyDescent="0.2">
      <c r="A91" s="4" t="s">
        <v>5</v>
      </c>
      <c r="B91" s="6">
        <v>17</v>
      </c>
      <c r="C91" s="2">
        <v>0.74299999999999999</v>
      </c>
      <c r="D91" s="2">
        <v>0</v>
      </c>
    </row>
    <row r="92" spans="1:4" x14ac:dyDescent="0.2">
      <c r="A92" s="4" t="s">
        <v>5</v>
      </c>
      <c r="B92" s="6">
        <v>18</v>
      </c>
      <c r="C92" s="2">
        <v>0.77500000000000002</v>
      </c>
      <c r="D92" s="2">
        <v>0</v>
      </c>
    </row>
    <row r="93" spans="1:4" x14ac:dyDescent="0.2">
      <c r="A93" s="4" t="s">
        <v>5</v>
      </c>
      <c r="B93" s="6">
        <v>19</v>
      </c>
      <c r="C93" s="2">
        <v>0.59099999999999997</v>
      </c>
      <c r="D93" s="2">
        <v>0</v>
      </c>
    </row>
    <row r="94" spans="1:4" x14ac:dyDescent="0.2">
      <c r="A94" s="4" t="s">
        <v>5</v>
      </c>
      <c r="B94" s="6">
        <v>20</v>
      </c>
      <c r="C94" s="2">
        <v>0.317</v>
      </c>
      <c r="D94" s="2">
        <v>0</v>
      </c>
    </row>
    <row r="95" spans="1:4" x14ac:dyDescent="0.2">
      <c r="A95" s="4" t="s">
        <v>5</v>
      </c>
      <c r="B95" s="6">
        <v>21</v>
      </c>
      <c r="C95" s="2">
        <v>0.32700000000000001</v>
      </c>
      <c r="D95" s="2">
        <v>0</v>
      </c>
    </row>
    <row r="96" spans="1:4" x14ac:dyDescent="0.2">
      <c r="A96" s="4" t="s">
        <v>5</v>
      </c>
      <c r="B96" s="6">
        <v>22</v>
      </c>
      <c r="C96" s="2">
        <v>0.46600000000000003</v>
      </c>
      <c r="D96" s="2">
        <v>0</v>
      </c>
    </row>
    <row r="97" spans="1:4" x14ac:dyDescent="0.2">
      <c r="A97" s="4" t="s">
        <v>5</v>
      </c>
      <c r="B97" s="6">
        <v>23</v>
      </c>
      <c r="C97" s="2">
        <v>0.79700000000000004</v>
      </c>
      <c r="D97" s="2">
        <v>0</v>
      </c>
    </row>
    <row r="98" spans="1:4" x14ac:dyDescent="0.2">
      <c r="A98" s="4" t="s">
        <v>5</v>
      </c>
      <c r="B98" s="6">
        <v>0</v>
      </c>
      <c r="C98" s="2">
        <v>1.153</v>
      </c>
      <c r="D98" s="2">
        <v>0</v>
      </c>
    </row>
    <row r="99" spans="1:4" x14ac:dyDescent="0.2">
      <c r="A99" s="4" t="s">
        <v>5</v>
      </c>
      <c r="B99" s="6">
        <v>1</v>
      </c>
      <c r="C99" s="2">
        <v>0.42699999999999999</v>
      </c>
      <c r="D99" s="2">
        <v>0</v>
      </c>
    </row>
    <row r="100" spans="1:4" x14ac:dyDescent="0.2">
      <c r="A100" s="4" t="s">
        <v>5</v>
      </c>
      <c r="B100" s="6">
        <v>2</v>
      </c>
      <c r="C100" s="2">
        <v>0.22600000000000001</v>
      </c>
      <c r="D100" s="2">
        <v>0</v>
      </c>
    </row>
    <row r="101" spans="1:4" x14ac:dyDescent="0.2">
      <c r="A101" s="4" t="s">
        <v>5</v>
      </c>
      <c r="B101" s="6">
        <v>3</v>
      </c>
      <c r="C101" s="2">
        <v>0.16300000000000001</v>
      </c>
      <c r="D101" s="2">
        <v>0</v>
      </c>
    </row>
    <row r="102" spans="1:4" x14ac:dyDescent="0.2">
      <c r="A102" s="4" t="s">
        <v>5</v>
      </c>
      <c r="B102" s="6">
        <v>4</v>
      </c>
      <c r="C102" s="2">
        <v>0.13700000000000001</v>
      </c>
      <c r="D102" s="2">
        <v>0</v>
      </c>
    </row>
    <row r="103" spans="1:4" x14ac:dyDescent="0.2">
      <c r="A103" s="4" t="s">
        <v>5</v>
      </c>
      <c r="B103" s="6">
        <v>5</v>
      </c>
      <c r="C103" s="2">
        <v>0.17</v>
      </c>
      <c r="D103" s="2">
        <v>0</v>
      </c>
    </row>
    <row r="104" spans="1:4" x14ac:dyDescent="0.2">
      <c r="A104" s="4" t="s">
        <v>5</v>
      </c>
      <c r="B104" s="6">
        <v>6</v>
      </c>
      <c r="C104" s="2">
        <v>0.13600000000000001</v>
      </c>
      <c r="D104" s="2">
        <v>0</v>
      </c>
    </row>
    <row r="105" spans="1:4" x14ac:dyDescent="0.2">
      <c r="A105" s="4" t="s">
        <v>5</v>
      </c>
      <c r="B105" s="6">
        <v>7</v>
      </c>
      <c r="C105" s="2">
        <v>0.20200000000000001</v>
      </c>
      <c r="D105" s="2">
        <v>0</v>
      </c>
    </row>
    <row r="106" spans="1:4" x14ac:dyDescent="0.2">
      <c r="A106" s="4" t="s">
        <v>5</v>
      </c>
      <c r="B106" s="6">
        <v>8</v>
      </c>
      <c r="C106" s="2">
        <v>0.48099999999999998</v>
      </c>
      <c r="D106" s="2">
        <v>198.93</v>
      </c>
    </row>
    <row r="107" spans="1:4" x14ac:dyDescent="0.2">
      <c r="A107" s="4" t="s">
        <v>5</v>
      </c>
      <c r="B107" s="6">
        <v>9</v>
      </c>
      <c r="C107" s="2">
        <v>0.879</v>
      </c>
      <c r="D107" s="2">
        <v>597.29</v>
      </c>
    </row>
    <row r="108" spans="1:4" x14ac:dyDescent="0.2">
      <c r="A108" s="4" t="s">
        <v>5</v>
      </c>
      <c r="B108" s="6">
        <v>10</v>
      </c>
      <c r="C108" s="2">
        <v>0.27900000000000003</v>
      </c>
      <c r="D108" s="2">
        <v>741.84999999999991</v>
      </c>
    </row>
    <row r="109" spans="1:4" x14ac:dyDescent="0.2">
      <c r="A109" s="4" t="s">
        <v>5</v>
      </c>
      <c r="B109" s="6">
        <v>11</v>
      </c>
      <c r="C109" s="2">
        <v>0.26800000000000002</v>
      </c>
      <c r="D109" s="2">
        <v>995.65000000000009</v>
      </c>
    </row>
    <row r="110" spans="1:4" x14ac:dyDescent="0.2">
      <c r="A110" s="4" t="s">
        <v>5</v>
      </c>
      <c r="B110" s="6">
        <v>12</v>
      </c>
      <c r="C110" s="2">
        <v>0.26500000000000001</v>
      </c>
      <c r="D110" s="2">
        <v>619.74</v>
      </c>
    </row>
    <row r="111" spans="1:4" x14ac:dyDescent="0.2">
      <c r="A111" s="4" t="s">
        <v>5</v>
      </c>
      <c r="B111" s="6">
        <v>13</v>
      </c>
      <c r="C111" s="2">
        <v>0.80700000000000005</v>
      </c>
      <c r="D111" s="2">
        <v>629.53000000000009</v>
      </c>
    </row>
    <row r="112" spans="1:4" x14ac:dyDescent="0.2">
      <c r="A112" s="4" t="s">
        <v>5</v>
      </c>
      <c r="B112" s="6">
        <v>14</v>
      </c>
      <c r="C112" s="2">
        <v>0.94299999999999995</v>
      </c>
      <c r="D112" s="2">
        <v>14.050000000000002</v>
      </c>
    </row>
    <row r="113" spans="1:4" x14ac:dyDescent="0.2">
      <c r="A113" s="4" t="s">
        <v>5</v>
      </c>
      <c r="B113" s="6">
        <v>15</v>
      </c>
      <c r="C113" s="2">
        <v>1.046</v>
      </c>
      <c r="D113" s="2">
        <v>64.59</v>
      </c>
    </row>
    <row r="114" spans="1:4" x14ac:dyDescent="0.2">
      <c r="A114" s="4" t="s">
        <v>5</v>
      </c>
      <c r="B114" s="6">
        <v>16</v>
      </c>
      <c r="C114" s="2">
        <v>0.83499999999999996</v>
      </c>
      <c r="D114" s="2">
        <v>0</v>
      </c>
    </row>
    <row r="115" spans="1:4" x14ac:dyDescent="0.2">
      <c r="A115" s="4" t="s">
        <v>5</v>
      </c>
      <c r="B115" s="6">
        <v>17</v>
      </c>
      <c r="C115" s="2">
        <v>2.1619999999999999</v>
      </c>
      <c r="D115" s="2">
        <v>0</v>
      </c>
    </row>
    <row r="116" spans="1:4" x14ac:dyDescent="0.2">
      <c r="A116" s="4" t="s">
        <v>5</v>
      </c>
      <c r="B116" s="6">
        <v>18</v>
      </c>
      <c r="C116" s="2">
        <v>0.92</v>
      </c>
      <c r="D116" s="2">
        <v>0</v>
      </c>
    </row>
    <row r="117" spans="1:4" x14ac:dyDescent="0.2">
      <c r="A117" s="4" t="s">
        <v>5</v>
      </c>
      <c r="B117" s="6">
        <v>19</v>
      </c>
      <c r="C117" s="2">
        <v>0.32</v>
      </c>
      <c r="D117" s="2">
        <v>0</v>
      </c>
    </row>
    <row r="118" spans="1:4" x14ac:dyDescent="0.2">
      <c r="A118" s="4" t="s">
        <v>5</v>
      </c>
      <c r="B118" s="6">
        <v>20</v>
      </c>
      <c r="C118" s="2">
        <v>0.27600000000000002</v>
      </c>
      <c r="D118" s="2">
        <v>0</v>
      </c>
    </row>
    <row r="119" spans="1:4" x14ac:dyDescent="0.2">
      <c r="A119" s="4" t="s">
        <v>5</v>
      </c>
      <c r="B119" s="6">
        <v>21</v>
      </c>
      <c r="C119" s="2">
        <v>0.26100000000000001</v>
      </c>
      <c r="D119" s="2">
        <v>0</v>
      </c>
    </row>
    <row r="120" spans="1:4" x14ac:dyDescent="0.2">
      <c r="A120" s="4" t="s">
        <v>5</v>
      </c>
      <c r="B120" s="6">
        <v>22</v>
      </c>
      <c r="C120" s="2">
        <v>0.751</v>
      </c>
      <c r="D120" s="2">
        <v>0</v>
      </c>
    </row>
    <row r="121" spans="1:4" x14ac:dyDescent="0.2">
      <c r="A121" s="4" t="s">
        <v>5</v>
      </c>
      <c r="B121" s="6">
        <v>23</v>
      </c>
      <c r="C121" s="2">
        <v>0.98599999999999999</v>
      </c>
      <c r="D121" s="2">
        <v>0</v>
      </c>
    </row>
    <row r="122" spans="1:4" x14ac:dyDescent="0.2">
      <c r="A122" s="4" t="s">
        <v>5</v>
      </c>
      <c r="B122" s="6">
        <v>0</v>
      </c>
      <c r="C122" s="2">
        <v>1.105</v>
      </c>
      <c r="D122" s="2">
        <v>0</v>
      </c>
    </row>
    <row r="123" spans="1:4" x14ac:dyDescent="0.2">
      <c r="A123" s="4" t="s">
        <v>5</v>
      </c>
      <c r="B123" s="6">
        <v>1</v>
      </c>
      <c r="C123" s="2">
        <v>0.97499999999999998</v>
      </c>
      <c r="D123" s="2">
        <v>0</v>
      </c>
    </row>
    <row r="124" spans="1:4" x14ac:dyDescent="0.2">
      <c r="A124" s="4" t="s">
        <v>5</v>
      </c>
      <c r="B124" s="6">
        <v>2</v>
      </c>
      <c r="C124" s="2">
        <v>0.872</v>
      </c>
      <c r="D124" s="2">
        <v>0</v>
      </c>
    </row>
    <row r="125" spans="1:4" x14ac:dyDescent="0.2">
      <c r="A125" s="4" t="s">
        <v>5</v>
      </c>
      <c r="B125" s="6">
        <v>3</v>
      </c>
      <c r="C125" s="2">
        <v>0.59299999999999997</v>
      </c>
      <c r="D125" s="2">
        <v>0</v>
      </c>
    </row>
    <row r="126" spans="1:4" x14ac:dyDescent="0.2">
      <c r="A126" s="4" t="s">
        <v>5</v>
      </c>
      <c r="B126" s="6">
        <v>4</v>
      </c>
      <c r="C126" s="2">
        <v>0.14599999999999999</v>
      </c>
      <c r="D126" s="2">
        <v>0</v>
      </c>
    </row>
    <row r="127" spans="1:4" x14ac:dyDescent="0.2">
      <c r="A127" s="4" t="s">
        <v>5</v>
      </c>
      <c r="B127" s="6">
        <v>5</v>
      </c>
      <c r="C127" s="2">
        <v>0.158</v>
      </c>
      <c r="D127" s="2">
        <v>0</v>
      </c>
    </row>
    <row r="128" spans="1:4" x14ac:dyDescent="0.2">
      <c r="A128" s="4" t="s">
        <v>5</v>
      </c>
      <c r="B128" s="6">
        <v>6</v>
      </c>
      <c r="C128" s="2">
        <v>0.13600000000000001</v>
      </c>
      <c r="D128" s="2">
        <v>0</v>
      </c>
    </row>
    <row r="129" spans="1:4" x14ac:dyDescent="0.2">
      <c r="A129" s="4" t="s">
        <v>5</v>
      </c>
      <c r="B129" s="6">
        <v>7</v>
      </c>
      <c r="C129" s="2">
        <v>0.22</v>
      </c>
      <c r="D129" s="2">
        <v>0</v>
      </c>
    </row>
    <row r="130" spans="1:4" x14ac:dyDescent="0.2">
      <c r="A130" s="4" t="s">
        <v>5</v>
      </c>
      <c r="B130" s="6">
        <v>8</v>
      </c>
      <c r="C130" s="2">
        <v>0.32400000000000001</v>
      </c>
      <c r="D130" s="2">
        <v>0</v>
      </c>
    </row>
    <row r="131" spans="1:4" x14ac:dyDescent="0.2">
      <c r="A131" s="4" t="s">
        <v>5</v>
      </c>
      <c r="B131" s="6">
        <v>9</v>
      </c>
      <c r="C131" s="2">
        <v>0.23200000000000001</v>
      </c>
      <c r="D131" s="2">
        <v>67.88000000000001</v>
      </c>
    </row>
    <row r="132" spans="1:4" x14ac:dyDescent="0.2">
      <c r="A132" s="4" t="s">
        <v>5</v>
      </c>
      <c r="B132" s="6">
        <v>10</v>
      </c>
      <c r="C132" s="2">
        <v>1.1870000000000001</v>
      </c>
      <c r="D132" s="2">
        <v>11.43</v>
      </c>
    </row>
    <row r="133" spans="1:4" x14ac:dyDescent="0.2">
      <c r="A133" s="4" t="s">
        <v>5</v>
      </c>
      <c r="B133" s="6">
        <v>11</v>
      </c>
      <c r="C133" s="2">
        <v>0.89300000000000002</v>
      </c>
      <c r="D133" s="2">
        <v>52.54</v>
      </c>
    </row>
    <row r="134" spans="1:4" x14ac:dyDescent="0.2">
      <c r="A134" s="4" t="s">
        <v>5</v>
      </c>
      <c r="B134" s="6">
        <v>12</v>
      </c>
      <c r="C134" s="2">
        <v>1.044</v>
      </c>
      <c r="D134" s="2">
        <v>2.6999999999999997</v>
      </c>
    </row>
    <row r="135" spans="1:4" x14ac:dyDescent="0.2">
      <c r="A135" s="4" t="s">
        <v>5</v>
      </c>
      <c r="B135" s="6">
        <v>13</v>
      </c>
      <c r="C135" s="2">
        <v>0.81899999999999995</v>
      </c>
      <c r="D135" s="2">
        <v>16.360000000000003</v>
      </c>
    </row>
    <row r="136" spans="1:4" x14ac:dyDescent="0.2">
      <c r="A136" s="4" t="s">
        <v>5</v>
      </c>
      <c r="B136" s="6">
        <v>14</v>
      </c>
      <c r="C136" s="2">
        <v>0.78600000000000003</v>
      </c>
      <c r="D136" s="2">
        <v>76.77000000000001</v>
      </c>
    </row>
    <row r="137" spans="1:4" x14ac:dyDescent="0.2">
      <c r="A137" s="4" t="s">
        <v>5</v>
      </c>
      <c r="B137" s="6">
        <v>15</v>
      </c>
      <c r="C137" s="2">
        <v>0.32800000000000001</v>
      </c>
      <c r="D137" s="2">
        <v>67.47</v>
      </c>
    </row>
    <row r="138" spans="1:4" x14ac:dyDescent="0.2">
      <c r="A138" s="4" t="s">
        <v>5</v>
      </c>
      <c r="B138" s="6">
        <v>16</v>
      </c>
      <c r="C138" s="2">
        <v>0.44600000000000001</v>
      </c>
      <c r="D138" s="2">
        <v>16.299999999999997</v>
      </c>
    </row>
    <row r="139" spans="1:4" x14ac:dyDescent="0.2">
      <c r="A139" s="4" t="s">
        <v>5</v>
      </c>
      <c r="B139" s="6">
        <v>17</v>
      </c>
      <c r="C139" s="2">
        <v>0.92800000000000005</v>
      </c>
      <c r="D139" s="2">
        <v>0</v>
      </c>
    </row>
    <row r="140" spans="1:4" x14ac:dyDescent="0.2">
      <c r="A140" s="4" t="s">
        <v>5</v>
      </c>
      <c r="B140" s="6">
        <v>18</v>
      </c>
      <c r="C140" s="2">
        <v>1.1299999999999999</v>
      </c>
      <c r="D140" s="2">
        <v>0</v>
      </c>
    </row>
    <row r="141" spans="1:4" x14ac:dyDescent="0.2">
      <c r="A141" s="4" t="s">
        <v>5</v>
      </c>
      <c r="B141" s="6">
        <v>19</v>
      </c>
      <c r="C141" s="2">
        <v>0.81</v>
      </c>
      <c r="D141" s="2">
        <v>0</v>
      </c>
    </row>
    <row r="142" spans="1:4" x14ac:dyDescent="0.2">
      <c r="A142" s="4" t="s">
        <v>5</v>
      </c>
      <c r="B142" s="6">
        <v>20</v>
      </c>
      <c r="C142" s="2">
        <v>0.3</v>
      </c>
      <c r="D142" s="2">
        <v>0</v>
      </c>
    </row>
    <row r="143" spans="1:4" x14ac:dyDescent="0.2">
      <c r="A143" s="4" t="s">
        <v>5</v>
      </c>
      <c r="B143" s="6">
        <v>21</v>
      </c>
      <c r="C143" s="2">
        <v>0.8</v>
      </c>
      <c r="D143" s="2">
        <v>0</v>
      </c>
    </row>
    <row r="144" spans="1:4" x14ac:dyDescent="0.2">
      <c r="A144" s="4" t="s">
        <v>5</v>
      </c>
      <c r="B144" s="6">
        <v>22</v>
      </c>
      <c r="C144" s="2">
        <v>0.83099999999999996</v>
      </c>
      <c r="D144" s="2">
        <v>0</v>
      </c>
    </row>
    <row r="145" spans="1:4" x14ac:dyDescent="0.2">
      <c r="A145" s="4" t="s">
        <v>5</v>
      </c>
      <c r="B145" s="6">
        <v>23</v>
      </c>
      <c r="C145" s="2">
        <v>0.83799999999999997</v>
      </c>
      <c r="D145" s="2">
        <v>0</v>
      </c>
    </row>
    <row r="146" spans="1:4" x14ac:dyDescent="0.2">
      <c r="A146" s="4" t="s">
        <v>5</v>
      </c>
      <c r="B146" s="6">
        <v>0</v>
      </c>
      <c r="C146" s="2">
        <v>0.83399999999999996</v>
      </c>
      <c r="D146" s="2">
        <v>0</v>
      </c>
    </row>
    <row r="147" spans="1:4" x14ac:dyDescent="0.2">
      <c r="A147" s="4" t="s">
        <v>5</v>
      </c>
      <c r="B147" s="6">
        <v>1</v>
      </c>
      <c r="C147" s="2">
        <v>0.54400000000000004</v>
      </c>
      <c r="D147" s="2">
        <v>0</v>
      </c>
    </row>
    <row r="148" spans="1:4" x14ac:dyDescent="0.2">
      <c r="A148" s="4" t="s">
        <v>5</v>
      </c>
      <c r="B148" s="6">
        <v>2</v>
      </c>
      <c r="C148" s="2">
        <v>0.21199999999999999</v>
      </c>
      <c r="D148" s="2">
        <v>0</v>
      </c>
    </row>
    <row r="149" spans="1:4" x14ac:dyDescent="0.2">
      <c r="A149" s="4" t="s">
        <v>5</v>
      </c>
      <c r="B149" s="6">
        <v>3</v>
      </c>
      <c r="C149" s="2">
        <v>0.155</v>
      </c>
      <c r="D149" s="2">
        <v>0</v>
      </c>
    </row>
    <row r="150" spans="1:4" x14ac:dyDescent="0.2">
      <c r="A150" s="4" t="s">
        <v>5</v>
      </c>
      <c r="B150" s="6">
        <v>4</v>
      </c>
      <c r="C150" s="2">
        <v>0.21099999999999999</v>
      </c>
      <c r="D150" s="2">
        <v>0</v>
      </c>
    </row>
    <row r="151" spans="1:4" x14ac:dyDescent="0.2">
      <c r="A151" s="4" t="s">
        <v>5</v>
      </c>
      <c r="B151" s="6">
        <v>5</v>
      </c>
      <c r="C151" s="2">
        <v>0.16500000000000001</v>
      </c>
      <c r="D151" s="2">
        <v>0</v>
      </c>
    </row>
    <row r="152" spans="1:4" x14ac:dyDescent="0.2">
      <c r="A152" s="4" t="s">
        <v>5</v>
      </c>
      <c r="B152" s="6">
        <v>6</v>
      </c>
      <c r="C152" s="2">
        <v>0.14599999999999999</v>
      </c>
      <c r="D152" s="2">
        <v>0</v>
      </c>
    </row>
    <row r="153" spans="1:4" x14ac:dyDescent="0.2">
      <c r="A153" s="4" t="s">
        <v>5</v>
      </c>
      <c r="B153" s="6">
        <v>7</v>
      </c>
      <c r="C153" s="2">
        <v>0.221</v>
      </c>
      <c r="D153" s="2">
        <v>0</v>
      </c>
    </row>
    <row r="154" spans="1:4" x14ac:dyDescent="0.2">
      <c r="A154" s="4" t="s">
        <v>5</v>
      </c>
      <c r="B154" s="6">
        <v>8</v>
      </c>
      <c r="C154" s="2">
        <v>0.375</v>
      </c>
      <c r="D154" s="2">
        <v>23.47</v>
      </c>
    </row>
    <row r="155" spans="1:4" x14ac:dyDescent="0.2">
      <c r="A155" s="4" t="s">
        <v>5</v>
      </c>
      <c r="B155" s="6">
        <v>9</v>
      </c>
      <c r="C155" s="2">
        <v>0.27700000000000002</v>
      </c>
      <c r="D155" s="2">
        <v>3.1599999999999997</v>
      </c>
    </row>
    <row r="156" spans="1:4" x14ac:dyDescent="0.2">
      <c r="A156" s="4" t="s">
        <v>5</v>
      </c>
      <c r="B156" s="6">
        <v>10</v>
      </c>
      <c r="C156" s="2">
        <v>0.26</v>
      </c>
      <c r="D156" s="2">
        <v>0</v>
      </c>
    </row>
    <row r="157" spans="1:4" x14ac:dyDescent="0.2">
      <c r="A157" s="4" t="s">
        <v>5</v>
      </c>
      <c r="B157" s="6">
        <v>11</v>
      </c>
      <c r="C157" s="2">
        <v>0.23100000000000001</v>
      </c>
      <c r="D157" s="2">
        <v>0</v>
      </c>
    </row>
    <row r="158" spans="1:4" x14ac:dyDescent="0.2">
      <c r="A158" s="4" t="s">
        <v>5</v>
      </c>
      <c r="B158" s="6">
        <v>12</v>
      </c>
      <c r="C158" s="2">
        <v>0.32700000000000001</v>
      </c>
      <c r="D158" s="2">
        <v>0</v>
      </c>
    </row>
    <row r="159" spans="1:4" x14ac:dyDescent="0.2">
      <c r="A159" s="4" t="s">
        <v>5</v>
      </c>
      <c r="B159" s="6">
        <v>13</v>
      </c>
      <c r="C159" s="2">
        <v>0.40899999999999997</v>
      </c>
      <c r="D159" s="2">
        <v>0</v>
      </c>
    </row>
    <row r="160" spans="1:4" x14ac:dyDescent="0.2">
      <c r="A160" s="4" t="s">
        <v>5</v>
      </c>
      <c r="B160" s="6">
        <v>14</v>
      </c>
      <c r="C160" s="2">
        <v>0.32800000000000001</v>
      </c>
      <c r="D160" s="2">
        <v>0</v>
      </c>
    </row>
    <row r="161" spans="1:4" x14ac:dyDescent="0.2">
      <c r="A161" s="4" t="s">
        <v>5</v>
      </c>
      <c r="B161" s="6">
        <v>15</v>
      </c>
      <c r="C161" s="2">
        <v>1.5429999999999999</v>
      </c>
      <c r="D161" s="2">
        <v>51.7</v>
      </c>
    </row>
    <row r="162" spans="1:4" x14ac:dyDescent="0.2">
      <c r="A162" s="4" t="s">
        <v>5</v>
      </c>
      <c r="B162" s="6">
        <v>16</v>
      </c>
      <c r="C162" s="2">
        <v>0.85699999999999998</v>
      </c>
      <c r="D162" s="2">
        <v>0.9</v>
      </c>
    </row>
    <row r="163" spans="1:4" x14ac:dyDescent="0.2">
      <c r="A163" s="4" t="s">
        <v>5</v>
      </c>
      <c r="B163" s="6">
        <v>17</v>
      </c>
      <c r="C163" s="2">
        <v>0.67300000000000004</v>
      </c>
      <c r="D163" s="2">
        <v>0</v>
      </c>
    </row>
    <row r="164" spans="1:4" x14ac:dyDescent="0.2">
      <c r="A164" s="4" t="s">
        <v>5</v>
      </c>
      <c r="B164" s="6">
        <v>18</v>
      </c>
      <c r="C164" s="2">
        <v>1.361</v>
      </c>
      <c r="D164" s="2">
        <v>0</v>
      </c>
    </row>
    <row r="165" spans="1:4" x14ac:dyDescent="0.2">
      <c r="A165" s="4" t="s">
        <v>5</v>
      </c>
      <c r="B165" s="6">
        <v>19</v>
      </c>
      <c r="C165" s="2">
        <v>0.98399999999999999</v>
      </c>
      <c r="D165" s="2">
        <v>0</v>
      </c>
    </row>
    <row r="166" spans="1:4" x14ac:dyDescent="0.2">
      <c r="A166" s="4" t="s">
        <v>5</v>
      </c>
      <c r="B166" s="6">
        <v>20</v>
      </c>
      <c r="C166" s="2">
        <v>0.38200000000000001</v>
      </c>
      <c r="D166" s="2">
        <v>0</v>
      </c>
    </row>
    <row r="167" spans="1:4" x14ac:dyDescent="0.2">
      <c r="A167" s="4" t="s">
        <v>5</v>
      </c>
      <c r="B167" s="6">
        <v>21</v>
      </c>
      <c r="C167" s="2">
        <v>0.27300000000000002</v>
      </c>
      <c r="D167" s="2">
        <v>0</v>
      </c>
    </row>
    <row r="168" spans="1:4" x14ac:dyDescent="0.2">
      <c r="A168" s="4" t="s">
        <v>5</v>
      </c>
      <c r="B168" s="6">
        <v>22</v>
      </c>
      <c r="C168" s="2">
        <v>1.3740000000000001</v>
      </c>
      <c r="D168" s="2">
        <v>0</v>
      </c>
    </row>
    <row r="169" spans="1:4" x14ac:dyDescent="0.2">
      <c r="A169" s="4" t="s">
        <v>5</v>
      </c>
      <c r="B169" s="6">
        <v>23</v>
      </c>
      <c r="C169" s="2">
        <v>0.67800000000000005</v>
      </c>
      <c r="D169" s="2">
        <v>0</v>
      </c>
    </row>
    <row r="170" spans="1:4" x14ac:dyDescent="0.2">
      <c r="A170" s="4" t="s">
        <v>5</v>
      </c>
      <c r="B170" s="6">
        <v>0</v>
      </c>
      <c r="C170" s="2">
        <v>0.80300000000000005</v>
      </c>
      <c r="D170" s="2">
        <v>0</v>
      </c>
    </row>
    <row r="171" spans="1:4" x14ac:dyDescent="0.2">
      <c r="A171" s="4" t="s">
        <v>5</v>
      </c>
      <c r="B171" s="6">
        <v>1</v>
      </c>
      <c r="C171" s="2">
        <v>0.433</v>
      </c>
      <c r="D171" s="2">
        <v>0</v>
      </c>
    </row>
    <row r="172" spans="1:4" x14ac:dyDescent="0.2">
      <c r="A172" s="4" t="s">
        <v>5</v>
      </c>
      <c r="B172" s="6">
        <v>2</v>
      </c>
      <c r="C172" s="2">
        <v>0.2</v>
      </c>
      <c r="D172" s="2">
        <v>0</v>
      </c>
    </row>
    <row r="173" spans="1:4" x14ac:dyDescent="0.2">
      <c r="A173" s="4" t="s">
        <v>5</v>
      </c>
      <c r="B173" s="6">
        <v>3</v>
      </c>
      <c r="C173" s="2">
        <v>0.18</v>
      </c>
      <c r="D173" s="2">
        <v>0</v>
      </c>
    </row>
    <row r="174" spans="1:4" x14ac:dyDescent="0.2">
      <c r="A174" s="4" t="s">
        <v>5</v>
      </c>
      <c r="B174" s="6">
        <v>4</v>
      </c>
      <c r="C174" s="2">
        <v>0.158</v>
      </c>
      <c r="D174" s="2">
        <v>0</v>
      </c>
    </row>
    <row r="175" spans="1:4" x14ac:dyDescent="0.2">
      <c r="A175" s="4" t="s">
        <v>5</v>
      </c>
      <c r="B175" s="6">
        <v>5</v>
      </c>
      <c r="C175" s="2">
        <v>0.156</v>
      </c>
      <c r="D175" s="2">
        <v>0</v>
      </c>
    </row>
    <row r="176" spans="1:4" x14ac:dyDescent="0.2">
      <c r="A176" s="4" t="s">
        <v>5</v>
      </c>
      <c r="B176" s="6">
        <v>6</v>
      </c>
      <c r="C176" s="2">
        <v>0.14799999999999999</v>
      </c>
      <c r="D176" s="2">
        <v>0</v>
      </c>
    </row>
    <row r="177" spans="1:4" x14ac:dyDescent="0.2">
      <c r="A177" s="4" t="s">
        <v>5</v>
      </c>
      <c r="B177" s="6">
        <v>7</v>
      </c>
      <c r="C177" s="2">
        <v>0.215</v>
      </c>
      <c r="D177" s="2">
        <v>0</v>
      </c>
    </row>
    <row r="178" spans="1:4" x14ac:dyDescent="0.2">
      <c r="A178" s="4" t="s">
        <v>5</v>
      </c>
      <c r="B178" s="6">
        <v>8</v>
      </c>
      <c r="C178" s="2">
        <v>0.60199999999999998</v>
      </c>
      <c r="D178" s="2">
        <v>0</v>
      </c>
    </row>
    <row r="179" spans="1:4" x14ac:dyDescent="0.2">
      <c r="A179" s="4" t="s">
        <v>5</v>
      </c>
      <c r="B179" s="6">
        <v>9</v>
      </c>
      <c r="C179" s="2">
        <v>0.312</v>
      </c>
      <c r="D179" s="2">
        <v>212.44</v>
      </c>
    </row>
    <row r="180" spans="1:4" x14ac:dyDescent="0.2">
      <c r="A180" s="4" t="s">
        <v>5</v>
      </c>
      <c r="B180" s="6">
        <v>10</v>
      </c>
      <c r="C180" s="2">
        <v>0.24099999999999999</v>
      </c>
      <c r="D180" s="2">
        <v>2.84</v>
      </c>
    </row>
    <row r="181" spans="1:4" x14ac:dyDescent="0.2">
      <c r="A181" s="4" t="s">
        <v>5</v>
      </c>
      <c r="B181" s="6">
        <v>11</v>
      </c>
      <c r="C181" s="2">
        <v>0.443</v>
      </c>
      <c r="D181" s="2">
        <v>63.51</v>
      </c>
    </row>
    <row r="182" spans="1:4" x14ac:dyDescent="0.2">
      <c r="A182" s="4" t="s">
        <v>5</v>
      </c>
      <c r="B182" s="6">
        <v>12</v>
      </c>
      <c r="C182" s="2">
        <v>0.441</v>
      </c>
      <c r="D182" s="2">
        <v>0</v>
      </c>
    </row>
    <row r="183" spans="1:4" x14ac:dyDescent="0.2">
      <c r="A183" s="4" t="s">
        <v>5</v>
      </c>
      <c r="B183" s="6">
        <v>13</v>
      </c>
      <c r="C183" s="2">
        <v>0.35099999999999998</v>
      </c>
      <c r="D183" s="2">
        <v>0</v>
      </c>
    </row>
    <row r="184" spans="1:4" x14ac:dyDescent="0.2">
      <c r="A184" s="4" t="s">
        <v>5</v>
      </c>
      <c r="B184" s="6">
        <v>14</v>
      </c>
      <c r="C184" s="2">
        <v>0.68100000000000005</v>
      </c>
      <c r="D184" s="2">
        <v>0</v>
      </c>
    </row>
    <row r="185" spans="1:4" x14ac:dyDescent="0.2">
      <c r="A185" s="4" t="s">
        <v>5</v>
      </c>
      <c r="B185" s="6">
        <v>15</v>
      </c>
      <c r="C185" s="2">
        <v>0.53</v>
      </c>
      <c r="D185" s="2">
        <v>11.979999999999999</v>
      </c>
    </row>
    <row r="186" spans="1:4" x14ac:dyDescent="0.2">
      <c r="A186" s="4" t="s">
        <v>5</v>
      </c>
      <c r="B186" s="6">
        <v>16</v>
      </c>
      <c r="C186" s="2">
        <v>0.57999999999999996</v>
      </c>
      <c r="D186" s="2">
        <v>3.6199999999999997</v>
      </c>
    </row>
    <row r="187" spans="1:4" x14ac:dyDescent="0.2">
      <c r="A187" s="4" t="s">
        <v>5</v>
      </c>
      <c r="B187" s="6">
        <v>17</v>
      </c>
      <c r="C187" s="2">
        <v>0.86</v>
      </c>
      <c r="D187" s="2">
        <v>0</v>
      </c>
    </row>
    <row r="188" spans="1:4" x14ac:dyDescent="0.2">
      <c r="A188" s="4" t="s">
        <v>5</v>
      </c>
      <c r="B188" s="6">
        <v>18</v>
      </c>
      <c r="C188" s="2">
        <v>0.81799999999999995</v>
      </c>
      <c r="D188" s="2">
        <v>0</v>
      </c>
    </row>
    <row r="189" spans="1:4" x14ac:dyDescent="0.2">
      <c r="A189" s="4" t="s">
        <v>5</v>
      </c>
      <c r="B189" s="6">
        <v>19</v>
      </c>
      <c r="C189" s="2">
        <v>0.68500000000000005</v>
      </c>
      <c r="D189" s="2">
        <v>0</v>
      </c>
    </row>
    <row r="190" spans="1:4" x14ac:dyDescent="0.2">
      <c r="A190" s="4" t="s">
        <v>5</v>
      </c>
      <c r="B190" s="6">
        <v>20</v>
      </c>
      <c r="C190" s="2">
        <v>0.80800000000000005</v>
      </c>
      <c r="D190" s="2">
        <v>0</v>
      </c>
    </row>
    <row r="191" spans="1:4" x14ac:dyDescent="0.2">
      <c r="A191" s="4" t="s">
        <v>5</v>
      </c>
      <c r="B191" s="6">
        <v>21</v>
      </c>
      <c r="C191" s="2">
        <v>0.63100000000000001</v>
      </c>
      <c r="D191" s="2">
        <v>0</v>
      </c>
    </row>
    <row r="192" spans="1:4" x14ac:dyDescent="0.2">
      <c r="A192" s="4" t="s">
        <v>5</v>
      </c>
      <c r="B192" s="6">
        <v>22</v>
      </c>
      <c r="C192" s="2">
        <v>0.76200000000000001</v>
      </c>
      <c r="D192" s="2">
        <v>0</v>
      </c>
    </row>
    <row r="193" spans="1:4" x14ac:dyDescent="0.2">
      <c r="A193" s="4" t="s">
        <v>5</v>
      </c>
      <c r="B193" s="6">
        <v>23</v>
      </c>
      <c r="C193" s="2">
        <v>0.60699999999999998</v>
      </c>
      <c r="D193" s="2">
        <v>0</v>
      </c>
    </row>
    <row r="194" spans="1:4" x14ac:dyDescent="0.2">
      <c r="A194" s="4" t="s">
        <v>5</v>
      </c>
      <c r="B194" s="6">
        <v>0</v>
      </c>
      <c r="C194" s="2">
        <v>0.499</v>
      </c>
      <c r="D194" s="2">
        <v>0</v>
      </c>
    </row>
    <row r="195" spans="1:4" x14ac:dyDescent="0.2">
      <c r="A195" s="4" t="s">
        <v>5</v>
      </c>
      <c r="B195" s="6">
        <v>1</v>
      </c>
      <c r="C195" s="2">
        <v>0.29099999999999998</v>
      </c>
      <c r="D195" s="2">
        <v>0</v>
      </c>
    </row>
    <row r="196" spans="1:4" x14ac:dyDescent="0.2">
      <c r="A196" s="4" t="s">
        <v>5</v>
      </c>
      <c r="B196" s="6">
        <v>2</v>
      </c>
      <c r="C196" s="2">
        <v>0.182</v>
      </c>
      <c r="D196" s="2">
        <v>0</v>
      </c>
    </row>
    <row r="197" spans="1:4" x14ac:dyDescent="0.2">
      <c r="A197" s="4" t="s">
        <v>5</v>
      </c>
      <c r="B197" s="6">
        <v>3</v>
      </c>
      <c r="C197" s="2">
        <v>0.15</v>
      </c>
      <c r="D197" s="2">
        <v>0</v>
      </c>
    </row>
    <row r="198" spans="1:4" x14ac:dyDescent="0.2">
      <c r="A198" s="4" t="s">
        <v>5</v>
      </c>
      <c r="B198" s="6">
        <v>4</v>
      </c>
      <c r="C198" s="2">
        <v>0.15</v>
      </c>
      <c r="D198" s="2">
        <v>0</v>
      </c>
    </row>
    <row r="199" spans="1:4" x14ac:dyDescent="0.2">
      <c r="A199" s="4" t="s">
        <v>5</v>
      </c>
      <c r="B199" s="6">
        <v>5</v>
      </c>
      <c r="C199" s="2">
        <v>0.17399999999999999</v>
      </c>
      <c r="D199" s="2">
        <v>0</v>
      </c>
    </row>
    <row r="200" spans="1:4" x14ac:dyDescent="0.2">
      <c r="A200" s="4" t="s">
        <v>5</v>
      </c>
      <c r="B200" s="6">
        <v>6</v>
      </c>
      <c r="C200" s="2">
        <v>0.20599999999999999</v>
      </c>
      <c r="D200" s="2">
        <v>0</v>
      </c>
    </row>
    <row r="201" spans="1:4" x14ac:dyDescent="0.2">
      <c r="A201" s="4" t="s">
        <v>5</v>
      </c>
      <c r="B201" s="6">
        <v>7</v>
      </c>
      <c r="C201" s="2">
        <v>0.246</v>
      </c>
      <c r="D201" s="2">
        <v>0</v>
      </c>
    </row>
    <row r="202" spans="1:4" x14ac:dyDescent="0.2">
      <c r="A202" s="4" t="s">
        <v>5</v>
      </c>
      <c r="B202" s="6">
        <v>8</v>
      </c>
      <c r="C202" s="2">
        <v>0.3</v>
      </c>
      <c r="D202" s="2">
        <v>55.320000000000007</v>
      </c>
    </row>
    <row r="203" spans="1:4" x14ac:dyDescent="0.2">
      <c r="A203" s="4" t="s">
        <v>5</v>
      </c>
      <c r="B203" s="6">
        <v>9</v>
      </c>
      <c r="C203" s="2">
        <v>0.26400000000000001</v>
      </c>
      <c r="D203" s="2">
        <v>448.22999999999996</v>
      </c>
    </row>
    <row r="204" spans="1:4" x14ac:dyDescent="0.2">
      <c r="A204" s="4" t="s">
        <v>5</v>
      </c>
      <c r="B204" s="6">
        <v>10</v>
      </c>
      <c r="C204" s="2">
        <v>0.70699999999999996</v>
      </c>
      <c r="D204" s="2">
        <v>635.71999999999991</v>
      </c>
    </row>
    <row r="205" spans="1:4" x14ac:dyDescent="0.2">
      <c r="A205" s="4" t="s">
        <v>5</v>
      </c>
      <c r="B205" s="6">
        <v>11</v>
      </c>
      <c r="C205" s="2">
        <v>0.624</v>
      </c>
      <c r="D205" s="2">
        <v>746.09</v>
      </c>
    </row>
    <row r="206" spans="1:4" x14ac:dyDescent="0.2">
      <c r="A206" s="4" t="s">
        <v>5</v>
      </c>
      <c r="B206" s="6">
        <v>12</v>
      </c>
      <c r="C206" s="2">
        <v>0.48799999999999999</v>
      </c>
      <c r="D206" s="2">
        <v>715.00000000000011</v>
      </c>
    </row>
    <row r="207" spans="1:4" x14ac:dyDescent="0.2">
      <c r="A207" s="4" t="s">
        <v>5</v>
      </c>
      <c r="B207" s="6">
        <v>13</v>
      </c>
      <c r="C207" s="2">
        <v>0.45200000000000001</v>
      </c>
      <c r="D207" s="2">
        <v>814.4</v>
      </c>
    </row>
    <row r="208" spans="1:4" x14ac:dyDescent="0.2">
      <c r="A208" s="4" t="s">
        <v>5</v>
      </c>
      <c r="B208" s="6">
        <v>14</v>
      </c>
      <c r="C208" s="2">
        <v>0.40699999999999997</v>
      </c>
      <c r="D208" s="2">
        <v>665.35</v>
      </c>
    </row>
    <row r="209" spans="1:4" x14ac:dyDescent="0.2">
      <c r="A209" s="4" t="s">
        <v>5</v>
      </c>
      <c r="B209" s="6">
        <v>15</v>
      </c>
      <c r="C209" s="2">
        <v>0.35</v>
      </c>
      <c r="D209" s="2">
        <v>500.02</v>
      </c>
    </row>
    <row r="210" spans="1:4" x14ac:dyDescent="0.2">
      <c r="A210" s="4" t="s">
        <v>5</v>
      </c>
      <c r="B210" s="6">
        <v>16</v>
      </c>
      <c r="C210" s="2">
        <v>0.436</v>
      </c>
      <c r="D210" s="2">
        <v>48.89</v>
      </c>
    </row>
    <row r="211" spans="1:4" x14ac:dyDescent="0.2">
      <c r="A211" s="4" t="s">
        <v>5</v>
      </c>
      <c r="B211" s="6">
        <v>17</v>
      </c>
      <c r="C211" s="2">
        <v>0.379</v>
      </c>
      <c r="D211" s="2">
        <v>0</v>
      </c>
    </row>
    <row r="212" spans="1:4" x14ac:dyDescent="0.2">
      <c r="A212" s="4" t="s">
        <v>5</v>
      </c>
      <c r="B212" s="6">
        <v>18</v>
      </c>
      <c r="C212" s="2">
        <v>0.67500000000000004</v>
      </c>
      <c r="D212" s="2">
        <v>0</v>
      </c>
    </row>
    <row r="213" spans="1:4" x14ac:dyDescent="0.2">
      <c r="A213" s="4" t="s">
        <v>5</v>
      </c>
      <c r="B213" s="6">
        <v>19</v>
      </c>
      <c r="C213" s="2">
        <v>0.66200000000000003</v>
      </c>
      <c r="D213" s="2">
        <v>0</v>
      </c>
    </row>
    <row r="214" spans="1:4" x14ac:dyDescent="0.2">
      <c r="A214" s="4" t="s">
        <v>5</v>
      </c>
      <c r="B214" s="6">
        <v>20</v>
      </c>
      <c r="C214" s="2">
        <v>0.78800000000000003</v>
      </c>
      <c r="D214" s="2">
        <v>0</v>
      </c>
    </row>
    <row r="215" spans="1:4" x14ac:dyDescent="0.2">
      <c r="A215" s="4" t="s">
        <v>5</v>
      </c>
      <c r="B215" s="6">
        <v>21</v>
      </c>
      <c r="C215" s="2">
        <v>0.64900000000000002</v>
      </c>
      <c r="D215" s="2">
        <v>0</v>
      </c>
    </row>
    <row r="216" spans="1:4" x14ac:dyDescent="0.2">
      <c r="A216" s="4" t="s">
        <v>5</v>
      </c>
      <c r="B216" s="6">
        <v>22</v>
      </c>
      <c r="C216" s="2">
        <v>0.97899999999999998</v>
      </c>
      <c r="D216" s="2">
        <v>0</v>
      </c>
    </row>
    <row r="217" spans="1:4" x14ac:dyDescent="0.2">
      <c r="A217" s="4" t="s">
        <v>5</v>
      </c>
      <c r="B217" s="6">
        <v>23</v>
      </c>
      <c r="C217" s="2">
        <v>0.64600000000000002</v>
      </c>
      <c r="D217" s="2">
        <v>0</v>
      </c>
    </row>
    <row r="218" spans="1:4" x14ac:dyDescent="0.2">
      <c r="A218" s="4" t="s">
        <v>5</v>
      </c>
      <c r="B218" s="6">
        <v>0</v>
      </c>
      <c r="C218" s="2">
        <v>1.3640000000000001</v>
      </c>
      <c r="D218" s="2">
        <v>0</v>
      </c>
    </row>
    <row r="219" spans="1:4" x14ac:dyDescent="0.2">
      <c r="A219" s="4" t="s">
        <v>5</v>
      </c>
      <c r="B219" s="6">
        <v>1</v>
      </c>
      <c r="C219" s="2">
        <v>0.63500000000000001</v>
      </c>
      <c r="D219" s="2">
        <v>0</v>
      </c>
    </row>
    <row r="220" spans="1:4" x14ac:dyDescent="0.2">
      <c r="A220" s="4" t="s">
        <v>5</v>
      </c>
      <c r="B220" s="6">
        <v>2</v>
      </c>
      <c r="C220" s="2">
        <v>1.079</v>
      </c>
      <c r="D220" s="2">
        <v>0</v>
      </c>
    </row>
    <row r="221" spans="1:4" x14ac:dyDescent="0.2">
      <c r="A221" s="4" t="s">
        <v>5</v>
      </c>
      <c r="B221" s="6">
        <v>3</v>
      </c>
      <c r="C221" s="2">
        <v>0.19600000000000001</v>
      </c>
      <c r="D221" s="2">
        <v>0</v>
      </c>
    </row>
    <row r="222" spans="1:4" x14ac:dyDescent="0.2">
      <c r="A222" s="4" t="s">
        <v>5</v>
      </c>
      <c r="B222" s="6">
        <v>4</v>
      </c>
      <c r="C222" s="2">
        <v>0.16600000000000001</v>
      </c>
      <c r="D222" s="2">
        <v>0</v>
      </c>
    </row>
    <row r="223" spans="1:4" x14ac:dyDescent="0.2">
      <c r="A223" s="4" t="s">
        <v>5</v>
      </c>
      <c r="B223" s="6">
        <v>5</v>
      </c>
      <c r="C223" s="2">
        <v>0.14499999999999999</v>
      </c>
      <c r="D223" s="2">
        <v>0</v>
      </c>
    </row>
    <row r="224" spans="1:4" x14ac:dyDescent="0.2">
      <c r="A224" s="4" t="s">
        <v>5</v>
      </c>
      <c r="B224" s="6">
        <v>6</v>
      </c>
      <c r="C224" s="2">
        <v>0.13500000000000001</v>
      </c>
      <c r="D224" s="2">
        <v>0</v>
      </c>
    </row>
    <row r="225" spans="1:4" x14ac:dyDescent="0.2">
      <c r="A225" s="4" t="s">
        <v>5</v>
      </c>
      <c r="B225" s="6">
        <v>7</v>
      </c>
      <c r="C225" s="2">
        <v>0.20899999999999999</v>
      </c>
      <c r="D225" s="2">
        <v>0</v>
      </c>
    </row>
    <row r="226" spans="1:4" x14ac:dyDescent="0.2">
      <c r="A226" s="4" t="s">
        <v>5</v>
      </c>
      <c r="B226" s="6">
        <v>8</v>
      </c>
      <c r="C226" s="2">
        <v>0.26800000000000002</v>
      </c>
      <c r="D226" s="2">
        <v>12.260000000000002</v>
      </c>
    </row>
    <row r="227" spans="1:4" x14ac:dyDescent="0.2">
      <c r="A227" s="4" t="s">
        <v>5</v>
      </c>
      <c r="B227" s="6">
        <v>9</v>
      </c>
      <c r="C227" s="2">
        <v>0.29399999999999998</v>
      </c>
      <c r="D227" s="2">
        <v>172</v>
      </c>
    </row>
    <row r="228" spans="1:4" x14ac:dyDescent="0.2">
      <c r="A228" s="4" t="s">
        <v>5</v>
      </c>
      <c r="B228" s="6">
        <v>10</v>
      </c>
      <c r="C228" s="2">
        <v>1.498</v>
      </c>
      <c r="D228" s="2">
        <v>309.94</v>
      </c>
    </row>
    <row r="229" spans="1:4" x14ac:dyDescent="0.2">
      <c r="A229" s="4" t="s">
        <v>5</v>
      </c>
      <c r="B229" s="6">
        <v>11</v>
      </c>
      <c r="C229" s="2">
        <v>0.54600000000000004</v>
      </c>
      <c r="D229" s="2">
        <v>49.199999999999996</v>
      </c>
    </row>
    <row r="230" spans="1:4" x14ac:dyDescent="0.2">
      <c r="A230" s="4" t="s">
        <v>5</v>
      </c>
      <c r="B230" s="6">
        <v>12</v>
      </c>
      <c r="C230" s="2">
        <v>1.28</v>
      </c>
      <c r="D230" s="2">
        <v>224.68</v>
      </c>
    </row>
    <row r="231" spans="1:4" x14ac:dyDescent="0.2">
      <c r="A231" s="4" t="s">
        <v>5</v>
      </c>
      <c r="B231" s="6">
        <v>13</v>
      </c>
      <c r="C231" s="2">
        <v>1.1339999999999999</v>
      </c>
      <c r="D231" s="2">
        <v>82.32</v>
      </c>
    </row>
    <row r="232" spans="1:4" x14ac:dyDescent="0.2">
      <c r="A232" s="4" t="s">
        <v>5</v>
      </c>
      <c r="B232" s="6">
        <v>14</v>
      </c>
      <c r="C232" s="2">
        <v>1.954</v>
      </c>
      <c r="D232" s="2">
        <v>226.57</v>
      </c>
    </row>
    <row r="233" spans="1:4" x14ac:dyDescent="0.2">
      <c r="A233" s="4" t="s">
        <v>5</v>
      </c>
      <c r="B233" s="6">
        <v>15</v>
      </c>
      <c r="C233" s="2">
        <v>1.4039999999999999</v>
      </c>
      <c r="D233" s="2">
        <v>340.9</v>
      </c>
    </row>
    <row r="234" spans="1:4" x14ac:dyDescent="0.2">
      <c r="A234" s="4" t="s">
        <v>5</v>
      </c>
      <c r="B234" s="6">
        <v>16</v>
      </c>
      <c r="C234" s="2">
        <v>0.68</v>
      </c>
      <c r="D234" s="2">
        <v>59.760000000000005</v>
      </c>
    </row>
    <row r="235" spans="1:4" x14ac:dyDescent="0.2">
      <c r="A235" s="4" t="s">
        <v>5</v>
      </c>
      <c r="B235" s="6">
        <v>17</v>
      </c>
      <c r="C235" s="2">
        <v>0.84699999999999998</v>
      </c>
      <c r="D235" s="2">
        <v>0</v>
      </c>
    </row>
    <row r="236" spans="1:4" x14ac:dyDescent="0.2">
      <c r="A236" s="4" t="s">
        <v>5</v>
      </c>
      <c r="B236" s="6">
        <v>18</v>
      </c>
      <c r="C236" s="2">
        <v>1.17</v>
      </c>
      <c r="D236" s="2">
        <v>0</v>
      </c>
    </row>
    <row r="237" spans="1:4" x14ac:dyDescent="0.2">
      <c r="A237" s="4" t="s">
        <v>5</v>
      </c>
      <c r="B237" s="6">
        <v>19</v>
      </c>
      <c r="C237" s="2">
        <v>0.71799999999999997</v>
      </c>
      <c r="D237" s="2">
        <v>0</v>
      </c>
    </row>
    <row r="238" spans="1:4" x14ac:dyDescent="0.2">
      <c r="A238" s="4" t="s">
        <v>5</v>
      </c>
      <c r="B238" s="6">
        <v>20</v>
      </c>
      <c r="C238" s="2">
        <v>0.626</v>
      </c>
      <c r="D238" s="2">
        <v>0</v>
      </c>
    </row>
    <row r="239" spans="1:4" x14ac:dyDescent="0.2">
      <c r="A239" s="4" t="s">
        <v>5</v>
      </c>
      <c r="B239" s="6">
        <v>21</v>
      </c>
      <c r="C239" s="2">
        <v>0.86099999999999999</v>
      </c>
      <c r="D239" s="2">
        <v>0</v>
      </c>
    </row>
    <row r="240" spans="1:4" x14ac:dyDescent="0.2">
      <c r="A240" s="4" t="s">
        <v>5</v>
      </c>
      <c r="B240" s="6">
        <v>22</v>
      </c>
      <c r="C240" s="2">
        <v>0.59299999999999997</v>
      </c>
      <c r="D240" s="2">
        <v>0</v>
      </c>
    </row>
    <row r="241" spans="1:4" x14ac:dyDescent="0.2">
      <c r="A241" s="4" t="s">
        <v>5</v>
      </c>
      <c r="B241" s="6">
        <v>23</v>
      </c>
      <c r="C241" s="2">
        <v>0.64600000000000002</v>
      </c>
      <c r="D241" s="2">
        <v>0</v>
      </c>
    </row>
    <row r="242" spans="1:4" x14ac:dyDescent="0.2">
      <c r="A242" s="4" t="s">
        <v>5</v>
      </c>
      <c r="B242" s="6">
        <v>0</v>
      </c>
      <c r="C242" s="2">
        <v>0.64100000000000001</v>
      </c>
      <c r="D242" s="2">
        <v>0</v>
      </c>
    </row>
    <row r="243" spans="1:4" x14ac:dyDescent="0.2">
      <c r="A243" s="4" t="s">
        <v>5</v>
      </c>
      <c r="B243" s="6">
        <v>1</v>
      </c>
      <c r="C243" s="2">
        <v>1.004</v>
      </c>
      <c r="D243" s="2">
        <v>0</v>
      </c>
    </row>
    <row r="244" spans="1:4" x14ac:dyDescent="0.2">
      <c r="A244" s="4" t="s">
        <v>5</v>
      </c>
      <c r="B244" s="6">
        <v>2</v>
      </c>
      <c r="C244" s="2">
        <v>0.26100000000000001</v>
      </c>
      <c r="D244" s="2">
        <v>0</v>
      </c>
    </row>
    <row r="245" spans="1:4" x14ac:dyDescent="0.2">
      <c r="A245" s="4" t="s">
        <v>5</v>
      </c>
      <c r="B245" s="6">
        <v>3</v>
      </c>
      <c r="C245" s="2">
        <v>0.157</v>
      </c>
      <c r="D245" s="2">
        <v>0</v>
      </c>
    </row>
    <row r="246" spans="1:4" x14ac:dyDescent="0.2">
      <c r="A246" s="4" t="s">
        <v>5</v>
      </c>
      <c r="B246" s="6">
        <v>4</v>
      </c>
      <c r="C246" s="2">
        <v>0.14499999999999999</v>
      </c>
      <c r="D246" s="2">
        <v>0</v>
      </c>
    </row>
    <row r="247" spans="1:4" x14ac:dyDescent="0.2">
      <c r="A247" s="4" t="s">
        <v>5</v>
      </c>
      <c r="B247" s="6">
        <v>5</v>
      </c>
      <c r="C247" s="2">
        <v>0.16800000000000001</v>
      </c>
      <c r="D247" s="2">
        <v>0</v>
      </c>
    </row>
    <row r="248" spans="1:4" x14ac:dyDescent="0.2">
      <c r="A248" s="4" t="s">
        <v>5</v>
      </c>
      <c r="B248" s="6">
        <v>6</v>
      </c>
      <c r="C248" s="2">
        <v>0.193</v>
      </c>
      <c r="D248" s="2">
        <v>0</v>
      </c>
    </row>
    <row r="249" spans="1:4" x14ac:dyDescent="0.2">
      <c r="A249" s="4" t="s">
        <v>5</v>
      </c>
      <c r="B249" s="6">
        <v>7</v>
      </c>
      <c r="C249" s="2">
        <v>0.20200000000000001</v>
      </c>
      <c r="D249" s="2">
        <v>0</v>
      </c>
    </row>
    <row r="250" spans="1:4" x14ac:dyDescent="0.2">
      <c r="A250" s="4" t="s">
        <v>5</v>
      </c>
      <c r="B250" s="6">
        <v>8</v>
      </c>
      <c r="C250" s="2">
        <v>0.39700000000000002</v>
      </c>
      <c r="D250" s="2">
        <v>45.56</v>
      </c>
    </row>
    <row r="251" spans="1:4" x14ac:dyDescent="0.2">
      <c r="A251" s="4" t="s">
        <v>5</v>
      </c>
      <c r="B251" s="6">
        <v>9</v>
      </c>
      <c r="C251" s="2">
        <v>0.27300000000000002</v>
      </c>
      <c r="D251" s="2">
        <v>18.93</v>
      </c>
    </row>
    <row r="252" spans="1:4" x14ac:dyDescent="0.2">
      <c r="A252" s="4" t="s">
        <v>5</v>
      </c>
      <c r="B252" s="6">
        <v>10</v>
      </c>
      <c r="C252" s="2">
        <v>0.26900000000000002</v>
      </c>
      <c r="D252" s="2">
        <v>82.460000000000008</v>
      </c>
    </row>
    <row r="253" spans="1:4" x14ac:dyDescent="0.2">
      <c r="A253" s="4" t="s">
        <v>5</v>
      </c>
      <c r="B253" s="6">
        <v>11</v>
      </c>
      <c r="C253" s="2">
        <v>0.28399999999999997</v>
      </c>
      <c r="D253" s="2">
        <v>176.2</v>
      </c>
    </row>
    <row r="254" spans="1:4" x14ac:dyDescent="0.2">
      <c r="A254" s="4" t="s">
        <v>5</v>
      </c>
      <c r="B254" s="6">
        <v>12</v>
      </c>
      <c r="C254" s="2">
        <v>0.68899999999999995</v>
      </c>
      <c r="D254" s="2">
        <v>646.79999999999995</v>
      </c>
    </row>
    <row r="255" spans="1:4" x14ac:dyDescent="0.2">
      <c r="A255" s="4" t="s">
        <v>5</v>
      </c>
      <c r="B255" s="6">
        <v>13</v>
      </c>
      <c r="C255" s="2">
        <v>0.41899999999999998</v>
      </c>
      <c r="D255" s="2">
        <v>596.51999999999987</v>
      </c>
    </row>
    <row r="256" spans="1:4" x14ac:dyDescent="0.2">
      <c r="A256" s="4" t="s">
        <v>5</v>
      </c>
      <c r="B256" s="6">
        <v>14</v>
      </c>
      <c r="C256" s="2">
        <v>0.317</v>
      </c>
      <c r="D256" s="2">
        <v>347.5</v>
      </c>
    </row>
    <row r="257" spans="1:4" x14ac:dyDescent="0.2">
      <c r="A257" s="4" t="s">
        <v>5</v>
      </c>
      <c r="B257" s="6">
        <v>15</v>
      </c>
      <c r="C257" s="2">
        <v>0.89600000000000002</v>
      </c>
      <c r="D257" s="2">
        <v>311.33</v>
      </c>
    </row>
    <row r="258" spans="1:4" x14ac:dyDescent="0.2">
      <c r="A258" s="4" t="s">
        <v>5</v>
      </c>
      <c r="B258" s="6">
        <v>16</v>
      </c>
      <c r="C258" s="2">
        <v>0.73499999999999999</v>
      </c>
      <c r="D258" s="2">
        <v>50.71</v>
      </c>
    </row>
    <row r="259" spans="1:4" x14ac:dyDescent="0.2">
      <c r="A259" s="4" t="s">
        <v>5</v>
      </c>
      <c r="B259" s="6">
        <v>17</v>
      </c>
      <c r="C259" s="2">
        <v>0.78700000000000003</v>
      </c>
      <c r="D259" s="2">
        <v>0</v>
      </c>
    </row>
    <row r="260" spans="1:4" x14ac:dyDescent="0.2">
      <c r="A260" s="4" t="s">
        <v>5</v>
      </c>
      <c r="B260" s="6">
        <v>18</v>
      </c>
      <c r="C260" s="2">
        <v>0.71099999999999997</v>
      </c>
      <c r="D260" s="2">
        <v>0</v>
      </c>
    </row>
    <row r="261" spans="1:4" x14ac:dyDescent="0.2">
      <c r="A261" s="4" t="s">
        <v>5</v>
      </c>
      <c r="B261" s="6">
        <v>19</v>
      </c>
      <c r="C261" s="2">
        <v>0.84799999999999998</v>
      </c>
      <c r="D261" s="2">
        <v>0</v>
      </c>
    </row>
    <row r="262" spans="1:4" x14ac:dyDescent="0.2">
      <c r="A262" s="4" t="s">
        <v>5</v>
      </c>
      <c r="B262" s="6">
        <v>20</v>
      </c>
      <c r="C262" s="2">
        <v>0.34599999999999997</v>
      </c>
      <c r="D262" s="2">
        <v>0</v>
      </c>
    </row>
    <row r="263" spans="1:4" x14ac:dyDescent="0.2">
      <c r="A263" s="4" t="s">
        <v>5</v>
      </c>
      <c r="B263" s="6">
        <v>21</v>
      </c>
      <c r="C263" s="2">
        <v>1.4219999999999999</v>
      </c>
      <c r="D263" s="2">
        <v>0</v>
      </c>
    </row>
    <row r="264" spans="1:4" x14ac:dyDescent="0.2">
      <c r="A264" s="4" t="s">
        <v>5</v>
      </c>
      <c r="B264" s="6">
        <v>22</v>
      </c>
      <c r="C264" s="2">
        <v>0.91</v>
      </c>
      <c r="D264" s="2">
        <v>0</v>
      </c>
    </row>
    <row r="265" spans="1:4" x14ac:dyDescent="0.2">
      <c r="A265" s="4" t="s">
        <v>5</v>
      </c>
      <c r="B265" s="6">
        <v>23</v>
      </c>
      <c r="C265" s="2">
        <v>0.66800000000000004</v>
      </c>
      <c r="D265" s="2">
        <v>0</v>
      </c>
    </row>
    <row r="266" spans="1:4" x14ac:dyDescent="0.2">
      <c r="A266" s="4" t="s">
        <v>5</v>
      </c>
      <c r="B266" s="6">
        <v>0</v>
      </c>
      <c r="C266" s="2">
        <v>0.67300000000000004</v>
      </c>
      <c r="D266" s="2">
        <v>0</v>
      </c>
    </row>
    <row r="267" spans="1:4" x14ac:dyDescent="0.2">
      <c r="A267" s="4" t="s">
        <v>5</v>
      </c>
      <c r="B267" s="6">
        <v>1</v>
      </c>
      <c r="C267" s="2">
        <v>0.89100000000000001</v>
      </c>
      <c r="D267" s="2">
        <v>0</v>
      </c>
    </row>
    <row r="268" spans="1:4" x14ac:dyDescent="0.2">
      <c r="A268" s="4" t="s">
        <v>5</v>
      </c>
      <c r="B268" s="6">
        <v>2</v>
      </c>
      <c r="C268" s="2">
        <v>0.252</v>
      </c>
      <c r="D268" s="2">
        <v>0</v>
      </c>
    </row>
    <row r="269" spans="1:4" x14ac:dyDescent="0.2">
      <c r="A269" s="4" t="s">
        <v>5</v>
      </c>
      <c r="B269" s="6">
        <v>3</v>
      </c>
      <c r="C269" s="2">
        <v>0.14599999999999999</v>
      </c>
      <c r="D269" s="2">
        <v>0</v>
      </c>
    </row>
    <row r="270" spans="1:4" x14ac:dyDescent="0.2">
      <c r="A270" s="4" t="s">
        <v>5</v>
      </c>
      <c r="B270" s="6">
        <v>4</v>
      </c>
      <c r="C270" s="2">
        <v>0.16800000000000001</v>
      </c>
      <c r="D270" s="2">
        <v>0</v>
      </c>
    </row>
    <row r="271" spans="1:4" x14ac:dyDescent="0.2">
      <c r="A271" s="4" t="s">
        <v>5</v>
      </c>
      <c r="B271" s="6">
        <v>5</v>
      </c>
      <c r="C271" s="2">
        <v>0.14099999999999999</v>
      </c>
      <c r="D271" s="2">
        <v>0</v>
      </c>
    </row>
    <row r="272" spans="1:4" x14ac:dyDescent="0.2">
      <c r="A272" s="4" t="s">
        <v>5</v>
      </c>
      <c r="B272" s="6">
        <v>6</v>
      </c>
      <c r="C272" s="2">
        <v>0.156</v>
      </c>
      <c r="D272" s="2">
        <v>0</v>
      </c>
    </row>
    <row r="273" spans="1:4" x14ac:dyDescent="0.2">
      <c r="A273" s="4" t="s">
        <v>5</v>
      </c>
      <c r="B273" s="6">
        <v>7</v>
      </c>
      <c r="C273" s="2">
        <v>0.20499999999999999</v>
      </c>
      <c r="D273" s="2">
        <v>0</v>
      </c>
    </row>
    <row r="274" spans="1:4" x14ac:dyDescent="0.2">
      <c r="A274" s="4" t="s">
        <v>5</v>
      </c>
      <c r="B274" s="6">
        <v>8</v>
      </c>
      <c r="C274" s="2">
        <v>0.41199999999999998</v>
      </c>
      <c r="D274" s="2">
        <v>165.85000000000002</v>
      </c>
    </row>
    <row r="275" spans="1:4" x14ac:dyDescent="0.2">
      <c r="A275" s="4" t="s">
        <v>5</v>
      </c>
      <c r="B275" s="6">
        <v>9</v>
      </c>
      <c r="C275" s="2">
        <v>0.38200000000000001</v>
      </c>
      <c r="D275" s="2">
        <v>448.59000000000003</v>
      </c>
    </row>
    <row r="276" spans="1:4" x14ac:dyDescent="0.2">
      <c r="A276" s="4" t="s">
        <v>5</v>
      </c>
      <c r="B276" s="6">
        <v>10</v>
      </c>
      <c r="C276" s="2">
        <v>0.29199999999999998</v>
      </c>
      <c r="D276" s="2">
        <v>651.41999999999996</v>
      </c>
    </row>
    <row r="277" spans="1:4" x14ac:dyDescent="0.2">
      <c r="A277" s="4" t="s">
        <v>5</v>
      </c>
      <c r="B277" s="6">
        <v>11</v>
      </c>
      <c r="C277" s="2">
        <v>0.186</v>
      </c>
      <c r="D277" s="2">
        <v>743.57</v>
      </c>
    </row>
    <row r="278" spans="1:4" x14ac:dyDescent="0.2">
      <c r="A278" s="4" t="s">
        <v>5</v>
      </c>
      <c r="B278" s="6">
        <v>12</v>
      </c>
      <c r="C278" s="2">
        <v>0.55000000000000004</v>
      </c>
      <c r="D278" s="2">
        <v>832.24</v>
      </c>
    </row>
    <row r="279" spans="1:4" x14ac:dyDescent="0.2">
      <c r="A279" s="4" t="s">
        <v>5</v>
      </c>
      <c r="B279" s="6">
        <v>13</v>
      </c>
      <c r="C279" s="2">
        <v>0.872</v>
      </c>
      <c r="D279" s="2">
        <v>706.02</v>
      </c>
    </row>
    <row r="280" spans="1:4" x14ac:dyDescent="0.2">
      <c r="A280" s="4" t="s">
        <v>5</v>
      </c>
      <c r="B280" s="6">
        <v>14</v>
      </c>
      <c r="C280" s="2">
        <v>0.68799999999999994</v>
      </c>
      <c r="D280" s="2">
        <v>566.74000000000012</v>
      </c>
    </row>
    <row r="281" spans="1:4" x14ac:dyDescent="0.2">
      <c r="A281" s="4" t="s">
        <v>5</v>
      </c>
      <c r="B281" s="6">
        <v>15</v>
      </c>
      <c r="C281" s="2">
        <v>1.2989999999999999</v>
      </c>
      <c r="D281" s="2">
        <v>555.04999999999995</v>
      </c>
    </row>
    <row r="282" spans="1:4" x14ac:dyDescent="0.2">
      <c r="A282" s="4" t="s">
        <v>5</v>
      </c>
      <c r="B282" s="6">
        <v>16</v>
      </c>
      <c r="C282" s="2">
        <v>0.71599999999999997</v>
      </c>
      <c r="D282" s="2">
        <v>50.71</v>
      </c>
    </row>
    <row r="283" spans="1:4" x14ac:dyDescent="0.2">
      <c r="A283" s="4" t="s">
        <v>5</v>
      </c>
      <c r="B283" s="6">
        <v>17</v>
      </c>
      <c r="C283" s="2">
        <v>0.66400000000000003</v>
      </c>
      <c r="D283" s="2">
        <v>0</v>
      </c>
    </row>
    <row r="284" spans="1:4" x14ac:dyDescent="0.2">
      <c r="A284" s="4" t="s">
        <v>5</v>
      </c>
      <c r="B284" s="6">
        <v>18</v>
      </c>
      <c r="C284" s="2">
        <v>0.68600000000000005</v>
      </c>
      <c r="D284" s="2">
        <v>0</v>
      </c>
    </row>
    <row r="285" spans="1:4" x14ac:dyDescent="0.2">
      <c r="A285" s="4" t="s">
        <v>5</v>
      </c>
      <c r="B285" s="6">
        <v>19</v>
      </c>
      <c r="C285" s="2">
        <v>0.28899999999999998</v>
      </c>
      <c r="D285" s="2">
        <v>0</v>
      </c>
    </row>
    <row r="286" spans="1:4" x14ac:dyDescent="0.2">
      <c r="A286" s="4" t="s">
        <v>5</v>
      </c>
      <c r="B286" s="6">
        <v>20</v>
      </c>
      <c r="C286" s="2">
        <v>0.29499999999999998</v>
      </c>
      <c r="D286" s="2">
        <v>0</v>
      </c>
    </row>
    <row r="287" spans="1:4" x14ac:dyDescent="0.2">
      <c r="A287" s="4" t="s">
        <v>5</v>
      </c>
      <c r="B287" s="6">
        <v>21</v>
      </c>
      <c r="C287" s="2">
        <v>0.72599999999999998</v>
      </c>
      <c r="D287" s="2">
        <v>0</v>
      </c>
    </row>
    <row r="288" spans="1:4" x14ac:dyDescent="0.2">
      <c r="A288" s="4" t="s">
        <v>5</v>
      </c>
      <c r="B288" s="6">
        <v>22</v>
      </c>
      <c r="C288" s="2">
        <v>2.012</v>
      </c>
      <c r="D288" s="2">
        <v>0</v>
      </c>
    </row>
    <row r="289" spans="1:4" x14ac:dyDescent="0.2">
      <c r="A289" s="4" t="s">
        <v>5</v>
      </c>
      <c r="B289" s="6">
        <v>23</v>
      </c>
      <c r="C289" s="2">
        <v>1.167</v>
      </c>
      <c r="D289" s="2">
        <v>0</v>
      </c>
    </row>
    <row r="290" spans="1:4" x14ac:dyDescent="0.2">
      <c r="A290" s="4" t="s">
        <v>5</v>
      </c>
      <c r="B290" s="6">
        <v>0</v>
      </c>
      <c r="C290" s="2">
        <v>0.66400000000000003</v>
      </c>
      <c r="D290" s="2">
        <v>0</v>
      </c>
    </row>
    <row r="291" spans="1:4" x14ac:dyDescent="0.2">
      <c r="A291" s="4" t="s">
        <v>5</v>
      </c>
      <c r="B291" s="6">
        <v>1</v>
      </c>
      <c r="C291" s="2">
        <v>0.35499999999999998</v>
      </c>
      <c r="D291" s="2">
        <v>0</v>
      </c>
    </row>
    <row r="292" spans="1:4" x14ac:dyDescent="0.2">
      <c r="A292" s="4" t="s">
        <v>5</v>
      </c>
      <c r="B292" s="6">
        <v>2</v>
      </c>
      <c r="C292" s="2">
        <v>0.14299999999999999</v>
      </c>
      <c r="D292" s="2">
        <v>0</v>
      </c>
    </row>
    <row r="293" spans="1:4" x14ac:dyDescent="0.2">
      <c r="A293" s="4" t="s">
        <v>5</v>
      </c>
      <c r="B293" s="6">
        <v>3</v>
      </c>
      <c r="C293" s="2">
        <v>0.223</v>
      </c>
      <c r="D293" s="2">
        <v>0</v>
      </c>
    </row>
    <row r="294" spans="1:4" x14ac:dyDescent="0.2">
      <c r="A294" s="4" t="s">
        <v>5</v>
      </c>
      <c r="B294" s="6">
        <v>4</v>
      </c>
      <c r="C294" s="2">
        <v>0.17299999999999999</v>
      </c>
      <c r="D294" s="2">
        <v>0</v>
      </c>
    </row>
    <row r="295" spans="1:4" x14ac:dyDescent="0.2">
      <c r="A295" s="4" t="s">
        <v>5</v>
      </c>
      <c r="B295" s="6">
        <v>5</v>
      </c>
      <c r="C295" s="2">
        <v>0.14699999999999999</v>
      </c>
      <c r="D295" s="2">
        <v>0</v>
      </c>
    </row>
    <row r="296" spans="1:4" x14ac:dyDescent="0.2">
      <c r="A296" s="4" t="s">
        <v>5</v>
      </c>
      <c r="B296" s="6">
        <v>6</v>
      </c>
      <c r="C296" s="2">
        <v>0.16300000000000001</v>
      </c>
      <c r="D296" s="2">
        <v>0</v>
      </c>
    </row>
    <row r="297" spans="1:4" x14ac:dyDescent="0.2">
      <c r="A297" s="4" t="s">
        <v>5</v>
      </c>
      <c r="B297" s="6">
        <v>7</v>
      </c>
      <c r="C297" s="2">
        <v>0.20799999999999999</v>
      </c>
      <c r="D297" s="2">
        <v>0</v>
      </c>
    </row>
    <row r="298" spans="1:4" x14ac:dyDescent="0.2">
      <c r="A298" s="4" t="s">
        <v>5</v>
      </c>
      <c r="B298" s="6">
        <v>8</v>
      </c>
      <c r="C298" s="2">
        <v>0.50700000000000001</v>
      </c>
      <c r="D298" s="2">
        <v>80.38</v>
      </c>
    </row>
    <row r="299" spans="1:4" x14ac:dyDescent="0.2">
      <c r="A299" s="4" t="s">
        <v>5</v>
      </c>
      <c r="B299" s="6">
        <v>9</v>
      </c>
      <c r="C299" s="2">
        <v>0.36799999999999999</v>
      </c>
      <c r="D299" s="2">
        <v>433.47999999999996</v>
      </c>
    </row>
    <row r="300" spans="1:4" x14ac:dyDescent="0.2">
      <c r="A300" s="4" t="s">
        <v>5</v>
      </c>
      <c r="B300" s="6">
        <v>10</v>
      </c>
      <c r="C300" s="2">
        <v>0.26700000000000002</v>
      </c>
      <c r="D300" s="2">
        <v>651.31999999999994</v>
      </c>
    </row>
    <row r="301" spans="1:4" x14ac:dyDescent="0.2">
      <c r="A301" s="4" t="s">
        <v>5</v>
      </c>
      <c r="B301" s="6">
        <v>11</v>
      </c>
      <c r="C301" s="2">
        <v>0.189</v>
      </c>
      <c r="D301" s="2">
        <v>635.58000000000004</v>
      </c>
    </row>
    <row r="302" spans="1:4" x14ac:dyDescent="0.2">
      <c r="A302" s="4" t="s">
        <v>5</v>
      </c>
      <c r="B302" s="6">
        <v>12</v>
      </c>
      <c r="C302" s="2">
        <v>0.442</v>
      </c>
      <c r="D302" s="2">
        <v>864.77</v>
      </c>
    </row>
    <row r="303" spans="1:4" x14ac:dyDescent="0.2">
      <c r="A303" s="4" t="s">
        <v>5</v>
      </c>
      <c r="B303" s="6">
        <v>13</v>
      </c>
      <c r="C303" s="2">
        <v>0.92700000000000005</v>
      </c>
      <c r="D303" s="2">
        <v>822.14</v>
      </c>
    </row>
    <row r="304" spans="1:4" x14ac:dyDescent="0.2">
      <c r="A304" s="4" t="s">
        <v>5</v>
      </c>
      <c r="B304" s="6">
        <v>14</v>
      </c>
      <c r="C304" s="2">
        <v>0.49099999999999999</v>
      </c>
      <c r="D304" s="2">
        <v>616.43999999999994</v>
      </c>
    </row>
    <row r="305" spans="1:4" x14ac:dyDescent="0.2">
      <c r="A305" s="4" t="s">
        <v>5</v>
      </c>
      <c r="B305" s="6">
        <v>15</v>
      </c>
      <c r="C305" s="2">
        <v>1.8879999999999999</v>
      </c>
      <c r="D305" s="2">
        <v>478.76</v>
      </c>
    </row>
    <row r="306" spans="1:4" x14ac:dyDescent="0.2">
      <c r="A306" s="4" t="s">
        <v>5</v>
      </c>
      <c r="B306" s="6">
        <v>16</v>
      </c>
      <c r="C306" s="2">
        <v>0.748</v>
      </c>
      <c r="D306" s="2">
        <v>292.91999999999996</v>
      </c>
    </row>
    <row r="307" spans="1:4" x14ac:dyDescent="0.2">
      <c r="A307" s="4" t="s">
        <v>5</v>
      </c>
      <c r="B307" s="6">
        <v>17</v>
      </c>
      <c r="C307" s="2">
        <v>1.538</v>
      </c>
      <c r="D307" s="2">
        <v>0</v>
      </c>
    </row>
    <row r="308" spans="1:4" x14ac:dyDescent="0.2">
      <c r="A308" s="4" t="s">
        <v>5</v>
      </c>
      <c r="B308" s="6">
        <v>18</v>
      </c>
      <c r="C308" s="2">
        <v>0.92100000000000004</v>
      </c>
      <c r="D308" s="2">
        <v>0</v>
      </c>
    </row>
    <row r="309" spans="1:4" x14ac:dyDescent="0.2">
      <c r="A309" s="4" t="s">
        <v>5</v>
      </c>
      <c r="B309" s="6">
        <v>19</v>
      </c>
      <c r="C309" s="2">
        <v>0.77</v>
      </c>
      <c r="D309" s="2">
        <v>0</v>
      </c>
    </row>
    <row r="310" spans="1:4" x14ac:dyDescent="0.2">
      <c r="A310" s="4" t="s">
        <v>5</v>
      </c>
      <c r="B310" s="6">
        <v>20</v>
      </c>
      <c r="C310" s="2">
        <v>0.91100000000000003</v>
      </c>
      <c r="D310" s="2">
        <v>0</v>
      </c>
    </row>
    <row r="311" spans="1:4" x14ac:dyDescent="0.2">
      <c r="A311" s="4" t="s">
        <v>5</v>
      </c>
      <c r="B311" s="6">
        <v>21</v>
      </c>
      <c r="C311" s="2">
        <v>2.04</v>
      </c>
      <c r="D311" s="2">
        <v>0</v>
      </c>
    </row>
    <row r="312" spans="1:4" x14ac:dyDescent="0.2">
      <c r="A312" s="4" t="s">
        <v>5</v>
      </c>
      <c r="B312" s="6">
        <v>22</v>
      </c>
      <c r="C312" s="2">
        <v>1.137</v>
      </c>
      <c r="D312" s="2">
        <v>0</v>
      </c>
    </row>
    <row r="313" spans="1:4" x14ac:dyDescent="0.2">
      <c r="A313" s="4" t="s">
        <v>5</v>
      </c>
      <c r="B313" s="6">
        <v>23</v>
      </c>
      <c r="C313" s="2">
        <v>0.83</v>
      </c>
      <c r="D313" s="2">
        <v>0</v>
      </c>
    </row>
    <row r="314" spans="1:4" x14ac:dyDescent="0.2">
      <c r="A314" s="4" t="s">
        <v>5</v>
      </c>
      <c r="B314" s="6">
        <v>0</v>
      </c>
      <c r="C314" s="2">
        <v>0.85299999999999998</v>
      </c>
      <c r="D314" s="2">
        <v>0</v>
      </c>
    </row>
    <row r="315" spans="1:4" x14ac:dyDescent="0.2">
      <c r="A315" s="4" t="s">
        <v>5</v>
      </c>
      <c r="B315" s="6">
        <v>1</v>
      </c>
      <c r="C315" s="2">
        <v>0.375</v>
      </c>
      <c r="D315" s="2">
        <v>0</v>
      </c>
    </row>
    <row r="316" spans="1:4" x14ac:dyDescent="0.2">
      <c r="A316" s="4" t="s">
        <v>5</v>
      </c>
      <c r="B316" s="6">
        <v>2</v>
      </c>
      <c r="C316" s="2">
        <v>0.216</v>
      </c>
      <c r="D316" s="2">
        <v>0</v>
      </c>
    </row>
    <row r="317" spans="1:4" x14ac:dyDescent="0.2">
      <c r="A317" s="4" t="s">
        <v>5</v>
      </c>
      <c r="B317" s="6">
        <v>3</v>
      </c>
      <c r="C317" s="2">
        <v>0.21299999999999999</v>
      </c>
      <c r="D317" s="2">
        <v>0</v>
      </c>
    </row>
    <row r="318" spans="1:4" x14ac:dyDescent="0.2">
      <c r="A318" s="4" t="s">
        <v>5</v>
      </c>
      <c r="B318" s="6">
        <v>4</v>
      </c>
      <c r="C318" s="2">
        <v>0.189</v>
      </c>
      <c r="D318" s="2">
        <v>0</v>
      </c>
    </row>
    <row r="319" spans="1:4" x14ac:dyDescent="0.2">
      <c r="A319" s="4" t="s">
        <v>5</v>
      </c>
      <c r="B319" s="6">
        <v>5</v>
      </c>
      <c r="C319" s="2">
        <v>0.17100000000000001</v>
      </c>
      <c r="D319" s="2">
        <v>0</v>
      </c>
    </row>
    <row r="320" spans="1:4" x14ac:dyDescent="0.2">
      <c r="A320" s="4" t="s">
        <v>5</v>
      </c>
      <c r="B320" s="6">
        <v>6</v>
      </c>
      <c r="C320" s="2">
        <v>0.16700000000000001</v>
      </c>
      <c r="D320" s="2">
        <v>0</v>
      </c>
    </row>
    <row r="321" spans="1:4" x14ac:dyDescent="0.2">
      <c r="A321" s="4" t="s">
        <v>5</v>
      </c>
      <c r="B321" s="6">
        <v>7</v>
      </c>
      <c r="C321" s="2">
        <v>0.21199999999999999</v>
      </c>
      <c r="D321" s="2">
        <v>0</v>
      </c>
    </row>
    <row r="322" spans="1:4" x14ac:dyDescent="0.2">
      <c r="A322" s="4" t="s">
        <v>5</v>
      </c>
      <c r="B322" s="6">
        <v>8</v>
      </c>
      <c r="C322" s="2">
        <v>0.434</v>
      </c>
      <c r="D322" s="2">
        <v>142.70000000000002</v>
      </c>
    </row>
    <row r="323" spans="1:4" x14ac:dyDescent="0.2">
      <c r="A323" s="4" t="s">
        <v>5</v>
      </c>
      <c r="B323" s="6">
        <v>9</v>
      </c>
      <c r="C323" s="2">
        <v>0.40400000000000003</v>
      </c>
      <c r="D323" s="2">
        <v>193.77</v>
      </c>
    </row>
    <row r="324" spans="1:4" x14ac:dyDescent="0.2">
      <c r="A324" s="4" t="s">
        <v>5</v>
      </c>
      <c r="B324" s="6">
        <v>10</v>
      </c>
      <c r="C324" s="2">
        <v>0.43099999999999999</v>
      </c>
      <c r="D324" s="2">
        <v>576.0200000000001</v>
      </c>
    </row>
    <row r="325" spans="1:4" x14ac:dyDescent="0.2">
      <c r="A325" s="4" t="s">
        <v>5</v>
      </c>
      <c r="B325" s="6">
        <v>11</v>
      </c>
      <c r="C325" s="2">
        <v>0.29399999999999998</v>
      </c>
      <c r="D325" s="2">
        <v>158.25</v>
      </c>
    </row>
    <row r="326" spans="1:4" x14ac:dyDescent="0.2">
      <c r="A326" s="4" t="s">
        <v>5</v>
      </c>
      <c r="B326" s="6">
        <v>12</v>
      </c>
      <c r="C326" s="2">
        <v>0.36799999999999999</v>
      </c>
      <c r="D326" s="2">
        <v>240.14999999999998</v>
      </c>
    </row>
    <row r="327" spans="1:4" x14ac:dyDescent="0.2">
      <c r="A327" s="4" t="s">
        <v>5</v>
      </c>
      <c r="B327" s="6">
        <v>13</v>
      </c>
      <c r="C327" s="2">
        <v>0.32100000000000001</v>
      </c>
      <c r="D327" s="2">
        <v>84.21</v>
      </c>
    </row>
    <row r="328" spans="1:4" x14ac:dyDescent="0.2">
      <c r="A328" s="4" t="s">
        <v>5</v>
      </c>
      <c r="B328" s="6">
        <v>14</v>
      </c>
      <c r="C328" s="2">
        <v>0.61299999999999999</v>
      </c>
      <c r="D328" s="2">
        <v>324.80999999999995</v>
      </c>
    </row>
    <row r="329" spans="1:4" x14ac:dyDescent="0.2">
      <c r="A329" s="4" t="s">
        <v>5</v>
      </c>
      <c r="B329" s="6">
        <v>15</v>
      </c>
      <c r="C329" s="2">
        <v>1.139</v>
      </c>
      <c r="D329" s="2">
        <v>55.83</v>
      </c>
    </row>
    <row r="330" spans="1:4" x14ac:dyDescent="0.2">
      <c r="A330" s="4" t="s">
        <v>5</v>
      </c>
      <c r="B330" s="6">
        <v>16</v>
      </c>
      <c r="C330" s="2">
        <v>0.54700000000000004</v>
      </c>
      <c r="D330" s="2">
        <v>77.13000000000001</v>
      </c>
    </row>
    <row r="331" spans="1:4" x14ac:dyDescent="0.2">
      <c r="A331" s="4" t="s">
        <v>5</v>
      </c>
      <c r="B331" s="6">
        <v>17</v>
      </c>
      <c r="C331" s="2">
        <v>0.61399999999999999</v>
      </c>
      <c r="D331" s="2">
        <v>0</v>
      </c>
    </row>
    <row r="332" spans="1:4" x14ac:dyDescent="0.2">
      <c r="A332" s="4" t="s">
        <v>5</v>
      </c>
      <c r="B332" s="6">
        <v>18</v>
      </c>
      <c r="C332" s="2">
        <v>0.73299999999999998</v>
      </c>
      <c r="D332" s="2">
        <v>0</v>
      </c>
    </row>
    <row r="333" spans="1:4" x14ac:dyDescent="0.2">
      <c r="A333" s="4" t="s">
        <v>5</v>
      </c>
      <c r="B333" s="6">
        <v>19</v>
      </c>
      <c r="C333" s="2">
        <v>0.67100000000000004</v>
      </c>
      <c r="D333" s="2">
        <v>0</v>
      </c>
    </row>
    <row r="334" spans="1:4" x14ac:dyDescent="0.2">
      <c r="A334" s="4" t="s">
        <v>5</v>
      </c>
      <c r="B334" s="6">
        <v>20</v>
      </c>
      <c r="C334" s="2">
        <v>0.52900000000000003</v>
      </c>
      <c r="D334" s="2">
        <v>0</v>
      </c>
    </row>
    <row r="335" spans="1:4" x14ac:dyDescent="0.2">
      <c r="A335" s="4" t="s">
        <v>5</v>
      </c>
      <c r="B335" s="6">
        <v>21</v>
      </c>
      <c r="C335" s="2">
        <v>0.86</v>
      </c>
      <c r="D335" s="2">
        <v>0</v>
      </c>
    </row>
    <row r="336" spans="1:4" x14ac:dyDescent="0.2">
      <c r="A336" s="4" t="s">
        <v>5</v>
      </c>
      <c r="B336" s="6">
        <v>22</v>
      </c>
      <c r="C336" s="2">
        <v>0.93899999999999995</v>
      </c>
      <c r="D336" s="2">
        <v>0</v>
      </c>
    </row>
    <row r="337" spans="1:4" x14ac:dyDescent="0.2">
      <c r="A337" s="4" t="s">
        <v>5</v>
      </c>
      <c r="B337" s="6">
        <v>23</v>
      </c>
      <c r="C337" s="2">
        <v>0.89100000000000001</v>
      </c>
      <c r="D337" s="2">
        <v>0</v>
      </c>
    </row>
    <row r="338" spans="1:4" x14ac:dyDescent="0.2">
      <c r="A338" s="4" t="s">
        <v>5</v>
      </c>
      <c r="B338" s="6">
        <v>0</v>
      </c>
      <c r="C338" s="2">
        <v>0.69399999999999995</v>
      </c>
      <c r="D338" s="2">
        <v>0</v>
      </c>
    </row>
    <row r="339" spans="1:4" x14ac:dyDescent="0.2">
      <c r="A339" s="4" t="s">
        <v>5</v>
      </c>
      <c r="B339" s="6">
        <v>1</v>
      </c>
      <c r="C339" s="2">
        <v>1.1519999999999999</v>
      </c>
      <c r="D339" s="2">
        <v>0</v>
      </c>
    </row>
    <row r="340" spans="1:4" x14ac:dyDescent="0.2">
      <c r="A340" s="4" t="s">
        <v>5</v>
      </c>
      <c r="B340" s="6">
        <v>2</v>
      </c>
      <c r="C340" s="2">
        <v>0.215</v>
      </c>
      <c r="D340" s="2">
        <v>0</v>
      </c>
    </row>
    <row r="341" spans="1:4" x14ac:dyDescent="0.2">
      <c r="A341" s="4" t="s">
        <v>5</v>
      </c>
      <c r="B341" s="6">
        <v>3</v>
      </c>
      <c r="C341" s="2">
        <v>0.159</v>
      </c>
      <c r="D341" s="2">
        <v>0</v>
      </c>
    </row>
    <row r="342" spans="1:4" x14ac:dyDescent="0.2">
      <c r="A342" s="4" t="s">
        <v>5</v>
      </c>
      <c r="B342" s="6">
        <v>4</v>
      </c>
      <c r="C342" s="2">
        <v>0.152</v>
      </c>
      <c r="D342" s="2">
        <v>0</v>
      </c>
    </row>
    <row r="343" spans="1:4" x14ac:dyDescent="0.2">
      <c r="A343" s="4" t="s">
        <v>5</v>
      </c>
      <c r="B343" s="6">
        <v>5</v>
      </c>
      <c r="C343" s="2">
        <v>0.14199999999999999</v>
      </c>
      <c r="D343" s="2">
        <v>0</v>
      </c>
    </row>
    <row r="344" spans="1:4" x14ac:dyDescent="0.2">
      <c r="A344" s="4" t="s">
        <v>5</v>
      </c>
      <c r="B344" s="6">
        <v>6</v>
      </c>
      <c r="C344" s="2">
        <v>0.158</v>
      </c>
      <c r="D344" s="2">
        <v>0</v>
      </c>
    </row>
    <row r="345" spans="1:4" x14ac:dyDescent="0.2">
      <c r="A345" s="4" t="s">
        <v>5</v>
      </c>
      <c r="B345" s="6">
        <v>7</v>
      </c>
      <c r="C345" s="2">
        <v>0.20799999999999999</v>
      </c>
      <c r="D345" s="2">
        <v>0</v>
      </c>
    </row>
    <row r="346" spans="1:4" x14ac:dyDescent="0.2">
      <c r="A346" s="4" t="s">
        <v>5</v>
      </c>
      <c r="B346" s="6">
        <v>8</v>
      </c>
      <c r="C346" s="2">
        <v>0.46300000000000002</v>
      </c>
      <c r="D346" s="2">
        <v>107.42999999999999</v>
      </c>
    </row>
    <row r="347" spans="1:4" x14ac:dyDescent="0.2">
      <c r="A347" s="4" t="s">
        <v>5</v>
      </c>
      <c r="B347" s="6">
        <v>9</v>
      </c>
      <c r="C347" s="2">
        <v>0.39700000000000002</v>
      </c>
      <c r="D347" s="2">
        <v>59.1</v>
      </c>
    </row>
    <row r="348" spans="1:4" x14ac:dyDescent="0.2">
      <c r="A348" s="4" t="s">
        <v>5</v>
      </c>
      <c r="B348" s="6">
        <v>10</v>
      </c>
      <c r="C348" s="2">
        <v>0.28999999999999998</v>
      </c>
      <c r="D348" s="2">
        <v>307.35000000000002</v>
      </c>
    </row>
    <row r="349" spans="1:4" x14ac:dyDescent="0.2">
      <c r="A349" s="4" t="s">
        <v>5</v>
      </c>
      <c r="B349" s="6">
        <v>11</v>
      </c>
      <c r="C349" s="2">
        <v>0.21199999999999999</v>
      </c>
      <c r="D349" s="2">
        <v>468.67</v>
      </c>
    </row>
    <row r="350" spans="1:4" x14ac:dyDescent="0.2">
      <c r="A350" s="4" t="s">
        <v>5</v>
      </c>
      <c r="B350" s="6">
        <v>12</v>
      </c>
      <c r="C350" s="2">
        <v>0.56399999999999995</v>
      </c>
      <c r="D350" s="2">
        <v>764.21</v>
      </c>
    </row>
    <row r="351" spans="1:4" x14ac:dyDescent="0.2">
      <c r="A351" s="4" t="s">
        <v>5</v>
      </c>
      <c r="B351" s="6">
        <v>13</v>
      </c>
      <c r="C351" s="2">
        <v>1.0309999999999999</v>
      </c>
      <c r="D351" s="2">
        <v>857.09</v>
      </c>
    </row>
    <row r="352" spans="1:4" x14ac:dyDescent="0.2">
      <c r="A352" s="4" t="s">
        <v>5</v>
      </c>
      <c r="B352" s="6">
        <v>14</v>
      </c>
      <c r="C352" s="2">
        <v>1.278</v>
      </c>
      <c r="D352" s="2">
        <v>725.17</v>
      </c>
    </row>
    <row r="353" spans="1:4" x14ac:dyDescent="0.2">
      <c r="A353" s="4" t="s">
        <v>5</v>
      </c>
      <c r="B353" s="6">
        <v>15</v>
      </c>
      <c r="C353" s="2">
        <v>2</v>
      </c>
      <c r="D353" s="2">
        <v>541.79</v>
      </c>
    </row>
    <row r="354" spans="1:4" x14ac:dyDescent="0.2">
      <c r="A354" s="4" t="s">
        <v>5</v>
      </c>
      <c r="B354" s="6">
        <v>16</v>
      </c>
      <c r="C354" s="2">
        <v>0.92600000000000005</v>
      </c>
      <c r="D354" s="2">
        <v>328.29</v>
      </c>
    </row>
    <row r="355" spans="1:4" x14ac:dyDescent="0.2">
      <c r="A355" s="4" t="s">
        <v>5</v>
      </c>
      <c r="B355" s="6">
        <v>17</v>
      </c>
      <c r="C355" s="2">
        <v>0.71899999999999997</v>
      </c>
      <c r="D355" s="2">
        <v>0</v>
      </c>
    </row>
    <row r="356" spans="1:4" x14ac:dyDescent="0.2">
      <c r="A356" s="4" t="s">
        <v>5</v>
      </c>
      <c r="B356" s="6">
        <v>18</v>
      </c>
      <c r="C356" s="2">
        <v>0.68100000000000005</v>
      </c>
      <c r="D356" s="2">
        <v>0</v>
      </c>
    </row>
    <row r="357" spans="1:4" x14ac:dyDescent="0.2">
      <c r="A357" s="4" t="s">
        <v>5</v>
      </c>
      <c r="B357" s="6">
        <v>19</v>
      </c>
      <c r="C357" s="2">
        <v>0.76700000000000002</v>
      </c>
      <c r="D357" s="2">
        <v>0</v>
      </c>
    </row>
    <row r="358" spans="1:4" x14ac:dyDescent="0.2">
      <c r="A358" s="4" t="s">
        <v>5</v>
      </c>
      <c r="B358" s="6">
        <v>20</v>
      </c>
      <c r="C358" s="2">
        <v>0.32600000000000001</v>
      </c>
      <c r="D358" s="2">
        <v>0</v>
      </c>
    </row>
    <row r="359" spans="1:4" x14ac:dyDescent="0.2">
      <c r="A359" s="4" t="s">
        <v>5</v>
      </c>
      <c r="B359" s="6">
        <v>21</v>
      </c>
      <c r="C359" s="2">
        <v>0.66700000000000004</v>
      </c>
      <c r="D359" s="2">
        <v>0</v>
      </c>
    </row>
    <row r="360" spans="1:4" x14ac:dyDescent="0.2">
      <c r="A360" s="4" t="s">
        <v>5</v>
      </c>
      <c r="B360" s="6">
        <v>22</v>
      </c>
      <c r="C360" s="2">
        <v>0.78500000000000003</v>
      </c>
      <c r="D360" s="2">
        <v>0</v>
      </c>
    </row>
    <row r="361" spans="1:4" x14ac:dyDescent="0.2">
      <c r="A361" s="4" t="s">
        <v>5</v>
      </c>
      <c r="B361" s="6">
        <v>23</v>
      </c>
      <c r="C361" s="2">
        <v>0.85699999999999998</v>
      </c>
      <c r="D361" s="2">
        <v>0</v>
      </c>
    </row>
    <row r="362" spans="1:4" x14ac:dyDescent="0.2">
      <c r="A362" s="4" t="s">
        <v>5</v>
      </c>
      <c r="B362" s="6">
        <v>0</v>
      </c>
      <c r="C362" s="2">
        <v>0.68400000000000005</v>
      </c>
      <c r="D362" s="2">
        <v>0</v>
      </c>
    </row>
    <row r="363" spans="1:4" x14ac:dyDescent="0.2">
      <c r="A363" s="4" t="s">
        <v>5</v>
      </c>
      <c r="B363" s="6">
        <v>1</v>
      </c>
      <c r="C363" s="2">
        <v>0.26500000000000001</v>
      </c>
      <c r="D363" s="2">
        <v>0</v>
      </c>
    </row>
    <row r="364" spans="1:4" x14ac:dyDescent="0.2">
      <c r="A364" s="4" t="s">
        <v>5</v>
      </c>
      <c r="B364" s="6">
        <v>2</v>
      </c>
      <c r="C364" s="2">
        <v>0.19</v>
      </c>
      <c r="D364" s="2">
        <v>0</v>
      </c>
    </row>
    <row r="365" spans="1:4" x14ac:dyDescent="0.2">
      <c r="A365" s="4" t="s">
        <v>5</v>
      </c>
      <c r="B365" s="6">
        <v>3</v>
      </c>
      <c r="C365" s="2">
        <v>0.14799999999999999</v>
      </c>
      <c r="D365" s="2">
        <v>0</v>
      </c>
    </row>
    <row r="366" spans="1:4" x14ac:dyDescent="0.2">
      <c r="A366" s="4" t="s">
        <v>5</v>
      </c>
      <c r="B366" s="6">
        <v>4</v>
      </c>
      <c r="C366" s="2">
        <v>0.21299999999999999</v>
      </c>
      <c r="D366" s="2">
        <v>0</v>
      </c>
    </row>
    <row r="367" spans="1:4" x14ac:dyDescent="0.2">
      <c r="A367" s="4" t="s">
        <v>5</v>
      </c>
      <c r="B367" s="6">
        <v>5</v>
      </c>
      <c r="C367" s="2">
        <v>0.17899999999999999</v>
      </c>
      <c r="D367" s="2">
        <v>0</v>
      </c>
    </row>
    <row r="368" spans="1:4" x14ac:dyDescent="0.2">
      <c r="A368" s="4" t="s">
        <v>5</v>
      </c>
      <c r="B368" s="6">
        <v>6</v>
      </c>
      <c r="C368" s="2">
        <v>0.15</v>
      </c>
      <c r="D368" s="2">
        <v>0</v>
      </c>
    </row>
    <row r="369" spans="1:4" x14ac:dyDescent="0.2">
      <c r="A369" s="4" t="s">
        <v>5</v>
      </c>
      <c r="B369" s="6">
        <v>7</v>
      </c>
      <c r="C369" s="2">
        <v>0.23</v>
      </c>
      <c r="D369" s="2">
        <v>0</v>
      </c>
    </row>
    <row r="370" spans="1:4" x14ac:dyDescent="0.2">
      <c r="A370" s="4" t="s">
        <v>5</v>
      </c>
      <c r="B370" s="6">
        <v>8</v>
      </c>
      <c r="C370" s="2">
        <v>0.29099999999999998</v>
      </c>
      <c r="D370" s="2">
        <v>168.98000000000002</v>
      </c>
    </row>
    <row r="371" spans="1:4" x14ac:dyDescent="0.2">
      <c r="A371" s="4" t="s">
        <v>5</v>
      </c>
      <c r="B371" s="6">
        <v>9</v>
      </c>
      <c r="C371" s="2">
        <v>0.88</v>
      </c>
      <c r="D371" s="2">
        <v>455.51</v>
      </c>
    </row>
    <row r="372" spans="1:4" x14ac:dyDescent="0.2">
      <c r="A372" s="4" t="s">
        <v>5</v>
      </c>
      <c r="B372" s="6">
        <v>10</v>
      </c>
      <c r="C372" s="2">
        <v>0.999</v>
      </c>
      <c r="D372" s="2">
        <v>694.95</v>
      </c>
    </row>
    <row r="373" spans="1:4" x14ac:dyDescent="0.2">
      <c r="A373" s="4" t="s">
        <v>5</v>
      </c>
      <c r="B373" s="6">
        <v>11</v>
      </c>
      <c r="C373" s="2">
        <v>0.29699999999999999</v>
      </c>
      <c r="D373" s="2">
        <v>846.15</v>
      </c>
    </row>
    <row r="374" spans="1:4" x14ac:dyDescent="0.2">
      <c r="A374" s="4" t="s">
        <v>5</v>
      </c>
      <c r="B374" s="6">
        <v>12</v>
      </c>
      <c r="C374" s="2">
        <v>1.3939999999999999</v>
      </c>
      <c r="D374" s="2">
        <v>904.23</v>
      </c>
    </row>
    <row r="375" spans="1:4" x14ac:dyDescent="0.2">
      <c r="A375" s="4" t="s">
        <v>5</v>
      </c>
      <c r="B375" s="6">
        <v>13</v>
      </c>
      <c r="C375" s="2">
        <v>1.472</v>
      </c>
      <c r="D375" s="2">
        <v>873.31000000000006</v>
      </c>
    </row>
    <row r="376" spans="1:4" x14ac:dyDescent="0.2">
      <c r="A376" s="4" t="s">
        <v>5</v>
      </c>
      <c r="B376" s="6">
        <v>14</v>
      </c>
      <c r="C376" s="2">
        <v>0.78700000000000003</v>
      </c>
      <c r="D376" s="2">
        <v>735.1099999999999</v>
      </c>
    </row>
    <row r="377" spans="1:4" x14ac:dyDescent="0.2">
      <c r="A377" s="4" t="s">
        <v>5</v>
      </c>
      <c r="B377" s="6">
        <v>15</v>
      </c>
      <c r="C377" s="2">
        <v>0.98299999999999998</v>
      </c>
      <c r="D377" s="2">
        <v>581.82999999999993</v>
      </c>
    </row>
    <row r="378" spans="1:4" x14ac:dyDescent="0.2">
      <c r="A378" s="4" t="s">
        <v>5</v>
      </c>
      <c r="B378" s="6">
        <v>16</v>
      </c>
      <c r="C378" s="2">
        <v>0.63800000000000001</v>
      </c>
      <c r="D378" s="2">
        <v>326.76</v>
      </c>
    </row>
    <row r="379" spans="1:4" x14ac:dyDescent="0.2">
      <c r="A379" s="4" t="s">
        <v>5</v>
      </c>
      <c r="B379" s="6">
        <v>17</v>
      </c>
      <c r="C379" s="2">
        <v>0.69</v>
      </c>
      <c r="D379" s="2">
        <v>0</v>
      </c>
    </row>
    <row r="380" spans="1:4" x14ac:dyDescent="0.2">
      <c r="A380" s="4" t="s">
        <v>5</v>
      </c>
      <c r="B380" s="6">
        <v>18</v>
      </c>
      <c r="C380" s="2">
        <v>0.65900000000000003</v>
      </c>
      <c r="D380" s="2">
        <v>0</v>
      </c>
    </row>
    <row r="381" spans="1:4" x14ac:dyDescent="0.2">
      <c r="A381" s="4" t="s">
        <v>5</v>
      </c>
      <c r="B381" s="6">
        <v>19</v>
      </c>
      <c r="C381" s="2">
        <v>0.42299999999999999</v>
      </c>
      <c r="D381" s="2">
        <v>0</v>
      </c>
    </row>
    <row r="382" spans="1:4" x14ac:dyDescent="0.2">
      <c r="A382" s="4" t="s">
        <v>5</v>
      </c>
      <c r="B382" s="6">
        <v>20</v>
      </c>
      <c r="C382" s="2">
        <v>0.38300000000000001</v>
      </c>
      <c r="D382" s="2">
        <v>0</v>
      </c>
    </row>
    <row r="383" spans="1:4" x14ac:dyDescent="0.2">
      <c r="A383" s="4" t="s">
        <v>5</v>
      </c>
      <c r="B383" s="6">
        <v>21</v>
      </c>
      <c r="C383" s="2">
        <v>0.71099999999999997</v>
      </c>
      <c r="D383" s="2">
        <v>0</v>
      </c>
    </row>
    <row r="384" spans="1:4" x14ac:dyDescent="0.2">
      <c r="A384" s="4" t="s">
        <v>5</v>
      </c>
      <c r="B384" s="6">
        <v>22</v>
      </c>
      <c r="C384" s="2">
        <v>0.80100000000000005</v>
      </c>
      <c r="D384" s="2">
        <v>0</v>
      </c>
    </row>
    <row r="385" spans="1:4" x14ac:dyDescent="0.2">
      <c r="A385" s="4" t="s">
        <v>5</v>
      </c>
      <c r="B385" s="6">
        <v>23</v>
      </c>
      <c r="C385" s="2">
        <v>1.258</v>
      </c>
      <c r="D385" s="2">
        <v>0</v>
      </c>
    </row>
    <row r="386" spans="1:4" x14ac:dyDescent="0.2">
      <c r="A386" s="4" t="s">
        <v>5</v>
      </c>
      <c r="B386" s="6">
        <v>0</v>
      </c>
      <c r="C386" s="2">
        <v>0.64400000000000002</v>
      </c>
      <c r="D386" s="2">
        <v>0</v>
      </c>
    </row>
    <row r="387" spans="1:4" x14ac:dyDescent="0.2">
      <c r="A387" s="4" t="s">
        <v>5</v>
      </c>
      <c r="B387" s="6">
        <v>1</v>
      </c>
      <c r="C387" s="2">
        <v>0.55000000000000004</v>
      </c>
      <c r="D387" s="2">
        <v>0</v>
      </c>
    </row>
    <row r="388" spans="1:4" x14ac:dyDescent="0.2">
      <c r="A388" s="4" t="s">
        <v>5</v>
      </c>
      <c r="B388" s="6">
        <v>2</v>
      </c>
      <c r="C388" s="2">
        <v>0.21099999999999999</v>
      </c>
      <c r="D388" s="2">
        <v>0</v>
      </c>
    </row>
    <row r="389" spans="1:4" x14ac:dyDescent="0.2">
      <c r="A389" s="4" t="s">
        <v>5</v>
      </c>
      <c r="B389" s="6">
        <v>3</v>
      </c>
      <c r="C389" s="2">
        <v>0.157</v>
      </c>
      <c r="D389" s="2">
        <v>0</v>
      </c>
    </row>
    <row r="390" spans="1:4" x14ac:dyDescent="0.2">
      <c r="A390" s="4" t="s">
        <v>5</v>
      </c>
      <c r="B390" s="6">
        <v>4</v>
      </c>
      <c r="C390" s="2">
        <v>0.156</v>
      </c>
      <c r="D390" s="2">
        <v>0</v>
      </c>
    </row>
    <row r="391" spans="1:4" x14ac:dyDescent="0.2">
      <c r="A391" s="4" t="s">
        <v>5</v>
      </c>
      <c r="B391" s="6">
        <v>5</v>
      </c>
      <c r="C391" s="2">
        <v>0.159</v>
      </c>
      <c r="D391" s="2">
        <v>0</v>
      </c>
    </row>
    <row r="392" spans="1:4" x14ac:dyDescent="0.2">
      <c r="A392" s="4" t="s">
        <v>5</v>
      </c>
      <c r="B392" s="6">
        <v>6</v>
      </c>
      <c r="C392" s="2">
        <v>0.14699999999999999</v>
      </c>
      <c r="D392" s="2">
        <v>0</v>
      </c>
    </row>
    <row r="393" spans="1:4" x14ac:dyDescent="0.2">
      <c r="A393" s="4" t="s">
        <v>5</v>
      </c>
      <c r="B393" s="6">
        <v>7</v>
      </c>
      <c r="C393" s="2">
        <v>0.219</v>
      </c>
      <c r="D393" s="2">
        <v>0</v>
      </c>
    </row>
    <row r="394" spans="1:4" x14ac:dyDescent="0.2">
      <c r="A394" s="4" t="s">
        <v>5</v>
      </c>
      <c r="B394" s="6">
        <v>8</v>
      </c>
      <c r="C394" s="2">
        <v>0.27300000000000002</v>
      </c>
      <c r="D394" s="2">
        <v>86.420000000000016</v>
      </c>
    </row>
    <row r="395" spans="1:4" x14ac:dyDescent="0.2">
      <c r="A395" s="4" t="s">
        <v>5</v>
      </c>
      <c r="B395" s="6">
        <v>9</v>
      </c>
      <c r="C395" s="2">
        <v>0.66200000000000003</v>
      </c>
      <c r="D395" s="2">
        <v>336.52000000000004</v>
      </c>
    </row>
    <row r="396" spans="1:4" x14ac:dyDescent="0.2">
      <c r="A396" s="4" t="s">
        <v>5</v>
      </c>
      <c r="B396" s="6">
        <v>10</v>
      </c>
      <c r="C396" s="2">
        <v>1.581</v>
      </c>
      <c r="D396" s="2">
        <v>658.52</v>
      </c>
    </row>
    <row r="397" spans="1:4" x14ac:dyDescent="0.2">
      <c r="A397" s="4" t="s">
        <v>5</v>
      </c>
      <c r="B397" s="6">
        <v>11</v>
      </c>
      <c r="C397" s="2">
        <v>0.85799999999999998</v>
      </c>
      <c r="D397" s="2">
        <v>713.24</v>
      </c>
    </row>
    <row r="398" spans="1:4" x14ac:dyDescent="0.2">
      <c r="A398" s="4" t="s">
        <v>5</v>
      </c>
      <c r="B398" s="6">
        <v>12</v>
      </c>
      <c r="C398" s="2">
        <v>1.3919999999999999</v>
      </c>
      <c r="D398" s="2">
        <v>711.56000000000006</v>
      </c>
    </row>
    <row r="399" spans="1:4" x14ac:dyDescent="0.2">
      <c r="A399" s="4" t="s">
        <v>5</v>
      </c>
      <c r="B399" s="6">
        <v>13</v>
      </c>
      <c r="C399" s="2">
        <v>0.35199999999999998</v>
      </c>
      <c r="D399" s="2">
        <v>158.97999999999999</v>
      </c>
    </row>
    <row r="400" spans="1:4" x14ac:dyDescent="0.2">
      <c r="A400" s="4" t="s">
        <v>5</v>
      </c>
      <c r="B400" s="6">
        <v>14</v>
      </c>
      <c r="C400" s="2">
        <v>0.29099999999999998</v>
      </c>
      <c r="D400" s="2">
        <v>553.44000000000005</v>
      </c>
    </row>
    <row r="401" spans="1:4" x14ac:dyDescent="0.2">
      <c r="A401" s="4" t="s">
        <v>5</v>
      </c>
      <c r="B401" s="6">
        <v>15</v>
      </c>
      <c r="C401" s="2">
        <v>0.35</v>
      </c>
      <c r="D401" s="2">
        <v>302.05999999999995</v>
      </c>
    </row>
    <row r="402" spans="1:4" x14ac:dyDescent="0.2">
      <c r="A402" s="4" t="s">
        <v>5</v>
      </c>
      <c r="B402" s="6">
        <v>16</v>
      </c>
      <c r="C402" s="2">
        <v>1.1539999999999999</v>
      </c>
      <c r="D402" s="2">
        <v>131.07</v>
      </c>
    </row>
    <row r="403" spans="1:4" x14ac:dyDescent="0.2">
      <c r="A403" s="4" t="s">
        <v>5</v>
      </c>
      <c r="B403" s="6">
        <v>17</v>
      </c>
      <c r="C403" s="2">
        <v>1.2629999999999999</v>
      </c>
      <c r="D403" s="2">
        <v>0</v>
      </c>
    </row>
    <row r="404" spans="1:4" x14ac:dyDescent="0.2">
      <c r="A404" s="4" t="s">
        <v>5</v>
      </c>
      <c r="B404" s="6">
        <v>18</v>
      </c>
      <c r="C404" s="2">
        <v>0.74199999999999999</v>
      </c>
      <c r="D404" s="2">
        <v>0</v>
      </c>
    </row>
    <row r="405" spans="1:4" x14ac:dyDescent="0.2">
      <c r="A405" s="4" t="s">
        <v>5</v>
      </c>
      <c r="B405" s="6">
        <v>19</v>
      </c>
      <c r="C405" s="2">
        <v>0.55800000000000005</v>
      </c>
      <c r="D405" s="2">
        <v>0</v>
      </c>
    </row>
    <row r="406" spans="1:4" x14ac:dyDescent="0.2">
      <c r="A406" s="4" t="s">
        <v>5</v>
      </c>
      <c r="B406" s="6">
        <v>20</v>
      </c>
      <c r="C406" s="2">
        <v>0.29799999999999999</v>
      </c>
      <c r="D406" s="2">
        <v>0</v>
      </c>
    </row>
    <row r="407" spans="1:4" x14ac:dyDescent="0.2">
      <c r="A407" s="4" t="s">
        <v>5</v>
      </c>
      <c r="B407" s="6">
        <v>21</v>
      </c>
      <c r="C407" s="2">
        <v>0.49099999999999999</v>
      </c>
      <c r="D407" s="2">
        <v>0</v>
      </c>
    </row>
    <row r="408" spans="1:4" x14ac:dyDescent="0.2">
      <c r="A408" s="4" t="s">
        <v>5</v>
      </c>
      <c r="B408" s="6">
        <v>22</v>
      </c>
      <c r="C408" s="2">
        <v>0.25</v>
      </c>
      <c r="D408" s="2">
        <v>0</v>
      </c>
    </row>
    <row r="409" spans="1:4" x14ac:dyDescent="0.2">
      <c r="A409" s="4" t="s">
        <v>5</v>
      </c>
      <c r="B409" s="6">
        <v>23</v>
      </c>
      <c r="C409" s="2">
        <v>0.66100000000000003</v>
      </c>
      <c r="D409" s="2">
        <v>0</v>
      </c>
    </row>
    <row r="410" spans="1:4" x14ac:dyDescent="0.2">
      <c r="A410" s="4" t="s">
        <v>5</v>
      </c>
      <c r="B410" s="6">
        <v>0</v>
      </c>
      <c r="C410" s="2">
        <v>0.68700000000000006</v>
      </c>
      <c r="D410" s="2">
        <v>0</v>
      </c>
    </row>
    <row r="411" spans="1:4" x14ac:dyDescent="0.2">
      <c r="A411" s="4" t="s">
        <v>5</v>
      </c>
      <c r="B411" s="6">
        <v>1</v>
      </c>
      <c r="C411" s="2">
        <v>0.60899999999999999</v>
      </c>
      <c r="D411" s="2">
        <v>0</v>
      </c>
    </row>
    <row r="412" spans="1:4" x14ac:dyDescent="0.2">
      <c r="A412" s="4" t="s">
        <v>5</v>
      </c>
      <c r="B412" s="6">
        <v>2</v>
      </c>
      <c r="C412" s="2">
        <v>0.252</v>
      </c>
      <c r="D412" s="2">
        <v>0</v>
      </c>
    </row>
    <row r="413" spans="1:4" x14ac:dyDescent="0.2">
      <c r="A413" s="4" t="s">
        <v>5</v>
      </c>
      <c r="B413" s="6">
        <v>3</v>
      </c>
      <c r="C413" s="2">
        <v>0.17100000000000001</v>
      </c>
      <c r="D413" s="2">
        <v>0</v>
      </c>
    </row>
    <row r="414" spans="1:4" x14ac:dyDescent="0.2">
      <c r="A414" s="4" t="s">
        <v>5</v>
      </c>
      <c r="B414" s="6">
        <v>4</v>
      </c>
      <c r="C414" s="2">
        <v>0.154</v>
      </c>
      <c r="D414" s="2">
        <v>0</v>
      </c>
    </row>
    <row r="415" spans="1:4" x14ac:dyDescent="0.2">
      <c r="A415" s="4" t="s">
        <v>5</v>
      </c>
      <c r="B415" s="6">
        <v>5</v>
      </c>
      <c r="C415" s="2">
        <v>0.16500000000000001</v>
      </c>
      <c r="D415" s="2">
        <v>0</v>
      </c>
    </row>
    <row r="416" spans="1:4" x14ac:dyDescent="0.2">
      <c r="A416" s="4" t="s">
        <v>5</v>
      </c>
      <c r="B416" s="6">
        <v>6</v>
      </c>
      <c r="C416" s="2">
        <v>0.153</v>
      </c>
      <c r="D416" s="2">
        <v>0</v>
      </c>
    </row>
    <row r="417" spans="1:4" x14ac:dyDescent="0.2">
      <c r="A417" s="4" t="s">
        <v>5</v>
      </c>
      <c r="B417" s="6">
        <v>7</v>
      </c>
      <c r="C417" s="2">
        <v>0.28999999999999998</v>
      </c>
      <c r="D417" s="2">
        <v>0</v>
      </c>
    </row>
    <row r="418" spans="1:4" x14ac:dyDescent="0.2">
      <c r="A418" s="4" t="s">
        <v>5</v>
      </c>
      <c r="B418" s="6">
        <v>8</v>
      </c>
      <c r="C418" s="2">
        <v>0.48399999999999999</v>
      </c>
      <c r="D418" s="2">
        <v>111.26</v>
      </c>
    </row>
    <row r="419" spans="1:4" x14ac:dyDescent="0.2">
      <c r="A419" s="4" t="s">
        <v>5</v>
      </c>
      <c r="B419" s="6">
        <v>9</v>
      </c>
      <c r="C419" s="2">
        <v>0.26</v>
      </c>
      <c r="D419" s="2">
        <v>42.58</v>
      </c>
    </row>
    <row r="420" spans="1:4" x14ac:dyDescent="0.2">
      <c r="A420" s="4" t="s">
        <v>5</v>
      </c>
      <c r="B420" s="6">
        <v>10</v>
      </c>
      <c r="C420" s="2">
        <v>0.23799999999999999</v>
      </c>
      <c r="D420" s="2">
        <v>103.73</v>
      </c>
    </row>
    <row r="421" spans="1:4" x14ac:dyDescent="0.2">
      <c r="A421" s="4" t="s">
        <v>5</v>
      </c>
      <c r="B421" s="6">
        <v>11</v>
      </c>
      <c r="C421" s="2">
        <v>0.22500000000000001</v>
      </c>
      <c r="D421" s="2">
        <v>44.470000000000006</v>
      </c>
    </row>
    <row r="422" spans="1:4" x14ac:dyDescent="0.2">
      <c r="A422" s="4" t="s">
        <v>5</v>
      </c>
      <c r="B422" s="6">
        <v>12</v>
      </c>
      <c r="C422" s="2">
        <v>0.38300000000000001</v>
      </c>
      <c r="D422" s="2">
        <v>113.53999999999999</v>
      </c>
    </row>
    <row r="423" spans="1:4" x14ac:dyDescent="0.2">
      <c r="A423" s="4" t="s">
        <v>5</v>
      </c>
      <c r="B423" s="6">
        <v>13</v>
      </c>
      <c r="C423" s="2">
        <v>0.26800000000000002</v>
      </c>
      <c r="D423" s="2">
        <v>59.610000000000007</v>
      </c>
    </row>
    <row r="424" spans="1:4" x14ac:dyDescent="0.2">
      <c r="A424" s="4" t="s">
        <v>5</v>
      </c>
      <c r="B424" s="6">
        <v>14</v>
      </c>
      <c r="C424" s="2">
        <v>0.25</v>
      </c>
      <c r="D424" s="2">
        <v>108.81</v>
      </c>
    </row>
    <row r="425" spans="1:4" x14ac:dyDescent="0.2">
      <c r="A425" s="4" t="s">
        <v>5</v>
      </c>
      <c r="B425" s="6">
        <v>15</v>
      </c>
      <c r="C425" s="2">
        <v>0.58099999999999996</v>
      </c>
      <c r="D425" s="2">
        <v>357.19000000000005</v>
      </c>
    </row>
    <row r="426" spans="1:4" x14ac:dyDescent="0.2">
      <c r="A426" s="4" t="s">
        <v>5</v>
      </c>
      <c r="B426" s="6">
        <v>16</v>
      </c>
      <c r="C426" s="2">
        <v>0.95699999999999996</v>
      </c>
      <c r="D426" s="2">
        <v>199.14000000000001</v>
      </c>
    </row>
    <row r="427" spans="1:4" x14ac:dyDescent="0.2">
      <c r="A427" s="4" t="s">
        <v>5</v>
      </c>
      <c r="B427" s="6">
        <v>17</v>
      </c>
      <c r="C427" s="2">
        <v>0.57499999999999996</v>
      </c>
      <c r="D427" s="2">
        <v>0</v>
      </c>
    </row>
    <row r="428" spans="1:4" x14ac:dyDescent="0.2">
      <c r="A428" s="4" t="s">
        <v>5</v>
      </c>
      <c r="B428" s="6">
        <v>18</v>
      </c>
      <c r="C428" s="2">
        <v>0.78300000000000003</v>
      </c>
      <c r="D428" s="2">
        <v>0</v>
      </c>
    </row>
    <row r="429" spans="1:4" x14ac:dyDescent="0.2">
      <c r="A429" s="4" t="s">
        <v>5</v>
      </c>
      <c r="B429" s="6">
        <v>19</v>
      </c>
      <c r="C429" s="2">
        <v>0.8</v>
      </c>
      <c r="D429" s="2">
        <v>0</v>
      </c>
    </row>
    <row r="430" spans="1:4" x14ac:dyDescent="0.2">
      <c r="A430" s="4" t="s">
        <v>5</v>
      </c>
      <c r="B430" s="6">
        <v>20</v>
      </c>
      <c r="C430" s="2">
        <v>0.66600000000000004</v>
      </c>
      <c r="D430" s="2">
        <v>0</v>
      </c>
    </row>
    <row r="431" spans="1:4" x14ac:dyDescent="0.2">
      <c r="A431" s="4" t="s">
        <v>5</v>
      </c>
      <c r="B431" s="6">
        <v>21</v>
      </c>
      <c r="C431" s="2">
        <v>0.72699999999999998</v>
      </c>
      <c r="D431" s="2">
        <v>0</v>
      </c>
    </row>
    <row r="432" spans="1:4" x14ac:dyDescent="0.2">
      <c r="A432" s="4" t="s">
        <v>5</v>
      </c>
      <c r="B432" s="6">
        <v>22</v>
      </c>
      <c r="C432" s="2">
        <v>0.94099999999999995</v>
      </c>
      <c r="D432" s="2">
        <v>0</v>
      </c>
    </row>
    <row r="433" spans="1:4" x14ac:dyDescent="0.2">
      <c r="A433" s="4" t="s">
        <v>5</v>
      </c>
      <c r="B433" s="6">
        <v>23</v>
      </c>
      <c r="C433" s="2">
        <v>0.67500000000000004</v>
      </c>
      <c r="D433" s="2">
        <v>0</v>
      </c>
    </row>
    <row r="434" spans="1:4" x14ac:dyDescent="0.2">
      <c r="A434" s="4" t="s">
        <v>5</v>
      </c>
      <c r="B434" s="6">
        <v>0</v>
      </c>
      <c r="C434" s="2">
        <v>0.56000000000000005</v>
      </c>
      <c r="D434" s="2">
        <v>0</v>
      </c>
    </row>
    <row r="435" spans="1:4" x14ac:dyDescent="0.2">
      <c r="A435" s="4" t="s">
        <v>5</v>
      </c>
      <c r="B435" s="6">
        <v>1</v>
      </c>
      <c r="C435" s="2">
        <v>0.26300000000000001</v>
      </c>
      <c r="D435" s="2">
        <v>0</v>
      </c>
    </row>
    <row r="436" spans="1:4" x14ac:dyDescent="0.2">
      <c r="A436" s="4" t="s">
        <v>5</v>
      </c>
      <c r="B436" s="6">
        <v>2</v>
      </c>
      <c r="C436" s="2">
        <v>0.21099999999999999</v>
      </c>
      <c r="D436" s="2">
        <v>0</v>
      </c>
    </row>
    <row r="437" spans="1:4" x14ac:dyDescent="0.2">
      <c r="A437" s="4" t="s">
        <v>5</v>
      </c>
      <c r="B437" s="6">
        <v>3</v>
      </c>
      <c r="C437" s="2">
        <v>0.16800000000000001</v>
      </c>
      <c r="D437" s="2">
        <v>0</v>
      </c>
    </row>
    <row r="438" spans="1:4" x14ac:dyDescent="0.2">
      <c r="A438" s="4" t="s">
        <v>5</v>
      </c>
      <c r="B438" s="6">
        <v>4</v>
      </c>
      <c r="C438" s="2">
        <v>0.217</v>
      </c>
      <c r="D438" s="2">
        <v>0</v>
      </c>
    </row>
    <row r="439" spans="1:4" x14ac:dyDescent="0.2">
      <c r="A439" s="4" t="s">
        <v>5</v>
      </c>
      <c r="B439" s="6">
        <v>5</v>
      </c>
      <c r="C439" s="2">
        <v>0.16800000000000001</v>
      </c>
      <c r="D439" s="2">
        <v>0</v>
      </c>
    </row>
    <row r="440" spans="1:4" x14ac:dyDescent="0.2">
      <c r="A440" s="4" t="s">
        <v>5</v>
      </c>
      <c r="B440" s="6">
        <v>6</v>
      </c>
      <c r="C440" s="2">
        <v>0.16400000000000001</v>
      </c>
      <c r="D440" s="2">
        <v>0</v>
      </c>
    </row>
    <row r="441" spans="1:4" x14ac:dyDescent="0.2">
      <c r="A441" s="4" t="s">
        <v>5</v>
      </c>
      <c r="B441" s="6">
        <v>7</v>
      </c>
      <c r="C441" s="2">
        <v>0.20799999999999999</v>
      </c>
      <c r="D441" s="2">
        <v>0</v>
      </c>
    </row>
    <row r="442" spans="1:4" x14ac:dyDescent="0.2">
      <c r="A442" s="4" t="s">
        <v>5</v>
      </c>
      <c r="B442" s="6">
        <v>8</v>
      </c>
      <c r="C442" s="2">
        <v>0.60299999999999998</v>
      </c>
      <c r="D442" s="2">
        <v>168.84</v>
      </c>
    </row>
    <row r="443" spans="1:4" x14ac:dyDescent="0.2">
      <c r="A443" s="4" t="s">
        <v>5</v>
      </c>
      <c r="B443" s="6">
        <v>9</v>
      </c>
      <c r="C443" s="2">
        <v>0.28100000000000003</v>
      </c>
      <c r="D443" s="2">
        <v>92.219999999999985</v>
      </c>
    </row>
    <row r="444" spans="1:4" x14ac:dyDescent="0.2">
      <c r="A444" s="4" t="s">
        <v>5</v>
      </c>
      <c r="B444" s="6">
        <v>10</v>
      </c>
      <c r="C444" s="2">
        <v>0.28100000000000003</v>
      </c>
      <c r="D444" s="2">
        <v>432.29</v>
      </c>
    </row>
    <row r="445" spans="1:4" x14ac:dyDescent="0.2">
      <c r="A445" s="4" t="s">
        <v>5</v>
      </c>
      <c r="B445" s="6">
        <v>11</v>
      </c>
      <c r="C445" s="2">
        <v>0.186</v>
      </c>
      <c r="D445" s="2">
        <v>635.71</v>
      </c>
    </row>
    <row r="446" spans="1:4" x14ac:dyDescent="0.2">
      <c r="A446" s="4" t="s">
        <v>5</v>
      </c>
      <c r="B446" s="6">
        <v>12</v>
      </c>
      <c r="C446" s="2">
        <v>0.30099999999999999</v>
      </c>
      <c r="D446" s="2">
        <v>516.9</v>
      </c>
    </row>
    <row r="447" spans="1:4" x14ac:dyDescent="0.2">
      <c r="A447" s="4" t="s">
        <v>5</v>
      </c>
      <c r="B447" s="6">
        <v>13</v>
      </c>
      <c r="C447" s="2">
        <v>0.29599999999999999</v>
      </c>
      <c r="D447" s="2">
        <v>437.72999999999996</v>
      </c>
    </row>
    <row r="448" spans="1:4" x14ac:dyDescent="0.2">
      <c r="A448" s="4" t="s">
        <v>5</v>
      </c>
      <c r="B448" s="6">
        <v>14</v>
      </c>
      <c r="C448" s="2">
        <v>0.249</v>
      </c>
      <c r="D448" s="2">
        <v>470.73</v>
      </c>
    </row>
    <row r="449" spans="1:4" x14ac:dyDescent="0.2">
      <c r="A449" s="4" t="s">
        <v>5</v>
      </c>
      <c r="B449" s="6">
        <v>15</v>
      </c>
      <c r="C449" s="2">
        <v>0.49</v>
      </c>
      <c r="D449" s="2">
        <v>277.84000000000003</v>
      </c>
    </row>
    <row r="450" spans="1:4" x14ac:dyDescent="0.2">
      <c r="A450" s="4" t="s">
        <v>5</v>
      </c>
      <c r="B450" s="6">
        <v>16</v>
      </c>
      <c r="C450" s="2">
        <v>0.79600000000000004</v>
      </c>
      <c r="D450" s="2">
        <v>106.64</v>
      </c>
    </row>
    <row r="451" spans="1:4" x14ac:dyDescent="0.2">
      <c r="A451" s="4" t="s">
        <v>5</v>
      </c>
      <c r="B451" s="6">
        <v>17</v>
      </c>
      <c r="C451" s="2">
        <v>1.1950000000000001</v>
      </c>
      <c r="D451" s="2">
        <v>0</v>
      </c>
    </row>
    <row r="452" spans="1:4" x14ac:dyDescent="0.2">
      <c r="A452" s="4" t="s">
        <v>5</v>
      </c>
      <c r="B452" s="6">
        <v>18</v>
      </c>
      <c r="C452" s="2">
        <v>0.73099999999999998</v>
      </c>
      <c r="D452" s="2">
        <v>0</v>
      </c>
    </row>
    <row r="453" spans="1:4" x14ac:dyDescent="0.2">
      <c r="A453" s="4" t="s">
        <v>5</v>
      </c>
      <c r="B453" s="6">
        <v>19</v>
      </c>
      <c r="C453" s="2">
        <v>1.7669999999999999</v>
      </c>
      <c r="D453" s="2">
        <v>0</v>
      </c>
    </row>
    <row r="454" spans="1:4" x14ac:dyDescent="0.2">
      <c r="A454" s="4" t="s">
        <v>5</v>
      </c>
      <c r="B454" s="6">
        <v>20</v>
      </c>
      <c r="C454" s="2">
        <v>1.7470000000000001</v>
      </c>
      <c r="D454" s="2">
        <v>0</v>
      </c>
    </row>
    <row r="455" spans="1:4" x14ac:dyDescent="0.2">
      <c r="A455" s="4" t="s">
        <v>5</v>
      </c>
      <c r="B455" s="6">
        <v>21</v>
      </c>
      <c r="C455" s="2">
        <v>0.63400000000000001</v>
      </c>
      <c r="D455" s="2">
        <v>0</v>
      </c>
    </row>
    <row r="456" spans="1:4" x14ac:dyDescent="0.2">
      <c r="A456" s="4" t="s">
        <v>5</v>
      </c>
      <c r="B456" s="6">
        <v>22</v>
      </c>
      <c r="C456" s="2">
        <v>1.2909999999999999</v>
      </c>
      <c r="D456" s="2">
        <v>0</v>
      </c>
    </row>
    <row r="457" spans="1:4" x14ac:dyDescent="0.2">
      <c r="A457" s="4" t="s">
        <v>5</v>
      </c>
      <c r="B457" s="6">
        <v>23</v>
      </c>
      <c r="C457" s="2">
        <v>0.83199999999999996</v>
      </c>
      <c r="D457" s="2">
        <v>0</v>
      </c>
    </row>
    <row r="458" spans="1:4" x14ac:dyDescent="0.2">
      <c r="A458" s="4" t="s">
        <v>5</v>
      </c>
      <c r="B458" s="6">
        <v>0</v>
      </c>
      <c r="C458" s="2">
        <v>0.70099999999999996</v>
      </c>
      <c r="D458" s="2">
        <v>0</v>
      </c>
    </row>
    <row r="459" spans="1:4" x14ac:dyDescent="0.2">
      <c r="A459" s="4" t="s">
        <v>5</v>
      </c>
      <c r="B459" s="6">
        <v>1</v>
      </c>
      <c r="C459" s="2">
        <v>0.64100000000000001</v>
      </c>
      <c r="D459" s="2">
        <v>0</v>
      </c>
    </row>
    <row r="460" spans="1:4" x14ac:dyDescent="0.2">
      <c r="A460" s="4" t="s">
        <v>5</v>
      </c>
      <c r="B460" s="6">
        <v>2</v>
      </c>
      <c r="C460" s="2">
        <v>0.27300000000000002</v>
      </c>
      <c r="D460" s="2">
        <v>0</v>
      </c>
    </row>
    <row r="461" spans="1:4" x14ac:dyDescent="0.2">
      <c r="A461" s="4" t="s">
        <v>5</v>
      </c>
      <c r="B461" s="6">
        <v>3</v>
      </c>
      <c r="C461" s="2">
        <v>0.19600000000000001</v>
      </c>
      <c r="D461" s="2">
        <v>0</v>
      </c>
    </row>
    <row r="462" spans="1:4" x14ac:dyDescent="0.2">
      <c r="A462" s="4" t="s">
        <v>5</v>
      </c>
      <c r="B462" s="6">
        <v>4</v>
      </c>
      <c r="C462" s="2">
        <v>0.16400000000000001</v>
      </c>
      <c r="D462" s="2">
        <v>0</v>
      </c>
    </row>
    <row r="463" spans="1:4" x14ac:dyDescent="0.2">
      <c r="A463" s="4" t="s">
        <v>5</v>
      </c>
      <c r="B463" s="6">
        <v>5</v>
      </c>
      <c r="C463" s="2">
        <v>0.153</v>
      </c>
      <c r="D463" s="2">
        <v>0</v>
      </c>
    </row>
    <row r="464" spans="1:4" x14ac:dyDescent="0.2">
      <c r="A464" s="4" t="s">
        <v>5</v>
      </c>
      <c r="B464" s="6">
        <v>6</v>
      </c>
      <c r="C464" s="2">
        <v>0.158</v>
      </c>
      <c r="D464" s="2">
        <v>0</v>
      </c>
    </row>
    <row r="465" spans="1:4" x14ac:dyDescent="0.2">
      <c r="A465" s="4" t="s">
        <v>5</v>
      </c>
      <c r="B465" s="6">
        <v>7</v>
      </c>
      <c r="C465" s="2">
        <v>0.222</v>
      </c>
      <c r="D465" s="2">
        <v>0</v>
      </c>
    </row>
    <row r="466" spans="1:4" x14ac:dyDescent="0.2">
      <c r="A466" s="4" t="s">
        <v>5</v>
      </c>
      <c r="B466" s="6">
        <v>8</v>
      </c>
      <c r="C466" s="2">
        <v>0.41399999999999998</v>
      </c>
      <c r="D466" s="2">
        <v>85.800000000000011</v>
      </c>
    </row>
    <row r="467" spans="1:4" x14ac:dyDescent="0.2">
      <c r="A467" s="4" t="s">
        <v>5</v>
      </c>
      <c r="B467" s="6">
        <v>9</v>
      </c>
      <c r="C467" s="2">
        <v>0.35199999999999998</v>
      </c>
      <c r="D467" s="2">
        <v>140.19999999999999</v>
      </c>
    </row>
    <row r="468" spans="1:4" x14ac:dyDescent="0.2">
      <c r="A468" s="4" t="s">
        <v>5</v>
      </c>
      <c r="B468" s="6">
        <v>10</v>
      </c>
      <c r="C468" s="2">
        <v>0.27400000000000002</v>
      </c>
      <c r="D468" s="2">
        <v>70.959999999999994</v>
      </c>
    </row>
    <row r="469" spans="1:4" x14ac:dyDescent="0.2">
      <c r="A469" s="4" t="s">
        <v>5</v>
      </c>
      <c r="B469" s="6">
        <v>11</v>
      </c>
      <c r="C469" s="2">
        <v>0.20499999999999999</v>
      </c>
      <c r="D469" s="2">
        <v>112.60000000000001</v>
      </c>
    </row>
    <row r="470" spans="1:4" x14ac:dyDescent="0.2">
      <c r="A470" s="4" t="s">
        <v>5</v>
      </c>
      <c r="B470" s="6">
        <v>12</v>
      </c>
      <c r="C470" s="2">
        <v>0.378</v>
      </c>
      <c r="D470" s="2">
        <v>164.60000000000002</v>
      </c>
    </row>
    <row r="471" spans="1:4" x14ac:dyDescent="0.2">
      <c r="A471" s="4" t="s">
        <v>5</v>
      </c>
      <c r="B471" s="6">
        <v>13</v>
      </c>
      <c r="C471" s="2">
        <v>0.442</v>
      </c>
      <c r="D471" s="2">
        <v>147.60000000000002</v>
      </c>
    </row>
    <row r="472" spans="1:4" x14ac:dyDescent="0.2">
      <c r="A472" s="4" t="s">
        <v>5</v>
      </c>
      <c r="B472" s="6">
        <v>14</v>
      </c>
      <c r="C472" s="2">
        <v>0.3</v>
      </c>
      <c r="D472" s="2">
        <v>46.36</v>
      </c>
    </row>
    <row r="473" spans="1:4" x14ac:dyDescent="0.2">
      <c r="A473" s="4" t="s">
        <v>5</v>
      </c>
      <c r="B473" s="6">
        <v>15</v>
      </c>
      <c r="C473" s="2">
        <v>1.4510000000000001</v>
      </c>
      <c r="D473" s="2">
        <v>60.550000000000004</v>
      </c>
    </row>
    <row r="474" spans="1:4" x14ac:dyDescent="0.2">
      <c r="A474" s="4" t="s">
        <v>5</v>
      </c>
      <c r="B474" s="6">
        <v>16</v>
      </c>
      <c r="C474" s="2">
        <v>0.78</v>
      </c>
      <c r="D474" s="2">
        <v>62.790000000000006</v>
      </c>
    </row>
    <row r="475" spans="1:4" x14ac:dyDescent="0.2">
      <c r="A475" s="4" t="s">
        <v>5</v>
      </c>
      <c r="B475" s="6">
        <v>17</v>
      </c>
      <c r="C475" s="2">
        <v>0.64300000000000002</v>
      </c>
      <c r="D475" s="2">
        <v>0</v>
      </c>
    </row>
    <row r="476" spans="1:4" x14ac:dyDescent="0.2">
      <c r="A476" s="4" t="s">
        <v>5</v>
      </c>
      <c r="B476" s="6">
        <v>18</v>
      </c>
      <c r="C476" s="2">
        <v>0.77700000000000002</v>
      </c>
      <c r="D476" s="2">
        <v>0</v>
      </c>
    </row>
    <row r="477" spans="1:4" x14ac:dyDescent="0.2">
      <c r="A477" s="4" t="s">
        <v>5</v>
      </c>
      <c r="B477" s="6">
        <v>19</v>
      </c>
      <c r="C477" s="2">
        <v>1.3480000000000001</v>
      </c>
      <c r="D477" s="2">
        <v>0</v>
      </c>
    </row>
    <row r="478" spans="1:4" x14ac:dyDescent="0.2">
      <c r="A478" s="4" t="s">
        <v>5</v>
      </c>
      <c r="B478" s="6">
        <v>20</v>
      </c>
      <c r="C478" s="2">
        <v>1.458</v>
      </c>
      <c r="D478" s="2">
        <v>0</v>
      </c>
    </row>
    <row r="479" spans="1:4" x14ac:dyDescent="0.2">
      <c r="A479" s="4" t="s">
        <v>5</v>
      </c>
      <c r="B479" s="6">
        <v>21</v>
      </c>
      <c r="C479" s="2">
        <v>1.341</v>
      </c>
      <c r="D479" s="2">
        <v>0</v>
      </c>
    </row>
    <row r="480" spans="1:4" x14ac:dyDescent="0.2">
      <c r="A480" s="4" t="s">
        <v>5</v>
      </c>
      <c r="B480" s="6">
        <v>22</v>
      </c>
      <c r="C480" s="2">
        <v>0.78200000000000003</v>
      </c>
      <c r="D480" s="2">
        <v>0</v>
      </c>
    </row>
    <row r="481" spans="1:4" x14ac:dyDescent="0.2">
      <c r="A481" s="4" t="s">
        <v>5</v>
      </c>
      <c r="B481" s="6">
        <v>23</v>
      </c>
      <c r="C481" s="2">
        <v>1.115</v>
      </c>
      <c r="D481" s="2">
        <v>0</v>
      </c>
    </row>
    <row r="482" spans="1:4" x14ac:dyDescent="0.2">
      <c r="A482" s="4" t="s">
        <v>5</v>
      </c>
      <c r="B482" s="6">
        <v>0</v>
      </c>
      <c r="C482" s="2">
        <v>0.65500000000000003</v>
      </c>
      <c r="D482" s="2">
        <v>0</v>
      </c>
    </row>
    <row r="483" spans="1:4" x14ac:dyDescent="0.2">
      <c r="A483" s="4" t="s">
        <v>5</v>
      </c>
      <c r="B483" s="6">
        <v>1</v>
      </c>
      <c r="C483" s="2">
        <v>0.29099999999999998</v>
      </c>
      <c r="D483" s="2">
        <v>0</v>
      </c>
    </row>
    <row r="484" spans="1:4" x14ac:dyDescent="0.2">
      <c r="A484" s="4" t="s">
        <v>5</v>
      </c>
      <c r="B484" s="6">
        <v>2</v>
      </c>
      <c r="C484" s="2">
        <v>0.252</v>
      </c>
      <c r="D484" s="2">
        <v>0</v>
      </c>
    </row>
    <row r="485" spans="1:4" x14ac:dyDescent="0.2">
      <c r="A485" s="4" t="s">
        <v>5</v>
      </c>
      <c r="B485" s="6">
        <v>3</v>
      </c>
      <c r="C485" s="2">
        <v>0.18</v>
      </c>
      <c r="D485" s="2">
        <v>0</v>
      </c>
    </row>
    <row r="486" spans="1:4" x14ac:dyDescent="0.2">
      <c r="A486" s="4" t="s">
        <v>5</v>
      </c>
      <c r="B486" s="6">
        <v>4</v>
      </c>
      <c r="C486" s="2">
        <v>0.14399999999999999</v>
      </c>
      <c r="D486" s="2">
        <v>0</v>
      </c>
    </row>
    <row r="487" spans="1:4" x14ac:dyDescent="0.2">
      <c r="A487" s="4" t="s">
        <v>5</v>
      </c>
      <c r="B487" s="6">
        <v>5</v>
      </c>
      <c r="C487" s="2">
        <v>0.18099999999999999</v>
      </c>
      <c r="D487" s="2">
        <v>0</v>
      </c>
    </row>
    <row r="488" spans="1:4" x14ac:dyDescent="0.2">
      <c r="A488" s="4" t="s">
        <v>5</v>
      </c>
      <c r="B488" s="6">
        <v>6</v>
      </c>
      <c r="C488" s="2">
        <v>0.152</v>
      </c>
      <c r="D488" s="2">
        <v>0</v>
      </c>
    </row>
    <row r="489" spans="1:4" x14ac:dyDescent="0.2">
      <c r="A489" s="4" t="s">
        <v>5</v>
      </c>
      <c r="B489" s="6">
        <v>7</v>
      </c>
      <c r="C489" s="2">
        <v>0.25900000000000001</v>
      </c>
      <c r="D489" s="2">
        <v>0</v>
      </c>
    </row>
    <row r="490" spans="1:4" x14ac:dyDescent="0.2">
      <c r="A490" s="4" t="s">
        <v>5</v>
      </c>
      <c r="B490" s="6">
        <v>8</v>
      </c>
      <c r="C490" s="2">
        <v>0.48299999999999998</v>
      </c>
      <c r="D490" s="2">
        <v>137.67999999999998</v>
      </c>
    </row>
    <row r="491" spans="1:4" x14ac:dyDescent="0.2">
      <c r="A491" s="4" t="s">
        <v>5</v>
      </c>
      <c r="B491" s="6">
        <v>9</v>
      </c>
      <c r="C491" s="2">
        <v>0.371</v>
      </c>
      <c r="D491" s="2">
        <v>142.03</v>
      </c>
    </row>
    <row r="492" spans="1:4" x14ac:dyDescent="0.2">
      <c r="A492" s="4" t="s">
        <v>5</v>
      </c>
      <c r="B492" s="6">
        <v>10</v>
      </c>
      <c r="C492" s="2">
        <v>0.29299999999999998</v>
      </c>
      <c r="D492" s="2">
        <v>599.24</v>
      </c>
    </row>
    <row r="493" spans="1:4" x14ac:dyDescent="0.2">
      <c r="A493" s="4" t="s">
        <v>5</v>
      </c>
      <c r="B493" s="6">
        <v>11</v>
      </c>
      <c r="C493" s="2">
        <v>0.32200000000000001</v>
      </c>
      <c r="D493" s="2">
        <v>478.09</v>
      </c>
    </row>
    <row r="494" spans="1:4" x14ac:dyDescent="0.2">
      <c r="A494" s="4" t="s">
        <v>5</v>
      </c>
      <c r="B494" s="6">
        <v>12</v>
      </c>
      <c r="C494" s="2">
        <v>0.41599999999999998</v>
      </c>
      <c r="D494" s="2">
        <v>570.73</v>
      </c>
    </row>
    <row r="495" spans="1:4" x14ac:dyDescent="0.2">
      <c r="A495" s="4" t="s">
        <v>5</v>
      </c>
      <c r="B495" s="6">
        <v>13</v>
      </c>
      <c r="C495" s="2">
        <v>0.38700000000000001</v>
      </c>
      <c r="D495" s="2">
        <v>402.28</v>
      </c>
    </row>
    <row r="496" spans="1:4" x14ac:dyDescent="0.2">
      <c r="A496" s="4" t="s">
        <v>5</v>
      </c>
      <c r="B496" s="6">
        <v>14</v>
      </c>
      <c r="C496" s="2">
        <v>0.314</v>
      </c>
      <c r="D496" s="2">
        <v>153.59000000000003</v>
      </c>
    </row>
    <row r="497" spans="1:4" x14ac:dyDescent="0.2">
      <c r="A497" s="4" t="s">
        <v>5</v>
      </c>
      <c r="B497" s="6">
        <v>15</v>
      </c>
      <c r="C497" s="2">
        <v>0.59</v>
      </c>
      <c r="D497" s="2">
        <v>173.24</v>
      </c>
    </row>
    <row r="498" spans="1:4" x14ac:dyDescent="0.2">
      <c r="A498" s="4" t="s">
        <v>5</v>
      </c>
      <c r="B498" s="6">
        <v>16</v>
      </c>
      <c r="C498" s="2">
        <v>0.88100000000000001</v>
      </c>
      <c r="D498" s="2">
        <v>118.2</v>
      </c>
    </row>
    <row r="499" spans="1:4" x14ac:dyDescent="0.2">
      <c r="A499" s="4" t="s">
        <v>5</v>
      </c>
      <c r="B499" s="6">
        <v>17</v>
      </c>
      <c r="C499" s="2">
        <v>1.0049999999999999</v>
      </c>
      <c r="D499" s="2">
        <v>0</v>
      </c>
    </row>
    <row r="500" spans="1:4" x14ac:dyDescent="0.2">
      <c r="A500" s="4" t="s">
        <v>5</v>
      </c>
      <c r="B500" s="6">
        <v>18</v>
      </c>
      <c r="C500" s="2">
        <v>0.32900000000000001</v>
      </c>
      <c r="D500" s="2">
        <v>0</v>
      </c>
    </row>
    <row r="501" spans="1:4" x14ac:dyDescent="0.2">
      <c r="A501" s="4" t="s">
        <v>5</v>
      </c>
      <c r="B501" s="6">
        <v>19</v>
      </c>
      <c r="C501" s="2">
        <v>0.28899999999999998</v>
      </c>
      <c r="D501" s="2">
        <v>0</v>
      </c>
    </row>
    <row r="502" spans="1:4" x14ac:dyDescent="0.2">
      <c r="A502" s="4" t="s">
        <v>5</v>
      </c>
      <c r="B502" s="6">
        <v>20</v>
      </c>
      <c r="C502" s="2">
        <v>0.2</v>
      </c>
      <c r="D502" s="2">
        <v>0</v>
      </c>
    </row>
    <row r="503" spans="1:4" x14ac:dyDescent="0.2">
      <c r="A503" s="4" t="s">
        <v>5</v>
      </c>
      <c r="B503" s="6">
        <v>21</v>
      </c>
      <c r="C503" s="2">
        <v>0.58199999999999996</v>
      </c>
      <c r="D503" s="2">
        <v>0</v>
      </c>
    </row>
    <row r="504" spans="1:4" x14ac:dyDescent="0.2">
      <c r="A504" s="4" t="s">
        <v>5</v>
      </c>
      <c r="B504" s="6">
        <v>22</v>
      </c>
      <c r="C504" s="2">
        <v>0.65900000000000003</v>
      </c>
      <c r="D504" s="2">
        <v>0</v>
      </c>
    </row>
    <row r="505" spans="1:4" x14ac:dyDescent="0.2">
      <c r="A505" s="4" t="s">
        <v>5</v>
      </c>
      <c r="B505" s="6">
        <v>23</v>
      </c>
      <c r="C505" s="2">
        <v>0.78700000000000003</v>
      </c>
      <c r="D505" s="2">
        <v>0</v>
      </c>
    </row>
    <row r="506" spans="1:4" x14ac:dyDescent="0.2">
      <c r="A506" s="4" t="s">
        <v>5</v>
      </c>
      <c r="B506" s="6">
        <v>0</v>
      </c>
      <c r="C506" s="2">
        <v>0.61099999999999999</v>
      </c>
      <c r="D506" s="2">
        <v>0</v>
      </c>
    </row>
    <row r="507" spans="1:4" x14ac:dyDescent="0.2">
      <c r="A507" s="4" t="s">
        <v>5</v>
      </c>
      <c r="B507" s="6">
        <v>1</v>
      </c>
      <c r="C507" s="2">
        <v>0.502</v>
      </c>
      <c r="D507" s="2">
        <v>0</v>
      </c>
    </row>
    <row r="508" spans="1:4" x14ac:dyDescent="0.2">
      <c r="A508" s="4" t="s">
        <v>5</v>
      </c>
      <c r="B508" s="6">
        <v>2</v>
      </c>
      <c r="C508" s="2">
        <v>0.23799999999999999</v>
      </c>
      <c r="D508" s="2">
        <v>0</v>
      </c>
    </row>
    <row r="509" spans="1:4" x14ac:dyDescent="0.2">
      <c r="A509" s="4" t="s">
        <v>5</v>
      </c>
      <c r="B509" s="6">
        <v>3</v>
      </c>
      <c r="C509" s="2">
        <v>0.158</v>
      </c>
      <c r="D509" s="2">
        <v>0</v>
      </c>
    </row>
    <row r="510" spans="1:4" x14ac:dyDescent="0.2">
      <c r="A510" s="4" t="s">
        <v>5</v>
      </c>
      <c r="B510" s="6">
        <v>4</v>
      </c>
      <c r="C510" s="2">
        <v>0.19</v>
      </c>
      <c r="D510" s="2">
        <v>0</v>
      </c>
    </row>
    <row r="511" spans="1:4" x14ac:dyDescent="0.2">
      <c r="A511" s="4" t="s">
        <v>5</v>
      </c>
      <c r="B511" s="6">
        <v>5</v>
      </c>
      <c r="C511" s="2">
        <v>0.14399999999999999</v>
      </c>
      <c r="D511" s="2">
        <v>0</v>
      </c>
    </row>
    <row r="512" spans="1:4" x14ac:dyDescent="0.2">
      <c r="A512" s="4" t="s">
        <v>5</v>
      </c>
      <c r="B512" s="6">
        <v>6</v>
      </c>
      <c r="C512" s="2">
        <v>0.188</v>
      </c>
      <c r="D512" s="2">
        <v>0</v>
      </c>
    </row>
    <row r="513" spans="1:4" x14ac:dyDescent="0.2">
      <c r="A513" s="4" t="s">
        <v>5</v>
      </c>
      <c r="B513" s="6">
        <v>7</v>
      </c>
      <c r="C513" s="2">
        <v>0.22</v>
      </c>
      <c r="D513" s="2">
        <v>0</v>
      </c>
    </row>
    <row r="514" spans="1:4" x14ac:dyDescent="0.2">
      <c r="A514" s="4" t="s">
        <v>5</v>
      </c>
      <c r="B514" s="6">
        <v>8</v>
      </c>
      <c r="C514" s="2">
        <v>0.503</v>
      </c>
      <c r="D514" s="2">
        <v>32.4</v>
      </c>
    </row>
    <row r="515" spans="1:4" x14ac:dyDescent="0.2">
      <c r="A515" s="4" t="s">
        <v>5</v>
      </c>
      <c r="B515" s="6">
        <v>9</v>
      </c>
      <c r="C515" s="2">
        <v>0.33900000000000002</v>
      </c>
      <c r="D515" s="2">
        <v>81.260000000000005</v>
      </c>
    </row>
    <row r="516" spans="1:4" x14ac:dyDescent="0.2">
      <c r="A516" s="4" t="s">
        <v>5</v>
      </c>
      <c r="B516" s="6">
        <v>10</v>
      </c>
      <c r="C516" s="2">
        <v>0.246</v>
      </c>
      <c r="D516" s="2">
        <v>286.11</v>
      </c>
    </row>
    <row r="517" spans="1:4" x14ac:dyDescent="0.2">
      <c r="A517" s="4" t="s">
        <v>5</v>
      </c>
      <c r="B517" s="6">
        <v>11</v>
      </c>
      <c r="C517" s="2">
        <v>0.24099999999999999</v>
      </c>
      <c r="D517" s="2">
        <v>220.3</v>
      </c>
    </row>
    <row r="518" spans="1:4" x14ac:dyDescent="0.2">
      <c r="A518" s="4" t="s">
        <v>5</v>
      </c>
      <c r="B518" s="6">
        <v>12</v>
      </c>
      <c r="C518" s="2">
        <v>0.23599999999999999</v>
      </c>
      <c r="D518" s="2">
        <v>279.18</v>
      </c>
    </row>
    <row r="519" spans="1:4" x14ac:dyDescent="0.2">
      <c r="A519" s="4" t="s">
        <v>5</v>
      </c>
      <c r="B519" s="6">
        <v>13</v>
      </c>
      <c r="C519" s="2">
        <v>0.27800000000000002</v>
      </c>
      <c r="D519" s="2">
        <v>122.06</v>
      </c>
    </row>
    <row r="520" spans="1:4" x14ac:dyDescent="0.2">
      <c r="A520" s="4" t="s">
        <v>5</v>
      </c>
      <c r="B520" s="6">
        <v>14</v>
      </c>
      <c r="C520" s="2">
        <v>0.20799999999999999</v>
      </c>
      <c r="D520" s="2">
        <v>328.82</v>
      </c>
    </row>
    <row r="521" spans="1:4" x14ac:dyDescent="0.2">
      <c r="A521" s="4" t="s">
        <v>5</v>
      </c>
      <c r="B521" s="6">
        <v>15</v>
      </c>
      <c r="C521" s="2">
        <v>0.17</v>
      </c>
      <c r="D521" s="2">
        <v>165.52</v>
      </c>
    </row>
    <row r="522" spans="1:4" x14ac:dyDescent="0.2">
      <c r="A522" s="4" t="s">
        <v>5</v>
      </c>
      <c r="B522" s="6">
        <v>16</v>
      </c>
      <c r="C522" s="2">
        <v>0.90400000000000003</v>
      </c>
      <c r="D522" s="2">
        <v>106.48000000000002</v>
      </c>
    </row>
    <row r="523" spans="1:4" x14ac:dyDescent="0.2">
      <c r="A523" s="4" t="s">
        <v>5</v>
      </c>
      <c r="B523" s="6">
        <v>17</v>
      </c>
      <c r="C523" s="2">
        <v>0.52500000000000002</v>
      </c>
      <c r="D523" s="2">
        <v>0</v>
      </c>
    </row>
    <row r="524" spans="1:4" x14ac:dyDescent="0.2">
      <c r="A524" s="4" t="s">
        <v>5</v>
      </c>
      <c r="B524" s="6">
        <v>18</v>
      </c>
      <c r="C524" s="2">
        <v>0.83799999999999997</v>
      </c>
      <c r="D524" s="2">
        <v>0</v>
      </c>
    </row>
    <row r="525" spans="1:4" x14ac:dyDescent="0.2">
      <c r="A525" s="4" t="s">
        <v>5</v>
      </c>
      <c r="B525" s="6">
        <v>19</v>
      </c>
      <c r="C525" s="2">
        <v>0.60799999999999998</v>
      </c>
      <c r="D525" s="2">
        <v>0</v>
      </c>
    </row>
    <row r="526" spans="1:4" x14ac:dyDescent="0.2">
      <c r="A526" s="4" t="s">
        <v>5</v>
      </c>
      <c r="B526" s="6">
        <v>20</v>
      </c>
      <c r="C526" s="2">
        <v>1.0649999999999999</v>
      </c>
      <c r="D526" s="2">
        <v>0</v>
      </c>
    </row>
    <row r="527" spans="1:4" x14ac:dyDescent="0.2">
      <c r="A527" s="4" t="s">
        <v>5</v>
      </c>
      <c r="B527" s="6">
        <v>21</v>
      </c>
      <c r="C527" s="2">
        <v>0.92900000000000005</v>
      </c>
      <c r="D527" s="2">
        <v>0</v>
      </c>
    </row>
    <row r="528" spans="1:4" x14ac:dyDescent="0.2">
      <c r="A528" s="4" t="s">
        <v>5</v>
      </c>
      <c r="B528" s="6">
        <v>22</v>
      </c>
      <c r="C528" s="2">
        <v>0.55500000000000005</v>
      </c>
      <c r="D528" s="2">
        <v>0</v>
      </c>
    </row>
    <row r="529" spans="1:4" x14ac:dyDescent="0.2">
      <c r="A529" s="4" t="s">
        <v>5</v>
      </c>
      <c r="B529" s="6">
        <v>23</v>
      </c>
      <c r="C529" s="2">
        <v>0.71</v>
      </c>
      <c r="D529" s="2">
        <v>0</v>
      </c>
    </row>
    <row r="530" spans="1:4" x14ac:dyDescent="0.2">
      <c r="A530" s="4" t="s">
        <v>5</v>
      </c>
      <c r="B530" s="6">
        <v>0</v>
      </c>
      <c r="C530" s="2">
        <v>0.64200000000000002</v>
      </c>
      <c r="D530" s="2">
        <v>0</v>
      </c>
    </row>
    <row r="531" spans="1:4" x14ac:dyDescent="0.2">
      <c r="A531" s="4" t="s">
        <v>5</v>
      </c>
      <c r="B531" s="6">
        <v>1</v>
      </c>
      <c r="C531" s="2">
        <v>0.441</v>
      </c>
      <c r="D531" s="2">
        <v>0</v>
      </c>
    </row>
    <row r="532" spans="1:4" x14ac:dyDescent="0.2">
      <c r="A532" s="4" t="s">
        <v>5</v>
      </c>
      <c r="B532" s="6">
        <v>2</v>
      </c>
      <c r="C532" s="2">
        <v>0.224</v>
      </c>
      <c r="D532" s="2">
        <v>0</v>
      </c>
    </row>
    <row r="533" spans="1:4" x14ac:dyDescent="0.2">
      <c r="A533" s="4" t="s">
        <v>5</v>
      </c>
      <c r="B533" s="6">
        <v>3</v>
      </c>
      <c r="C533" s="2">
        <v>0.17399999999999999</v>
      </c>
      <c r="D533" s="2">
        <v>0</v>
      </c>
    </row>
    <row r="534" spans="1:4" x14ac:dyDescent="0.2">
      <c r="A534" s="4" t="s">
        <v>5</v>
      </c>
      <c r="B534" s="6">
        <v>4</v>
      </c>
      <c r="C534" s="2">
        <v>0.157</v>
      </c>
      <c r="D534" s="2">
        <v>0</v>
      </c>
    </row>
    <row r="535" spans="1:4" x14ac:dyDescent="0.2">
      <c r="A535" s="4" t="s">
        <v>5</v>
      </c>
      <c r="B535" s="6">
        <v>5</v>
      </c>
      <c r="C535" s="2">
        <v>0.183</v>
      </c>
      <c r="D535" s="2">
        <v>0</v>
      </c>
    </row>
    <row r="536" spans="1:4" x14ac:dyDescent="0.2">
      <c r="A536" s="4" t="s">
        <v>5</v>
      </c>
      <c r="B536" s="6">
        <v>6</v>
      </c>
      <c r="C536" s="2">
        <v>0.14799999999999999</v>
      </c>
      <c r="D536" s="2">
        <v>0</v>
      </c>
    </row>
    <row r="537" spans="1:4" x14ac:dyDescent="0.2">
      <c r="A537" s="4" t="s">
        <v>5</v>
      </c>
      <c r="B537" s="6">
        <v>7</v>
      </c>
      <c r="C537" s="2">
        <v>0.22800000000000001</v>
      </c>
      <c r="D537" s="2">
        <v>0</v>
      </c>
    </row>
    <row r="538" spans="1:4" x14ac:dyDescent="0.2">
      <c r="A538" s="4" t="s">
        <v>5</v>
      </c>
      <c r="B538" s="6">
        <v>8</v>
      </c>
      <c r="C538" s="2">
        <v>0.46600000000000003</v>
      </c>
      <c r="D538" s="2">
        <v>29.35</v>
      </c>
    </row>
    <row r="539" spans="1:4" x14ac:dyDescent="0.2">
      <c r="A539" s="4" t="s">
        <v>5</v>
      </c>
      <c r="B539" s="6">
        <v>9</v>
      </c>
      <c r="C539" s="2">
        <v>1.0549999999999999</v>
      </c>
      <c r="D539" s="2">
        <v>70.349999999999994</v>
      </c>
    </row>
    <row r="540" spans="1:4" x14ac:dyDescent="0.2">
      <c r="A540" s="4" t="s">
        <v>5</v>
      </c>
      <c r="B540" s="6">
        <v>10</v>
      </c>
      <c r="C540" s="2">
        <v>0.61299999999999999</v>
      </c>
      <c r="D540" s="2">
        <v>99.4</v>
      </c>
    </row>
    <row r="541" spans="1:4" x14ac:dyDescent="0.2">
      <c r="A541" s="4" t="s">
        <v>5</v>
      </c>
      <c r="B541" s="6">
        <v>11</v>
      </c>
      <c r="C541" s="2">
        <v>0.58599999999999997</v>
      </c>
      <c r="D541" s="2">
        <v>228.79</v>
      </c>
    </row>
    <row r="542" spans="1:4" x14ac:dyDescent="0.2">
      <c r="A542" s="4" t="s">
        <v>5</v>
      </c>
      <c r="B542" s="6">
        <v>12</v>
      </c>
      <c r="C542" s="2">
        <v>0.28499999999999998</v>
      </c>
      <c r="D542" s="2">
        <v>256.37</v>
      </c>
    </row>
    <row r="543" spans="1:4" x14ac:dyDescent="0.2">
      <c r="A543" s="4" t="s">
        <v>5</v>
      </c>
      <c r="B543" s="6">
        <v>13</v>
      </c>
      <c r="C543" s="2">
        <v>0.29299999999999998</v>
      </c>
      <c r="D543" s="2">
        <v>645.76</v>
      </c>
    </row>
    <row r="544" spans="1:4" x14ac:dyDescent="0.2">
      <c r="A544" s="4" t="s">
        <v>5</v>
      </c>
      <c r="B544" s="6">
        <v>14</v>
      </c>
      <c r="C544" s="2">
        <v>0.23300000000000001</v>
      </c>
      <c r="D544" s="2">
        <v>822.32</v>
      </c>
    </row>
    <row r="545" spans="1:4" x14ac:dyDescent="0.2">
      <c r="A545" s="4" t="s">
        <v>5</v>
      </c>
      <c r="B545" s="6">
        <v>15</v>
      </c>
      <c r="C545" s="2">
        <v>0.96199999999999997</v>
      </c>
      <c r="D545" s="2">
        <v>604.29</v>
      </c>
    </row>
    <row r="546" spans="1:4" x14ac:dyDescent="0.2">
      <c r="A546" s="4" t="s">
        <v>5</v>
      </c>
      <c r="B546" s="6">
        <v>16</v>
      </c>
      <c r="C546" s="2">
        <v>0.61199999999999999</v>
      </c>
      <c r="D546" s="2">
        <v>360.11999999999995</v>
      </c>
    </row>
    <row r="547" spans="1:4" x14ac:dyDescent="0.2">
      <c r="A547" s="4" t="s">
        <v>5</v>
      </c>
      <c r="B547" s="6">
        <v>17</v>
      </c>
      <c r="C547" s="2">
        <v>1.0669999999999999</v>
      </c>
      <c r="D547" s="2">
        <v>0</v>
      </c>
    </row>
    <row r="548" spans="1:4" x14ac:dyDescent="0.2">
      <c r="A548" s="4" t="s">
        <v>5</v>
      </c>
      <c r="B548" s="6">
        <v>18</v>
      </c>
      <c r="C548" s="2">
        <v>0.66200000000000003</v>
      </c>
      <c r="D548" s="2">
        <v>0</v>
      </c>
    </row>
    <row r="549" spans="1:4" x14ac:dyDescent="0.2">
      <c r="A549" s="4" t="s">
        <v>5</v>
      </c>
      <c r="B549" s="6">
        <v>19</v>
      </c>
      <c r="C549" s="2">
        <v>0.251</v>
      </c>
      <c r="D549" s="2">
        <v>0</v>
      </c>
    </row>
    <row r="550" spans="1:4" x14ac:dyDescent="0.2">
      <c r="A550" s="4" t="s">
        <v>5</v>
      </c>
      <c r="B550" s="6">
        <v>20</v>
      </c>
      <c r="C550" s="2">
        <v>0.22</v>
      </c>
      <c r="D550" s="2">
        <v>0</v>
      </c>
    </row>
    <row r="551" spans="1:4" x14ac:dyDescent="0.2">
      <c r="A551" s="4" t="s">
        <v>5</v>
      </c>
      <c r="B551" s="6">
        <v>21</v>
      </c>
      <c r="C551" s="2">
        <v>0.22500000000000001</v>
      </c>
      <c r="D551" s="2">
        <v>0</v>
      </c>
    </row>
    <row r="552" spans="1:4" x14ac:dyDescent="0.2">
      <c r="A552" s="4" t="s">
        <v>5</v>
      </c>
      <c r="B552" s="6">
        <v>22</v>
      </c>
      <c r="C552" s="2">
        <v>0.51500000000000001</v>
      </c>
      <c r="D552" s="2">
        <v>0</v>
      </c>
    </row>
    <row r="553" spans="1:4" x14ac:dyDescent="0.2">
      <c r="A553" s="4" t="s">
        <v>5</v>
      </c>
      <c r="B553" s="6">
        <v>23</v>
      </c>
      <c r="C553" s="2">
        <v>0.88200000000000001</v>
      </c>
      <c r="D553" s="2">
        <v>0</v>
      </c>
    </row>
    <row r="554" spans="1:4" x14ac:dyDescent="0.2">
      <c r="A554" s="4" t="s">
        <v>5</v>
      </c>
      <c r="B554" s="6">
        <v>0</v>
      </c>
      <c r="C554" s="2">
        <v>0.754</v>
      </c>
      <c r="D554" s="2">
        <v>0</v>
      </c>
    </row>
    <row r="555" spans="1:4" x14ac:dyDescent="0.2">
      <c r="A555" s="4" t="s">
        <v>5</v>
      </c>
      <c r="B555" s="6">
        <v>1</v>
      </c>
      <c r="C555" s="2">
        <v>0.432</v>
      </c>
      <c r="D555" s="2">
        <v>0</v>
      </c>
    </row>
    <row r="556" spans="1:4" x14ac:dyDescent="0.2">
      <c r="A556" s="4" t="s">
        <v>5</v>
      </c>
      <c r="B556" s="6">
        <v>2</v>
      </c>
      <c r="C556" s="2">
        <v>0.20200000000000001</v>
      </c>
      <c r="D556" s="2">
        <v>0</v>
      </c>
    </row>
    <row r="557" spans="1:4" x14ac:dyDescent="0.2">
      <c r="A557" s="4" t="s">
        <v>5</v>
      </c>
      <c r="B557" s="6">
        <v>3</v>
      </c>
      <c r="C557" s="2">
        <v>0.18099999999999999</v>
      </c>
      <c r="D557" s="2">
        <v>0</v>
      </c>
    </row>
    <row r="558" spans="1:4" x14ac:dyDescent="0.2">
      <c r="A558" s="4" t="s">
        <v>5</v>
      </c>
      <c r="B558" s="6">
        <v>4</v>
      </c>
      <c r="C558" s="2">
        <v>0.19</v>
      </c>
      <c r="D558" s="2">
        <v>0</v>
      </c>
    </row>
    <row r="559" spans="1:4" x14ac:dyDescent="0.2">
      <c r="A559" s="4" t="s">
        <v>5</v>
      </c>
      <c r="B559" s="6">
        <v>5</v>
      </c>
      <c r="C559" s="2">
        <v>0.154</v>
      </c>
      <c r="D559" s="2">
        <v>0</v>
      </c>
    </row>
    <row r="560" spans="1:4" x14ac:dyDescent="0.2">
      <c r="A560" s="4" t="s">
        <v>5</v>
      </c>
      <c r="B560" s="6">
        <v>6</v>
      </c>
      <c r="C560" s="2">
        <v>0.17100000000000001</v>
      </c>
      <c r="D560" s="2">
        <v>0</v>
      </c>
    </row>
    <row r="561" spans="1:4" x14ac:dyDescent="0.2">
      <c r="A561" s="4" t="s">
        <v>5</v>
      </c>
      <c r="B561" s="6">
        <v>7</v>
      </c>
      <c r="C561" s="2">
        <v>0.23300000000000001</v>
      </c>
      <c r="D561" s="2">
        <v>0</v>
      </c>
    </row>
    <row r="562" spans="1:4" x14ac:dyDescent="0.2">
      <c r="A562" s="4" t="s">
        <v>5</v>
      </c>
      <c r="B562" s="6">
        <v>8</v>
      </c>
      <c r="C562" s="2">
        <v>0.27700000000000002</v>
      </c>
      <c r="D562" s="2">
        <v>129.63999999999999</v>
      </c>
    </row>
    <row r="563" spans="1:4" x14ac:dyDescent="0.2">
      <c r="A563" s="4" t="s">
        <v>5</v>
      </c>
      <c r="B563" s="6">
        <v>9</v>
      </c>
      <c r="C563" s="2">
        <v>0.29199999999999998</v>
      </c>
      <c r="D563" s="2">
        <v>244.16</v>
      </c>
    </row>
    <row r="564" spans="1:4" x14ac:dyDescent="0.2">
      <c r="A564" s="4" t="s">
        <v>5</v>
      </c>
      <c r="B564" s="6">
        <v>10</v>
      </c>
      <c r="C564" s="2">
        <v>0.95599999999999996</v>
      </c>
      <c r="D564" s="2">
        <v>375.12</v>
      </c>
    </row>
    <row r="565" spans="1:4" x14ac:dyDescent="0.2">
      <c r="A565" s="4" t="s">
        <v>5</v>
      </c>
      <c r="B565" s="6">
        <v>11</v>
      </c>
      <c r="C565" s="2">
        <v>1.0620000000000001</v>
      </c>
      <c r="D565" s="2">
        <v>459.53999999999996</v>
      </c>
    </row>
    <row r="566" spans="1:4" x14ac:dyDescent="0.2">
      <c r="A566" s="4" t="s">
        <v>5</v>
      </c>
      <c r="B566" s="6">
        <v>12</v>
      </c>
      <c r="C566" s="2">
        <v>1.069</v>
      </c>
      <c r="D566" s="2">
        <v>825.46</v>
      </c>
    </row>
    <row r="567" spans="1:4" x14ac:dyDescent="0.2">
      <c r="A567" s="4" t="s">
        <v>5</v>
      </c>
      <c r="B567" s="6">
        <v>13</v>
      </c>
      <c r="C567" s="2">
        <v>1.264</v>
      </c>
      <c r="D567" s="2">
        <v>894.18000000000006</v>
      </c>
    </row>
    <row r="568" spans="1:4" x14ac:dyDescent="0.2">
      <c r="A568" s="4" t="s">
        <v>5</v>
      </c>
      <c r="B568" s="6">
        <v>14</v>
      </c>
      <c r="C568" s="2">
        <v>0.41599999999999998</v>
      </c>
      <c r="D568" s="2">
        <v>772.3599999999999</v>
      </c>
    </row>
    <row r="569" spans="1:4" x14ac:dyDescent="0.2">
      <c r="A569" s="4" t="s">
        <v>5</v>
      </c>
      <c r="B569" s="6">
        <v>15</v>
      </c>
      <c r="C569" s="2">
        <v>0.98599999999999999</v>
      </c>
      <c r="D569" s="2">
        <v>621.96</v>
      </c>
    </row>
    <row r="570" spans="1:4" x14ac:dyDescent="0.2">
      <c r="A570" s="4" t="s">
        <v>5</v>
      </c>
      <c r="B570" s="6">
        <v>16</v>
      </c>
      <c r="C570" s="2">
        <v>0.92300000000000004</v>
      </c>
      <c r="D570" s="2">
        <v>364.84999999999997</v>
      </c>
    </row>
    <row r="571" spans="1:4" x14ac:dyDescent="0.2">
      <c r="A571" s="4" t="s">
        <v>5</v>
      </c>
      <c r="B571" s="6">
        <v>17</v>
      </c>
      <c r="C571" s="2">
        <v>0.55000000000000004</v>
      </c>
      <c r="D571" s="2">
        <v>0</v>
      </c>
    </row>
    <row r="572" spans="1:4" x14ac:dyDescent="0.2">
      <c r="A572" s="4" t="s">
        <v>5</v>
      </c>
      <c r="B572" s="6">
        <v>18</v>
      </c>
      <c r="C572" s="2">
        <v>0.72099999999999997</v>
      </c>
      <c r="D572" s="2">
        <v>0</v>
      </c>
    </row>
    <row r="573" spans="1:4" x14ac:dyDescent="0.2">
      <c r="A573" s="4" t="s">
        <v>5</v>
      </c>
      <c r="B573" s="6">
        <v>19</v>
      </c>
      <c r="C573" s="2">
        <v>0.54600000000000004</v>
      </c>
      <c r="D573" s="2">
        <v>0</v>
      </c>
    </row>
    <row r="574" spans="1:4" x14ac:dyDescent="0.2">
      <c r="A574" s="4" t="s">
        <v>5</v>
      </c>
      <c r="B574" s="6">
        <v>20</v>
      </c>
      <c r="C574" s="2">
        <v>0.20399999999999999</v>
      </c>
      <c r="D574" s="2">
        <v>0</v>
      </c>
    </row>
    <row r="575" spans="1:4" x14ac:dyDescent="0.2">
      <c r="A575" s="4" t="s">
        <v>5</v>
      </c>
      <c r="B575" s="6">
        <v>21</v>
      </c>
      <c r="C575" s="2">
        <v>1.4450000000000001</v>
      </c>
      <c r="D575" s="2">
        <v>0</v>
      </c>
    </row>
    <row r="576" spans="1:4" x14ac:dyDescent="0.2">
      <c r="A576" s="4" t="s">
        <v>5</v>
      </c>
      <c r="B576" s="6">
        <v>22</v>
      </c>
      <c r="C576" s="2">
        <v>0.97</v>
      </c>
      <c r="D576" s="2">
        <v>0</v>
      </c>
    </row>
    <row r="577" spans="1:4" x14ac:dyDescent="0.2">
      <c r="A577" s="4" t="s">
        <v>5</v>
      </c>
      <c r="B577" s="6">
        <v>23</v>
      </c>
      <c r="C577" s="2">
        <v>0.629</v>
      </c>
      <c r="D577" s="2">
        <v>0</v>
      </c>
    </row>
    <row r="578" spans="1:4" x14ac:dyDescent="0.2">
      <c r="A578" s="4" t="s">
        <v>5</v>
      </c>
      <c r="B578" s="6">
        <v>0</v>
      </c>
      <c r="C578" s="2">
        <v>0.64900000000000002</v>
      </c>
      <c r="D578" s="2">
        <v>0</v>
      </c>
    </row>
    <row r="579" spans="1:4" x14ac:dyDescent="0.2">
      <c r="A579" s="4" t="s">
        <v>5</v>
      </c>
      <c r="B579" s="6">
        <v>1</v>
      </c>
      <c r="C579" s="2">
        <v>1.268</v>
      </c>
      <c r="D579" s="2">
        <v>0</v>
      </c>
    </row>
    <row r="580" spans="1:4" x14ac:dyDescent="0.2">
      <c r="A580" s="4" t="s">
        <v>5</v>
      </c>
      <c r="B580" s="6">
        <v>2</v>
      </c>
      <c r="C580" s="2">
        <v>0.26800000000000002</v>
      </c>
      <c r="D580" s="2">
        <v>0</v>
      </c>
    </row>
    <row r="581" spans="1:4" x14ac:dyDescent="0.2">
      <c r="A581" s="4" t="s">
        <v>5</v>
      </c>
      <c r="B581" s="6">
        <v>3</v>
      </c>
      <c r="C581" s="2">
        <v>0.17199999999999999</v>
      </c>
      <c r="D581" s="2">
        <v>0</v>
      </c>
    </row>
    <row r="582" spans="1:4" x14ac:dyDescent="0.2">
      <c r="A582" s="4" t="s">
        <v>5</v>
      </c>
      <c r="B582" s="6">
        <v>4</v>
      </c>
      <c r="C582" s="2">
        <v>0.17599999999999999</v>
      </c>
      <c r="D582" s="2">
        <v>0</v>
      </c>
    </row>
    <row r="583" spans="1:4" x14ac:dyDescent="0.2">
      <c r="A583" s="4" t="s">
        <v>5</v>
      </c>
      <c r="B583" s="6">
        <v>5</v>
      </c>
      <c r="C583" s="2">
        <v>0.14399999999999999</v>
      </c>
      <c r="D583" s="2">
        <v>0</v>
      </c>
    </row>
    <row r="584" spans="1:4" x14ac:dyDescent="0.2">
      <c r="A584" s="4" t="s">
        <v>5</v>
      </c>
      <c r="B584" s="6">
        <v>6</v>
      </c>
      <c r="C584" s="2">
        <v>0.16900000000000001</v>
      </c>
      <c r="D584" s="2">
        <v>0</v>
      </c>
    </row>
    <row r="585" spans="1:4" x14ac:dyDescent="0.2">
      <c r="A585" s="4" t="s">
        <v>5</v>
      </c>
      <c r="B585" s="6">
        <v>7</v>
      </c>
      <c r="C585" s="2">
        <v>0.224</v>
      </c>
      <c r="D585" s="2">
        <v>0</v>
      </c>
    </row>
    <row r="586" spans="1:4" x14ac:dyDescent="0.2">
      <c r="A586" s="4" t="s">
        <v>5</v>
      </c>
      <c r="B586" s="6">
        <v>8</v>
      </c>
      <c r="C586" s="2">
        <v>0.435</v>
      </c>
      <c r="D586" s="2">
        <v>201.56000000000003</v>
      </c>
    </row>
    <row r="587" spans="1:4" x14ac:dyDescent="0.2">
      <c r="A587" s="4" t="s">
        <v>5</v>
      </c>
      <c r="B587" s="6">
        <v>9</v>
      </c>
      <c r="C587" s="2">
        <v>0.315</v>
      </c>
      <c r="D587" s="2">
        <v>429.18</v>
      </c>
    </row>
    <row r="588" spans="1:4" x14ac:dyDescent="0.2">
      <c r="A588" s="4" t="s">
        <v>5</v>
      </c>
      <c r="B588" s="6">
        <v>10</v>
      </c>
      <c r="C588" s="2">
        <v>0.312</v>
      </c>
      <c r="D588" s="2">
        <v>648.92000000000007</v>
      </c>
    </row>
    <row r="589" spans="1:4" x14ac:dyDescent="0.2">
      <c r="A589" s="4" t="s">
        <v>5</v>
      </c>
      <c r="B589" s="6">
        <v>11</v>
      </c>
      <c r="C589" s="2">
        <v>0.18099999999999999</v>
      </c>
      <c r="D589" s="2">
        <v>855</v>
      </c>
    </row>
    <row r="590" spans="1:4" x14ac:dyDescent="0.2">
      <c r="A590" s="4" t="s">
        <v>5</v>
      </c>
      <c r="B590" s="6">
        <v>12</v>
      </c>
      <c r="C590" s="2">
        <v>0.34399999999999997</v>
      </c>
      <c r="D590" s="2">
        <v>859.62</v>
      </c>
    </row>
    <row r="591" spans="1:4" x14ac:dyDescent="0.2">
      <c r="A591" s="4" t="s">
        <v>5</v>
      </c>
      <c r="B591" s="6">
        <v>13</v>
      </c>
      <c r="C591" s="2">
        <v>0.23799999999999999</v>
      </c>
      <c r="D591" s="2">
        <v>811.03</v>
      </c>
    </row>
    <row r="592" spans="1:4" x14ac:dyDescent="0.2">
      <c r="A592" s="4" t="s">
        <v>5</v>
      </c>
      <c r="B592" s="6">
        <v>14</v>
      </c>
      <c r="C592" s="2">
        <v>0.20200000000000001</v>
      </c>
      <c r="D592" s="2">
        <v>534.59</v>
      </c>
    </row>
    <row r="593" spans="1:4" x14ac:dyDescent="0.2">
      <c r="A593" s="4" t="s">
        <v>5</v>
      </c>
      <c r="B593" s="6">
        <v>15</v>
      </c>
      <c r="C593" s="2">
        <v>1.056</v>
      </c>
      <c r="D593" s="2">
        <v>418.5</v>
      </c>
    </row>
    <row r="594" spans="1:4" x14ac:dyDescent="0.2">
      <c r="A594" s="4" t="s">
        <v>5</v>
      </c>
      <c r="B594" s="6">
        <v>16</v>
      </c>
      <c r="C594" s="2">
        <v>0.51700000000000002</v>
      </c>
      <c r="D594" s="2">
        <v>120.86</v>
      </c>
    </row>
    <row r="595" spans="1:4" x14ac:dyDescent="0.2">
      <c r="A595" s="4" t="s">
        <v>5</v>
      </c>
      <c r="B595" s="6">
        <v>17</v>
      </c>
      <c r="C595" s="2">
        <v>0.60799999999999998</v>
      </c>
      <c r="D595" s="2">
        <v>3.6199999999999997</v>
      </c>
    </row>
    <row r="596" spans="1:4" x14ac:dyDescent="0.2">
      <c r="A596" s="4" t="s">
        <v>5</v>
      </c>
      <c r="B596" s="6">
        <v>18</v>
      </c>
      <c r="C596" s="2">
        <v>0.51</v>
      </c>
      <c r="D596" s="2">
        <v>0</v>
      </c>
    </row>
    <row r="597" spans="1:4" x14ac:dyDescent="0.2">
      <c r="A597" s="4" t="s">
        <v>5</v>
      </c>
      <c r="B597" s="6">
        <v>19</v>
      </c>
      <c r="C597" s="2">
        <v>0.218</v>
      </c>
      <c r="D597" s="2">
        <v>0</v>
      </c>
    </row>
    <row r="598" spans="1:4" x14ac:dyDescent="0.2">
      <c r="A598" s="4" t="s">
        <v>5</v>
      </c>
      <c r="B598" s="6">
        <v>20</v>
      </c>
      <c r="C598" s="2">
        <v>0.215</v>
      </c>
      <c r="D598" s="2">
        <v>0</v>
      </c>
    </row>
    <row r="599" spans="1:4" x14ac:dyDescent="0.2">
      <c r="A599" s="4" t="s">
        <v>5</v>
      </c>
      <c r="B599" s="6">
        <v>21</v>
      </c>
      <c r="C599" s="2">
        <v>0.73699999999999999</v>
      </c>
      <c r="D599" s="2">
        <v>0</v>
      </c>
    </row>
    <row r="600" spans="1:4" x14ac:dyDescent="0.2">
      <c r="A600" s="4" t="s">
        <v>5</v>
      </c>
      <c r="B600" s="6">
        <v>22</v>
      </c>
      <c r="C600" s="2">
        <v>0.625</v>
      </c>
      <c r="D600" s="2">
        <v>0</v>
      </c>
    </row>
    <row r="601" spans="1:4" x14ac:dyDescent="0.2">
      <c r="A601" s="4" t="s">
        <v>5</v>
      </c>
      <c r="B601" s="6">
        <v>23</v>
      </c>
      <c r="C601" s="2">
        <v>0.64200000000000002</v>
      </c>
      <c r="D601" s="2">
        <v>0</v>
      </c>
    </row>
    <row r="602" spans="1:4" x14ac:dyDescent="0.2">
      <c r="A602" s="4" t="s">
        <v>5</v>
      </c>
      <c r="B602" s="6">
        <v>0</v>
      </c>
      <c r="C602" s="2">
        <v>0.77700000000000002</v>
      </c>
      <c r="D602" s="2">
        <v>0</v>
      </c>
    </row>
    <row r="603" spans="1:4" x14ac:dyDescent="0.2">
      <c r="A603" s="4" t="s">
        <v>5</v>
      </c>
      <c r="B603" s="6">
        <v>1</v>
      </c>
      <c r="C603" s="2">
        <v>0.33600000000000002</v>
      </c>
      <c r="D603" s="2">
        <v>0</v>
      </c>
    </row>
    <row r="604" spans="1:4" x14ac:dyDescent="0.2">
      <c r="A604" s="4" t="s">
        <v>5</v>
      </c>
      <c r="B604" s="6">
        <v>2</v>
      </c>
      <c r="C604" s="2">
        <v>0.2</v>
      </c>
      <c r="D604" s="2">
        <v>0</v>
      </c>
    </row>
    <row r="605" spans="1:4" x14ac:dyDescent="0.2">
      <c r="A605" s="4" t="s">
        <v>5</v>
      </c>
      <c r="B605" s="6">
        <v>3</v>
      </c>
      <c r="C605" s="2">
        <v>0.186</v>
      </c>
      <c r="D605" s="2">
        <v>0</v>
      </c>
    </row>
    <row r="606" spans="1:4" x14ac:dyDescent="0.2">
      <c r="A606" s="4" t="s">
        <v>5</v>
      </c>
      <c r="B606" s="6">
        <v>4</v>
      </c>
      <c r="C606" s="2">
        <v>0.153</v>
      </c>
      <c r="D606" s="2">
        <v>0</v>
      </c>
    </row>
    <row r="607" spans="1:4" x14ac:dyDescent="0.2">
      <c r="A607" s="4" t="s">
        <v>5</v>
      </c>
      <c r="B607" s="6">
        <v>5</v>
      </c>
      <c r="C607" s="2">
        <v>0.16500000000000001</v>
      </c>
      <c r="D607" s="2">
        <v>0</v>
      </c>
    </row>
    <row r="608" spans="1:4" x14ac:dyDescent="0.2">
      <c r="A608" s="4" t="s">
        <v>5</v>
      </c>
      <c r="B608" s="6">
        <v>6</v>
      </c>
      <c r="C608" s="2">
        <v>0.17799999999999999</v>
      </c>
      <c r="D608" s="2">
        <v>0</v>
      </c>
    </row>
    <row r="609" spans="1:4" x14ac:dyDescent="0.2">
      <c r="A609" s="4" t="s">
        <v>5</v>
      </c>
      <c r="B609" s="6">
        <v>7</v>
      </c>
      <c r="C609" s="2">
        <v>0.215</v>
      </c>
      <c r="D609" s="2">
        <v>0</v>
      </c>
    </row>
    <row r="610" spans="1:4" x14ac:dyDescent="0.2">
      <c r="A610" s="4" t="s">
        <v>5</v>
      </c>
      <c r="B610" s="6">
        <v>8</v>
      </c>
      <c r="C610" s="2">
        <v>0.59899999999999998</v>
      </c>
      <c r="D610" s="2">
        <v>131.39999999999998</v>
      </c>
    </row>
    <row r="611" spans="1:4" x14ac:dyDescent="0.2">
      <c r="A611" s="4" t="s">
        <v>5</v>
      </c>
      <c r="B611" s="6">
        <v>9</v>
      </c>
      <c r="C611" s="2">
        <v>0.33500000000000002</v>
      </c>
      <c r="D611" s="2">
        <v>93.66</v>
      </c>
    </row>
    <row r="612" spans="1:4" x14ac:dyDescent="0.2">
      <c r="A612" s="4" t="s">
        <v>5</v>
      </c>
      <c r="B612" s="6">
        <v>10</v>
      </c>
      <c r="C612" s="2">
        <v>0.32100000000000001</v>
      </c>
      <c r="D612" s="2">
        <v>155.07999999999998</v>
      </c>
    </row>
    <row r="613" spans="1:4" x14ac:dyDescent="0.2">
      <c r="A613" s="4" t="s">
        <v>5</v>
      </c>
      <c r="B613" s="6">
        <v>11</v>
      </c>
      <c r="C613" s="2">
        <v>0.17399999999999999</v>
      </c>
      <c r="D613" s="2">
        <v>735.1</v>
      </c>
    </row>
    <row r="614" spans="1:4" x14ac:dyDescent="0.2">
      <c r="A614" s="4" t="s">
        <v>5</v>
      </c>
      <c r="B614" s="6">
        <v>12</v>
      </c>
      <c r="C614" s="2">
        <v>0.23899999999999999</v>
      </c>
      <c r="D614" s="2">
        <v>540.95999999999992</v>
      </c>
    </row>
    <row r="615" spans="1:4" x14ac:dyDescent="0.2">
      <c r="A615" s="4" t="s">
        <v>5</v>
      </c>
      <c r="B615" s="6">
        <v>13</v>
      </c>
      <c r="C615" s="2">
        <v>0.28999999999999998</v>
      </c>
      <c r="D615" s="2">
        <v>459.4</v>
      </c>
    </row>
    <row r="616" spans="1:4" x14ac:dyDescent="0.2">
      <c r="A616" s="4" t="s">
        <v>5</v>
      </c>
      <c r="B616" s="6">
        <v>14</v>
      </c>
      <c r="C616" s="2">
        <v>0.224</v>
      </c>
      <c r="D616" s="2">
        <v>692.4799999999999</v>
      </c>
    </row>
    <row r="617" spans="1:4" x14ac:dyDescent="0.2">
      <c r="A617" s="4" t="s">
        <v>5</v>
      </c>
      <c r="B617" s="6">
        <v>15</v>
      </c>
      <c r="C617" s="2">
        <v>0.50800000000000001</v>
      </c>
      <c r="D617" s="2">
        <v>47.31</v>
      </c>
    </row>
    <row r="618" spans="1:4" x14ac:dyDescent="0.2">
      <c r="A618" s="4" t="s">
        <v>5</v>
      </c>
      <c r="B618" s="6">
        <v>16</v>
      </c>
      <c r="C618" s="2">
        <v>0.755</v>
      </c>
      <c r="D618" s="2">
        <v>168.43</v>
      </c>
    </row>
    <row r="619" spans="1:4" x14ac:dyDescent="0.2">
      <c r="A619" s="4" t="s">
        <v>5</v>
      </c>
      <c r="B619" s="6">
        <v>17</v>
      </c>
      <c r="C619" s="2">
        <v>0.53900000000000003</v>
      </c>
      <c r="D619" s="2">
        <v>13.58</v>
      </c>
    </row>
    <row r="620" spans="1:4" x14ac:dyDescent="0.2">
      <c r="A620" s="4" t="s">
        <v>5</v>
      </c>
      <c r="B620" s="6">
        <v>18</v>
      </c>
      <c r="C620" s="2">
        <v>0.77400000000000002</v>
      </c>
      <c r="D620" s="2">
        <v>0</v>
      </c>
    </row>
    <row r="621" spans="1:4" x14ac:dyDescent="0.2">
      <c r="A621" s="4" t="s">
        <v>5</v>
      </c>
      <c r="B621" s="6">
        <v>19</v>
      </c>
      <c r="C621" s="2">
        <v>0.41199999999999998</v>
      </c>
      <c r="D621" s="2">
        <v>0</v>
      </c>
    </row>
    <row r="622" spans="1:4" x14ac:dyDescent="0.2">
      <c r="A622" s="4" t="s">
        <v>5</v>
      </c>
      <c r="B622" s="6">
        <v>20</v>
      </c>
      <c r="C622" s="2">
        <v>0.23499999999999999</v>
      </c>
      <c r="D622" s="2">
        <v>0</v>
      </c>
    </row>
    <row r="623" spans="1:4" x14ac:dyDescent="0.2">
      <c r="A623" s="4" t="s">
        <v>5</v>
      </c>
      <c r="B623" s="6">
        <v>21</v>
      </c>
      <c r="C623" s="2">
        <v>1.0920000000000001</v>
      </c>
      <c r="D623" s="2">
        <v>0</v>
      </c>
    </row>
    <row r="624" spans="1:4" x14ac:dyDescent="0.2">
      <c r="A624" s="4" t="s">
        <v>5</v>
      </c>
      <c r="B624" s="6">
        <v>22</v>
      </c>
      <c r="C624" s="2">
        <v>0.66500000000000004</v>
      </c>
      <c r="D624" s="2">
        <v>0</v>
      </c>
    </row>
    <row r="625" spans="1:4" x14ac:dyDescent="0.2">
      <c r="A625" s="4" t="s">
        <v>5</v>
      </c>
      <c r="B625" s="6">
        <v>23</v>
      </c>
      <c r="C625" s="2">
        <v>0.65400000000000003</v>
      </c>
      <c r="D625" s="2">
        <v>0</v>
      </c>
    </row>
    <row r="626" spans="1:4" x14ac:dyDescent="0.2">
      <c r="A626" s="4" t="s">
        <v>5</v>
      </c>
      <c r="B626" s="6">
        <v>0</v>
      </c>
      <c r="C626" s="2">
        <v>1.341</v>
      </c>
      <c r="D626" s="2">
        <v>0</v>
      </c>
    </row>
    <row r="627" spans="1:4" x14ac:dyDescent="0.2">
      <c r="A627" s="4" t="s">
        <v>5</v>
      </c>
      <c r="B627" s="6">
        <v>1</v>
      </c>
      <c r="C627" s="2">
        <v>0.61299999999999999</v>
      </c>
      <c r="D627" s="2">
        <v>0</v>
      </c>
    </row>
    <row r="628" spans="1:4" x14ac:dyDescent="0.2">
      <c r="A628" s="4" t="s">
        <v>5</v>
      </c>
      <c r="B628" s="6">
        <v>2</v>
      </c>
      <c r="C628" s="2">
        <v>0.52200000000000002</v>
      </c>
      <c r="D628" s="2">
        <v>0</v>
      </c>
    </row>
    <row r="629" spans="1:4" x14ac:dyDescent="0.2">
      <c r="A629" s="4" t="s">
        <v>5</v>
      </c>
      <c r="B629" s="6">
        <v>3</v>
      </c>
      <c r="C629" s="2">
        <v>0.41199999999999998</v>
      </c>
      <c r="D629" s="2">
        <v>0</v>
      </c>
    </row>
    <row r="630" spans="1:4" x14ac:dyDescent="0.2">
      <c r="A630" s="4" t="s">
        <v>5</v>
      </c>
      <c r="B630" s="6">
        <v>4</v>
      </c>
      <c r="C630" s="2">
        <v>0.49299999999999999</v>
      </c>
      <c r="D630" s="2">
        <v>0</v>
      </c>
    </row>
    <row r="631" spans="1:4" x14ac:dyDescent="0.2">
      <c r="A631" s="4" t="s">
        <v>5</v>
      </c>
      <c r="B631" s="6">
        <v>5</v>
      </c>
      <c r="C631" s="2">
        <v>0.39100000000000001</v>
      </c>
      <c r="D631" s="2">
        <v>0</v>
      </c>
    </row>
    <row r="632" spans="1:4" x14ac:dyDescent="0.2">
      <c r="A632" s="4" t="s">
        <v>5</v>
      </c>
      <c r="B632" s="6">
        <v>6</v>
      </c>
      <c r="C632" s="2">
        <v>0.47599999999999998</v>
      </c>
      <c r="D632" s="2">
        <v>0</v>
      </c>
    </row>
    <row r="633" spans="1:4" x14ac:dyDescent="0.2">
      <c r="A633" s="4" t="s">
        <v>5</v>
      </c>
      <c r="B633" s="6">
        <v>7</v>
      </c>
      <c r="C633" s="2">
        <v>0.46899999999999997</v>
      </c>
      <c r="D633" s="2">
        <v>0</v>
      </c>
    </row>
    <row r="634" spans="1:4" x14ac:dyDescent="0.2">
      <c r="A634" s="4" t="s">
        <v>5</v>
      </c>
      <c r="B634" s="6">
        <v>8</v>
      </c>
      <c r="C634" s="2">
        <v>0.57999999999999996</v>
      </c>
      <c r="D634" s="2">
        <v>17.97</v>
      </c>
    </row>
    <row r="635" spans="1:4" x14ac:dyDescent="0.2">
      <c r="A635" s="4" t="s">
        <v>5</v>
      </c>
      <c r="B635" s="6">
        <v>9</v>
      </c>
      <c r="C635" s="2">
        <v>0.56599999999999995</v>
      </c>
      <c r="D635" s="2">
        <v>86.99</v>
      </c>
    </row>
    <row r="636" spans="1:4" x14ac:dyDescent="0.2">
      <c r="A636" s="4" t="s">
        <v>5</v>
      </c>
      <c r="B636" s="6">
        <v>10</v>
      </c>
      <c r="C636" s="2">
        <v>0.60299999999999998</v>
      </c>
      <c r="D636" s="2">
        <v>59.610000000000007</v>
      </c>
    </row>
    <row r="637" spans="1:4" x14ac:dyDescent="0.2">
      <c r="A637" s="4" t="s">
        <v>5</v>
      </c>
      <c r="B637" s="6">
        <v>11</v>
      </c>
      <c r="C637" s="2">
        <v>0.51100000000000001</v>
      </c>
      <c r="D637" s="2">
        <v>544.31999999999994</v>
      </c>
    </row>
    <row r="638" spans="1:4" x14ac:dyDescent="0.2">
      <c r="A638" s="4" t="s">
        <v>5</v>
      </c>
      <c r="B638" s="6">
        <v>12</v>
      </c>
      <c r="C638" s="2">
        <v>0.47599999999999998</v>
      </c>
      <c r="D638" s="2">
        <v>446.11</v>
      </c>
    </row>
    <row r="639" spans="1:4" x14ac:dyDescent="0.2">
      <c r="A639" s="4" t="s">
        <v>5</v>
      </c>
      <c r="B639" s="6">
        <v>13</v>
      </c>
      <c r="C639" s="2">
        <v>0.52400000000000002</v>
      </c>
      <c r="D639" s="2">
        <v>518.53</v>
      </c>
    </row>
    <row r="640" spans="1:4" x14ac:dyDescent="0.2">
      <c r="A640" s="4" t="s">
        <v>5</v>
      </c>
      <c r="B640" s="6">
        <v>14</v>
      </c>
      <c r="C640" s="2">
        <v>0.40100000000000002</v>
      </c>
      <c r="D640" s="2">
        <v>731.7</v>
      </c>
    </row>
    <row r="641" spans="1:4" x14ac:dyDescent="0.2">
      <c r="A641" s="4" t="s">
        <v>5</v>
      </c>
      <c r="B641" s="6">
        <v>15</v>
      </c>
      <c r="C641" s="2">
        <v>0.67300000000000004</v>
      </c>
      <c r="D641" s="2">
        <v>604.3599999999999</v>
      </c>
    </row>
    <row r="642" spans="1:4" x14ac:dyDescent="0.2">
      <c r="A642" s="4" t="s">
        <v>5</v>
      </c>
      <c r="B642" s="6">
        <v>16</v>
      </c>
      <c r="C642" s="2">
        <v>0.71199999999999997</v>
      </c>
      <c r="D642" s="2">
        <v>374.34000000000003</v>
      </c>
    </row>
    <row r="643" spans="1:4" x14ac:dyDescent="0.2">
      <c r="A643" s="4" t="s">
        <v>5</v>
      </c>
      <c r="B643" s="6">
        <v>17</v>
      </c>
      <c r="C643" s="2">
        <v>0.71</v>
      </c>
      <c r="D643" s="2">
        <v>11.77</v>
      </c>
    </row>
    <row r="644" spans="1:4" x14ac:dyDescent="0.2">
      <c r="A644" s="4" t="s">
        <v>5</v>
      </c>
      <c r="B644" s="6">
        <v>18</v>
      </c>
      <c r="C644" s="2">
        <v>0.55800000000000005</v>
      </c>
      <c r="D644" s="2">
        <v>0</v>
      </c>
    </row>
    <row r="645" spans="1:4" x14ac:dyDescent="0.2">
      <c r="A645" s="4" t="s">
        <v>5</v>
      </c>
      <c r="B645" s="6">
        <v>19</v>
      </c>
      <c r="C645" s="2">
        <v>0.92300000000000004</v>
      </c>
      <c r="D645" s="2">
        <v>0</v>
      </c>
    </row>
    <row r="646" spans="1:4" x14ac:dyDescent="0.2">
      <c r="A646" s="4" t="s">
        <v>5</v>
      </c>
      <c r="B646" s="6">
        <v>20</v>
      </c>
      <c r="C646" s="2">
        <v>0.56000000000000005</v>
      </c>
      <c r="D646" s="2">
        <v>0</v>
      </c>
    </row>
    <row r="647" spans="1:4" x14ac:dyDescent="0.2">
      <c r="A647" s="4" t="s">
        <v>5</v>
      </c>
      <c r="B647" s="6">
        <v>21</v>
      </c>
      <c r="C647" s="2">
        <v>0.34699999999999998</v>
      </c>
      <c r="D647" s="2">
        <v>0</v>
      </c>
    </row>
    <row r="648" spans="1:4" x14ac:dyDescent="0.2">
      <c r="A648" s="4" t="s">
        <v>5</v>
      </c>
      <c r="B648" s="6">
        <v>22</v>
      </c>
      <c r="C648" s="2">
        <v>0.56200000000000006</v>
      </c>
      <c r="D648" s="2">
        <v>0</v>
      </c>
    </row>
    <row r="649" spans="1:4" x14ac:dyDescent="0.2">
      <c r="A649" s="4" t="s">
        <v>5</v>
      </c>
      <c r="B649" s="6">
        <v>23</v>
      </c>
      <c r="C649" s="2">
        <v>0.53800000000000003</v>
      </c>
      <c r="D649" s="2">
        <v>0</v>
      </c>
    </row>
    <row r="650" spans="1:4" x14ac:dyDescent="0.2">
      <c r="A650" s="4" t="s">
        <v>5</v>
      </c>
      <c r="B650" s="6">
        <v>0</v>
      </c>
      <c r="C650" s="2">
        <v>0.53900000000000003</v>
      </c>
      <c r="D650" s="2">
        <v>0</v>
      </c>
    </row>
    <row r="651" spans="1:4" x14ac:dyDescent="0.2">
      <c r="A651" s="4" t="s">
        <v>5</v>
      </c>
      <c r="B651" s="6">
        <v>1</v>
      </c>
      <c r="C651" s="2">
        <v>0.246</v>
      </c>
      <c r="D651" s="2">
        <v>0</v>
      </c>
    </row>
    <row r="652" spans="1:4" x14ac:dyDescent="0.2">
      <c r="A652" s="4" t="s">
        <v>5</v>
      </c>
      <c r="B652" s="6">
        <v>2</v>
      </c>
      <c r="C652" s="2">
        <v>0.17199999999999999</v>
      </c>
      <c r="D652" s="2">
        <v>0</v>
      </c>
    </row>
    <row r="653" spans="1:4" x14ac:dyDescent="0.2">
      <c r="A653" s="4" t="s">
        <v>5</v>
      </c>
      <c r="B653" s="6">
        <v>3</v>
      </c>
      <c r="C653" s="2">
        <v>0.187</v>
      </c>
      <c r="D653" s="2">
        <v>0</v>
      </c>
    </row>
    <row r="654" spans="1:4" x14ac:dyDescent="0.2">
      <c r="A654" s="4" t="s">
        <v>5</v>
      </c>
      <c r="B654" s="6">
        <v>4</v>
      </c>
      <c r="C654" s="2">
        <v>0.14499999999999999</v>
      </c>
      <c r="D654" s="2">
        <v>0</v>
      </c>
    </row>
    <row r="655" spans="1:4" x14ac:dyDescent="0.2">
      <c r="A655" s="4" t="s">
        <v>5</v>
      </c>
      <c r="B655" s="6">
        <v>5</v>
      </c>
      <c r="C655" s="2">
        <v>0.18</v>
      </c>
      <c r="D655" s="2">
        <v>0</v>
      </c>
    </row>
    <row r="656" spans="1:4" x14ac:dyDescent="0.2">
      <c r="A656" s="4" t="s">
        <v>5</v>
      </c>
      <c r="B656" s="6">
        <v>6</v>
      </c>
      <c r="C656" s="2">
        <v>0.16200000000000001</v>
      </c>
      <c r="D656" s="2">
        <v>0</v>
      </c>
    </row>
    <row r="657" spans="1:4" x14ac:dyDescent="0.2">
      <c r="A657" s="4" t="s">
        <v>5</v>
      </c>
      <c r="B657" s="6">
        <v>7</v>
      </c>
      <c r="C657" s="2">
        <v>0.20699999999999999</v>
      </c>
      <c r="D657" s="2">
        <v>0</v>
      </c>
    </row>
    <row r="658" spans="1:4" x14ac:dyDescent="0.2">
      <c r="A658" s="4" t="s">
        <v>5</v>
      </c>
      <c r="B658" s="6">
        <v>8</v>
      </c>
      <c r="C658" s="2">
        <v>0.502</v>
      </c>
      <c r="D658" s="2">
        <v>116.77000000000001</v>
      </c>
    </row>
    <row r="659" spans="1:4" x14ac:dyDescent="0.2">
      <c r="A659" s="4" t="s">
        <v>5</v>
      </c>
      <c r="B659" s="6">
        <v>9</v>
      </c>
      <c r="C659" s="2">
        <v>0.28199999999999997</v>
      </c>
      <c r="D659" s="2">
        <v>132.94999999999999</v>
      </c>
    </row>
    <row r="660" spans="1:4" x14ac:dyDescent="0.2">
      <c r="A660" s="4" t="s">
        <v>5</v>
      </c>
      <c r="B660" s="6">
        <v>10</v>
      </c>
      <c r="C660" s="2">
        <v>0.41199999999999998</v>
      </c>
      <c r="D660" s="2">
        <v>77.58</v>
      </c>
    </row>
    <row r="661" spans="1:4" x14ac:dyDescent="0.2">
      <c r="A661" s="4" t="s">
        <v>5</v>
      </c>
      <c r="B661" s="6">
        <v>11</v>
      </c>
      <c r="C661" s="2">
        <v>0.17</v>
      </c>
      <c r="D661" s="2">
        <v>209.10999999999999</v>
      </c>
    </row>
    <row r="662" spans="1:4" x14ac:dyDescent="0.2">
      <c r="A662" s="4" t="s">
        <v>5</v>
      </c>
      <c r="B662" s="6">
        <v>12</v>
      </c>
      <c r="C662" s="2">
        <v>0.309</v>
      </c>
      <c r="D662" s="2">
        <v>436.66</v>
      </c>
    </row>
    <row r="663" spans="1:4" x14ac:dyDescent="0.2">
      <c r="A663" s="4" t="s">
        <v>5</v>
      </c>
      <c r="B663" s="6">
        <v>13</v>
      </c>
      <c r="C663" s="2">
        <v>0.28299999999999997</v>
      </c>
      <c r="D663" s="2">
        <v>448.78</v>
      </c>
    </row>
    <row r="664" spans="1:4" x14ac:dyDescent="0.2">
      <c r="A664" s="4" t="s">
        <v>5</v>
      </c>
      <c r="B664" s="6">
        <v>14</v>
      </c>
      <c r="C664" s="2">
        <v>0.24299999999999999</v>
      </c>
      <c r="D664" s="2">
        <v>217.72</v>
      </c>
    </row>
    <row r="665" spans="1:4" x14ac:dyDescent="0.2">
      <c r="A665" s="4" t="s">
        <v>5</v>
      </c>
      <c r="B665" s="6">
        <v>15</v>
      </c>
      <c r="C665" s="2">
        <v>0.53200000000000003</v>
      </c>
      <c r="D665" s="2">
        <v>162.94000000000003</v>
      </c>
    </row>
    <row r="666" spans="1:4" x14ac:dyDescent="0.2">
      <c r="A666" s="4" t="s">
        <v>5</v>
      </c>
      <c r="B666" s="6">
        <v>16</v>
      </c>
      <c r="C666" s="2">
        <v>1.0860000000000001</v>
      </c>
      <c r="D666" s="2">
        <v>21.77</v>
      </c>
    </row>
    <row r="667" spans="1:4" x14ac:dyDescent="0.2">
      <c r="A667" s="4" t="s">
        <v>5</v>
      </c>
      <c r="B667" s="6">
        <v>17</v>
      </c>
      <c r="C667" s="2">
        <v>0.67200000000000004</v>
      </c>
      <c r="D667" s="2">
        <v>2.72</v>
      </c>
    </row>
    <row r="668" spans="1:4" x14ac:dyDescent="0.2">
      <c r="A668" s="4" t="s">
        <v>5</v>
      </c>
      <c r="B668" s="6">
        <v>18</v>
      </c>
      <c r="C668" s="2">
        <v>0.42699999999999999</v>
      </c>
      <c r="D668" s="2">
        <v>0</v>
      </c>
    </row>
    <row r="669" spans="1:4" x14ac:dyDescent="0.2">
      <c r="A669" s="4" t="s">
        <v>5</v>
      </c>
      <c r="B669" s="6">
        <v>19</v>
      </c>
      <c r="C669" s="2">
        <v>0.25600000000000001</v>
      </c>
      <c r="D669" s="2">
        <v>0</v>
      </c>
    </row>
    <row r="670" spans="1:4" x14ac:dyDescent="0.2">
      <c r="A670" s="4" t="s">
        <v>5</v>
      </c>
      <c r="B670" s="6">
        <v>20</v>
      </c>
      <c r="C670" s="2">
        <v>0.17699999999999999</v>
      </c>
      <c r="D670" s="2">
        <v>0</v>
      </c>
    </row>
    <row r="671" spans="1:4" x14ac:dyDescent="0.2">
      <c r="A671" s="4" t="s">
        <v>5</v>
      </c>
      <c r="B671" s="6">
        <v>21</v>
      </c>
      <c r="C671" s="2">
        <v>0.91600000000000004</v>
      </c>
      <c r="D671" s="2">
        <v>0</v>
      </c>
    </row>
    <row r="672" spans="1:4" x14ac:dyDescent="0.2">
      <c r="A672" s="4" t="s">
        <v>5</v>
      </c>
      <c r="B672" s="6">
        <v>22</v>
      </c>
      <c r="C672" s="2">
        <v>0.71899999999999997</v>
      </c>
      <c r="D672" s="2">
        <v>0</v>
      </c>
    </row>
    <row r="673" spans="1:4" x14ac:dyDescent="0.2">
      <c r="A673" s="4" t="s">
        <v>5</v>
      </c>
      <c r="B673" s="6">
        <v>23</v>
      </c>
      <c r="C673" s="2">
        <v>0.76500000000000001</v>
      </c>
      <c r="D673" s="2">
        <v>0</v>
      </c>
    </row>
    <row r="674" spans="1:4" x14ac:dyDescent="0.2">
      <c r="A674" s="4" t="s">
        <v>5</v>
      </c>
      <c r="B674" s="6">
        <v>0</v>
      </c>
      <c r="C674" s="2">
        <v>0.57899999999999996</v>
      </c>
      <c r="D674" s="2">
        <v>0</v>
      </c>
    </row>
    <row r="675" spans="1:4" x14ac:dyDescent="0.2">
      <c r="A675" s="4" t="s">
        <v>5</v>
      </c>
      <c r="B675" s="6">
        <v>1</v>
      </c>
      <c r="C675" s="2">
        <v>0.40500000000000003</v>
      </c>
      <c r="D675" s="2">
        <v>0</v>
      </c>
    </row>
    <row r="676" spans="1:4" x14ac:dyDescent="0.2">
      <c r="A676" s="4" t="s">
        <v>5</v>
      </c>
      <c r="B676" s="6">
        <v>2</v>
      </c>
      <c r="C676" s="2">
        <v>0.218</v>
      </c>
      <c r="D676" s="2">
        <v>0</v>
      </c>
    </row>
    <row r="677" spans="1:4" x14ac:dyDescent="0.2">
      <c r="A677" s="4" t="s">
        <v>5</v>
      </c>
      <c r="B677" s="6">
        <v>3</v>
      </c>
      <c r="C677" s="2">
        <v>0.159</v>
      </c>
      <c r="D677" s="2">
        <v>0</v>
      </c>
    </row>
    <row r="678" spans="1:4" x14ac:dyDescent="0.2">
      <c r="A678" s="4" t="s">
        <v>5</v>
      </c>
      <c r="B678" s="6">
        <v>4</v>
      </c>
      <c r="C678" s="2">
        <v>0.184</v>
      </c>
      <c r="D678" s="2">
        <v>0</v>
      </c>
    </row>
    <row r="679" spans="1:4" x14ac:dyDescent="0.2">
      <c r="A679" s="4" t="s">
        <v>5</v>
      </c>
      <c r="B679" s="6">
        <v>5</v>
      </c>
      <c r="C679" s="2">
        <v>0.15</v>
      </c>
      <c r="D679" s="2">
        <v>0</v>
      </c>
    </row>
    <row r="680" spans="1:4" x14ac:dyDescent="0.2">
      <c r="A680" s="4" t="s">
        <v>5</v>
      </c>
      <c r="B680" s="6">
        <v>6</v>
      </c>
      <c r="C680" s="2">
        <v>0.153</v>
      </c>
      <c r="D680" s="2">
        <v>0</v>
      </c>
    </row>
    <row r="681" spans="1:4" x14ac:dyDescent="0.2">
      <c r="A681" s="4" t="s">
        <v>5</v>
      </c>
      <c r="B681" s="6">
        <v>7</v>
      </c>
      <c r="C681" s="2">
        <v>0.23599999999999999</v>
      </c>
      <c r="D681" s="2">
        <v>0</v>
      </c>
    </row>
    <row r="682" spans="1:4" x14ac:dyDescent="0.2">
      <c r="A682" s="4" t="s">
        <v>5</v>
      </c>
      <c r="B682" s="6">
        <v>8</v>
      </c>
      <c r="C682" s="2">
        <v>0.57299999999999995</v>
      </c>
      <c r="D682" s="2">
        <v>59.640000000000008</v>
      </c>
    </row>
    <row r="683" spans="1:4" x14ac:dyDescent="0.2">
      <c r="A683" s="4" t="s">
        <v>5</v>
      </c>
      <c r="B683" s="6">
        <v>9</v>
      </c>
      <c r="C683" s="2">
        <v>0.25700000000000001</v>
      </c>
      <c r="D683" s="2">
        <v>132.62</v>
      </c>
    </row>
    <row r="684" spans="1:4" x14ac:dyDescent="0.2">
      <c r="A684" s="4" t="s">
        <v>5</v>
      </c>
      <c r="B684" s="6">
        <v>10</v>
      </c>
      <c r="C684" s="2">
        <v>0.29299999999999998</v>
      </c>
      <c r="D684" s="2">
        <v>35.010000000000005</v>
      </c>
    </row>
    <row r="685" spans="1:4" x14ac:dyDescent="0.2">
      <c r="A685" s="4" t="s">
        <v>5</v>
      </c>
      <c r="B685" s="6">
        <v>11</v>
      </c>
      <c r="C685" s="2">
        <v>0.155</v>
      </c>
      <c r="D685" s="2">
        <v>160.85000000000002</v>
      </c>
    </row>
    <row r="686" spans="1:4" x14ac:dyDescent="0.2">
      <c r="A686" s="4" t="s">
        <v>5</v>
      </c>
      <c r="B686" s="6">
        <v>12</v>
      </c>
      <c r="C686" s="2">
        <v>0.251</v>
      </c>
      <c r="D686" s="2">
        <v>246.73</v>
      </c>
    </row>
    <row r="687" spans="1:4" x14ac:dyDescent="0.2">
      <c r="A687" s="4" t="s">
        <v>5</v>
      </c>
      <c r="B687" s="6">
        <v>13</v>
      </c>
      <c r="C687" s="2">
        <v>0.24399999999999999</v>
      </c>
      <c r="D687" s="2">
        <v>47.31</v>
      </c>
    </row>
    <row r="688" spans="1:4" x14ac:dyDescent="0.2">
      <c r="A688" s="4" t="s">
        <v>5</v>
      </c>
      <c r="B688" s="6">
        <v>14</v>
      </c>
      <c r="C688" s="2">
        <v>0.17299999999999999</v>
      </c>
      <c r="D688" s="2">
        <v>418.54</v>
      </c>
    </row>
    <row r="689" spans="1:4" x14ac:dyDescent="0.2">
      <c r="A689" s="4" t="s">
        <v>5</v>
      </c>
      <c r="B689" s="6">
        <v>15</v>
      </c>
      <c r="C689" s="2">
        <v>0.32400000000000001</v>
      </c>
      <c r="D689" s="2">
        <v>361.21999999999997</v>
      </c>
    </row>
    <row r="690" spans="1:4" x14ac:dyDescent="0.2">
      <c r="A690" s="4" t="s">
        <v>5</v>
      </c>
      <c r="B690" s="6">
        <v>16</v>
      </c>
      <c r="C690" s="2">
        <v>0.96</v>
      </c>
      <c r="D690" s="2">
        <v>238.42000000000002</v>
      </c>
    </row>
    <row r="691" spans="1:4" x14ac:dyDescent="0.2">
      <c r="A691" s="4" t="s">
        <v>5</v>
      </c>
      <c r="B691" s="6">
        <v>17</v>
      </c>
      <c r="C691" s="2">
        <v>0.60499999999999998</v>
      </c>
      <c r="D691" s="2">
        <v>1.81</v>
      </c>
    </row>
    <row r="692" spans="1:4" x14ac:dyDescent="0.2">
      <c r="A692" s="4" t="s">
        <v>5</v>
      </c>
      <c r="B692" s="6">
        <v>18</v>
      </c>
      <c r="C692" s="2">
        <v>0.52400000000000002</v>
      </c>
      <c r="D692" s="2">
        <v>0</v>
      </c>
    </row>
    <row r="693" spans="1:4" x14ac:dyDescent="0.2">
      <c r="A693" s="4" t="s">
        <v>5</v>
      </c>
      <c r="B693" s="6">
        <v>19</v>
      </c>
      <c r="C693" s="2">
        <v>0.49299999999999999</v>
      </c>
      <c r="D693" s="2">
        <v>0</v>
      </c>
    </row>
    <row r="694" spans="1:4" x14ac:dyDescent="0.2">
      <c r="A694" s="4" t="s">
        <v>5</v>
      </c>
      <c r="B694" s="6">
        <v>20</v>
      </c>
      <c r="C694" s="2">
        <v>1.179</v>
      </c>
      <c r="D694" s="2">
        <v>0</v>
      </c>
    </row>
    <row r="695" spans="1:4" x14ac:dyDescent="0.2">
      <c r="A695" s="4" t="s">
        <v>5</v>
      </c>
      <c r="B695" s="6">
        <v>21</v>
      </c>
      <c r="C695" s="2">
        <v>0.66700000000000004</v>
      </c>
      <c r="D695" s="2">
        <v>0</v>
      </c>
    </row>
    <row r="696" spans="1:4" x14ac:dyDescent="0.2">
      <c r="A696" s="4" t="s">
        <v>5</v>
      </c>
      <c r="B696" s="6">
        <v>22</v>
      </c>
      <c r="C696" s="2">
        <v>0.33700000000000002</v>
      </c>
      <c r="D696" s="2">
        <v>0</v>
      </c>
    </row>
    <row r="697" spans="1:4" x14ac:dyDescent="0.2">
      <c r="A697" s="4" t="s">
        <v>5</v>
      </c>
      <c r="B697" s="6">
        <v>23</v>
      </c>
      <c r="C697" s="2">
        <v>0.70299999999999996</v>
      </c>
      <c r="D697" s="2">
        <v>0</v>
      </c>
    </row>
    <row r="698" spans="1:4" x14ac:dyDescent="0.2">
      <c r="A698" s="4" t="s">
        <v>5</v>
      </c>
      <c r="B698" s="6">
        <v>0</v>
      </c>
      <c r="C698" s="2">
        <v>0.54600000000000004</v>
      </c>
      <c r="D698" s="2">
        <v>0</v>
      </c>
    </row>
    <row r="699" spans="1:4" x14ac:dyDescent="0.2">
      <c r="A699" s="4" t="s">
        <v>5</v>
      </c>
      <c r="B699" s="6">
        <v>1</v>
      </c>
      <c r="C699" s="2">
        <v>0.39600000000000002</v>
      </c>
      <c r="D699" s="2">
        <v>0</v>
      </c>
    </row>
    <row r="700" spans="1:4" x14ac:dyDescent="0.2">
      <c r="A700" s="4" t="s">
        <v>5</v>
      </c>
      <c r="B700" s="6">
        <v>2</v>
      </c>
      <c r="C700" s="2">
        <v>0.185</v>
      </c>
      <c r="D700" s="2">
        <v>0</v>
      </c>
    </row>
    <row r="701" spans="1:4" x14ac:dyDescent="0.2">
      <c r="A701" s="4" t="s">
        <v>5</v>
      </c>
      <c r="B701" s="6">
        <v>3</v>
      </c>
      <c r="C701" s="2">
        <v>0.14899999999999999</v>
      </c>
      <c r="D701" s="2">
        <v>0</v>
      </c>
    </row>
    <row r="702" spans="1:4" x14ac:dyDescent="0.2">
      <c r="A702" s="4" t="s">
        <v>5</v>
      </c>
      <c r="B702" s="6">
        <v>4</v>
      </c>
      <c r="C702" s="2">
        <v>0.19400000000000001</v>
      </c>
      <c r="D702" s="2">
        <v>0</v>
      </c>
    </row>
    <row r="703" spans="1:4" x14ac:dyDescent="0.2">
      <c r="A703" s="4" t="s">
        <v>5</v>
      </c>
      <c r="B703" s="6">
        <v>5</v>
      </c>
      <c r="C703" s="2">
        <v>0.153</v>
      </c>
      <c r="D703" s="2">
        <v>0</v>
      </c>
    </row>
    <row r="704" spans="1:4" x14ac:dyDescent="0.2">
      <c r="A704" s="4" t="s">
        <v>5</v>
      </c>
      <c r="B704" s="6">
        <v>6</v>
      </c>
      <c r="C704" s="2">
        <v>0.17699999999999999</v>
      </c>
      <c r="D704" s="2">
        <v>0</v>
      </c>
    </row>
    <row r="705" spans="1:4" x14ac:dyDescent="0.2">
      <c r="A705" s="4" t="s">
        <v>5</v>
      </c>
      <c r="B705" s="6">
        <v>7</v>
      </c>
      <c r="C705" s="2">
        <v>0.22900000000000001</v>
      </c>
      <c r="D705" s="2">
        <v>0</v>
      </c>
    </row>
    <row r="706" spans="1:4" x14ac:dyDescent="0.2">
      <c r="A706" s="4" t="s">
        <v>5</v>
      </c>
      <c r="B706" s="6">
        <v>8</v>
      </c>
      <c r="C706" s="2">
        <v>0.221</v>
      </c>
      <c r="D706" s="2">
        <v>64.19</v>
      </c>
    </row>
    <row r="707" spans="1:4" x14ac:dyDescent="0.2">
      <c r="A707" s="4" t="s">
        <v>5</v>
      </c>
      <c r="B707" s="6">
        <v>9</v>
      </c>
      <c r="C707" s="2">
        <v>1.282</v>
      </c>
      <c r="D707" s="2">
        <v>95.23</v>
      </c>
    </row>
    <row r="708" spans="1:4" x14ac:dyDescent="0.2">
      <c r="A708" s="4" t="s">
        <v>5</v>
      </c>
      <c r="B708" s="6">
        <v>10</v>
      </c>
      <c r="C708" s="2">
        <v>0.47899999999999998</v>
      </c>
      <c r="D708" s="2">
        <v>131.53</v>
      </c>
    </row>
    <row r="709" spans="1:4" x14ac:dyDescent="0.2">
      <c r="A709" s="4" t="s">
        <v>5</v>
      </c>
      <c r="B709" s="6">
        <v>11</v>
      </c>
      <c r="C709" s="2">
        <v>0.66900000000000004</v>
      </c>
      <c r="D709" s="2">
        <v>142.87</v>
      </c>
    </row>
    <row r="710" spans="1:4" x14ac:dyDescent="0.2">
      <c r="A710" s="4" t="s">
        <v>5</v>
      </c>
      <c r="B710" s="6">
        <v>12</v>
      </c>
      <c r="C710" s="2">
        <v>0.373</v>
      </c>
      <c r="D710" s="2">
        <v>204.99</v>
      </c>
    </row>
    <row r="711" spans="1:4" x14ac:dyDescent="0.2">
      <c r="A711" s="4" t="s">
        <v>5</v>
      </c>
      <c r="B711" s="6">
        <v>13</v>
      </c>
      <c r="C711" s="2">
        <v>0.20100000000000001</v>
      </c>
      <c r="D711" s="2">
        <v>763.24</v>
      </c>
    </row>
    <row r="712" spans="1:4" x14ac:dyDescent="0.2">
      <c r="A712" s="4" t="s">
        <v>5</v>
      </c>
      <c r="B712" s="6">
        <v>14</v>
      </c>
      <c r="C712" s="2">
        <v>0.192</v>
      </c>
      <c r="D712" s="2">
        <v>771.18</v>
      </c>
    </row>
    <row r="713" spans="1:4" x14ac:dyDescent="0.2">
      <c r="A713" s="4" t="s">
        <v>5</v>
      </c>
      <c r="B713" s="6">
        <v>15</v>
      </c>
      <c r="C713" s="2">
        <v>0.191</v>
      </c>
      <c r="D713" s="2">
        <v>650.91999999999996</v>
      </c>
    </row>
    <row r="714" spans="1:4" x14ac:dyDescent="0.2">
      <c r="A714" s="4" t="s">
        <v>5</v>
      </c>
      <c r="B714" s="6">
        <v>16</v>
      </c>
      <c r="C714" s="2">
        <v>0.68500000000000005</v>
      </c>
      <c r="D714" s="2">
        <v>390.06</v>
      </c>
    </row>
    <row r="715" spans="1:4" x14ac:dyDescent="0.2">
      <c r="A715" s="4" t="s">
        <v>5</v>
      </c>
      <c r="B715" s="6">
        <v>17</v>
      </c>
      <c r="C715" s="2">
        <v>0.59199999999999997</v>
      </c>
      <c r="D715" s="2">
        <v>19.010000000000002</v>
      </c>
    </row>
    <row r="716" spans="1:4" x14ac:dyDescent="0.2">
      <c r="A716" s="4" t="s">
        <v>5</v>
      </c>
      <c r="B716" s="6">
        <v>18</v>
      </c>
      <c r="C716" s="2">
        <v>0.63200000000000001</v>
      </c>
      <c r="D716" s="2">
        <v>0</v>
      </c>
    </row>
    <row r="717" spans="1:4" x14ac:dyDescent="0.2">
      <c r="A717" s="4" t="s">
        <v>5</v>
      </c>
      <c r="B717" s="6">
        <v>19</v>
      </c>
      <c r="C717" s="2">
        <v>0.64600000000000002</v>
      </c>
      <c r="D717" s="2">
        <v>0</v>
      </c>
    </row>
    <row r="718" spans="1:4" x14ac:dyDescent="0.2">
      <c r="A718" s="4" t="s">
        <v>5</v>
      </c>
      <c r="B718" s="6">
        <v>20</v>
      </c>
      <c r="C718" s="2">
        <v>0.58399999999999996</v>
      </c>
      <c r="D718" s="2">
        <v>0</v>
      </c>
    </row>
    <row r="719" spans="1:4" x14ac:dyDescent="0.2">
      <c r="A719" s="4" t="s">
        <v>5</v>
      </c>
      <c r="B719" s="6">
        <v>21</v>
      </c>
      <c r="C719" s="2">
        <v>0.498</v>
      </c>
      <c r="D719" s="2">
        <v>0</v>
      </c>
    </row>
    <row r="720" spans="1:4" x14ac:dyDescent="0.2">
      <c r="A720" s="4" t="s">
        <v>5</v>
      </c>
      <c r="B720" s="6">
        <v>22</v>
      </c>
      <c r="C720" s="2">
        <v>0.89700000000000002</v>
      </c>
      <c r="D720" s="2">
        <v>0</v>
      </c>
    </row>
    <row r="721" spans="1:4" x14ac:dyDescent="0.2">
      <c r="A721" s="4" t="s">
        <v>5</v>
      </c>
      <c r="B721" s="6">
        <v>23</v>
      </c>
      <c r="C721" s="2">
        <v>0.71599999999999997</v>
      </c>
      <c r="D721" s="2">
        <v>0</v>
      </c>
    </row>
    <row r="722" spans="1:4" x14ac:dyDescent="0.2">
      <c r="A722" s="4" t="s">
        <v>5</v>
      </c>
      <c r="B722" s="6">
        <v>0</v>
      </c>
      <c r="C722" s="2">
        <v>0.63200000000000001</v>
      </c>
      <c r="D722" s="2">
        <v>0</v>
      </c>
    </row>
    <row r="723" spans="1:4" x14ac:dyDescent="0.2">
      <c r="A723" s="4" t="s">
        <v>5</v>
      </c>
      <c r="B723" s="6">
        <v>1</v>
      </c>
      <c r="C723" s="2">
        <v>0.629</v>
      </c>
      <c r="D723" s="2">
        <v>0</v>
      </c>
    </row>
    <row r="724" spans="1:4" x14ac:dyDescent="0.2">
      <c r="A724" s="4" t="s">
        <v>5</v>
      </c>
      <c r="B724" s="6">
        <v>2</v>
      </c>
      <c r="C724" s="2">
        <v>0.25900000000000001</v>
      </c>
      <c r="D724" s="2">
        <v>0</v>
      </c>
    </row>
    <row r="725" spans="1:4" x14ac:dyDescent="0.2">
      <c r="A725" s="4" t="s">
        <v>5</v>
      </c>
      <c r="B725" s="6">
        <v>3</v>
      </c>
      <c r="C725" s="2">
        <v>0.16700000000000001</v>
      </c>
      <c r="D725" s="2">
        <v>0</v>
      </c>
    </row>
    <row r="726" spans="1:4" x14ac:dyDescent="0.2">
      <c r="A726" s="4" t="s">
        <v>5</v>
      </c>
      <c r="B726" s="6">
        <v>4</v>
      </c>
      <c r="C726" s="2">
        <v>0.154</v>
      </c>
      <c r="D726" s="2">
        <v>0</v>
      </c>
    </row>
    <row r="727" spans="1:4" x14ac:dyDescent="0.2">
      <c r="A727" s="4" t="s">
        <v>5</v>
      </c>
      <c r="B727" s="6">
        <v>5</v>
      </c>
      <c r="C727" s="2">
        <v>0.157</v>
      </c>
      <c r="D727" s="2">
        <v>0</v>
      </c>
    </row>
    <row r="728" spans="1:4" x14ac:dyDescent="0.2">
      <c r="A728" s="4" t="s">
        <v>5</v>
      </c>
      <c r="B728" s="6">
        <v>6</v>
      </c>
      <c r="C728" s="2">
        <v>0.20200000000000001</v>
      </c>
      <c r="D728" s="2">
        <v>0</v>
      </c>
    </row>
    <row r="729" spans="1:4" x14ac:dyDescent="0.2">
      <c r="A729" s="4" t="s">
        <v>5</v>
      </c>
      <c r="B729" s="6">
        <v>7</v>
      </c>
      <c r="C729" s="2">
        <v>0.24199999999999999</v>
      </c>
      <c r="D729" s="2">
        <v>0</v>
      </c>
    </row>
    <row r="730" spans="1:4" x14ac:dyDescent="0.2">
      <c r="A730" s="4" t="s">
        <v>5</v>
      </c>
      <c r="B730" s="6">
        <v>8</v>
      </c>
      <c r="C730" s="2">
        <v>0.25800000000000001</v>
      </c>
      <c r="D730" s="2">
        <v>104.88</v>
      </c>
    </row>
    <row r="731" spans="1:4" x14ac:dyDescent="0.2">
      <c r="A731" s="4" t="s">
        <v>5</v>
      </c>
      <c r="B731" s="6">
        <v>9</v>
      </c>
      <c r="C731" s="2">
        <v>1.149</v>
      </c>
      <c r="D731" s="2">
        <v>123.68</v>
      </c>
    </row>
    <row r="732" spans="1:4" x14ac:dyDescent="0.2">
      <c r="A732" s="4" t="s">
        <v>5</v>
      </c>
      <c r="B732" s="6">
        <v>10</v>
      </c>
      <c r="C732" s="2">
        <v>0.54600000000000004</v>
      </c>
      <c r="D732" s="2">
        <v>220.82999999999998</v>
      </c>
    </row>
    <row r="733" spans="1:4" x14ac:dyDescent="0.2">
      <c r="A733" s="4" t="s">
        <v>5</v>
      </c>
      <c r="B733" s="6">
        <v>11</v>
      </c>
      <c r="C733" s="2">
        <v>0.52400000000000002</v>
      </c>
      <c r="D733" s="2">
        <v>829.18</v>
      </c>
    </row>
    <row r="734" spans="1:4" x14ac:dyDescent="0.2">
      <c r="A734" s="4" t="s">
        <v>5</v>
      </c>
      <c r="B734" s="6">
        <v>12</v>
      </c>
      <c r="C734" s="2">
        <v>0.36499999999999999</v>
      </c>
      <c r="D734" s="2">
        <v>927.92</v>
      </c>
    </row>
    <row r="735" spans="1:4" x14ac:dyDescent="0.2">
      <c r="A735" s="4" t="s">
        <v>5</v>
      </c>
      <c r="B735" s="6">
        <v>13</v>
      </c>
      <c r="C735" s="2">
        <v>0.34100000000000003</v>
      </c>
      <c r="D735" s="2">
        <v>839.80000000000007</v>
      </c>
    </row>
    <row r="736" spans="1:4" x14ac:dyDescent="0.2">
      <c r="A736" s="4" t="s">
        <v>5</v>
      </c>
      <c r="B736" s="6">
        <v>14</v>
      </c>
      <c r="C736" s="2">
        <v>0.35299999999999998</v>
      </c>
      <c r="D736" s="2">
        <v>788.52</v>
      </c>
    </row>
    <row r="737" spans="1:4" x14ac:dyDescent="0.2">
      <c r="A737" s="4" t="s">
        <v>5</v>
      </c>
      <c r="B737" s="6">
        <v>15</v>
      </c>
      <c r="C737" s="2">
        <v>0.27900000000000003</v>
      </c>
      <c r="D737" s="2">
        <v>569.44000000000005</v>
      </c>
    </row>
    <row r="738" spans="1:4" x14ac:dyDescent="0.2">
      <c r="A738" s="4" t="s">
        <v>5</v>
      </c>
      <c r="B738" s="6">
        <v>16</v>
      </c>
      <c r="C738" s="2">
        <v>0.28299999999999997</v>
      </c>
      <c r="D738" s="2">
        <v>258.94</v>
      </c>
    </row>
    <row r="739" spans="1:4" x14ac:dyDescent="0.2">
      <c r="A739" s="4" t="s">
        <v>5</v>
      </c>
      <c r="B739" s="6">
        <v>17</v>
      </c>
      <c r="C739" s="2">
        <v>0.56699999999999995</v>
      </c>
      <c r="D739" s="2">
        <v>19.919999999999998</v>
      </c>
    </row>
    <row r="740" spans="1:4" x14ac:dyDescent="0.2">
      <c r="A740" s="4" t="s">
        <v>5</v>
      </c>
      <c r="B740" s="6">
        <v>18</v>
      </c>
      <c r="C740" s="2">
        <v>0.60199999999999998</v>
      </c>
      <c r="D740" s="2">
        <v>0</v>
      </c>
    </row>
    <row r="741" spans="1:4" x14ac:dyDescent="0.2">
      <c r="A741" s="4" t="s">
        <v>5</v>
      </c>
      <c r="B741" s="6">
        <v>19</v>
      </c>
      <c r="C741" s="2">
        <v>0.57699999999999996</v>
      </c>
      <c r="D741" s="2">
        <v>0</v>
      </c>
    </row>
    <row r="742" spans="1:4" x14ac:dyDescent="0.2">
      <c r="A742" s="4" t="s">
        <v>5</v>
      </c>
      <c r="B742" s="6">
        <v>20</v>
      </c>
      <c r="C742" s="2">
        <v>0.98899999999999999</v>
      </c>
      <c r="D742" s="2">
        <v>0</v>
      </c>
    </row>
    <row r="743" spans="1:4" x14ac:dyDescent="0.2">
      <c r="A743" s="4" t="s">
        <v>5</v>
      </c>
      <c r="B743" s="6">
        <v>21</v>
      </c>
      <c r="C743" s="2">
        <v>0.629</v>
      </c>
      <c r="D743" s="2">
        <v>0</v>
      </c>
    </row>
    <row r="744" spans="1:4" x14ac:dyDescent="0.2">
      <c r="A744" s="4" t="s">
        <v>5</v>
      </c>
      <c r="B744" s="6">
        <v>22</v>
      </c>
      <c r="C744" s="2">
        <v>0.48299999999999998</v>
      </c>
      <c r="D744" s="2">
        <v>0</v>
      </c>
    </row>
    <row r="745" spans="1:4" x14ac:dyDescent="0.2">
      <c r="A745" s="4" t="s">
        <v>5</v>
      </c>
      <c r="B745" s="6">
        <v>23</v>
      </c>
      <c r="C745" s="2">
        <v>0.504</v>
      </c>
      <c r="D745" s="2">
        <v>0</v>
      </c>
    </row>
    <row r="746" spans="1:4" x14ac:dyDescent="0.2">
      <c r="A746" s="4" t="s">
        <v>6</v>
      </c>
      <c r="B746" s="6">
        <v>0</v>
      </c>
      <c r="C746" s="2">
        <v>0.61599999999999999</v>
      </c>
      <c r="D746" s="2">
        <v>0</v>
      </c>
    </row>
    <row r="747" spans="1:4" x14ac:dyDescent="0.2">
      <c r="A747" s="4" t="s">
        <v>6</v>
      </c>
      <c r="B747" s="6">
        <v>1</v>
      </c>
      <c r="C747" s="2">
        <v>0.81299999999999994</v>
      </c>
      <c r="D747" s="2">
        <v>0</v>
      </c>
    </row>
    <row r="748" spans="1:4" x14ac:dyDescent="0.2">
      <c r="A748" s="4" t="s">
        <v>6</v>
      </c>
      <c r="B748" s="6">
        <v>2</v>
      </c>
      <c r="C748" s="2">
        <v>0.188</v>
      </c>
      <c r="D748" s="2">
        <v>0</v>
      </c>
    </row>
    <row r="749" spans="1:4" x14ac:dyDescent="0.2">
      <c r="A749" s="4" t="s">
        <v>6</v>
      </c>
      <c r="B749" s="6">
        <v>3</v>
      </c>
      <c r="C749" s="2">
        <v>0.219</v>
      </c>
      <c r="D749" s="2">
        <v>0</v>
      </c>
    </row>
    <row r="750" spans="1:4" x14ac:dyDescent="0.2">
      <c r="A750" s="4" t="s">
        <v>6</v>
      </c>
      <c r="B750" s="6">
        <v>4</v>
      </c>
      <c r="C750" s="2">
        <v>0.216</v>
      </c>
      <c r="D750" s="2">
        <v>0</v>
      </c>
    </row>
    <row r="751" spans="1:4" x14ac:dyDescent="0.2">
      <c r="A751" s="4" t="s">
        <v>6</v>
      </c>
      <c r="B751" s="6">
        <v>5</v>
      </c>
      <c r="C751" s="2">
        <v>0.154</v>
      </c>
      <c r="D751" s="2">
        <v>0</v>
      </c>
    </row>
    <row r="752" spans="1:4" x14ac:dyDescent="0.2">
      <c r="A752" s="4" t="s">
        <v>6</v>
      </c>
      <c r="B752" s="6">
        <v>6</v>
      </c>
      <c r="C752" s="2">
        <v>0.155</v>
      </c>
      <c r="D752" s="2">
        <v>0</v>
      </c>
    </row>
    <row r="753" spans="1:4" x14ac:dyDescent="0.2">
      <c r="A753" s="4" t="s">
        <v>6</v>
      </c>
      <c r="B753" s="6">
        <v>7</v>
      </c>
      <c r="C753" s="2">
        <v>0.221</v>
      </c>
      <c r="D753" s="2">
        <v>0</v>
      </c>
    </row>
    <row r="754" spans="1:4" x14ac:dyDescent="0.2">
      <c r="A754" s="4" t="s">
        <v>6</v>
      </c>
      <c r="B754" s="6">
        <v>8</v>
      </c>
      <c r="C754" s="2">
        <v>0.57499999999999996</v>
      </c>
      <c r="D754" s="2">
        <v>181.77999999999997</v>
      </c>
    </row>
    <row r="755" spans="1:4" x14ac:dyDescent="0.2">
      <c r="A755" s="4" t="s">
        <v>6</v>
      </c>
      <c r="B755" s="6">
        <v>9</v>
      </c>
      <c r="C755" s="2">
        <v>0.60299999999999998</v>
      </c>
      <c r="D755" s="2">
        <v>440.96999999999997</v>
      </c>
    </row>
    <row r="756" spans="1:4" x14ac:dyDescent="0.2">
      <c r="A756" s="4" t="s">
        <v>6</v>
      </c>
      <c r="B756" s="6">
        <v>10</v>
      </c>
      <c r="C756" s="2">
        <v>0.308</v>
      </c>
      <c r="D756" s="2">
        <v>688.64</v>
      </c>
    </row>
    <row r="757" spans="1:4" x14ac:dyDescent="0.2">
      <c r="A757" s="4" t="s">
        <v>6</v>
      </c>
      <c r="B757" s="6">
        <v>11</v>
      </c>
      <c r="C757" s="2">
        <v>0.23200000000000001</v>
      </c>
      <c r="D757" s="2">
        <v>843.35</v>
      </c>
    </row>
    <row r="758" spans="1:4" x14ac:dyDescent="0.2">
      <c r="A758" s="4" t="s">
        <v>6</v>
      </c>
      <c r="B758" s="6">
        <v>12</v>
      </c>
      <c r="C758" s="2">
        <v>0.38900000000000001</v>
      </c>
      <c r="D758" s="2">
        <v>935.21</v>
      </c>
    </row>
    <row r="759" spans="1:4" x14ac:dyDescent="0.2">
      <c r="A759" s="4" t="s">
        <v>6</v>
      </c>
      <c r="B759" s="6">
        <v>13</v>
      </c>
      <c r="C759" s="2">
        <v>0.31900000000000001</v>
      </c>
      <c r="D759" s="2">
        <v>896.04</v>
      </c>
    </row>
    <row r="760" spans="1:4" x14ac:dyDescent="0.2">
      <c r="A760" s="4" t="s">
        <v>6</v>
      </c>
      <c r="B760" s="6">
        <v>14</v>
      </c>
      <c r="C760" s="2">
        <v>0.193</v>
      </c>
      <c r="D760" s="2">
        <v>794.07999999999993</v>
      </c>
    </row>
    <row r="761" spans="1:4" x14ac:dyDescent="0.2">
      <c r="A761" s="4" t="s">
        <v>6</v>
      </c>
      <c r="B761" s="6">
        <v>15</v>
      </c>
      <c r="C761" s="2">
        <v>0.28199999999999997</v>
      </c>
      <c r="D761" s="2">
        <v>635.08000000000004</v>
      </c>
    </row>
    <row r="762" spans="1:4" x14ac:dyDescent="0.2">
      <c r="A762" s="4" t="s">
        <v>6</v>
      </c>
      <c r="B762" s="6">
        <v>16</v>
      </c>
      <c r="C762" s="2">
        <v>0.50700000000000001</v>
      </c>
      <c r="D762" s="2">
        <v>389.59999999999997</v>
      </c>
    </row>
    <row r="763" spans="1:4" x14ac:dyDescent="0.2">
      <c r="A763" s="4" t="s">
        <v>6</v>
      </c>
      <c r="B763" s="6">
        <v>17</v>
      </c>
      <c r="C763" s="2">
        <v>0.58599999999999997</v>
      </c>
      <c r="D763" s="2">
        <v>19.010000000000002</v>
      </c>
    </row>
    <row r="764" spans="1:4" x14ac:dyDescent="0.2">
      <c r="A764" s="4" t="s">
        <v>6</v>
      </c>
      <c r="B764" s="6">
        <v>18</v>
      </c>
      <c r="C764" s="2">
        <v>0.53600000000000003</v>
      </c>
      <c r="D764" s="2">
        <v>0</v>
      </c>
    </row>
    <row r="765" spans="1:4" x14ac:dyDescent="0.2">
      <c r="A765" s="4" t="s">
        <v>6</v>
      </c>
      <c r="B765" s="6">
        <v>19</v>
      </c>
      <c r="C765" s="2">
        <v>0.78500000000000003</v>
      </c>
      <c r="D765" s="2">
        <v>0</v>
      </c>
    </row>
    <row r="766" spans="1:4" x14ac:dyDescent="0.2">
      <c r="A766" s="4" t="s">
        <v>6</v>
      </c>
      <c r="B766" s="6">
        <v>20</v>
      </c>
      <c r="C766" s="2">
        <v>1.659</v>
      </c>
      <c r="D766" s="2">
        <v>0</v>
      </c>
    </row>
    <row r="767" spans="1:4" x14ac:dyDescent="0.2">
      <c r="A767" s="4" t="s">
        <v>6</v>
      </c>
      <c r="B767" s="6">
        <v>21</v>
      </c>
      <c r="C767" s="2">
        <v>1.17</v>
      </c>
      <c r="D767" s="2">
        <v>0</v>
      </c>
    </row>
    <row r="768" spans="1:4" x14ac:dyDescent="0.2">
      <c r="A768" s="4" t="s">
        <v>6</v>
      </c>
      <c r="B768" s="6">
        <v>22</v>
      </c>
      <c r="C768" s="2">
        <v>0.69899999999999995</v>
      </c>
      <c r="D768" s="2">
        <v>0</v>
      </c>
    </row>
    <row r="769" spans="1:4" x14ac:dyDescent="0.2">
      <c r="A769" s="4" t="s">
        <v>6</v>
      </c>
      <c r="B769" s="6">
        <v>23</v>
      </c>
      <c r="C769" s="2">
        <v>0.58299999999999996</v>
      </c>
      <c r="D769" s="2">
        <v>0</v>
      </c>
    </row>
    <row r="770" spans="1:4" x14ac:dyDescent="0.2">
      <c r="A770" s="4" t="s">
        <v>6</v>
      </c>
      <c r="B770" s="6">
        <v>0</v>
      </c>
      <c r="C770" s="2">
        <v>0.55200000000000005</v>
      </c>
      <c r="D770" s="2">
        <v>0</v>
      </c>
    </row>
    <row r="771" spans="1:4" x14ac:dyDescent="0.2">
      <c r="A771" s="4" t="s">
        <v>6</v>
      </c>
      <c r="B771" s="6">
        <v>1</v>
      </c>
      <c r="C771" s="2">
        <v>0.33100000000000002</v>
      </c>
      <c r="D771" s="2">
        <v>0</v>
      </c>
    </row>
    <row r="772" spans="1:4" x14ac:dyDescent="0.2">
      <c r="A772" s="4" t="s">
        <v>6</v>
      </c>
      <c r="B772" s="6">
        <v>2</v>
      </c>
      <c r="C772" s="2">
        <v>0.20599999999999999</v>
      </c>
      <c r="D772" s="2">
        <v>0</v>
      </c>
    </row>
    <row r="773" spans="1:4" x14ac:dyDescent="0.2">
      <c r="A773" s="4" t="s">
        <v>6</v>
      </c>
      <c r="B773" s="6">
        <v>3</v>
      </c>
      <c r="C773" s="2">
        <v>0.17299999999999999</v>
      </c>
      <c r="D773" s="2">
        <v>0</v>
      </c>
    </row>
    <row r="774" spans="1:4" x14ac:dyDescent="0.2">
      <c r="A774" s="4" t="s">
        <v>6</v>
      </c>
      <c r="B774" s="6">
        <v>4</v>
      </c>
      <c r="C774" s="2">
        <v>0.16300000000000001</v>
      </c>
      <c r="D774" s="2">
        <v>0</v>
      </c>
    </row>
    <row r="775" spans="1:4" x14ac:dyDescent="0.2">
      <c r="A775" s="4" t="s">
        <v>6</v>
      </c>
      <c r="B775" s="6">
        <v>5</v>
      </c>
      <c r="C775" s="2">
        <v>0.224</v>
      </c>
      <c r="D775" s="2">
        <v>0</v>
      </c>
    </row>
    <row r="776" spans="1:4" x14ac:dyDescent="0.2">
      <c r="A776" s="4" t="s">
        <v>6</v>
      </c>
      <c r="B776" s="6">
        <v>6</v>
      </c>
      <c r="C776" s="2">
        <v>0.159</v>
      </c>
      <c r="D776" s="2">
        <v>0</v>
      </c>
    </row>
    <row r="777" spans="1:4" x14ac:dyDescent="0.2">
      <c r="A777" s="4" t="s">
        <v>6</v>
      </c>
      <c r="B777" s="6">
        <v>7</v>
      </c>
      <c r="C777" s="2">
        <v>0.218</v>
      </c>
      <c r="D777" s="2">
        <v>0</v>
      </c>
    </row>
    <row r="778" spans="1:4" x14ac:dyDescent="0.2">
      <c r="A778" s="4" t="s">
        <v>6</v>
      </c>
      <c r="B778" s="6">
        <v>8</v>
      </c>
      <c r="C778" s="2">
        <v>0.47499999999999998</v>
      </c>
      <c r="D778" s="2">
        <v>116.94999999999999</v>
      </c>
    </row>
    <row r="779" spans="1:4" x14ac:dyDescent="0.2">
      <c r="A779" s="4" t="s">
        <v>6</v>
      </c>
      <c r="B779" s="6">
        <v>9</v>
      </c>
      <c r="C779" s="2">
        <v>0.27800000000000002</v>
      </c>
      <c r="D779" s="2">
        <v>392.53</v>
      </c>
    </row>
    <row r="780" spans="1:4" x14ac:dyDescent="0.2">
      <c r="A780" s="4" t="s">
        <v>6</v>
      </c>
      <c r="B780" s="6">
        <v>10</v>
      </c>
      <c r="C780" s="2">
        <v>0.17199999999999999</v>
      </c>
      <c r="D780" s="2">
        <v>644.63000000000011</v>
      </c>
    </row>
    <row r="781" spans="1:4" x14ac:dyDescent="0.2">
      <c r="A781" s="4" t="s">
        <v>6</v>
      </c>
      <c r="B781" s="6">
        <v>11</v>
      </c>
      <c r="C781" s="2">
        <v>0.191</v>
      </c>
      <c r="D781" s="2">
        <v>787.2700000000001</v>
      </c>
    </row>
    <row r="782" spans="1:4" x14ac:dyDescent="0.2">
      <c r="A782" s="4" t="s">
        <v>6</v>
      </c>
      <c r="B782" s="6">
        <v>12</v>
      </c>
      <c r="C782" s="2">
        <v>0.27200000000000002</v>
      </c>
      <c r="D782" s="2">
        <v>817.99999999999989</v>
      </c>
    </row>
    <row r="783" spans="1:4" x14ac:dyDescent="0.2">
      <c r="A783" s="4" t="s">
        <v>6</v>
      </c>
      <c r="B783" s="6">
        <v>13</v>
      </c>
      <c r="C783" s="2">
        <v>0.27400000000000002</v>
      </c>
      <c r="D783" s="2">
        <v>643.87</v>
      </c>
    </row>
    <row r="784" spans="1:4" x14ac:dyDescent="0.2">
      <c r="A784" s="4" t="s">
        <v>6</v>
      </c>
      <c r="B784" s="6">
        <v>14</v>
      </c>
      <c r="C784" s="2">
        <v>0.19700000000000001</v>
      </c>
      <c r="D784" s="2">
        <v>336.39</v>
      </c>
    </row>
    <row r="785" spans="1:4" x14ac:dyDescent="0.2">
      <c r="A785" s="4" t="s">
        <v>6</v>
      </c>
      <c r="B785" s="6">
        <v>15</v>
      </c>
      <c r="C785" s="2">
        <v>0.52</v>
      </c>
      <c r="D785" s="2">
        <v>326.46000000000004</v>
      </c>
    </row>
    <row r="786" spans="1:4" x14ac:dyDescent="0.2">
      <c r="A786" s="4" t="s">
        <v>6</v>
      </c>
      <c r="B786" s="6">
        <v>16</v>
      </c>
      <c r="C786" s="2">
        <v>1.0089999999999999</v>
      </c>
      <c r="D786" s="2">
        <v>119.69999999999999</v>
      </c>
    </row>
    <row r="787" spans="1:4" x14ac:dyDescent="0.2">
      <c r="A787" s="4" t="s">
        <v>6</v>
      </c>
      <c r="B787" s="6">
        <v>17</v>
      </c>
      <c r="C787" s="2">
        <v>0.65600000000000003</v>
      </c>
      <c r="D787" s="2">
        <v>22.63</v>
      </c>
    </row>
    <row r="788" spans="1:4" x14ac:dyDescent="0.2">
      <c r="A788" s="4" t="s">
        <v>6</v>
      </c>
      <c r="B788" s="6">
        <v>18</v>
      </c>
      <c r="C788" s="2">
        <v>0.56399999999999995</v>
      </c>
      <c r="D788" s="2">
        <v>0</v>
      </c>
    </row>
    <row r="789" spans="1:4" x14ac:dyDescent="0.2">
      <c r="A789" s="4" t="s">
        <v>6</v>
      </c>
      <c r="B789" s="6">
        <v>19</v>
      </c>
      <c r="C789" s="2">
        <v>0.53100000000000003</v>
      </c>
      <c r="D789" s="2">
        <v>0</v>
      </c>
    </row>
    <row r="790" spans="1:4" x14ac:dyDescent="0.2">
      <c r="A790" s="4" t="s">
        <v>6</v>
      </c>
      <c r="B790" s="6">
        <v>20</v>
      </c>
      <c r="C790" s="2">
        <v>0.53700000000000003</v>
      </c>
      <c r="D790" s="2">
        <v>0</v>
      </c>
    </row>
    <row r="791" spans="1:4" x14ac:dyDescent="0.2">
      <c r="A791" s="4" t="s">
        <v>6</v>
      </c>
      <c r="B791" s="6">
        <v>21</v>
      </c>
      <c r="C791" s="2">
        <v>0.53400000000000003</v>
      </c>
      <c r="D791" s="2">
        <v>0</v>
      </c>
    </row>
    <row r="792" spans="1:4" x14ac:dyDescent="0.2">
      <c r="A792" s="4" t="s">
        <v>6</v>
      </c>
      <c r="B792" s="6">
        <v>22</v>
      </c>
      <c r="C792" s="2">
        <v>0.752</v>
      </c>
      <c r="D792" s="2">
        <v>0</v>
      </c>
    </row>
    <row r="793" spans="1:4" x14ac:dyDescent="0.2">
      <c r="A793" s="4" t="s">
        <v>6</v>
      </c>
      <c r="B793" s="6">
        <v>23</v>
      </c>
      <c r="C793" s="2">
        <v>0.55200000000000005</v>
      </c>
      <c r="D793" s="2">
        <v>0</v>
      </c>
    </row>
    <row r="794" spans="1:4" x14ac:dyDescent="0.2">
      <c r="A794" s="4" t="s">
        <v>6</v>
      </c>
      <c r="B794" s="6">
        <v>0</v>
      </c>
      <c r="C794" s="2">
        <v>0.57899999999999996</v>
      </c>
      <c r="D794" s="2">
        <v>0</v>
      </c>
    </row>
    <row r="795" spans="1:4" x14ac:dyDescent="0.2">
      <c r="A795" s="4" t="s">
        <v>6</v>
      </c>
      <c r="B795" s="6">
        <v>1</v>
      </c>
      <c r="C795" s="2">
        <v>0.55400000000000005</v>
      </c>
      <c r="D795" s="2">
        <v>0</v>
      </c>
    </row>
    <row r="796" spans="1:4" x14ac:dyDescent="0.2">
      <c r="A796" s="4" t="s">
        <v>6</v>
      </c>
      <c r="B796" s="6">
        <v>2</v>
      </c>
      <c r="C796" s="2">
        <v>0.22700000000000001</v>
      </c>
      <c r="D796" s="2">
        <v>0</v>
      </c>
    </row>
    <row r="797" spans="1:4" x14ac:dyDescent="0.2">
      <c r="A797" s="4" t="s">
        <v>6</v>
      </c>
      <c r="B797" s="6">
        <v>3</v>
      </c>
      <c r="C797" s="2">
        <v>0.222</v>
      </c>
      <c r="D797" s="2">
        <v>0</v>
      </c>
    </row>
    <row r="798" spans="1:4" x14ac:dyDescent="0.2">
      <c r="A798" s="4" t="s">
        <v>6</v>
      </c>
      <c r="B798" s="6">
        <v>4</v>
      </c>
      <c r="C798" s="2">
        <v>0.20200000000000001</v>
      </c>
      <c r="D798" s="2">
        <v>0</v>
      </c>
    </row>
    <row r="799" spans="1:4" x14ac:dyDescent="0.2">
      <c r="A799" s="4" t="s">
        <v>6</v>
      </c>
      <c r="B799" s="6">
        <v>5</v>
      </c>
      <c r="C799" s="2">
        <v>0.187</v>
      </c>
      <c r="D799" s="2">
        <v>0</v>
      </c>
    </row>
    <row r="800" spans="1:4" x14ac:dyDescent="0.2">
      <c r="A800" s="4" t="s">
        <v>6</v>
      </c>
      <c r="B800" s="6">
        <v>6</v>
      </c>
      <c r="C800" s="2">
        <v>0.14599999999999999</v>
      </c>
      <c r="D800" s="2">
        <v>0</v>
      </c>
    </row>
    <row r="801" spans="1:4" x14ac:dyDescent="0.2">
      <c r="A801" s="4" t="s">
        <v>6</v>
      </c>
      <c r="B801" s="6">
        <v>7</v>
      </c>
      <c r="C801" s="2">
        <v>0.22700000000000001</v>
      </c>
      <c r="D801" s="2">
        <v>0</v>
      </c>
    </row>
    <row r="802" spans="1:4" x14ac:dyDescent="0.2">
      <c r="A802" s="4" t="s">
        <v>6</v>
      </c>
      <c r="B802" s="6">
        <v>8</v>
      </c>
      <c r="C802" s="2">
        <v>0.39700000000000002</v>
      </c>
      <c r="D802" s="2">
        <v>59.66</v>
      </c>
    </row>
    <row r="803" spans="1:4" x14ac:dyDescent="0.2">
      <c r="A803" s="4" t="s">
        <v>6</v>
      </c>
      <c r="B803" s="6">
        <v>9</v>
      </c>
      <c r="C803" s="2">
        <v>0.224</v>
      </c>
      <c r="D803" s="2">
        <v>249.84</v>
      </c>
    </row>
    <row r="804" spans="1:4" x14ac:dyDescent="0.2">
      <c r="A804" s="4" t="s">
        <v>6</v>
      </c>
      <c r="B804" s="6">
        <v>10</v>
      </c>
      <c r="C804" s="2">
        <v>0.35299999999999998</v>
      </c>
      <c r="D804" s="2">
        <v>495.59999999999997</v>
      </c>
    </row>
    <row r="805" spans="1:4" x14ac:dyDescent="0.2">
      <c r="A805" s="4" t="s">
        <v>6</v>
      </c>
      <c r="B805" s="6">
        <v>11</v>
      </c>
      <c r="C805" s="2">
        <v>0.214</v>
      </c>
      <c r="D805" s="2">
        <v>749.45999999999992</v>
      </c>
    </row>
    <row r="806" spans="1:4" x14ac:dyDescent="0.2">
      <c r="A806" s="4" t="s">
        <v>6</v>
      </c>
      <c r="B806" s="6">
        <v>12</v>
      </c>
      <c r="C806" s="2">
        <v>0.20599999999999999</v>
      </c>
      <c r="D806" s="2">
        <v>865.52</v>
      </c>
    </row>
    <row r="807" spans="1:4" x14ac:dyDescent="0.2">
      <c r="A807" s="4" t="s">
        <v>6</v>
      </c>
      <c r="B807" s="6">
        <v>13</v>
      </c>
      <c r="C807" s="2">
        <v>0.221</v>
      </c>
      <c r="D807" s="2">
        <v>787.94</v>
      </c>
    </row>
    <row r="808" spans="1:4" x14ac:dyDescent="0.2">
      <c r="A808" s="4" t="s">
        <v>6</v>
      </c>
      <c r="B808" s="6">
        <v>14</v>
      </c>
      <c r="C808" s="2">
        <v>0.14199999999999999</v>
      </c>
      <c r="D808" s="2">
        <v>696.81000000000006</v>
      </c>
    </row>
    <row r="809" spans="1:4" x14ac:dyDescent="0.2">
      <c r="A809" s="4" t="s">
        <v>6</v>
      </c>
      <c r="B809" s="6">
        <v>15</v>
      </c>
      <c r="C809" s="2">
        <v>0.307</v>
      </c>
      <c r="D809" s="2">
        <v>474.31</v>
      </c>
    </row>
    <row r="810" spans="1:4" x14ac:dyDescent="0.2">
      <c r="A810" s="4" t="s">
        <v>6</v>
      </c>
      <c r="B810" s="6">
        <v>16</v>
      </c>
      <c r="C810" s="2">
        <v>0.65</v>
      </c>
      <c r="D810" s="2">
        <v>289.3</v>
      </c>
    </row>
    <row r="811" spans="1:4" x14ac:dyDescent="0.2">
      <c r="A811" s="4" t="s">
        <v>6</v>
      </c>
      <c r="B811" s="6">
        <v>17</v>
      </c>
      <c r="C811" s="2">
        <v>0.56699999999999995</v>
      </c>
      <c r="D811" s="2">
        <v>24.45</v>
      </c>
    </row>
    <row r="812" spans="1:4" x14ac:dyDescent="0.2">
      <c r="A812" s="4" t="s">
        <v>6</v>
      </c>
      <c r="B812" s="6">
        <v>18</v>
      </c>
      <c r="C812" s="2">
        <v>0.84599999999999997</v>
      </c>
      <c r="D812" s="2">
        <v>0</v>
      </c>
    </row>
    <row r="813" spans="1:4" x14ac:dyDescent="0.2">
      <c r="A813" s="4" t="s">
        <v>6</v>
      </c>
      <c r="B813" s="6">
        <v>19</v>
      </c>
      <c r="C813" s="2">
        <v>0.55500000000000005</v>
      </c>
      <c r="D813" s="2">
        <v>0</v>
      </c>
    </row>
    <row r="814" spans="1:4" x14ac:dyDescent="0.2">
      <c r="A814" s="4" t="s">
        <v>6</v>
      </c>
      <c r="B814" s="6">
        <v>20</v>
      </c>
      <c r="C814" s="2">
        <v>0.69</v>
      </c>
      <c r="D814" s="2">
        <v>0</v>
      </c>
    </row>
    <row r="815" spans="1:4" x14ac:dyDescent="0.2">
      <c r="A815" s="4" t="s">
        <v>6</v>
      </c>
      <c r="B815" s="6">
        <v>21</v>
      </c>
      <c r="C815" s="2">
        <v>1.579</v>
      </c>
      <c r="D815" s="2">
        <v>0</v>
      </c>
    </row>
    <row r="816" spans="1:4" x14ac:dyDescent="0.2">
      <c r="A816" s="4" t="s">
        <v>6</v>
      </c>
      <c r="B816" s="6">
        <v>22</v>
      </c>
      <c r="C816" s="2">
        <v>0.71899999999999997</v>
      </c>
      <c r="D816" s="2">
        <v>0</v>
      </c>
    </row>
    <row r="817" spans="1:4" x14ac:dyDescent="0.2">
      <c r="A817" s="4" t="s">
        <v>6</v>
      </c>
      <c r="B817" s="6">
        <v>23</v>
      </c>
      <c r="C817" s="2">
        <v>0.67900000000000005</v>
      </c>
      <c r="D817" s="2">
        <v>0</v>
      </c>
    </row>
    <row r="818" spans="1:4" x14ac:dyDescent="0.2">
      <c r="A818" s="4" t="s">
        <v>6</v>
      </c>
      <c r="B818" s="6">
        <v>0</v>
      </c>
      <c r="C818" s="2">
        <v>0.53800000000000003</v>
      </c>
      <c r="D818" s="2">
        <v>0</v>
      </c>
    </row>
    <row r="819" spans="1:4" x14ac:dyDescent="0.2">
      <c r="A819" s="4" t="s">
        <v>6</v>
      </c>
      <c r="B819" s="6">
        <v>1</v>
      </c>
      <c r="C819" s="2">
        <v>0.32800000000000001</v>
      </c>
      <c r="D819" s="2">
        <v>0</v>
      </c>
    </row>
    <row r="820" spans="1:4" x14ac:dyDescent="0.2">
      <c r="A820" s="4" t="s">
        <v>6</v>
      </c>
      <c r="B820" s="6">
        <v>2</v>
      </c>
      <c r="C820" s="2">
        <v>0.17899999999999999</v>
      </c>
      <c r="D820" s="2">
        <v>0</v>
      </c>
    </row>
    <row r="821" spans="1:4" x14ac:dyDescent="0.2">
      <c r="A821" s="4" t="s">
        <v>6</v>
      </c>
      <c r="B821" s="6">
        <v>3</v>
      </c>
      <c r="C821" s="2">
        <v>0.17399999999999999</v>
      </c>
      <c r="D821" s="2">
        <v>0</v>
      </c>
    </row>
    <row r="822" spans="1:4" x14ac:dyDescent="0.2">
      <c r="A822" s="4" t="s">
        <v>6</v>
      </c>
      <c r="B822" s="6">
        <v>4</v>
      </c>
      <c r="C822" s="2">
        <v>0.159</v>
      </c>
      <c r="D822" s="2">
        <v>0</v>
      </c>
    </row>
    <row r="823" spans="1:4" x14ac:dyDescent="0.2">
      <c r="A823" s="4" t="s">
        <v>6</v>
      </c>
      <c r="B823" s="6">
        <v>5</v>
      </c>
      <c r="C823" s="2">
        <v>0.17</v>
      </c>
      <c r="D823" s="2">
        <v>0</v>
      </c>
    </row>
    <row r="824" spans="1:4" x14ac:dyDescent="0.2">
      <c r="A824" s="4" t="s">
        <v>6</v>
      </c>
      <c r="B824" s="6">
        <v>6</v>
      </c>
      <c r="C824" s="2">
        <v>0.155</v>
      </c>
      <c r="D824" s="2">
        <v>0</v>
      </c>
    </row>
    <row r="825" spans="1:4" x14ac:dyDescent="0.2">
      <c r="A825" s="4" t="s">
        <v>6</v>
      </c>
      <c r="B825" s="6">
        <v>7</v>
      </c>
      <c r="C825" s="2">
        <v>0.21199999999999999</v>
      </c>
      <c r="D825" s="2">
        <v>0</v>
      </c>
    </row>
    <row r="826" spans="1:4" x14ac:dyDescent="0.2">
      <c r="A826" s="4" t="s">
        <v>6</v>
      </c>
      <c r="B826" s="6">
        <v>8</v>
      </c>
      <c r="C826" s="2">
        <v>0.433</v>
      </c>
      <c r="D826" s="2">
        <v>186.14</v>
      </c>
    </row>
    <row r="827" spans="1:4" x14ac:dyDescent="0.2">
      <c r="A827" s="4" t="s">
        <v>6</v>
      </c>
      <c r="B827" s="6">
        <v>9</v>
      </c>
      <c r="C827" s="2">
        <v>0.38</v>
      </c>
      <c r="D827" s="2">
        <v>407.48</v>
      </c>
    </row>
    <row r="828" spans="1:4" x14ac:dyDescent="0.2">
      <c r="A828" s="4" t="s">
        <v>6</v>
      </c>
      <c r="B828" s="6">
        <v>10</v>
      </c>
      <c r="C828" s="2">
        <v>0.26300000000000001</v>
      </c>
      <c r="D828" s="2">
        <v>627.62</v>
      </c>
    </row>
    <row r="829" spans="1:4" x14ac:dyDescent="0.2">
      <c r="A829" s="4" t="s">
        <v>6</v>
      </c>
      <c r="B829" s="6">
        <v>11</v>
      </c>
      <c r="C829" s="2">
        <v>0.26700000000000002</v>
      </c>
      <c r="D829" s="2">
        <v>835.1400000000001</v>
      </c>
    </row>
    <row r="830" spans="1:4" x14ac:dyDescent="0.2">
      <c r="A830" s="4" t="s">
        <v>6</v>
      </c>
      <c r="B830" s="6">
        <v>12</v>
      </c>
      <c r="C830" s="2">
        <v>0.33600000000000002</v>
      </c>
      <c r="D830" s="2">
        <v>918.66</v>
      </c>
    </row>
    <row r="831" spans="1:4" x14ac:dyDescent="0.2">
      <c r="A831" s="4" t="s">
        <v>6</v>
      </c>
      <c r="B831" s="6">
        <v>13</v>
      </c>
      <c r="C831" s="2">
        <v>0.32500000000000001</v>
      </c>
      <c r="D831" s="2">
        <v>885.68000000000006</v>
      </c>
    </row>
    <row r="832" spans="1:4" x14ac:dyDescent="0.2">
      <c r="A832" s="4" t="s">
        <v>6</v>
      </c>
      <c r="B832" s="6">
        <v>14</v>
      </c>
      <c r="C832" s="2">
        <v>0.17</v>
      </c>
      <c r="D832" s="2">
        <v>805.59999999999991</v>
      </c>
    </row>
    <row r="833" spans="1:4" x14ac:dyDescent="0.2">
      <c r="A833" s="4" t="s">
        <v>6</v>
      </c>
      <c r="B833" s="6">
        <v>15</v>
      </c>
      <c r="C833" s="2">
        <v>0.63800000000000001</v>
      </c>
      <c r="D833" s="2">
        <v>604.35</v>
      </c>
    </row>
    <row r="834" spans="1:4" x14ac:dyDescent="0.2">
      <c r="A834" s="4" t="s">
        <v>6</v>
      </c>
      <c r="B834" s="6">
        <v>16</v>
      </c>
      <c r="C834" s="2">
        <v>1.097</v>
      </c>
      <c r="D834" s="2">
        <v>391.47999999999996</v>
      </c>
    </row>
    <row r="835" spans="1:4" x14ac:dyDescent="0.2">
      <c r="A835" s="4" t="s">
        <v>6</v>
      </c>
      <c r="B835" s="6">
        <v>17</v>
      </c>
      <c r="C835" s="2">
        <v>0.55700000000000005</v>
      </c>
      <c r="D835" s="2">
        <v>19.919999999999998</v>
      </c>
    </row>
    <row r="836" spans="1:4" x14ac:dyDescent="0.2">
      <c r="A836" s="4" t="s">
        <v>6</v>
      </c>
      <c r="B836" s="6">
        <v>18</v>
      </c>
      <c r="C836" s="2">
        <v>0.27700000000000002</v>
      </c>
      <c r="D836" s="2">
        <v>0</v>
      </c>
    </row>
    <row r="837" spans="1:4" x14ac:dyDescent="0.2">
      <c r="A837" s="4" t="s">
        <v>6</v>
      </c>
      <c r="B837" s="6">
        <v>19</v>
      </c>
      <c r="C837" s="2">
        <v>0.20100000000000001</v>
      </c>
      <c r="D837" s="2">
        <v>0</v>
      </c>
    </row>
    <row r="838" spans="1:4" x14ac:dyDescent="0.2">
      <c r="A838" s="4" t="s">
        <v>6</v>
      </c>
      <c r="B838" s="6">
        <v>20</v>
      </c>
      <c r="C838" s="2">
        <v>0.17299999999999999</v>
      </c>
      <c r="D838" s="2">
        <v>0</v>
      </c>
    </row>
    <row r="839" spans="1:4" x14ac:dyDescent="0.2">
      <c r="A839" s="4" t="s">
        <v>6</v>
      </c>
      <c r="B839" s="6">
        <v>21</v>
      </c>
      <c r="C839" s="2">
        <v>0.20200000000000001</v>
      </c>
      <c r="D839" s="2">
        <v>0</v>
      </c>
    </row>
    <row r="840" spans="1:4" x14ac:dyDescent="0.2">
      <c r="A840" s="4" t="s">
        <v>6</v>
      </c>
      <c r="B840" s="6">
        <v>22</v>
      </c>
      <c r="C840" s="2">
        <v>0.64600000000000002</v>
      </c>
      <c r="D840" s="2">
        <v>0</v>
      </c>
    </row>
    <row r="841" spans="1:4" x14ac:dyDescent="0.2">
      <c r="A841" s="4" t="s">
        <v>6</v>
      </c>
      <c r="B841" s="6">
        <v>23</v>
      </c>
      <c r="C841" s="2">
        <v>0.76700000000000002</v>
      </c>
      <c r="D841" s="2">
        <v>0</v>
      </c>
    </row>
    <row r="842" spans="1:4" x14ac:dyDescent="0.2">
      <c r="A842" s="4" t="s">
        <v>6</v>
      </c>
      <c r="B842" s="6">
        <v>0</v>
      </c>
      <c r="C842" s="2">
        <v>0.68799999999999994</v>
      </c>
      <c r="D842" s="2">
        <v>0</v>
      </c>
    </row>
    <row r="843" spans="1:4" x14ac:dyDescent="0.2">
      <c r="A843" s="4" t="s">
        <v>6</v>
      </c>
      <c r="B843" s="6">
        <v>1</v>
      </c>
      <c r="C843" s="2">
        <v>0.59599999999999997</v>
      </c>
      <c r="D843" s="2">
        <v>0</v>
      </c>
    </row>
    <row r="844" spans="1:4" x14ac:dyDescent="0.2">
      <c r="A844" s="4" t="s">
        <v>6</v>
      </c>
      <c r="B844" s="6">
        <v>2</v>
      </c>
      <c r="C844" s="2">
        <v>0.218</v>
      </c>
      <c r="D844" s="2">
        <v>0</v>
      </c>
    </row>
    <row r="845" spans="1:4" x14ac:dyDescent="0.2">
      <c r="A845" s="4" t="s">
        <v>6</v>
      </c>
      <c r="B845" s="6">
        <v>3</v>
      </c>
      <c r="C845" s="2">
        <v>0.14599999999999999</v>
      </c>
      <c r="D845" s="2">
        <v>0</v>
      </c>
    </row>
    <row r="846" spans="1:4" x14ac:dyDescent="0.2">
      <c r="A846" s="4" t="s">
        <v>6</v>
      </c>
      <c r="B846" s="6">
        <v>4</v>
      </c>
      <c r="C846" s="2">
        <v>0.17299999999999999</v>
      </c>
      <c r="D846" s="2">
        <v>0</v>
      </c>
    </row>
    <row r="847" spans="1:4" x14ac:dyDescent="0.2">
      <c r="A847" s="4" t="s">
        <v>6</v>
      </c>
      <c r="B847" s="6">
        <v>5</v>
      </c>
      <c r="C847" s="2">
        <v>0.151</v>
      </c>
      <c r="D847" s="2">
        <v>0</v>
      </c>
    </row>
    <row r="848" spans="1:4" x14ac:dyDescent="0.2">
      <c r="A848" s="4" t="s">
        <v>6</v>
      </c>
      <c r="B848" s="6">
        <v>6</v>
      </c>
      <c r="C848" s="2">
        <v>0.17399999999999999</v>
      </c>
      <c r="D848" s="2">
        <v>0</v>
      </c>
    </row>
    <row r="849" spans="1:4" x14ac:dyDescent="0.2">
      <c r="A849" s="4" t="s">
        <v>6</v>
      </c>
      <c r="B849" s="6">
        <v>7</v>
      </c>
      <c r="C849" s="2">
        <v>0.21199999999999999</v>
      </c>
      <c r="D849" s="2">
        <v>0</v>
      </c>
    </row>
    <row r="850" spans="1:4" x14ac:dyDescent="0.2">
      <c r="A850" s="4" t="s">
        <v>6</v>
      </c>
      <c r="B850" s="6">
        <v>8</v>
      </c>
      <c r="C850" s="2">
        <v>0.48099999999999998</v>
      </c>
      <c r="D850" s="2">
        <v>156.45000000000002</v>
      </c>
    </row>
    <row r="851" spans="1:4" x14ac:dyDescent="0.2">
      <c r="A851" s="4" t="s">
        <v>6</v>
      </c>
      <c r="B851" s="6">
        <v>9</v>
      </c>
      <c r="C851" s="2">
        <v>0.253</v>
      </c>
      <c r="D851" s="2">
        <v>310.8</v>
      </c>
    </row>
    <row r="852" spans="1:4" x14ac:dyDescent="0.2">
      <c r="A852" s="4" t="s">
        <v>6</v>
      </c>
      <c r="B852" s="6">
        <v>10</v>
      </c>
      <c r="C852" s="2">
        <v>0.25600000000000001</v>
      </c>
      <c r="D852" s="2">
        <v>377.96</v>
      </c>
    </row>
    <row r="853" spans="1:4" x14ac:dyDescent="0.2">
      <c r="A853" s="4" t="s">
        <v>6</v>
      </c>
      <c r="B853" s="6">
        <v>11</v>
      </c>
      <c r="C853" s="2">
        <v>0.18</v>
      </c>
      <c r="D853" s="2">
        <v>693.19999999999993</v>
      </c>
    </row>
    <row r="854" spans="1:4" x14ac:dyDescent="0.2">
      <c r="A854" s="4" t="s">
        <v>6</v>
      </c>
      <c r="B854" s="6">
        <v>12</v>
      </c>
      <c r="C854" s="2">
        <v>0.222</v>
      </c>
      <c r="D854" s="2">
        <v>894.05000000000007</v>
      </c>
    </row>
    <row r="855" spans="1:4" x14ac:dyDescent="0.2">
      <c r="A855" s="4" t="s">
        <v>6</v>
      </c>
      <c r="B855" s="6">
        <v>13</v>
      </c>
      <c r="C855" s="2">
        <v>0.25800000000000001</v>
      </c>
      <c r="D855" s="2">
        <v>655.17999999999995</v>
      </c>
    </row>
    <row r="856" spans="1:4" x14ac:dyDescent="0.2">
      <c r="A856" s="4" t="s">
        <v>6</v>
      </c>
      <c r="B856" s="6">
        <v>14</v>
      </c>
      <c r="C856" s="2">
        <v>0.66300000000000003</v>
      </c>
      <c r="D856" s="2">
        <v>531.4</v>
      </c>
    </row>
    <row r="857" spans="1:4" x14ac:dyDescent="0.2">
      <c r="A857" s="4" t="s">
        <v>6</v>
      </c>
      <c r="B857" s="6">
        <v>15</v>
      </c>
      <c r="C857" s="2">
        <v>0.83399999999999996</v>
      </c>
      <c r="D857" s="2">
        <v>388.02</v>
      </c>
    </row>
    <row r="858" spans="1:4" x14ac:dyDescent="0.2">
      <c r="A858" s="4" t="s">
        <v>6</v>
      </c>
      <c r="B858" s="6">
        <v>16</v>
      </c>
      <c r="C858" s="2">
        <v>1.1020000000000001</v>
      </c>
      <c r="D858" s="2">
        <v>241.79999999999998</v>
      </c>
    </row>
    <row r="859" spans="1:4" x14ac:dyDescent="0.2">
      <c r="A859" s="4" t="s">
        <v>6</v>
      </c>
      <c r="B859" s="6">
        <v>17</v>
      </c>
      <c r="C859" s="2">
        <v>0.67300000000000004</v>
      </c>
      <c r="D859" s="2">
        <v>27.16</v>
      </c>
    </row>
    <row r="860" spans="1:4" x14ac:dyDescent="0.2">
      <c r="A860" s="4" t="s">
        <v>6</v>
      </c>
      <c r="B860" s="6">
        <v>18</v>
      </c>
      <c r="C860" s="2">
        <v>0.70199999999999996</v>
      </c>
      <c r="D860" s="2">
        <v>0</v>
      </c>
    </row>
    <row r="861" spans="1:4" x14ac:dyDescent="0.2">
      <c r="A861" s="4" t="s">
        <v>6</v>
      </c>
      <c r="B861" s="6">
        <v>19</v>
      </c>
      <c r="C861" s="2">
        <v>0.64</v>
      </c>
      <c r="D861" s="2">
        <v>0</v>
      </c>
    </row>
    <row r="862" spans="1:4" x14ac:dyDescent="0.2">
      <c r="A862" s="4" t="s">
        <v>6</v>
      </c>
      <c r="B862" s="6">
        <v>20</v>
      </c>
      <c r="C862" s="2">
        <v>1.331</v>
      </c>
      <c r="D862" s="2">
        <v>0</v>
      </c>
    </row>
    <row r="863" spans="1:4" x14ac:dyDescent="0.2">
      <c r="A863" s="4" t="s">
        <v>6</v>
      </c>
      <c r="B863" s="6">
        <v>21</v>
      </c>
      <c r="C863" s="2">
        <v>0.60899999999999999</v>
      </c>
      <c r="D863" s="2">
        <v>0</v>
      </c>
    </row>
    <row r="864" spans="1:4" x14ac:dyDescent="0.2">
      <c r="A864" s="4" t="s">
        <v>6</v>
      </c>
      <c r="B864" s="6">
        <v>22</v>
      </c>
      <c r="C864" s="2">
        <v>1.1299999999999999</v>
      </c>
      <c r="D864" s="2">
        <v>0</v>
      </c>
    </row>
    <row r="865" spans="1:4" x14ac:dyDescent="0.2">
      <c r="A865" s="4" t="s">
        <v>6</v>
      </c>
      <c r="B865" s="6">
        <v>23</v>
      </c>
      <c r="C865" s="2">
        <v>0.74399999999999999</v>
      </c>
      <c r="D865" s="2">
        <v>0</v>
      </c>
    </row>
    <row r="866" spans="1:4" x14ac:dyDescent="0.2">
      <c r="A866" s="4" t="s">
        <v>6</v>
      </c>
      <c r="B866" s="6">
        <v>0</v>
      </c>
      <c r="C866" s="2">
        <v>0.72799999999999998</v>
      </c>
      <c r="D866" s="2">
        <v>0</v>
      </c>
    </row>
    <row r="867" spans="1:4" x14ac:dyDescent="0.2">
      <c r="A867" s="4" t="s">
        <v>6</v>
      </c>
      <c r="B867" s="6">
        <v>1</v>
      </c>
      <c r="C867" s="2">
        <v>0.47299999999999998</v>
      </c>
      <c r="D867" s="2">
        <v>0</v>
      </c>
    </row>
    <row r="868" spans="1:4" x14ac:dyDescent="0.2">
      <c r="A868" s="4" t="s">
        <v>6</v>
      </c>
      <c r="B868" s="6">
        <v>2</v>
      </c>
      <c r="C868" s="2">
        <v>0.17799999999999999</v>
      </c>
      <c r="D868" s="2">
        <v>0</v>
      </c>
    </row>
    <row r="869" spans="1:4" x14ac:dyDescent="0.2">
      <c r="A869" s="4" t="s">
        <v>6</v>
      </c>
      <c r="B869" s="6">
        <v>3</v>
      </c>
      <c r="C869" s="2">
        <v>0.16200000000000001</v>
      </c>
      <c r="D869" s="2">
        <v>0</v>
      </c>
    </row>
    <row r="870" spans="1:4" x14ac:dyDescent="0.2">
      <c r="A870" s="4" t="s">
        <v>6</v>
      </c>
      <c r="B870" s="6">
        <v>4</v>
      </c>
      <c r="C870" s="2">
        <v>0.15</v>
      </c>
      <c r="D870" s="2">
        <v>0</v>
      </c>
    </row>
    <row r="871" spans="1:4" x14ac:dyDescent="0.2">
      <c r="A871" s="4" t="s">
        <v>6</v>
      </c>
      <c r="B871" s="6">
        <v>5</v>
      </c>
      <c r="C871" s="2">
        <v>0.16900000000000001</v>
      </c>
      <c r="D871" s="2">
        <v>0</v>
      </c>
    </row>
    <row r="872" spans="1:4" x14ac:dyDescent="0.2">
      <c r="A872" s="4" t="s">
        <v>6</v>
      </c>
      <c r="B872" s="6">
        <v>6</v>
      </c>
      <c r="C872" s="2">
        <v>0.14199999999999999</v>
      </c>
      <c r="D872" s="2">
        <v>0</v>
      </c>
    </row>
    <row r="873" spans="1:4" x14ac:dyDescent="0.2">
      <c r="A873" s="4" t="s">
        <v>6</v>
      </c>
      <c r="B873" s="6">
        <v>7</v>
      </c>
      <c r="C873" s="2">
        <v>0.23100000000000001</v>
      </c>
      <c r="D873" s="2">
        <v>0</v>
      </c>
    </row>
    <row r="874" spans="1:4" x14ac:dyDescent="0.2">
      <c r="A874" s="4" t="s">
        <v>6</v>
      </c>
      <c r="B874" s="6">
        <v>8</v>
      </c>
      <c r="C874" s="2">
        <v>0.32200000000000001</v>
      </c>
      <c r="D874" s="2">
        <v>132.89000000000001</v>
      </c>
    </row>
    <row r="875" spans="1:4" x14ac:dyDescent="0.2">
      <c r="A875" s="4" t="s">
        <v>6</v>
      </c>
      <c r="B875" s="6">
        <v>9</v>
      </c>
      <c r="C875" s="2">
        <v>0.19500000000000001</v>
      </c>
      <c r="D875" s="2">
        <v>104.32</v>
      </c>
    </row>
    <row r="876" spans="1:4" x14ac:dyDescent="0.2">
      <c r="A876" s="4" t="s">
        <v>6</v>
      </c>
      <c r="B876" s="6">
        <v>10</v>
      </c>
      <c r="C876" s="2">
        <v>1.1579999999999999</v>
      </c>
      <c r="D876" s="2">
        <v>120.16</v>
      </c>
    </row>
    <row r="877" spans="1:4" x14ac:dyDescent="0.2">
      <c r="A877" s="4" t="s">
        <v>6</v>
      </c>
      <c r="B877" s="6">
        <v>11</v>
      </c>
      <c r="C877" s="2">
        <v>0.66700000000000004</v>
      </c>
      <c r="D877" s="2">
        <v>100.28999999999999</v>
      </c>
    </row>
    <row r="878" spans="1:4" x14ac:dyDescent="0.2">
      <c r="A878" s="4" t="s">
        <v>6</v>
      </c>
      <c r="B878" s="6">
        <v>12</v>
      </c>
      <c r="C878" s="2">
        <v>0.376</v>
      </c>
      <c r="D878" s="2">
        <v>296.44</v>
      </c>
    </row>
    <row r="879" spans="1:4" x14ac:dyDescent="0.2">
      <c r="A879" s="4" t="s">
        <v>6</v>
      </c>
      <c r="B879" s="6">
        <v>13</v>
      </c>
      <c r="C879" s="2">
        <v>0.57699999999999996</v>
      </c>
      <c r="D879" s="2">
        <v>183.4</v>
      </c>
    </row>
    <row r="880" spans="1:4" x14ac:dyDescent="0.2">
      <c r="A880" s="4" t="s">
        <v>6</v>
      </c>
      <c r="B880" s="6">
        <v>14</v>
      </c>
      <c r="C880" s="2">
        <v>0.91300000000000003</v>
      </c>
      <c r="D880" s="2">
        <v>137.19</v>
      </c>
    </row>
    <row r="881" spans="1:4" x14ac:dyDescent="0.2">
      <c r="A881" s="4" t="s">
        <v>6</v>
      </c>
      <c r="B881" s="6">
        <v>15</v>
      </c>
      <c r="C881" s="2">
        <v>0.89800000000000002</v>
      </c>
      <c r="D881" s="2">
        <v>94.62</v>
      </c>
    </row>
    <row r="882" spans="1:4" x14ac:dyDescent="0.2">
      <c r="A882" s="4" t="s">
        <v>6</v>
      </c>
      <c r="B882" s="6">
        <v>16</v>
      </c>
      <c r="C882" s="2">
        <v>0.59399999999999997</v>
      </c>
      <c r="D882" s="2">
        <v>74.75</v>
      </c>
    </row>
    <row r="883" spans="1:4" x14ac:dyDescent="0.2">
      <c r="A883" s="4" t="s">
        <v>6</v>
      </c>
      <c r="B883" s="6">
        <v>17</v>
      </c>
      <c r="C883" s="2">
        <v>1.1830000000000001</v>
      </c>
      <c r="D883" s="2">
        <v>28.98</v>
      </c>
    </row>
    <row r="884" spans="1:4" x14ac:dyDescent="0.2">
      <c r="A884" s="4" t="s">
        <v>6</v>
      </c>
      <c r="B884" s="6">
        <v>18</v>
      </c>
      <c r="C884" s="2">
        <v>0.63800000000000001</v>
      </c>
      <c r="D884" s="2">
        <v>0</v>
      </c>
    </row>
    <row r="885" spans="1:4" x14ac:dyDescent="0.2">
      <c r="A885" s="4" t="s">
        <v>6</v>
      </c>
      <c r="B885" s="6">
        <v>19</v>
      </c>
      <c r="C885" s="2">
        <v>0.34899999999999998</v>
      </c>
      <c r="D885" s="2">
        <v>0</v>
      </c>
    </row>
    <row r="886" spans="1:4" x14ac:dyDescent="0.2">
      <c r="A886" s="4" t="s">
        <v>6</v>
      </c>
      <c r="B886" s="6">
        <v>20</v>
      </c>
      <c r="C886" s="2">
        <v>0.221</v>
      </c>
      <c r="D886" s="2">
        <v>0</v>
      </c>
    </row>
    <row r="887" spans="1:4" x14ac:dyDescent="0.2">
      <c r="A887" s="4" t="s">
        <v>6</v>
      </c>
      <c r="B887" s="6">
        <v>21</v>
      </c>
      <c r="C887" s="2">
        <v>0.223</v>
      </c>
      <c r="D887" s="2">
        <v>0</v>
      </c>
    </row>
    <row r="888" spans="1:4" x14ac:dyDescent="0.2">
      <c r="A888" s="4" t="s">
        <v>6</v>
      </c>
      <c r="B888" s="6">
        <v>22</v>
      </c>
      <c r="C888" s="2">
        <v>0.251</v>
      </c>
      <c r="D888" s="2">
        <v>0</v>
      </c>
    </row>
    <row r="889" spans="1:4" x14ac:dyDescent="0.2">
      <c r="A889" s="4" t="s">
        <v>6</v>
      </c>
      <c r="B889" s="6">
        <v>23</v>
      </c>
      <c r="C889" s="2">
        <v>0.52600000000000002</v>
      </c>
      <c r="D889" s="2">
        <v>0</v>
      </c>
    </row>
    <row r="890" spans="1:4" x14ac:dyDescent="0.2">
      <c r="A890" s="4" t="s">
        <v>6</v>
      </c>
      <c r="B890" s="6">
        <v>0</v>
      </c>
      <c r="C890" s="2">
        <v>0.58599999999999997</v>
      </c>
      <c r="D890" s="2">
        <v>0</v>
      </c>
    </row>
    <row r="891" spans="1:4" x14ac:dyDescent="0.2">
      <c r="A891" s="4" t="s">
        <v>6</v>
      </c>
      <c r="B891" s="6">
        <v>1</v>
      </c>
      <c r="C891" s="2">
        <v>0.55800000000000005</v>
      </c>
      <c r="D891" s="2">
        <v>0</v>
      </c>
    </row>
    <row r="892" spans="1:4" x14ac:dyDescent="0.2">
      <c r="A892" s="4" t="s">
        <v>6</v>
      </c>
      <c r="B892" s="6">
        <v>2</v>
      </c>
      <c r="C892" s="2">
        <v>0.40500000000000003</v>
      </c>
      <c r="D892" s="2">
        <v>0</v>
      </c>
    </row>
    <row r="893" spans="1:4" x14ac:dyDescent="0.2">
      <c r="A893" s="4" t="s">
        <v>6</v>
      </c>
      <c r="B893" s="6">
        <v>3</v>
      </c>
      <c r="C893" s="2">
        <v>0.15</v>
      </c>
      <c r="D893" s="2">
        <v>0</v>
      </c>
    </row>
    <row r="894" spans="1:4" x14ac:dyDescent="0.2">
      <c r="A894" s="4" t="s">
        <v>6</v>
      </c>
      <c r="B894" s="6">
        <v>4</v>
      </c>
      <c r="C894" s="2">
        <v>0.157</v>
      </c>
      <c r="D894" s="2">
        <v>0</v>
      </c>
    </row>
    <row r="895" spans="1:4" x14ac:dyDescent="0.2">
      <c r="A895" s="4" t="s">
        <v>6</v>
      </c>
      <c r="B895" s="6">
        <v>5</v>
      </c>
      <c r="C895" s="2">
        <v>0.16600000000000001</v>
      </c>
      <c r="D895" s="2">
        <v>0</v>
      </c>
    </row>
    <row r="896" spans="1:4" x14ac:dyDescent="0.2">
      <c r="A896" s="4" t="s">
        <v>6</v>
      </c>
      <c r="B896" s="6">
        <v>6</v>
      </c>
      <c r="C896" s="2">
        <v>0.14399999999999999</v>
      </c>
      <c r="D896" s="2">
        <v>0</v>
      </c>
    </row>
    <row r="897" spans="1:4" x14ac:dyDescent="0.2">
      <c r="A897" s="4" t="s">
        <v>6</v>
      </c>
      <c r="B897" s="6">
        <v>7</v>
      </c>
      <c r="C897" s="2">
        <v>0.28599999999999998</v>
      </c>
      <c r="D897" s="2">
        <v>0</v>
      </c>
    </row>
    <row r="898" spans="1:4" x14ac:dyDescent="0.2">
      <c r="A898" s="4" t="s">
        <v>6</v>
      </c>
      <c r="B898" s="6">
        <v>8</v>
      </c>
      <c r="C898" s="2">
        <v>0.28899999999999998</v>
      </c>
      <c r="D898" s="2">
        <v>102.35</v>
      </c>
    </row>
    <row r="899" spans="1:4" x14ac:dyDescent="0.2">
      <c r="A899" s="4" t="s">
        <v>6</v>
      </c>
      <c r="B899" s="6">
        <v>9</v>
      </c>
      <c r="C899" s="2">
        <v>0.216</v>
      </c>
      <c r="D899" s="2">
        <v>361.56999999999994</v>
      </c>
    </row>
    <row r="900" spans="1:4" x14ac:dyDescent="0.2">
      <c r="A900" s="4" t="s">
        <v>6</v>
      </c>
      <c r="B900" s="6">
        <v>10</v>
      </c>
      <c r="C900" s="2">
        <v>1.2649999999999999</v>
      </c>
      <c r="D900" s="2">
        <v>666.9</v>
      </c>
    </row>
    <row r="901" spans="1:4" x14ac:dyDescent="0.2">
      <c r="A901" s="4" t="s">
        <v>6</v>
      </c>
      <c r="B901" s="6">
        <v>11</v>
      </c>
      <c r="C901" s="2">
        <v>0.92400000000000004</v>
      </c>
      <c r="D901" s="2">
        <v>804.4</v>
      </c>
    </row>
    <row r="902" spans="1:4" x14ac:dyDescent="0.2">
      <c r="A902" s="4" t="s">
        <v>6</v>
      </c>
      <c r="B902" s="6">
        <v>12</v>
      </c>
      <c r="C902" s="2">
        <v>1.3620000000000001</v>
      </c>
      <c r="D902" s="2">
        <v>715.94999999999993</v>
      </c>
    </row>
    <row r="903" spans="1:4" x14ac:dyDescent="0.2">
      <c r="A903" s="4" t="s">
        <v>6</v>
      </c>
      <c r="B903" s="6">
        <v>13</v>
      </c>
      <c r="C903" s="2">
        <v>0.47</v>
      </c>
      <c r="D903" s="2">
        <v>618.41000000000008</v>
      </c>
    </row>
    <row r="904" spans="1:4" x14ac:dyDescent="0.2">
      <c r="A904" s="4" t="s">
        <v>6</v>
      </c>
      <c r="B904" s="6">
        <v>14</v>
      </c>
      <c r="C904" s="2">
        <v>0.39400000000000002</v>
      </c>
      <c r="D904" s="2">
        <v>602.99000000000012</v>
      </c>
    </row>
    <row r="905" spans="1:4" x14ac:dyDescent="0.2">
      <c r="A905" s="4" t="s">
        <v>6</v>
      </c>
      <c r="B905" s="6">
        <v>15</v>
      </c>
      <c r="C905" s="2">
        <v>1.58</v>
      </c>
      <c r="D905" s="2">
        <v>435.27</v>
      </c>
    </row>
    <row r="906" spans="1:4" x14ac:dyDescent="0.2">
      <c r="A906" s="4" t="s">
        <v>6</v>
      </c>
      <c r="B906" s="6">
        <v>16</v>
      </c>
      <c r="C906" s="2">
        <v>0.51400000000000001</v>
      </c>
      <c r="D906" s="2">
        <v>318.39</v>
      </c>
    </row>
    <row r="907" spans="1:4" x14ac:dyDescent="0.2">
      <c r="A907" s="4" t="s">
        <v>6</v>
      </c>
      <c r="B907" s="6">
        <v>17</v>
      </c>
      <c r="C907" s="2">
        <v>0.60799999999999998</v>
      </c>
      <c r="D907" s="2">
        <v>27.16</v>
      </c>
    </row>
    <row r="908" spans="1:4" x14ac:dyDescent="0.2">
      <c r="A908" s="4" t="s">
        <v>6</v>
      </c>
      <c r="B908" s="6">
        <v>18</v>
      </c>
      <c r="C908" s="2">
        <v>0.66700000000000004</v>
      </c>
      <c r="D908" s="2">
        <v>0</v>
      </c>
    </row>
    <row r="909" spans="1:4" x14ac:dyDescent="0.2">
      <c r="A909" s="4" t="s">
        <v>6</v>
      </c>
      <c r="B909" s="6">
        <v>19</v>
      </c>
      <c r="C909" s="2">
        <v>1.091</v>
      </c>
      <c r="D909" s="2">
        <v>0</v>
      </c>
    </row>
    <row r="910" spans="1:4" x14ac:dyDescent="0.2">
      <c r="A910" s="4" t="s">
        <v>6</v>
      </c>
      <c r="B910" s="6">
        <v>20</v>
      </c>
      <c r="C910" s="2">
        <v>0.877</v>
      </c>
      <c r="D910" s="2">
        <v>0</v>
      </c>
    </row>
    <row r="911" spans="1:4" x14ac:dyDescent="0.2">
      <c r="A911" s="4" t="s">
        <v>6</v>
      </c>
      <c r="B911" s="6">
        <v>21</v>
      </c>
      <c r="C911" s="2">
        <v>1.0249999999999999</v>
      </c>
      <c r="D911" s="2">
        <v>0</v>
      </c>
    </row>
    <row r="912" spans="1:4" x14ac:dyDescent="0.2">
      <c r="A912" s="4" t="s">
        <v>6</v>
      </c>
      <c r="B912" s="6">
        <v>22</v>
      </c>
      <c r="C912" s="2">
        <v>0.624</v>
      </c>
      <c r="D912" s="2">
        <v>0</v>
      </c>
    </row>
    <row r="913" spans="1:4" x14ac:dyDescent="0.2">
      <c r="A913" s="4" t="s">
        <v>6</v>
      </c>
      <c r="B913" s="6">
        <v>23</v>
      </c>
      <c r="C913" s="2">
        <v>0.57999999999999996</v>
      </c>
      <c r="D913" s="2">
        <v>0</v>
      </c>
    </row>
    <row r="914" spans="1:4" x14ac:dyDescent="0.2">
      <c r="A914" s="4" t="s">
        <v>6</v>
      </c>
      <c r="B914" s="6">
        <v>0</v>
      </c>
      <c r="C914" s="2">
        <v>0.64100000000000001</v>
      </c>
      <c r="D914" s="2">
        <v>0</v>
      </c>
    </row>
    <row r="915" spans="1:4" x14ac:dyDescent="0.2">
      <c r="A915" s="4" t="s">
        <v>6</v>
      </c>
      <c r="B915" s="6">
        <v>1</v>
      </c>
      <c r="C915" s="2">
        <v>0.52400000000000002</v>
      </c>
      <c r="D915" s="2">
        <v>0</v>
      </c>
    </row>
    <row r="916" spans="1:4" x14ac:dyDescent="0.2">
      <c r="A916" s="4" t="s">
        <v>6</v>
      </c>
      <c r="B916" s="6">
        <v>2</v>
      </c>
      <c r="C916" s="2">
        <v>0.20200000000000001</v>
      </c>
      <c r="D916" s="2">
        <v>0</v>
      </c>
    </row>
    <row r="917" spans="1:4" x14ac:dyDescent="0.2">
      <c r="A917" s="4" t="s">
        <v>6</v>
      </c>
      <c r="B917" s="6">
        <v>3</v>
      </c>
      <c r="C917" s="2">
        <v>0.14699999999999999</v>
      </c>
      <c r="D917" s="2">
        <v>0</v>
      </c>
    </row>
    <row r="918" spans="1:4" x14ac:dyDescent="0.2">
      <c r="A918" s="4" t="s">
        <v>6</v>
      </c>
      <c r="B918" s="6">
        <v>4</v>
      </c>
      <c r="C918" s="2">
        <v>0.219</v>
      </c>
      <c r="D918" s="2">
        <v>0</v>
      </c>
    </row>
    <row r="919" spans="1:4" x14ac:dyDescent="0.2">
      <c r="A919" s="4" t="s">
        <v>6</v>
      </c>
      <c r="B919" s="6">
        <v>5</v>
      </c>
      <c r="C919" s="2">
        <v>0.16400000000000001</v>
      </c>
      <c r="D919" s="2">
        <v>0</v>
      </c>
    </row>
    <row r="920" spans="1:4" x14ac:dyDescent="0.2">
      <c r="A920" s="4" t="s">
        <v>6</v>
      </c>
      <c r="B920" s="6">
        <v>6</v>
      </c>
      <c r="C920" s="2">
        <v>0.16</v>
      </c>
      <c r="D920" s="2">
        <v>0</v>
      </c>
    </row>
    <row r="921" spans="1:4" x14ac:dyDescent="0.2">
      <c r="A921" s="4" t="s">
        <v>6</v>
      </c>
      <c r="B921" s="6">
        <v>7</v>
      </c>
      <c r="C921" s="2">
        <v>0.217</v>
      </c>
      <c r="D921" s="2">
        <v>0</v>
      </c>
    </row>
    <row r="922" spans="1:4" x14ac:dyDescent="0.2">
      <c r="A922" s="4" t="s">
        <v>6</v>
      </c>
      <c r="B922" s="6">
        <v>8</v>
      </c>
      <c r="C922" s="2">
        <v>0.442</v>
      </c>
      <c r="D922" s="2">
        <v>42.25</v>
      </c>
    </row>
    <row r="923" spans="1:4" x14ac:dyDescent="0.2">
      <c r="A923" s="4" t="s">
        <v>6</v>
      </c>
      <c r="B923" s="6">
        <v>9</v>
      </c>
      <c r="C923" s="2">
        <v>0.27500000000000002</v>
      </c>
      <c r="D923" s="2">
        <v>164.02999999999997</v>
      </c>
    </row>
    <row r="924" spans="1:4" x14ac:dyDescent="0.2">
      <c r="A924" s="4" t="s">
        <v>6</v>
      </c>
      <c r="B924" s="6">
        <v>10</v>
      </c>
      <c r="C924" s="2">
        <v>0.26300000000000001</v>
      </c>
      <c r="D924" s="2">
        <v>199.17000000000002</v>
      </c>
    </row>
    <row r="925" spans="1:4" x14ac:dyDescent="0.2">
      <c r="A925" s="4" t="s">
        <v>6</v>
      </c>
      <c r="B925" s="6">
        <v>11</v>
      </c>
      <c r="C925" s="2">
        <v>0.318</v>
      </c>
      <c r="D925" s="2">
        <v>233.45000000000002</v>
      </c>
    </row>
    <row r="926" spans="1:4" x14ac:dyDescent="0.2">
      <c r="A926" s="4" t="s">
        <v>6</v>
      </c>
      <c r="B926" s="6">
        <v>12</v>
      </c>
      <c r="C926" s="2">
        <v>0.29699999999999999</v>
      </c>
      <c r="D926" s="2">
        <v>186.21</v>
      </c>
    </row>
    <row r="927" spans="1:4" x14ac:dyDescent="0.2">
      <c r="A927" s="4" t="s">
        <v>6</v>
      </c>
      <c r="B927" s="6">
        <v>13</v>
      </c>
      <c r="C927" s="2">
        <v>0.27300000000000002</v>
      </c>
      <c r="D927" s="2">
        <v>145.71</v>
      </c>
    </row>
    <row r="928" spans="1:4" x14ac:dyDescent="0.2">
      <c r="A928" s="4" t="s">
        <v>6</v>
      </c>
      <c r="B928" s="6">
        <v>14</v>
      </c>
      <c r="C928" s="2">
        <v>0.193</v>
      </c>
      <c r="D928" s="2">
        <v>97.45</v>
      </c>
    </row>
    <row r="929" spans="1:4" x14ac:dyDescent="0.2">
      <c r="A929" s="4" t="s">
        <v>6</v>
      </c>
      <c r="B929" s="6">
        <v>15</v>
      </c>
      <c r="C929" s="2">
        <v>0.54300000000000004</v>
      </c>
      <c r="D929" s="2">
        <v>66.23</v>
      </c>
    </row>
    <row r="930" spans="1:4" x14ac:dyDescent="0.2">
      <c r="A930" s="4" t="s">
        <v>6</v>
      </c>
      <c r="B930" s="6">
        <v>16</v>
      </c>
      <c r="C930" s="2">
        <v>0.78100000000000003</v>
      </c>
      <c r="D930" s="2">
        <v>67.180000000000007</v>
      </c>
    </row>
    <row r="931" spans="1:4" x14ac:dyDescent="0.2">
      <c r="A931" s="4" t="s">
        <v>6</v>
      </c>
      <c r="B931" s="6">
        <v>17</v>
      </c>
      <c r="C931" s="2">
        <v>1.0880000000000001</v>
      </c>
      <c r="D931" s="2">
        <v>18.11</v>
      </c>
    </row>
    <row r="932" spans="1:4" x14ac:dyDescent="0.2">
      <c r="A932" s="4" t="s">
        <v>6</v>
      </c>
      <c r="B932" s="6">
        <v>18</v>
      </c>
      <c r="C932" s="2">
        <v>0.65</v>
      </c>
      <c r="D932" s="2">
        <v>0</v>
      </c>
    </row>
    <row r="933" spans="1:4" x14ac:dyDescent="0.2">
      <c r="A933" s="4" t="s">
        <v>6</v>
      </c>
      <c r="B933" s="6">
        <v>19</v>
      </c>
      <c r="C933" s="2">
        <v>0.627</v>
      </c>
      <c r="D933" s="2">
        <v>0</v>
      </c>
    </row>
    <row r="934" spans="1:4" x14ac:dyDescent="0.2">
      <c r="A934" s="4" t="s">
        <v>6</v>
      </c>
      <c r="B934" s="6">
        <v>20</v>
      </c>
      <c r="C934" s="2">
        <v>1.23</v>
      </c>
      <c r="D934" s="2">
        <v>0</v>
      </c>
    </row>
    <row r="935" spans="1:4" x14ac:dyDescent="0.2">
      <c r="A935" s="4" t="s">
        <v>6</v>
      </c>
      <c r="B935" s="6">
        <v>21</v>
      </c>
      <c r="C935" s="2">
        <v>0.61699999999999999</v>
      </c>
      <c r="D935" s="2">
        <v>0</v>
      </c>
    </row>
    <row r="936" spans="1:4" x14ac:dyDescent="0.2">
      <c r="A936" s="4" t="s">
        <v>6</v>
      </c>
      <c r="B936" s="6">
        <v>22</v>
      </c>
      <c r="C936" s="2">
        <v>0.64100000000000001</v>
      </c>
      <c r="D936" s="2">
        <v>0</v>
      </c>
    </row>
    <row r="937" spans="1:4" x14ac:dyDescent="0.2">
      <c r="A937" s="4" t="s">
        <v>6</v>
      </c>
      <c r="B937" s="6">
        <v>23</v>
      </c>
      <c r="C937" s="2">
        <v>0.51300000000000001</v>
      </c>
      <c r="D937" s="2">
        <v>0</v>
      </c>
    </row>
    <row r="938" spans="1:4" x14ac:dyDescent="0.2">
      <c r="A938" s="4" t="s">
        <v>6</v>
      </c>
      <c r="B938" s="6">
        <v>0</v>
      </c>
      <c r="C938" s="2">
        <v>0.47799999999999998</v>
      </c>
      <c r="D938" s="2">
        <v>0</v>
      </c>
    </row>
    <row r="939" spans="1:4" x14ac:dyDescent="0.2">
      <c r="A939" s="4" t="s">
        <v>6</v>
      </c>
      <c r="B939" s="6">
        <v>1</v>
      </c>
      <c r="C939" s="2">
        <v>0.23799999999999999</v>
      </c>
      <c r="D939" s="2">
        <v>0</v>
      </c>
    </row>
    <row r="940" spans="1:4" x14ac:dyDescent="0.2">
      <c r="A940" s="4" t="s">
        <v>6</v>
      </c>
      <c r="B940" s="6">
        <v>2</v>
      </c>
      <c r="C940" s="2">
        <v>0.20399999999999999</v>
      </c>
      <c r="D940" s="2">
        <v>0</v>
      </c>
    </row>
    <row r="941" spans="1:4" x14ac:dyDescent="0.2">
      <c r="A941" s="4" t="s">
        <v>6</v>
      </c>
      <c r="B941" s="6">
        <v>3</v>
      </c>
      <c r="C941" s="2">
        <v>0.14899999999999999</v>
      </c>
      <c r="D941" s="2">
        <v>0</v>
      </c>
    </row>
    <row r="942" spans="1:4" x14ac:dyDescent="0.2">
      <c r="A942" s="4" t="s">
        <v>6</v>
      </c>
      <c r="B942" s="6">
        <v>4</v>
      </c>
      <c r="C942" s="2">
        <v>0.17</v>
      </c>
      <c r="D942" s="2">
        <v>0</v>
      </c>
    </row>
    <row r="943" spans="1:4" x14ac:dyDescent="0.2">
      <c r="A943" s="4" t="s">
        <v>6</v>
      </c>
      <c r="B943" s="6">
        <v>5</v>
      </c>
      <c r="C943" s="2">
        <v>0.13900000000000001</v>
      </c>
      <c r="D943" s="2">
        <v>0</v>
      </c>
    </row>
    <row r="944" spans="1:4" x14ac:dyDescent="0.2">
      <c r="A944" s="4" t="s">
        <v>6</v>
      </c>
      <c r="B944" s="6">
        <v>6</v>
      </c>
      <c r="C944" s="2">
        <v>0.16900000000000001</v>
      </c>
      <c r="D944" s="2">
        <v>0</v>
      </c>
    </row>
    <row r="945" spans="1:4" x14ac:dyDescent="0.2">
      <c r="A945" s="4" t="s">
        <v>6</v>
      </c>
      <c r="B945" s="6">
        <v>7</v>
      </c>
      <c r="C945" s="2">
        <v>0.20899999999999999</v>
      </c>
      <c r="D945" s="2">
        <v>0</v>
      </c>
    </row>
    <row r="946" spans="1:4" x14ac:dyDescent="0.2">
      <c r="A946" s="4" t="s">
        <v>6</v>
      </c>
      <c r="B946" s="6">
        <v>8</v>
      </c>
      <c r="C946" s="2">
        <v>0.4</v>
      </c>
      <c r="D946" s="2">
        <v>152.66</v>
      </c>
    </row>
    <row r="947" spans="1:4" x14ac:dyDescent="0.2">
      <c r="A947" s="4" t="s">
        <v>6</v>
      </c>
      <c r="B947" s="6">
        <v>9</v>
      </c>
      <c r="C947" s="2">
        <v>0.29899999999999999</v>
      </c>
      <c r="D947" s="2">
        <v>255.55</v>
      </c>
    </row>
    <row r="948" spans="1:4" x14ac:dyDescent="0.2">
      <c r="A948" s="4" t="s">
        <v>6</v>
      </c>
      <c r="B948" s="6">
        <v>10</v>
      </c>
      <c r="C948" s="2">
        <v>0.187</v>
      </c>
      <c r="D948" s="2">
        <v>105.03</v>
      </c>
    </row>
    <row r="949" spans="1:4" x14ac:dyDescent="0.2">
      <c r="A949" s="4" t="s">
        <v>6</v>
      </c>
      <c r="B949" s="6">
        <v>11</v>
      </c>
      <c r="C949" s="2">
        <v>0.28399999999999997</v>
      </c>
      <c r="D949" s="2">
        <v>153.28</v>
      </c>
    </row>
    <row r="950" spans="1:4" x14ac:dyDescent="0.2">
      <c r="A950" s="4" t="s">
        <v>6</v>
      </c>
      <c r="B950" s="6">
        <v>12</v>
      </c>
      <c r="C950" s="2">
        <v>0.214</v>
      </c>
      <c r="D950" s="2">
        <v>239.19000000000003</v>
      </c>
    </row>
    <row r="951" spans="1:4" x14ac:dyDescent="0.2">
      <c r="A951" s="4" t="s">
        <v>6</v>
      </c>
      <c r="B951" s="6">
        <v>13</v>
      </c>
      <c r="C951" s="2">
        <v>0.28000000000000003</v>
      </c>
      <c r="D951" s="2">
        <v>156.11999999999998</v>
      </c>
    </row>
    <row r="952" spans="1:4" x14ac:dyDescent="0.2">
      <c r="A952" s="4" t="s">
        <v>6</v>
      </c>
      <c r="B952" s="6">
        <v>14</v>
      </c>
      <c r="C952" s="2">
        <v>0.17199999999999999</v>
      </c>
      <c r="D952" s="2">
        <v>75.699999999999989</v>
      </c>
    </row>
    <row r="953" spans="1:4" x14ac:dyDescent="0.2">
      <c r="A953" s="4" t="s">
        <v>6</v>
      </c>
      <c r="B953" s="6">
        <v>15</v>
      </c>
      <c r="C953" s="2">
        <v>0.28299999999999997</v>
      </c>
      <c r="D953" s="2">
        <v>59.610000000000007</v>
      </c>
    </row>
    <row r="954" spans="1:4" x14ac:dyDescent="0.2">
      <c r="A954" s="4" t="s">
        <v>6</v>
      </c>
      <c r="B954" s="6">
        <v>16</v>
      </c>
      <c r="C954" s="2">
        <v>0.70899999999999996</v>
      </c>
      <c r="D954" s="2">
        <v>101.83999999999999</v>
      </c>
    </row>
    <row r="955" spans="1:4" x14ac:dyDescent="0.2">
      <c r="A955" s="4" t="s">
        <v>6</v>
      </c>
      <c r="B955" s="6">
        <v>17</v>
      </c>
      <c r="C955" s="2">
        <v>0.48699999999999999</v>
      </c>
      <c r="D955" s="2">
        <v>33.5</v>
      </c>
    </row>
    <row r="956" spans="1:4" x14ac:dyDescent="0.2">
      <c r="A956" s="4" t="s">
        <v>6</v>
      </c>
      <c r="B956" s="6">
        <v>18</v>
      </c>
      <c r="C956" s="2">
        <v>0.76700000000000002</v>
      </c>
      <c r="D956" s="2">
        <v>0</v>
      </c>
    </row>
    <row r="957" spans="1:4" x14ac:dyDescent="0.2">
      <c r="A957" s="4" t="s">
        <v>6</v>
      </c>
      <c r="B957" s="6">
        <v>19</v>
      </c>
      <c r="C957" s="2">
        <v>0.59199999999999997</v>
      </c>
      <c r="D957" s="2">
        <v>0</v>
      </c>
    </row>
    <row r="958" spans="1:4" x14ac:dyDescent="0.2">
      <c r="A958" s="4" t="s">
        <v>6</v>
      </c>
      <c r="B958" s="6">
        <v>20</v>
      </c>
      <c r="C958" s="2">
        <v>0.60099999999999998</v>
      </c>
      <c r="D958" s="2">
        <v>0</v>
      </c>
    </row>
    <row r="959" spans="1:4" x14ac:dyDescent="0.2">
      <c r="A959" s="4" t="s">
        <v>6</v>
      </c>
      <c r="B959" s="6">
        <v>21</v>
      </c>
      <c r="C959" s="2">
        <v>0.55300000000000005</v>
      </c>
      <c r="D959" s="2">
        <v>0</v>
      </c>
    </row>
    <row r="960" spans="1:4" x14ac:dyDescent="0.2">
      <c r="A960" s="4" t="s">
        <v>6</v>
      </c>
      <c r="B960" s="6">
        <v>22</v>
      </c>
      <c r="C960" s="2">
        <v>0.83499999999999996</v>
      </c>
      <c r="D960" s="2">
        <v>0</v>
      </c>
    </row>
    <row r="961" spans="1:4" x14ac:dyDescent="0.2">
      <c r="A961" s="4" t="s">
        <v>6</v>
      </c>
      <c r="B961" s="6">
        <v>23</v>
      </c>
      <c r="C961" s="2">
        <v>0.55600000000000005</v>
      </c>
      <c r="D961" s="2">
        <v>0</v>
      </c>
    </row>
    <row r="962" spans="1:4" x14ac:dyDescent="0.2">
      <c r="A962" s="4" t="s">
        <v>6</v>
      </c>
      <c r="B962" s="6">
        <v>0</v>
      </c>
      <c r="C962" s="2">
        <v>0.66</v>
      </c>
      <c r="D962" s="2">
        <v>0</v>
      </c>
    </row>
    <row r="963" spans="1:4" x14ac:dyDescent="0.2">
      <c r="A963" s="4" t="s">
        <v>6</v>
      </c>
      <c r="B963" s="6">
        <v>1</v>
      </c>
      <c r="C963" s="2">
        <v>0.313</v>
      </c>
      <c r="D963" s="2">
        <v>0</v>
      </c>
    </row>
    <row r="964" spans="1:4" x14ac:dyDescent="0.2">
      <c r="A964" s="4" t="s">
        <v>6</v>
      </c>
      <c r="B964" s="6">
        <v>2</v>
      </c>
      <c r="C964" s="2">
        <v>0.26900000000000002</v>
      </c>
      <c r="D964" s="2">
        <v>0</v>
      </c>
    </row>
    <row r="965" spans="1:4" x14ac:dyDescent="0.2">
      <c r="A965" s="4" t="s">
        <v>6</v>
      </c>
      <c r="B965" s="6">
        <v>3</v>
      </c>
      <c r="C965" s="2">
        <v>0.17899999999999999</v>
      </c>
      <c r="D965" s="2">
        <v>0</v>
      </c>
    </row>
    <row r="966" spans="1:4" x14ac:dyDescent="0.2">
      <c r="A966" s="4" t="s">
        <v>6</v>
      </c>
      <c r="B966" s="6">
        <v>4</v>
      </c>
      <c r="C966" s="2">
        <v>0.13700000000000001</v>
      </c>
      <c r="D966" s="2">
        <v>0</v>
      </c>
    </row>
    <row r="967" spans="1:4" x14ac:dyDescent="0.2">
      <c r="A967" s="4" t="s">
        <v>6</v>
      </c>
      <c r="B967" s="6">
        <v>5</v>
      </c>
      <c r="C967" s="2">
        <v>0.17899999999999999</v>
      </c>
      <c r="D967" s="2">
        <v>0</v>
      </c>
    </row>
    <row r="968" spans="1:4" x14ac:dyDescent="0.2">
      <c r="A968" s="4" t="s">
        <v>6</v>
      </c>
      <c r="B968" s="6">
        <v>6</v>
      </c>
      <c r="C968" s="2">
        <v>0.186</v>
      </c>
      <c r="D968" s="2">
        <v>0</v>
      </c>
    </row>
    <row r="969" spans="1:4" x14ac:dyDescent="0.2">
      <c r="A969" s="4" t="s">
        <v>6</v>
      </c>
      <c r="B969" s="6">
        <v>7</v>
      </c>
      <c r="C969" s="2">
        <v>0.23400000000000001</v>
      </c>
      <c r="D969" s="2">
        <v>0</v>
      </c>
    </row>
    <row r="970" spans="1:4" x14ac:dyDescent="0.2">
      <c r="A970" s="4" t="s">
        <v>6</v>
      </c>
      <c r="B970" s="6">
        <v>8</v>
      </c>
      <c r="C970" s="2">
        <v>0.36499999999999999</v>
      </c>
      <c r="D970" s="2">
        <v>179.44</v>
      </c>
    </row>
    <row r="971" spans="1:4" x14ac:dyDescent="0.2">
      <c r="A971" s="4" t="s">
        <v>6</v>
      </c>
      <c r="B971" s="6">
        <v>9</v>
      </c>
      <c r="C971" s="2">
        <v>0.28299999999999997</v>
      </c>
      <c r="D971" s="2">
        <v>32.17</v>
      </c>
    </row>
    <row r="972" spans="1:4" x14ac:dyDescent="0.2">
      <c r="A972" s="4" t="s">
        <v>6</v>
      </c>
      <c r="B972" s="6">
        <v>10</v>
      </c>
      <c r="C972" s="2">
        <v>0.17799999999999999</v>
      </c>
      <c r="D972" s="2">
        <v>81.38000000000001</v>
      </c>
    </row>
    <row r="973" spans="1:4" x14ac:dyDescent="0.2">
      <c r="A973" s="4" t="s">
        <v>6</v>
      </c>
      <c r="B973" s="6">
        <v>11</v>
      </c>
      <c r="C973" s="2">
        <v>0.28799999999999998</v>
      </c>
      <c r="D973" s="2">
        <v>76.64</v>
      </c>
    </row>
    <row r="974" spans="1:4" x14ac:dyDescent="0.2">
      <c r="A974" s="4" t="s">
        <v>6</v>
      </c>
      <c r="B974" s="6">
        <v>12</v>
      </c>
      <c r="C974" s="2">
        <v>0.379</v>
      </c>
      <c r="D974" s="2">
        <v>97.45</v>
      </c>
    </row>
    <row r="975" spans="1:4" x14ac:dyDescent="0.2">
      <c r="A975" s="4" t="s">
        <v>6</v>
      </c>
      <c r="B975" s="6">
        <v>13</v>
      </c>
      <c r="C975" s="2">
        <v>0.40100000000000002</v>
      </c>
      <c r="D975" s="2">
        <v>101.25</v>
      </c>
    </row>
    <row r="976" spans="1:4" x14ac:dyDescent="0.2">
      <c r="A976" s="4" t="s">
        <v>6</v>
      </c>
      <c r="B976" s="6">
        <v>14</v>
      </c>
      <c r="C976" s="2">
        <v>0.67700000000000005</v>
      </c>
      <c r="D976" s="2">
        <v>80.42</v>
      </c>
    </row>
    <row r="977" spans="1:4" x14ac:dyDescent="0.2">
      <c r="A977" s="4" t="s">
        <v>6</v>
      </c>
      <c r="B977" s="6">
        <v>15</v>
      </c>
      <c r="C977" s="2">
        <v>0.433</v>
      </c>
      <c r="D977" s="2">
        <v>73.800000000000011</v>
      </c>
    </row>
    <row r="978" spans="1:4" x14ac:dyDescent="0.2">
      <c r="A978" s="4" t="s">
        <v>6</v>
      </c>
      <c r="B978" s="6">
        <v>16</v>
      </c>
      <c r="C978" s="2">
        <v>1.19</v>
      </c>
      <c r="D978" s="2">
        <v>218.97</v>
      </c>
    </row>
    <row r="979" spans="1:4" x14ac:dyDescent="0.2">
      <c r="A979" s="4" t="s">
        <v>6</v>
      </c>
      <c r="B979" s="6">
        <v>17</v>
      </c>
      <c r="C979" s="2">
        <v>0.79900000000000004</v>
      </c>
      <c r="D979" s="2">
        <v>16.299999999999997</v>
      </c>
    </row>
    <row r="980" spans="1:4" x14ac:dyDescent="0.2">
      <c r="A980" s="4" t="s">
        <v>6</v>
      </c>
      <c r="B980" s="6">
        <v>18</v>
      </c>
      <c r="C980" s="2">
        <v>0.752</v>
      </c>
      <c r="D980" s="2">
        <v>0</v>
      </c>
    </row>
    <row r="981" spans="1:4" x14ac:dyDescent="0.2">
      <c r="A981" s="4" t="s">
        <v>6</v>
      </c>
      <c r="B981" s="6">
        <v>19</v>
      </c>
      <c r="C981" s="2">
        <v>0.23400000000000001</v>
      </c>
      <c r="D981" s="2">
        <v>0</v>
      </c>
    </row>
    <row r="982" spans="1:4" x14ac:dyDescent="0.2">
      <c r="A982" s="4" t="s">
        <v>6</v>
      </c>
      <c r="B982" s="6">
        <v>20</v>
      </c>
      <c r="C982" s="2">
        <v>0.19500000000000001</v>
      </c>
      <c r="D982" s="2">
        <v>0</v>
      </c>
    </row>
    <row r="983" spans="1:4" x14ac:dyDescent="0.2">
      <c r="A983" s="4" t="s">
        <v>6</v>
      </c>
      <c r="B983" s="6">
        <v>21</v>
      </c>
      <c r="C983" s="2">
        <v>1.1859999999999999</v>
      </c>
      <c r="D983" s="2">
        <v>0</v>
      </c>
    </row>
    <row r="984" spans="1:4" x14ac:dyDescent="0.2">
      <c r="A984" s="4" t="s">
        <v>6</v>
      </c>
      <c r="B984" s="6">
        <v>22</v>
      </c>
      <c r="C984" s="2">
        <v>0.754</v>
      </c>
      <c r="D984" s="2">
        <v>0</v>
      </c>
    </row>
    <row r="985" spans="1:4" x14ac:dyDescent="0.2">
      <c r="A985" s="4" t="s">
        <v>6</v>
      </c>
      <c r="B985" s="6">
        <v>23</v>
      </c>
      <c r="C985" s="2">
        <v>0.66200000000000003</v>
      </c>
      <c r="D985" s="2">
        <v>0</v>
      </c>
    </row>
    <row r="986" spans="1:4" x14ac:dyDescent="0.2">
      <c r="A986" s="4" t="s">
        <v>6</v>
      </c>
      <c r="B986" s="6">
        <v>0</v>
      </c>
      <c r="C986" s="2">
        <v>0.68500000000000005</v>
      </c>
      <c r="D986" s="2">
        <v>0</v>
      </c>
    </row>
    <row r="987" spans="1:4" x14ac:dyDescent="0.2">
      <c r="A987" s="4" t="s">
        <v>6</v>
      </c>
      <c r="B987" s="6">
        <v>1</v>
      </c>
      <c r="C987" s="2">
        <v>0.499</v>
      </c>
      <c r="D987" s="2">
        <v>0</v>
      </c>
    </row>
    <row r="988" spans="1:4" x14ac:dyDescent="0.2">
      <c r="A988" s="4" t="s">
        <v>6</v>
      </c>
      <c r="B988" s="6">
        <v>2</v>
      </c>
      <c r="C988" s="2">
        <v>0.188</v>
      </c>
      <c r="D988" s="2">
        <v>0</v>
      </c>
    </row>
    <row r="989" spans="1:4" x14ac:dyDescent="0.2">
      <c r="A989" s="4" t="s">
        <v>6</v>
      </c>
      <c r="B989" s="6">
        <v>3</v>
      </c>
      <c r="C989" s="2">
        <v>0.157</v>
      </c>
      <c r="D989" s="2">
        <v>0</v>
      </c>
    </row>
    <row r="990" spans="1:4" x14ac:dyDescent="0.2">
      <c r="A990" s="4" t="s">
        <v>6</v>
      </c>
      <c r="B990" s="6">
        <v>4</v>
      </c>
      <c r="C990" s="2">
        <v>0.22900000000000001</v>
      </c>
      <c r="D990" s="2">
        <v>0</v>
      </c>
    </row>
    <row r="991" spans="1:4" x14ac:dyDescent="0.2">
      <c r="A991" s="4" t="s">
        <v>6</v>
      </c>
      <c r="B991" s="6">
        <v>5</v>
      </c>
      <c r="C991" s="2">
        <v>0.158</v>
      </c>
      <c r="D991" s="2">
        <v>0</v>
      </c>
    </row>
    <row r="992" spans="1:4" x14ac:dyDescent="0.2">
      <c r="A992" s="4" t="s">
        <v>6</v>
      </c>
      <c r="B992" s="6">
        <v>6</v>
      </c>
      <c r="C992" s="2">
        <v>0.16200000000000001</v>
      </c>
      <c r="D992" s="2">
        <v>0</v>
      </c>
    </row>
    <row r="993" spans="1:4" x14ac:dyDescent="0.2">
      <c r="A993" s="4" t="s">
        <v>6</v>
      </c>
      <c r="B993" s="6">
        <v>7</v>
      </c>
      <c r="C993" s="2">
        <v>0.48399999999999999</v>
      </c>
      <c r="D993" s="2">
        <v>0</v>
      </c>
    </row>
    <row r="994" spans="1:4" x14ac:dyDescent="0.2">
      <c r="A994" s="4" t="s">
        <v>6</v>
      </c>
      <c r="B994" s="6">
        <v>8</v>
      </c>
      <c r="C994" s="2">
        <v>0.59399999999999997</v>
      </c>
      <c r="D994" s="2">
        <v>50.65</v>
      </c>
    </row>
    <row r="995" spans="1:4" x14ac:dyDescent="0.2">
      <c r="A995" s="4" t="s">
        <v>6</v>
      </c>
      <c r="B995" s="6">
        <v>9</v>
      </c>
      <c r="C995" s="2">
        <v>0.35699999999999998</v>
      </c>
      <c r="D995" s="2">
        <v>114.55</v>
      </c>
    </row>
    <row r="996" spans="1:4" x14ac:dyDescent="0.2">
      <c r="A996" s="4" t="s">
        <v>6</v>
      </c>
      <c r="B996" s="6">
        <v>10</v>
      </c>
      <c r="C996" s="2">
        <v>0.19800000000000001</v>
      </c>
      <c r="D996" s="2">
        <v>150.31</v>
      </c>
    </row>
    <row r="997" spans="1:4" x14ac:dyDescent="0.2">
      <c r="A997" s="4" t="s">
        <v>6</v>
      </c>
      <c r="B997" s="6">
        <v>11</v>
      </c>
      <c r="C997" s="2">
        <v>0.22800000000000001</v>
      </c>
      <c r="D997" s="2">
        <v>168.43</v>
      </c>
    </row>
    <row r="998" spans="1:4" x14ac:dyDescent="0.2">
      <c r="A998" s="4" t="s">
        <v>6</v>
      </c>
      <c r="B998" s="6">
        <v>12</v>
      </c>
      <c r="C998" s="2">
        <v>0.29199999999999998</v>
      </c>
      <c r="D998" s="2">
        <v>231.82</v>
      </c>
    </row>
    <row r="999" spans="1:4" x14ac:dyDescent="0.2">
      <c r="A999" s="4" t="s">
        <v>6</v>
      </c>
      <c r="B999" s="6">
        <v>13</v>
      </c>
      <c r="C999" s="2">
        <v>0.34799999999999998</v>
      </c>
      <c r="D999" s="2">
        <v>743.12</v>
      </c>
    </row>
    <row r="1000" spans="1:4" x14ac:dyDescent="0.2">
      <c r="A1000" s="4" t="s">
        <v>6</v>
      </c>
      <c r="B1000" s="6">
        <v>14</v>
      </c>
      <c r="C1000" s="2">
        <v>0.26100000000000001</v>
      </c>
      <c r="D1000" s="2">
        <v>532.34999999999991</v>
      </c>
    </row>
    <row r="1001" spans="1:4" x14ac:dyDescent="0.2">
      <c r="A1001" s="4" t="s">
        <v>6</v>
      </c>
      <c r="B1001" s="6">
        <v>15</v>
      </c>
      <c r="C1001" s="2">
        <v>1.399</v>
      </c>
      <c r="D1001" s="2">
        <v>392.67999999999995</v>
      </c>
    </row>
    <row r="1002" spans="1:4" x14ac:dyDescent="0.2">
      <c r="A1002" s="4" t="s">
        <v>6</v>
      </c>
      <c r="B1002" s="6">
        <v>16</v>
      </c>
      <c r="C1002" s="2">
        <v>0.58799999999999997</v>
      </c>
      <c r="D1002" s="2">
        <v>355.94</v>
      </c>
    </row>
    <row r="1003" spans="1:4" x14ac:dyDescent="0.2">
      <c r="A1003" s="4" t="s">
        <v>6</v>
      </c>
      <c r="B1003" s="6">
        <v>17</v>
      </c>
      <c r="C1003" s="2">
        <v>0.39200000000000002</v>
      </c>
      <c r="D1003" s="2">
        <v>31.689999999999998</v>
      </c>
    </row>
    <row r="1004" spans="1:4" x14ac:dyDescent="0.2">
      <c r="A1004" s="4" t="s">
        <v>6</v>
      </c>
      <c r="B1004" s="6">
        <v>18</v>
      </c>
      <c r="C1004" s="2">
        <v>0.25700000000000001</v>
      </c>
      <c r="D1004" s="2">
        <v>0</v>
      </c>
    </row>
    <row r="1005" spans="1:4" x14ac:dyDescent="0.2">
      <c r="A1005" s="4" t="s">
        <v>6</v>
      </c>
      <c r="B1005" s="6">
        <v>19</v>
      </c>
      <c r="C1005" s="2">
        <v>0.21</v>
      </c>
      <c r="D1005" s="2">
        <v>0</v>
      </c>
    </row>
    <row r="1006" spans="1:4" x14ac:dyDescent="0.2">
      <c r="A1006" s="4" t="s">
        <v>6</v>
      </c>
      <c r="B1006" s="6">
        <v>20</v>
      </c>
      <c r="C1006" s="2">
        <v>0.248</v>
      </c>
      <c r="D1006" s="2">
        <v>0</v>
      </c>
    </row>
    <row r="1007" spans="1:4" x14ac:dyDescent="0.2">
      <c r="A1007" s="4" t="s">
        <v>6</v>
      </c>
      <c r="B1007" s="6">
        <v>21</v>
      </c>
      <c r="C1007" s="2">
        <v>0.52500000000000002</v>
      </c>
      <c r="D1007" s="2">
        <v>0</v>
      </c>
    </row>
    <row r="1008" spans="1:4" x14ac:dyDescent="0.2">
      <c r="A1008" s="4" t="s">
        <v>6</v>
      </c>
      <c r="B1008" s="6">
        <v>22</v>
      </c>
      <c r="C1008" s="2">
        <v>0.55200000000000005</v>
      </c>
      <c r="D1008" s="2">
        <v>0</v>
      </c>
    </row>
    <row r="1009" spans="1:4" x14ac:dyDescent="0.2">
      <c r="A1009" s="4" t="s">
        <v>6</v>
      </c>
      <c r="B1009" s="6">
        <v>23</v>
      </c>
      <c r="C1009" s="2">
        <v>0.61499999999999999</v>
      </c>
      <c r="D1009" s="2">
        <v>0</v>
      </c>
    </row>
    <row r="1010" spans="1:4" x14ac:dyDescent="0.2">
      <c r="A1010" s="4" t="s">
        <v>6</v>
      </c>
      <c r="B1010" s="6">
        <v>0</v>
      </c>
      <c r="C1010" s="2">
        <v>0.72</v>
      </c>
      <c r="D1010" s="2">
        <v>0</v>
      </c>
    </row>
    <row r="1011" spans="1:4" x14ac:dyDescent="0.2">
      <c r="A1011" s="4" t="s">
        <v>6</v>
      </c>
      <c r="B1011" s="6">
        <v>1</v>
      </c>
      <c r="C1011" s="2">
        <v>0.307</v>
      </c>
      <c r="D1011" s="2">
        <v>0</v>
      </c>
    </row>
    <row r="1012" spans="1:4" x14ac:dyDescent="0.2">
      <c r="A1012" s="4" t="s">
        <v>6</v>
      </c>
      <c r="B1012" s="6">
        <v>2</v>
      </c>
      <c r="C1012" s="2">
        <v>0.18</v>
      </c>
      <c r="D1012" s="2">
        <v>0</v>
      </c>
    </row>
    <row r="1013" spans="1:4" x14ac:dyDescent="0.2">
      <c r="A1013" s="4" t="s">
        <v>6</v>
      </c>
      <c r="B1013" s="6">
        <v>3</v>
      </c>
      <c r="C1013" s="2">
        <v>0.153</v>
      </c>
      <c r="D1013" s="2">
        <v>0</v>
      </c>
    </row>
    <row r="1014" spans="1:4" x14ac:dyDescent="0.2">
      <c r="A1014" s="4" t="s">
        <v>6</v>
      </c>
      <c r="B1014" s="6">
        <v>4</v>
      </c>
      <c r="C1014" s="2">
        <v>0.16200000000000001</v>
      </c>
      <c r="D1014" s="2">
        <v>0</v>
      </c>
    </row>
    <row r="1015" spans="1:4" x14ac:dyDescent="0.2">
      <c r="A1015" s="4" t="s">
        <v>6</v>
      </c>
      <c r="B1015" s="6">
        <v>5</v>
      </c>
      <c r="C1015" s="2">
        <v>0.16</v>
      </c>
      <c r="D1015" s="2">
        <v>0</v>
      </c>
    </row>
    <row r="1016" spans="1:4" x14ac:dyDescent="0.2">
      <c r="A1016" s="4" t="s">
        <v>6</v>
      </c>
      <c r="B1016" s="6">
        <v>6</v>
      </c>
      <c r="C1016" s="2">
        <v>0.151</v>
      </c>
      <c r="D1016" s="2">
        <v>0</v>
      </c>
    </row>
    <row r="1017" spans="1:4" x14ac:dyDescent="0.2">
      <c r="A1017" s="4" t="s">
        <v>6</v>
      </c>
      <c r="B1017" s="6">
        <v>7</v>
      </c>
      <c r="C1017" s="2">
        <v>0.219</v>
      </c>
      <c r="D1017" s="2">
        <v>0</v>
      </c>
    </row>
    <row r="1018" spans="1:4" x14ac:dyDescent="0.2">
      <c r="A1018" s="4" t="s">
        <v>6</v>
      </c>
      <c r="B1018" s="6">
        <v>8</v>
      </c>
      <c r="C1018" s="2">
        <v>0.377</v>
      </c>
      <c r="D1018" s="2">
        <v>48.7</v>
      </c>
    </row>
    <row r="1019" spans="1:4" x14ac:dyDescent="0.2">
      <c r="A1019" s="4" t="s">
        <v>6</v>
      </c>
      <c r="B1019" s="6">
        <v>9</v>
      </c>
      <c r="C1019" s="2">
        <v>0.33400000000000002</v>
      </c>
      <c r="D1019" s="2">
        <v>105.97000000000001</v>
      </c>
    </row>
    <row r="1020" spans="1:4" x14ac:dyDescent="0.2">
      <c r="A1020" s="4" t="s">
        <v>6</v>
      </c>
      <c r="B1020" s="6">
        <v>10</v>
      </c>
      <c r="C1020" s="2">
        <v>0.19600000000000001</v>
      </c>
      <c r="D1020" s="2">
        <v>115.44</v>
      </c>
    </row>
    <row r="1021" spans="1:4" x14ac:dyDescent="0.2">
      <c r="A1021" s="4" t="s">
        <v>6</v>
      </c>
      <c r="B1021" s="6">
        <v>11</v>
      </c>
      <c r="C1021" s="2">
        <v>0.20499999999999999</v>
      </c>
      <c r="D1021" s="2">
        <v>80.42</v>
      </c>
    </row>
    <row r="1022" spans="1:4" x14ac:dyDescent="0.2">
      <c r="A1022" s="4" t="s">
        <v>6</v>
      </c>
      <c r="B1022" s="6">
        <v>12</v>
      </c>
      <c r="C1022" s="2">
        <v>0.20399999999999999</v>
      </c>
      <c r="D1022" s="2">
        <v>115.44</v>
      </c>
    </row>
    <row r="1023" spans="1:4" x14ac:dyDescent="0.2">
      <c r="A1023" s="4" t="s">
        <v>6</v>
      </c>
      <c r="B1023" s="6">
        <v>13</v>
      </c>
      <c r="C1023" s="2">
        <v>0.28100000000000003</v>
      </c>
      <c r="D1023" s="2">
        <v>55.83</v>
      </c>
    </row>
    <row r="1024" spans="1:4" x14ac:dyDescent="0.2">
      <c r="A1024" s="4" t="s">
        <v>6</v>
      </c>
      <c r="B1024" s="6">
        <v>14</v>
      </c>
      <c r="C1024" s="2">
        <v>0.183</v>
      </c>
      <c r="D1024" s="2">
        <v>108.81</v>
      </c>
    </row>
    <row r="1025" spans="1:4" x14ac:dyDescent="0.2">
      <c r="A1025" s="4" t="s">
        <v>6</v>
      </c>
      <c r="B1025" s="6">
        <v>15</v>
      </c>
      <c r="C1025" s="2">
        <v>0.32500000000000001</v>
      </c>
      <c r="D1025" s="2">
        <v>138.97999999999999</v>
      </c>
    </row>
    <row r="1026" spans="1:4" x14ac:dyDescent="0.2">
      <c r="A1026" s="4" t="s">
        <v>6</v>
      </c>
      <c r="B1026" s="6">
        <v>16</v>
      </c>
      <c r="C1026" s="2">
        <v>1.1200000000000001</v>
      </c>
      <c r="D1026" s="2">
        <v>80.42</v>
      </c>
    </row>
    <row r="1027" spans="1:4" x14ac:dyDescent="0.2">
      <c r="A1027" s="4" t="s">
        <v>6</v>
      </c>
      <c r="B1027" s="6">
        <v>17</v>
      </c>
      <c r="C1027" s="2">
        <v>0.69299999999999995</v>
      </c>
      <c r="D1027" s="2">
        <v>21.73</v>
      </c>
    </row>
    <row r="1028" spans="1:4" x14ac:dyDescent="0.2">
      <c r="A1028" s="4" t="s">
        <v>6</v>
      </c>
      <c r="B1028" s="6">
        <v>18</v>
      </c>
      <c r="C1028" s="2">
        <v>0.64300000000000002</v>
      </c>
      <c r="D1028" s="2">
        <v>0</v>
      </c>
    </row>
    <row r="1029" spans="1:4" x14ac:dyDescent="0.2">
      <c r="A1029" s="4" t="s">
        <v>6</v>
      </c>
      <c r="B1029" s="6">
        <v>19</v>
      </c>
      <c r="C1029" s="2">
        <v>0.55000000000000004</v>
      </c>
      <c r="D1029" s="2">
        <v>0</v>
      </c>
    </row>
    <row r="1030" spans="1:4" x14ac:dyDescent="0.2">
      <c r="A1030" s="4" t="s">
        <v>6</v>
      </c>
      <c r="B1030" s="6">
        <v>20</v>
      </c>
      <c r="C1030" s="2">
        <v>0.504</v>
      </c>
      <c r="D1030" s="2">
        <v>0</v>
      </c>
    </row>
    <row r="1031" spans="1:4" x14ac:dyDescent="0.2">
      <c r="A1031" s="4" t="s">
        <v>6</v>
      </c>
      <c r="B1031" s="6">
        <v>21</v>
      </c>
      <c r="C1031" s="2">
        <v>0.95</v>
      </c>
      <c r="D1031" s="2">
        <v>0</v>
      </c>
    </row>
    <row r="1032" spans="1:4" x14ac:dyDescent="0.2">
      <c r="A1032" s="4" t="s">
        <v>6</v>
      </c>
      <c r="B1032" s="6">
        <v>22</v>
      </c>
      <c r="C1032" s="2">
        <v>1.6539999999999999</v>
      </c>
      <c r="D1032" s="2">
        <v>0</v>
      </c>
    </row>
    <row r="1033" spans="1:4" x14ac:dyDescent="0.2">
      <c r="A1033" s="4" t="s">
        <v>6</v>
      </c>
      <c r="B1033" s="6">
        <v>23</v>
      </c>
      <c r="C1033" s="2">
        <v>1.694</v>
      </c>
      <c r="D1033" s="2">
        <v>0</v>
      </c>
    </row>
    <row r="1034" spans="1:4" x14ac:dyDescent="0.2">
      <c r="A1034" s="4" t="s">
        <v>6</v>
      </c>
      <c r="B1034" s="6">
        <v>0</v>
      </c>
      <c r="C1034" s="2">
        <v>0.74399999999999999</v>
      </c>
      <c r="D1034" s="2">
        <v>0</v>
      </c>
    </row>
    <row r="1035" spans="1:4" x14ac:dyDescent="0.2">
      <c r="A1035" s="4" t="s">
        <v>6</v>
      </c>
      <c r="B1035" s="6">
        <v>1</v>
      </c>
      <c r="C1035" s="2">
        <v>0.52700000000000002</v>
      </c>
      <c r="D1035" s="2">
        <v>0</v>
      </c>
    </row>
    <row r="1036" spans="1:4" x14ac:dyDescent="0.2">
      <c r="A1036" s="4" t="s">
        <v>6</v>
      </c>
      <c r="B1036" s="6">
        <v>2</v>
      </c>
      <c r="C1036" s="2">
        <v>0.18</v>
      </c>
      <c r="D1036" s="2">
        <v>0</v>
      </c>
    </row>
    <row r="1037" spans="1:4" x14ac:dyDescent="0.2">
      <c r="A1037" s="4" t="s">
        <v>6</v>
      </c>
      <c r="B1037" s="6">
        <v>3</v>
      </c>
      <c r="C1037" s="2">
        <v>0.17399999999999999</v>
      </c>
      <c r="D1037" s="2">
        <v>0</v>
      </c>
    </row>
    <row r="1038" spans="1:4" x14ac:dyDescent="0.2">
      <c r="A1038" s="4" t="s">
        <v>6</v>
      </c>
      <c r="B1038" s="6">
        <v>4</v>
      </c>
      <c r="C1038" s="2">
        <v>0.16200000000000001</v>
      </c>
      <c r="D1038" s="2">
        <v>0</v>
      </c>
    </row>
    <row r="1039" spans="1:4" x14ac:dyDescent="0.2">
      <c r="A1039" s="4" t="s">
        <v>6</v>
      </c>
      <c r="B1039" s="6">
        <v>5</v>
      </c>
      <c r="C1039" s="2">
        <v>0.14299999999999999</v>
      </c>
      <c r="D1039" s="2">
        <v>0</v>
      </c>
    </row>
    <row r="1040" spans="1:4" x14ac:dyDescent="0.2">
      <c r="A1040" s="4" t="s">
        <v>6</v>
      </c>
      <c r="B1040" s="6">
        <v>6</v>
      </c>
      <c r="C1040" s="2">
        <v>0.17599999999999999</v>
      </c>
      <c r="D1040" s="2">
        <v>0</v>
      </c>
    </row>
    <row r="1041" spans="1:4" x14ac:dyDescent="0.2">
      <c r="A1041" s="4" t="s">
        <v>6</v>
      </c>
      <c r="B1041" s="6">
        <v>7</v>
      </c>
      <c r="C1041" s="2">
        <v>0.218</v>
      </c>
      <c r="D1041" s="2">
        <v>0</v>
      </c>
    </row>
    <row r="1042" spans="1:4" x14ac:dyDescent="0.2">
      <c r="A1042" s="4" t="s">
        <v>6</v>
      </c>
      <c r="B1042" s="6">
        <v>8</v>
      </c>
      <c r="C1042" s="2">
        <v>0.315</v>
      </c>
      <c r="D1042" s="2">
        <v>48.65</v>
      </c>
    </row>
    <row r="1043" spans="1:4" x14ac:dyDescent="0.2">
      <c r="A1043" s="4" t="s">
        <v>6</v>
      </c>
      <c r="B1043" s="6">
        <v>9</v>
      </c>
      <c r="C1043" s="2">
        <v>0.995</v>
      </c>
      <c r="D1043" s="2">
        <v>266.48</v>
      </c>
    </row>
    <row r="1044" spans="1:4" x14ac:dyDescent="0.2">
      <c r="A1044" s="4" t="s">
        <v>6</v>
      </c>
      <c r="B1044" s="6">
        <v>10</v>
      </c>
      <c r="C1044" s="2">
        <v>0.68200000000000005</v>
      </c>
      <c r="D1044" s="2">
        <v>169.9</v>
      </c>
    </row>
    <row r="1045" spans="1:4" x14ac:dyDescent="0.2">
      <c r="A1045" s="4" t="s">
        <v>6</v>
      </c>
      <c r="B1045" s="6">
        <v>11</v>
      </c>
      <c r="C1045" s="2">
        <v>0.55100000000000005</v>
      </c>
      <c r="D1045" s="2">
        <v>101.25</v>
      </c>
    </row>
    <row r="1046" spans="1:4" x14ac:dyDescent="0.2">
      <c r="A1046" s="4" t="s">
        <v>6</v>
      </c>
      <c r="B1046" s="6">
        <v>12</v>
      </c>
      <c r="C1046" s="2">
        <v>0.68899999999999995</v>
      </c>
      <c r="D1046" s="2">
        <v>102.19</v>
      </c>
    </row>
    <row r="1047" spans="1:4" x14ac:dyDescent="0.2">
      <c r="A1047" s="4" t="s">
        <v>6</v>
      </c>
      <c r="B1047" s="6">
        <v>13</v>
      </c>
      <c r="C1047" s="2">
        <v>0.23400000000000001</v>
      </c>
      <c r="D1047" s="2">
        <v>127.73</v>
      </c>
    </row>
    <row r="1048" spans="1:4" x14ac:dyDescent="0.2">
      <c r="A1048" s="4" t="s">
        <v>6</v>
      </c>
      <c r="B1048" s="6">
        <v>14</v>
      </c>
      <c r="C1048" s="2">
        <v>0.20899999999999999</v>
      </c>
      <c r="D1048" s="2">
        <v>88.94</v>
      </c>
    </row>
    <row r="1049" spans="1:4" x14ac:dyDescent="0.2">
      <c r="A1049" s="4" t="s">
        <v>6</v>
      </c>
      <c r="B1049" s="6">
        <v>15</v>
      </c>
      <c r="C1049" s="2">
        <v>0.72899999999999998</v>
      </c>
      <c r="D1049" s="2">
        <v>93.669999999999987</v>
      </c>
    </row>
    <row r="1050" spans="1:4" x14ac:dyDescent="0.2">
      <c r="A1050" s="4" t="s">
        <v>6</v>
      </c>
      <c r="B1050" s="6">
        <v>16</v>
      </c>
      <c r="C1050" s="2">
        <v>1.5029999999999999</v>
      </c>
      <c r="D1050" s="2">
        <v>28.389999999999997</v>
      </c>
    </row>
    <row r="1051" spans="1:4" x14ac:dyDescent="0.2">
      <c r="A1051" s="4" t="s">
        <v>6</v>
      </c>
      <c r="B1051" s="6">
        <v>17</v>
      </c>
      <c r="C1051" s="2">
        <v>1.0649999999999999</v>
      </c>
      <c r="D1051" s="2">
        <v>40.74</v>
      </c>
    </row>
    <row r="1052" spans="1:4" x14ac:dyDescent="0.2">
      <c r="A1052" s="4" t="s">
        <v>6</v>
      </c>
      <c r="B1052" s="6">
        <v>18</v>
      </c>
      <c r="C1052" s="2">
        <v>0.63200000000000001</v>
      </c>
      <c r="D1052" s="2">
        <v>0</v>
      </c>
    </row>
    <row r="1053" spans="1:4" x14ac:dyDescent="0.2">
      <c r="A1053" s="4" t="s">
        <v>6</v>
      </c>
      <c r="B1053" s="6">
        <v>19</v>
      </c>
      <c r="C1053" s="2">
        <v>0.58299999999999996</v>
      </c>
      <c r="D1053" s="2">
        <v>0</v>
      </c>
    </row>
    <row r="1054" spans="1:4" x14ac:dyDescent="0.2">
      <c r="A1054" s="4" t="s">
        <v>6</v>
      </c>
      <c r="B1054" s="6">
        <v>20</v>
      </c>
      <c r="C1054" s="2">
        <v>0.22900000000000001</v>
      </c>
      <c r="D1054" s="2">
        <v>0</v>
      </c>
    </row>
    <row r="1055" spans="1:4" x14ac:dyDescent="0.2">
      <c r="A1055" s="4" t="s">
        <v>6</v>
      </c>
      <c r="B1055" s="6">
        <v>21</v>
      </c>
      <c r="C1055" s="2">
        <v>0.254</v>
      </c>
      <c r="D1055" s="2">
        <v>0</v>
      </c>
    </row>
    <row r="1056" spans="1:4" x14ac:dyDescent="0.2">
      <c r="A1056" s="4" t="s">
        <v>6</v>
      </c>
      <c r="B1056" s="6">
        <v>22</v>
      </c>
      <c r="C1056" s="2">
        <v>0.28799999999999998</v>
      </c>
      <c r="D1056" s="2">
        <v>0</v>
      </c>
    </row>
    <row r="1057" spans="1:4" x14ac:dyDescent="0.2">
      <c r="A1057" s="4" t="s">
        <v>6</v>
      </c>
      <c r="B1057" s="6">
        <v>23</v>
      </c>
      <c r="C1057" s="2">
        <v>0.66600000000000004</v>
      </c>
      <c r="D1057" s="2">
        <v>0</v>
      </c>
    </row>
    <row r="1058" spans="1:4" x14ac:dyDescent="0.2">
      <c r="A1058" s="4" t="s">
        <v>6</v>
      </c>
      <c r="B1058" s="6">
        <v>0</v>
      </c>
      <c r="C1058" s="2">
        <v>0.72299999999999998</v>
      </c>
      <c r="D1058" s="2">
        <v>0</v>
      </c>
    </row>
    <row r="1059" spans="1:4" x14ac:dyDescent="0.2">
      <c r="A1059" s="4" t="s">
        <v>6</v>
      </c>
      <c r="B1059" s="6">
        <v>1</v>
      </c>
      <c r="C1059" s="2">
        <v>0.60199999999999998</v>
      </c>
      <c r="D1059" s="2">
        <v>0</v>
      </c>
    </row>
    <row r="1060" spans="1:4" x14ac:dyDescent="0.2">
      <c r="A1060" s="4" t="s">
        <v>6</v>
      </c>
      <c r="B1060" s="6">
        <v>2</v>
      </c>
      <c r="C1060" s="2">
        <v>0.16200000000000001</v>
      </c>
      <c r="D1060" s="2">
        <v>0</v>
      </c>
    </row>
    <row r="1061" spans="1:4" x14ac:dyDescent="0.2">
      <c r="A1061" s="4" t="s">
        <v>6</v>
      </c>
      <c r="B1061" s="6">
        <v>3</v>
      </c>
      <c r="C1061" s="2">
        <v>0.157</v>
      </c>
      <c r="D1061" s="2">
        <v>0</v>
      </c>
    </row>
    <row r="1062" spans="1:4" x14ac:dyDescent="0.2">
      <c r="A1062" s="4" t="s">
        <v>6</v>
      </c>
      <c r="B1062" s="6">
        <v>4</v>
      </c>
      <c r="C1062" s="2">
        <v>0.16900000000000001</v>
      </c>
      <c r="D1062" s="2">
        <v>0</v>
      </c>
    </row>
    <row r="1063" spans="1:4" x14ac:dyDescent="0.2">
      <c r="A1063" s="4" t="s">
        <v>6</v>
      </c>
      <c r="B1063" s="6">
        <v>5</v>
      </c>
      <c r="C1063" s="2">
        <v>0.20699999999999999</v>
      </c>
      <c r="D1063" s="2">
        <v>0</v>
      </c>
    </row>
    <row r="1064" spans="1:4" x14ac:dyDescent="0.2">
      <c r="A1064" s="4" t="s">
        <v>6</v>
      </c>
      <c r="B1064" s="6">
        <v>6</v>
      </c>
      <c r="C1064" s="2">
        <v>0.18</v>
      </c>
      <c r="D1064" s="2">
        <v>0</v>
      </c>
    </row>
    <row r="1065" spans="1:4" x14ac:dyDescent="0.2">
      <c r="A1065" s="4" t="s">
        <v>6</v>
      </c>
      <c r="B1065" s="6">
        <v>7</v>
      </c>
      <c r="C1065" s="2">
        <v>0.20599999999999999</v>
      </c>
      <c r="D1065" s="2">
        <v>0</v>
      </c>
    </row>
    <row r="1066" spans="1:4" x14ac:dyDescent="0.2">
      <c r="A1066" s="4" t="s">
        <v>6</v>
      </c>
      <c r="B1066" s="6">
        <v>8</v>
      </c>
      <c r="C1066" s="2">
        <v>0.3</v>
      </c>
      <c r="D1066" s="2">
        <v>60.400000000000006</v>
      </c>
    </row>
    <row r="1067" spans="1:4" x14ac:dyDescent="0.2">
      <c r="A1067" s="4" t="s">
        <v>6</v>
      </c>
      <c r="B1067" s="6">
        <v>9</v>
      </c>
      <c r="C1067" s="2">
        <v>0.23</v>
      </c>
      <c r="D1067" s="2">
        <v>132.41</v>
      </c>
    </row>
    <row r="1068" spans="1:4" x14ac:dyDescent="0.2">
      <c r="A1068" s="4" t="s">
        <v>6</v>
      </c>
      <c r="B1068" s="6">
        <v>10</v>
      </c>
      <c r="C1068" s="2">
        <v>0.221</v>
      </c>
      <c r="D1068" s="2">
        <v>142.87</v>
      </c>
    </row>
    <row r="1069" spans="1:4" x14ac:dyDescent="0.2">
      <c r="A1069" s="4" t="s">
        <v>6</v>
      </c>
      <c r="B1069" s="6">
        <v>11</v>
      </c>
      <c r="C1069" s="2">
        <v>0.315</v>
      </c>
      <c r="D1069" s="2">
        <v>519.65</v>
      </c>
    </row>
    <row r="1070" spans="1:4" x14ac:dyDescent="0.2">
      <c r="A1070" s="4" t="s">
        <v>6</v>
      </c>
      <c r="B1070" s="6">
        <v>12</v>
      </c>
      <c r="C1070" s="2">
        <v>0.54200000000000004</v>
      </c>
      <c r="D1070" s="2">
        <v>53.93</v>
      </c>
    </row>
    <row r="1071" spans="1:4" x14ac:dyDescent="0.2">
      <c r="A1071" s="4" t="s">
        <v>6</v>
      </c>
      <c r="B1071" s="6">
        <v>13</v>
      </c>
      <c r="C1071" s="2">
        <v>0.33200000000000002</v>
      </c>
      <c r="D1071" s="2">
        <v>410.93999999999994</v>
      </c>
    </row>
    <row r="1072" spans="1:4" x14ac:dyDescent="0.2">
      <c r="A1072" s="4" t="s">
        <v>6</v>
      </c>
      <c r="B1072" s="6">
        <v>14</v>
      </c>
      <c r="C1072" s="2">
        <v>0.251</v>
      </c>
      <c r="D1072" s="2">
        <v>703.6400000000001</v>
      </c>
    </row>
    <row r="1073" spans="1:4" x14ac:dyDescent="0.2">
      <c r="A1073" s="4" t="s">
        <v>6</v>
      </c>
      <c r="B1073" s="6">
        <v>15</v>
      </c>
      <c r="C1073" s="2">
        <v>0.182</v>
      </c>
      <c r="D1073" s="2">
        <v>513.46</v>
      </c>
    </row>
    <row r="1074" spans="1:4" x14ac:dyDescent="0.2">
      <c r="A1074" s="4" t="s">
        <v>6</v>
      </c>
      <c r="B1074" s="6">
        <v>16</v>
      </c>
      <c r="C1074" s="2">
        <v>0.16200000000000001</v>
      </c>
      <c r="D1074" s="2">
        <v>442.53999999999996</v>
      </c>
    </row>
    <row r="1075" spans="1:4" x14ac:dyDescent="0.2">
      <c r="A1075" s="4" t="s">
        <v>6</v>
      </c>
      <c r="B1075" s="6">
        <v>17</v>
      </c>
      <c r="C1075" s="2">
        <v>0.36499999999999999</v>
      </c>
      <c r="D1075" s="2">
        <v>176.48</v>
      </c>
    </row>
    <row r="1076" spans="1:4" x14ac:dyDescent="0.2">
      <c r="A1076" s="4" t="s">
        <v>6</v>
      </c>
      <c r="B1076" s="6">
        <v>18</v>
      </c>
      <c r="C1076" s="2">
        <v>0.59399999999999997</v>
      </c>
      <c r="D1076" s="2">
        <v>0</v>
      </c>
    </row>
    <row r="1077" spans="1:4" x14ac:dyDescent="0.2">
      <c r="A1077" s="4" t="s">
        <v>6</v>
      </c>
      <c r="B1077" s="6">
        <v>19</v>
      </c>
      <c r="C1077" s="2">
        <v>0.64300000000000002</v>
      </c>
      <c r="D1077" s="2">
        <v>0</v>
      </c>
    </row>
    <row r="1078" spans="1:4" x14ac:dyDescent="0.2">
      <c r="A1078" s="4" t="s">
        <v>6</v>
      </c>
      <c r="B1078" s="6">
        <v>20</v>
      </c>
      <c r="C1078" s="2">
        <v>0.61899999999999999</v>
      </c>
      <c r="D1078" s="2">
        <v>0</v>
      </c>
    </row>
    <row r="1079" spans="1:4" x14ac:dyDescent="0.2">
      <c r="A1079" s="4" t="s">
        <v>6</v>
      </c>
      <c r="B1079" s="6">
        <v>21</v>
      </c>
      <c r="C1079" s="2">
        <v>0.66</v>
      </c>
      <c r="D1079" s="2">
        <v>0</v>
      </c>
    </row>
    <row r="1080" spans="1:4" x14ac:dyDescent="0.2">
      <c r="A1080" s="4" t="s">
        <v>6</v>
      </c>
      <c r="B1080" s="6">
        <v>22</v>
      </c>
      <c r="C1080" s="2">
        <v>0.64100000000000001</v>
      </c>
      <c r="D1080" s="2">
        <v>0</v>
      </c>
    </row>
    <row r="1081" spans="1:4" x14ac:dyDescent="0.2">
      <c r="A1081" s="4" t="s">
        <v>6</v>
      </c>
      <c r="B1081" s="6">
        <v>23</v>
      </c>
      <c r="C1081" s="2">
        <v>0.48699999999999999</v>
      </c>
      <c r="D1081" s="2">
        <v>0</v>
      </c>
    </row>
    <row r="1082" spans="1:4" x14ac:dyDescent="0.2">
      <c r="A1082" s="4" t="s">
        <v>6</v>
      </c>
      <c r="B1082" s="6">
        <v>0</v>
      </c>
      <c r="C1082" s="2">
        <v>0.55100000000000005</v>
      </c>
      <c r="D1082" s="2">
        <v>0</v>
      </c>
    </row>
    <row r="1083" spans="1:4" x14ac:dyDescent="0.2">
      <c r="A1083" s="4" t="s">
        <v>6</v>
      </c>
      <c r="B1083" s="6">
        <v>1</v>
      </c>
      <c r="C1083" s="2">
        <v>0.54500000000000004</v>
      </c>
      <c r="D1083" s="2">
        <v>0</v>
      </c>
    </row>
    <row r="1084" spans="1:4" x14ac:dyDescent="0.2">
      <c r="A1084" s="4" t="s">
        <v>6</v>
      </c>
      <c r="B1084" s="6">
        <v>2</v>
      </c>
      <c r="C1084" s="2">
        <v>0.30199999999999999</v>
      </c>
      <c r="D1084" s="2">
        <v>0</v>
      </c>
    </row>
    <row r="1085" spans="1:4" x14ac:dyDescent="0.2">
      <c r="A1085" s="4" t="s">
        <v>6</v>
      </c>
      <c r="B1085" s="6">
        <v>3</v>
      </c>
      <c r="C1085" s="2">
        <v>0.251</v>
      </c>
      <c r="D1085" s="2">
        <v>0</v>
      </c>
    </row>
    <row r="1086" spans="1:4" x14ac:dyDescent="0.2">
      <c r="A1086" s="4" t="s">
        <v>6</v>
      </c>
      <c r="B1086" s="6">
        <v>4</v>
      </c>
      <c r="C1086" s="2">
        <v>0.17</v>
      </c>
      <c r="D1086" s="2">
        <v>0</v>
      </c>
    </row>
    <row r="1087" spans="1:4" x14ac:dyDescent="0.2">
      <c r="A1087" s="4" t="s">
        <v>6</v>
      </c>
      <c r="B1087" s="6">
        <v>5</v>
      </c>
      <c r="C1087" s="2">
        <v>0.17599999999999999</v>
      </c>
      <c r="D1087" s="2">
        <v>0</v>
      </c>
    </row>
    <row r="1088" spans="1:4" x14ac:dyDescent="0.2">
      <c r="A1088" s="4" t="s">
        <v>6</v>
      </c>
      <c r="B1088" s="6">
        <v>6</v>
      </c>
      <c r="C1088" s="2">
        <v>0.14399999999999999</v>
      </c>
      <c r="D1088" s="2">
        <v>0</v>
      </c>
    </row>
    <row r="1089" spans="1:4" x14ac:dyDescent="0.2">
      <c r="A1089" s="4" t="s">
        <v>6</v>
      </c>
      <c r="B1089" s="6">
        <v>7</v>
      </c>
      <c r="C1089" s="2">
        <v>0.218</v>
      </c>
      <c r="D1089" s="2">
        <v>0</v>
      </c>
    </row>
    <row r="1090" spans="1:4" x14ac:dyDescent="0.2">
      <c r="A1090" s="4" t="s">
        <v>6</v>
      </c>
      <c r="B1090" s="6">
        <v>8</v>
      </c>
      <c r="C1090" s="2">
        <v>0.441</v>
      </c>
      <c r="D1090" s="2">
        <v>262.46999999999997</v>
      </c>
    </row>
    <row r="1091" spans="1:4" x14ac:dyDescent="0.2">
      <c r="A1091" s="4" t="s">
        <v>6</v>
      </c>
      <c r="B1091" s="6">
        <v>9</v>
      </c>
      <c r="C1091" s="2">
        <v>0.35199999999999998</v>
      </c>
      <c r="D1091" s="2">
        <v>548.07999999999993</v>
      </c>
    </row>
    <row r="1092" spans="1:4" x14ac:dyDescent="0.2">
      <c r="A1092" s="4" t="s">
        <v>6</v>
      </c>
      <c r="B1092" s="6">
        <v>10</v>
      </c>
      <c r="C1092" s="2">
        <v>0.19800000000000001</v>
      </c>
      <c r="D1092" s="2">
        <v>747.40000000000009</v>
      </c>
    </row>
    <row r="1093" spans="1:4" x14ac:dyDescent="0.2">
      <c r="A1093" s="4" t="s">
        <v>6</v>
      </c>
      <c r="B1093" s="6">
        <v>11</v>
      </c>
      <c r="C1093" s="2">
        <v>0.188</v>
      </c>
      <c r="D1093" s="2">
        <v>287.55</v>
      </c>
    </row>
    <row r="1094" spans="1:4" x14ac:dyDescent="0.2">
      <c r="A1094" s="4" t="s">
        <v>6</v>
      </c>
      <c r="B1094" s="6">
        <v>12</v>
      </c>
      <c r="C1094" s="2">
        <v>0.29799999999999999</v>
      </c>
      <c r="D1094" s="2">
        <v>350.67</v>
      </c>
    </row>
    <row r="1095" spans="1:4" x14ac:dyDescent="0.2">
      <c r="A1095" s="4" t="s">
        <v>6</v>
      </c>
      <c r="B1095" s="6">
        <v>13</v>
      </c>
      <c r="C1095" s="2">
        <v>0.221</v>
      </c>
      <c r="D1095" s="2">
        <v>326.56999999999994</v>
      </c>
    </row>
    <row r="1096" spans="1:4" x14ac:dyDescent="0.2">
      <c r="A1096" s="4" t="s">
        <v>6</v>
      </c>
      <c r="B1096" s="6">
        <v>14</v>
      </c>
      <c r="C1096" s="2">
        <v>0.17</v>
      </c>
      <c r="D1096" s="2">
        <v>330.55</v>
      </c>
    </row>
    <row r="1097" spans="1:4" x14ac:dyDescent="0.2">
      <c r="A1097" s="4" t="s">
        <v>6</v>
      </c>
      <c r="B1097" s="6">
        <v>15</v>
      </c>
      <c r="C1097" s="2">
        <v>1.0740000000000001</v>
      </c>
      <c r="D1097" s="2">
        <v>251.34</v>
      </c>
    </row>
    <row r="1098" spans="1:4" x14ac:dyDescent="0.2">
      <c r="A1098" s="4" t="s">
        <v>6</v>
      </c>
      <c r="B1098" s="6">
        <v>16</v>
      </c>
      <c r="C1098" s="2">
        <v>0.745</v>
      </c>
      <c r="D1098" s="2">
        <v>142.97999999999999</v>
      </c>
    </row>
    <row r="1099" spans="1:4" x14ac:dyDescent="0.2">
      <c r="A1099" s="4" t="s">
        <v>6</v>
      </c>
      <c r="B1099" s="6">
        <v>17</v>
      </c>
      <c r="C1099" s="2">
        <v>0.623</v>
      </c>
      <c r="D1099" s="2">
        <v>82.32</v>
      </c>
    </row>
    <row r="1100" spans="1:4" x14ac:dyDescent="0.2">
      <c r="A1100" s="4" t="s">
        <v>6</v>
      </c>
      <c r="B1100" s="6">
        <v>18</v>
      </c>
      <c r="C1100" s="2">
        <v>0.45900000000000002</v>
      </c>
      <c r="D1100" s="2">
        <v>0</v>
      </c>
    </row>
    <row r="1101" spans="1:4" x14ac:dyDescent="0.2">
      <c r="A1101" s="4" t="s">
        <v>6</v>
      </c>
      <c r="B1101" s="6">
        <v>19</v>
      </c>
      <c r="C1101" s="2">
        <v>0.24199999999999999</v>
      </c>
      <c r="D1101" s="2">
        <v>0</v>
      </c>
    </row>
    <row r="1102" spans="1:4" x14ac:dyDescent="0.2">
      <c r="A1102" s="4" t="s">
        <v>6</v>
      </c>
      <c r="B1102" s="6">
        <v>20</v>
      </c>
      <c r="C1102" s="2">
        <v>0.27700000000000002</v>
      </c>
      <c r="D1102" s="2">
        <v>0</v>
      </c>
    </row>
    <row r="1103" spans="1:4" x14ac:dyDescent="0.2">
      <c r="A1103" s="4" t="s">
        <v>6</v>
      </c>
      <c r="B1103" s="6">
        <v>21</v>
      </c>
      <c r="C1103" s="2">
        <v>0.74299999999999999</v>
      </c>
      <c r="D1103" s="2">
        <v>0</v>
      </c>
    </row>
    <row r="1104" spans="1:4" x14ac:dyDescent="0.2">
      <c r="A1104" s="4" t="s">
        <v>6</v>
      </c>
      <c r="B1104" s="6">
        <v>22</v>
      </c>
      <c r="C1104" s="2">
        <v>0.78700000000000003</v>
      </c>
      <c r="D1104" s="2">
        <v>0</v>
      </c>
    </row>
    <row r="1105" spans="1:4" x14ac:dyDescent="0.2">
      <c r="A1105" s="4" t="s">
        <v>6</v>
      </c>
      <c r="B1105" s="6">
        <v>23</v>
      </c>
      <c r="C1105" s="2">
        <v>0.68100000000000005</v>
      </c>
      <c r="D1105" s="2">
        <v>0</v>
      </c>
    </row>
    <row r="1106" spans="1:4" x14ac:dyDescent="0.2">
      <c r="A1106" s="4" t="s">
        <v>6</v>
      </c>
      <c r="B1106" s="6">
        <v>0</v>
      </c>
      <c r="C1106" s="2">
        <v>0.82199999999999995</v>
      </c>
      <c r="D1106" s="2">
        <v>0</v>
      </c>
    </row>
    <row r="1107" spans="1:4" x14ac:dyDescent="0.2">
      <c r="A1107" s="4" t="s">
        <v>6</v>
      </c>
      <c r="B1107" s="6">
        <v>1</v>
      </c>
      <c r="C1107" s="2">
        <v>0.69799999999999995</v>
      </c>
      <c r="D1107" s="2">
        <v>0</v>
      </c>
    </row>
    <row r="1108" spans="1:4" x14ac:dyDescent="0.2">
      <c r="A1108" s="4" t="s">
        <v>6</v>
      </c>
      <c r="B1108" s="6">
        <v>2</v>
      </c>
      <c r="C1108" s="2">
        <v>0.22600000000000001</v>
      </c>
      <c r="D1108" s="2">
        <v>0</v>
      </c>
    </row>
    <row r="1109" spans="1:4" x14ac:dyDescent="0.2">
      <c r="A1109" s="4" t="s">
        <v>6</v>
      </c>
      <c r="B1109" s="6">
        <v>3</v>
      </c>
      <c r="C1109" s="2">
        <v>0.17699999999999999</v>
      </c>
      <c r="D1109" s="2">
        <v>0</v>
      </c>
    </row>
    <row r="1110" spans="1:4" x14ac:dyDescent="0.2">
      <c r="A1110" s="4" t="s">
        <v>6</v>
      </c>
      <c r="B1110" s="6">
        <v>4</v>
      </c>
      <c r="C1110" s="2">
        <v>0.158</v>
      </c>
      <c r="D1110" s="2">
        <v>0</v>
      </c>
    </row>
    <row r="1111" spans="1:4" x14ac:dyDescent="0.2">
      <c r="A1111" s="4" t="s">
        <v>6</v>
      </c>
      <c r="B1111" s="6">
        <v>5</v>
      </c>
      <c r="C1111" s="2">
        <v>0.153</v>
      </c>
      <c r="D1111" s="2">
        <v>0</v>
      </c>
    </row>
    <row r="1112" spans="1:4" x14ac:dyDescent="0.2">
      <c r="A1112" s="4" t="s">
        <v>6</v>
      </c>
      <c r="B1112" s="6">
        <v>6</v>
      </c>
      <c r="C1112" s="2">
        <v>0.16600000000000001</v>
      </c>
      <c r="D1112" s="2">
        <v>0</v>
      </c>
    </row>
    <row r="1113" spans="1:4" x14ac:dyDescent="0.2">
      <c r="A1113" s="4" t="s">
        <v>6</v>
      </c>
      <c r="B1113" s="6">
        <v>7</v>
      </c>
      <c r="C1113" s="2">
        <v>0.20799999999999999</v>
      </c>
      <c r="D1113" s="2">
        <v>0</v>
      </c>
    </row>
    <row r="1114" spans="1:4" x14ac:dyDescent="0.2">
      <c r="A1114" s="4" t="s">
        <v>6</v>
      </c>
      <c r="B1114" s="6">
        <v>8</v>
      </c>
      <c r="C1114" s="2">
        <v>0.442</v>
      </c>
      <c r="D1114" s="2">
        <v>259.19</v>
      </c>
    </row>
    <row r="1115" spans="1:4" x14ac:dyDescent="0.2">
      <c r="A1115" s="4" t="s">
        <v>6</v>
      </c>
      <c r="B1115" s="6">
        <v>9</v>
      </c>
      <c r="C1115" s="2">
        <v>0.251</v>
      </c>
      <c r="D1115" s="2">
        <v>510.79</v>
      </c>
    </row>
    <row r="1116" spans="1:4" x14ac:dyDescent="0.2">
      <c r="A1116" s="4" t="s">
        <v>6</v>
      </c>
      <c r="B1116" s="6">
        <v>10</v>
      </c>
      <c r="C1116" s="2">
        <v>0.16500000000000001</v>
      </c>
      <c r="D1116" s="2">
        <v>745.8</v>
      </c>
    </row>
    <row r="1117" spans="1:4" x14ac:dyDescent="0.2">
      <c r="A1117" s="4" t="s">
        <v>6</v>
      </c>
      <c r="B1117" s="6">
        <v>11</v>
      </c>
      <c r="C1117" s="2">
        <v>0.33700000000000002</v>
      </c>
      <c r="D1117" s="2">
        <v>836.83999999999992</v>
      </c>
    </row>
    <row r="1118" spans="1:4" x14ac:dyDescent="0.2">
      <c r="A1118" s="4" t="s">
        <v>6</v>
      </c>
      <c r="B1118" s="6">
        <v>12</v>
      </c>
      <c r="C1118" s="2">
        <v>0.20599999999999999</v>
      </c>
      <c r="D1118" s="2">
        <v>607.34999999999991</v>
      </c>
    </row>
    <row r="1119" spans="1:4" x14ac:dyDescent="0.2">
      <c r="A1119" s="4" t="s">
        <v>6</v>
      </c>
      <c r="B1119" s="6">
        <v>13</v>
      </c>
      <c r="C1119" s="2">
        <v>0.20399999999999999</v>
      </c>
      <c r="D1119" s="2">
        <v>450.54999999999995</v>
      </c>
    </row>
    <row r="1120" spans="1:4" x14ac:dyDescent="0.2">
      <c r="A1120" s="4" t="s">
        <v>6</v>
      </c>
      <c r="B1120" s="6">
        <v>14</v>
      </c>
      <c r="C1120" s="2">
        <v>0.17100000000000001</v>
      </c>
      <c r="D1120" s="2">
        <v>293.52999999999997</v>
      </c>
    </row>
    <row r="1121" spans="1:4" x14ac:dyDescent="0.2">
      <c r="A1121" s="4" t="s">
        <v>6</v>
      </c>
      <c r="B1121" s="6">
        <v>15</v>
      </c>
      <c r="C1121" s="2">
        <v>0.54600000000000004</v>
      </c>
      <c r="D1121" s="2">
        <v>587.96</v>
      </c>
    </row>
    <row r="1122" spans="1:4" x14ac:dyDescent="0.2">
      <c r="A1122" s="4" t="s">
        <v>6</v>
      </c>
      <c r="B1122" s="6">
        <v>16</v>
      </c>
      <c r="C1122" s="2">
        <v>0.63100000000000001</v>
      </c>
      <c r="D1122" s="2">
        <v>100.33</v>
      </c>
    </row>
    <row r="1123" spans="1:4" x14ac:dyDescent="0.2">
      <c r="A1123" s="4" t="s">
        <v>6</v>
      </c>
      <c r="B1123" s="6">
        <v>17</v>
      </c>
      <c r="C1123" s="2">
        <v>0.59099999999999997</v>
      </c>
      <c r="D1123" s="2">
        <v>184.65</v>
      </c>
    </row>
    <row r="1124" spans="1:4" x14ac:dyDescent="0.2">
      <c r="A1124" s="4" t="s">
        <v>6</v>
      </c>
      <c r="B1124" s="6">
        <v>18</v>
      </c>
      <c r="C1124" s="2">
        <v>0.48399999999999999</v>
      </c>
      <c r="D1124" s="2">
        <v>0</v>
      </c>
    </row>
    <row r="1125" spans="1:4" x14ac:dyDescent="0.2">
      <c r="A1125" s="4" t="s">
        <v>6</v>
      </c>
      <c r="B1125" s="6">
        <v>19</v>
      </c>
      <c r="C1125" s="2">
        <v>0.41399999999999998</v>
      </c>
      <c r="D1125" s="2">
        <v>0</v>
      </c>
    </row>
    <row r="1126" spans="1:4" x14ac:dyDescent="0.2">
      <c r="A1126" s="4" t="s">
        <v>6</v>
      </c>
      <c r="B1126" s="6">
        <v>20</v>
      </c>
      <c r="C1126" s="2">
        <v>0.79900000000000004</v>
      </c>
      <c r="D1126" s="2">
        <v>0</v>
      </c>
    </row>
    <row r="1127" spans="1:4" x14ac:dyDescent="0.2">
      <c r="A1127" s="4" t="s">
        <v>6</v>
      </c>
      <c r="B1127" s="6">
        <v>21</v>
      </c>
      <c r="C1127" s="2">
        <v>1.25</v>
      </c>
      <c r="D1127" s="2">
        <v>0</v>
      </c>
    </row>
    <row r="1128" spans="1:4" x14ac:dyDescent="0.2">
      <c r="A1128" s="4" t="s">
        <v>6</v>
      </c>
      <c r="B1128" s="6">
        <v>22</v>
      </c>
      <c r="C1128" s="2">
        <v>0.64500000000000002</v>
      </c>
      <c r="D1128" s="2">
        <v>0</v>
      </c>
    </row>
    <row r="1129" spans="1:4" x14ac:dyDescent="0.2">
      <c r="A1129" s="4" t="s">
        <v>6</v>
      </c>
      <c r="B1129" s="6">
        <v>23</v>
      </c>
      <c r="C1129" s="2">
        <v>0.58799999999999997</v>
      </c>
      <c r="D1129" s="2">
        <v>0</v>
      </c>
    </row>
    <row r="1130" spans="1:4" x14ac:dyDescent="0.2">
      <c r="A1130" s="4" t="s">
        <v>6</v>
      </c>
      <c r="B1130" s="6">
        <v>0</v>
      </c>
      <c r="C1130" s="2">
        <v>0.66700000000000004</v>
      </c>
      <c r="D1130" s="2">
        <v>0</v>
      </c>
    </row>
    <row r="1131" spans="1:4" x14ac:dyDescent="0.2">
      <c r="A1131" s="4" t="s">
        <v>6</v>
      </c>
      <c r="B1131" s="6">
        <v>1</v>
      </c>
      <c r="C1131" s="2">
        <v>0.41799999999999998</v>
      </c>
      <c r="D1131" s="2">
        <v>0</v>
      </c>
    </row>
    <row r="1132" spans="1:4" x14ac:dyDescent="0.2">
      <c r="A1132" s="4" t="s">
        <v>6</v>
      </c>
      <c r="B1132" s="6">
        <v>2</v>
      </c>
      <c r="C1132" s="2">
        <v>0.192</v>
      </c>
      <c r="D1132" s="2">
        <v>0</v>
      </c>
    </row>
    <row r="1133" spans="1:4" x14ac:dyDescent="0.2">
      <c r="A1133" s="4" t="s">
        <v>6</v>
      </c>
      <c r="B1133" s="6">
        <v>3</v>
      </c>
      <c r="C1133" s="2">
        <v>0.17100000000000001</v>
      </c>
      <c r="D1133" s="2">
        <v>0</v>
      </c>
    </row>
    <row r="1134" spans="1:4" x14ac:dyDescent="0.2">
      <c r="A1134" s="4" t="s">
        <v>6</v>
      </c>
      <c r="B1134" s="6">
        <v>4</v>
      </c>
      <c r="C1134" s="2">
        <v>0.16300000000000001</v>
      </c>
      <c r="D1134" s="2">
        <v>0</v>
      </c>
    </row>
    <row r="1135" spans="1:4" x14ac:dyDescent="0.2">
      <c r="A1135" s="4" t="s">
        <v>6</v>
      </c>
      <c r="B1135" s="6">
        <v>5</v>
      </c>
      <c r="C1135" s="2">
        <v>0.16200000000000001</v>
      </c>
      <c r="D1135" s="2">
        <v>0</v>
      </c>
    </row>
    <row r="1136" spans="1:4" x14ac:dyDescent="0.2">
      <c r="A1136" s="4" t="s">
        <v>6</v>
      </c>
      <c r="B1136" s="6">
        <v>6</v>
      </c>
      <c r="C1136" s="2">
        <v>0.158</v>
      </c>
      <c r="D1136" s="2">
        <v>0</v>
      </c>
    </row>
    <row r="1137" spans="1:4" x14ac:dyDescent="0.2">
      <c r="A1137" s="4" t="s">
        <v>6</v>
      </c>
      <c r="B1137" s="6">
        <v>7</v>
      </c>
      <c r="C1137" s="2">
        <v>0.22700000000000001</v>
      </c>
      <c r="D1137" s="2">
        <v>0</v>
      </c>
    </row>
    <row r="1138" spans="1:4" x14ac:dyDescent="0.2">
      <c r="A1138" s="4" t="s">
        <v>6</v>
      </c>
      <c r="B1138" s="6">
        <v>8</v>
      </c>
      <c r="C1138" s="2">
        <v>0.50600000000000001</v>
      </c>
      <c r="D1138" s="2">
        <v>256.02</v>
      </c>
    </row>
    <row r="1139" spans="1:4" x14ac:dyDescent="0.2">
      <c r="A1139" s="4" t="s">
        <v>6</v>
      </c>
      <c r="B1139" s="6">
        <v>9</v>
      </c>
      <c r="C1139" s="2">
        <v>0.22900000000000001</v>
      </c>
      <c r="D1139" s="2">
        <v>509.81</v>
      </c>
    </row>
    <row r="1140" spans="1:4" x14ac:dyDescent="0.2">
      <c r="A1140" s="4" t="s">
        <v>6</v>
      </c>
      <c r="B1140" s="6">
        <v>10</v>
      </c>
      <c r="C1140" s="2">
        <v>0.28399999999999997</v>
      </c>
      <c r="D1140" s="2">
        <v>749</v>
      </c>
    </row>
    <row r="1141" spans="1:4" x14ac:dyDescent="0.2">
      <c r="A1141" s="4" t="s">
        <v>6</v>
      </c>
      <c r="B1141" s="6">
        <v>11</v>
      </c>
      <c r="C1141" s="2">
        <v>0.26100000000000001</v>
      </c>
      <c r="D1141" s="2">
        <v>888.43999999999994</v>
      </c>
    </row>
    <row r="1142" spans="1:4" x14ac:dyDescent="0.2">
      <c r="A1142" s="4" t="s">
        <v>6</v>
      </c>
      <c r="B1142" s="6">
        <v>12</v>
      </c>
      <c r="C1142" s="2">
        <v>0.20599999999999999</v>
      </c>
      <c r="D1142" s="2">
        <v>967.45999999999992</v>
      </c>
    </row>
    <row r="1143" spans="1:4" x14ac:dyDescent="0.2">
      <c r="A1143" s="4" t="s">
        <v>6</v>
      </c>
      <c r="B1143" s="6">
        <v>13</v>
      </c>
      <c r="C1143" s="2">
        <v>0.22600000000000001</v>
      </c>
      <c r="D1143" s="2">
        <v>948.6</v>
      </c>
    </row>
    <row r="1144" spans="1:4" x14ac:dyDescent="0.2">
      <c r="A1144" s="4" t="s">
        <v>6</v>
      </c>
      <c r="B1144" s="6">
        <v>14</v>
      </c>
      <c r="C1144" s="2">
        <v>0.222</v>
      </c>
      <c r="D1144" s="2">
        <v>847.91000000000008</v>
      </c>
    </row>
    <row r="1145" spans="1:4" x14ac:dyDescent="0.2">
      <c r="A1145" s="4" t="s">
        <v>6</v>
      </c>
      <c r="B1145" s="6">
        <v>15</v>
      </c>
      <c r="C1145" s="2">
        <v>0.42599999999999999</v>
      </c>
      <c r="D1145" s="2">
        <v>696.75</v>
      </c>
    </row>
    <row r="1146" spans="1:4" x14ac:dyDescent="0.2">
      <c r="A1146" s="4" t="s">
        <v>6</v>
      </c>
      <c r="B1146" s="6">
        <v>16</v>
      </c>
      <c r="C1146" s="2">
        <v>0.70599999999999996</v>
      </c>
      <c r="D1146" s="2">
        <v>456.71999999999997</v>
      </c>
    </row>
    <row r="1147" spans="1:4" x14ac:dyDescent="0.2">
      <c r="A1147" s="4" t="s">
        <v>6</v>
      </c>
      <c r="B1147" s="6">
        <v>17</v>
      </c>
      <c r="C1147" s="2">
        <v>1.1870000000000001</v>
      </c>
      <c r="D1147" s="2">
        <v>144.91999999999999</v>
      </c>
    </row>
    <row r="1148" spans="1:4" x14ac:dyDescent="0.2">
      <c r="A1148" s="4" t="s">
        <v>6</v>
      </c>
      <c r="B1148" s="6">
        <v>18</v>
      </c>
      <c r="C1148" s="2">
        <v>0.67500000000000004</v>
      </c>
      <c r="D1148" s="2">
        <v>0</v>
      </c>
    </row>
    <row r="1149" spans="1:4" x14ac:dyDescent="0.2">
      <c r="A1149" s="4" t="s">
        <v>6</v>
      </c>
      <c r="B1149" s="6">
        <v>19</v>
      </c>
      <c r="C1149" s="2">
        <v>0.50600000000000001</v>
      </c>
      <c r="D1149" s="2">
        <v>0</v>
      </c>
    </row>
    <row r="1150" spans="1:4" x14ac:dyDescent="0.2">
      <c r="A1150" s="4" t="s">
        <v>6</v>
      </c>
      <c r="B1150" s="6">
        <v>20</v>
      </c>
      <c r="C1150" s="2">
        <v>0.30299999999999999</v>
      </c>
      <c r="D1150" s="2">
        <v>0</v>
      </c>
    </row>
    <row r="1151" spans="1:4" x14ac:dyDescent="0.2">
      <c r="A1151" s="4" t="s">
        <v>6</v>
      </c>
      <c r="B1151" s="6">
        <v>21</v>
      </c>
      <c r="C1151" s="2">
        <v>0.374</v>
      </c>
      <c r="D1151" s="2">
        <v>0</v>
      </c>
    </row>
    <row r="1152" spans="1:4" x14ac:dyDescent="0.2">
      <c r="A1152" s="4" t="s">
        <v>6</v>
      </c>
      <c r="B1152" s="6">
        <v>22</v>
      </c>
      <c r="C1152" s="2">
        <v>0.61599999999999999</v>
      </c>
      <c r="D1152" s="2">
        <v>0</v>
      </c>
    </row>
    <row r="1153" spans="1:4" x14ac:dyDescent="0.2">
      <c r="A1153" s="4" t="s">
        <v>6</v>
      </c>
      <c r="B1153" s="6">
        <v>23</v>
      </c>
      <c r="C1153" s="2">
        <v>0.64100000000000001</v>
      </c>
      <c r="D1153" s="2">
        <v>0</v>
      </c>
    </row>
    <row r="1154" spans="1:4" x14ac:dyDescent="0.2">
      <c r="A1154" s="4" t="s">
        <v>6</v>
      </c>
      <c r="B1154" s="6">
        <v>0</v>
      </c>
      <c r="C1154" s="2">
        <v>0.63500000000000001</v>
      </c>
      <c r="D1154" s="2">
        <v>0</v>
      </c>
    </row>
    <row r="1155" spans="1:4" x14ac:dyDescent="0.2">
      <c r="A1155" s="4" t="s">
        <v>6</v>
      </c>
      <c r="B1155" s="6">
        <v>1</v>
      </c>
      <c r="C1155" s="2">
        <v>0.28699999999999998</v>
      </c>
      <c r="D1155" s="2">
        <v>0</v>
      </c>
    </row>
    <row r="1156" spans="1:4" x14ac:dyDescent="0.2">
      <c r="A1156" s="4" t="s">
        <v>6</v>
      </c>
      <c r="B1156" s="6">
        <v>2</v>
      </c>
      <c r="C1156" s="2">
        <v>0.184</v>
      </c>
      <c r="D1156" s="2">
        <v>0</v>
      </c>
    </row>
    <row r="1157" spans="1:4" x14ac:dyDescent="0.2">
      <c r="A1157" s="4" t="s">
        <v>6</v>
      </c>
      <c r="B1157" s="6">
        <v>3</v>
      </c>
      <c r="C1157" s="2">
        <v>0.18099999999999999</v>
      </c>
      <c r="D1157" s="2">
        <v>0</v>
      </c>
    </row>
    <row r="1158" spans="1:4" x14ac:dyDescent="0.2">
      <c r="A1158" s="4" t="s">
        <v>6</v>
      </c>
      <c r="B1158" s="6">
        <v>4</v>
      </c>
      <c r="C1158" s="2">
        <v>0.13700000000000001</v>
      </c>
      <c r="D1158" s="2">
        <v>0</v>
      </c>
    </row>
    <row r="1159" spans="1:4" x14ac:dyDescent="0.2">
      <c r="A1159" s="4" t="s">
        <v>6</v>
      </c>
      <c r="B1159" s="6">
        <v>5</v>
      </c>
      <c r="C1159" s="2">
        <v>0.17599999999999999</v>
      </c>
      <c r="D1159" s="2">
        <v>0</v>
      </c>
    </row>
    <row r="1160" spans="1:4" x14ac:dyDescent="0.2">
      <c r="A1160" s="4" t="s">
        <v>6</v>
      </c>
      <c r="B1160" s="6">
        <v>6</v>
      </c>
      <c r="C1160" s="2">
        <v>0.155</v>
      </c>
      <c r="D1160" s="2">
        <v>0</v>
      </c>
    </row>
    <row r="1161" spans="1:4" x14ac:dyDescent="0.2">
      <c r="A1161" s="4" t="s">
        <v>6</v>
      </c>
      <c r="B1161" s="6">
        <v>7</v>
      </c>
      <c r="C1161" s="2">
        <v>0.216</v>
      </c>
      <c r="D1161" s="2">
        <v>0</v>
      </c>
    </row>
    <row r="1162" spans="1:4" x14ac:dyDescent="0.2">
      <c r="A1162" s="4" t="s">
        <v>6</v>
      </c>
      <c r="B1162" s="6">
        <v>8</v>
      </c>
      <c r="C1162" s="2">
        <v>0.44600000000000001</v>
      </c>
      <c r="D1162" s="2">
        <v>47.31</v>
      </c>
    </row>
    <row r="1163" spans="1:4" x14ac:dyDescent="0.2">
      <c r="A1163" s="4" t="s">
        <v>6</v>
      </c>
      <c r="B1163" s="6">
        <v>9</v>
      </c>
      <c r="C1163" s="2">
        <v>0.375</v>
      </c>
      <c r="D1163" s="2">
        <v>164.82999999999998</v>
      </c>
    </row>
    <row r="1164" spans="1:4" x14ac:dyDescent="0.2">
      <c r="A1164" s="4" t="s">
        <v>6</v>
      </c>
      <c r="B1164" s="6">
        <v>10</v>
      </c>
      <c r="C1164" s="2">
        <v>0.249</v>
      </c>
      <c r="D1164" s="2">
        <v>313.85000000000002</v>
      </c>
    </row>
    <row r="1165" spans="1:4" x14ac:dyDescent="0.2">
      <c r="A1165" s="4" t="s">
        <v>6</v>
      </c>
      <c r="B1165" s="6">
        <v>11</v>
      </c>
      <c r="C1165" s="2">
        <v>0.253</v>
      </c>
      <c r="D1165" s="2">
        <v>409.86</v>
      </c>
    </row>
    <row r="1166" spans="1:4" x14ac:dyDescent="0.2">
      <c r="A1166" s="4" t="s">
        <v>6</v>
      </c>
      <c r="B1166" s="6">
        <v>12</v>
      </c>
      <c r="C1166" s="2">
        <v>0.33</v>
      </c>
      <c r="D1166" s="2">
        <v>312.01</v>
      </c>
    </row>
    <row r="1167" spans="1:4" x14ac:dyDescent="0.2">
      <c r="A1167" s="4" t="s">
        <v>6</v>
      </c>
      <c r="B1167" s="6">
        <v>13</v>
      </c>
      <c r="C1167" s="2">
        <v>0.27200000000000002</v>
      </c>
      <c r="D1167" s="2">
        <v>363.90000000000003</v>
      </c>
    </row>
    <row r="1168" spans="1:4" x14ac:dyDescent="0.2">
      <c r="A1168" s="4" t="s">
        <v>6</v>
      </c>
      <c r="B1168" s="6">
        <v>14</v>
      </c>
      <c r="C1168" s="2">
        <v>0.17799999999999999</v>
      </c>
      <c r="D1168" s="2">
        <v>386.56</v>
      </c>
    </row>
    <row r="1169" spans="1:4" x14ac:dyDescent="0.2">
      <c r="A1169" s="4" t="s">
        <v>6</v>
      </c>
      <c r="B1169" s="6">
        <v>15</v>
      </c>
      <c r="C1169" s="2">
        <v>0.32400000000000001</v>
      </c>
      <c r="D1169" s="2">
        <v>241.26</v>
      </c>
    </row>
    <row r="1170" spans="1:4" x14ac:dyDescent="0.2">
      <c r="A1170" s="4" t="s">
        <v>6</v>
      </c>
      <c r="B1170" s="6">
        <v>16</v>
      </c>
      <c r="C1170" s="2">
        <v>0.72199999999999998</v>
      </c>
      <c r="D1170" s="2">
        <v>249.53</v>
      </c>
    </row>
    <row r="1171" spans="1:4" x14ac:dyDescent="0.2">
      <c r="A1171" s="4" t="s">
        <v>6</v>
      </c>
      <c r="B1171" s="6">
        <v>17</v>
      </c>
      <c r="C1171" s="2">
        <v>0.55300000000000005</v>
      </c>
      <c r="D1171" s="2">
        <v>182.82000000000002</v>
      </c>
    </row>
    <row r="1172" spans="1:4" x14ac:dyDescent="0.2">
      <c r="A1172" s="4" t="s">
        <v>6</v>
      </c>
      <c r="B1172" s="6">
        <v>18</v>
      </c>
      <c r="C1172" s="2">
        <v>0.218</v>
      </c>
      <c r="D1172" s="2">
        <v>0</v>
      </c>
    </row>
    <row r="1173" spans="1:4" x14ac:dyDescent="0.2">
      <c r="A1173" s="4" t="s">
        <v>6</v>
      </c>
      <c r="B1173" s="6">
        <v>19</v>
      </c>
      <c r="C1173" s="2">
        <v>0.307</v>
      </c>
      <c r="D1173" s="2">
        <v>0</v>
      </c>
    </row>
    <row r="1174" spans="1:4" x14ac:dyDescent="0.2">
      <c r="A1174" s="4" t="s">
        <v>6</v>
      </c>
      <c r="B1174" s="6">
        <v>20</v>
      </c>
      <c r="C1174" s="2">
        <v>0.19600000000000001</v>
      </c>
      <c r="D1174" s="2">
        <v>0</v>
      </c>
    </row>
    <row r="1175" spans="1:4" x14ac:dyDescent="0.2">
      <c r="A1175" s="4" t="s">
        <v>6</v>
      </c>
      <c r="B1175" s="6">
        <v>21</v>
      </c>
      <c r="C1175" s="2">
        <v>0.40600000000000003</v>
      </c>
      <c r="D1175" s="2">
        <v>0</v>
      </c>
    </row>
    <row r="1176" spans="1:4" x14ac:dyDescent="0.2">
      <c r="A1176" s="4" t="s">
        <v>6</v>
      </c>
      <c r="B1176" s="6">
        <v>22</v>
      </c>
      <c r="C1176" s="2">
        <v>0.72499999999999998</v>
      </c>
      <c r="D1176" s="2">
        <v>0</v>
      </c>
    </row>
    <row r="1177" spans="1:4" x14ac:dyDescent="0.2">
      <c r="A1177" s="4" t="s">
        <v>6</v>
      </c>
      <c r="B1177" s="6">
        <v>23</v>
      </c>
      <c r="C1177" s="2">
        <v>0.75600000000000001</v>
      </c>
      <c r="D1177" s="2">
        <v>0</v>
      </c>
    </row>
    <row r="1178" spans="1:4" x14ac:dyDescent="0.2">
      <c r="A1178" s="4" t="s">
        <v>6</v>
      </c>
      <c r="B1178" s="6">
        <v>0</v>
      </c>
      <c r="C1178" s="2">
        <v>0.67700000000000005</v>
      </c>
      <c r="D1178" s="2">
        <v>0</v>
      </c>
    </row>
    <row r="1179" spans="1:4" x14ac:dyDescent="0.2">
      <c r="A1179" s="4" t="s">
        <v>6</v>
      </c>
      <c r="B1179" s="6">
        <v>1</v>
      </c>
      <c r="C1179" s="2">
        <v>0.435</v>
      </c>
      <c r="D1179" s="2">
        <v>0</v>
      </c>
    </row>
    <row r="1180" spans="1:4" x14ac:dyDescent="0.2">
      <c r="A1180" s="4" t="s">
        <v>6</v>
      </c>
      <c r="B1180" s="6">
        <v>2</v>
      </c>
      <c r="C1180" s="2">
        <v>0.193</v>
      </c>
      <c r="D1180" s="2">
        <v>0</v>
      </c>
    </row>
    <row r="1181" spans="1:4" x14ac:dyDescent="0.2">
      <c r="A1181" s="4" t="s">
        <v>6</v>
      </c>
      <c r="B1181" s="6">
        <v>3</v>
      </c>
      <c r="C1181" s="2">
        <v>0.14899999999999999</v>
      </c>
      <c r="D1181" s="2">
        <v>0</v>
      </c>
    </row>
    <row r="1182" spans="1:4" x14ac:dyDescent="0.2">
      <c r="A1182" s="4" t="s">
        <v>6</v>
      </c>
      <c r="B1182" s="6">
        <v>4</v>
      </c>
      <c r="C1182" s="2">
        <v>0.215</v>
      </c>
      <c r="D1182" s="2">
        <v>0</v>
      </c>
    </row>
    <row r="1183" spans="1:4" x14ac:dyDescent="0.2">
      <c r="A1183" s="4" t="s">
        <v>6</v>
      </c>
      <c r="B1183" s="6">
        <v>5</v>
      </c>
      <c r="C1183" s="2">
        <v>0.151</v>
      </c>
      <c r="D1183" s="2">
        <v>0</v>
      </c>
    </row>
    <row r="1184" spans="1:4" x14ac:dyDescent="0.2">
      <c r="A1184" s="4" t="s">
        <v>6</v>
      </c>
      <c r="B1184" s="6">
        <v>6</v>
      </c>
      <c r="C1184" s="2">
        <v>0.16200000000000001</v>
      </c>
      <c r="D1184" s="2">
        <v>0</v>
      </c>
    </row>
    <row r="1185" spans="1:4" x14ac:dyDescent="0.2">
      <c r="A1185" s="4" t="s">
        <v>6</v>
      </c>
      <c r="B1185" s="6">
        <v>7</v>
      </c>
      <c r="C1185" s="2">
        <v>0.214</v>
      </c>
      <c r="D1185" s="2">
        <v>0</v>
      </c>
    </row>
    <row r="1186" spans="1:4" x14ac:dyDescent="0.2">
      <c r="A1186" s="4" t="s">
        <v>6</v>
      </c>
      <c r="B1186" s="6">
        <v>8</v>
      </c>
      <c r="C1186" s="2">
        <v>0.29599999999999999</v>
      </c>
      <c r="D1186" s="2">
        <v>229.66000000000003</v>
      </c>
    </row>
    <row r="1187" spans="1:4" x14ac:dyDescent="0.2">
      <c r="A1187" s="4" t="s">
        <v>6</v>
      </c>
      <c r="B1187" s="6">
        <v>9</v>
      </c>
      <c r="C1187" s="2">
        <v>0.34200000000000003</v>
      </c>
      <c r="D1187" s="2">
        <v>508.33</v>
      </c>
    </row>
    <row r="1188" spans="1:4" x14ac:dyDescent="0.2">
      <c r="A1188" s="4" t="s">
        <v>6</v>
      </c>
      <c r="B1188" s="6">
        <v>10</v>
      </c>
      <c r="C1188" s="2">
        <v>0.17100000000000001</v>
      </c>
      <c r="D1188" s="2">
        <v>746</v>
      </c>
    </row>
    <row r="1189" spans="1:4" x14ac:dyDescent="0.2">
      <c r="A1189" s="4" t="s">
        <v>6</v>
      </c>
      <c r="B1189" s="6">
        <v>11</v>
      </c>
      <c r="C1189" s="2">
        <v>0.16700000000000001</v>
      </c>
      <c r="D1189" s="2">
        <v>920.87</v>
      </c>
    </row>
    <row r="1190" spans="1:4" x14ac:dyDescent="0.2">
      <c r="A1190" s="4" t="s">
        <v>6</v>
      </c>
      <c r="B1190" s="6">
        <v>12</v>
      </c>
      <c r="C1190" s="2">
        <v>0.27</v>
      </c>
      <c r="D1190" s="2">
        <v>981.58</v>
      </c>
    </row>
    <row r="1191" spans="1:4" x14ac:dyDescent="0.2">
      <c r="A1191" s="4" t="s">
        <v>6</v>
      </c>
      <c r="B1191" s="6">
        <v>13</v>
      </c>
      <c r="C1191" s="2">
        <v>0.221</v>
      </c>
      <c r="D1191" s="2">
        <v>810.18</v>
      </c>
    </row>
    <row r="1192" spans="1:4" x14ac:dyDescent="0.2">
      <c r="A1192" s="4" t="s">
        <v>6</v>
      </c>
      <c r="B1192" s="6">
        <v>14</v>
      </c>
      <c r="C1192" s="2">
        <v>0.217</v>
      </c>
      <c r="D1192" s="2">
        <v>867.58</v>
      </c>
    </row>
    <row r="1193" spans="1:4" x14ac:dyDescent="0.2">
      <c r="A1193" s="4" t="s">
        <v>6</v>
      </c>
      <c r="B1193" s="6">
        <v>15</v>
      </c>
      <c r="C1193" s="2">
        <v>0.75900000000000001</v>
      </c>
      <c r="D1193" s="2">
        <v>692.63</v>
      </c>
    </row>
    <row r="1194" spans="1:4" x14ac:dyDescent="0.2">
      <c r="A1194" s="4" t="s">
        <v>6</v>
      </c>
      <c r="B1194" s="6">
        <v>16</v>
      </c>
      <c r="C1194" s="2">
        <v>0.443</v>
      </c>
      <c r="D1194" s="2">
        <v>464.39</v>
      </c>
    </row>
    <row r="1195" spans="1:4" x14ac:dyDescent="0.2">
      <c r="A1195" s="4" t="s">
        <v>6</v>
      </c>
      <c r="B1195" s="6">
        <v>17</v>
      </c>
      <c r="C1195" s="2">
        <v>0.46500000000000002</v>
      </c>
      <c r="D1195" s="2">
        <v>198.59000000000003</v>
      </c>
    </row>
    <row r="1196" spans="1:4" x14ac:dyDescent="0.2">
      <c r="A1196" s="4" t="s">
        <v>6</v>
      </c>
      <c r="B1196" s="6">
        <v>18</v>
      </c>
      <c r="C1196" s="2">
        <v>0.50600000000000001</v>
      </c>
      <c r="D1196" s="2">
        <v>0</v>
      </c>
    </row>
    <row r="1197" spans="1:4" x14ac:dyDescent="0.2">
      <c r="A1197" s="4" t="s">
        <v>6</v>
      </c>
      <c r="B1197" s="6">
        <v>19</v>
      </c>
      <c r="C1197" s="2">
        <v>0.41799999999999998</v>
      </c>
      <c r="D1197" s="2">
        <v>0</v>
      </c>
    </row>
    <row r="1198" spans="1:4" x14ac:dyDescent="0.2">
      <c r="A1198" s="4" t="s">
        <v>6</v>
      </c>
      <c r="B1198" s="6">
        <v>20</v>
      </c>
      <c r="C1198" s="2">
        <v>0.46100000000000002</v>
      </c>
      <c r="D1198" s="2">
        <v>0</v>
      </c>
    </row>
    <row r="1199" spans="1:4" x14ac:dyDescent="0.2">
      <c r="A1199" s="4" t="s">
        <v>6</v>
      </c>
      <c r="B1199" s="6">
        <v>21</v>
      </c>
      <c r="C1199" s="2">
        <v>0.61</v>
      </c>
      <c r="D1199" s="2">
        <v>0</v>
      </c>
    </row>
    <row r="1200" spans="1:4" x14ac:dyDescent="0.2">
      <c r="A1200" s="4" t="s">
        <v>6</v>
      </c>
      <c r="B1200" s="6">
        <v>22</v>
      </c>
      <c r="C1200" s="2">
        <v>0.247</v>
      </c>
      <c r="D1200" s="2">
        <v>0</v>
      </c>
    </row>
    <row r="1201" spans="1:4" x14ac:dyDescent="0.2">
      <c r="A1201" s="4" t="s">
        <v>6</v>
      </c>
      <c r="B1201" s="6">
        <v>23</v>
      </c>
      <c r="C1201" s="2">
        <v>0.82599999999999996</v>
      </c>
      <c r="D1201" s="2">
        <v>0</v>
      </c>
    </row>
    <row r="1202" spans="1:4" x14ac:dyDescent="0.2">
      <c r="A1202" s="4" t="s">
        <v>6</v>
      </c>
      <c r="B1202" s="6">
        <v>0</v>
      </c>
      <c r="C1202" s="2">
        <v>0.68500000000000005</v>
      </c>
      <c r="D1202" s="2">
        <v>0</v>
      </c>
    </row>
    <row r="1203" spans="1:4" x14ac:dyDescent="0.2">
      <c r="A1203" s="4" t="s">
        <v>6</v>
      </c>
      <c r="B1203" s="6">
        <v>1</v>
      </c>
      <c r="C1203" s="2">
        <v>0.49</v>
      </c>
      <c r="D1203" s="2">
        <v>0</v>
      </c>
    </row>
    <row r="1204" spans="1:4" x14ac:dyDescent="0.2">
      <c r="A1204" s="4" t="s">
        <v>6</v>
      </c>
      <c r="B1204" s="6">
        <v>2</v>
      </c>
      <c r="C1204" s="2">
        <v>0.185</v>
      </c>
      <c r="D1204" s="2">
        <v>0</v>
      </c>
    </row>
    <row r="1205" spans="1:4" x14ac:dyDescent="0.2">
      <c r="A1205" s="4" t="s">
        <v>6</v>
      </c>
      <c r="B1205" s="6">
        <v>3</v>
      </c>
      <c r="C1205" s="2">
        <v>0.17499999999999999</v>
      </c>
      <c r="D1205" s="2">
        <v>0</v>
      </c>
    </row>
    <row r="1206" spans="1:4" x14ac:dyDescent="0.2">
      <c r="A1206" s="4" t="s">
        <v>6</v>
      </c>
      <c r="B1206" s="6">
        <v>4</v>
      </c>
      <c r="C1206" s="2">
        <v>0.15</v>
      </c>
      <c r="D1206" s="2">
        <v>0</v>
      </c>
    </row>
    <row r="1207" spans="1:4" x14ac:dyDescent="0.2">
      <c r="A1207" s="4" t="s">
        <v>6</v>
      </c>
      <c r="B1207" s="6">
        <v>5</v>
      </c>
      <c r="C1207" s="2">
        <v>0.17199999999999999</v>
      </c>
      <c r="D1207" s="2">
        <v>0</v>
      </c>
    </row>
    <row r="1208" spans="1:4" x14ac:dyDescent="0.2">
      <c r="A1208" s="4" t="s">
        <v>6</v>
      </c>
      <c r="B1208" s="6">
        <v>6</v>
      </c>
      <c r="C1208" s="2">
        <v>0.14599999999999999</v>
      </c>
      <c r="D1208" s="2">
        <v>0</v>
      </c>
    </row>
    <row r="1209" spans="1:4" x14ac:dyDescent="0.2">
      <c r="A1209" s="4" t="s">
        <v>6</v>
      </c>
      <c r="B1209" s="6">
        <v>7</v>
      </c>
      <c r="C1209" s="2">
        <v>0.214</v>
      </c>
      <c r="D1209" s="2">
        <v>0</v>
      </c>
    </row>
    <row r="1210" spans="1:4" x14ac:dyDescent="0.2">
      <c r="A1210" s="4" t="s">
        <v>6</v>
      </c>
      <c r="B1210" s="6">
        <v>8</v>
      </c>
      <c r="C1210" s="2">
        <v>0.30299999999999999</v>
      </c>
      <c r="D1210" s="2">
        <v>268.07</v>
      </c>
    </row>
    <row r="1211" spans="1:4" x14ac:dyDescent="0.2">
      <c r="A1211" s="4" t="s">
        <v>6</v>
      </c>
      <c r="B1211" s="6">
        <v>9</v>
      </c>
      <c r="C1211" s="2">
        <v>0.66100000000000003</v>
      </c>
      <c r="D1211" s="2">
        <v>512.08000000000004</v>
      </c>
    </row>
    <row r="1212" spans="1:4" x14ac:dyDescent="0.2">
      <c r="A1212" s="4" t="s">
        <v>6</v>
      </c>
      <c r="B1212" s="6">
        <v>10</v>
      </c>
      <c r="C1212" s="2">
        <v>1.4359999999999999</v>
      </c>
      <c r="D1212" s="2">
        <v>749.11</v>
      </c>
    </row>
    <row r="1213" spans="1:4" x14ac:dyDescent="0.2">
      <c r="A1213" s="4" t="s">
        <v>6</v>
      </c>
      <c r="B1213" s="6">
        <v>11</v>
      </c>
      <c r="C1213" s="2">
        <v>0.26400000000000001</v>
      </c>
      <c r="D1213" s="2">
        <v>905.94999999999993</v>
      </c>
    </row>
    <row r="1214" spans="1:4" x14ac:dyDescent="0.2">
      <c r="A1214" s="4" t="s">
        <v>6</v>
      </c>
      <c r="B1214" s="6">
        <v>12</v>
      </c>
      <c r="C1214" s="2">
        <v>0.25800000000000001</v>
      </c>
      <c r="D1214" s="2">
        <v>957.41</v>
      </c>
    </row>
    <row r="1215" spans="1:4" x14ac:dyDescent="0.2">
      <c r="A1215" s="4" t="s">
        <v>6</v>
      </c>
      <c r="B1215" s="6">
        <v>13</v>
      </c>
      <c r="C1215" s="2">
        <v>0.27800000000000002</v>
      </c>
      <c r="D1215" s="2">
        <v>959.54000000000008</v>
      </c>
    </row>
    <row r="1216" spans="1:4" x14ac:dyDescent="0.2">
      <c r="A1216" s="4" t="s">
        <v>6</v>
      </c>
      <c r="B1216" s="6">
        <v>14</v>
      </c>
      <c r="C1216" s="2">
        <v>0.19500000000000001</v>
      </c>
      <c r="D1216" s="2">
        <v>864.23</v>
      </c>
    </row>
    <row r="1217" spans="1:4" x14ac:dyDescent="0.2">
      <c r="A1217" s="4" t="s">
        <v>6</v>
      </c>
      <c r="B1217" s="6">
        <v>15</v>
      </c>
      <c r="C1217" s="2">
        <v>0.17</v>
      </c>
      <c r="D1217" s="2">
        <v>712.11</v>
      </c>
    </row>
    <row r="1218" spans="1:4" x14ac:dyDescent="0.2">
      <c r="A1218" s="4" t="s">
        <v>6</v>
      </c>
      <c r="B1218" s="6">
        <v>16</v>
      </c>
      <c r="C1218" s="2">
        <v>1.462</v>
      </c>
      <c r="D1218" s="2">
        <v>471.12999999999994</v>
      </c>
    </row>
    <row r="1219" spans="1:4" x14ac:dyDescent="0.2">
      <c r="A1219" s="4" t="s">
        <v>6</v>
      </c>
      <c r="B1219" s="6">
        <v>17</v>
      </c>
      <c r="C1219" s="2">
        <v>0.63300000000000001</v>
      </c>
      <c r="D1219" s="2">
        <v>200.6</v>
      </c>
    </row>
    <row r="1220" spans="1:4" x14ac:dyDescent="0.2">
      <c r="A1220" s="4" t="s">
        <v>6</v>
      </c>
      <c r="B1220" s="6">
        <v>18</v>
      </c>
      <c r="C1220" s="2">
        <v>0.70899999999999996</v>
      </c>
      <c r="D1220" s="2">
        <v>0</v>
      </c>
    </row>
    <row r="1221" spans="1:4" x14ac:dyDescent="0.2">
      <c r="A1221" s="4" t="s">
        <v>6</v>
      </c>
      <c r="B1221" s="6">
        <v>19</v>
      </c>
      <c r="C1221" s="2">
        <v>0.58299999999999996</v>
      </c>
      <c r="D1221" s="2">
        <v>0</v>
      </c>
    </row>
    <row r="1222" spans="1:4" x14ac:dyDescent="0.2">
      <c r="A1222" s="4" t="s">
        <v>6</v>
      </c>
      <c r="B1222" s="6">
        <v>20</v>
      </c>
      <c r="C1222" s="2">
        <v>0.754</v>
      </c>
      <c r="D1222" s="2">
        <v>0</v>
      </c>
    </row>
    <row r="1223" spans="1:4" x14ac:dyDescent="0.2">
      <c r="A1223" s="4" t="s">
        <v>6</v>
      </c>
      <c r="B1223" s="6">
        <v>21</v>
      </c>
      <c r="C1223" s="2">
        <v>0.26500000000000001</v>
      </c>
      <c r="D1223" s="2">
        <v>0</v>
      </c>
    </row>
    <row r="1224" spans="1:4" x14ac:dyDescent="0.2">
      <c r="A1224" s="4" t="s">
        <v>6</v>
      </c>
      <c r="B1224" s="6">
        <v>22</v>
      </c>
      <c r="C1224" s="2">
        <v>0.77200000000000002</v>
      </c>
      <c r="D1224" s="2">
        <v>0</v>
      </c>
    </row>
    <row r="1225" spans="1:4" x14ac:dyDescent="0.2">
      <c r="A1225" s="4" t="s">
        <v>6</v>
      </c>
      <c r="B1225" s="6">
        <v>23</v>
      </c>
      <c r="C1225" s="2">
        <v>0.80800000000000005</v>
      </c>
      <c r="D1225" s="2">
        <v>0</v>
      </c>
    </row>
    <row r="1226" spans="1:4" x14ac:dyDescent="0.2">
      <c r="A1226" s="4" t="s">
        <v>6</v>
      </c>
      <c r="B1226" s="6">
        <v>0</v>
      </c>
      <c r="C1226" s="2">
        <v>0.71199999999999997</v>
      </c>
      <c r="D1226" s="2">
        <v>0</v>
      </c>
    </row>
    <row r="1227" spans="1:4" x14ac:dyDescent="0.2">
      <c r="A1227" s="4" t="s">
        <v>6</v>
      </c>
      <c r="B1227" s="6">
        <v>1</v>
      </c>
      <c r="C1227" s="2">
        <v>0.65300000000000002</v>
      </c>
      <c r="D1227" s="2">
        <v>0</v>
      </c>
    </row>
    <row r="1228" spans="1:4" x14ac:dyDescent="0.2">
      <c r="A1228" s="4" t="s">
        <v>6</v>
      </c>
      <c r="B1228" s="6">
        <v>2</v>
      </c>
      <c r="C1228" s="2">
        <v>0.156</v>
      </c>
      <c r="D1228" s="2">
        <v>0</v>
      </c>
    </row>
    <row r="1229" spans="1:4" x14ac:dyDescent="0.2">
      <c r="A1229" s="4" t="s">
        <v>6</v>
      </c>
      <c r="B1229" s="6">
        <v>3</v>
      </c>
      <c r="C1229" s="2">
        <v>0.16700000000000001</v>
      </c>
      <c r="D1229" s="2">
        <v>0</v>
      </c>
    </row>
    <row r="1230" spans="1:4" x14ac:dyDescent="0.2">
      <c r="A1230" s="4" t="s">
        <v>6</v>
      </c>
      <c r="B1230" s="6">
        <v>4</v>
      </c>
      <c r="C1230" s="2">
        <v>0.22500000000000001</v>
      </c>
      <c r="D1230" s="2">
        <v>0</v>
      </c>
    </row>
    <row r="1231" spans="1:4" x14ac:dyDescent="0.2">
      <c r="A1231" s="4" t="s">
        <v>6</v>
      </c>
      <c r="B1231" s="6">
        <v>5</v>
      </c>
      <c r="C1231" s="2">
        <v>0.17899999999999999</v>
      </c>
      <c r="D1231" s="2">
        <v>0</v>
      </c>
    </row>
    <row r="1232" spans="1:4" x14ac:dyDescent="0.2">
      <c r="A1232" s="4" t="s">
        <v>6</v>
      </c>
      <c r="B1232" s="6">
        <v>6</v>
      </c>
      <c r="C1232" s="2">
        <v>0.14799999999999999</v>
      </c>
      <c r="D1232" s="2">
        <v>0</v>
      </c>
    </row>
    <row r="1233" spans="1:4" x14ac:dyDescent="0.2">
      <c r="A1233" s="4" t="s">
        <v>6</v>
      </c>
      <c r="B1233" s="6">
        <v>7</v>
      </c>
      <c r="C1233" s="2">
        <v>0.246</v>
      </c>
      <c r="D1233" s="2">
        <v>0</v>
      </c>
    </row>
    <row r="1234" spans="1:4" x14ac:dyDescent="0.2">
      <c r="A1234" s="4" t="s">
        <v>6</v>
      </c>
      <c r="B1234" s="6">
        <v>8</v>
      </c>
      <c r="C1234" s="2">
        <v>0.372</v>
      </c>
      <c r="D1234" s="2">
        <v>146.54999999999998</v>
      </c>
    </row>
    <row r="1235" spans="1:4" x14ac:dyDescent="0.2">
      <c r="A1235" s="4" t="s">
        <v>6</v>
      </c>
      <c r="B1235" s="6">
        <v>9</v>
      </c>
      <c r="C1235" s="2">
        <v>0.22</v>
      </c>
      <c r="D1235" s="2">
        <v>329.73</v>
      </c>
    </row>
    <row r="1236" spans="1:4" x14ac:dyDescent="0.2">
      <c r="A1236" s="4" t="s">
        <v>6</v>
      </c>
      <c r="B1236" s="6">
        <v>10</v>
      </c>
      <c r="C1236" s="2">
        <v>1.1339999999999999</v>
      </c>
      <c r="D1236" s="2">
        <v>580.19000000000005</v>
      </c>
    </row>
    <row r="1237" spans="1:4" x14ac:dyDescent="0.2">
      <c r="A1237" s="4" t="s">
        <v>6</v>
      </c>
      <c r="B1237" s="6">
        <v>11</v>
      </c>
      <c r="C1237" s="2">
        <v>0.93300000000000005</v>
      </c>
      <c r="D1237" s="2">
        <v>821.25</v>
      </c>
    </row>
    <row r="1238" spans="1:4" x14ac:dyDescent="0.2">
      <c r="A1238" s="4" t="s">
        <v>6</v>
      </c>
      <c r="B1238" s="6">
        <v>12</v>
      </c>
      <c r="C1238" s="2">
        <v>0.92200000000000004</v>
      </c>
      <c r="D1238" s="2">
        <v>931.36</v>
      </c>
    </row>
    <row r="1239" spans="1:4" x14ac:dyDescent="0.2">
      <c r="A1239" s="4" t="s">
        <v>6</v>
      </c>
      <c r="B1239" s="6">
        <v>13</v>
      </c>
      <c r="C1239" s="2">
        <v>0.374</v>
      </c>
      <c r="D1239" s="2">
        <v>912.33</v>
      </c>
    </row>
    <row r="1240" spans="1:4" x14ac:dyDescent="0.2">
      <c r="A1240" s="4" t="s">
        <v>6</v>
      </c>
      <c r="B1240" s="6">
        <v>14</v>
      </c>
      <c r="C1240" s="2">
        <v>0.30199999999999999</v>
      </c>
      <c r="D1240" s="2">
        <v>815.25000000000011</v>
      </c>
    </row>
    <row r="1241" spans="1:4" x14ac:dyDescent="0.2">
      <c r="A1241" s="4" t="s">
        <v>6</v>
      </c>
      <c r="B1241" s="6">
        <v>15</v>
      </c>
      <c r="C1241" s="2">
        <v>0.19800000000000001</v>
      </c>
      <c r="D1241" s="2">
        <v>654.37</v>
      </c>
    </row>
    <row r="1242" spans="1:4" x14ac:dyDescent="0.2">
      <c r="A1242" s="4" t="s">
        <v>6</v>
      </c>
      <c r="B1242" s="6">
        <v>16</v>
      </c>
      <c r="C1242" s="2">
        <v>0.64300000000000002</v>
      </c>
      <c r="D1242" s="2">
        <v>414.61</v>
      </c>
    </row>
    <row r="1243" spans="1:4" x14ac:dyDescent="0.2">
      <c r="A1243" s="4" t="s">
        <v>6</v>
      </c>
      <c r="B1243" s="6">
        <v>17</v>
      </c>
      <c r="C1243" s="2">
        <v>0.58599999999999997</v>
      </c>
      <c r="D1243" s="2">
        <v>173.60999999999999</v>
      </c>
    </row>
    <row r="1244" spans="1:4" x14ac:dyDescent="0.2">
      <c r="A1244" s="4" t="s">
        <v>6</v>
      </c>
      <c r="B1244" s="6">
        <v>18</v>
      </c>
      <c r="C1244" s="2">
        <v>0.57899999999999996</v>
      </c>
      <c r="D1244" s="2">
        <v>0</v>
      </c>
    </row>
    <row r="1245" spans="1:4" x14ac:dyDescent="0.2">
      <c r="A1245" s="4" t="s">
        <v>6</v>
      </c>
      <c r="B1245" s="6">
        <v>19</v>
      </c>
      <c r="C1245" s="2">
        <v>1.3440000000000001</v>
      </c>
      <c r="D1245" s="2">
        <v>0</v>
      </c>
    </row>
    <row r="1246" spans="1:4" x14ac:dyDescent="0.2">
      <c r="A1246" s="4" t="s">
        <v>6</v>
      </c>
      <c r="B1246" s="6">
        <v>20</v>
      </c>
      <c r="C1246" s="2">
        <v>1.659</v>
      </c>
      <c r="D1246" s="2">
        <v>0</v>
      </c>
    </row>
    <row r="1247" spans="1:4" x14ac:dyDescent="0.2">
      <c r="A1247" s="4" t="s">
        <v>6</v>
      </c>
      <c r="B1247" s="6">
        <v>21</v>
      </c>
      <c r="C1247" s="2">
        <v>0.85699999999999998</v>
      </c>
      <c r="D1247" s="2">
        <v>0</v>
      </c>
    </row>
    <row r="1248" spans="1:4" x14ac:dyDescent="0.2">
      <c r="A1248" s="4" t="s">
        <v>6</v>
      </c>
      <c r="B1248" s="6">
        <v>22</v>
      </c>
      <c r="C1248" s="2">
        <v>0.72499999999999998</v>
      </c>
      <c r="D1248" s="2">
        <v>0</v>
      </c>
    </row>
    <row r="1249" spans="1:4" x14ac:dyDescent="0.2">
      <c r="A1249" s="4" t="s">
        <v>6</v>
      </c>
      <c r="B1249" s="6">
        <v>23</v>
      </c>
      <c r="C1249" s="2">
        <v>0.52400000000000002</v>
      </c>
      <c r="D1249" s="2">
        <v>0</v>
      </c>
    </row>
    <row r="1250" spans="1:4" x14ac:dyDescent="0.2">
      <c r="A1250" s="4" t="s">
        <v>6</v>
      </c>
      <c r="B1250" s="6">
        <v>0</v>
      </c>
      <c r="C1250" s="2">
        <v>0.67500000000000004</v>
      </c>
      <c r="D1250" s="2">
        <v>0</v>
      </c>
    </row>
    <row r="1251" spans="1:4" x14ac:dyDescent="0.2">
      <c r="A1251" s="4" t="s">
        <v>6</v>
      </c>
      <c r="B1251" s="6">
        <v>1</v>
      </c>
      <c r="C1251" s="2">
        <v>0.33100000000000002</v>
      </c>
      <c r="D1251" s="2">
        <v>0</v>
      </c>
    </row>
    <row r="1252" spans="1:4" x14ac:dyDescent="0.2">
      <c r="A1252" s="4" t="s">
        <v>6</v>
      </c>
      <c r="B1252" s="6">
        <v>2</v>
      </c>
      <c r="C1252" s="2">
        <v>0.159</v>
      </c>
      <c r="D1252" s="2">
        <v>0</v>
      </c>
    </row>
    <row r="1253" spans="1:4" x14ac:dyDescent="0.2">
      <c r="A1253" s="4" t="s">
        <v>6</v>
      </c>
      <c r="B1253" s="6">
        <v>3</v>
      </c>
      <c r="C1253" s="2">
        <v>0.18</v>
      </c>
      <c r="D1253" s="2">
        <v>0</v>
      </c>
    </row>
    <row r="1254" spans="1:4" x14ac:dyDescent="0.2">
      <c r="A1254" s="4" t="s">
        <v>6</v>
      </c>
      <c r="B1254" s="6">
        <v>4</v>
      </c>
      <c r="C1254" s="2">
        <v>0.158</v>
      </c>
      <c r="D1254" s="2">
        <v>0</v>
      </c>
    </row>
    <row r="1255" spans="1:4" x14ac:dyDescent="0.2">
      <c r="A1255" s="4" t="s">
        <v>6</v>
      </c>
      <c r="B1255" s="6">
        <v>5</v>
      </c>
      <c r="C1255" s="2">
        <v>0.14199999999999999</v>
      </c>
      <c r="D1255" s="2">
        <v>0</v>
      </c>
    </row>
    <row r="1256" spans="1:4" x14ac:dyDescent="0.2">
      <c r="A1256" s="4" t="s">
        <v>6</v>
      </c>
      <c r="B1256" s="6">
        <v>6</v>
      </c>
      <c r="C1256" s="2">
        <v>0.17399999999999999</v>
      </c>
      <c r="D1256" s="2">
        <v>0</v>
      </c>
    </row>
    <row r="1257" spans="1:4" x14ac:dyDescent="0.2">
      <c r="A1257" s="4" t="s">
        <v>6</v>
      </c>
      <c r="B1257" s="6">
        <v>7</v>
      </c>
      <c r="C1257" s="2">
        <v>0.19800000000000001</v>
      </c>
      <c r="D1257" s="2">
        <v>0</v>
      </c>
    </row>
    <row r="1258" spans="1:4" x14ac:dyDescent="0.2">
      <c r="A1258" s="4" t="s">
        <v>6</v>
      </c>
      <c r="B1258" s="6">
        <v>8</v>
      </c>
      <c r="C1258" s="2">
        <v>0.44600000000000001</v>
      </c>
      <c r="D1258" s="2">
        <v>251.60000000000002</v>
      </c>
    </row>
    <row r="1259" spans="1:4" x14ac:dyDescent="0.2">
      <c r="A1259" s="4" t="s">
        <v>6</v>
      </c>
      <c r="B1259" s="6">
        <v>9</v>
      </c>
      <c r="C1259" s="2">
        <v>0.32400000000000001</v>
      </c>
      <c r="D1259" s="2">
        <v>498.79</v>
      </c>
    </row>
    <row r="1260" spans="1:4" x14ac:dyDescent="0.2">
      <c r="A1260" s="4" t="s">
        <v>6</v>
      </c>
      <c r="B1260" s="6">
        <v>10</v>
      </c>
      <c r="C1260" s="2">
        <v>0.33100000000000002</v>
      </c>
      <c r="D1260" s="2">
        <v>733.92</v>
      </c>
    </row>
    <row r="1261" spans="1:4" x14ac:dyDescent="0.2">
      <c r="A1261" s="4" t="s">
        <v>6</v>
      </c>
      <c r="B1261" s="6">
        <v>11</v>
      </c>
      <c r="C1261" s="2">
        <v>0.249</v>
      </c>
      <c r="D1261" s="2">
        <v>906.8599999999999</v>
      </c>
    </row>
    <row r="1262" spans="1:4" x14ac:dyDescent="0.2">
      <c r="A1262" s="4" t="s">
        <v>6</v>
      </c>
      <c r="B1262" s="6">
        <v>12</v>
      </c>
      <c r="C1262" s="2">
        <v>0.32300000000000001</v>
      </c>
      <c r="D1262" s="2">
        <v>971.66</v>
      </c>
    </row>
    <row r="1263" spans="1:4" x14ac:dyDescent="0.2">
      <c r="A1263" s="4" t="s">
        <v>6</v>
      </c>
      <c r="B1263" s="6">
        <v>13</v>
      </c>
      <c r="C1263" s="2">
        <v>0.27600000000000002</v>
      </c>
      <c r="D1263" s="2">
        <v>958.96999999999991</v>
      </c>
    </row>
    <row r="1264" spans="1:4" x14ac:dyDescent="0.2">
      <c r="A1264" s="4" t="s">
        <v>6</v>
      </c>
      <c r="B1264" s="6">
        <v>14</v>
      </c>
      <c r="C1264" s="2">
        <v>0.19600000000000001</v>
      </c>
      <c r="D1264" s="2">
        <v>865.28</v>
      </c>
    </row>
    <row r="1265" spans="1:4" x14ac:dyDescent="0.2">
      <c r="A1265" s="4" t="s">
        <v>6</v>
      </c>
      <c r="B1265" s="6">
        <v>15</v>
      </c>
      <c r="C1265" s="2">
        <v>0.77900000000000003</v>
      </c>
      <c r="D1265" s="2">
        <v>680.64</v>
      </c>
    </row>
    <row r="1266" spans="1:4" x14ac:dyDescent="0.2">
      <c r="A1266" s="4" t="s">
        <v>6</v>
      </c>
      <c r="B1266" s="6">
        <v>16</v>
      </c>
      <c r="C1266" s="2">
        <v>0.52300000000000002</v>
      </c>
      <c r="D1266" s="2">
        <v>457.82</v>
      </c>
    </row>
    <row r="1267" spans="1:4" x14ac:dyDescent="0.2">
      <c r="A1267" s="4" t="s">
        <v>6</v>
      </c>
      <c r="B1267" s="6">
        <v>17</v>
      </c>
      <c r="C1267" s="2">
        <v>0.42</v>
      </c>
      <c r="D1267" s="2">
        <v>193.45000000000002</v>
      </c>
    </row>
    <row r="1268" spans="1:4" x14ac:dyDescent="0.2">
      <c r="A1268" s="4" t="s">
        <v>6</v>
      </c>
      <c r="B1268" s="6">
        <v>18</v>
      </c>
      <c r="C1268" s="2">
        <v>0.40500000000000003</v>
      </c>
      <c r="D1268" s="2">
        <v>0</v>
      </c>
    </row>
    <row r="1269" spans="1:4" x14ac:dyDescent="0.2">
      <c r="A1269" s="4" t="s">
        <v>6</v>
      </c>
      <c r="B1269" s="6">
        <v>19</v>
      </c>
      <c r="C1269" s="2">
        <v>0.63600000000000001</v>
      </c>
      <c r="D1269" s="2">
        <v>0</v>
      </c>
    </row>
    <row r="1270" spans="1:4" x14ac:dyDescent="0.2">
      <c r="A1270" s="4" t="s">
        <v>6</v>
      </c>
      <c r="B1270" s="6">
        <v>20</v>
      </c>
      <c r="C1270" s="2">
        <v>0.56799999999999995</v>
      </c>
      <c r="D1270" s="2">
        <v>0</v>
      </c>
    </row>
    <row r="1271" spans="1:4" x14ac:dyDescent="0.2">
      <c r="A1271" s="4" t="s">
        <v>6</v>
      </c>
      <c r="B1271" s="6">
        <v>21</v>
      </c>
      <c r="C1271" s="2">
        <v>0.51900000000000002</v>
      </c>
      <c r="D1271" s="2">
        <v>0</v>
      </c>
    </row>
    <row r="1272" spans="1:4" x14ac:dyDescent="0.2">
      <c r="A1272" s="4" t="s">
        <v>6</v>
      </c>
      <c r="B1272" s="6">
        <v>22</v>
      </c>
      <c r="C1272" s="2">
        <v>1.327</v>
      </c>
      <c r="D1272" s="2">
        <v>0</v>
      </c>
    </row>
    <row r="1273" spans="1:4" x14ac:dyDescent="0.2">
      <c r="A1273" s="4" t="s">
        <v>6</v>
      </c>
      <c r="B1273" s="6">
        <v>23</v>
      </c>
      <c r="C1273" s="2">
        <v>0.95499999999999996</v>
      </c>
      <c r="D1273" s="2">
        <v>0</v>
      </c>
    </row>
    <row r="1274" spans="1:4" x14ac:dyDescent="0.2">
      <c r="A1274" s="4" t="s">
        <v>6</v>
      </c>
      <c r="B1274" s="6">
        <v>0</v>
      </c>
      <c r="C1274" s="2">
        <v>0.72499999999999998</v>
      </c>
      <c r="D1274" s="2">
        <v>0</v>
      </c>
    </row>
    <row r="1275" spans="1:4" x14ac:dyDescent="0.2">
      <c r="A1275" s="4" t="s">
        <v>6</v>
      </c>
      <c r="B1275" s="6">
        <v>1</v>
      </c>
      <c r="C1275" s="2">
        <v>0.753</v>
      </c>
      <c r="D1275" s="2">
        <v>0</v>
      </c>
    </row>
    <row r="1276" spans="1:4" x14ac:dyDescent="0.2">
      <c r="A1276" s="4" t="s">
        <v>6</v>
      </c>
      <c r="B1276" s="6">
        <v>2</v>
      </c>
      <c r="C1276" s="2">
        <v>0.50700000000000001</v>
      </c>
      <c r="D1276" s="2">
        <v>0</v>
      </c>
    </row>
    <row r="1277" spans="1:4" x14ac:dyDescent="0.2">
      <c r="A1277" s="4" t="s">
        <v>6</v>
      </c>
      <c r="B1277" s="6">
        <v>3</v>
      </c>
      <c r="C1277" s="2">
        <v>0.22600000000000001</v>
      </c>
      <c r="D1277" s="2">
        <v>0</v>
      </c>
    </row>
    <row r="1278" spans="1:4" x14ac:dyDescent="0.2">
      <c r="A1278" s="4" t="s">
        <v>6</v>
      </c>
      <c r="B1278" s="6">
        <v>4</v>
      </c>
      <c r="C1278" s="2">
        <v>0.19800000000000001</v>
      </c>
      <c r="D1278" s="2">
        <v>0</v>
      </c>
    </row>
    <row r="1279" spans="1:4" x14ac:dyDescent="0.2">
      <c r="A1279" s="4" t="s">
        <v>6</v>
      </c>
      <c r="B1279" s="6">
        <v>5</v>
      </c>
      <c r="C1279" s="2">
        <v>0.161</v>
      </c>
      <c r="D1279" s="2">
        <v>0</v>
      </c>
    </row>
    <row r="1280" spans="1:4" x14ac:dyDescent="0.2">
      <c r="A1280" s="4" t="s">
        <v>6</v>
      </c>
      <c r="B1280" s="6">
        <v>6</v>
      </c>
      <c r="C1280" s="2">
        <v>0.13500000000000001</v>
      </c>
      <c r="D1280" s="2">
        <v>0</v>
      </c>
    </row>
    <row r="1281" spans="1:4" x14ac:dyDescent="0.2">
      <c r="A1281" s="4" t="s">
        <v>6</v>
      </c>
      <c r="B1281" s="6">
        <v>7</v>
      </c>
      <c r="C1281" s="2">
        <v>0.22900000000000001</v>
      </c>
      <c r="D1281" s="2">
        <v>0</v>
      </c>
    </row>
    <row r="1282" spans="1:4" x14ac:dyDescent="0.2">
      <c r="A1282" s="4" t="s">
        <v>6</v>
      </c>
      <c r="B1282" s="6">
        <v>8</v>
      </c>
      <c r="C1282" s="2">
        <v>0.38300000000000001</v>
      </c>
      <c r="D1282" s="2">
        <v>277.07</v>
      </c>
    </row>
    <row r="1283" spans="1:4" x14ac:dyDescent="0.2">
      <c r="A1283" s="4" t="s">
        <v>6</v>
      </c>
      <c r="B1283" s="6">
        <v>9</v>
      </c>
      <c r="C1283" s="2">
        <v>0.27600000000000002</v>
      </c>
      <c r="D1283" s="2">
        <v>515.54</v>
      </c>
    </row>
    <row r="1284" spans="1:4" x14ac:dyDescent="0.2">
      <c r="A1284" s="4" t="s">
        <v>6</v>
      </c>
      <c r="B1284" s="6">
        <v>10</v>
      </c>
      <c r="C1284" s="2">
        <v>0.186</v>
      </c>
      <c r="D1284" s="2">
        <v>737.12</v>
      </c>
    </row>
    <row r="1285" spans="1:4" x14ac:dyDescent="0.2">
      <c r="A1285" s="4" t="s">
        <v>6</v>
      </c>
      <c r="B1285" s="6">
        <v>11</v>
      </c>
      <c r="C1285" s="2">
        <v>0.26900000000000002</v>
      </c>
      <c r="D1285" s="2">
        <v>807.24</v>
      </c>
    </row>
    <row r="1286" spans="1:4" x14ac:dyDescent="0.2">
      <c r="A1286" s="4" t="s">
        <v>6</v>
      </c>
      <c r="B1286" s="6">
        <v>12</v>
      </c>
      <c r="C1286" s="2">
        <v>0.33</v>
      </c>
      <c r="D1286" s="2">
        <v>872.07999999999993</v>
      </c>
    </row>
    <row r="1287" spans="1:4" x14ac:dyDescent="0.2">
      <c r="A1287" s="4" t="s">
        <v>6</v>
      </c>
      <c r="B1287" s="6">
        <v>13</v>
      </c>
      <c r="C1287" s="2">
        <v>0.23899999999999999</v>
      </c>
      <c r="D1287" s="2">
        <v>963.1</v>
      </c>
    </row>
    <row r="1288" spans="1:4" x14ac:dyDescent="0.2">
      <c r="A1288" s="4" t="s">
        <v>6</v>
      </c>
      <c r="B1288" s="6">
        <v>14</v>
      </c>
      <c r="C1288" s="2">
        <v>0.27</v>
      </c>
      <c r="D1288" s="2">
        <v>874.13</v>
      </c>
    </row>
    <row r="1289" spans="1:4" x14ac:dyDescent="0.2">
      <c r="A1289" s="4" t="s">
        <v>6</v>
      </c>
      <c r="B1289" s="6">
        <v>15</v>
      </c>
      <c r="C1289" s="2">
        <v>0.19500000000000001</v>
      </c>
      <c r="D1289" s="2">
        <v>710.79</v>
      </c>
    </row>
    <row r="1290" spans="1:4" x14ac:dyDescent="0.2">
      <c r="A1290" s="4" t="s">
        <v>6</v>
      </c>
      <c r="B1290" s="6">
        <v>16</v>
      </c>
      <c r="C1290" s="2">
        <v>0.54600000000000004</v>
      </c>
      <c r="D1290" s="2">
        <v>473.42</v>
      </c>
    </row>
    <row r="1291" spans="1:4" x14ac:dyDescent="0.2">
      <c r="A1291" s="4" t="s">
        <v>6</v>
      </c>
      <c r="B1291" s="6">
        <v>17</v>
      </c>
      <c r="C1291" s="2">
        <v>0.60399999999999998</v>
      </c>
      <c r="D1291" s="2">
        <v>212.64999999999998</v>
      </c>
    </row>
    <row r="1292" spans="1:4" x14ac:dyDescent="0.2">
      <c r="A1292" s="4" t="s">
        <v>6</v>
      </c>
      <c r="B1292" s="6">
        <v>18</v>
      </c>
      <c r="C1292" s="2">
        <v>0.52</v>
      </c>
      <c r="D1292" s="2">
        <v>0</v>
      </c>
    </row>
    <row r="1293" spans="1:4" x14ac:dyDescent="0.2">
      <c r="A1293" s="4" t="s">
        <v>6</v>
      </c>
      <c r="B1293" s="6">
        <v>19</v>
      </c>
      <c r="C1293" s="2">
        <v>0.63700000000000001</v>
      </c>
      <c r="D1293" s="2">
        <v>0</v>
      </c>
    </row>
    <row r="1294" spans="1:4" x14ac:dyDescent="0.2">
      <c r="A1294" s="4" t="s">
        <v>6</v>
      </c>
      <c r="B1294" s="6">
        <v>20</v>
      </c>
      <c r="C1294" s="2">
        <v>1.0129999999999999</v>
      </c>
      <c r="D1294" s="2">
        <v>0</v>
      </c>
    </row>
    <row r="1295" spans="1:4" x14ac:dyDescent="0.2">
      <c r="A1295" s="4" t="s">
        <v>6</v>
      </c>
      <c r="B1295" s="6">
        <v>21</v>
      </c>
      <c r="C1295" s="2">
        <v>1.91</v>
      </c>
      <c r="D1295" s="2">
        <v>0</v>
      </c>
    </row>
    <row r="1296" spans="1:4" x14ac:dyDescent="0.2">
      <c r="A1296" s="4" t="s">
        <v>6</v>
      </c>
      <c r="B1296" s="6">
        <v>22</v>
      </c>
      <c r="C1296" s="2">
        <v>1.0329999999999999</v>
      </c>
      <c r="D1296" s="2">
        <v>0</v>
      </c>
    </row>
    <row r="1297" spans="1:4" x14ac:dyDescent="0.2">
      <c r="A1297" s="4" t="s">
        <v>6</v>
      </c>
      <c r="B1297" s="6">
        <v>23</v>
      </c>
      <c r="C1297" s="2">
        <v>1.02</v>
      </c>
      <c r="D1297" s="2">
        <v>0</v>
      </c>
    </row>
    <row r="1298" spans="1:4" x14ac:dyDescent="0.2">
      <c r="A1298" s="4" t="s">
        <v>6</v>
      </c>
      <c r="B1298" s="6">
        <v>0</v>
      </c>
      <c r="C1298" s="2">
        <v>0.622</v>
      </c>
      <c r="D1298" s="2">
        <v>0</v>
      </c>
    </row>
    <row r="1299" spans="1:4" x14ac:dyDescent="0.2">
      <c r="A1299" s="4" t="s">
        <v>6</v>
      </c>
      <c r="B1299" s="6">
        <v>1</v>
      </c>
      <c r="C1299" s="2">
        <v>0.72399999999999998</v>
      </c>
      <c r="D1299" s="2">
        <v>0</v>
      </c>
    </row>
    <row r="1300" spans="1:4" x14ac:dyDescent="0.2">
      <c r="A1300" s="4" t="s">
        <v>6</v>
      </c>
      <c r="B1300" s="6">
        <v>2</v>
      </c>
      <c r="C1300" s="2">
        <v>0.19700000000000001</v>
      </c>
      <c r="D1300" s="2">
        <v>0</v>
      </c>
    </row>
    <row r="1301" spans="1:4" x14ac:dyDescent="0.2">
      <c r="A1301" s="4" t="s">
        <v>6</v>
      </c>
      <c r="B1301" s="6">
        <v>3</v>
      </c>
      <c r="C1301" s="2">
        <v>0.156</v>
      </c>
      <c r="D1301" s="2">
        <v>0</v>
      </c>
    </row>
    <row r="1302" spans="1:4" x14ac:dyDescent="0.2">
      <c r="A1302" s="4" t="s">
        <v>6</v>
      </c>
      <c r="B1302" s="6">
        <v>4</v>
      </c>
      <c r="C1302" s="2">
        <v>0.182</v>
      </c>
      <c r="D1302" s="2">
        <v>0</v>
      </c>
    </row>
    <row r="1303" spans="1:4" x14ac:dyDescent="0.2">
      <c r="A1303" s="4" t="s">
        <v>6</v>
      </c>
      <c r="B1303" s="6">
        <v>5</v>
      </c>
      <c r="C1303" s="2">
        <v>0.15</v>
      </c>
      <c r="D1303" s="2">
        <v>0</v>
      </c>
    </row>
    <row r="1304" spans="1:4" x14ac:dyDescent="0.2">
      <c r="A1304" s="4" t="s">
        <v>6</v>
      </c>
      <c r="B1304" s="6">
        <v>6</v>
      </c>
      <c r="C1304" s="2">
        <v>0.152</v>
      </c>
      <c r="D1304" s="2">
        <v>0</v>
      </c>
    </row>
    <row r="1305" spans="1:4" x14ac:dyDescent="0.2">
      <c r="A1305" s="4" t="s">
        <v>6</v>
      </c>
      <c r="B1305" s="6">
        <v>7</v>
      </c>
      <c r="C1305" s="2">
        <v>0.223</v>
      </c>
      <c r="D1305" s="2">
        <v>0</v>
      </c>
    </row>
    <row r="1306" spans="1:4" x14ac:dyDescent="0.2">
      <c r="A1306" s="4" t="s">
        <v>6</v>
      </c>
      <c r="B1306" s="6">
        <v>8</v>
      </c>
      <c r="C1306" s="2">
        <v>0.46</v>
      </c>
      <c r="D1306" s="2">
        <v>28.389999999999997</v>
      </c>
    </row>
    <row r="1307" spans="1:4" x14ac:dyDescent="0.2">
      <c r="A1307" s="4" t="s">
        <v>6</v>
      </c>
      <c r="B1307" s="6">
        <v>9</v>
      </c>
      <c r="C1307" s="2">
        <v>0.27800000000000002</v>
      </c>
      <c r="D1307" s="2">
        <v>68.13</v>
      </c>
    </row>
    <row r="1308" spans="1:4" x14ac:dyDescent="0.2">
      <c r="A1308" s="4" t="s">
        <v>6</v>
      </c>
      <c r="B1308" s="6">
        <v>10</v>
      </c>
      <c r="C1308" s="2">
        <v>0.17100000000000001</v>
      </c>
      <c r="D1308" s="2">
        <v>85.16</v>
      </c>
    </row>
    <row r="1309" spans="1:4" x14ac:dyDescent="0.2">
      <c r="A1309" s="4" t="s">
        <v>6</v>
      </c>
      <c r="B1309" s="6">
        <v>11</v>
      </c>
      <c r="C1309" s="2">
        <v>0.27500000000000002</v>
      </c>
      <c r="D1309" s="2">
        <v>235.06</v>
      </c>
    </row>
    <row r="1310" spans="1:4" x14ac:dyDescent="0.2">
      <c r="A1310" s="4" t="s">
        <v>6</v>
      </c>
      <c r="B1310" s="6">
        <v>12</v>
      </c>
      <c r="C1310" s="2">
        <v>0.26400000000000001</v>
      </c>
      <c r="D1310" s="2">
        <v>246.65</v>
      </c>
    </row>
    <row r="1311" spans="1:4" x14ac:dyDescent="0.2">
      <c r="A1311" s="4" t="s">
        <v>6</v>
      </c>
      <c r="B1311" s="6">
        <v>13</v>
      </c>
      <c r="C1311" s="2">
        <v>0.21199999999999999</v>
      </c>
      <c r="D1311" s="2">
        <v>662.54000000000008</v>
      </c>
    </row>
    <row r="1312" spans="1:4" x14ac:dyDescent="0.2">
      <c r="A1312" s="4" t="s">
        <v>6</v>
      </c>
      <c r="B1312" s="6">
        <v>14</v>
      </c>
      <c r="C1312" s="2">
        <v>0.184</v>
      </c>
      <c r="D1312" s="2">
        <v>308.26</v>
      </c>
    </row>
    <row r="1313" spans="1:4" x14ac:dyDescent="0.2">
      <c r="A1313" s="4" t="s">
        <v>6</v>
      </c>
      <c r="B1313" s="6">
        <v>15</v>
      </c>
      <c r="C1313" s="2">
        <v>0.20599999999999999</v>
      </c>
      <c r="D1313" s="2">
        <v>432.84999999999997</v>
      </c>
    </row>
    <row r="1314" spans="1:4" x14ac:dyDescent="0.2">
      <c r="A1314" s="4" t="s">
        <v>6</v>
      </c>
      <c r="B1314" s="6">
        <v>16</v>
      </c>
      <c r="C1314" s="2">
        <v>0.58399999999999996</v>
      </c>
      <c r="D1314" s="2">
        <v>293.01</v>
      </c>
    </row>
    <row r="1315" spans="1:4" x14ac:dyDescent="0.2">
      <c r="A1315" s="4" t="s">
        <v>6</v>
      </c>
      <c r="B1315" s="6">
        <v>17</v>
      </c>
      <c r="C1315" s="2">
        <v>0.67800000000000005</v>
      </c>
      <c r="D1315" s="2">
        <v>115.69</v>
      </c>
    </row>
    <row r="1316" spans="1:4" x14ac:dyDescent="0.2">
      <c r="A1316" s="4" t="s">
        <v>6</v>
      </c>
      <c r="B1316" s="6">
        <v>18</v>
      </c>
      <c r="C1316" s="2">
        <v>0.56200000000000006</v>
      </c>
      <c r="D1316" s="2">
        <v>0</v>
      </c>
    </row>
    <row r="1317" spans="1:4" x14ac:dyDescent="0.2">
      <c r="A1317" s="4" t="s">
        <v>6</v>
      </c>
      <c r="B1317" s="6">
        <v>19</v>
      </c>
      <c r="C1317" s="2">
        <v>0.63700000000000001</v>
      </c>
      <c r="D1317" s="2">
        <v>0</v>
      </c>
    </row>
    <row r="1318" spans="1:4" x14ac:dyDescent="0.2">
      <c r="A1318" s="4" t="s">
        <v>6</v>
      </c>
      <c r="B1318" s="6">
        <v>20</v>
      </c>
      <c r="C1318" s="2">
        <v>0.89100000000000001</v>
      </c>
      <c r="D1318" s="2">
        <v>0</v>
      </c>
    </row>
    <row r="1319" spans="1:4" x14ac:dyDescent="0.2">
      <c r="A1319" s="4" t="s">
        <v>6</v>
      </c>
      <c r="B1319" s="6">
        <v>21</v>
      </c>
      <c r="C1319" s="2">
        <v>0.63900000000000001</v>
      </c>
      <c r="D1319" s="2">
        <v>0</v>
      </c>
    </row>
    <row r="1320" spans="1:4" x14ac:dyDescent="0.2">
      <c r="A1320" s="4" t="s">
        <v>6</v>
      </c>
      <c r="B1320" s="6">
        <v>22</v>
      </c>
      <c r="C1320" s="2">
        <v>0.71199999999999997</v>
      </c>
      <c r="D1320" s="2">
        <v>0</v>
      </c>
    </row>
    <row r="1321" spans="1:4" x14ac:dyDescent="0.2">
      <c r="A1321" s="4" t="s">
        <v>6</v>
      </c>
      <c r="B1321" s="6">
        <v>23</v>
      </c>
      <c r="C1321" s="2">
        <v>0.65300000000000002</v>
      </c>
      <c r="D1321" s="2">
        <v>0</v>
      </c>
    </row>
    <row r="1322" spans="1:4" x14ac:dyDescent="0.2">
      <c r="A1322" s="4" t="s">
        <v>6</v>
      </c>
      <c r="B1322" s="6">
        <v>0</v>
      </c>
      <c r="C1322" s="2">
        <v>0.7</v>
      </c>
      <c r="D1322" s="2">
        <v>0</v>
      </c>
    </row>
    <row r="1323" spans="1:4" x14ac:dyDescent="0.2">
      <c r="A1323" s="4" t="s">
        <v>6</v>
      </c>
      <c r="B1323" s="6">
        <v>1</v>
      </c>
      <c r="C1323" s="2">
        <v>0.254</v>
      </c>
      <c r="D1323" s="2">
        <v>0</v>
      </c>
    </row>
    <row r="1324" spans="1:4" x14ac:dyDescent="0.2">
      <c r="A1324" s="4" t="s">
        <v>6</v>
      </c>
      <c r="B1324" s="6">
        <v>2</v>
      </c>
      <c r="C1324" s="2">
        <v>0.20100000000000001</v>
      </c>
      <c r="D1324" s="2">
        <v>0</v>
      </c>
    </row>
    <row r="1325" spans="1:4" x14ac:dyDescent="0.2">
      <c r="A1325" s="4" t="s">
        <v>6</v>
      </c>
      <c r="B1325" s="6">
        <v>3</v>
      </c>
      <c r="C1325" s="2">
        <v>0.16</v>
      </c>
      <c r="D1325" s="2">
        <v>0</v>
      </c>
    </row>
    <row r="1326" spans="1:4" x14ac:dyDescent="0.2">
      <c r="A1326" s="4" t="s">
        <v>6</v>
      </c>
      <c r="B1326" s="6">
        <v>4</v>
      </c>
      <c r="C1326" s="2">
        <v>0.158</v>
      </c>
      <c r="D1326" s="2">
        <v>0</v>
      </c>
    </row>
    <row r="1327" spans="1:4" x14ac:dyDescent="0.2">
      <c r="A1327" s="4" t="s">
        <v>6</v>
      </c>
      <c r="B1327" s="6">
        <v>5</v>
      </c>
      <c r="C1327" s="2">
        <v>0.161</v>
      </c>
      <c r="D1327" s="2">
        <v>0</v>
      </c>
    </row>
    <row r="1328" spans="1:4" x14ac:dyDescent="0.2">
      <c r="A1328" s="4" t="s">
        <v>6</v>
      </c>
      <c r="B1328" s="6">
        <v>6</v>
      </c>
      <c r="C1328" s="2">
        <v>0.22500000000000001</v>
      </c>
      <c r="D1328" s="2">
        <v>0</v>
      </c>
    </row>
    <row r="1329" spans="1:4" x14ac:dyDescent="0.2">
      <c r="A1329" s="4" t="s">
        <v>6</v>
      </c>
      <c r="B1329" s="6">
        <v>7</v>
      </c>
      <c r="C1329" s="2">
        <v>0.24199999999999999</v>
      </c>
      <c r="D1329" s="2">
        <v>0</v>
      </c>
    </row>
    <row r="1330" spans="1:4" x14ac:dyDescent="0.2">
      <c r="A1330" s="4" t="s">
        <v>6</v>
      </c>
      <c r="B1330" s="6">
        <v>8</v>
      </c>
      <c r="C1330" s="2">
        <v>0.50700000000000001</v>
      </c>
      <c r="D1330" s="2">
        <v>134.47</v>
      </c>
    </row>
    <row r="1331" spans="1:4" x14ac:dyDescent="0.2">
      <c r="A1331" s="4" t="s">
        <v>6</v>
      </c>
      <c r="B1331" s="6">
        <v>9</v>
      </c>
      <c r="C1331" s="2">
        <v>0.32900000000000001</v>
      </c>
      <c r="D1331" s="2">
        <v>255.01999999999998</v>
      </c>
    </row>
    <row r="1332" spans="1:4" x14ac:dyDescent="0.2">
      <c r="A1332" s="4" t="s">
        <v>6</v>
      </c>
      <c r="B1332" s="6">
        <v>10</v>
      </c>
      <c r="C1332" s="2">
        <v>0.24199999999999999</v>
      </c>
      <c r="D1332" s="2">
        <v>273.05</v>
      </c>
    </row>
    <row r="1333" spans="1:4" x14ac:dyDescent="0.2">
      <c r="A1333" s="4" t="s">
        <v>6</v>
      </c>
      <c r="B1333" s="6">
        <v>11</v>
      </c>
      <c r="C1333" s="2">
        <v>0.22</v>
      </c>
      <c r="D1333" s="2">
        <v>493.92</v>
      </c>
    </row>
    <row r="1334" spans="1:4" x14ac:dyDescent="0.2">
      <c r="A1334" s="4" t="s">
        <v>6</v>
      </c>
      <c r="B1334" s="6">
        <v>12</v>
      </c>
      <c r="C1334" s="2">
        <v>0.308</v>
      </c>
      <c r="D1334" s="2">
        <v>772.8900000000001</v>
      </c>
    </row>
    <row r="1335" spans="1:4" x14ac:dyDescent="0.2">
      <c r="A1335" s="4" t="s">
        <v>6</v>
      </c>
      <c r="B1335" s="6">
        <v>13</v>
      </c>
      <c r="C1335" s="2">
        <v>0.26100000000000001</v>
      </c>
      <c r="D1335" s="2">
        <v>342.56</v>
      </c>
    </row>
    <row r="1336" spans="1:4" x14ac:dyDescent="0.2">
      <c r="A1336" s="4" t="s">
        <v>6</v>
      </c>
      <c r="B1336" s="6">
        <v>14</v>
      </c>
      <c r="C1336" s="2">
        <v>0.19</v>
      </c>
      <c r="D1336" s="2">
        <v>528.09</v>
      </c>
    </row>
    <row r="1337" spans="1:4" x14ac:dyDescent="0.2">
      <c r="A1337" s="4" t="s">
        <v>6</v>
      </c>
      <c r="B1337" s="6">
        <v>15</v>
      </c>
      <c r="C1337" s="2">
        <v>0.51400000000000001</v>
      </c>
      <c r="D1337" s="2">
        <v>472.98999999999995</v>
      </c>
    </row>
    <row r="1338" spans="1:4" x14ac:dyDescent="0.2">
      <c r="A1338" s="4" t="s">
        <v>6</v>
      </c>
      <c r="B1338" s="6">
        <v>16</v>
      </c>
      <c r="C1338" s="2">
        <v>0.64500000000000002</v>
      </c>
      <c r="D1338" s="2">
        <v>317.52</v>
      </c>
    </row>
    <row r="1339" spans="1:4" x14ac:dyDescent="0.2">
      <c r="A1339" s="4" t="s">
        <v>6</v>
      </c>
      <c r="B1339" s="6">
        <v>17</v>
      </c>
      <c r="C1339" s="2">
        <v>1.1319999999999999</v>
      </c>
      <c r="D1339" s="2">
        <v>120.77</v>
      </c>
    </row>
    <row r="1340" spans="1:4" x14ac:dyDescent="0.2">
      <c r="A1340" s="4" t="s">
        <v>6</v>
      </c>
      <c r="B1340" s="6">
        <v>18</v>
      </c>
      <c r="C1340" s="2">
        <v>0.66200000000000003</v>
      </c>
      <c r="D1340" s="2">
        <v>0</v>
      </c>
    </row>
    <row r="1341" spans="1:4" x14ac:dyDescent="0.2">
      <c r="A1341" s="4" t="s">
        <v>6</v>
      </c>
      <c r="B1341" s="6">
        <v>19</v>
      </c>
      <c r="C1341" s="2">
        <v>0.19700000000000001</v>
      </c>
      <c r="D1341" s="2">
        <v>0</v>
      </c>
    </row>
    <row r="1342" spans="1:4" x14ac:dyDescent="0.2">
      <c r="A1342" s="4" t="s">
        <v>6</v>
      </c>
      <c r="B1342" s="6">
        <v>20</v>
      </c>
      <c r="C1342" s="2">
        <v>0.22</v>
      </c>
      <c r="D1342" s="2">
        <v>0</v>
      </c>
    </row>
    <row r="1343" spans="1:4" x14ac:dyDescent="0.2">
      <c r="A1343" s="4" t="s">
        <v>6</v>
      </c>
      <c r="B1343" s="6">
        <v>21</v>
      </c>
      <c r="C1343" s="2">
        <v>0.63500000000000001</v>
      </c>
      <c r="D1343" s="2">
        <v>0</v>
      </c>
    </row>
    <row r="1344" spans="1:4" x14ac:dyDescent="0.2">
      <c r="A1344" s="4" t="s">
        <v>6</v>
      </c>
      <c r="B1344" s="6">
        <v>22</v>
      </c>
      <c r="C1344" s="2">
        <v>0.73</v>
      </c>
      <c r="D1344" s="2">
        <v>0</v>
      </c>
    </row>
    <row r="1345" spans="1:4" x14ac:dyDescent="0.2">
      <c r="A1345" s="4" t="s">
        <v>6</v>
      </c>
      <c r="B1345" s="6">
        <v>23</v>
      </c>
      <c r="C1345" s="2">
        <v>0.66500000000000004</v>
      </c>
      <c r="D1345" s="2">
        <v>0</v>
      </c>
    </row>
    <row r="1346" spans="1:4" x14ac:dyDescent="0.2">
      <c r="A1346" s="4" t="s">
        <v>6</v>
      </c>
      <c r="B1346" s="6">
        <v>0</v>
      </c>
      <c r="C1346" s="2">
        <v>0.55600000000000005</v>
      </c>
      <c r="D1346" s="2">
        <v>0</v>
      </c>
    </row>
    <row r="1347" spans="1:4" x14ac:dyDescent="0.2">
      <c r="A1347" s="4" t="s">
        <v>6</v>
      </c>
      <c r="B1347" s="6">
        <v>1</v>
      </c>
      <c r="C1347" s="2">
        <v>0.44800000000000001</v>
      </c>
      <c r="D1347" s="2">
        <v>0</v>
      </c>
    </row>
    <row r="1348" spans="1:4" x14ac:dyDescent="0.2">
      <c r="A1348" s="4" t="s">
        <v>6</v>
      </c>
      <c r="B1348" s="6">
        <v>2</v>
      </c>
      <c r="C1348" s="2">
        <v>0.17299999999999999</v>
      </c>
      <c r="D1348" s="2">
        <v>0</v>
      </c>
    </row>
    <row r="1349" spans="1:4" x14ac:dyDescent="0.2">
      <c r="A1349" s="4" t="s">
        <v>6</v>
      </c>
      <c r="B1349" s="6">
        <v>3</v>
      </c>
      <c r="C1349" s="2">
        <v>0.20799999999999999</v>
      </c>
      <c r="D1349" s="2">
        <v>0</v>
      </c>
    </row>
    <row r="1350" spans="1:4" x14ac:dyDescent="0.2">
      <c r="A1350" s="4" t="s">
        <v>6</v>
      </c>
      <c r="B1350" s="6">
        <v>4</v>
      </c>
      <c r="C1350" s="2">
        <v>0.182</v>
      </c>
      <c r="D1350" s="2">
        <v>0</v>
      </c>
    </row>
    <row r="1351" spans="1:4" x14ac:dyDescent="0.2">
      <c r="A1351" s="4" t="s">
        <v>6</v>
      </c>
      <c r="B1351" s="6">
        <v>5</v>
      </c>
      <c r="C1351" s="2">
        <v>0.151</v>
      </c>
      <c r="D1351" s="2">
        <v>0</v>
      </c>
    </row>
    <row r="1352" spans="1:4" x14ac:dyDescent="0.2">
      <c r="A1352" s="4" t="s">
        <v>6</v>
      </c>
      <c r="B1352" s="6">
        <v>6</v>
      </c>
      <c r="C1352" s="2">
        <v>0.16900000000000001</v>
      </c>
      <c r="D1352" s="2">
        <v>0</v>
      </c>
    </row>
    <row r="1353" spans="1:4" x14ac:dyDescent="0.2">
      <c r="A1353" s="4" t="s">
        <v>6</v>
      </c>
      <c r="B1353" s="6">
        <v>7</v>
      </c>
      <c r="C1353" s="2">
        <v>0.21199999999999999</v>
      </c>
      <c r="D1353" s="2">
        <v>0</v>
      </c>
    </row>
    <row r="1354" spans="1:4" x14ac:dyDescent="0.2">
      <c r="A1354" s="4" t="s">
        <v>6</v>
      </c>
      <c r="B1354" s="6">
        <v>8</v>
      </c>
      <c r="C1354" s="2">
        <v>0.245</v>
      </c>
      <c r="D1354" s="2">
        <v>304.77</v>
      </c>
    </row>
    <row r="1355" spans="1:4" x14ac:dyDescent="0.2">
      <c r="A1355" s="4" t="s">
        <v>6</v>
      </c>
      <c r="B1355" s="6">
        <v>9</v>
      </c>
      <c r="C1355" s="2">
        <v>0.249</v>
      </c>
      <c r="D1355" s="2">
        <v>216.67000000000002</v>
      </c>
    </row>
    <row r="1356" spans="1:4" x14ac:dyDescent="0.2">
      <c r="A1356" s="4" t="s">
        <v>6</v>
      </c>
      <c r="B1356" s="6">
        <v>10</v>
      </c>
      <c r="C1356" s="2">
        <v>0.317</v>
      </c>
      <c r="D1356" s="2">
        <v>168.11</v>
      </c>
    </row>
    <row r="1357" spans="1:4" x14ac:dyDescent="0.2">
      <c r="A1357" s="4" t="s">
        <v>6</v>
      </c>
      <c r="B1357" s="6">
        <v>11</v>
      </c>
      <c r="C1357" s="2">
        <v>0.193</v>
      </c>
      <c r="D1357" s="2">
        <v>285.09000000000003</v>
      </c>
    </row>
    <row r="1358" spans="1:4" x14ac:dyDescent="0.2">
      <c r="A1358" s="4" t="s">
        <v>6</v>
      </c>
      <c r="B1358" s="6">
        <v>12</v>
      </c>
      <c r="C1358" s="2">
        <v>0.34499999999999997</v>
      </c>
      <c r="D1358" s="2">
        <v>158.01999999999998</v>
      </c>
    </row>
    <row r="1359" spans="1:4" x14ac:dyDescent="0.2">
      <c r="A1359" s="4" t="s">
        <v>6</v>
      </c>
      <c r="B1359" s="6">
        <v>13</v>
      </c>
      <c r="C1359" s="2">
        <v>0.40699999999999997</v>
      </c>
      <c r="D1359" s="2">
        <v>148.55000000000001</v>
      </c>
    </row>
    <row r="1360" spans="1:4" x14ac:dyDescent="0.2">
      <c r="A1360" s="4" t="s">
        <v>6</v>
      </c>
      <c r="B1360" s="6">
        <v>14</v>
      </c>
      <c r="C1360" s="2">
        <v>0.76500000000000001</v>
      </c>
      <c r="D1360" s="2">
        <v>83.26</v>
      </c>
    </row>
    <row r="1361" spans="1:4" x14ac:dyDescent="0.2">
      <c r="A1361" s="4" t="s">
        <v>6</v>
      </c>
      <c r="B1361" s="6">
        <v>15</v>
      </c>
      <c r="C1361" s="2">
        <v>0.44700000000000001</v>
      </c>
      <c r="D1361" s="2">
        <v>103.13000000000001</v>
      </c>
    </row>
    <row r="1362" spans="1:4" x14ac:dyDescent="0.2">
      <c r="A1362" s="4" t="s">
        <v>6</v>
      </c>
      <c r="B1362" s="6">
        <v>16</v>
      </c>
      <c r="C1362" s="2">
        <v>0.64900000000000002</v>
      </c>
      <c r="D1362" s="2">
        <v>55.83</v>
      </c>
    </row>
    <row r="1363" spans="1:4" x14ac:dyDescent="0.2">
      <c r="A1363" s="4" t="s">
        <v>6</v>
      </c>
      <c r="B1363" s="6">
        <v>17</v>
      </c>
      <c r="C1363" s="2">
        <v>0.52700000000000002</v>
      </c>
      <c r="D1363" s="2">
        <v>41.64</v>
      </c>
    </row>
    <row r="1364" spans="1:4" x14ac:dyDescent="0.2">
      <c r="A1364" s="4" t="s">
        <v>6</v>
      </c>
      <c r="B1364" s="6">
        <v>18</v>
      </c>
      <c r="C1364" s="2">
        <v>0.84799999999999998</v>
      </c>
      <c r="D1364" s="2">
        <v>0</v>
      </c>
    </row>
    <row r="1365" spans="1:4" x14ac:dyDescent="0.2">
      <c r="A1365" s="4" t="s">
        <v>6</v>
      </c>
      <c r="B1365" s="6">
        <v>19</v>
      </c>
      <c r="C1365" s="2">
        <v>1.526</v>
      </c>
      <c r="D1365" s="2">
        <v>0</v>
      </c>
    </row>
    <row r="1366" spans="1:4" x14ac:dyDescent="0.2">
      <c r="A1366" s="4" t="s">
        <v>6</v>
      </c>
      <c r="B1366" s="6">
        <v>20</v>
      </c>
      <c r="C1366" s="2">
        <v>0.63500000000000001</v>
      </c>
      <c r="D1366" s="2">
        <v>0</v>
      </c>
    </row>
    <row r="1367" spans="1:4" x14ac:dyDescent="0.2">
      <c r="A1367" s="4" t="s">
        <v>6</v>
      </c>
      <c r="B1367" s="6">
        <v>21</v>
      </c>
      <c r="C1367" s="2">
        <v>0.51</v>
      </c>
      <c r="D1367" s="2">
        <v>0</v>
      </c>
    </row>
    <row r="1368" spans="1:4" x14ac:dyDescent="0.2">
      <c r="A1368" s="4" t="s">
        <v>6</v>
      </c>
      <c r="B1368" s="6">
        <v>22</v>
      </c>
      <c r="C1368" s="2">
        <v>0.91800000000000004</v>
      </c>
      <c r="D1368" s="2">
        <v>0</v>
      </c>
    </row>
    <row r="1369" spans="1:4" x14ac:dyDescent="0.2">
      <c r="A1369" s="4" t="s">
        <v>6</v>
      </c>
      <c r="B1369" s="6">
        <v>23</v>
      </c>
      <c r="C1369" s="2">
        <v>1.109</v>
      </c>
      <c r="D1369" s="2">
        <v>0</v>
      </c>
    </row>
    <row r="1370" spans="1:4" x14ac:dyDescent="0.2">
      <c r="A1370" s="4" t="s">
        <v>6</v>
      </c>
      <c r="B1370" s="6">
        <v>0</v>
      </c>
      <c r="C1370" s="2">
        <v>0.82599999999999996</v>
      </c>
      <c r="D1370" s="2">
        <v>0</v>
      </c>
    </row>
    <row r="1371" spans="1:4" x14ac:dyDescent="0.2">
      <c r="A1371" s="4" t="s">
        <v>6</v>
      </c>
      <c r="B1371" s="6">
        <v>1</v>
      </c>
      <c r="C1371" s="2">
        <v>1.2130000000000001</v>
      </c>
      <c r="D1371" s="2">
        <v>0</v>
      </c>
    </row>
    <row r="1372" spans="1:4" x14ac:dyDescent="0.2">
      <c r="A1372" s="4" t="s">
        <v>6</v>
      </c>
      <c r="B1372" s="6">
        <v>2</v>
      </c>
      <c r="C1372" s="2">
        <v>0.751</v>
      </c>
      <c r="D1372" s="2">
        <v>0</v>
      </c>
    </row>
    <row r="1373" spans="1:4" x14ac:dyDescent="0.2">
      <c r="A1373" s="4" t="s">
        <v>6</v>
      </c>
      <c r="B1373" s="6">
        <v>3</v>
      </c>
      <c r="C1373" s="2">
        <v>0.161</v>
      </c>
      <c r="D1373" s="2">
        <v>0</v>
      </c>
    </row>
    <row r="1374" spans="1:4" x14ac:dyDescent="0.2">
      <c r="A1374" s="4" t="s">
        <v>6</v>
      </c>
      <c r="B1374" s="6">
        <v>4</v>
      </c>
      <c r="C1374" s="2">
        <v>0.17399999999999999</v>
      </c>
      <c r="D1374" s="2">
        <v>0</v>
      </c>
    </row>
    <row r="1375" spans="1:4" x14ac:dyDescent="0.2">
      <c r="A1375" s="4" t="s">
        <v>6</v>
      </c>
      <c r="B1375" s="6">
        <v>5</v>
      </c>
      <c r="C1375" s="2">
        <v>0.14599999999999999</v>
      </c>
      <c r="D1375" s="2">
        <v>0</v>
      </c>
    </row>
    <row r="1376" spans="1:4" x14ac:dyDescent="0.2">
      <c r="A1376" s="4" t="s">
        <v>6</v>
      </c>
      <c r="B1376" s="6">
        <v>6</v>
      </c>
      <c r="C1376" s="2">
        <v>0.16900000000000001</v>
      </c>
      <c r="D1376" s="2">
        <v>0</v>
      </c>
    </row>
    <row r="1377" spans="1:4" x14ac:dyDescent="0.2">
      <c r="A1377" s="4" t="s">
        <v>6</v>
      </c>
      <c r="B1377" s="6">
        <v>7</v>
      </c>
      <c r="C1377" s="2">
        <v>0.26800000000000002</v>
      </c>
      <c r="D1377" s="2">
        <v>0</v>
      </c>
    </row>
    <row r="1378" spans="1:4" x14ac:dyDescent="0.2">
      <c r="A1378" s="4" t="s">
        <v>6</v>
      </c>
      <c r="B1378" s="6">
        <v>8</v>
      </c>
      <c r="C1378" s="2">
        <v>0.27500000000000002</v>
      </c>
      <c r="D1378" s="2">
        <v>127.37</v>
      </c>
    </row>
    <row r="1379" spans="1:4" x14ac:dyDescent="0.2">
      <c r="A1379" s="4" t="s">
        <v>6</v>
      </c>
      <c r="B1379" s="6">
        <v>9</v>
      </c>
      <c r="C1379" s="2">
        <v>0.24399999999999999</v>
      </c>
      <c r="D1379" s="2">
        <v>197.1</v>
      </c>
    </row>
    <row r="1380" spans="1:4" x14ac:dyDescent="0.2">
      <c r="A1380" s="4" t="s">
        <v>6</v>
      </c>
      <c r="B1380" s="6">
        <v>10</v>
      </c>
      <c r="C1380" s="2">
        <v>0.307</v>
      </c>
      <c r="D1380" s="2">
        <v>234.39</v>
      </c>
    </row>
    <row r="1381" spans="1:4" x14ac:dyDescent="0.2">
      <c r="A1381" s="4" t="s">
        <v>6</v>
      </c>
      <c r="B1381" s="6">
        <v>11</v>
      </c>
      <c r="C1381" s="2">
        <v>0.76200000000000001</v>
      </c>
      <c r="D1381" s="2">
        <v>299.89</v>
      </c>
    </row>
    <row r="1382" spans="1:4" x14ac:dyDescent="0.2">
      <c r="A1382" s="4" t="s">
        <v>6</v>
      </c>
      <c r="B1382" s="6">
        <v>12</v>
      </c>
      <c r="C1382" s="2">
        <v>0.52900000000000003</v>
      </c>
      <c r="D1382" s="2">
        <v>728.46999999999991</v>
      </c>
    </row>
    <row r="1383" spans="1:4" x14ac:dyDescent="0.2">
      <c r="A1383" s="4" t="s">
        <v>6</v>
      </c>
      <c r="B1383" s="6">
        <v>13</v>
      </c>
      <c r="C1383" s="2">
        <v>0.27500000000000002</v>
      </c>
      <c r="D1383" s="2">
        <v>408.35</v>
      </c>
    </row>
    <row r="1384" spans="1:4" x14ac:dyDescent="0.2">
      <c r="A1384" s="4" t="s">
        <v>6</v>
      </c>
      <c r="B1384" s="6">
        <v>14</v>
      </c>
      <c r="C1384" s="2">
        <v>0.39300000000000002</v>
      </c>
      <c r="D1384" s="2">
        <v>801.68999999999994</v>
      </c>
    </row>
    <row r="1385" spans="1:4" x14ac:dyDescent="0.2">
      <c r="A1385" s="4" t="s">
        <v>6</v>
      </c>
      <c r="B1385" s="6">
        <v>15</v>
      </c>
      <c r="C1385" s="2">
        <v>0.41099999999999998</v>
      </c>
      <c r="D1385" s="2">
        <v>70.959999999999994</v>
      </c>
    </row>
    <row r="1386" spans="1:4" x14ac:dyDescent="0.2">
      <c r="A1386" s="4" t="s">
        <v>6</v>
      </c>
      <c r="B1386" s="6">
        <v>16</v>
      </c>
      <c r="C1386" s="2">
        <v>0.45900000000000002</v>
      </c>
      <c r="D1386" s="2">
        <v>491.46</v>
      </c>
    </row>
    <row r="1387" spans="1:4" x14ac:dyDescent="0.2">
      <c r="A1387" s="4" t="s">
        <v>6</v>
      </c>
      <c r="B1387" s="6">
        <v>17</v>
      </c>
      <c r="C1387" s="2">
        <v>0.56599999999999995</v>
      </c>
      <c r="D1387" s="2">
        <v>200.04999999999998</v>
      </c>
    </row>
    <row r="1388" spans="1:4" x14ac:dyDescent="0.2">
      <c r="A1388" s="4" t="s">
        <v>6</v>
      </c>
      <c r="B1388" s="6">
        <v>18</v>
      </c>
      <c r="C1388" s="2">
        <v>0.68400000000000005</v>
      </c>
      <c r="D1388" s="2">
        <v>0</v>
      </c>
    </row>
    <row r="1389" spans="1:4" x14ac:dyDescent="0.2">
      <c r="A1389" s="4" t="s">
        <v>6</v>
      </c>
      <c r="B1389" s="6">
        <v>19</v>
      </c>
      <c r="C1389" s="2">
        <v>0.66400000000000003</v>
      </c>
      <c r="D1389" s="2">
        <v>0</v>
      </c>
    </row>
    <row r="1390" spans="1:4" x14ac:dyDescent="0.2">
      <c r="A1390" s="4" t="s">
        <v>6</v>
      </c>
      <c r="B1390" s="6">
        <v>20</v>
      </c>
      <c r="C1390" s="2">
        <v>0.245</v>
      </c>
      <c r="D1390" s="2">
        <v>0</v>
      </c>
    </row>
    <row r="1391" spans="1:4" x14ac:dyDescent="0.2">
      <c r="A1391" s="4" t="s">
        <v>6</v>
      </c>
      <c r="B1391" s="6">
        <v>21</v>
      </c>
      <c r="C1391" s="2">
        <v>0.217</v>
      </c>
      <c r="D1391" s="2">
        <v>0</v>
      </c>
    </row>
    <row r="1392" spans="1:4" x14ac:dyDescent="0.2">
      <c r="A1392" s="4" t="s">
        <v>6</v>
      </c>
      <c r="B1392" s="6">
        <v>22</v>
      </c>
      <c r="C1392" s="2">
        <v>0.48099999999999998</v>
      </c>
      <c r="D1392" s="2">
        <v>0</v>
      </c>
    </row>
    <row r="1393" spans="1:4" x14ac:dyDescent="0.2">
      <c r="A1393" s="4" t="s">
        <v>6</v>
      </c>
      <c r="B1393" s="6">
        <v>23</v>
      </c>
      <c r="C1393" s="2">
        <v>1.024</v>
      </c>
      <c r="D1393" s="2">
        <v>0</v>
      </c>
    </row>
    <row r="1394" spans="1:4" x14ac:dyDescent="0.2">
      <c r="A1394" s="4" t="s">
        <v>6</v>
      </c>
      <c r="B1394" s="6">
        <v>0</v>
      </c>
      <c r="C1394" s="2">
        <v>0.66200000000000003</v>
      </c>
      <c r="D1394" s="2">
        <v>0</v>
      </c>
    </row>
    <row r="1395" spans="1:4" x14ac:dyDescent="0.2">
      <c r="A1395" s="4" t="s">
        <v>6</v>
      </c>
      <c r="B1395" s="6">
        <v>1</v>
      </c>
      <c r="C1395" s="2">
        <v>0.745</v>
      </c>
      <c r="D1395" s="2">
        <v>0</v>
      </c>
    </row>
    <row r="1396" spans="1:4" x14ac:dyDescent="0.2">
      <c r="A1396" s="4" t="s">
        <v>6</v>
      </c>
      <c r="B1396" s="6">
        <v>2</v>
      </c>
      <c r="C1396" s="2">
        <v>0.23400000000000001</v>
      </c>
      <c r="D1396" s="2">
        <v>0</v>
      </c>
    </row>
    <row r="1397" spans="1:4" x14ac:dyDescent="0.2">
      <c r="A1397" s="4" t="s">
        <v>6</v>
      </c>
      <c r="B1397" s="6">
        <v>3</v>
      </c>
      <c r="C1397" s="2">
        <v>0.183</v>
      </c>
      <c r="D1397" s="2">
        <v>0</v>
      </c>
    </row>
    <row r="1398" spans="1:4" x14ac:dyDescent="0.2">
      <c r="A1398" s="4" t="s">
        <v>6</v>
      </c>
      <c r="B1398" s="6">
        <v>4</v>
      </c>
      <c r="C1398" s="2">
        <v>0.16500000000000001</v>
      </c>
      <c r="D1398" s="2">
        <v>0</v>
      </c>
    </row>
    <row r="1399" spans="1:4" x14ac:dyDescent="0.2">
      <c r="A1399" s="4" t="s">
        <v>6</v>
      </c>
      <c r="B1399" s="6">
        <v>5</v>
      </c>
      <c r="C1399" s="2">
        <v>0.16300000000000001</v>
      </c>
      <c r="D1399" s="2">
        <v>0</v>
      </c>
    </row>
    <row r="1400" spans="1:4" x14ac:dyDescent="0.2">
      <c r="A1400" s="4" t="s">
        <v>6</v>
      </c>
      <c r="B1400" s="6">
        <v>6</v>
      </c>
      <c r="C1400" s="2">
        <v>0.16300000000000001</v>
      </c>
      <c r="D1400" s="2">
        <v>0</v>
      </c>
    </row>
    <row r="1401" spans="1:4" x14ac:dyDescent="0.2">
      <c r="A1401" s="4" t="s">
        <v>6</v>
      </c>
      <c r="B1401" s="6">
        <v>7</v>
      </c>
      <c r="C1401" s="2">
        <v>0.22800000000000001</v>
      </c>
      <c r="D1401" s="2">
        <v>8.52</v>
      </c>
    </row>
    <row r="1402" spans="1:4" x14ac:dyDescent="0.2">
      <c r="A1402" s="4" t="s">
        <v>6</v>
      </c>
      <c r="B1402" s="6">
        <v>8</v>
      </c>
      <c r="C1402" s="2">
        <v>0.247</v>
      </c>
      <c r="D1402" s="2">
        <v>48.26</v>
      </c>
    </row>
    <row r="1403" spans="1:4" x14ac:dyDescent="0.2">
      <c r="A1403" s="4" t="s">
        <v>6</v>
      </c>
      <c r="B1403" s="6">
        <v>9</v>
      </c>
      <c r="C1403" s="2">
        <v>1.7010000000000001</v>
      </c>
      <c r="D1403" s="2">
        <v>58.67</v>
      </c>
    </row>
    <row r="1404" spans="1:4" x14ac:dyDescent="0.2">
      <c r="A1404" s="4" t="s">
        <v>6</v>
      </c>
      <c r="B1404" s="6">
        <v>10</v>
      </c>
      <c r="C1404" s="2">
        <v>1.242</v>
      </c>
      <c r="D1404" s="2">
        <v>78.540000000000006</v>
      </c>
    </row>
    <row r="1405" spans="1:4" x14ac:dyDescent="0.2">
      <c r="A1405" s="4" t="s">
        <v>6</v>
      </c>
      <c r="B1405" s="6">
        <v>11</v>
      </c>
      <c r="C1405" s="2">
        <v>0.49099999999999999</v>
      </c>
      <c r="D1405" s="2">
        <v>116.38</v>
      </c>
    </row>
    <row r="1406" spans="1:4" x14ac:dyDescent="0.2">
      <c r="A1406" s="4" t="s">
        <v>6</v>
      </c>
      <c r="B1406" s="6">
        <v>12</v>
      </c>
      <c r="C1406" s="2">
        <v>0.41899999999999998</v>
      </c>
      <c r="D1406" s="2">
        <v>728.12</v>
      </c>
    </row>
    <row r="1407" spans="1:4" x14ac:dyDescent="0.2">
      <c r="A1407" s="4" t="s">
        <v>6</v>
      </c>
      <c r="B1407" s="6">
        <v>13</v>
      </c>
      <c r="C1407" s="2">
        <v>0.38500000000000001</v>
      </c>
      <c r="D1407" s="2">
        <v>125.83999999999999</v>
      </c>
    </row>
    <row r="1408" spans="1:4" x14ac:dyDescent="0.2">
      <c r="A1408" s="4" t="s">
        <v>6</v>
      </c>
      <c r="B1408" s="6">
        <v>14</v>
      </c>
      <c r="C1408" s="2">
        <v>0.19800000000000001</v>
      </c>
      <c r="D1408" s="2">
        <v>335.9</v>
      </c>
    </row>
    <row r="1409" spans="1:4" x14ac:dyDescent="0.2">
      <c r="A1409" s="4" t="s">
        <v>6</v>
      </c>
      <c r="B1409" s="6">
        <v>15</v>
      </c>
      <c r="C1409" s="2">
        <v>0.92300000000000004</v>
      </c>
      <c r="D1409" s="2">
        <v>546.66999999999996</v>
      </c>
    </row>
    <row r="1410" spans="1:4" x14ac:dyDescent="0.2">
      <c r="A1410" s="4" t="s">
        <v>6</v>
      </c>
      <c r="B1410" s="6">
        <v>16</v>
      </c>
      <c r="C1410" s="2">
        <v>1.5609999999999999</v>
      </c>
      <c r="D1410" s="2">
        <v>158.86000000000001</v>
      </c>
    </row>
    <row r="1411" spans="1:4" x14ac:dyDescent="0.2">
      <c r="A1411" s="4" t="s">
        <v>6</v>
      </c>
      <c r="B1411" s="6">
        <v>17</v>
      </c>
      <c r="C1411" s="2">
        <v>1.337</v>
      </c>
      <c r="D1411" s="2">
        <v>88.49</v>
      </c>
    </row>
    <row r="1412" spans="1:4" x14ac:dyDescent="0.2">
      <c r="A1412" s="4" t="s">
        <v>6</v>
      </c>
      <c r="B1412" s="6">
        <v>18</v>
      </c>
      <c r="C1412" s="2">
        <v>0.93799999999999994</v>
      </c>
      <c r="D1412" s="2">
        <v>0</v>
      </c>
    </row>
    <row r="1413" spans="1:4" x14ac:dyDescent="0.2">
      <c r="A1413" s="4" t="s">
        <v>6</v>
      </c>
      <c r="B1413" s="6">
        <v>19</v>
      </c>
      <c r="C1413" s="2">
        <v>0.60499999999999998</v>
      </c>
      <c r="D1413" s="2">
        <v>0</v>
      </c>
    </row>
    <row r="1414" spans="1:4" x14ac:dyDescent="0.2">
      <c r="A1414" s="4" t="s">
        <v>6</v>
      </c>
      <c r="B1414" s="6">
        <v>20</v>
      </c>
      <c r="C1414" s="2">
        <v>0.65300000000000002</v>
      </c>
      <c r="D1414" s="2">
        <v>0</v>
      </c>
    </row>
    <row r="1415" spans="1:4" x14ac:dyDescent="0.2">
      <c r="A1415" s="4" t="s">
        <v>6</v>
      </c>
      <c r="B1415" s="6">
        <v>21</v>
      </c>
      <c r="C1415" s="2">
        <v>0.38900000000000001</v>
      </c>
      <c r="D1415" s="2">
        <v>0</v>
      </c>
    </row>
    <row r="1416" spans="1:4" x14ac:dyDescent="0.2">
      <c r="A1416" s="4" t="s">
        <v>6</v>
      </c>
      <c r="B1416" s="6">
        <v>22</v>
      </c>
      <c r="C1416" s="2">
        <v>0.37</v>
      </c>
      <c r="D1416" s="2">
        <v>0</v>
      </c>
    </row>
    <row r="1417" spans="1:4" x14ac:dyDescent="0.2">
      <c r="A1417" s="4" t="s">
        <v>6</v>
      </c>
      <c r="B1417" s="6">
        <v>23</v>
      </c>
      <c r="C1417" s="2">
        <v>1.0980000000000001</v>
      </c>
      <c r="D1417" s="2">
        <v>0</v>
      </c>
    </row>
    <row r="1418" spans="1:4" x14ac:dyDescent="0.2">
      <c r="A1418" s="4" t="s">
        <v>7</v>
      </c>
      <c r="B1418" s="6">
        <v>0</v>
      </c>
      <c r="C1418" s="2">
        <v>0.53600000000000003</v>
      </c>
      <c r="D1418" s="2">
        <v>0</v>
      </c>
    </row>
    <row r="1419" spans="1:4" x14ac:dyDescent="0.2">
      <c r="A1419" s="4" t="s">
        <v>7</v>
      </c>
      <c r="B1419" s="6">
        <v>1</v>
      </c>
      <c r="C1419" s="2">
        <v>0.495</v>
      </c>
      <c r="D1419" s="2">
        <v>0</v>
      </c>
    </row>
    <row r="1420" spans="1:4" x14ac:dyDescent="0.2">
      <c r="A1420" s="4" t="s">
        <v>7</v>
      </c>
      <c r="B1420" s="6">
        <v>2</v>
      </c>
      <c r="C1420" s="2">
        <v>0.3</v>
      </c>
      <c r="D1420" s="2">
        <v>0</v>
      </c>
    </row>
    <row r="1421" spans="1:4" x14ac:dyDescent="0.2">
      <c r="A1421" s="4" t="s">
        <v>7</v>
      </c>
      <c r="B1421" s="6">
        <v>3</v>
      </c>
      <c r="C1421" s="2">
        <v>0.20799999999999999</v>
      </c>
      <c r="D1421" s="2">
        <v>0</v>
      </c>
    </row>
    <row r="1422" spans="1:4" x14ac:dyDescent="0.2">
      <c r="A1422" s="4" t="s">
        <v>7</v>
      </c>
      <c r="B1422" s="6">
        <v>4</v>
      </c>
      <c r="C1422" s="2">
        <v>0.16900000000000001</v>
      </c>
      <c r="D1422" s="2">
        <v>0</v>
      </c>
    </row>
    <row r="1423" spans="1:4" x14ac:dyDescent="0.2">
      <c r="A1423" s="4" t="s">
        <v>7</v>
      </c>
      <c r="B1423" s="6">
        <v>5</v>
      </c>
      <c r="C1423" s="2">
        <v>0.21</v>
      </c>
      <c r="D1423" s="2">
        <v>0</v>
      </c>
    </row>
    <row r="1424" spans="1:4" x14ac:dyDescent="0.2">
      <c r="A1424" s="4" t="s">
        <v>7</v>
      </c>
      <c r="B1424" s="6">
        <v>6</v>
      </c>
      <c r="C1424" s="2">
        <v>0.184</v>
      </c>
      <c r="D1424" s="2">
        <v>0</v>
      </c>
    </row>
    <row r="1425" spans="1:4" x14ac:dyDescent="0.2">
      <c r="A1425" s="4" t="s">
        <v>7</v>
      </c>
      <c r="B1425" s="6">
        <v>7</v>
      </c>
      <c r="C1425" s="2">
        <v>0.23</v>
      </c>
      <c r="D1425" s="2">
        <v>32.660000000000004</v>
      </c>
    </row>
    <row r="1426" spans="1:4" x14ac:dyDescent="0.2">
      <c r="A1426" s="4" t="s">
        <v>7</v>
      </c>
      <c r="B1426" s="6">
        <v>8</v>
      </c>
      <c r="C1426" s="2">
        <v>0.247</v>
      </c>
      <c r="D1426" s="2">
        <v>303.44</v>
      </c>
    </row>
    <row r="1427" spans="1:4" x14ac:dyDescent="0.2">
      <c r="A1427" s="4" t="s">
        <v>7</v>
      </c>
      <c r="B1427" s="6">
        <v>9</v>
      </c>
      <c r="C1427" s="2">
        <v>0.31</v>
      </c>
      <c r="D1427" s="2">
        <v>566.86</v>
      </c>
    </row>
    <row r="1428" spans="1:4" x14ac:dyDescent="0.2">
      <c r="A1428" s="4" t="s">
        <v>7</v>
      </c>
      <c r="B1428" s="6">
        <v>10</v>
      </c>
      <c r="C1428" s="2">
        <v>0.84099999999999997</v>
      </c>
      <c r="D1428" s="2">
        <v>780.88</v>
      </c>
    </row>
    <row r="1429" spans="1:4" x14ac:dyDescent="0.2">
      <c r="A1429" s="4" t="s">
        <v>7</v>
      </c>
      <c r="B1429" s="6">
        <v>11</v>
      </c>
      <c r="C1429" s="2">
        <v>0.35299999999999998</v>
      </c>
      <c r="D1429" s="2">
        <v>934.78</v>
      </c>
    </row>
    <row r="1430" spans="1:4" x14ac:dyDescent="0.2">
      <c r="A1430" s="4" t="s">
        <v>7</v>
      </c>
      <c r="B1430" s="6">
        <v>12</v>
      </c>
      <c r="C1430" s="2">
        <v>0.375</v>
      </c>
      <c r="D1430" s="2">
        <v>884.41000000000008</v>
      </c>
    </row>
    <row r="1431" spans="1:4" x14ac:dyDescent="0.2">
      <c r="A1431" s="4" t="s">
        <v>7</v>
      </c>
      <c r="B1431" s="6">
        <v>13</v>
      </c>
      <c r="C1431" s="2">
        <v>0.248</v>
      </c>
      <c r="D1431" s="2">
        <v>983.59</v>
      </c>
    </row>
    <row r="1432" spans="1:4" x14ac:dyDescent="0.2">
      <c r="A1432" s="4" t="s">
        <v>7</v>
      </c>
      <c r="B1432" s="6">
        <v>14</v>
      </c>
      <c r="C1432" s="2">
        <v>0.20499999999999999</v>
      </c>
      <c r="D1432" s="2">
        <v>880.7</v>
      </c>
    </row>
    <row r="1433" spans="1:4" x14ac:dyDescent="0.2">
      <c r="A1433" s="4" t="s">
        <v>7</v>
      </c>
      <c r="B1433" s="6">
        <v>15</v>
      </c>
      <c r="C1433" s="2">
        <v>0.67400000000000004</v>
      </c>
      <c r="D1433" s="2">
        <v>712.71</v>
      </c>
    </row>
    <row r="1434" spans="1:4" x14ac:dyDescent="0.2">
      <c r="A1434" s="4" t="s">
        <v>7</v>
      </c>
      <c r="B1434" s="6">
        <v>16</v>
      </c>
      <c r="C1434" s="2">
        <v>0.50900000000000001</v>
      </c>
      <c r="D1434" s="2">
        <v>480.08</v>
      </c>
    </row>
    <row r="1435" spans="1:4" x14ac:dyDescent="0.2">
      <c r="A1435" s="4" t="s">
        <v>7</v>
      </c>
      <c r="B1435" s="6">
        <v>17</v>
      </c>
      <c r="C1435" s="2">
        <v>1.278</v>
      </c>
      <c r="D1435" s="2">
        <v>211.22</v>
      </c>
    </row>
    <row r="1436" spans="1:4" x14ac:dyDescent="0.2">
      <c r="A1436" s="4" t="s">
        <v>7</v>
      </c>
      <c r="B1436" s="6">
        <v>18</v>
      </c>
      <c r="C1436" s="2">
        <v>1.0049999999999999</v>
      </c>
      <c r="D1436" s="2">
        <v>0</v>
      </c>
    </row>
    <row r="1437" spans="1:4" x14ac:dyDescent="0.2">
      <c r="A1437" s="4" t="s">
        <v>7</v>
      </c>
      <c r="B1437" s="6">
        <v>19</v>
      </c>
      <c r="C1437" s="2">
        <v>0.64700000000000002</v>
      </c>
      <c r="D1437" s="2">
        <v>0</v>
      </c>
    </row>
    <row r="1438" spans="1:4" x14ac:dyDescent="0.2">
      <c r="A1438" s="4" t="s">
        <v>7</v>
      </c>
      <c r="B1438" s="6">
        <v>20</v>
      </c>
      <c r="C1438" s="2">
        <v>0.72499999999999998</v>
      </c>
      <c r="D1438" s="2">
        <v>0</v>
      </c>
    </row>
    <row r="1439" spans="1:4" x14ac:dyDescent="0.2">
      <c r="A1439" s="4" t="s">
        <v>7</v>
      </c>
      <c r="B1439" s="6">
        <v>21</v>
      </c>
      <c r="C1439" s="2">
        <v>0.55800000000000005</v>
      </c>
      <c r="D1439" s="2">
        <v>0</v>
      </c>
    </row>
    <row r="1440" spans="1:4" x14ac:dyDescent="0.2">
      <c r="A1440" s="4" t="s">
        <v>7</v>
      </c>
      <c r="B1440" s="6">
        <v>22</v>
      </c>
      <c r="C1440" s="2">
        <v>0.55400000000000005</v>
      </c>
      <c r="D1440" s="2">
        <v>0</v>
      </c>
    </row>
    <row r="1441" spans="1:4" x14ac:dyDescent="0.2">
      <c r="A1441" s="4" t="s">
        <v>7</v>
      </c>
      <c r="B1441" s="6">
        <v>23</v>
      </c>
      <c r="C1441" s="2">
        <v>0.65100000000000002</v>
      </c>
      <c r="D1441" s="2">
        <v>0</v>
      </c>
    </row>
    <row r="1442" spans="1:4" x14ac:dyDescent="0.2">
      <c r="A1442" s="4" t="s">
        <v>7</v>
      </c>
      <c r="B1442" s="6">
        <v>0</v>
      </c>
      <c r="C1442" s="2">
        <v>0.58599999999999997</v>
      </c>
      <c r="D1442" s="2">
        <v>0</v>
      </c>
    </row>
    <row r="1443" spans="1:4" x14ac:dyDescent="0.2">
      <c r="A1443" s="4" t="s">
        <v>7</v>
      </c>
      <c r="B1443" s="6">
        <v>1</v>
      </c>
      <c r="C1443" s="2">
        <v>0.26100000000000001</v>
      </c>
      <c r="D1443" s="2">
        <v>0</v>
      </c>
    </row>
    <row r="1444" spans="1:4" x14ac:dyDescent="0.2">
      <c r="A1444" s="4" t="s">
        <v>7</v>
      </c>
      <c r="B1444" s="6">
        <v>2</v>
      </c>
      <c r="C1444" s="2">
        <v>0.17</v>
      </c>
      <c r="D1444" s="2">
        <v>0</v>
      </c>
    </row>
    <row r="1445" spans="1:4" x14ac:dyDescent="0.2">
      <c r="A1445" s="4" t="s">
        <v>7</v>
      </c>
      <c r="B1445" s="6">
        <v>3</v>
      </c>
      <c r="C1445" s="2">
        <v>0.16300000000000001</v>
      </c>
      <c r="D1445" s="2">
        <v>0</v>
      </c>
    </row>
    <row r="1446" spans="1:4" x14ac:dyDescent="0.2">
      <c r="A1446" s="4" t="s">
        <v>7</v>
      </c>
      <c r="B1446" s="6">
        <v>4</v>
      </c>
      <c r="C1446" s="2">
        <v>0.17699999999999999</v>
      </c>
      <c r="D1446" s="2">
        <v>0</v>
      </c>
    </row>
    <row r="1447" spans="1:4" x14ac:dyDescent="0.2">
      <c r="A1447" s="4" t="s">
        <v>7</v>
      </c>
      <c r="B1447" s="6">
        <v>5</v>
      </c>
      <c r="C1447" s="2">
        <v>0.151</v>
      </c>
      <c r="D1447" s="2">
        <v>0</v>
      </c>
    </row>
    <row r="1448" spans="1:4" x14ac:dyDescent="0.2">
      <c r="A1448" s="4" t="s">
        <v>7</v>
      </c>
      <c r="B1448" s="6">
        <v>6</v>
      </c>
      <c r="C1448" s="2">
        <v>0.16</v>
      </c>
      <c r="D1448" s="2">
        <v>0</v>
      </c>
    </row>
    <row r="1449" spans="1:4" x14ac:dyDescent="0.2">
      <c r="A1449" s="4" t="s">
        <v>7</v>
      </c>
      <c r="B1449" s="6">
        <v>7</v>
      </c>
      <c r="C1449" s="2">
        <v>0.20799999999999999</v>
      </c>
      <c r="D1449" s="2">
        <v>38.25</v>
      </c>
    </row>
    <row r="1450" spans="1:4" x14ac:dyDescent="0.2">
      <c r="A1450" s="4" t="s">
        <v>7</v>
      </c>
      <c r="B1450" s="6">
        <v>8</v>
      </c>
      <c r="C1450" s="2">
        <v>0.47799999999999998</v>
      </c>
      <c r="D1450" s="2">
        <v>299.71999999999997</v>
      </c>
    </row>
    <row r="1451" spans="1:4" x14ac:dyDescent="0.2">
      <c r="A1451" s="4" t="s">
        <v>7</v>
      </c>
      <c r="B1451" s="6">
        <v>9</v>
      </c>
      <c r="C1451" s="2">
        <v>0.23</v>
      </c>
      <c r="D1451" s="2">
        <v>476.59</v>
      </c>
    </row>
    <row r="1452" spans="1:4" x14ac:dyDescent="0.2">
      <c r="A1452" s="4" t="s">
        <v>7</v>
      </c>
      <c r="B1452" s="6">
        <v>10</v>
      </c>
      <c r="C1452" s="2">
        <v>0.29399999999999998</v>
      </c>
      <c r="D1452" s="2">
        <v>769.62999999999988</v>
      </c>
    </row>
    <row r="1453" spans="1:4" x14ac:dyDescent="0.2">
      <c r="A1453" s="4" t="s">
        <v>7</v>
      </c>
      <c r="B1453" s="6">
        <v>11</v>
      </c>
      <c r="C1453" s="2">
        <v>0.219</v>
      </c>
      <c r="D1453" s="2">
        <v>931.4799999999999</v>
      </c>
    </row>
    <row r="1454" spans="1:4" x14ac:dyDescent="0.2">
      <c r="A1454" s="4" t="s">
        <v>7</v>
      </c>
      <c r="B1454" s="6">
        <v>12</v>
      </c>
      <c r="C1454" s="2">
        <v>0.23799999999999999</v>
      </c>
      <c r="D1454" s="2">
        <v>881.26</v>
      </c>
    </row>
    <row r="1455" spans="1:4" x14ac:dyDescent="0.2">
      <c r="A1455" s="4" t="s">
        <v>7</v>
      </c>
      <c r="B1455" s="6">
        <v>13</v>
      </c>
      <c r="C1455" s="2">
        <v>0.158</v>
      </c>
      <c r="D1455" s="2">
        <v>980.99</v>
      </c>
    </row>
    <row r="1456" spans="1:4" x14ac:dyDescent="0.2">
      <c r="A1456" s="4" t="s">
        <v>7</v>
      </c>
      <c r="B1456" s="6">
        <v>14</v>
      </c>
      <c r="C1456" s="2">
        <v>0.185</v>
      </c>
      <c r="D1456" s="2">
        <v>886.91000000000008</v>
      </c>
    </row>
    <row r="1457" spans="1:4" x14ac:dyDescent="0.2">
      <c r="A1457" s="4" t="s">
        <v>7</v>
      </c>
      <c r="B1457" s="6">
        <v>15</v>
      </c>
      <c r="C1457" s="2">
        <v>0.19400000000000001</v>
      </c>
      <c r="D1457" s="2">
        <v>713.39</v>
      </c>
    </row>
    <row r="1458" spans="1:4" x14ac:dyDescent="0.2">
      <c r="A1458" s="4" t="s">
        <v>7</v>
      </c>
      <c r="B1458" s="6">
        <v>16</v>
      </c>
      <c r="C1458" s="2">
        <v>0.59599999999999997</v>
      </c>
      <c r="D1458" s="2">
        <v>482.44</v>
      </c>
    </row>
    <row r="1459" spans="1:4" x14ac:dyDescent="0.2">
      <c r="A1459" s="4" t="s">
        <v>7</v>
      </c>
      <c r="B1459" s="6">
        <v>17</v>
      </c>
      <c r="C1459" s="2">
        <v>0.5</v>
      </c>
      <c r="D1459" s="2">
        <v>217.17999999999998</v>
      </c>
    </row>
    <row r="1460" spans="1:4" x14ac:dyDescent="0.2">
      <c r="A1460" s="4" t="s">
        <v>7</v>
      </c>
      <c r="B1460" s="6">
        <v>18</v>
      </c>
      <c r="C1460" s="2">
        <v>0.747</v>
      </c>
      <c r="D1460" s="2">
        <v>0</v>
      </c>
    </row>
    <row r="1461" spans="1:4" x14ac:dyDescent="0.2">
      <c r="A1461" s="4" t="s">
        <v>7</v>
      </c>
      <c r="B1461" s="6">
        <v>19</v>
      </c>
      <c r="C1461" s="2">
        <v>0.63400000000000001</v>
      </c>
      <c r="D1461" s="2">
        <v>0</v>
      </c>
    </row>
    <row r="1462" spans="1:4" x14ac:dyDescent="0.2">
      <c r="A1462" s="4" t="s">
        <v>7</v>
      </c>
      <c r="B1462" s="6">
        <v>20</v>
      </c>
      <c r="C1462" s="2">
        <v>1.093</v>
      </c>
      <c r="D1462" s="2">
        <v>0</v>
      </c>
    </row>
    <row r="1463" spans="1:4" x14ac:dyDescent="0.2">
      <c r="A1463" s="4" t="s">
        <v>7</v>
      </c>
      <c r="B1463" s="6">
        <v>21</v>
      </c>
      <c r="C1463" s="2">
        <v>0.67700000000000005</v>
      </c>
      <c r="D1463" s="2">
        <v>0</v>
      </c>
    </row>
    <row r="1464" spans="1:4" x14ac:dyDescent="0.2">
      <c r="A1464" s="4" t="s">
        <v>7</v>
      </c>
      <c r="B1464" s="6">
        <v>22</v>
      </c>
      <c r="C1464" s="2">
        <v>0.56499999999999995</v>
      </c>
      <c r="D1464" s="2">
        <v>0</v>
      </c>
    </row>
    <row r="1465" spans="1:4" x14ac:dyDescent="0.2">
      <c r="A1465" s="4" t="s">
        <v>7</v>
      </c>
      <c r="B1465" s="6">
        <v>23</v>
      </c>
      <c r="C1465" s="2">
        <v>0.79</v>
      </c>
      <c r="D1465" s="2">
        <v>0</v>
      </c>
    </row>
    <row r="1466" spans="1:4" x14ac:dyDescent="0.2">
      <c r="A1466" s="4" t="s">
        <v>7</v>
      </c>
      <c r="B1466" s="6">
        <v>0</v>
      </c>
      <c r="C1466" s="2">
        <v>0.61799999999999999</v>
      </c>
      <c r="D1466" s="2">
        <v>0</v>
      </c>
    </row>
    <row r="1467" spans="1:4" x14ac:dyDescent="0.2">
      <c r="A1467" s="4" t="s">
        <v>7</v>
      </c>
      <c r="B1467" s="6">
        <v>1</v>
      </c>
      <c r="C1467" s="2">
        <v>0.45500000000000002</v>
      </c>
      <c r="D1467" s="2">
        <v>0</v>
      </c>
    </row>
    <row r="1468" spans="1:4" x14ac:dyDescent="0.2">
      <c r="A1468" s="4" t="s">
        <v>7</v>
      </c>
      <c r="B1468" s="6">
        <v>2</v>
      </c>
      <c r="C1468" s="2">
        <v>0.26900000000000002</v>
      </c>
      <c r="D1468" s="2">
        <v>0</v>
      </c>
    </row>
    <row r="1469" spans="1:4" x14ac:dyDescent="0.2">
      <c r="A1469" s="4" t="s">
        <v>7</v>
      </c>
      <c r="B1469" s="6">
        <v>3</v>
      </c>
      <c r="C1469" s="2">
        <v>0.16200000000000001</v>
      </c>
      <c r="D1469" s="2">
        <v>0</v>
      </c>
    </row>
    <row r="1470" spans="1:4" x14ac:dyDescent="0.2">
      <c r="A1470" s="4" t="s">
        <v>7</v>
      </c>
      <c r="B1470" s="6">
        <v>4</v>
      </c>
      <c r="C1470" s="2">
        <v>0.17599999999999999</v>
      </c>
      <c r="D1470" s="2">
        <v>0</v>
      </c>
    </row>
    <row r="1471" spans="1:4" x14ac:dyDescent="0.2">
      <c r="A1471" s="4" t="s">
        <v>7</v>
      </c>
      <c r="B1471" s="6">
        <v>5</v>
      </c>
      <c r="C1471" s="2">
        <v>0.219</v>
      </c>
      <c r="D1471" s="2">
        <v>0</v>
      </c>
    </row>
    <row r="1472" spans="1:4" x14ac:dyDescent="0.2">
      <c r="A1472" s="4" t="s">
        <v>7</v>
      </c>
      <c r="B1472" s="6">
        <v>6</v>
      </c>
      <c r="C1472" s="2">
        <v>0.191</v>
      </c>
      <c r="D1472" s="2">
        <v>0</v>
      </c>
    </row>
    <row r="1473" spans="1:4" x14ac:dyDescent="0.2">
      <c r="A1473" s="4" t="s">
        <v>7</v>
      </c>
      <c r="B1473" s="6">
        <v>7</v>
      </c>
      <c r="C1473" s="2">
        <v>0.25900000000000001</v>
      </c>
      <c r="D1473" s="2">
        <v>41.5</v>
      </c>
    </row>
    <row r="1474" spans="1:4" x14ac:dyDescent="0.2">
      <c r="A1474" s="4" t="s">
        <v>7</v>
      </c>
      <c r="B1474" s="6">
        <v>8</v>
      </c>
      <c r="C1474" s="2">
        <v>0.35899999999999999</v>
      </c>
      <c r="D1474" s="2">
        <v>262.41000000000003</v>
      </c>
    </row>
    <row r="1475" spans="1:4" x14ac:dyDescent="0.2">
      <c r="A1475" s="4" t="s">
        <v>7</v>
      </c>
      <c r="B1475" s="6">
        <v>9</v>
      </c>
      <c r="C1475" s="2">
        <v>0.34799999999999998</v>
      </c>
      <c r="D1475" s="2">
        <v>427.48</v>
      </c>
    </row>
    <row r="1476" spans="1:4" x14ac:dyDescent="0.2">
      <c r="A1476" s="4" t="s">
        <v>7</v>
      </c>
      <c r="B1476" s="6">
        <v>10</v>
      </c>
      <c r="C1476" s="2">
        <v>0.26300000000000001</v>
      </c>
      <c r="D1476" s="2">
        <v>701.53000000000009</v>
      </c>
    </row>
    <row r="1477" spans="1:4" x14ac:dyDescent="0.2">
      <c r="A1477" s="4" t="s">
        <v>7</v>
      </c>
      <c r="B1477" s="6">
        <v>11</v>
      </c>
      <c r="C1477" s="2">
        <v>0.35</v>
      </c>
      <c r="D1477" s="2">
        <v>935.22</v>
      </c>
    </row>
    <row r="1478" spans="1:4" x14ac:dyDescent="0.2">
      <c r="A1478" s="4" t="s">
        <v>7</v>
      </c>
      <c r="B1478" s="6">
        <v>12</v>
      </c>
      <c r="C1478" s="2">
        <v>0.437</v>
      </c>
      <c r="D1478" s="2">
        <v>863.55</v>
      </c>
    </row>
    <row r="1479" spans="1:4" x14ac:dyDescent="0.2">
      <c r="A1479" s="4" t="s">
        <v>7</v>
      </c>
      <c r="B1479" s="6">
        <v>13</v>
      </c>
      <c r="C1479" s="2">
        <v>0.187</v>
      </c>
      <c r="D1479" s="2">
        <v>973.4</v>
      </c>
    </row>
    <row r="1480" spans="1:4" x14ac:dyDescent="0.2">
      <c r="A1480" s="4" t="s">
        <v>7</v>
      </c>
      <c r="B1480" s="6">
        <v>14</v>
      </c>
      <c r="C1480" s="2">
        <v>0.23699999999999999</v>
      </c>
      <c r="D1480" s="2">
        <v>889.51</v>
      </c>
    </row>
    <row r="1481" spans="1:4" x14ac:dyDescent="0.2">
      <c r="A1481" s="4" t="s">
        <v>7</v>
      </c>
      <c r="B1481" s="6">
        <v>15</v>
      </c>
      <c r="C1481" s="2">
        <v>1.5629999999999999</v>
      </c>
      <c r="D1481" s="2">
        <v>718.17</v>
      </c>
    </row>
    <row r="1482" spans="1:4" x14ac:dyDescent="0.2">
      <c r="A1482" s="4" t="s">
        <v>7</v>
      </c>
      <c r="B1482" s="6">
        <v>16</v>
      </c>
      <c r="C1482" s="2">
        <v>0.89300000000000002</v>
      </c>
      <c r="D1482" s="2">
        <v>489.17</v>
      </c>
    </row>
    <row r="1483" spans="1:4" x14ac:dyDescent="0.2">
      <c r="A1483" s="4" t="s">
        <v>7</v>
      </c>
      <c r="B1483" s="6">
        <v>17</v>
      </c>
      <c r="C1483" s="2">
        <v>1.3160000000000001</v>
      </c>
      <c r="D1483" s="2">
        <v>221.03</v>
      </c>
    </row>
    <row r="1484" spans="1:4" x14ac:dyDescent="0.2">
      <c r="A1484" s="4" t="s">
        <v>7</v>
      </c>
      <c r="B1484" s="6">
        <v>18</v>
      </c>
      <c r="C1484" s="2">
        <v>0.92500000000000004</v>
      </c>
      <c r="D1484" s="2">
        <v>0</v>
      </c>
    </row>
    <row r="1485" spans="1:4" x14ac:dyDescent="0.2">
      <c r="A1485" s="4" t="s">
        <v>7</v>
      </c>
      <c r="B1485" s="6">
        <v>19</v>
      </c>
      <c r="C1485" s="2">
        <v>0.74399999999999999</v>
      </c>
      <c r="D1485" s="2">
        <v>0</v>
      </c>
    </row>
    <row r="1486" spans="1:4" x14ac:dyDescent="0.2">
      <c r="A1486" s="4" t="s">
        <v>7</v>
      </c>
      <c r="B1486" s="6">
        <v>20</v>
      </c>
      <c r="C1486" s="2">
        <v>0.63400000000000001</v>
      </c>
      <c r="D1486" s="2">
        <v>0</v>
      </c>
    </row>
    <row r="1487" spans="1:4" x14ac:dyDescent="0.2">
      <c r="A1487" s="4" t="s">
        <v>7</v>
      </c>
      <c r="B1487" s="6">
        <v>21</v>
      </c>
      <c r="C1487" s="2">
        <v>0.61699999999999999</v>
      </c>
      <c r="D1487" s="2">
        <v>0</v>
      </c>
    </row>
    <row r="1488" spans="1:4" x14ac:dyDescent="0.2">
      <c r="A1488" s="4" t="s">
        <v>7</v>
      </c>
      <c r="B1488" s="6">
        <v>22</v>
      </c>
      <c r="C1488" s="2">
        <v>0.78800000000000003</v>
      </c>
      <c r="D1488" s="2">
        <v>0</v>
      </c>
    </row>
    <row r="1489" spans="1:4" x14ac:dyDescent="0.2">
      <c r="A1489" s="4" t="s">
        <v>7</v>
      </c>
      <c r="B1489" s="6">
        <v>23</v>
      </c>
      <c r="C1489" s="2">
        <v>0.70599999999999996</v>
      </c>
      <c r="D1489" s="2">
        <v>0</v>
      </c>
    </row>
    <row r="1490" spans="1:4" x14ac:dyDescent="0.2">
      <c r="A1490" s="4" t="s">
        <v>7</v>
      </c>
      <c r="B1490" s="6">
        <v>0</v>
      </c>
      <c r="C1490" s="2">
        <v>0.56599999999999995</v>
      </c>
      <c r="D1490" s="2">
        <v>0</v>
      </c>
    </row>
    <row r="1491" spans="1:4" x14ac:dyDescent="0.2">
      <c r="A1491" s="4" t="s">
        <v>7</v>
      </c>
      <c r="B1491" s="6">
        <v>1</v>
      </c>
      <c r="C1491" s="2">
        <v>0.57099999999999995</v>
      </c>
      <c r="D1491" s="2">
        <v>0</v>
      </c>
    </row>
    <row r="1492" spans="1:4" x14ac:dyDescent="0.2">
      <c r="A1492" s="4" t="s">
        <v>7</v>
      </c>
      <c r="B1492" s="6">
        <v>2</v>
      </c>
      <c r="C1492" s="2">
        <v>0.218</v>
      </c>
      <c r="D1492" s="2">
        <v>0</v>
      </c>
    </row>
    <row r="1493" spans="1:4" x14ac:dyDescent="0.2">
      <c r="A1493" s="4" t="s">
        <v>7</v>
      </c>
      <c r="B1493" s="6">
        <v>3</v>
      </c>
      <c r="C1493" s="2">
        <v>0.17599999999999999</v>
      </c>
      <c r="D1493" s="2">
        <v>0</v>
      </c>
    </row>
    <row r="1494" spans="1:4" x14ac:dyDescent="0.2">
      <c r="A1494" s="4" t="s">
        <v>7</v>
      </c>
      <c r="B1494" s="6">
        <v>4</v>
      </c>
      <c r="C1494" s="2">
        <v>0.159</v>
      </c>
      <c r="D1494" s="2">
        <v>0</v>
      </c>
    </row>
    <row r="1495" spans="1:4" x14ac:dyDescent="0.2">
      <c r="A1495" s="4" t="s">
        <v>7</v>
      </c>
      <c r="B1495" s="6">
        <v>5</v>
      </c>
      <c r="C1495" s="2">
        <v>0.17</v>
      </c>
      <c r="D1495" s="2">
        <v>0</v>
      </c>
    </row>
    <row r="1496" spans="1:4" x14ac:dyDescent="0.2">
      <c r="A1496" s="4" t="s">
        <v>7</v>
      </c>
      <c r="B1496" s="6">
        <v>6</v>
      </c>
      <c r="C1496" s="2">
        <v>0.16300000000000001</v>
      </c>
      <c r="D1496" s="2">
        <v>0</v>
      </c>
    </row>
    <row r="1497" spans="1:4" x14ac:dyDescent="0.2">
      <c r="A1497" s="4" t="s">
        <v>7</v>
      </c>
      <c r="B1497" s="6">
        <v>7</v>
      </c>
      <c r="C1497" s="2">
        <v>0.26100000000000001</v>
      </c>
      <c r="D1497" s="2">
        <v>47.319999999999993</v>
      </c>
    </row>
    <row r="1498" spans="1:4" x14ac:dyDescent="0.2">
      <c r="A1498" s="4" t="s">
        <v>7</v>
      </c>
      <c r="B1498" s="6">
        <v>8</v>
      </c>
      <c r="C1498" s="2">
        <v>0.432</v>
      </c>
      <c r="D1498" s="2">
        <v>182.64</v>
      </c>
    </row>
    <row r="1499" spans="1:4" x14ac:dyDescent="0.2">
      <c r="A1499" s="4" t="s">
        <v>7</v>
      </c>
      <c r="B1499" s="6">
        <v>9</v>
      </c>
      <c r="C1499" s="2">
        <v>0.27800000000000002</v>
      </c>
      <c r="D1499" s="2">
        <v>547.96</v>
      </c>
    </row>
    <row r="1500" spans="1:4" x14ac:dyDescent="0.2">
      <c r="A1500" s="4" t="s">
        <v>7</v>
      </c>
      <c r="B1500" s="6">
        <v>10</v>
      </c>
      <c r="C1500" s="2">
        <v>0.318</v>
      </c>
      <c r="D1500" s="2">
        <v>769.87000000000012</v>
      </c>
    </row>
    <row r="1501" spans="1:4" x14ac:dyDescent="0.2">
      <c r="A1501" s="4" t="s">
        <v>7</v>
      </c>
      <c r="B1501" s="6">
        <v>11</v>
      </c>
      <c r="C1501" s="2">
        <v>0.27400000000000002</v>
      </c>
      <c r="D1501" s="2">
        <v>928.25</v>
      </c>
    </row>
    <row r="1502" spans="1:4" x14ac:dyDescent="0.2">
      <c r="A1502" s="4" t="s">
        <v>7</v>
      </c>
      <c r="B1502" s="6">
        <v>12</v>
      </c>
      <c r="C1502" s="2">
        <v>0.315</v>
      </c>
      <c r="D1502" s="2">
        <v>880.18</v>
      </c>
    </row>
    <row r="1503" spans="1:4" x14ac:dyDescent="0.2">
      <c r="A1503" s="4" t="s">
        <v>7</v>
      </c>
      <c r="B1503" s="6">
        <v>13</v>
      </c>
      <c r="C1503" s="2">
        <v>0.29599999999999999</v>
      </c>
      <c r="D1503" s="2">
        <v>853.6</v>
      </c>
    </row>
    <row r="1504" spans="1:4" x14ac:dyDescent="0.2">
      <c r="A1504" s="4" t="s">
        <v>7</v>
      </c>
      <c r="B1504" s="6">
        <v>14</v>
      </c>
      <c r="C1504" s="2">
        <v>0.19800000000000001</v>
      </c>
      <c r="D1504" s="2">
        <v>316.29000000000002</v>
      </c>
    </row>
    <row r="1505" spans="1:4" x14ac:dyDescent="0.2">
      <c r="A1505" s="4" t="s">
        <v>7</v>
      </c>
      <c r="B1505" s="6">
        <v>15</v>
      </c>
      <c r="C1505" s="2">
        <v>0.16500000000000001</v>
      </c>
      <c r="D1505" s="2">
        <v>703.5100000000001</v>
      </c>
    </row>
    <row r="1506" spans="1:4" x14ac:dyDescent="0.2">
      <c r="A1506" s="4" t="s">
        <v>7</v>
      </c>
      <c r="B1506" s="6">
        <v>16</v>
      </c>
      <c r="C1506" s="2">
        <v>0.6</v>
      </c>
      <c r="D1506" s="2">
        <v>482.04999999999995</v>
      </c>
    </row>
    <row r="1507" spans="1:4" x14ac:dyDescent="0.2">
      <c r="A1507" s="4" t="s">
        <v>7</v>
      </c>
      <c r="B1507" s="6">
        <v>17</v>
      </c>
      <c r="C1507" s="2">
        <v>0.44500000000000001</v>
      </c>
      <c r="D1507" s="2">
        <v>209.6</v>
      </c>
    </row>
    <row r="1508" spans="1:4" x14ac:dyDescent="0.2">
      <c r="A1508" s="4" t="s">
        <v>7</v>
      </c>
      <c r="B1508" s="6">
        <v>18</v>
      </c>
      <c r="C1508" s="2">
        <v>0.24199999999999999</v>
      </c>
      <c r="D1508" s="2">
        <v>0</v>
      </c>
    </row>
    <row r="1509" spans="1:4" x14ac:dyDescent="0.2">
      <c r="A1509" s="4" t="s">
        <v>7</v>
      </c>
      <c r="B1509" s="6">
        <v>19</v>
      </c>
      <c r="C1509" s="2">
        <v>0.17599999999999999</v>
      </c>
      <c r="D1509" s="2">
        <v>0</v>
      </c>
    </row>
    <row r="1510" spans="1:4" x14ac:dyDescent="0.2">
      <c r="A1510" s="4" t="s">
        <v>7</v>
      </c>
      <c r="B1510" s="6">
        <v>20</v>
      </c>
      <c r="C1510" s="2">
        <v>0.186</v>
      </c>
      <c r="D1510" s="2">
        <v>0</v>
      </c>
    </row>
    <row r="1511" spans="1:4" x14ac:dyDescent="0.2">
      <c r="A1511" s="4" t="s">
        <v>7</v>
      </c>
      <c r="B1511" s="6">
        <v>21</v>
      </c>
      <c r="C1511" s="2">
        <v>0.53600000000000003</v>
      </c>
      <c r="D1511" s="2">
        <v>0</v>
      </c>
    </row>
    <row r="1512" spans="1:4" x14ac:dyDescent="0.2">
      <c r="A1512" s="4" t="s">
        <v>7</v>
      </c>
      <c r="B1512" s="6">
        <v>22</v>
      </c>
      <c r="C1512" s="2">
        <v>0.63500000000000001</v>
      </c>
      <c r="D1512" s="2">
        <v>0</v>
      </c>
    </row>
    <row r="1513" spans="1:4" x14ac:dyDescent="0.2">
      <c r="A1513" s="4" t="s">
        <v>7</v>
      </c>
      <c r="B1513" s="6">
        <v>23</v>
      </c>
      <c r="C1513" s="2">
        <v>0.57799999999999996</v>
      </c>
      <c r="D1513" s="2">
        <v>0</v>
      </c>
    </row>
    <row r="1514" spans="1:4" x14ac:dyDescent="0.2">
      <c r="A1514" s="4" t="s">
        <v>7</v>
      </c>
      <c r="B1514" s="6">
        <v>0</v>
      </c>
      <c r="C1514" s="2">
        <v>0.55200000000000005</v>
      </c>
      <c r="D1514" s="2">
        <v>0</v>
      </c>
    </row>
    <row r="1515" spans="1:4" x14ac:dyDescent="0.2">
      <c r="A1515" s="4" t="s">
        <v>7</v>
      </c>
      <c r="B1515" s="6">
        <v>1</v>
      </c>
      <c r="C1515" s="2">
        <v>0.54300000000000004</v>
      </c>
      <c r="D1515" s="2">
        <v>0</v>
      </c>
    </row>
    <row r="1516" spans="1:4" x14ac:dyDescent="0.2">
      <c r="A1516" s="4" t="s">
        <v>7</v>
      </c>
      <c r="B1516" s="6">
        <v>2</v>
      </c>
      <c r="C1516" s="2">
        <v>0.17</v>
      </c>
      <c r="D1516" s="2">
        <v>0</v>
      </c>
    </row>
    <row r="1517" spans="1:4" x14ac:dyDescent="0.2">
      <c r="A1517" s="4" t="s">
        <v>7</v>
      </c>
      <c r="B1517" s="6">
        <v>3</v>
      </c>
      <c r="C1517" s="2">
        <v>0.187</v>
      </c>
      <c r="D1517" s="2">
        <v>0</v>
      </c>
    </row>
    <row r="1518" spans="1:4" x14ac:dyDescent="0.2">
      <c r="A1518" s="4" t="s">
        <v>7</v>
      </c>
      <c r="B1518" s="6">
        <v>4</v>
      </c>
      <c r="C1518" s="2">
        <v>0.16900000000000001</v>
      </c>
      <c r="D1518" s="2">
        <v>0</v>
      </c>
    </row>
    <row r="1519" spans="1:4" x14ac:dyDescent="0.2">
      <c r="A1519" s="4" t="s">
        <v>7</v>
      </c>
      <c r="B1519" s="6">
        <v>5</v>
      </c>
      <c r="C1519" s="2">
        <v>0.14199999999999999</v>
      </c>
      <c r="D1519" s="2">
        <v>0</v>
      </c>
    </row>
    <row r="1520" spans="1:4" x14ac:dyDescent="0.2">
      <c r="A1520" s="4" t="s">
        <v>7</v>
      </c>
      <c r="B1520" s="6">
        <v>6</v>
      </c>
      <c r="C1520" s="2">
        <v>0.17599999999999999</v>
      </c>
      <c r="D1520" s="2">
        <v>0</v>
      </c>
    </row>
    <row r="1521" spans="1:4" x14ac:dyDescent="0.2">
      <c r="A1521" s="4" t="s">
        <v>7</v>
      </c>
      <c r="B1521" s="6">
        <v>7</v>
      </c>
      <c r="C1521" s="2">
        <v>0.22600000000000001</v>
      </c>
      <c r="D1521" s="2">
        <v>54.980000000000004</v>
      </c>
    </row>
    <row r="1522" spans="1:4" x14ac:dyDescent="0.2">
      <c r="A1522" s="4" t="s">
        <v>7</v>
      </c>
      <c r="B1522" s="6">
        <v>8</v>
      </c>
      <c r="C1522" s="2">
        <v>0.24099999999999999</v>
      </c>
      <c r="D1522" s="2">
        <v>325.86</v>
      </c>
    </row>
    <row r="1523" spans="1:4" x14ac:dyDescent="0.2">
      <c r="A1523" s="4" t="s">
        <v>7</v>
      </c>
      <c r="B1523" s="6">
        <v>9</v>
      </c>
      <c r="C1523" s="2">
        <v>0.29299999999999998</v>
      </c>
      <c r="D1523" s="2">
        <v>578.83000000000004</v>
      </c>
    </row>
    <row r="1524" spans="1:4" x14ac:dyDescent="0.2">
      <c r="A1524" s="4" t="s">
        <v>7</v>
      </c>
      <c r="B1524" s="6">
        <v>10</v>
      </c>
      <c r="C1524" s="2">
        <v>0.877</v>
      </c>
      <c r="D1524" s="2">
        <v>788.03</v>
      </c>
    </row>
    <row r="1525" spans="1:4" x14ac:dyDescent="0.2">
      <c r="A1525" s="4" t="s">
        <v>7</v>
      </c>
      <c r="B1525" s="6">
        <v>11</v>
      </c>
      <c r="C1525" s="2">
        <v>0.23400000000000001</v>
      </c>
      <c r="D1525" s="2">
        <v>935.69</v>
      </c>
    </row>
    <row r="1526" spans="1:4" x14ac:dyDescent="0.2">
      <c r="A1526" s="4" t="s">
        <v>7</v>
      </c>
      <c r="B1526" s="6">
        <v>12</v>
      </c>
      <c r="C1526" s="2">
        <v>0.26</v>
      </c>
      <c r="D1526" s="2">
        <v>856.61999999999989</v>
      </c>
    </row>
    <row r="1527" spans="1:4" x14ac:dyDescent="0.2">
      <c r="A1527" s="4" t="s">
        <v>7</v>
      </c>
      <c r="B1527" s="6">
        <v>13</v>
      </c>
      <c r="C1527" s="2">
        <v>0.158</v>
      </c>
      <c r="D1527" s="2">
        <v>711.99</v>
      </c>
    </row>
    <row r="1528" spans="1:4" x14ac:dyDescent="0.2">
      <c r="A1528" s="4" t="s">
        <v>7</v>
      </c>
      <c r="B1528" s="6">
        <v>14</v>
      </c>
      <c r="C1528" s="2">
        <v>0.191</v>
      </c>
      <c r="D1528" s="2">
        <v>543.97</v>
      </c>
    </row>
    <row r="1529" spans="1:4" x14ac:dyDescent="0.2">
      <c r="A1529" s="4" t="s">
        <v>7</v>
      </c>
      <c r="B1529" s="6">
        <v>15</v>
      </c>
      <c r="C1529" s="2">
        <v>0.74299999999999999</v>
      </c>
      <c r="D1529" s="2">
        <v>718.12000000000012</v>
      </c>
    </row>
    <row r="1530" spans="1:4" x14ac:dyDescent="0.2">
      <c r="A1530" s="4" t="s">
        <v>7</v>
      </c>
      <c r="B1530" s="6">
        <v>16</v>
      </c>
      <c r="C1530" s="2">
        <v>0.79700000000000004</v>
      </c>
      <c r="D1530" s="2">
        <v>455.88</v>
      </c>
    </row>
    <row r="1531" spans="1:4" x14ac:dyDescent="0.2">
      <c r="A1531" s="4" t="s">
        <v>7</v>
      </c>
      <c r="B1531" s="6">
        <v>17</v>
      </c>
      <c r="C1531" s="2">
        <v>1.27</v>
      </c>
      <c r="D1531" s="2">
        <v>251.38</v>
      </c>
    </row>
    <row r="1532" spans="1:4" x14ac:dyDescent="0.2">
      <c r="A1532" s="4" t="s">
        <v>7</v>
      </c>
      <c r="B1532" s="6">
        <v>18</v>
      </c>
      <c r="C1532" s="2">
        <v>0.54700000000000004</v>
      </c>
      <c r="D1532" s="2">
        <v>0</v>
      </c>
    </row>
    <row r="1533" spans="1:4" x14ac:dyDescent="0.2">
      <c r="A1533" s="4" t="s">
        <v>7</v>
      </c>
      <c r="B1533" s="6">
        <v>19</v>
      </c>
      <c r="C1533" s="2">
        <v>0.29099999999999998</v>
      </c>
      <c r="D1533" s="2">
        <v>0</v>
      </c>
    </row>
    <row r="1534" spans="1:4" x14ac:dyDescent="0.2">
      <c r="A1534" s="4" t="s">
        <v>7</v>
      </c>
      <c r="B1534" s="6">
        <v>20</v>
      </c>
      <c r="C1534" s="2">
        <v>0.16400000000000001</v>
      </c>
      <c r="D1534" s="2">
        <v>0</v>
      </c>
    </row>
    <row r="1535" spans="1:4" x14ac:dyDescent="0.2">
      <c r="A1535" s="4" t="s">
        <v>7</v>
      </c>
      <c r="B1535" s="6">
        <v>21</v>
      </c>
      <c r="C1535" s="2">
        <v>1.5569999999999999</v>
      </c>
      <c r="D1535" s="2">
        <v>0</v>
      </c>
    </row>
    <row r="1536" spans="1:4" x14ac:dyDescent="0.2">
      <c r="A1536" s="4" t="s">
        <v>7</v>
      </c>
      <c r="B1536" s="6">
        <v>22</v>
      </c>
      <c r="C1536" s="2">
        <v>0.70099999999999996</v>
      </c>
      <c r="D1536" s="2">
        <v>0</v>
      </c>
    </row>
    <row r="1537" spans="1:4" x14ac:dyDescent="0.2">
      <c r="A1537" s="4" t="s">
        <v>7</v>
      </c>
      <c r="B1537" s="6">
        <v>23</v>
      </c>
      <c r="C1537" s="2">
        <v>0.64</v>
      </c>
      <c r="D1537" s="2">
        <v>0</v>
      </c>
    </row>
    <row r="1538" spans="1:4" x14ac:dyDescent="0.2">
      <c r="A1538" s="4" t="s">
        <v>7</v>
      </c>
      <c r="B1538" s="6">
        <v>0</v>
      </c>
      <c r="C1538" s="2">
        <v>0.69399999999999995</v>
      </c>
      <c r="D1538" s="2">
        <v>0</v>
      </c>
    </row>
    <row r="1539" spans="1:4" x14ac:dyDescent="0.2">
      <c r="A1539" s="4" t="s">
        <v>7</v>
      </c>
      <c r="B1539" s="6">
        <v>1</v>
      </c>
      <c r="C1539" s="2">
        <v>0.53400000000000003</v>
      </c>
      <c r="D1539" s="2">
        <v>0</v>
      </c>
    </row>
    <row r="1540" spans="1:4" x14ac:dyDescent="0.2">
      <c r="A1540" s="4" t="s">
        <v>7</v>
      </c>
      <c r="B1540" s="6">
        <v>2</v>
      </c>
      <c r="C1540" s="2">
        <v>0.24</v>
      </c>
      <c r="D1540" s="2">
        <v>0</v>
      </c>
    </row>
    <row r="1541" spans="1:4" x14ac:dyDescent="0.2">
      <c r="A1541" s="4" t="s">
        <v>7</v>
      </c>
      <c r="B1541" s="6">
        <v>3</v>
      </c>
      <c r="C1541" s="2">
        <v>0.16300000000000001</v>
      </c>
      <c r="D1541" s="2">
        <v>0</v>
      </c>
    </row>
    <row r="1542" spans="1:4" x14ac:dyDescent="0.2">
      <c r="A1542" s="4" t="s">
        <v>7</v>
      </c>
      <c r="B1542" s="6">
        <v>4</v>
      </c>
      <c r="C1542" s="2">
        <v>0.39200000000000002</v>
      </c>
      <c r="D1542" s="2">
        <v>0</v>
      </c>
    </row>
    <row r="1543" spans="1:4" x14ac:dyDescent="0.2">
      <c r="A1543" s="4" t="s">
        <v>7</v>
      </c>
      <c r="B1543" s="6">
        <v>5</v>
      </c>
      <c r="C1543" s="2">
        <v>0.253</v>
      </c>
      <c r="D1543" s="2">
        <v>0</v>
      </c>
    </row>
    <row r="1544" spans="1:4" x14ac:dyDescent="0.2">
      <c r="A1544" s="4" t="s">
        <v>7</v>
      </c>
      <c r="B1544" s="6">
        <v>6</v>
      </c>
      <c r="C1544" s="2">
        <v>0.19700000000000001</v>
      </c>
      <c r="D1544" s="2">
        <v>0</v>
      </c>
    </row>
    <row r="1545" spans="1:4" x14ac:dyDescent="0.2">
      <c r="A1545" s="4" t="s">
        <v>7</v>
      </c>
      <c r="B1545" s="6">
        <v>7</v>
      </c>
      <c r="C1545" s="2">
        <v>0.23400000000000001</v>
      </c>
      <c r="D1545" s="2">
        <v>59.199999999999996</v>
      </c>
    </row>
    <row r="1546" spans="1:4" x14ac:dyDescent="0.2">
      <c r="A1546" s="4" t="s">
        <v>7</v>
      </c>
      <c r="B1546" s="6">
        <v>8</v>
      </c>
      <c r="C1546" s="2">
        <v>0.21</v>
      </c>
      <c r="D1546" s="2">
        <v>304</v>
      </c>
    </row>
    <row r="1547" spans="1:4" x14ac:dyDescent="0.2">
      <c r="A1547" s="4" t="s">
        <v>7</v>
      </c>
      <c r="B1547" s="6">
        <v>9</v>
      </c>
      <c r="C1547" s="2">
        <v>0.221</v>
      </c>
      <c r="D1547" s="2">
        <v>572.96999999999991</v>
      </c>
    </row>
    <row r="1548" spans="1:4" x14ac:dyDescent="0.2">
      <c r="A1548" s="4" t="s">
        <v>7</v>
      </c>
      <c r="B1548" s="6">
        <v>10</v>
      </c>
      <c r="C1548" s="2">
        <v>0.79200000000000004</v>
      </c>
      <c r="D1548" s="2">
        <v>795.75999999999988</v>
      </c>
    </row>
    <row r="1549" spans="1:4" x14ac:dyDescent="0.2">
      <c r="A1549" s="4" t="s">
        <v>7</v>
      </c>
      <c r="B1549" s="6">
        <v>11</v>
      </c>
      <c r="C1549" s="2">
        <v>0.58199999999999996</v>
      </c>
      <c r="D1549" s="2">
        <v>941.45999999999992</v>
      </c>
    </row>
    <row r="1550" spans="1:4" x14ac:dyDescent="0.2">
      <c r="A1550" s="4" t="s">
        <v>7</v>
      </c>
      <c r="B1550" s="6">
        <v>12</v>
      </c>
      <c r="C1550" s="2">
        <v>0.29499999999999998</v>
      </c>
      <c r="D1550" s="2">
        <v>877.51</v>
      </c>
    </row>
    <row r="1551" spans="1:4" x14ac:dyDescent="0.2">
      <c r="A1551" s="4" t="s">
        <v>7</v>
      </c>
      <c r="B1551" s="6">
        <v>13</v>
      </c>
      <c r="C1551" s="2">
        <v>0.20300000000000001</v>
      </c>
      <c r="D1551" s="2">
        <v>935.95</v>
      </c>
    </row>
    <row r="1552" spans="1:4" x14ac:dyDescent="0.2">
      <c r="A1552" s="4" t="s">
        <v>7</v>
      </c>
      <c r="B1552" s="6">
        <v>14</v>
      </c>
      <c r="C1552" s="2">
        <v>0.158</v>
      </c>
      <c r="D1552" s="2">
        <v>788.55</v>
      </c>
    </row>
    <row r="1553" spans="1:4" x14ac:dyDescent="0.2">
      <c r="A1553" s="4" t="s">
        <v>7</v>
      </c>
      <c r="B1553" s="6">
        <v>15</v>
      </c>
      <c r="C1553" s="2">
        <v>0.17699999999999999</v>
      </c>
      <c r="D1553" s="2">
        <v>267.68</v>
      </c>
    </row>
    <row r="1554" spans="1:4" x14ac:dyDescent="0.2">
      <c r="A1554" s="4" t="s">
        <v>7</v>
      </c>
      <c r="B1554" s="6">
        <v>16</v>
      </c>
      <c r="C1554" s="2">
        <v>0.16900000000000001</v>
      </c>
      <c r="D1554" s="2">
        <v>388.26000000000005</v>
      </c>
    </row>
    <row r="1555" spans="1:4" x14ac:dyDescent="0.2">
      <c r="A1555" s="4" t="s">
        <v>7</v>
      </c>
      <c r="B1555" s="6">
        <v>17</v>
      </c>
      <c r="C1555" s="2">
        <v>0.247</v>
      </c>
      <c r="D1555" s="2">
        <v>69.930000000000007</v>
      </c>
    </row>
    <row r="1556" spans="1:4" x14ac:dyDescent="0.2">
      <c r="A1556" s="4" t="s">
        <v>7</v>
      </c>
      <c r="B1556" s="6">
        <v>18</v>
      </c>
      <c r="C1556" s="2">
        <v>0.27100000000000002</v>
      </c>
      <c r="D1556" s="2">
        <v>0</v>
      </c>
    </row>
    <row r="1557" spans="1:4" x14ac:dyDescent="0.2">
      <c r="A1557" s="4" t="s">
        <v>7</v>
      </c>
      <c r="B1557" s="6">
        <v>19</v>
      </c>
      <c r="C1557" s="2">
        <v>0.183</v>
      </c>
      <c r="D1557" s="2">
        <v>0</v>
      </c>
    </row>
    <row r="1558" spans="1:4" x14ac:dyDescent="0.2">
      <c r="A1558" s="4" t="s">
        <v>7</v>
      </c>
      <c r="B1558" s="6">
        <v>20</v>
      </c>
      <c r="C1558" s="2">
        <v>0.20100000000000001</v>
      </c>
      <c r="D1558" s="2">
        <v>0</v>
      </c>
    </row>
    <row r="1559" spans="1:4" x14ac:dyDescent="0.2">
      <c r="A1559" s="4" t="s">
        <v>7</v>
      </c>
      <c r="B1559" s="6">
        <v>21</v>
      </c>
      <c r="C1559" s="2">
        <v>0.16200000000000001</v>
      </c>
      <c r="D1559" s="2">
        <v>0</v>
      </c>
    </row>
    <row r="1560" spans="1:4" x14ac:dyDescent="0.2">
      <c r="A1560" s="4" t="s">
        <v>7</v>
      </c>
      <c r="B1560" s="6">
        <v>22</v>
      </c>
      <c r="C1560" s="2">
        <v>0.49</v>
      </c>
      <c r="D1560" s="2">
        <v>0</v>
      </c>
    </row>
    <row r="1561" spans="1:4" x14ac:dyDescent="0.2">
      <c r="A1561" s="4" t="s">
        <v>7</v>
      </c>
      <c r="B1561" s="6">
        <v>23</v>
      </c>
      <c r="C1561" s="2">
        <v>0.64500000000000002</v>
      </c>
      <c r="D1561" s="2">
        <v>0</v>
      </c>
    </row>
    <row r="1562" spans="1:4" x14ac:dyDescent="0.2">
      <c r="A1562" s="4" t="s">
        <v>7</v>
      </c>
      <c r="B1562" s="6">
        <v>0</v>
      </c>
      <c r="C1562" s="2">
        <v>0.55600000000000005</v>
      </c>
      <c r="D1562" s="2">
        <v>0</v>
      </c>
    </row>
    <row r="1563" spans="1:4" x14ac:dyDescent="0.2">
      <c r="A1563" s="4" t="s">
        <v>7</v>
      </c>
      <c r="B1563" s="6">
        <v>1</v>
      </c>
      <c r="C1563" s="2">
        <v>0.50600000000000001</v>
      </c>
      <c r="D1563" s="2">
        <v>0</v>
      </c>
    </row>
    <row r="1564" spans="1:4" x14ac:dyDescent="0.2">
      <c r="A1564" s="4" t="s">
        <v>7</v>
      </c>
      <c r="B1564" s="6">
        <v>2</v>
      </c>
      <c r="C1564" s="2">
        <v>0.17</v>
      </c>
      <c r="D1564" s="2">
        <v>0</v>
      </c>
    </row>
    <row r="1565" spans="1:4" x14ac:dyDescent="0.2">
      <c r="A1565" s="4" t="s">
        <v>7</v>
      </c>
      <c r="B1565" s="6">
        <v>3</v>
      </c>
      <c r="C1565" s="2">
        <v>0.16500000000000001</v>
      </c>
      <c r="D1565" s="2">
        <v>0</v>
      </c>
    </row>
    <row r="1566" spans="1:4" x14ac:dyDescent="0.2">
      <c r="A1566" s="4" t="s">
        <v>7</v>
      </c>
      <c r="B1566" s="6">
        <v>4</v>
      </c>
      <c r="C1566" s="2">
        <v>0.184</v>
      </c>
      <c r="D1566" s="2">
        <v>0</v>
      </c>
    </row>
    <row r="1567" spans="1:4" x14ac:dyDescent="0.2">
      <c r="A1567" s="4" t="s">
        <v>7</v>
      </c>
      <c r="B1567" s="6">
        <v>5</v>
      </c>
      <c r="C1567" s="2">
        <v>0.20300000000000001</v>
      </c>
      <c r="D1567" s="2">
        <v>0</v>
      </c>
    </row>
    <row r="1568" spans="1:4" x14ac:dyDescent="0.2">
      <c r="A1568" s="4" t="s">
        <v>7</v>
      </c>
      <c r="B1568" s="6">
        <v>6</v>
      </c>
      <c r="C1568" s="2">
        <v>0.16900000000000001</v>
      </c>
      <c r="D1568" s="2">
        <v>0</v>
      </c>
    </row>
    <row r="1569" spans="1:4" x14ac:dyDescent="0.2">
      <c r="A1569" s="4" t="s">
        <v>7</v>
      </c>
      <c r="B1569" s="6">
        <v>7</v>
      </c>
      <c r="C1569" s="2">
        <v>0.23599999999999999</v>
      </c>
      <c r="D1569" s="2">
        <v>67.08</v>
      </c>
    </row>
    <row r="1570" spans="1:4" x14ac:dyDescent="0.2">
      <c r="A1570" s="4" t="s">
        <v>7</v>
      </c>
      <c r="B1570" s="6">
        <v>8</v>
      </c>
      <c r="C1570" s="2">
        <v>0.2</v>
      </c>
      <c r="D1570" s="2">
        <v>63.39</v>
      </c>
    </row>
    <row r="1571" spans="1:4" x14ac:dyDescent="0.2">
      <c r="A1571" s="4" t="s">
        <v>7</v>
      </c>
      <c r="B1571" s="6">
        <v>9</v>
      </c>
      <c r="C1571" s="2">
        <v>0.17299999999999999</v>
      </c>
      <c r="D1571" s="2">
        <v>95.57</v>
      </c>
    </row>
    <row r="1572" spans="1:4" x14ac:dyDescent="0.2">
      <c r="A1572" s="4" t="s">
        <v>7</v>
      </c>
      <c r="B1572" s="6">
        <v>10</v>
      </c>
      <c r="C1572" s="2">
        <v>0.247</v>
      </c>
      <c r="D1572" s="2">
        <v>79.48</v>
      </c>
    </row>
    <row r="1573" spans="1:4" x14ac:dyDescent="0.2">
      <c r="A1573" s="4" t="s">
        <v>7</v>
      </c>
      <c r="B1573" s="6">
        <v>11</v>
      </c>
      <c r="C1573" s="2">
        <v>1.0649999999999999</v>
      </c>
      <c r="D1573" s="2">
        <v>881.16</v>
      </c>
    </row>
    <row r="1574" spans="1:4" x14ac:dyDescent="0.2">
      <c r="A1574" s="4" t="s">
        <v>7</v>
      </c>
      <c r="B1574" s="6">
        <v>12</v>
      </c>
      <c r="C1574" s="2">
        <v>1.6919999999999999</v>
      </c>
      <c r="D1574" s="2">
        <v>706.05</v>
      </c>
    </row>
    <row r="1575" spans="1:4" x14ac:dyDescent="0.2">
      <c r="A1575" s="4" t="s">
        <v>7</v>
      </c>
      <c r="B1575" s="6">
        <v>13</v>
      </c>
      <c r="C1575" s="2">
        <v>0.49099999999999999</v>
      </c>
      <c r="D1575" s="2">
        <v>931.76</v>
      </c>
    </row>
    <row r="1576" spans="1:4" x14ac:dyDescent="0.2">
      <c r="A1576" s="4" t="s">
        <v>7</v>
      </c>
      <c r="B1576" s="6">
        <v>14</v>
      </c>
      <c r="C1576" s="2">
        <v>0.21299999999999999</v>
      </c>
      <c r="D1576" s="2">
        <v>121.11</v>
      </c>
    </row>
    <row r="1577" spans="1:4" x14ac:dyDescent="0.2">
      <c r="A1577" s="4" t="s">
        <v>7</v>
      </c>
      <c r="B1577" s="6">
        <v>15</v>
      </c>
      <c r="C1577" s="2">
        <v>0.68600000000000005</v>
      </c>
      <c r="D1577" s="2">
        <v>462.12999999999994</v>
      </c>
    </row>
    <row r="1578" spans="1:4" x14ac:dyDescent="0.2">
      <c r="A1578" s="4" t="s">
        <v>7</v>
      </c>
      <c r="B1578" s="6">
        <v>16</v>
      </c>
      <c r="C1578" s="2">
        <v>0.64100000000000001</v>
      </c>
      <c r="D1578" s="2">
        <v>498.95000000000005</v>
      </c>
    </row>
    <row r="1579" spans="1:4" x14ac:dyDescent="0.2">
      <c r="A1579" s="4" t="s">
        <v>7</v>
      </c>
      <c r="B1579" s="6">
        <v>17</v>
      </c>
      <c r="C1579" s="2">
        <v>0.496</v>
      </c>
      <c r="D1579" s="2">
        <v>225.87</v>
      </c>
    </row>
    <row r="1580" spans="1:4" x14ac:dyDescent="0.2">
      <c r="A1580" s="4" t="s">
        <v>7</v>
      </c>
      <c r="B1580" s="6">
        <v>18</v>
      </c>
      <c r="C1580" s="2">
        <v>0.55500000000000005</v>
      </c>
      <c r="D1580" s="2">
        <v>0</v>
      </c>
    </row>
    <row r="1581" spans="1:4" x14ac:dyDescent="0.2">
      <c r="A1581" s="4" t="s">
        <v>7</v>
      </c>
      <c r="B1581" s="6">
        <v>19</v>
      </c>
      <c r="C1581" s="2">
        <v>0.61399999999999999</v>
      </c>
      <c r="D1581" s="2">
        <v>0</v>
      </c>
    </row>
    <row r="1582" spans="1:4" x14ac:dyDescent="0.2">
      <c r="A1582" s="4" t="s">
        <v>7</v>
      </c>
      <c r="B1582" s="6">
        <v>20</v>
      </c>
      <c r="C1582" s="2">
        <v>0.53400000000000003</v>
      </c>
      <c r="D1582" s="2">
        <v>0</v>
      </c>
    </row>
    <row r="1583" spans="1:4" x14ac:dyDescent="0.2">
      <c r="A1583" s="4" t="s">
        <v>7</v>
      </c>
      <c r="B1583" s="6">
        <v>21</v>
      </c>
      <c r="C1583" s="2">
        <v>1.1639999999999999</v>
      </c>
      <c r="D1583" s="2">
        <v>0</v>
      </c>
    </row>
    <row r="1584" spans="1:4" x14ac:dyDescent="0.2">
      <c r="A1584" s="4" t="s">
        <v>7</v>
      </c>
      <c r="B1584" s="6">
        <v>22</v>
      </c>
      <c r="C1584" s="2">
        <v>1.325</v>
      </c>
      <c r="D1584" s="2">
        <v>0</v>
      </c>
    </row>
    <row r="1585" spans="1:4" x14ac:dyDescent="0.2">
      <c r="A1585" s="4" t="s">
        <v>7</v>
      </c>
      <c r="B1585" s="6">
        <v>23</v>
      </c>
      <c r="C1585" s="2">
        <v>1.159</v>
      </c>
      <c r="D1585" s="2">
        <v>0</v>
      </c>
    </row>
    <row r="1586" spans="1:4" x14ac:dyDescent="0.2">
      <c r="A1586" s="4" t="s">
        <v>7</v>
      </c>
      <c r="B1586" s="6">
        <v>0</v>
      </c>
      <c r="C1586" s="2">
        <v>0.71299999999999997</v>
      </c>
      <c r="D1586" s="2">
        <v>0</v>
      </c>
    </row>
    <row r="1587" spans="1:4" x14ac:dyDescent="0.2">
      <c r="A1587" s="4" t="s">
        <v>7</v>
      </c>
      <c r="B1587" s="6">
        <v>1</v>
      </c>
      <c r="C1587" s="2">
        <v>0.6</v>
      </c>
      <c r="D1587" s="2">
        <v>0</v>
      </c>
    </row>
    <row r="1588" spans="1:4" x14ac:dyDescent="0.2">
      <c r="A1588" s="4" t="s">
        <v>7</v>
      </c>
      <c r="B1588" s="6">
        <v>2</v>
      </c>
      <c r="C1588" s="2">
        <v>0.20100000000000001</v>
      </c>
      <c r="D1588" s="2">
        <v>0</v>
      </c>
    </row>
    <row r="1589" spans="1:4" x14ac:dyDescent="0.2">
      <c r="A1589" s="4" t="s">
        <v>7</v>
      </c>
      <c r="B1589" s="6">
        <v>3</v>
      </c>
      <c r="C1589" s="2">
        <v>0.17199999999999999</v>
      </c>
      <c r="D1589" s="2">
        <v>0</v>
      </c>
    </row>
    <row r="1590" spans="1:4" x14ac:dyDescent="0.2">
      <c r="A1590" s="4" t="s">
        <v>7</v>
      </c>
      <c r="B1590" s="6">
        <v>4</v>
      </c>
      <c r="C1590" s="2">
        <v>0.20499999999999999</v>
      </c>
      <c r="D1590" s="2">
        <v>0</v>
      </c>
    </row>
    <row r="1591" spans="1:4" x14ac:dyDescent="0.2">
      <c r="A1591" s="4" t="s">
        <v>7</v>
      </c>
      <c r="B1591" s="6">
        <v>5</v>
      </c>
      <c r="C1591" s="2">
        <v>0.183</v>
      </c>
      <c r="D1591" s="2">
        <v>0</v>
      </c>
    </row>
    <row r="1592" spans="1:4" x14ac:dyDescent="0.2">
      <c r="A1592" s="4" t="s">
        <v>7</v>
      </c>
      <c r="B1592" s="6">
        <v>6</v>
      </c>
      <c r="C1592" s="2">
        <v>0.16400000000000001</v>
      </c>
      <c r="D1592" s="2">
        <v>0</v>
      </c>
    </row>
    <row r="1593" spans="1:4" x14ac:dyDescent="0.2">
      <c r="A1593" s="4" t="s">
        <v>7</v>
      </c>
      <c r="B1593" s="6">
        <v>7</v>
      </c>
      <c r="C1593" s="2">
        <v>0.22500000000000001</v>
      </c>
      <c r="D1593" s="2">
        <v>40.790000000000006</v>
      </c>
    </row>
    <row r="1594" spans="1:4" x14ac:dyDescent="0.2">
      <c r="A1594" s="4" t="s">
        <v>7</v>
      </c>
      <c r="B1594" s="6">
        <v>8</v>
      </c>
      <c r="C1594" s="2">
        <v>0.52300000000000002</v>
      </c>
      <c r="D1594" s="2">
        <v>341.95</v>
      </c>
    </row>
    <row r="1595" spans="1:4" x14ac:dyDescent="0.2">
      <c r="A1595" s="4" t="s">
        <v>7</v>
      </c>
      <c r="B1595" s="6">
        <v>9</v>
      </c>
      <c r="C1595" s="2">
        <v>0.97099999999999997</v>
      </c>
      <c r="D1595" s="2">
        <v>599.84</v>
      </c>
    </row>
    <row r="1596" spans="1:4" x14ac:dyDescent="0.2">
      <c r="A1596" s="4" t="s">
        <v>7</v>
      </c>
      <c r="B1596" s="6">
        <v>10</v>
      </c>
      <c r="C1596" s="2">
        <v>0.58599999999999997</v>
      </c>
      <c r="D1596" s="2">
        <v>810.42000000000007</v>
      </c>
    </row>
    <row r="1597" spans="1:4" x14ac:dyDescent="0.2">
      <c r="A1597" s="4" t="s">
        <v>7</v>
      </c>
      <c r="B1597" s="6">
        <v>11</v>
      </c>
      <c r="C1597" s="2">
        <v>0.21</v>
      </c>
      <c r="D1597" s="2">
        <v>915.45</v>
      </c>
    </row>
    <row r="1598" spans="1:4" x14ac:dyDescent="0.2">
      <c r="A1598" s="4" t="s">
        <v>7</v>
      </c>
      <c r="B1598" s="6">
        <v>12</v>
      </c>
      <c r="C1598" s="2">
        <v>0.30299999999999999</v>
      </c>
      <c r="D1598" s="2">
        <v>727.06000000000006</v>
      </c>
    </row>
    <row r="1599" spans="1:4" x14ac:dyDescent="0.2">
      <c r="A1599" s="4" t="s">
        <v>7</v>
      </c>
      <c r="B1599" s="6">
        <v>13</v>
      </c>
      <c r="C1599" s="2">
        <v>0.21099999999999999</v>
      </c>
      <c r="D1599" s="2">
        <v>845.18999999999994</v>
      </c>
    </row>
    <row r="1600" spans="1:4" x14ac:dyDescent="0.2">
      <c r="A1600" s="4" t="s">
        <v>7</v>
      </c>
      <c r="B1600" s="6">
        <v>14</v>
      </c>
      <c r="C1600" s="2">
        <v>0.19700000000000001</v>
      </c>
      <c r="D1600" s="2">
        <v>611.24000000000012</v>
      </c>
    </row>
    <row r="1601" spans="1:4" x14ac:dyDescent="0.2">
      <c r="A1601" s="4" t="s">
        <v>7</v>
      </c>
      <c r="B1601" s="6">
        <v>15</v>
      </c>
      <c r="C1601" s="2">
        <v>0.59299999999999997</v>
      </c>
      <c r="D1601" s="2">
        <v>495.56</v>
      </c>
    </row>
    <row r="1602" spans="1:4" x14ac:dyDescent="0.2">
      <c r="A1602" s="4" t="s">
        <v>7</v>
      </c>
      <c r="B1602" s="6">
        <v>16</v>
      </c>
      <c r="C1602" s="2">
        <v>0.66500000000000004</v>
      </c>
      <c r="D1602" s="2">
        <v>476.17</v>
      </c>
    </row>
    <row r="1603" spans="1:4" x14ac:dyDescent="0.2">
      <c r="A1603" s="4" t="s">
        <v>7</v>
      </c>
      <c r="B1603" s="6">
        <v>17</v>
      </c>
      <c r="C1603" s="2">
        <v>0.625</v>
      </c>
      <c r="D1603" s="2">
        <v>218.9</v>
      </c>
    </row>
    <row r="1604" spans="1:4" x14ac:dyDescent="0.2">
      <c r="A1604" s="4" t="s">
        <v>7</v>
      </c>
      <c r="B1604" s="6">
        <v>18</v>
      </c>
      <c r="C1604" s="2">
        <v>0.57999999999999996</v>
      </c>
      <c r="D1604" s="2">
        <v>0</v>
      </c>
    </row>
    <row r="1605" spans="1:4" x14ac:dyDescent="0.2">
      <c r="A1605" s="4" t="s">
        <v>7</v>
      </c>
      <c r="B1605" s="6">
        <v>19</v>
      </c>
      <c r="C1605" s="2">
        <v>0.223</v>
      </c>
      <c r="D1605" s="2">
        <v>0</v>
      </c>
    </row>
    <row r="1606" spans="1:4" x14ac:dyDescent="0.2">
      <c r="A1606" s="4" t="s">
        <v>7</v>
      </c>
      <c r="B1606" s="6">
        <v>20</v>
      </c>
      <c r="C1606" s="2">
        <v>0.19900000000000001</v>
      </c>
      <c r="D1606" s="2">
        <v>0</v>
      </c>
    </row>
    <row r="1607" spans="1:4" x14ac:dyDescent="0.2">
      <c r="A1607" s="4" t="s">
        <v>7</v>
      </c>
      <c r="B1607" s="6">
        <v>21</v>
      </c>
      <c r="C1607" s="2">
        <v>0.42499999999999999</v>
      </c>
      <c r="D1607" s="2">
        <v>0</v>
      </c>
    </row>
    <row r="1608" spans="1:4" x14ac:dyDescent="0.2">
      <c r="A1608" s="4" t="s">
        <v>7</v>
      </c>
      <c r="B1608" s="6">
        <v>22</v>
      </c>
      <c r="C1608" s="2">
        <v>0.61099999999999999</v>
      </c>
      <c r="D1608" s="2">
        <v>0</v>
      </c>
    </row>
    <row r="1609" spans="1:4" x14ac:dyDescent="0.2">
      <c r="A1609" s="4" t="s">
        <v>7</v>
      </c>
      <c r="B1609" s="6">
        <v>23</v>
      </c>
      <c r="C1609" s="2">
        <v>0.72899999999999998</v>
      </c>
      <c r="D1609" s="2">
        <v>0</v>
      </c>
    </row>
    <row r="1610" spans="1:4" x14ac:dyDescent="0.2">
      <c r="A1610" s="4" t="s">
        <v>7</v>
      </c>
      <c r="B1610" s="6">
        <v>0</v>
      </c>
      <c r="C1610" s="2">
        <v>0.69799999999999995</v>
      </c>
      <c r="D1610" s="2">
        <v>0</v>
      </c>
    </row>
    <row r="1611" spans="1:4" x14ac:dyDescent="0.2">
      <c r="A1611" s="4" t="s">
        <v>7</v>
      </c>
      <c r="B1611" s="6">
        <v>1</v>
      </c>
      <c r="C1611" s="2">
        <v>0.48799999999999999</v>
      </c>
      <c r="D1611" s="2">
        <v>0</v>
      </c>
    </row>
    <row r="1612" spans="1:4" x14ac:dyDescent="0.2">
      <c r="A1612" s="4" t="s">
        <v>7</v>
      </c>
      <c r="B1612" s="6">
        <v>2</v>
      </c>
      <c r="C1612" s="2">
        <v>0.161</v>
      </c>
      <c r="D1612" s="2">
        <v>0</v>
      </c>
    </row>
    <row r="1613" spans="1:4" x14ac:dyDescent="0.2">
      <c r="A1613" s="4" t="s">
        <v>7</v>
      </c>
      <c r="B1613" s="6">
        <v>3</v>
      </c>
      <c r="C1613" s="2">
        <v>0.22800000000000001</v>
      </c>
      <c r="D1613" s="2">
        <v>0</v>
      </c>
    </row>
    <row r="1614" spans="1:4" x14ac:dyDescent="0.2">
      <c r="A1614" s="4" t="s">
        <v>7</v>
      </c>
      <c r="B1614" s="6">
        <v>4</v>
      </c>
      <c r="C1614" s="2">
        <v>0.216</v>
      </c>
      <c r="D1614" s="2">
        <v>0</v>
      </c>
    </row>
    <row r="1615" spans="1:4" x14ac:dyDescent="0.2">
      <c r="A1615" s="4" t="s">
        <v>7</v>
      </c>
      <c r="B1615" s="6">
        <v>5</v>
      </c>
      <c r="C1615" s="2">
        <v>0.155</v>
      </c>
      <c r="D1615" s="2">
        <v>0</v>
      </c>
    </row>
    <row r="1616" spans="1:4" x14ac:dyDescent="0.2">
      <c r="A1616" s="4" t="s">
        <v>7</v>
      </c>
      <c r="B1616" s="6">
        <v>6</v>
      </c>
      <c r="C1616" s="2">
        <v>0.17699999999999999</v>
      </c>
      <c r="D1616" s="2">
        <v>0</v>
      </c>
    </row>
    <row r="1617" spans="1:4" x14ac:dyDescent="0.2">
      <c r="A1617" s="4" t="s">
        <v>7</v>
      </c>
      <c r="B1617" s="6">
        <v>7</v>
      </c>
      <c r="C1617" s="2">
        <v>0.22500000000000001</v>
      </c>
      <c r="D1617" s="2">
        <v>46.04</v>
      </c>
    </row>
    <row r="1618" spans="1:4" x14ac:dyDescent="0.2">
      <c r="A1618" s="4" t="s">
        <v>7</v>
      </c>
      <c r="B1618" s="6">
        <v>8</v>
      </c>
      <c r="C1618" s="2">
        <v>0.38200000000000001</v>
      </c>
      <c r="D1618" s="2">
        <v>114.60000000000001</v>
      </c>
    </row>
    <row r="1619" spans="1:4" x14ac:dyDescent="0.2">
      <c r="A1619" s="4" t="s">
        <v>7</v>
      </c>
      <c r="B1619" s="6">
        <v>9</v>
      </c>
      <c r="C1619" s="2">
        <v>0.247</v>
      </c>
      <c r="D1619" s="2">
        <v>271.47000000000003</v>
      </c>
    </row>
    <row r="1620" spans="1:4" x14ac:dyDescent="0.2">
      <c r="A1620" s="4" t="s">
        <v>7</v>
      </c>
      <c r="B1620" s="6">
        <v>10</v>
      </c>
      <c r="C1620" s="2">
        <v>0.23200000000000001</v>
      </c>
      <c r="D1620" s="2">
        <v>207.04</v>
      </c>
    </row>
    <row r="1621" spans="1:4" x14ac:dyDescent="0.2">
      <c r="A1621" s="4" t="s">
        <v>7</v>
      </c>
      <c r="B1621" s="6">
        <v>11</v>
      </c>
      <c r="C1621" s="2">
        <v>0.17899999999999999</v>
      </c>
      <c r="D1621" s="2">
        <v>181.67000000000002</v>
      </c>
    </row>
    <row r="1622" spans="1:4" x14ac:dyDescent="0.2">
      <c r="A1622" s="4" t="s">
        <v>7</v>
      </c>
      <c r="B1622" s="6">
        <v>12</v>
      </c>
      <c r="C1622" s="2">
        <v>0.23400000000000001</v>
      </c>
      <c r="D1622" s="2">
        <v>210.14</v>
      </c>
    </row>
    <row r="1623" spans="1:4" x14ac:dyDescent="0.2">
      <c r="A1623" s="4" t="s">
        <v>7</v>
      </c>
      <c r="B1623" s="6">
        <v>13</v>
      </c>
      <c r="C1623" s="2">
        <v>0.19800000000000001</v>
      </c>
      <c r="D1623" s="2">
        <v>306.56</v>
      </c>
    </row>
    <row r="1624" spans="1:4" x14ac:dyDescent="0.2">
      <c r="A1624" s="4" t="s">
        <v>7</v>
      </c>
      <c r="B1624" s="6">
        <v>14</v>
      </c>
      <c r="C1624" s="2">
        <v>0.192</v>
      </c>
      <c r="D1624" s="2">
        <v>475.68000000000006</v>
      </c>
    </row>
    <row r="1625" spans="1:4" x14ac:dyDescent="0.2">
      <c r="A1625" s="4" t="s">
        <v>7</v>
      </c>
      <c r="B1625" s="6">
        <v>15</v>
      </c>
      <c r="C1625" s="2">
        <v>0.75600000000000001</v>
      </c>
      <c r="D1625" s="2">
        <v>174.50000000000003</v>
      </c>
    </row>
    <row r="1626" spans="1:4" x14ac:dyDescent="0.2">
      <c r="A1626" s="4" t="s">
        <v>7</v>
      </c>
      <c r="B1626" s="6">
        <v>16</v>
      </c>
      <c r="C1626" s="2">
        <v>0.86099999999999999</v>
      </c>
      <c r="D1626" s="2">
        <v>166.38000000000002</v>
      </c>
    </row>
    <row r="1627" spans="1:4" x14ac:dyDescent="0.2">
      <c r="A1627" s="4" t="s">
        <v>7</v>
      </c>
      <c r="B1627" s="6">
        <v>17</v>
      </c>
      <c r="C1627" s="2">
        <v>1.0349999999999999</v>
      </c>
      <c r="D1627" s="2">
        <v>189.53</v>
      </c>
    </row>
    <row r="1628" spans="1:4" x14ac:dyDescent="0.2">
      <c r="A1628" s="4" t="s">
        <v>7</v>
      </c>
      <c r="B1628" s="6">
        <v>18</v>
      </c>
      <c r="C1628" s="2">
        <v>1.073</v>
      </c>
      <c r="D1628" s="2">
        <v>0</v>
      </c>
    </row>
    <row r="1629" spans="1:4" x14ac:dyDescent="0.2">
      <c r="A1629" s="4" t="s">
        <v>7</v>
      </c>
      <c r="B1629" s="6">
        <v>19</v>
      </c>
      <c r="C1629" s="2">
        <v>0.19600000000000001</v>
      </c>
      <c r="D1629" s="2">
        <v>0</v>
      </c>
    </row>
    <row r="1630" spans="1:4" x14ac:dyDescent="0.2">
      <c r="A1630" s="4" t="s">
        <v>7</v>
      </c>
      <c r="B1630" s="6">
        <v>20</v>
      </c>
      <c r="C1630" s="2">
        <v>0.188</v>
      </c>
      <c r="D1630" s="2">
        <v>0</v>
      </c>
    </row>
    <row r="1631" spans="1:4" x14ac:dyDescent="0.2">
      <c r="A1631" s="4" t="s">
        <v>7</v>
      </c>
      <c r="B1631" s="6">
        <v>21</v>
      </c>
      <c r="C1631" s="2">
        <v>0.68799999999999994</v>
      </c>
      <c r="D1631" s="2">
        <v>0</v>
      </c>
    </row>
    <row r="1632" spans="1:4" x14ac:dyDescent="0.2">
      <c r="A1632" s="4" t="s">
        <v>7</v>
      </c>
      <c r="B1632" s="6">
        <v>22</v>
      </c>
      <c r="C1632" s="2">
        <v>0.72899999999999998</v>
      </c>
      <c r="D1632" s="2">
        <v>0</v>
      </c>
    </row>
    <row r="1633" spans="1:4" x14ac:dyDescent="0.2">
      <c r="A1633" s="4" t="s">
        <v>7</v>
      </c>
      <c r="B1633" s="6">
        <v>23</v>
      </c>
      <c r="C1633" s="2">
        <v>0.60599999999999998</v>
      </c>
      <c r="D1633" s="2">
        <v>0</v>
      </c>
    </row>
    <row r="1634" spans="1:4" x14ac:dyDescent="0.2">
      <c r="A1634" s="4" t="s">
        <v>7</v>
      </c>
      <c r="B1634" s="6">
        <v>0</v>
      </c>
      <c r="C1634" s="2">
        <v>0.66200000000000003</v>
      </c>
      <c r="D1634" s="2">
        <v>0</v>
      </c>
    </row>
    <row r="1635" spans="1:4" x14ac:dyDescent="0.2">
      <c r="A1635" s="4" t="s">
        <v>7</v>
      </c>
      <c r="B1635" s="6">
        <v>1</v>
      </c>
      <c r="C1635" s="2">
        <v>0.37</v>
      </c>
      <c r="D1635" s="2">
        <v>0</v>
      </c>
    </row>
    <row r="1636" spans="1:4" x14ac:dyDescent="0.2">
      <c r="A1636" s="4" t="s">
        <v>7</v>
      </c>
      <c r="B1636" s="6">
        <v>2</v>
      </c>
      <c r="C1636" s="2">
        <v>0.28699999999999998</v>
      </c>
      <c r="D1636" s="2">
        <v>0</v>
      </c>
    </row>
    <row r="1637" spans="1:4" x14ac:dyDescent="0.2">
      <c r="A1637" s="4" t="s">
        <v>7</v>
      </c>
      <c r="B1637" s="6">
        <v>3</v>
      </c>
      <c r="C1637" s="2">
        <v>0.217</v>
      </c>
      <c r="D1637" s="2">
        <v>0</v>
      </c>
    </row>
    <row r="1638" spans="1:4" x14ac:dyDescent="0.2">
      <c r="A1638" s="4" t="s">
        <v>7</v>
      </c>
      <c r="B1638" s="6">
        <v>4</v>
      </c>
      <c r="C1638" s="2">
        <v>0.17499999999999999</v>
      </c>
      <c r="D1638" s="2">
        <v>0</v>
      </c>
    </row>
    <row r="1639" spans="1:4" x14ac:dyDescent="0.2">
      <c r="A1639" s="4" t="s">
        <v>7</v>
      </c>
      <c r="B1639" s="6">
        <v>5</v>
      </c>
      <c r="C1639" s="2">
        <v>0.157</v>
      </c>
      <c r="D1639" s="2">
        <v>0</v>
      </c>
    </row>
    <row r="1640" spans="1:4" x14ac:dyDescent="0.2">
      <c r="A1640" s="4" t="s">
        <v>7</v>
      </c>
      <c r="B1640" s="6">
        <v>6</v>
      </c>
      <c r="C1640" s="2">
        <v>0.16600000000000001</v>
      </c>
      <c r="D1640" s="2">
        <v>0</v>
      </c>
    </row>
    <row r="1641" spans="1:4" x14ac:dyDescent="0.2">
      <c r="A1641" s="4" t="s">
        <v>7</v>
      </c>
      <c r="B1641" s="6">
        <v>7</v>
      </c>
      <c r="C1641" s="2">
        <v>0.192</v>
      </c>
      <c r="D1641" s="2">
        <v>86.289999999999992</v>
      </c>
    </row>
    <row r="1642" spans="1:4" x14ac:dyDescent="0.2">
      <c r="A1642" s="4" t="s">
        <v>7</v>
      </c>
      <c r="B1642" s="6">
        <v>8</v>
      </c>
      <c r="C1642" s="2">
        <v>0.217</v>
      </c>
      <c r="D1642" s="2">
        <v>350.36</v>
      </c>
    </row>
    <row r="1643" spans="1:4" x14ac:dyDescent="0.2">
      <c r="A1643" s="4" t="s">
        <v>7</v>
      </c>
      <c r="B1643" s="6">
        <v>9</v>
      </c>
      <c r="C1643" s="2">
        <v>0.45</v>
      </c>
      <c r="D1643" s="2">
        <v>604.30000000000007</v>
      </c>
    </row>
    <row r="1644" spans="1:4" x14ac:dyDescent="0.2">
      <c r="A1644" s="4" t="s">
        <v>7</v>
      </c>
      <c r="B1644" s="6">
        <v>10</v>
      </c>
      <c r="C1644" s="2">
        <v>0.17499999999999999</v>
      </c>
      <c r="D1644" s="2">
        <v>651.32000000000005</v>
      </c>
    </row>
    <row r="1645" spans="1:4" x14ac:dyDescent="0.2">
      <c r="A1645" s="4" t="s">
        <v>7</v>
      </c>
      <c r="B1645" s="6">
        <v>11</v>
      </c>
      <c r="C1645" s="2">
        <v>0.186</v>
      </c>
      <c r="D1645" s="2">
        <v>617.74</v>
      </c>
    </row>
    <row r="1646" spans="1:4" x14ac:dyDescent="0.2">
      <c r="A1646" s="4" t="s">
        <v>7</v>
      </c>
      <c r="B1646" s="6">
        <v>12</v>
      </c>
      <c r="C1646" s="2">
        <v>0.217</v>
      </c>
      <c r="D1646" s="2">
        <v>493.19</v>
      </c>
    </row>
    <row r="1647" spans="1:4" x14ac:dyDescent="0.2">
      <c r="A1647" s="4" t="s">
        <v>7</v>
      </c>
      <c r="B1647" s="6">
        <v>13</v>
      </c>
      <c r="C1647" s="2">
        <v>0.28799999999999998</v>
      </c>
      <c r="D1647" s="2">
        <v>809.2</v>
      </c>
    </row>
    <row r="1648" spans="1:4" x14ac:dyDescent="0.2">
      <c r="A1648" s="4" t="s">
        <v>7</v>
      </c>
      <c r="B1648" s="6">
        <v>14</v>
      </c>
      <c r="C1648" s="2">
        <v>0.20899999999999999</v>
      </c>
      <c r="D1648" s="2">
        <v>719.79</v>
      </c>
    </row>
    <row r="1649" spans="1:4" x14ac:dyDescent="0.2">
      <c r="A1649" s="4" t="s">
        <v>7</v>
      </c>
      <c r="B1649" s="6">
        <v>15</v>
      </c>
      <c r="C1649" s="2">
        <v>0.56000000000000005</v>
      </c>
      <c r="D1649" s="2">
        <v>624.16</v>
      </c>
    </row>
    <row r="1650" spans="1:4" x14ac:dyDescent="0.2">
      <c r="A1650" s="4" t="s">
        <v>7</v>
      </c>
      <c r="B1650" s="6">
        <v>16</v>
      </c>
      <c r="C1650" s="2">
        <v>0.76700000000000002</v>
      </c>
      <c r="D1650" s="2">
        <v>340.74</v>
      </c>
    </row>
    <row r="1651" spans="1:4" x14ac:dyDescent="0.2">
      <c r="A1651" s="4" t="s">
        <v>7</v>
      </c>
      <c r="B1651" s="6">
        <v>17</v>
      </c>
      <c r="C1651" s="2">
        <v>0.41199999999999998</v>
      </c>
      <c r="D1651" s="2">
        <v>172.61</v>
      </c>
    </row>
    <row r="1652" spans="1:4" x14ac:dyDescent="0.2">
      <c r="A1652" s="4" t="s">
        <v>7</v>
      </c>
      <c r="B1652" s="6">
        <v>18</v>
      </c>
      <c r="C1652" s="2">
        <v>0.248</v>
      </c>
      <c r="D1652" s="2">
        <v>0</v>
      </c>
    </row>
    <row r="1653" spans="1:4" x14ac:dyDescent="0.2">
      <c r="A1653" s="4" t="s">
        <v>7</v>
      </c>
      <c r="B1653" s="6">
        <v>19</v>
      </c>
      <c r="C1653" s="2">
        <v>0.23300000000000001</v>
      </c>
      <c r="D1653" s="2">
        <v>0</v>
      </c>
    </row>
    <row r="1654" spans="1:4" x14ac:dyDescent="0.2">
      <c r="A1654" s="4" t="s">
        <v>7</v>
      </c>
      <c r="B1654" s="6">
        <v>20</v>
      </c>
      <c r="C1654" s="2">
        <v>0.186</v>
      </c>
      <c r="D1654" s="2">
        <v>0</v>
      </c>
    </row>
    <row r="1655" spans="1:4" x14ac:dyDescent="0.2">
      <c r="A1655" s="4" t="s">
        <v>7</v>
      </c>
      <c r="B1655" s="6">
        <v>21</v>
      </c>
      <c r="C1655" s="2">
        <v>1.1539999999999999</v>
      </c>
      <c r="D1655" s="2">
        <v>0</v>
      </c>
    </row>
    <row r="1656" spans="1:4" x14ac:dyDescent="0.2">
      <c r="A1656" s="4" t="s">
        <v>7</v>
      </c>
      <c r="B1656" s="6">
        <v>22</v>
      </c>
      <c r="C1656" s="2">
        <v>0.78200000000000003</v>
      </c>
      <c r="D1656" s="2">
        <v>0</v>
      </c>
    </row>
    <row r="1657" spans="1:4" x14ac:dyDescent="0.2">
      <c r="A1657" s="4" t="s">
        <v>7</v>
      </c>
      <c r="B1657" s="6">
        <v>23</v>
      </c>
      <c r="C1657" s="2">
        <v>0.55700000000000005</v>
      </c>
      <c r="D1657" s="2">
        <v>0</v>
      </c>
    </row>
    <row r="1658" spans="1:4" x14ac:dyDescent="0.2">
      <c r="A1658" s="4" t="s">
        <v>7</v>
      </c>
      <c r="B1658" s="6">
        <v>0</v>
      </c>
      <c r="C1658" s="2">
        <v>0.68700000000000006</v>
      </c>
      <c r="D1658" s="2">
        <v>0</v>
      </c>
    </row>
    <row r="1659" spans="1:4" x14ac:dyDescent="0.2">
      <c r="A1659" s="4" t="s">
        <v>7</v>
      </c>
      <c r="B1659" s="6">
        <v>1</v>
      </c>
      <c r="C1659" s="2">
        <v>0.92900000000000005</v>
      </c>
      <c r="D1659" s="2">
        <v>0</v>
      </c>
    </row>
    <row r="1660" spans="1:4" x14ac:dyDescent="0.2">
      <c r="A1660" s="4" t="s">
        <v>7</v>
      </c>
      <c r="B1660" s="6">
        <v>2</v>
      </c>
      <c r="C1660" s="2">
        <v>0.443</v>
      </c>
      <c r="D1660" s="2">
        <v>0</v>
      </c>
    </row>
    <row r="1661" spans="1:4" x14ac:dyDescent="0.2">
      <c r="A1661" s="4" t="s">
        <v>7</v>
      </c>
      <c r="B1661" s="6">
        <v>3</v>
      </c>
      <c r="C1661" s="2">
        <v>0.46500000000000002</v>
      </c>
      <c r="D1661" s="2">
        <v>0</v>
      </c>
    </row>
    <row r="1662" spans="1:4" x14ac:dyDescent="0.2">
      <c r="A1662" s="4" t="s">
        <v>7</v>
      </c>
      <c r="B1662" s="6">
        <v>4</v>
      </c>
      <c r="C1662" s="2">
        <v>0.16</v>
      </c>
      <c r="D1662" s="2">
        <v>0</v>
      </c>
    </row>
    <row r="1663" spans="1:4" x14ac:dyDescent="0.2">
      <c r="A1663" s="4" t="s">
        <v>7</v>
      </c>
      <c r="B1663" s="6">
        <v>5</v>
      </c>
      <c r="C1663" s="2">
        <v>0.18</v>
      </c>
      <c r="D1663" s="2">
        <v>0</v>
      </c>
    </row>
    <row r="1664" spans="1:4" x14ac:dyDescent="0.2">
      <c r="A1664" s="4" t="s">
        <v>7</v>
      </c>
      <c r="B1664" s="6">
        <v>6</v>
      </c>
      <c r="C1664" s="2">
        <v>0.14699999999999999</v>
      </c>
      <c r="D1664" s="2">
        <v>0</v>
      </c>
    </row>
    <row r="1665" spans="1:4" x14ac:dyDescent="0.2">
      <c r="A1665" s="4" t="s">
        <v>7</v>
      </c>
      <c r="B1665" s="6">
        <v>7</v>
      </c>
      <c r="C1665" s="2">
        <v>0.223</v>
      </c>
      <c r="D1665" s="2">
        <v>92.16</v>
      </c>
    </row>
    <row r="1666" spans="1:4" x14ac:dyDescent="0.2">
      <c r="A1666" s="4" t="s">
        <v>7</v>
      </c>
      <c r="B1666" s="6">
        <v>8</v>
      </c>
      <c r="C1666" s="2">
        <v>0.38700000000000001</v>
      </c>
      <c r="D1666" s="2">
        <v>351.89000000000004</v>
      </c>
    </row>
    <row r="1667" spans="1:4" x14ac:dyDescent="0.2">
      <c r="A1667" s="4" t="s">
        <v>7</v>
      </c>
      <c r="B1667" s="6">
        <v>9</v>
      </c>
      <c r="C1667" s="2">
        <v>0.83499999999999996</v>
      </c>
      <c r="D1667" s="2">
        <v>604.35</v>
      </c>
    </row>
    <row r="1668" spans="1:4" x14ac:dyDescent="0.2">
      <c r="A1668" s="4" t="s">
        <v>7</v>
      </c>
      <c r="B1668" s="6">
        <v>10</v>
      </c>
      <c r="C1668" s="2">
        <v>0.57499999999999996</v>
      </c>
      <c r="D1668" s="2">
        <v>731.66000000000008</v>
      </c>
    </row>
    <row r="1669" spans="1:4" x14ac:dyDescent="0.2">
      <c r="A1669" s="4" t="s">
        <v>7</v>
      </c>
      <c r="B1669" s="6">
        <v>11</v>
      </c>
      <c r="C1669" s="2">
        <v>0.318</v>
      </c>
      <c r="D1669" s="2">
        <v>900.62</v>
      </c>
    </row>
    <row r="1670" spans="1:4" x14ac:dyDescent="0.2">
      <c r="A1670" s="4" t="s">
        <v>7</v>
      </c>
      <c r="B1670" s="6">
        <v>12</v>
      </c>
      <c r="C1670" s="2">
        <v>0.36099999999999999</v>
      </c>
      <c r="D1670" s="2">
        <v>913.66</v>
      </c>
    </row>
    <row r="1671" spans="1:4" x14ac:dyDescent="0.2">
      <c r="A1671" s="4" t="s">
        <v>7</v>
      </c>
      <c r="B1671" s="6">
        <v>13</v>
      </c>
      <c r="C1671" s="2">
        <v>0.25</v>
      </c>
      <c r="D1671" s="2">
        <v>1003.8499999999999</v>
      </c>
    </row>
    <row r="1672" spans="1:4" x14ac:dyDescent="0.2">
      <c r="A1672" s="4" t="s">
        <v>7</v>
      </c>
      <c r="B1672" s="6">
        <v>14</v>
      </c>
      <c r="C1672" s="2">
        <v>0.20899999999999999</v>
      </c>
      <c r="D1672" s="2">
        <v>867.28000000000009</v>
      </c>
    </row>
    <row r="1673" spans="1:4" x14ac:dyDescent="0.2">
      <c r="A1673" s="4" t="s">
        <v>7</v>
      </c>
      <c r="B1673" s="6">
        <v>15</v>
      </c>
      <c r="C1673" s="2">
        <v>0.14799999999999999</v>
      </c>
      <c r="D1673" s="2">
        <v>733.71</v>
      </c>
    </row>
    <row r="1674" spans="1:4" x14ac:dyDescent="0.2">
      <c r="A1674" s="4" t="s">
        <v>7</v>
      </c>
      <c r="B1674" s="6">
        <v>16</v>
      </c>
      <c r="C1674" s="2">
        <v>0.159</v>
      </c>
      <c r="D1674" s="2">
        <v>507.53000000000003</v>
      </c>
    </row>
    <row r="1675" spans="1:4" x14ac:dyDescent="0.2">
      <c r="A1675" s="4" t="s">
        <v>7</v>
      </c>
      <c r="B1675" s="6">
        <v>17</v>
      </c>
      <c r="C1675" s="2">
        <v>0.18099999999999999</v>
      </c>
      <c r="D1675" s="2">
        <v>242.73</v>
      </c>
    </row>
    <row r="1676" spans="1:4" x14ac:dyDescent="0.2">
      <c r="A1676" s="4" t="s">
        <v>7</v>
      </c>
      <c r="B1676" s="6">
        <v>18</v>
      </c>
      <c r="C1676" s="2">
        <v>0.219</v>
      </c>
      <c r="D1676" s="2">
        <v>0</v>
      </c>
    </row>
    <row r="1677" spans="1:4" x14ac:dyDescent="0.2">
      <c r="A1677" s="4" t="s">
        <v>7</v>
      </c>
      <c r="B1677" s="6">
        <v>19</v>
      </c>
      <c r="C1677" s="2">
        <v>0.20300000000000001</v>
      </c>
      <c r="D1677" s="2">
        <v>0</v>
      </c>
    </row>
    <row r="1678" spans="1:4" x14ac:dyDescent="0.2">
      <c r="A1678" s="4" t="s">
        <v>7</v>
      </c>
      <c r="B1678" s="6">
        <v>20</v>
      </c>
      <c r="C1678" s="2">
        <v>0.183</v>
      </c>
      <c r="D1678" s="2">
        <v>0</v>
      </c>
    </row>
    <row r="1679" spans="1:4" x14ac:dyDescent="0.2">
      <c r="A1679" s="4" t="s">
        <v>7</v>
      </c>
      <c r="B1679" s="6">
        <v>21</v>
      </c>
      <c r="C1679" s="2">
        <v>0.17199999999999999</v>
      </c>
      <c r="D1679" s="2">
        <v>0</v>
      </c>
    </row>
    <row r="1680" spans="1:4" x14ac:dyDescent="0.2">
      <c r="A1680" s="4" t="s">
        <v>7</v>
      </c>
      <c r="B1680" s="6">
        <v>22</v>
      </c>
      <c r="C1680" s="2">
        <v>0.191</v>
      </c>
      <c r="D1680" s="2">
        <v>0</v>
      </c>
    </row>
    <row r="1681" spans="1:4" x14ac:dyDescent="0.2">
      <c r="A1681" s="4" t="s">
        <v>7</v>
      </c>
      <c r="B1681" s="6">
        <v>23</v>
      </c>
      <c r="C1681" s="2">
        <v>0.152</v>
      </c>
      <c r="D1681" s="2">
        <v>0</v>
      </c>
    </row>
    <row r="1682" spans="1:4" x14ac:dyDescent="0.2">
      <c r="A1682" s="4" t="s">
        <v>7</v>
      </c>
      <c r="B1682" s="6">
        <v>0</v>
      </c>
      <c r="C1682" s="2">
        <v>0.16900000000000001</v>
      </c>
      <c r="D1682" s="2">
        <v>0</v>
      </c>
    </row>
    <row r="1683" spans="1:4" x14ac:dyDescent="0.2">
      <c r="A1683" s="4" t="s">
        <v>7</v>
      </c>
      <c r="B1683" s="6">
        <v>1</v>
      </c>
      <c r="C1683" s="2">
        <v>0.20399999999999999</v>
      </c>
      <c r="D1683" s="2">
        <v>0</v>
      </c>
    </row>
    <row r="1684" spans="1:4" x14ac:dyDescent="0.2">
      <c r="A1684" s="4" t="s">
        <v>7</v>
      </c>
      <c r="B1684" s="6">
        <v>2</v>
      </c>
      <c r="C1684" s="2">
        <v>0.187</v>
      </c>
      <c r="D1684" s="2">
        <v>0</v>
      </c>
    </row>
    <row r="1685" spans="1:4" x14ac:dyDescent="0.2">
      <c r="A1685" s="4" t="s">
        <v>7</v>
      </c>
      <c r="B1685" s="6">
        <v>3</v>
      </c>
      <c r="C1685" s="2">
        <v>0.154</v>
      </c>
      <c r="D1685" s="2">
        <v>0</v>
      </c>
    </row>
    <row r="1686" spans="1:4" x14ac:dyDescent="0.2">
      <c r="A1686" s="4" t="s">
        <v>7</v>
      </c>
      <c r="B1686" s="6">
        <v>4</v>
      </c>
      <c r="C1686" s="2">
        <v>0.17399999999999999</v>
      </c>
      <c r="D1686" s="2">
        <v>0</v>
      </c>
    </row>
    <row r="1687" spans="1:4" x14ac:dyDescent="0.2">
      <c r="A1687" s="4" t="s">
        <v>7</v>
      </c>
      <c r="B1687" s="6">
        <v>5</v>
      </c>
      <c r="C1687" s="2">
        <v>0.153</v>
      </c>
      <c r="D1687" s="2">
        <v>0</v>
      </c>
    </row>
    <row r="1688" spans="1:4" x14ac:dyDescent="0.2">
      <c r="A1688" s="4" t="s">
        <v>7</v>
      </c>
      <c r="B1688" s="6">
        <v>6</v>
      </c>
      <c r="C1688" s="2">
        <v>0.17299999999999999</v>
      </c>
      <c r="D1688" s="2">
        <v>0</v>
      </c>
    </row>
    <row r="1689" spans="1:4" x14ac:dyDescent="0.2">
      <c r="A1689" s="4" t="s">
        <v>7</v>
      </c>
      <c r="B1689" s="6">
        <v>7</v>
      </c>
      <c r="C1689" s="2">
        <v>0.215</v>
      </c>
      <c r="D1689" s="2">
        <v>91.9</v>
      </c>
    </row>
    <row r="1690" spans="1:4" x14ac:dyDescent="0.2">
      <c r="A1690" s="4" t="s">
        <v>7</v>
      </c>
      <c r="B1690" s="6">
        <v>8</v>
      </c>
      <c r="C1690" s="2">
        <v>0.27500000000000002</v>
      </c>
      <c r="D1690" s="2">
        <v>350.68</v>
      </c>
    </row>
    <row r="1691" spans="1:4" x14ac:dyDescent="0.2">
      <c r="A1691" s="4" t="s">
        <v>7</v>
      </c>
      <c r="B1691" s="6">
        <v>9</v>
      </c>
      <c r="C1691" s="2">
        <v>0.2</v>
      </c>
      <c r="D1691" s="2">
        <v>603.46999999999991</v>
      </c>
    </row>
    <row r="1692" spans="1:4" x14ac:dyDescent="0.2">
      <c r="A1692" s="4" t="s">
        <v>7</v>
      </c>
      <c r="B1692" s="6">
        <v>10</v>
      </c>
      <c r="C1692" s="2">
        <v>0.14699999999999999</v>
      </c>
      <c r="D1692" s="2">
        <v>815.53</v>
      </c>
    </row>
    <row r="1693" spans="1:4" x14ac:dyDescent="0.2">
      <c r="A1693" s="4" t="s">
        <v>7</v>
      </c>
      <c r="B1693" s="6">
        <v>11</v>
      </c>
      <c r="C1693" s="2">
        <v>0.16900000000000001</v>
      </c>
      <c r="D1693" s="2">
        <v>958.86</v>
      </c>
    </row>
    <row r="1694" spans="1:4" x14ac:dyDescent="0.2">
      <c r="A1694" s="4" t="s">
        <v>7</v>
      </c>
      <c r="B1694" s="6">
        <v>12</v>
      </c>
      <c r="C1694" s="2">
        <v>0.214</v>
      </c>
      <c r="D1694" s="2">
        <v>977.06000000000006</v>
      </c>
    </row>
    <row r="1695" spans="1:4" x14ac:dyDescent="0.2">
      <c r="A1695" s="4" t="s">
        <v>7</v>
      </c>
      <c r="B1695" s="6">
        <v>13</v>
      </c>
      <c r="C1695" s="2">
        <v>0.192</v>
      </c>
      <c r="D1695" s="2">
        <v>1001.0699999999999</v>
      </c>
    </row>
    <row r="1696" spans="1:4" x14ac:dyDescent="0.2">
      <c r="A1696" s="4" t="s">
        <v>7</v>
      </c>
      <c r="B1696" s="6">
        <v>14</v>
      </c>
      <c r="C1696" s="2">
        <v>0.184</v>
      </c>
      <c r="D1696" s="2">
        <v>841.74</v>
      </c>
    </row>
    <row r="1697" spans="1:4" x14ac:dyDescent="0.2">
      <c r="A1697" s="4" t="s">
        <v>7</v>
      </c>
      <c r="B1697" s="6">
        <v>15</v>
      </c>
      <c r="C1697" s="2">
        <v>0.14099999999999999</v>
      </c>
      <c r="D1697" s="2">
        <v>739.82</v>
      </c>
    </row>
    <row r="1698" spans="1:4" x14ac:dyDescent="0.2">
      <c r="A1698" s="4" t="s">
        <v>7</v>
      </c>
      <c r="B1698" s="6">
        <v>16</v>
      </c>
      <c r="C1698" s="2">
        <v>0.16800000000000001</v>
      </c>
      <c r="D1698" s="2">
        <v>447.01</v>
      </c>
    </row>
    <row r="1699" spans="1:4" x14ac:dyDescent="0.2">
      <c r="A1699" s="4" t="s">
        <v>7</v>
      </c>
      <c r="B1699" s="6">
        <v>17</v>
      </c>
      <c r="C1699" s="2">
        <v>0.16700000000000001</v>
      </c>
      <c r="D1699" s="2">
        <v>212.31</v>
      </c>
    </row>
    <row r="1700" spans="1:4" x14ac:dyDescent="0.2">
      <c r="A1700" s="4" t="s">
        <v>7</v>
      </c>
      <c r="B1700" s="6">
        <v>18</v>
      </c>
      <c r="C1700" s="2">
        <v>0.20499999999999999</v>
      </c>
      <c r="D1700" s="2">
        <v>0</v>
      </c>
    </row>
    <row r="1701" spans="1:4" x14ac:dyDescent="0.2">
      <c r="A1701" s="4" t="s">
        <v>7</v>
      </c>
      <c r="B1701" s="6">
        <v>19</v>
      </c>
      <c r="C1701" s="2">
        <v>0.20200000000000001</v>
      </c>
      <c r="D1701" s="2">
        <v>0</v>
      </c>
    </row>
    <row r="1702" spans="1:4" x14ac:dyDescent="0.2">
      <c r="A1702" s="4" t="s">
        <v>7</v>
      </c>
      <c r="B1702" s="6">
        <v>20</v>
      </c>
      <c r="C1702" s="2">
        <v>0.17499999999999999</v>
      </c>
      <c r="D1702" s="2">
        <v>0</v>
      </c>
    </row>
    <row r="1703" spans="1:4" x14ac:dyDescent="0.2">
      <c r="A1703" s="4" t="s">
        <v>7</v>
      </c>
      <c r="B1703" s="6">
        <v>21</v>
      </c>
      <c r="C1703" s="2">
        <v>0.17499999999999999</v>
      </c>
      <c r="D1703" s="2">
        <v>0</v>
      </c>
    </row>
    <row r="1704" spans="1:4" x14ac:dyDescent="0.2">
      <c r="A1704" s="4" t="s">
        <v>7</v>
      </c>
      <c r="B1704" s="6">
        <v>22</v>
      </c>
      <c r="C1704" s="2">
        <v>0.189</v>
      </c>
      <c r="D1704" s="2">
        <v>0</v>
      </c>
    </row>
    <row r="1705" spans="1:4" x14ac:dyDescent="0.2">
      <c r="A1705" s="4" t="s">
        <v>7</v>
      </c>
      <c r="B1705" s="6">
        <v>23</v>
      </c>
      <c r="C1705" s="2">
        <v>0.14399999999999999</v>
      </c>
      <c r="D1705" s="2">
        <v>0</v>
      </c>
    </row>
    <row r="1706" spans="1:4" x14ac:dyDescent="0.2">
      <c r="A1706" s="4" t="s">
        <v>7</v>
      </c>
      <c r="B1706" s="6">
        <v>0</v>
      </c>
      <c r="C1706" s="2">
        <v>0.16900000000000001</v>
      </c>
      <c r="D1706" s="2">
        <v>0</v>
      </c>
    </row>
    <row r="1707" spans="1:4" x14ac:dyDescent="0.2">
      <c r="A1707" s="4" t="s">
        <v>7</v>
      </c>
      <c r="B1707" s="6">
        <v>1</v>
      </c>
      <c r="C1707" s="2">
        <v>0.16300000000000001</v>
      </c>
      <c r="D1707" s="2">
        <v>0</v>
      </c>
    </row>
    <row r="1708" spans="1:4" x14ac:dyDescent="0.2">
      <c r="A1708" s="4" t="s">
        <v>7</v>
      </c>
      <c r="B1708" s="6">
        <v>2</v>
      </c>
      <c r="C1708" s="2">
        <v>0.14499999999999999</v>
      </c>
      <c r="D1708" s="2">
        <v>0</v>
      </c>
    </row>
    <row r="1709" spans="1:4" x14ac:dyDescent="0.2">
      <c r="A1709" s="4" t="s">
        <v>7</v>
      </c>
      <c r="B1709" s="6">
        <v>3</v>
      </c>
      <c r="C1709" s="2">
        <v>0.17699999999999999</v>
      </c>
      <c r="D1709" s="2">
        <v>0</v>
      </c>
    </row>
    <row r="1710" spans="1:4" x14ac:dyDescent="0.2">
      <c r="A1710" s="4" t="s">
        <v>7</v>
      </c>
      <c r="B1710" s="6">
        <v>4</v>
      </c>
      <c r="C1710" s="2">
        <v>0.153</v>
      </c>
      <c r="D1710" s="2">
        <v>0</v>
      </c>
    </row>
    <row r="1711" spans="1:4" x14ac:dyDescent="0.2">
      <c r="A1711" s="4" t="s">
        <v>7</v>
      </c>
      <c r="B1711" s="6">
        <v>5</v>
      </c>
      <c r="C1711" s="2">
        <v>0.153</v>
      </c>
      <c r="D1711" s="2">
        <v>0</v>
      </c>
    </row>
    <row r="1712" spans="1:4" x14ac:dyDescent="0.2">
      <c r="A1712" s="4" t="s">
        <v>7</v>
      </c>
      <c r="B1712" s="6">
        <v>6</v>
      </c>
      <c r="C1712" s="2">
        <v>0.16900000000000001</v>
      </c>
      <c r="D1712" s="2">
        <v>0</v>
      </c>
    </row>
    <row r="1713" spans="1:4" x14ac:dyDescent="0.2">
      <c r="A1713" s="4" t="s">
        <v>7</v>
      </c>
      <c r="B1713" s="6">
        <v>7</v>
      </c>
      <c r="C1713" s="2">
        <v>0.20599999999999999</v>
      </c>
      <c r="D1713" s="2">
        <v>97.929999999999993</v>
      </c>
    </row>
    <row r="1714" spans="1:4" x14ac:dyDescent="0.2">
      <c r="A1714" s="4" t="s">
        <v>7</v>
      </c>
      <c r="B1714" s="6">
        <v>8</v>
      </c>
      <c r="C1714" s="2">
        <v>0.29099999999999998</v>
      </c>
      <c r="D1714" s="2">
        <v>357.64000000000004</v>
      </c>
    </row>
    <row r="1715" spans="1:4" x14ac:dyDescent="0.2">
      <c r="A1715" s="4" t="s">
        <v>7</v>
      </c>
      <c r="B1715" s="6">
        <v>9</v>
      </c>
      <c r="C1715" s="2">
        <v>0.192</v>
      </c>
      <c r="D1715" s="2">
        <v>607.49</v>
      </c>
    </row>
    <row r="1716" spans="1:4" x14ac:dyDescent="0.2">
      <c r="A1716" s="4" t="s">
        <v>7</v>
      </c>
      <c r="B1716" s="6">
        <v>10</v>
      </c>
      <c r="C1716" s="2">
        <v>0.14399999999999999</v>
      </c>
      <c r="D1716" s="2">
        <v>815.56</v>
      </c>
    </row>
    <row r="1717" spans="1:4" x14ac:dyDescent="0.2">
      <c r="A1717" s="4" t="s">
        <v>7</v>
      </c>
      <c r="B1717" s="6">
        <v>11</v>
      </c>
      <c r="C1717" s="2">
        <v>0.17100000000000001</v>
      </c>
      <c r="D1717" s="2">
        <v>964.07000000000016</v>
      </c>
    </row>
    <row r="1718" spans="1:4" x14ac:dyDescent="0.2">
      <c r="A1718" s="4" t="s">
        <v>7</v>
      </c>
      <c r="B1718" s="6">
        <v>12</v>
      </c>
      <c r="C1718" s="2">
        <v>0.2</v>
      </c>
      <c r="D1718" s="2">
        <v>991.18</v>
      </c>
    </row>
    <row r="1719" spans="1:4" x14ac:dyDescent="0.2">
      <c r="A1719" s="4" t="s">
        <v>7</v>
      </c>
      <c r="B1719" s="6">
        <v>13</v>
      </c>
      <c r="C1719" s="2">
        <v>0.20599999999999999</v>
      </c>
      <c r="D1719" s="2">
        <v>1009.8299999999999</v>
      </c>
    </row>
    <row r="1720" spans="1:4" x14ac:dyDescent="0.2">
      <c r="A1720" s="4" t="s">
        <v>7</v>
      </c>
      <c r="B1720" s="6">
        <v>14</v>
      </c>
      <c r="C1720" s="2">
        <v>0.16600000000000001</v>
      </c>
      <c r="D1720" s="2">
        <v>906.70999999999992</v>
      </c>
    </row>
    <row r="1721" spans="1:4" x14ac:dyDescent="0.2">
      <c r="A1721" s="4" t="s">
        <v>7</v>
      </c>
      <c r="B1721" s="6">
        <v>15</v>
      </c>
      <c r="C1721" s="2">
        <v>0.15</v>
      </c>
      <c r="D1721" s="2">
        <v>739.18000000000006</v>
      </c>
    </row>
    <row r="1722" spans="1:4" x14ac:dyDescent="0.2">
      <c r="A1722" s="4" t="s">
        <v>7</v>
      </c>
      <c r="B1722" s="6">
        <v>16</v>
      </c>
      <c r="C1722" s="2">
        <v>0.17599999999999999</v>
      </c>
      <c r="D1722" s="2">
        <v>511.85</v>
      </c>
    </row>
    <row r="1723" spans="1:4" x14ac:dyDescent="0.2">
      <c r="A1723" s="4" t="s">
        <v>7</v>
      </c>
      <c r="B1723" s="6">
        <v>17</v>
      </c>
      <c r="C1723" s="2">
        <v>0.14399999999999999</v>
      </c>
      <c r="D1723" s="2">
        <v>254.52999999999997</v>
      </c>
    </row>
    <row r="1724" spans="1:4" x14ac:dyDescent="0.2">
      <c r="A1724" s="4" t="s">
        <v>7</v>
      </c>
      <c r="B1724" s="6">
        <v>18</v>
      </c>
      <c r="C1724" s="2">
        <v>0.23200000000000001</v>
      </c>
      <c r="D1724" s="2">
        <v>0</v>
      </c>
    </row>
    <row r="1725" spans="1:4" x14ac:dyDescent="0.2">
      <c r="A1725" s="4" t="s">
        <v>7</v>
      </c>
      <c r="B1725" s="6">
        <v>19</v>
      </c>
      <c r="C1725" s="2">
        <v>0.193</v>
      </c>
      <c r="D1725" s="2">
        <v>0</v>
      </c>
    </row>
    <row r="1726" spans="1:4" x14ac:dyDescent="0.2">
      <c r="A1726" s="4" t="s">
        <v>7</v>
      </c>
      <c r="B1726" s="6">
        <v>20</v>
      </c>
      <c r="C1726" s="2">
        <v>0.161</v>
      </c>
      <c r="D1726" s="2">
        <v>0</v>
      </c>
    </row>
    <row r="1727" spans="1:4" x14ac:dyDescent="0.2">
      <c r="A1727" s="4" t="s">
        <v>7</v>
      </c>
      <c r="B1727" s="6">
        <v>21</v>
      </c>
      <c r="C1727" s="2">
        <v>0.18099999999999999</v>
      </c>
      <c r="D1727" s="2">
        <v>0</v>
      </c>
    </row>
    <row r="1728" spans="1:4" x14ac:dyDescent="0.2">
      <c r="A1728" s="4" t="s">
        <v>7</v>
      </c>
      <c r="B1728" s="6">
        <v>22</v>
      </c>
      <c r="C1728" s="2">
        <v>0.16600000000000001</v>
      </c>
      <c r="D1728" s="2">
        <v>0</v>
      </c>
    </row>
    <row r="1729" spans="1:4" x14ac:dyDescent="0.2">
      <c r="A1729" s="4" t="s">
        <v>7</v>
      </c>
      <c r="B1729" s="6">
        <v>23</v>
      </c>
      <c r="C1729" s="2">
        <v>0.16200000000000001</v>
      </c>
      <c r="D1729" s="2">
        <v>0</v>
      </c>
    </row>
    <row r="1730" spans="1:4" x14ac:dyDescent="0.2">
      <c r="A1730" s="4" t="s">
        <v>7</v>
      </c>
      <c r="B1730" s="6">
        <v>0</v>
      </c>
      <c r="C1730" s="2">
        <v>0.16800000000000001</v>
      </c>
      <c r="D1730" s="2">
        <v>0</v>
      </c>
    </row>
    <row r="1731" spans="1:4" x14ac:dyDescent="0.2">
      <c r="A1731" s="4" t="s">
        <v>7</v>
      </c>
      <c r="B1731" s="6">
        <v>1</v>
      </c>
      <c r="C1731" s="2">
        <v>0.14299999999999999</v>
      </c>
      <c r="D1731" s="2">
        <v>0</v>
      </c>
    </row>
    <row r="1732" spans="1:4" x14ac:dyDescent="0.2">
      <c r="A1732" s="4" t="s">
        <v>7</v>
      </c>
      <c r="B1732" s="6">
        <v>2</v>
      </c>
      <c r="C1732" s="2">
        <v>0.18</v>
      </c>
      <c r="D1732" s="2">
        <v>0</v>
      </c>
    </row>
    <row r="1733" spans="1:4" x14ac:dyDescent="0.2">
      <c r="A1733" s="4" t="s">
        <v>7</v>
      </c>
      <c r="B1733" s="6">
        <v>3</v>
      </c>
      <c r="C1733" s="2">
        <v>0.151</v>
      </c>
      <c r="D1733" s="2">
        <v>0</v>
      </c>
    </row>
    <row r="1734" spans="1:4" x14ac:dyDescent="0.2">
      <c r="A1734" s="4" t="s">
        <v>7</v>
      </c>
      <c r="B1734" s="6">
        <v>4</v>
      </c>
      <c r="C1734" s="2">
        <v>0.154</v>
      </c>
      <c r="D1734" s="2">
        <v>0</v>
      </c>
    </row>
    <row r="1735" spans="1:4" x14ac:dyDescent="0.2">
      <c r="A1735" s="4" t="s">
        <v>7</v>
      </c>
      <c r="B1735" s="6">
        <v>5</v>
      </c>
      <c r="C1735" s="2">
        <v>0.17</v>
      </c>
      <c r="D1735" s="2">
        <v>0</v>
      </c>
    </row>
    <row r="1736" spans="1:4" x14ac:dyDescent="0.2">
      <c r="A1736" s="4" t="s">
        <v>7</v>
      </c>
      <c r="B1736" s="6">
        <v>6</v>
      </c>
      <c r="C1736" s="2">
        <v>0.13800000000000001</v>
      </c>
      <c r="D1736" s="2">
        <v>0</v>
      </c>
    </row>
    <row r="1737" spans="1:4" x14ac:dyDescent="0.2">
      <c r="A1737" s="4" t="s">
        <v>7</v>
      </c>
      <c r="B1737" s="6">
        <v>7</v>
      </c>
      <c r="C1737" s="2">
        <v>0.255</v>
      </c>
      <c r="D1737" s="2">
        <v>102.11</v>
      </c>
    </row>
    <row r="1738" spans="1:4" x14ac:dyDescent="0.2">
      <c r="A1738" s="4" t="s">
        <v>7</v>
      </c>
      <c r="B1738" s="6">
        <v>8</v>
      </c>
      <c r="C1738" s="2">
        <v>0.33100000000000002</v>
      </c>
      <c r="D1738" s="2">
        <v>361.22</v>
      </c>
    </row>
    <row r="1739" spans="1:4" x14ac:dyDescent="0.2">
      <c r="A1739" s="4" t="s">
        <v>7</v>
      </c>
      <c r="B1739" s="6">
        <v>9</v>
      </c>
      <c r="C1739" s="2">
        <v>0.20599999999999999</v>
      </c>
      <c r="D1739" s="2">
        <v>613.84</v>
      </c>
    </row>
    <row r="1740" spans="1:4" x14ac:dyDescent="0.2">
      <c r="A1740" s="4" t="s">
        <v>7</v>
      </c>
      <c r="B1740" s="6">
        <v>10</v>
      </c>
      <c r="C1740" s="2">
        <v>0.15</v>
      </c>
      <c r="D1740" s="2">
        <v>822.96999999999991</v>
      </c>
    </row>
    <row r="1741" spans="1:4" x14ac:dyDescent="0.2">
      <c r="A1741" s="4" t="s">
        <v>7</v>
      </c>
      <c r="B1741" s="6">
        <v>11</v>
      </c>
      <c r="C1741" s="2">
        <v>0.16</v>
      </c>
      <c r="D1741" s="2">
        <v>928.72</v>
      </c>
    </row>
    <row r="1742" spans="1:4" x14ac:dyDescent="0.2">
      <c r="A1742" s="4" t="s">
        <v>7</v>
      </c>
      <c r="B1742" s="6">
        <v>12</v>
      </c>
      <c r="C1742" s="2">
        <v>0.22500000000000001</v>
      </c>
      <c r="D1742" s="2">
        <v>932.28000000000009</v>
      </c>
    </row>
    <row r="1743" spans="1:4" x14ac:dyDescent="0.2">
      <c r="A1743" s="4" t="s">
        <v>7</v>
      </c>
      <c r="B1743" s="6">
        <v>13</v>
      </c>
      <c r="C1743" s="2">
        <v>0.17799999999999999</v>
      </c>
      <c r="D1743" s="2">
        <v>979.78</v>
      </c>
    </row>
    <row r="1744" spans="1:4" x14ac:dyDescent="0.2">
      <c r="A1744" s="4" t="s">
        <v>7</v>
      </c>
      <c r="B1744" s="6">
        <v>14</v>
      </c>
      <c r="C1744" s="2">
        <v>0.185</v>
      </c>
      <c r="D1744" s="2">
        <v>908.93</v>
      </c>
    </row>
    <row r="1745" spans="1:4" x14ac:dyDescent="0.2">
      <c r="A1745" s="4" t="s">
        <v>7</v>
      </c>
      <c r="B1745" s="6">
        <v>15</v>
      </c>
      <c r="C1745" s="2">
        <v>0.13800000000000001</v>
      </c>
      <c r="D1745" s="2">
        <v>736.35</v>
      </c>
    </row>
    <row r="1746" spans="1:4" x14ac:dyDescent="0.2">
      <c r="A1746" s="4" t="s">
        <v>7</v>
      </c>
      <c r="B1746" s="6">
        <v>16</v>
      </c>
      <c r="C1746" s="2">
        <v>0.17499999999999999</v>
      </c>
      <c r="D1746" s="2">
        <v>512.13</v>
      </c>
    </row>
    <row r="1747" spans="1:4" x14ac:dyDescent="0.2">
      <c r="A1747" s="4" t="s">
        <v>7</v>
      </c>
      <c r="B1747" s="6">
        <v>17</v>
      </c>
      <c r="C1747" s="2">
        <v>0.16400000000000001</v>
      </c>
      <c r="D1747" s="2">
        <v>182.29999999999998</v>
      </c>
    </row>
    <row r="1748" spans="1:4" x14ac:dyDescent="0.2">
      <c r="A1748" s="4" t="s">
        <v>7</v>
      </c>
      <c r="B1748" s="6">
        <v>18</v>
      </c>
      <c r="C1748" s="2">
        <v>0.20899999999999999</v>
      </c>
      <c r="D1748" s="2">
        <v>0</v>
      </c>
    </row>
    <row r="1749" spans="1:4" x14ac:dyDescent="0.2">
      <c r="A1749" s="4" t="s">
        <v>7</v>
      </c>
      <c r="B1749" s="6">
        <v>19</v>
      </c>
      <c r="C1749" s="2">
        <v>0.20499999999999999</v>
      </c>
      <c r="D1749" s="2">
        <v>0</v>
      </c>
    </row>
    <row r="1750" spans="1:4" x14ac:dyDescent="0.2">
      <c r="A1750" s="4" t="s">
        <v>7</v>
      </c>
      <c r="B1750" s="6">
        <v>20</v>
      </c>
      <c r="C1750" s="2">
        <v>0.14899999999999999</v>
      </c>
      <c r="D1750" s="2">
        <v>0</v>
      </c>
    </row>
    <row r="1751" spans="1:4" x14ac:dyDescent="0.2">
      <c r="A1751" s="4" t="s">
        <v>7</v>
      </c>
      <c r="B1751" s="6">
        <v>21</v>
      </c>
      <c r="C1751" s="2">
        <v>0.186</v>
      </c>
      <c r="D1751" s="2">
        <v>0</v>
      </c>
    </row>
    <row r="1752" spans="1:4" x14ac:dyDescent="0.2">
      <c r="A1752" s="4" t="s">
        <v>7</v>
      </c>
      <c r="B1752" s="6">
        <v>22</v>
      </c>
      <c r="C1752" s="2">
        <v>0.183</v>
      </c>
      <c r="D1752" s="2">
        <v>0</v>
      </c>
    </row>
    <row r="1753" spans="1:4" x14ac:dyDescent="0.2">
      <c r="A1753" s="4" t="s">
        <v>7</v>
      </c>
      <c r="B1753" s="6">
        <v>23</v>
      </c>
      <c r="C1753" s="2">
        <v>0.23499999999999999</v>
      </c>
      <c r="D1753" s="2">
        <v>0</v>
      </c>
    </row>
    <row r="1754" spans="1:4" x14ac:dyDescent="0.2">
      <c r="A1754" s="4" t="s">
        <v>7</v>
      </c>
      <c r="B1754" s="6">
        <v>0</v>
      </c>
      <c r="C1754" s="2">
        <v>0.95699999999999996</v>
      </c>
      <c r="D1754" s="2">
        <v>0</v>
      </c>
    </row>
    <row r="1755" spans="1:4" x14ac:dyDescent="0.2">
      <c r="A1755" s="4" t="s">
        <v>7</v>
      </c>
      <c r="B1755" s="6">
        <v>1</v>
      </c>
      <c r="C1755" s="2">
        <v>0.7</v>
      </c>
      <c r="D1755" s="2">
        <v>0</v>
      </c>
    </row>
    <row r="1756" spans="1:4" x14ac:dyDescent="0.2">
      <c r="A1756" s="4" t="s">
        <v>7</v>
      </c>
      <c r="B1756" s="6">
        <v>2</v>
      </c>
      <c r="C1756" s="2">
        <v>0.25600000000000001</v>
      </c>
      <c r="D1756" s="2">
        <v>0</v>
      </c>
    </row>
    <row r="1757" spans="1:4" x14ac:dyDescent="0.2">
      <c r="A1757" s="4" t="s">
        <v>7</v>
      </c>
      <c r="B1757" s="6">
        <v>3</v>
      </c>
      <c r="C1757" s="2">
        <v>0.23200000000000001</v>
      </c>
      <c r="D1757" s="2">
        <v>0</v>
      </c>
    </row>
    <row r="1758" spans="1:4" x14ac:dyDescent="0.2">
      <c r="A1758" s="4" t="s">
        <v>7</v>
      </c>
      <c r="B1758" s="6">
        <v>4</v>
      </c>
      <c r="C1758" s="2">
        <v>0.19400000000000001</v>
      </c>
      <c r="D1758" s="2">
        <v>0</v>
      </c>
    </row>
    <row r="1759" spans="1:4" x14ac:dyDescent="0.2">
      <c r="A1759" s="4" t="s">
        <v>7</v>
      </c>
      <c r="B1759" s="6">
        <v>5</v>
      </c>
      <c r="C1759" s="2">
        <v>0.157</v>
      </c>
      <c r="D1759" s="2">
        <v>0</v>
      </c>
    </row>
    <row r="1760" spans="1:4" x14ac:dyDescent="0.2">
      <c r="A1760" s="4" t="s">
        <v>7</v>
      </c>
      <c r="B1760" s="6">
        <v>6</v>
      </c>
      <c r="C1760" s="2">
        <v>0.17199999999999999</v>
      </c>
      <c r="D1760" s="2">
        <v>0</v>
      </c>
    </row>
    <row r="1761" spans="1:4" x14ac:dyDescent="0.2">
      <c r="A1761" s="4" t="s">
        <v>7</v>
      </c>
      <c r="B1761" s="6">
        <v>7</v>
      </c>
      <c r="C1761" s="2">
        <v>0.23</v>
      </c>
      <c r="D1761" s="2">
        <v>51.84</v>
      </c>
    </row>
    <row r="1762" spans="1:4" x14ac:dyDescent="0.2">
      <c r="A1762" s="4" t="s">
        <v>7</v>
      </c>
      <c r="B1762" s="6">
        <v>8</v>
      </c>
      <c r="C1762" s="2">
        <v>0.40200000000000002</v>
      </c>
      <c r="D1762" s="2">
        <v>193.8</v>
      </c>
    </row>
    <row r="1763" spans="1:4" x14ac:dyDescent="0.2">
      <c r="A1763" s="4" t="s">
        <v>7</v>
      </c>
      <c r="B1763" s="6">
        <v>9</v>
      </c>
      <c r="C1763" s="2">
        <v>0.223</v>
      </c>
      <c r="D1763" s="2">
        <v>435.58</v>
      </c>
    </row>
    <row r="1764" spans="1:4" x14ac:dyDescent="0.2">
      <c r="A1764" s="4" t="s">
        <v>7</v>
      </c>
      <c r="B1764" s="6">
        <v>10</v>
      </c>
      <c r="C1764" s="2">
        <v>0.23899999999999999</v>
      </c>
      <c r="D1764" s="2">
        <v>502.65</v>
      </c>
    </row>
    <row r="1765" spans="1:4" x14ac:dyDescent="0.2">
      <c r="A1765" s="4" t="s">
        <v>7</v>
      </c>
      <c r="B1765" s="6">
        <v>11</v>
      </c>
      <c r="C1765" s="2">
        <v>0.26700000000000002</v>
      </c>
      <c r="D1765" s="2">
        <v>946.98</v>
      </c>
    </row>
    <row r="1766" spans="1:4" x14ac:dyDescent="0.2">
      <c r="A1766" s="4" t="s">
        <v>7</v>
      </c>
      <c r="B1766" s="6">
        <v>12</v>
      </c>
      <c r="C1766" s="2">
        <v>0.35099999999999998</v>
      </c>
      <c r="D1766" s="2">
        <v>485.03</v>
      </c>
    </row>
    <row r="1767" spans="1:4" x14ac:dyDescent="0.2">
      <c r="A1767" s="4" t="s">
        <v>7</v>
      </c>
      <c r="B1767" s="6">
        <v>13</v>
      </c>
      <c r="C1767" s="2">
        <v>0.20300000000000001</v>
      </c>
      <c r="D1767" s="2">
        <v>689.5</v>
      </c>
    </row>
    <row r="1768" spans="1:4" x14ac:dyDescent="0.2">
      <c r="A1768" s="4" t="s">
        <v>7</v>
      </c>
      <c r="B1768" s="6">
        <v>14</v>
      </c>
      <c r="C1768" s="2">
        <v>0.14899999999999999</v>
      </c>
      <c r="D1768" s="2">
        <v>541.51</v>
      </c>
    </row>
    <row r="1769" spans="1:4" x14ac:dyDescent="0.2">
      <c r="A1769" s="4" t="s">
        <v>7</v>
      </c>
      <c r="B1769" s="6">
        <v>15</v>
      </c>
      <c r="C1769" s="2">
        <v>0.88500000000000001</v>
      </c>
      <c r="D1769" s="2">
        <v>473.89</v>
      </c>
    </row>
    <row r="1770" spans="1:4" x14ac:dyDescent="0.2">
      <c r="A1770" s="4" t="s">
        <v>7</v>
      </c>
      <c r="B1770" s="6">
        <v>16</v>
      </c>
      <c r="C1770" s="2">
        <v>0.747</v>
      </c>
      <c r="D1770" s="2">
        <v>173.27</v>
      </c>
    </row>
    <row r="1771" spans="1:4" x14ac:dyDescent="0.2">
      <c r="A1771" s="4" t="s">
        <v>7</v>
      </c>
      <c r="B1771" s="6">
        <v>17</v>
      </c>
      <c r="C1771" s="2">
        <v>0.61099999999999999</v>
      </c>
      <c r="D1771" s="2">
        <v>18.310000000000002</v>
      </c>
    </row>
    <row r="1772" spans="1:4" x14ac:dyDescent="0.2">
      <c r="A1772" s="4" t="s">
        <v>7</v>
      </c>
      <c r="B1772" s="6">
        <v>18</v>
      </c>
      <c r="C1772" s="2">
        <v>0.67100000000000004</v>
      </c>
      <c r="D1772" s="2">
        <v>0</v>
      </c>
    </row>
    <row r="1773" spans="1:4" x14ac:dyDescent="0.2">
      <c r="A1773" s="4" t="s">
        <v>7</v>
      </c>
      <c r="B1773" s="6">
        <v>19</v>
      </c>
      <c r="C1773" s="2">
        <v>0.996</v>
      </c>
      <c r="D1773" s="2">
        <v>0</v>
      </c>
    </row>
    <row r="1774" spans="1:4" x14ac:dyDescent="0.2">
      <c r="A1774" s="4" t="s">
        <v>7</v>
      </c>
      <c r="B1774" s="6">
        <v>20</v>
      </c>
      <c r="C1774" s="2">
        <v>0.94899999999999995</v>
      </c>
      <c r="D1774" s="2">
        <v>0</v>
      </c>
    </row>
    <row r="1775" spans="1:4" x14ac:dyDescent="0.2">
      <c r="A1775" s="4" t="s">
        <v>7</v>
      </c>
      <c r="B1775" s="6">
        <v>21</v>
      </c>
      <c r="C1775" s="2">
        <v>0.80300000000000005</v>
      </c>
      <c r="D1775" s="2">
        <v>0</v>
      </c>
    </row>
    <row r="1776" spans="1:4" x14ac:dyDescent="0.2">
      <c r="A1776" s="4" t="s">
        <v>7</v>
      </c>
      <c r="B1776" s="6">
        <v>22</v>
      </c>
      <c r="C1776" s="2">
        <v>1.476</v>
      </c>
      <c r="D1776" s="2">
        <v>0</v>
      </c>
    </row>
    <row r="1777" spans="1:4" x14ac:dyDescent="0.2">
      <c r="A1777" s="4" t="s">
        <v>7</v>
      </c>
      <c r="B1777" s="6">
        <v>23</v>
      </c>
      <c r="C1777" s="2">
        <v>1.1160000000000001</v>
      </c>
      <c r="D1777" s="2">
        <v>0</v>
      </c>
    </row>
    <row r="1778" spans="1:4" x14ac:dyDescent="0.2">
      <c r="A1778" s="4" t="s">
        <v>7</v>
      </c>
      <c r="B1778" s="6">
        <v>0</v>
      </c>
      <c r="C1778" s="2">
        <v>0.68200000000000005</v>
      </c>
      <c r="D1778" s="2">
        <v>0</v>
      </c>
    </row>
    <row r="1779" spans="1:4" x14ac:dyDescent="0.2">
      <c r="A1779" s="4" t="s">
        <v>7</v>
      </c>
      <c r="B1779" s="6">
        <v>1</v>
      </c>
      <c r="C1779" s="2">
        <v>0.53300000000000003</v>
      </c>
      <c r="D1779" s="2">
        <v>0</v>
      </c>
    </row>
    <row r="1780" spans="1:4" x14ac:dyDescent="0.2">
      <c r="A1780" s="4" t="s">
        <v>7</v>
      </c>
      <c r="B1780" s="6">
        <v>2</v>
      </c>
      <c r="C1780" s="2">
        <v>0.186</v>
      </c>
      <c r="D1780" s="2">
        <v>0</v>
      </c>
    </row>
    <row r="1781" spans="1:4" x14ac:dyDescent="0.2">
      <c r="A1781" s="4" t="s">
        <v>7</v>
      </c>
      <c r="B1781" s="6">
        <v>3</v>
      </c>
      <c r="C1781" s="2">
        <v>0.17100000000000001</v>
      </c>
      <c r="D1781" s="2">
        <v>0</v>
      </c>
    </row>
    <row r="1782" spans="1:4" x14ac:dyDescent="0.2">
      <c r="A1782" s="4" t="s">
        <v>7</v>
      </c>
      <c r="B1782" s="6">
        <v>4</v>
      </c>
      <c r="C1782" s="2">
        <v>0.156</v>
      </c>
      <c r="D1782" s="2">
        <v>0</v>
      </c>
    </row>
    <row r="1783" spans="1:4" x14ac:dyDescent="0.2">
      <c r="A1783" s="4" t="s">
        <v>7</v>
      </c>
      <c r="B1783" s="6">
        <v>5</v>
      </c>
      <c r="C1783" s="2">
        <v>0.21299999999999999</v>
      </c>
      <c r="D1783" s="2">
        <v>0</v>
      </c>
    </row>
    <row r="1784" spans="1:4" x14ac:dyDescent="0.2">
      <c r="A1784" s="4" t="s">
        <v>7</v>
      </c>
      <c r="B1784" s="6">
        <v>6</v>
      </c>
      <c r="C1784" s="2">
        <v>0.186</v>
      </c>
      <c r="D1784" s="2">
        <v>0</v>
      </c>
    </row>
    <row r="1785" spans="1:4" x14ac:dyDescent="0.2">
      <c r="A1785" s="4" t="s">
        <v>7</v>
      </c>
      <c r="B1785" s="6">
        <v>7</v>
      </c>
      <c r="C1785" s="2">
        <v>0.22600000000000001</v>
      </c>
      <c r="D1785" s="2">
        <v>67.400000000000006</v>
      </c>
    </row>
    <row r="1786" spans="1:4" x14ac:dyDescent="0.2">
      <c r="A1786" s="4" t="s">
        <v>7</v>
      </c>
      <c r="B1786" s="6">
        <v>8</v>
      </c>
      <c r="C1786" s="2">
        <v>0.49099999999999999</v>
      </c>
      <c r="D1786" s="2">
        <v>160.43999999999997</v>
      </c>
    </row>
    <row r="1787" spans="1:4" x14ac:dyDescent="0.2">
      <c r="A1787" s="4" t="s">
        <v>7</v>
      </c>
      <c r="B1787" s="6">
        <v>9</v>
      </c>
      <c r="C1787" s="2">
        <v>0.22900000000000001</v>
      </c>
      <c r="D1787" s="2">
        <v>486.71000000000004</v>
      </c>
    </row>
    <row r="1788" spans="1:4" x14ac:dyDescent="0.2">
      <c r="A1788" s="4" t="s">
        <v>7</v>
      </c>
      <c r="B1788" s="6">
        <v>10</v>
      </c>
      <c r="C1788" s="2">
        <v>0.17699999999999999</v>
      </c>
      <c r="D1788" s="2">
        <v>766.65</v>
      </c>
    </row>
    <row r="1789" spans="1:4" x14ac:dyDescent="0.2">
      <c r="A1789" s="4" t="s">
        <v>7</v>
      </c>
      <c r="B1789" s="6">
        <v>11</v>
      </c>
      <c r="C1789" s="2">
        <v>0.20699999999999999</v>
      </c>
      <c r="D1789" s="2">
        <v>969.9</v>
      </c>
    </row>
    <row r="1790" spans="1:4" x14ac:dyDescent="0.2">
      <c r="A1790" s="4" t="s">
        <v>7</v>
      </c>
      <c r="B1790" s="6">
        <v>12</v>
      </c>
      <c r="C1790" s="2">
        <v>0.22700000000000001</v>
      </c>
      <c r="D1790" s="2">
        <v>949.66</v>
      </c>
    </row>
    <row r="1791" spans="1:4" x14ac:dyDescent="0.2">
      <c r="A1791" s="4" t="s">
        <v>7</v>
      </c>
      <c r="B1791" s="6">
        <v>13</v>
      </c>
      <c r="C1791" s="2">
        <v>0.14799999999999999</v>
      </c>
      <c r="D1791" s="2">
        <v>1012.96</v>
      </c>
    </row>
    <row r="1792" spans="1:4" x14ac:dyDescent="0.2">
      <c r="A1792" s="4" t="s">
        <v>7</v>
      </c>
      <c r="B1792" s="6">
        <v>14</v>
      </c>
      <c r="C1792" s="2">
        <v>0.19</v>
      </c>
      <c r="D1792" s="2">
        <v>897.45999999999992</v>
      </c>
    </row>
    <row r="1793" spans="1:4" x14ac:dyDescent="0.2">
      <c r="A1793" s="4" t="s">
        <v>7</v>
      </c>
      <c r="B1793" s="6">
        <v>15</v>
      </c>
      <c r="C1793" s="2">
        <v>0.621</v>
      </c>
      <c r="D1793" s="2">
        <v>723.21</v>
      </c>
    </row>
    <row r="1794" spans="1:4" x14ac:dyDescent="0.2">
      <c r="A1794" s="4" t="s">
        <v>7</v>
      </c>
      <c r="B1794" s="6">
        <v>16</v>
      </c>
      <c r="C1794" s="2">
        <v>0.61599999999999999</v>
      </c>
      <c r="D1794" s="2">
        <v>511.09000000000003</v>
      </c>
    </row>
    <row r="1795" spans="1:4" x14ac:dyDescent="0.2">
      <c r="A1795" s="4" t="s">
        <v>7</v>
      </c>
      <c r="B1795" s="6">
        <v>17</v>
      </c>
      <c r="C1795" s="2">
        <v>0.65800000000000003</v>
      </c>
      <c r="D1795" s="2">
        <v>254.04999999999998</v>
      </c>
    </row>
    <row r="1796" spans="1:4" x14ac:dyDescent="0.2">
      <c r="A1796" s="4" t="s">
        <v>7</v>
      </c>
      <c r="B1796" s="6">
        <v>18</v>
      </c>
      <c r="C1796" s="2">
        <v>0.40500000000000003</v>
      </c>
      <c r="D1796" s="2">
        <v>0</v>
      </c>
    </row>
    <row r="1797" spans="1:4" x14ac:dyDescent="0.2">
      <c r="A1797" s="4" t="s">
        <v>7</v>
      </c>
      <c r="B1797" s="6">
        <v>19</v>
      </c>
      <c r="C1797" s="2">
        <v>0.16700000000000001</v>
      </c>
      <c r="D1797" s="2">
        <v>0</v>
      </c>
    </row>
    <row r="1798" spans="1:4" x14ac:dyDescent="0.2">
      <c r="A1798" s="4" t="s">
        <v>7</v>
      </c>
      <c r="B1798" s="6">
        <v>20</v>
      </c>
      <c r="C1798" s="2">
        <v>0.191</v>
      </c>
      <c r="D1798" s="2">
        <v>0</v>
      </c>
    </row>
    <row r="1799" spans="1:4" x14ac:dyDescent="0.2">
      <c r="A1799" s="4" t="s">
        <v>7</v>
      </c>
      <c r="B1799" s="6">
        <v>21</v>
      </c>
      <c r="C1799" s="2">
        <v>0.69499999999999995</v>
      </c>
      <c r="D1799" s="2">
        <v>0</v>
      </c>
    </row>
    <row r="1800" spans="1:4" x14ac:dyDescent="0.2">
      <c r="A1800" s="4" t="s">
        <v>7</v>
      </c>
      <c r="B1800" s="6">
        <v>22</v>
      </c>
      <c r="C1800" s="2">
        <v>1.071</v>
      </c>
      <c r="D1800" s="2">
        <v>0</v>
      </c>
    </row>
    <row r="1801" spans="1:4" x14ac:dyDescent="0.2">
      <c r="A1801" s="4" t="s">
        <v>7</v>
      </c>
      <c r="B1801" s="6">
        <v>23</v>
      </c>
      <c r="C1801" s="2">
        <v>1.7430000000000001</v>
      </c>
      <c r="D1801" s="2">
        <v>0</v>
      </c>
    </row>
    <row r="1802" spans="1:4" x14ac:dyDescent="0.2">
      <c r="A1802" s="4" t="s">
        <v>7</v>
      </c>
      <c r="B1802" s="6">
        <v>0</v>
      </c>
      <c r="C1802" s="2">
        <v>0.68</v>
      </c>
      <c r="D1802" s="2">
        <v>0</v>
      </c>
    </row>
    <row r="1803" spans="1:4" x14ac:dyDescent="0.2">
      <c r="A1803" s="4" t="s">
        <v>7</v>
      </c>
      <c r="B1803" s="6">
        <v>1</v>
      </c>
      <c r="C1803" s="2">
        <v>0.66</v>
      </c>
      <c r="D1803" s="2">
        <v>0</v>
      </c>
    </row>
    <row r="1804" spans="1:4" x14ac:dyDescent="0.2">
      <c r="A1804" s="4" t="s">
        <v>7</v>
      </c>
      <c r="B1804" s="6">
        <v>2</v>
      </c>
      <c r="C1804" s="2">
        <v>0.69499999999999995</v>
      </c>
      <c r="D1804" s="2">
        <v>0</v>
      </c>
    </row>
    <row r="1805" spans="1:4" x14ac:dyDescent="0.2">
      <c r="A1805" s="4" t="s">
        <v>7</v>
      </c>
      <c r="B1805" s="6">
        <v>3</v>
      </c>
      <c r="C1805" s="2">
        <v>0.45200000000000001</v>
      </c>
      <c r="D1805" s="2">
        <v>0</v>
      </c>
    </row>
    <row r="1806" spans="1:4" x14ac:dyDescent="0.2">
      <c r="A1806" s="4" t="s">
        <v>7</v>
      </c>
      <c r="B1806" s="6">
        <v>4</v>
      </c>
      <c r="C1806" s="2">
        <v>0.183</v>
      </c>
      <c r="D1806" s="2">
        <v>0</v>
      </c>
    </row>
    <row r="1807" spans="1:4" x14ac:dyDescent="0.2">
      <c r="A1807" s="4" t="s">
        <v>7</v>
      </c>
      <c r="B1807" s="6">
        <v>5</v>
      </c>
      <c r="C1807" s="2">
        <v>0.17499999999999999</v>
      </c>
      <c r="D1807" s="2">
        <v>0</v>
      </c>
    </row>
    <row r="1808" spans="1:4" x14ac:dyDescent="0.2">
      <c r="A1808" s="4" t="s">
        <v>7</v>
      </c>
      <c r="B1808" s="6">
        <v>6</v>
      </c>
      <c r="C1808" s="2">
        <v>0.17599999999999999</v>
      </c>
      <c r="D1808" s="2">
        <v>0</v>
      </c>
    </row>
    <row r="1809" spans="1:4" x14ac:dyDescent="0.2">
      <c r="A1809" s="4" t="s">
        <v>7</v>
      </c>
      <c r="B1809" s="6">
        <v>7</v>
      </c>
      <c r="C1809" s="2">
        <v>0.22900000000000001</v>
      </c>
      <c r="D1809" s="2">
        <v>61.42</v>
      </c>
    </row>
    <row r="1810" spans="1:4" x14ac:dyDescent="0.2">
      <c r="A1810" s="4" t="s">
        <v>7</v>
      </c>
      <c r="B1810" s="6">
        <v>8</v>
      </c>
      <c r="C1810" s="2">
        <v>0.373</v>
      </c>
      <c r="D1810" s="2">
        <v>182.33</v>
      </c>
    </row>
    <row r="1811" spans="1:4" x14ac:dyDescent="0.2">
      <c r="A1811" s="4" t="s">
        <v>7</v>
      </c>
      <c r="B1811" s="6">
        <v>9</v>
      </c>
      <c r="C1811" s="2">
        <v>0.25700000000000001</v>
      </c>
      <c r="D1811" s="2">
        <v>524.24</v>
      </c>
    </row>
    <row r="1812" spans="1:4" x14ac:dyDescent="0.2">
      <c r="A1812" s="4" t="s">
        <v>7</v>
      </c>
      <c r="B1812" s="6">
        <v>10</v>
      </c>
      <c r="C1812" s="2">
        <v>0.27700000000000002</v>
      </c>
      <c r="D1812" s="2">
        <v>827.53000000000009</v>
      </c>
    </row>
    <row r="1813" spans="1:4" x14ac:dyDescent="0.2">
      <c r="A1813" s="4" t="s">
        <v>7</v>
      </c>
      <c r="B1813" s="6">
        <v>11</v>
      </c>
      <c r="C1813" s="2">
        <v>0.27600000000000002</v>
      </c>
      <c r="D1813" s="2">
        <v>819.13</v>
      </c>
    </row>
    <row r="1814" spans="1:4" x14ac:dyDescent="0.2">
      <c r="A1814" s="4" t="s">
        <v>7</v>
      </c>
      <c r="B1814" s="6">
        <v>12</v>
      </c>
      <c r="C1814" s="2">
        <v>0.26</v>
      </c>
      <c r="D1814" s="2">
        <v>1011.38</v>
      </c>
    </row>
    <row r="1815" spans="1:4" x14ac:dyDescent="0.2">
      <c r="A1815" s="4" t="s">
        <v>7</v>
      </c>
      <c r="B1815" s="6">
        <v>13</v>
      </c>
      <c r="C1815" s="2">
        <v>0.22600000000000001</v>
      </c>
      <c r="D1815" s="2">
        <v>1008.55</v>
      </c>
    </row>
    <row r="1816" spans="1:4" x14ac:dyDescent="0.2">
      <c r="A1816" s="4" t="s">
        <v>7</v>
      </c>
      <c r="B1816" s="6">
        <v>14</v>
      </c>
      <c r="C1816" s="2">
        <v>0.22900000000000001</v>
      </c>
      <c r="D1816" s="2">
        <v>909.7</v>
      </c>
    </row>
    <row r="1817" spans="1:4" x14ac:dyDescent="0.2">
      <c r="A1817" s="4" t="s">
        <v>7</v>
      </c>
      <c r="B1817" s="6">
        <v>15</v>
      </c>
      <c r="C1817" s="2">
        <v>0.27900000000000003</v>
      </c>
      <c r="D1817" s="2">
        <v>622.78</v>
      </c>
    </row>
    <row r="1818" spans="1:4" x14ac:dyDescent="0.2">
      <c r="A1818" s="4" t="s">
        <v>7</v>
      </c>
      <c r="B1818" s="6">
        <v>16</v>
      </c>
      <c r="C1818" s="2">
        <v>0.91200000000000003</v>
      </c>
      <c r="D1818" s="2">
        <v>468.18</v>
      </c>
    </row>
    <row r="1819" spans="1:4" x14ac:dyDescent="0.2">
      <c r="A1819" s="4" t="s">
        <v>7</v>
      </c>
      <c r="B1819" s="6">
        <v>17</v>
      </c>
      <c r="C1819" s="2">
        <v>0.53900000000000003</v>
      </c>
      <c r="D1819" s="2">
        <v>180.13000000000002</v>
      </c>
    </row>
    <row r="1820" spans="1:4" x14ac:dyDescent="0.2">
      <c r="A1820" s="4" t="s">
        <v>7</v>
      </c>
      <c r="B1820" s="6">
        <v>18</v>
      </c>
      <c r="C1820" s="2">
        <v>0.61199999999999999</v>
      </c>
      <c r="D1820" s="2">
        <v>9.0500000000000007</v>
      </c>
    </row>
    <row r="1821" spans="1:4" x14ac:dyDescent="0.2">
      <c r="A1821" s="4" t="s">
        <v>7</v>
      </c>
      <c r="B1821" s="6">
        <v>19</v>
      </c>
      <c r="C1821" s="2">
        <v>0.46400000000000002</v>
      </c>
      <c r="D1821" s="2">
        <v>0</v>
      </c>
    </row>
    <row r="1822" spans="1:4" x14ac:dyDescent="0.2">
      <c r="A1822" s="4" t="s">
        <v>7</v>
      </c>
      <c r="B1822" s="6">
        <v>20</v>
      </c>
      <c r="C1822" s="2">
        <v>0.88400000000000001</v>
      </c>
      <c r="D1822" s="2">
        <v>0</v>
      </c>
    </row>
    <row r="1823" spans="1:4" x14ac:dyDescent="0.2">
      <c r="A1823" s="4" t="s">
        <v>7</v>
      </c>
      <c r="B1823" s="6">
        <v>21</v>
      </c>
      <c r="C1823" s="2">
        <v>0.52500000000000002</v>
      </c>
      <c r="D1823" s="2">
        <v>0</v>
      </c>
    </row>
    <row r="1824" spans="1:4" x14ac:dyDescent="0.2">
      <c r="A1824" s="4" t="s">
        <v>7</v>
      </c>
      <c r="B1824" s="6">
        <v>22</v>
      </c>
      <c r="C1824" s="2">
        <v>1.242</v>
      </c>
      <c r="D1824" s="2">
        <v>0</v>
      </c>
    </row>
    <row r="1825" spans="1:4" x14ac:dyDescent="0.2">
      <c r="A1825" s="4" t="s">
        <v>7</v>
      </c>
      <c r="B1825" s="6">
        <v>23</v>
      </c>
      <c r="C1825" s="2">
        <v>0.82499999999999996</v>
      </c>
      <c r="D1825" s="2">
        <v>0</v>
      </c>
    </row>
    <row r="1826" spans="1:4" x14ac:dyDescent="0.2">
      <c r="A1826" s="4" t="s">
        <v>7</v>
      </c>
      <c r="B1826" s="6">
        <v>0</v>
      </c>
      <c r="C1826" s="2">
        <v>0.57299999999999995</v>
      </c>
      <c r="D1826" s="2">
        <v>0</v>
      </c>
    </row>
    <row r="1827" spans="1:4" x14ac:dyDescent="0.2">
      <c r="A1827" s="4" t="s">
        <v>7</v>
      </c>
      <c r="B1827" s="6">
        <v>1</v>
      </c>
      <c r="C1827" s="2">
        <v>0.38200000000000001</v>
      </c>
      <c r="D1827" s="2">
        <v>0</v>
      </c>
    </row>
    <row r="1828" spans="1:4" x14ac:dyDescent="0.2">
      <c r="A1828" s="4" t="s">
        <v>7</v>
      </c>
      <c r="B1828" s="6">
        <v>2</v>
      </c>
      <c r="C1828" s="2">
        <v>0.189</v>
      </c>
      <c r="D1828" s="2">
        <v>0</v>
      </c>
    </row>
    <row r="1829" spans="1:4" x14ac:dyDescent="0.2">
      <c r="A1829" s="4" t="s">
        <v>7</v>
      </c>
      <c r="B1829" s="6">
        <v>3</v>
      </c>
      <c r="C1829" s="2">
        <v>0.17899999999999999</v>
      </c>
      <c r="D1829" s="2">
        <v>0</v>
      </c>
    </row>
    <row r="1830" spans="1:4" x14ac:dyDescent="0.2">
      <c r="A1830" s="4" t="s">
        <v>7</v>
      </c>
      <c r="B1830" s="6">
        <v>4</v>
      </c>
      <c r="C1830" s="2">
        <v>0.18099999999999999</v>
      </c>
      <c r="D1830" s="2">
        <v>0</v>
      </c>
    </row>
    <row r="1831" spans="1:4" x14ac:dyDescent="0.2">
      <c r="A1831" s="4" t="s">
        <v>7</v>
      </c>
      <c r="B1831" s="6">
        <v>5</v>
      </c>
      <c r="C1831" s="2">
        <v>0.18099999999999999</v>
      </c>
      <c r="D1831" s="2">
        <v>0</v>
      </c>
    </row>
    <row r="1832" spans="1:4" x14ac:dyDescent="0.2">
      <c r="A1832" s="4" t="s">
        <v>7</v>
      </c>
      <c r="B1832" s="6">
        <v>6</v>
      </c>
      <c r="C1832" s="2">
        <v>0.17199999999999999</v>
      </c>
      <c r="D1832" s="2">
        <v>0</v>
      </c>
    </row>
    <row r="1833" spans="1:4" x14ac:dyDescent="0.2">
      <c r="A1833" s="4" t="s">
        <v>7</v>
      </c>
      <c r="B1833" s="6">
        <v>7</v>
      </c>
      <c r="C1833" s="2">
        <v>0.221</v>
      </c>
      <c r="D1833" s="2">
        <v>127.88</v>
      </c>
    </row>
    <row r="1834" spans="1:4" x14ac:dyDescent="0.2">
      <c r="A1834" s="4" t="s">
        <v>7</v>
      </c>
      <c r="B1834" s="6">
        <v>8</v>
      </c>
      <c r="C1834" s="2">
        <v>0.40200000000000002</v>
      </c>
      <c r="D1834" s="2">
        <v>353.09</v>
      </c>
    </row>
    <row r="1835" spans="1:4" x14ac:dyDescent="0.2">
      <c r="A1835" s="4" t="s">
        <v>7</v>
      </c>
      <c r="B1835" s="6">
        <v>9</v>
      </c>
      <c r="C1835" s="2">
        <v>0.307</v>
      </c>
      <c r="D1835" s="2">
        <v>290.13</v>
      </c>
    </row>
    <row r="1836" spans="1:4" x14ac:dyDescent="0.2">
      <c r="A1836" s="4" t="s">
        <v>7</v>
      </c>
      <c r="B1836" s="6">
        <v>10</v>
      </c>
      <c r="C1836" s="2">
        <v>0.20599999999999999</v>
      </c>
      <c r="D1836" s="2">
        <v>566.63</v>
      </c>
    </row>
    <row r="1837" spans="1:4" x14ac:dyDescent="0.2">
      <c r="A1837" s="4" t="s">
        <v>7</v>
      </c>
      <c r="B1837" s="6">
        <v>11</v>
      </c>
      <c r="C1837" s="2">
        <v>0.23599999999999999</v>
      </c>
      <c r="D1837" s="2">
        <v>581.75</v>
      </c>
    </row>
    <row r="1838" spans="1:4" x14ac:dyDescent="0.2">
      <c r="A1838" s="4" t="s">
        <v>7</v>
      </c>
      <c r="B1838" s="6">
        <v>12</v>
      </c>
      <c r="C1838" s="2">
        <v>0.33600000000000002</v>
      </c>
      <c r="D1838" s="2">
        <v>428.19000000000005</v>
      </c>
    </row>
    <row r="1839" spans="1:4" x14ac:dyDescent="0.2">
      <c r="A1839" s="4" t="s">
        <v>7</v>
      </c>
      <c r="B1839" s="6">
        <v>13</v>
      </c>
      <c r="C1839" s="2">
        <v>0.27400000000000002</v>
      </c>
      <c r="D1839" s="2">
        <v>369.17</v>
      </c>
    </row>
    <row r="1840" spans="1:4" x14ac:dyDescent="0.2">
      <c r="A1840" s="4" t="s">
        <v>7</v>
      </c>
      <c r="B1840" s="6">
        <v>14</v>
      </c>
      <c r="C1840" s="2">
        <v>0.19</v>
      </c>
      <c r="D1840" s="2">
        <v>61.51</v>
      </c>
    </row>
    <row r="1841" spans="1:4" x14ac:dyDescent="0.2">
      <c r="A1841" s="4" t="s">
        <v>7</v>
      </c>
      <c r="B1841" s="6">
        <v>15</v>
      </c>
      <c r="C1841" s="2">
        <v>0.36599999999999999</v>
      </c>
      <c r="D1841" s="2">
        <v>224.61999999999998</v>
      </c>
    </row>
    <row r="1842" spans="1:4" x14ac:dyDescent="0.2">
      <c r="A1842" s="4" t="s">
        <v>7</v>
      </c>
      <c r="B1842" s="6">
        <v>16</v>
      </c>
      <c r="C1842" s="2">
        <v>1.0269999999999999</v>
      </c>
      <c r="D1842" s="2">
        <v>270.22999999999996</v>
      </c>
    </row>
    <row r="1843" spans="1:4" x14ac:dyDescent="0.2">
      <c r="A1843" s="4" t="s">
        <v>7</v>
      </c>
      <c r="B1843" s="6">
        <v>17</v>
      </c>
      <c r="C1843" s="2">
        <v>0.92300000000000004</v>
      </c>
      <c r="D1843" s="2">
        <v>142.67999999999998</v>
      </c>
    </row>
    <row r="1844" spans="1:4" x14ac:dyDescent="0.2">
      <c r="A1844" s="4" t="s">
        <v>7</v>
      </c>
      <c r="B1844" s="6">
        <v>18</v>
      </c>
      <c r="C1844" s="2">
        <v>0.29499999999999998</v>
      </c>
      <c r="D1844" s="2">
        <v>9.9600000000000009</v>
      </c>
    </row>
    <row r="1845" spans="1:4" x14ac:dyDescent="0.2">
      <c r="A1845" s="4" t="s">
        <v>7</v>
      </c>
      <c r="B1845" s="6">
        <v>19</v>
      </c>
      <c r="C1845" s="2">
        <v>0.21299999999999999</v>
      </c>
      <c r="D1845" s="2">
        <v>0</v>
      </c>
    </row>
    <row r="1846" spans="1:4" x14ac:dyDescent="0.2">
      <c r="A1846" s="4" t="s">
        <v>7</v>
      </c>
      <c r="B1846" s="6">
        <v>20</v>
      </c>
      <c r="C1846" s="2">
        <v>0.183</v>
      </c>
      <c r="D1846" s="2">
        <v>0</v>
      </c>
    </row>
    <row r="1847" spans="1:4" x14ac:dyDescent="0.2">
      <c r="A1847" s="4" t="s">
        <v>7</v>
      </c>
      <c r="B1847" s="6">
        <v>21</v>
      </c>
      <c r="C1847" s="2">
        <v>0.52200000000000002</v>
      </c>
      <c r="D1847" s="2">
        <v>0</v>
      </c>
    </row>
    <row r="1848" spans="1:4" x14ac:dyDescent="0.2">
      <c r="A1848" s="4" t="s">
        <v>7</v>
      </c>
      <c r="B1848" s="6">
        <v>22</v>
      </c>
      <c r="C1848" s="2">
        <v>0.62</v>
      </c>
      <c r="D1848" s="2">
        <v>0</v>
      </c>
    </row>
    <row r="1849" spans="1:4" x14ac:dyDescent="0.2">
      <c r="A1849" s="4" t="s">
        <v>7</v>
      </c>
      <c r="B1849" s="6">
        <v>23</v>
      </c>
      <c r="C1849" s="2">
        <v>0.80200000000000005</v>
      </c>
      <c r="D1849" s="2">
        <v>0</v>
      </c>
    </row>
    <row r="1850" spans="1:4" x14ac:dyDescent="0.2">
      <c r="A1850" s="4" t="s">
        <v>7</v>
      </c>
      <c r="B1850" s="6">
        <v>0</v>
      </c>
      <c r="C1850" s="2">
        <v>0.65100000000000002</v>
      </c>
      <c r="D1850" s="2">
        <v>0</v>
      </c>
    </row>
    <row r="1851" spans="1:4" x14ac:dyDescent="0.2">
      <c r="A1851" s="4" t="s">
        <v>7</v>
      </c>
      <c r="B1851" s="6">
        <v>1</v>
      </c>
      <c r="C1851" s="2">
        <v>0.56899999999999995</v>
      </c>
      <c r="D1851" s="2">
        <v>0</v>
      </c>
    </row>
    <row r="1852" spans="1:4" x14ac:dyDescent="0.2">
      <c r="A1852" s="4" t="s">
        <v>7</v>
      </c>
      <c r="B1852" s="6">
        <v>2</v>
      </c>
      <c r="C1852" s="2">
        <v>0.22500000000000001</v>
      </c>
      <c r="D1852" s="2">
        <v>0</v>
      </c>
    </row>
    <row r="1853" spans="1:4" x14ac:dyDescent="0.2">
      <c r="A1853" s="4" t="s">
        <v>7</v>
      </c>
      <c r="B1853" s="6">
        <v>3</v>
      </c>
      <c r="C1853" s="2">
        <v>0.16500000000000001</v>
      </c>
      <c r="D1853" s="2">
        <v>0</v>
      </c>
    </row>
    <row r="1854" spans="1:4" x14ac:dyDescent="0.2">
      <c r="A1854" s="4" t="s">
        <v>7</v>
      </c>
      <c r="B1854" s="6">
        <v>4</v>
      </c>
      <c r="C1854" s="2">
        <v>0.157</v>
      </c>
      <c r="D1854" s="2">
        <v>0</v>
      </c>
    </row>
    <row r="1855" spans="1:4" x14ac:dyDescent="0.2">
      <c r="A1855" s="4" t="s">
        <v>7</v>
      </c>
      <c r="B1855" s="6">
        <v>5</v>
      </c>
      <c r="C1855" s="2">
        <v>0.16900000000000001</v>
      </c>
      <c r="D1855" s="2">
        <v>0</v>
      </c>
    </row>
    <row r="1856" spans="1:4" x14ac:dyDescent="0.2">
      <c r="A1856" s="4" t="s">
        <v>7</v>
      </c>
      <c r="B1856" s="6">
        <v>6</v>
      </c>
      <c r="C1856" s="2">
        <v>0.219</v>
      </c>
      <c r="D1856" s="2">
        <v>0</v>
      </c>
    </row>
    <row r="1857" spans="1:4" x14ac:dyDescent="0.2">
      <c r="A1857" s="4" t="s">
        <v>7</v>
      </c>
      <c r="B1857" s="6">
        <v>7</v>
      </c>
      <c r="C1857" s="2">
        <v>0.223</v>
      </c>
      <c r="D1857" s="2">
        <v>129.27000000000001</v>
      </c>
    </row>
    <row r="1858" spans="1:4" x14ac:dyDescent="0.2">
      <c r="A1858" s="4" t="s">
        <v>7</v>
      </c>
      <c r="B1858" s="6">
        <v>8</v>
      </c>
      <c r="C1858" s="2">
        <v>0.59599999999999997</v>
      </c>
      <c r="D1858" s="2">
        <v>192.6</v>
      </c>
    </row>
    <row r="1859" spans="1:4" x14ac:dyDescent="0.2">
      <c r="A1859" s="4" t="s">
        <v>7</v>
      </c>
      <c r="B1859" s="6">
        <v>9</v>
      </c>
      <c r="C1859" s="2">
        <v>0.57199999999999995</v>
      </c>
      <c r="D1859" s="2">
        <v>227.59</v>
      </c>
    </row>
    <row r="1860" spans="1:4" x14ac:dyDescent="0.2">
      <c r="A1860" s="4" t="s">
        <v>7</v>
      </c>
      <c r="B1860" s="6">
        <v>10</v>
      </c>
      <c r="C1860" s="2">
        <v>0.41199999999999998</v>
      </c>
      <c r="D1860" s="2">
        <v>558.29000000000008</v>
      </c>
    </row>
    <row r="1861" spans="1:4" x14ac:dyDescent="0.2">
      <c r="A1861" s="4" t="s">
        <v>7</v>
      </c>
      <c r="B1861" s="6">
        <v>11</v>
      </c>
      <c r="C1861" s="2">
        <v>0.182</v>
      </c>
      <c r="D1861" s="2">
        <v>989.09999999999991</v>
      </c>
    </row>
    <row r="1862" spans="1:4" x14ac:dyDescent="0.2">
      <c r="A1862" s="4" t="s">
        <v>7</v>
      </c>
      <c r="B1862" s="6">
        <v>12</v>
      </c>
      <c r="C1862" s="2">
        <v>0.61399999999999999</v>
      </c>
      <c r="D1862" s="2">
        <v>605.78</v>
      </c>
    </row>
    <row r="1863" spans="1:4" x14ac:dyDescent="0.2">
      <c r="A1863" s="4" t="s">
        <v>7</v>
      </c>
      <c r="B1863" s="6">
        <v>13</v>
      </c>
      <c r="C1863" s="2">
        <v>0.58899999999999997</v>
      </c>
      <c r="D1863" s="2">
        <v>1065.22</v>
      </c>
    </row>
    <row r="1864" spans="1:4" x14ac:dyDescent="0.2">
      <c r="A1864" s="4" t="s">
        <v>7</v>
      </c>
      <c r="B1864" s="6">
        <v>14</v>
      </c>
      <c r="C1864" s="2">
        <v>0.54300000000000004</v>
      </c>
      <c r="D1864" s="2">
        <v>779.27</v>
      </c>
    </row>
    <row r="1865" spans="1:4" x14ac:dyDescent="0.2">
      <c r="A1865" s="4" t="s">
        <v>7</v>
      </c>
      <c r="B1865" s="6">
        <v>15</v>
      </c>
      <c r="C1865" s="2">
        <v>0.77</v>
      </c>
      <c r="D1865" s="2">
        <v>727.58999999999992</v>
      </c>
    </row>
    <row r="1866" spans="1:4" x14ac:dyDescent="0.2">
      <c r="A1866" s="4" t="s">
        <v>7</v>
      </c>
      <c r="B1866" s="6">
        <v>16</v>
      </c>
      <c r="C1866" s="2">
        <v>0.55300000000000005</v>
      </c>
      <c r="D1866" s="2">
        <v>535.69000000000005</v>
      </c>
    </row>
    <row r="1867" spans="1:4" x14ac:dyDescent="0.2">
      <c r="A1867" s="4" t="s">
        <v>7</v>
      </c>
      <c r="B1867" s="6">
        <v>17</v>
      </c>
      <c r="C1867" s="2">
        <v>0.628</v>
      </c>
      <c r="D1867" s="2">
        <v>101.28</v>
      </c>
    </row>
    <row r="1868" spans="1:4" x14ac:dyDescent="0.2">
      <c r="A1868" s="4" t="s">
        <v>7</v>
      </c>
      <c r="B1868" s="6">
        <v>18</v>
      </c>
      <c r="C1868" s="2">
        <v>0.56200000000000006</v>
      </c>
      <c r="D1868" s="2">
        <v>1.81</v>
      </c>
    </row>
    <row r="1869" spans="1:4" x14ac:dyDescent="0.2">
      <c r="A1869" s="4" t="s">
        <v>7</v>
      </c>
      <c r="B1869" s="6">
        <v>19</v>
      </c>
      <c r="C1869" s="2">
        <v>0.86099999999999999</v>
      </c>
      <c r="D1869" s="2">
        <v>0</v>
      </c>
    </row>
    <row r="1870" spans="1:4" x14ac:dyDescent="0.2">
      <c r="A1870" s="4" t="s">
        <v>7</v>
      </c>
      <c r="B1870" s="6">
        <v>20</v>
      </c>
      <c r="C1870" s="2">
        <v>0.66300000000000003</v>
      </c>
      <c r="D1870" s="2">
        <v>0</v>
      </c>
    </row>
    <row r="1871" spans="1:4" x14ac:dyDescent="0.2">
      <c r="A1871" s="4" t="s">
        <v>7</v>
      </c>
      <c r="B1871" s="6">
        <v>21</v>
      </c>
      <c r="C1871" s="2">
        <v>0.54700000000000004</v>
      </c>
      <c r="D1871" s="2">
        <v>0</v>
      </c>
    </row>
    <row r="1872" spans="1:4" x14ac:dyDescent="0.2">
      <c r="A1872" s="4" t="s">
        <v>7</v>
      </c>
      <c r="B1872" s="6">
        <v>22</v>
      </c>
      <c r="C1872" s="2">
        <v>0.70599999999999996</v>
      </c>
      <c r="D1872" s="2">
        <v>0</v>
      </c>
    </row>
    <row r="1873" spans="1:4" x14ac:dyDescent="0.2">
      <c r="A1873" s="4" t="s">
        <v>7</v>
      </c>
      <c r="B1873" s="6">
        <v>23</v>
      </c>
      <c r="C1873" s="2">
        <v>0.505</v>
      </c>
      <c r="D1873" s="2">
        <v>0</v>
      </c>
    </row>
    <row r="1874" spans="1:4" x14ac:dyDescent="0.2">
      <c r="A1874" s="4" t="s">
        <v>7</v>
      </c>
      <c r="B1874" s="6">
        <v>0</v>
      </c>
      <c r="C1874" s="2">
        <v>0.72199999999999998</v>
      </c>
      <c r="D1874" s="2">
        <v>0</v>
      </c>
    </row>
    <row r="1875" spans="1:4" x14ac:dyDescent="0.2">
      <c r="A1875" s="4" t="s">
        <v>7</v>
      </c>
      <c r="B1875" s="6">
        <v>1</v>
      </c>
      <c r="C1875" s="2">
        <v>0.34399999999999997</v>
      </c>
      <c r="D1875" s="2">
        <v>0</v>
      </c>
    </row>
    <row r="1876" spans="1:4" x14ac:dyDescent="0.2">
      <c r="A1876" s="4" t="s">
        <v>7</v>
      </c>
      <c r="B1876" s="6">
        <v>2</v>
      </c>
      <c r="C1876" s="2">
        <v>0.152</v>
      </c>
      <c r="D1876" s="2">
        <v>0</v>
      </c>
    </row>
    <row r="1877" spans="1:4" x14ac:dyDescent="0.2">
      <c r="A1877" s="4" t="s">
        <v>7</v>
      </c>
      <c r="B1877" s="6">
        <v>3</v>
      </c>
      <c r="C1877" s="2">
        <v>0.16300000000000001</v>
      </c>
      <c r="D1877" s="2">
        <v>0</v>
      </c>
    </row>
    <row r="1878" spans="1:4" x14ac:dyDescent="0.2">
      <c r="A1878" s="4" t="s">
        <v>7</v>
      </c>
      <c r="B1878" s="6">
        <v>4</v>
      </c>
      <c r="C1878" s="2">
        <v>0.221</v>
      </c>
      <c r="D1878" s="2">
        <v>0</v>
      </c>
    </row>
    <row r="1879" spans="1:4" x14ac:dyDescent="0.2">
      <c r="A1879" s="4" t="s">
        <v>7</v>
      </c>
      <c r="B1879" s="6">
        <v>5</v>
      </c>
      <c r="C1879" s="2">
        <v>0.18099999999999999</v>
      </c>
      <c r="D1879" s="2">
        <v>0</v>
      </c>
    </row>
    <row r="1880" spans="1:4" x14ac:dyDescent="0.2">
      <c r="A1880" s="4" t="s">
        <v>7</v>
      </c>
      <c r="B1880" s="6">
        <v>6</v>
      </c>
      <c r="C1880" s="2">
        <v>0.14199999999999999</v>
      </c>
      <c r="D1880" s="2">
        <v>0</v>
      </c>
    </row>
    <row r="1881" spans="1:4" x14ac:dyDescent="0.2">
      <c r="A1881" s="4" t="s">
        <v>7</v>
      </c>
      <c r="B1881" s="6">
        <v>7</v>
      </c>
      <c r="C1881" s="2">
        <v>0.24399999999999999</v>
      </c>
      <c r="D1881" s="2">
        <v>122.47</v>
      </c>
    </row>
    <row r="1882" spans="1:4" x14ac:dyDescent="0.2">
      <c r="A1882" s="4" t="s">
        <v>7</v>
      </c>
      <c r="B1882" s="6">
        <v>8</v>
      </c>
      <c r="C1882" s="2">
        <v>0.27500000000000002</v>
      </c>
      <c r="D1882" s="2">
        <v>372.97999999999996</v>
      </c>
    </row>
    <row r="1883" spans="1:4" x14ac:dyDescent="0.2">
      <c r="A1883" s="4" t="s">
        <v>7</v>
      </c>
      <c r="B1883" s="6">
        <v>9</v>
      </c>
      <c r="C1883" s="2">
        <v>0.17299999999999999</v>
      </c>
      <c r="D1883" s="2">
        <v>496.32000000000005</v>
      </c>
    </row>
    <row r="1884" spans="1:4" x14ac:dyDescent="0.2">
      <c r="A1884" s="4" t="s">
        <v>7</v>
      </c>
      <c r="B1884" s="6">
        <v>10</v>
      </c>
      <c r="C1884" s="2">
        <v>0.24299999999999999</v>
      </c>
      <c r="D1884" s="2">
        <v>481.71</v>
      </c>
    </row>
    <row r="1885" spans="1:4" x14ac:dyDescent="0.2">
      <c r="A1885" s="4" t="s">
        <v>7</v>
      </c>
      <c r="B1885" s="6">
        <v>11</v>
      </c>
      <c r="C1885" s="2">
        <v>0.63700000000000001</v>
      </c>
      <c r="D1885" s="2">
        <v>259.26</v>
      </c>
    </row>
    <row r="1886" spans="1:4" x14ac:dyDescent="0.2">
      <c r="A1886" s="4" t="s">
        <v>7</v>
      </c>
      <c r="B1886" s="6">
        <v>12</v>
      </c>
      <c r="C1886" s="2">
        <v>0.58599999999999997</v>
      </c>
      <c r="D1886" s="2">
        <v>727.33</v>
      </c>
    </row>
    <row r="1887" spans="1:4" x14ac:dyDescent="0.2">
      <c r="A1887" s="4" t="s">
        <v>7</v>
      </c>
      <c r="B1887" s="6">
        <v>13</v>
      </c>
      <c r="C1887" s="2">
        <v>0.94199999999999995</v>
      </c>
      <c r="D1887" s="2">
        <v>122.06</v>
      </c>
    </row>
    <row r="1888" spans="1:4" x14ac:dyDescent="0.2">
      <c r="A1888" s="4" t="s">
        <v>7</v>
      </c>
      <c r="B1888" s="6">
        <v>14</v>
      </c>
      <c r="C1888" s="2">
        <v>0.32900000000000001</v>
      </c>
      <c r="D1888" s="2">
        <v>174.1</v>
      </c>
    </row>
    <row r="1889" spans="1:4" x14ac:dyDescent="0.2">
      <c r="A1889" s="4" t="s">
        <v>7</v>
      </c>
      <c r="B1889" s="6">
        <v>15</v>
      </c>
      <c r="C1889" s="2">
        <v>0.78200000000000003</v>
      </c>
      <c r="D1889" s="2">
        <v>486.12</v>
      </c>
    </row>
    <row r="1890" spans="1:4" x14ac:dyDescent="0.2">
      <c r="A1890" s="4" t="s">
        <v>7</v>
      </c>
      <c r="B1890" s="6">
        <v>16</v>
      </c>
      <c r="C1890" s="2">
        <v>0.47899999999999998</v>
      </c>
      <c r="D1890" s="2">
        <v>209.41</v>
      </c>
    </row>
    <row r="1891" spans="1:4" x14ac:dyDescent="0.2">
      <c r="A1891" s="4" t="s">
        <v>7</v>
      </c>
      <c r="B1891" s="6">
        <v>17</v>
      </c>
      <c r="C1891" s="2">
        <v>1.2170000000000001</v>
      </c>
      <c r="D1891" s="2">
        <v>240.42999999999998</v>
      </c>
    </row>
    <row r="1892" spans="1:4" x14ac:dyDescent="0.2">
      <c r="A1892" s="4" t="s">
        <v>7</v>
      </c>
      <c r="B1892" s="6">
        <v>18</v>
      </c>
      <c r="C1892" s="2">
        <v>0.85699999999999998</v>
      </c>
      <c r="D1892" s="2">
        <v>1.81</v>
      </c>
    </row>
    <row r="1893" spans="1:4" x14ac:dyDescent="0.2">
      <c r="A1893" s="4" t="s">
        <v>7</v>
      </c>
      <c r="B1893" s="6">
        <v>19</v>
      </c>
      <c r="C1893" s="2">
        <v>0.34599999999999997</v>
      </c>
      <c r="D1893" s="2">
        <v>0</v>
      </c>
    </row>
    <row r="1894" spans="1:4" x14ac:dyDescent="0.2">
      <c r="A1894" s="4" t="s">
        <v>7</v>
      </c>
      <c r="B1894" s="6">
        <v>20</v>
      </c>
      <c r="C1894" s="2">
        <v>0.20499999999999999</v>
      </c>
      <c r="D1894" s="2">
        <v>0</v>
      </c>
    </row>
    <row r="1895" spans="1:4" x14ac:dyDescent="0.2">
      <c r="A1895" s="4" t="s">
        <v>7</v>
      </c>
      <c r="B1895" s="6">
        <v>21</v>
      </c>
      <c r="C1895" s="2">
        <v>0.19400000000000001</v>
      </c>
      <c r="D1895" s="2">
        <v>0</v>
      </c>
    </row>
    <row r="1896" spans="1:4" x14ac:dyDescent="0.2">
      <c r="A1896" s="4" t="s">
        <v>7</v>
      </c>
      <c r="B1896" s="6">
        <v>22</v>
      </c>
      <c r="C1896" s="2">
        <v>0.189</v>
      </c>
      <c r="D1896" s="2">
        <v>0</v>
      </c>
    </row>
    <row r="1897" spans="1:4" x14ac:dyDescent="0.2">
      <c r="A1897" s="4" t="s">
        <v>7</v>
      </c>
      <c r="B1897" s="6">
        <v>23</v>
      </c>
      <c r="C1897" s="2">
        <v>0.86299999999999999</v>
      </c>
      <c r="D1897" s="2">
        <v>0</v>
      </c>
    </row>
    <row r="1898" spans="1:4" x14ac:dyDescent="0.2">
      <c r="A1898" s="4" t="s">
        <v>7</v>
      </c>
      <c r="B1898" s="6">
        <v>0</v>
      </c>
      <c r="C1898" s="2">
        <v>0.54100000000000004</v>
      </c>
      <c r="D1898" s="2">
        <v>0</v>
      </c>
    </row>
    <row r="1899" spans="1:4" x14ac:dyDescent="0.2">
      <c r="A1899" s="4" t="s">
        <v>7</v>
      </c>
      <c r="B1899" s="6">
        <v>1</v>
      </c>
      <c r="C1899" s="2">
        <v>0.49199999999999999</v>
      </c>
      <c r="D1899" s="2">
        <v>0</v>
      </c>
    </row>
    <row r="1900" spans="1:4" x14ac:dyDescent="0.2">
      <c r="A1900" s="4" t="s">
        <v>7</v>
      </c>
      <c r="B1900" s="6">
        <v>2</v>
      </c>
      <c r="C1900" s="2">
        <v>0.189</v>
      </c>
      <c r="D1900" s="2">
        <v>0</v>
      </c>
    </row>
    <row r="1901" spans="1:4" x14ac:dyDescent="0.2">
      <c r="A1901" s="4" t="s">
        <v>7</v>
      </c>
      <c r="B1901" s="6">
        <v>3</v>
      </c>
      <c r="C1901" s="2">
        <v>0.182</v>
      </c>
      <c r="D1901" s="2">
        <v>0</v>
      </c>
    </row>
    <row r="1902" spans="1:4" x14ac:dyDescent="0.2">
      <c r="A1902" s="4" t="s">
        <v>7</v>
      </c>
      <c r="B1902" s="6">
        <v>4</v>
      </c>
      <c r="C1902" s="2">
        <v>0.14399999999999999</v>
      </c>
      <c r="D1902" s="2">
        <v>0</v>
      </c>
    </row>
    <row r="1903" spans="1:4" x14ac:dyDescent="0.2">
      <c r="A1903" s="4" t="s">
        <v>7</v>
      </c>
      <c r="B1903" s="6">
        <v>5</v>
      </c>
      <c r="C1903" s="2">
        <v>0.17599999999999999</v>
      </c>
      <c r="D1903" s="2">
        <v>0</v>
      </c>
    </row>
    <row r="1904" spans="1:4" x14ac:dyDescent="0.2">
      <c r="A1904" s="4" t="s">
        <v>7</v>
      </c>
      <c r="B1904" s="6">
        <v>6</v>
      </c>
      <c r="C1904" s="2">
        <v>0.14499999999999999</v>
      </c>
      <c r="D1904" s="2">
        <v>0</v>
      </c>
    </row>
    <row r="1905" spans="1:4" x14ac:dyDescent="0.2">
      <c r="A1905" s="4" t="s">
        <v>7</v>
      </c>
      <c r="B1905" s="6">
        <v>7</v>
      </c>
      <c r="C1905" s="2">
        <v>0.53100000000000003</v>
      </c>
      <c r="D1905" s="2">
        <v>28.749999999999996</v>
      </c>
    </row>
    <row r="1906" spans="1:4" x14ac:dyDescent="0.2">
      <c r="A1906" s="4" t="s">
        <v>7</v>
      </c>
      <c r="B1906" s="6">
        <v>8</v>
      </c>
      <c r="C1906" s="2">
        <v>0.60099999999999998</v>
      </c>
      <c r="D1906" s="2">
        <v>262.3</v>
      </c>
    </row>
    <row r="1907" spans="1:4" x14ac:dyDescent="0.2">
      <c r="A1907" s="4" t="s">
        <v>7</v>
      </c>
      <c r="B1907" s="6">
        <v>9</v>
      </c>
      <c r="C1907" s="2">
        <v>0.435</v>
      </c>
      <c r="D1907" s="2">
        <v>261.06</v>
      </c>
    </row>
    <row r="1908" spans="1:4" x14ac:dyDescent="0.2">
      <c r="A1908" s="4" t="s">
        <v>7</v>
      </c>
      <c r="B1908" s="6">
        <v>10</v>
      </c>
      <c r="C1908" s="2">
        <v>0.57099999999999995</v>
      </c>
      <c r="D1908" s="2">
        <v>474.12</v>
      </c>
    </row>
    <row r="1909" spans="1:4" x14ac:dyDescent="0.2">
      <c r="A1909" s="4" t="s">
        <v>7</v>
      </c>
      <c r="B1909" s="6">
        <v>11</v>
      </c>
      <c r="C1909" s="2">
        <v>0.39100000000000001</v>
      </c>
      <c r="D1909" s="2">
        <v>250.64999999999998</v>
      </c>
    </row>
    <row r="1910" spans="1:4" x14ac:dyDescent="0.2">
      <c r="A1910" s="4" t="s">
        <v>7</v>
      </c>
      <c r="B1910" s="6">
        <v>12</v>
      </c>
      <c r="C1910" s="2">
        <v>0.99099999999999999</v>
      </c>
      <c r="D1910" s="2">
        <v>112.60000000000001</v>
      </c>
    </row>
    <row r="1911" spans="1:4" x14ac:dyDescent="0.2">
      <c r="A1911" s="4" t="s">
        <v>7</v>
      </c>
      <c r="B1911" s="6">
        <v>13</v>
      </c>
      <c r="C1911" s="2">
        <v>0.40699999999999997</v>
      </c>
      <c r="D1911" s="2">
        <v>69.069999999999993</v>
      </c>
    </row>
    <row r="1912" spans="1:4" x14ac:dyDescent="0.2">
      <c r="A1912" s="4" t="s">
        <v>7</v>
      </c>
      <c r="B1912" s="6">
        <v>14</v>
      </c>
      <c r="C1912" s="2">
        <v>0.27500000000000002</v>
      </c>
      <c r="D1912" s="2">
        <v>682.78</v>
      </c>
    </row>
    <row r="1913" spans="1:4" x14ac:dyDescent="0.2">
      <c r="A1913" s="4" t="s">
        <v>7</v>
      </c>
      <c r="B1913" s="6">
        <v>15</v>
      </c>
      <c r="C1913" s="2">
        <v>1.454</v>
      </c>
      <c r="D1913" s="2">
        <v>631.14</v>
      </c>
    </row>
    <row r="1914" spans="1:4" x14ac:dyDescent="0.2">
      <c r="A1914" s="4" t="s">
        <v>7</v>
      </c>
      <c r="B1914" s="6">
        <v>16</v>
      </c>
      <c r="C1914" s="2">
        <v>0.52200000000000002</v>
      </c>
      <c r="D1914" s="2">
        <v>277.08999999999997</v>
      </c>
    </row>
    <row r="1915" spans="1:4" x14ac:dyDescent="0.2">
      <c r="A1915" s="4" t="s">
        <v>7</v>
      </c>
      <c r="B1915" s="6">
        <v>17</v>
      </c>
      <c r="C1915" s="2">
        <v>0.65300000000000002</v>
      </c>
      <c r="D1915" s="2">
        <v>137.78</v>
      </c>
    </row>
    <row r="1916" spans="1:4" x14ac:dyDescent="0.2">
      <c r="A1916" s="4" t="s">
        <v>7</v>
      </c>
      <c r="B1916" s="6">
        <v>18</v>
      </c>
      <c r="C1916" s="2">
        <v>0.61299999999999999</v>
      </c>
      <c r="D1916" s="2">
        <v>14.48</v>
      </c>
    </row>
    <row r="1917" spans="1:4" x14ac:dyDescent="0.2">
      <c r="A1917" s="4" t="s">
        <v>7</v>
      </c>
      <c r="B1917" s="6">
        <v>19</v>
      </c>
      <c r="C1917" s="2">
        <v>0.67400000000000004</v>
      </c>
      <c r="D1917" s="2">
        <v>0</v>
      </c>
    </row>
    <row r="1918" spans="1:4" x14ac:dyDescent="0.2">
      <c r="A1918" s="4" t="s">
        <v>7</v>
      </c>
      <c r="B1918" s="6">
        <v>20</v>
      </c>
      <c r="C1918" s="2">
        <v>1.091</v>
      </c>
      <c r="D1918" s="2">
        <v>0</v>
      </c>
    </row>
    <row r="1919" spans="1:4" x14ac:dyDescent="0.2">
      <c r="A1919" s="4" t="s">
        <v>7</v>
      </c>
      <c r="B1919" s="6">
        <v>21</v>
      </c>
      <c r="C1919" s="2">
        <v>0.68500000000000005</v>
      </c>
      <c r="D1919" s="2">
        <v>0</v>
      </c>
    </row>
    <row r="1920" spans="1:4" x14ac:dyDescent="0.2">
      <c r="A1920" s="4" t="s">
        <v>7</v>
      </c>
      <c r="B1920" s="6">
        <v>22</v>
      </c>
      <c r="C1920" s="2">
        <v>0.77600000000000002</v>
      </c>
      <c r="D1920" s="2">
        <v>0</v>
      </c>
    </row>
    <row r="1921" spans="1:4" x14ac:dyDescent="0.2">
      <c r="A1921" s="4" t="s">
        <v>7</v>
      </c>
      <c r="B1921" s="6">
        <v>23</v>
      </c>
      <c r="C1921" s="2">
        <v>0.71399999999999997</v>
      </c>
      <c r="D1921" s="2">
        <v>0</v>
      </c>
    </row>
    <row r="1922" spans="1:4" x14ac:dyDescent="0.2">
      <c r="A1922" s="4" t="s">
        <v>7</v>
      </c>
      <c r="B1922" s="6">
        <v>0</v>
      </c>
      <c r="C1922" s="2">
        <v>0.56000000000000005</v>
      </c>
      <c r="D1922" s="2">
        <v>0</v>
      </c>
    </row>
    <row r="1923" spans="1:4" x14ac:dyDescent="0.2">
      <c r="A1923" s="4" t="s">
        <v>7</v>
      </c>
      <c r="B1923" s="6">
        <v>1</v>
      </c>
      <c r="C1923" s="2">
        <v>0.36599999999999999</v>
      </c>
      <c r="D1923" s="2">
        <v>0</v>
      </c>
    </row>
    <row r="1924" spans="1:4" x14ac:dyDescent="0.2">
      <c r="A1924" s="4" t="s">
        <v>7</v>
      </c>
      <c r="B1924" s="6">
        <v>2</v>
      </c>
      <c r="C1924" s="2">
        <v>0.25700000000000001</v>
      </c>
      <c r="D1924" s="2">
        <v>0</v>
      </c>
    </row>
    <row r="1925" spans="1:4" x14ac:dyDescent="0.2">
      <c r="A1925" s="4" t="s">
        <v>7</v>
      </c>
      <c r="B1925" s="6">
        <v>3</v>
      </c>
      <c r="C1925" s="2">
        <v>0.14299999999999999</v>
      </c>
      <c r="D1925" s="2">
        <v>0</v>
      </c>
    </row>
    <row r="1926" spans="1:4" x14ac:dyDescent="0.2">
      <c r="A1926" s="4" t="s">
        <v>7</v>
      </c>
      <c r="B1926" s="6">
        <v>4</v>
      </c>
      <c r="C1926" s="2">
        <v>0.17199999999999999</v>
      </c>
      <c r="D1926" s="2">
        <v>0</v>
      </c>
    </row>
    <row r="1927" spans="1:4" x14ac:dyDescent="0.2">
      <c r="A1927" s="4" t="s">
        <v>7</v>
      </c>
      <c r="B1927" s="6">
        <v>5</v>
      </c>
      <c r="C1927" s="2">
        <v>0.152</v>
      </c>
      <c r="D1927" s="2">
        <v>0</v>
      </c>
    </row>
    <row r="1928" spans="1:4" x14ac:dyDescent="0.2">
      <c r="A1928" s="4" t="s">
        <v>7</v>
      </c>
      <c r="B1928" s="6">
        <v>6</v>
      </c>
      <c r="C1928" s="2">
        <v>0.154</v>
      </c>
      <c r="D1928" s="2">
        <v>0</v>
      </c>
    </row>
    <row r="1929" spans="1:4" x14ac:dyDescent="0.2">
      <c r="A1929" s="4" t="s">
        <v>7</v>
      </c>
      <c r="B1929" s="6">
        <v>7</v>
      </c>
      <c r="C1929" s="2">
        <v>0.23</v>
      </c>
      <c r="D1929" s="2">
        <v>50.04</v>
      </c>
    </row>
    <row r="1930" spans="1:4" x14ac:dyDescent="0.2">
      <c r="A1930" s="4" t="s">
        <v>7</v>
      </c>
      <c r="B1930" s="6">
        <v>8</v>
      </c>
      <c r="C1930" s="2">
        <v>0.52500000000000002</v>
      </c>
      <c r="D1930" s="2">
        <v>108.26</v>
      </c>
    </row>
    <row r="1931" spans="1:4" x14ac:dyDescent="0.2">
      <c r="A1931" s="4" t="s">
        <v>7</v>
      </c>
      <c r="B1931" s="6">
        <v>9</v>
      </c>
      <c r="C1931" s="2">
        <v>0.25900000000000001</v>
      </c>
      <c r="D1931" s="2">
        <v>90.83</v>
      </c>
    </row>
    <row r="1932" spans="1:4" x14ac:dyDescent="0.2">
      <c r="A1932" s="4" t="s">
        <v>7</v>
      </c>
      <c r="B1932" s="6">
        <v>10</v>
      </c>
      <c r="C1932" s="2">
        <v>0.20300000000000001</v>
      </c>
      <c r="D1932" s="2">
        <v>106.92</v>
      </c>
    </row>
    <row r="1933" spans="1:4" x14ac:dyDescent="0.2">
      <c r="A1933" s="4" t="s">
        <v>7</v>
      </c>
      <c r="B1933" s="6">
        <v>11</v>
      </c>
      <c r="C1933" s="2">
        <v>0.17</v>
      </c>
      <c r="D1933" s="2">
        <v>225.20000000000002</v>
      </c>
    </row>
    <row r="1934" spans="1:4" x14ac:dyDescent="0.2">
      <c r="A1934" s="4" t="s">
        <v>7</v>
      </c>
      <c r="B1934" s="6">
        <v>12</v>
      </c>
      <c r="C1934" s="2">
        <v>0.32500000000000001</v>
      </c>
      <c r="D1934" s="2">
        <v>345.05</v>
      </c>
    </row>
    <row r="1935" spans="1:4" x14ac:dyDescent="0.2">
      <c r="A1935" s="4" t="s">
        <v>7</v>
      </c>
      <c r="B1935" s="6">
        <v>13</v>
      </c>
      <c r="C1935" s="2">
        <v>0.20599999999999999</v>
      </c>
      <c r="D1935" s="2">
        <v>274.73</v>
      </c>
    </row>
    <row r="1936" spans="1:4" x14ac:dyDescent="0.2">
      <c r="A1936" s="4" t="s">
        <v>7</v>
      </c>
      <c r="B1936" s="6">
        <v>14</v>
      </c>
      <c r="C1936" s="2">
        <v>0.17899999999999999</v>
      </c>
      <c r="D1936" s="2">
        <v>406.1</v>
      </c>
    </row>
    <row r="1937" spans="1:4" x14ac:dyDescent="0.2">
      <c r="A1937" s="4" t="s">
        <v>7</v>
      </c>
      <c r="B1937" s="6">
        <v>15</v>
      </c>
      <c r="C1937" s="2">
        <v>0.35399999999999998</v>
      </c>
      <c r="D1937" s="2">
        <v>451.76</v>
      </c>
    </row>
    <row r="1938" spans="1:4" x14ac:dyDescent="0.2">
      <c r="A1938" s="4" t="s">
        <v>7</v>
      </c>
      <c r="B1938" s="6">
        <v>16</v>
      </c>
      <c r="C1938" s="2">
        <v>0.63600000000000001</v>
      </c>
      <c r="D1938" s="2">
        <v>178.65</v>
      </c>
    </row>
    <row r="1939" spans="1:4" x14ac:dyDescent="0.2">
      <c r="A1939" s="4" t="s">
        <v>7</v>
      </c>
      <c r="B1939" s="6">
        <v>17</v>
      </c>
      <c r="C1939" s="2">
        <v>0.93</v>
      </c>
      <c r="D1939" s="2">
        <v>105.61</v>
      </c>
    </row>
    <row r="1940" spans="1:4" x14ac:dyDescent="0.2">
      <c r="A1940" s="4" t="s">
        <v>7</v>
      </c>
      <c r="B1940" s="6">
        <v>18</v>
      </c>
      <c r="C1940" s="2">
        <v>0.70099999999999996</v>
      </c>
      <c r="D1940" s="2">
        <v>7.25</v>
      </c>
    </row>
    <row r="1941" spans="1:4" x14ac:dyDescent="0.2">
      <c r="A1941" s="4" t="s">
        <v>7</v>
      </c>
      <c r="B1941" s="6">
        <v>19</v>
      </c>
      <c r="C1941" s="2">
        <v>0.2</v>
      </c>
      <c r="D1941" s="2">
        <v>0</v>
      </c>
    </row>
    <row r="1942" spans="1:4" x14ac:dyDescent="0.2">
      <c r="A1942" s="4" t="s">
        <v>7</v>
      </c>
      <c r="B1942" s="6">
        <v>20</v>
      </c>
      <c r="C1942" s="2">
        <v>0.193</v>
      </c>
      <c r="D1942" s="2">
        <v>0</v>
      </c>
    </row>
    <row r="1943" spans="1:4" x14ac:dyDescent="0.2">
      <c r="A1943" s="4" t="s">
        <v>7</v>
      </c>
      <c r="B1943" s="6">
        <v>21</v>
      </c>
      <c r="C1943" s="2">
        <v>0.41</v>
      </c>
      <c r="D1943" s="2">
        <v>0</v>
      </c>
    </row>
    <row r="1944" spans="1:4" x14ac:dyDescent="0.2">
      <c r="A1944" s="4" t="s">
        <v>7</v>
      </c>
      <c r="B1944" s="6">
        <v>22</v>
      </c>
      <c r="C1944" s="2">
        <v>0.496</v>
      </c>
      <c r="D1944" s="2">
        <v>0</v>
      </c>
    </row>
    <row r="1945" spans="1:4" x14ac:dyDescent="0.2">
      <c r="A1945" s="4" t="s">
        <v>7</v>
      </c>
      <c r="B1945" s="6">
        <v>23</v>
      </c>
      <c r="C1945" s="2">
        <v>0.52100000000000002</v>
      </c>
      <c r="D1945" s="2">
        <v>0</v>
      </c>
    </row>
    <row r="1946" spans="1:4" x14ac:dyDescent="0.2">
      <c r="A1946" s="4" t="s">
        <v>7</v>
      </c>
      <c r="B1946" s="6">
        <v>0</v>
      </c>
      <c r="C1946" s="2">
        <v>0.73399999999999999</v>
      </c>
      <c r="D1946" s="2">
        <v>0</v>
      </c>
    </row>
    <row r="1947" spans="1:4" x14ac:dyDescent="0.2">
      <c r="A1947" s="4" t="s">
        <v>7</v>
      </c>
      <c r="B1947" s="6">
        <v>1</v>
      </c>
      <c r="C1947" s="2">
        <v>0.54600000000000004</v>
      </c>
      <c r="D1947" s="2">
        <v>0</v>
      </c>
    </row>
    <row r="1948" spans="1:4" x14ac:dyDescent="0.2">
      <c r="A1948" s="4" t="s">
        <v>7</v>
      </c>
      <c r="B1948" s="6">
        <v>2</v>
      </c>
      <c r="C1948" s="2">
        <v>0.29699999999999999</v>
      </c>
      <c r="D1948" s="2">
        <v>0</v>
      </c>
    </row>
    <row r="1949" spans="1:4" x14ac:dyDescent="0.2">
      <c r="A1949" s="4" t="s">
        <v>7</v>
      </c>
      <c r="B1949" s="6">
        <v>3</v>
      </c>
      <c r="C1949" s="2">
        <v>0.17899999999999999</v>
      </c>
      <c r="D1949" s="2">
        <v>0</v>
      </c>
    </row>
    <row r="1950" spans="1:4" x14ac:dyDescent="0.2">
      <c r="A1950" s="4" t="s">
        <v>7</v>
      </c>
      <c r="B1950" s="6">
        <v>4</v>
      </c>
      <c r="C1950" s="2">
        <v>0.19500000000000001</v>
      </c>
      <c r="D1950" s="2">
        <v>0</v>
      </c>
    </row>
    <row r="1951" spans="1:4" x14ac:dyDescent="0.2">
      <c r="A1951" s="4" t="s">
        <v>7</v>
      </c>
      <c r="B1951" s="6">
        <v>5</v>
      </c>
      <c r="C1951" s="2">
        <v>0.191</v>
      </c>
      <c r="D1951" s="2">
        <v>0</v>
      </c>
    </row>
    <row r="1952" spans="1:4" x14ac:dyDescent="0.2">
      <c r="A1952" s="4" t="s">
        <v>7</v>
      </c>
      <c r="B1952" s="6">
        <v>6</v>
      </c>
      <c r="C1952" s="2">
        <v>0.17699999999999999</v>
      </c>
      <c r="D1952" s="2">
        <v>0</v>
      </c>
    </row>
    <row r="1953" spans="1:4" x14ac:dyDescent="0.2">
      <c r="A1953" s="4" t="s">
        <v>7</v>
      </c>
      <c r="B1953" s="6">
        <v>7</v>
      </c>
      <c r="C1953" s="2">
        <v>0.20799999999999999</v>
      </c>
      <c r="D1953" s="2">
        <v>62.010000000000005</v>
      </c>
    </row>
    <row r="1954" spans="1:4" x14ac:dyDescent="0.2">
      <c r="A1954" s="4" t="s">
        <v>7</v>
      </c>
      <c r="B1954" s="6">
        <v>8</v>
      </c>
      <c r="C1954" s="2">
        <v>0.39900000000000002</v>
      </c>
      <c r="D1954" s="2">
        <v>180.26</v>
      </c>
    </row>
    <row r="1955" spans="1:4" x14ac:dyDescent="0.2">
      <c r="A1955" s="4" t="s">
        <v>7</v>
      </c>
      <c r="B1955" s="6">
        <v>9</v>
      </c>
      <c r="C1955" s="2">
        <v>0.316</v>
      </c>
      <c r="D1955" s="2">
        <v>144.59</v>
      </c>
    </row>
    <row r="1956" spans="1:4" x14ac:dyDescent="0.2">
      <c r="A1956" s="4" t="s">
        <v>7</v>
      </c>
      <c r="B1956" s="6">
        <v>10</v>
      </c>
      <c r="C1956" s="2">
        <v>0.17699999999999999</v>
      </c>
      <c r="D1956" s="2">
        <v>217.09</v>
      </c>
    </row>
    <row r="1957" spans="1:4" x14ac:dyDescent="0.2">
      <c r="A1957" s="4" t="s">
        <v>7</v>
      </c>
      <c r="B1957" s="6">
        <v>11</v>
      </c>
      <c r="C1957" s="2">
        <v>0.17499999999999999</v>
      </c>
      <c r="D1957" s="2">
        <v>174.09</v>
      </c>
    </row>
    <row r="1958" spans="1:4" x14ac:dyDescent="0.2">
      <c r="A1958" s="4" t="s">
        <v>7</v>
      </c>
      <c r="B1958" s="6">
        <v>12</v>
      </c>
      <c r="C1958" s="2">
        <v>0.22900000000000001</v>
      </c>
      <c r="D1958" s="2">
        <v>744.66000000000008</v>
      </c>
    </row>
    <row r="1959" spans="1:4" x14ac:dyDescent="0.2">
      <c r="A1959" s="4" t="s">
        <v>7</v>
      </c>
      <c r="B1959" s="6">
        <v>13</v>
      </c>
      <c r="C1959" s="2">
        <v>0.17599999999999999</v>
      </c>
      <c r="D1959" s="2">
        <v>1006.9</v>
      </c>
    </row>
    <row r="1960" spans="1:4" x14ac:dyDescent="0.2">
      <c r="A1960" s="4" t="s">
        <v>7</v>
      </c>
      <c r="B1960" s="6">
        <v>14</v>
      </c>
      <c r="C1960" s="2">
        <v>0.23899999999999999</v>
      </c>
      <c r="D1960" s="2">
        <v>520.66999999999996</v>
      </c>
    </row>
    <row r="1961" spans="1:4" x14ac:dyDescent="0.2">
      <c r="A1961" s="4" t="s">
        <v>7</v>
      </c>
      <c r="B1961" s="6">
        <v>15</v>
      </c>
      <c r="C1961" s="2">
        <v>0.54700000000000004</v>
      </c>
      <c r="D1961" s="2">
        <v>107.03999999999999</v>
      </c>
    </row>
    <row r="1962" spans="1:4" x14ac:dyDescent="0.2">
      <c r="A1962" s="4" t="s">
        <v>7</v>
      </c>
      <c r="B1962" s="6">
        <v>16</v>
      </c>
      <c r="C1962" s="2">
        <v>0.64200000000000002</v>
      </c>
      <c r="D1962" s="2">
        <v>495.01</v>
      </c>
    </row>
    <row r="1963" spans="1:4" x14ac:dyDescent="0.2">
      <c r="A1963" s="4" t="s">
        <v>7</v>
      </c>
      <c r="B1963" s="6">
        <v>17</v>
      </c>
      <c r="C1963" s="2">
        <v>0.54200000000000004</v>
      </c>
      <c r="D1963" s="2">
        <v>121.67</v>
      </c>
    </row>
    <row r="1964" spans="1:4" x14ac:dyDescent="0.2">
      <c r="A1964" s="4" t="s">
        <v>7</v>
      </c>
      <c r="B1964" s="6">
        <v>18</v>
      </c>
      <c r="C1964" s="2">
        <v>0.59499999999999997</v>
      </c>
      <c r="D1964" s="2">
        <v>7.25</v>
      </c>
    </row>
    <row r="1965" spans="1:4" x14ac:dyDescent="0.2">
      <c r="A1965" s="4" t="s">
        <v>7</v>
      </c>
      <c r="B1965" s="6">
        <v>19</v>
      </c>
      <c r="C1965" s="2">
        <v>0.22</v>
      </c>
      <c r="D1965" s="2">
        <v>0</v>
      </c>
    </row>
    <row r="1966" spans="1:4" x14ac:dyDescent="0.2">
      <c r="A1966" s="4" t="s">
        <v>7</v>
      </c>
      <c r="B1966" s="6">
        <v>20</v>
      </c>
      <c r="C1966" s="2">
        <v>0.16200000000000001</v>
      </c>
      <c r="D1966" s="2">
        <v>0</v>
      </c>
    </row>
    <row r="1967" spans="1:4" x14ac:dyDescent="0.2">
      <c r="A1967" s="4" t="s">
        <v>7</v>
      </c>
      <c r="B1967" s="6">
        <v>21</v>
      </c>
      <c r="C1967" s="2">
        <v>0.19900000000000001</v>
      </c>
      <c r="D1967" s="2">
        <v>0</v>
      </c>
    </row>
    <row r="1968" spans="1:4" x14ac:dyDescent="0.2">
      <c r="A1968" s="4" t="s">
        <v>7</v>
      </c>
      <c r="B1968" s="6">
        <v>22</v>
      </c>
      <c r="C1968" s="2">
        <v>0.85399999999999998</v>
      </c>
      <c r="D1968" s="2">
        <v>0</v>
      </c>
    </row>
    <row r="1969" spans="1:4" x14ac:dyDescent="0.2">
      <c r="A1969" s="4" t="s">
        <v>7</v>
      </c>
      <c r="B1969" s="6">
        <v>23</v>
      </c>
      <c r="C1969" s="2">
        <v>0.73299999999999998</v>
      </c>
      <c r="D1969" s="2">
        <v>0</v>
      </c>
    </row>
    <row r="1970" spans="1:4" x14ac:dyDescent="0.2">
      <c r="A1970" s="4" t="s">
        <v>7</v>
      </c>
      <c r="B1970" s="6">
        <v>0</v>
      </c>
      <c r="C1970" s="2">
        <v>0.66900000000000004</v>
      </c>
      <c r="D1970" s="2">
        <v>0</v>
      </c>
    </row>
    <row r="1971" spans="1:4" x14ac:dyDescent="0.2">
      <c r="A1971" s="4" t="s">
        <v>7</v>
      </c>
      <c r="B1971" s="6">
        <v>1</v>
      </c>
      <c r="C1971" s="2">
        <v>0.67900000000000005</v>
      </c>
      <c r="D1971" s="2">
        <v>0</v>
      </c>
    </row>
    <row r="1972" spans="1:4" x14ac:dyDescent="0.2">
      <c r="A1972" s="4" t="s">
        <v>7</v>
      </c>
      <c r="B1972" s="6">
        <v>2</v>
      </c>
      <c r="C1972" s="2">
        <v>0.60799999999999998</v>
      </c>
      <c r="D1972" s="2">
        <v>0</v>
      </c>
    </row>
    <row r="1973" spans="1:4" x14ac:dyDescent="0.2">
      <c r="A1973" s="4" t="s">
        <v>7</v>
      </c>
      <c r="B1973" s="6">
        <v>3</v>
      </c>
      <c r="C1973" s="2">
        <v>0.46800000000000003</v>
      </c>
      <c r="D1973" s="2">
        <v>0</v>
      </c>
    </row>
    <row r="1974" spans="1:4" x14ac:dyDescent="0.2">
      <c r="A1974" s="4" t="s">
        <v>7</v>
      </c>
      <c r="B1974" s="6">
        <v>4</v>
      </c>
      <c r="C1974" s="2">
        <v>0.15</v>
      </c>
      <c r="D1974" s="2">
        <v>0</v>
      </c>
    </row>
    <row r="1975" spans="1:4" x14ac:dyDescent="0.2">
      <c r="A1975" s="4" t="s">
        <v>7</v>
      </c>
      <c r="B1975" s="6">
        <v>5</v>
      </c>
      <c r="C1975" s="2">
        <v>0.16900000000000001</v>
      </c>
      <c r="D1975" s="2">
        <v>0</v>
      </c>
    </row>
    <row r="1976" spans="1:4" x14ac:dyDescent="0.2">
      <c r="A1976" s="4" t="s">
        <v>7</v>
      </c>
      <c r="B1976" s="6">
        <v>6</v>
      </c>
      <c r="C1976" s="2">
        <v>0.16700000000000001</v>
      </c>
      <c r="D1976" s="2">
        <v>0</v>
      </c>
    </row>
    <row r="1977" spans="1:4" x14ac:dyDescent="0.2">
      <c r="A1977" s="4" t="s">
        <v>7</v>
      </c>
      <c r="B1977" s="6">
        <v>7</v>
      </c>
      <c r="C1977" s="2">
        <v>0.20899999999999999</v>
      </c>
      <c r="D1977" s="2">
        <v>153.41</v>
      </c>
    </row>
    <row r="1978" spans="1:4" x14ac:dyDescent="0.2">
      <c r="A1978" s="4" t="s">
        <v>7</v>
      </c>
      <c r="B1978" s="6">
        <v>8</v>
      </c>
      <c r="C1978" s="2">
        <v>0.36299999999999999</v>
      </c>
      <c r="D1978" s="2">
        <v>415.86</v>
      </c>
    </row>
    <row r="1979" spans="1:4" x14ac:dyDescent="0.2">
      <c r="A1979" s="4" t="s">
        <v>7</v>
      </c>
      <c r="B1979" s="6">
        <v>9</v>
      </c>
      <c r="C1979" s="2">
        <v>0.309</v>
      </c>
      <c r="D1979" s="2">
        <v>670.36</v>
      </c>
    </row>
    <row r="1980" spans="1:4" x14ac:dyDescent="0.2">
      <c r="A1980" s="4" t="s">
        <v>7</v>
      </c>
      <c r="B1980" s="6">
        <v>10</v>
      </c>
      <c r="C1980" s="2">
        <v>0.44800000000000001</v>
      </c>
      <c r="D1980" s="2">
        <v>824.01</v>
      </c>
    </row>
    <row r="1981" spans="1:4" x14ac:dyDescent="0.2">
      <c r="A1981" s="4" t="s">
        <v>7</v>
      </c>
      <c r="B1981" s="6">
        <v>11</v>
      </c>
      <c r="C1981" s="2">
        <v>0.158</v>
      </c>
      <c r="D1981" s="2">
        <v>992.79</v>
      </c>
    </row>
    <row r="1982" spans="1:4" x14ac:dyDescent="0.2">
      <c r="A1982" s="4" t="s">
        <v>7</v>
      </c>
      <c r="B1982" s="6">
        <v>12</v>
      </c>
      <c r="C1982" s="2">
        <v>0.215</v>
      </c>
      <c r="D1982" s="2">
        <v>1074.31</v>
      </c>
    </row>
    <row r="1983" spans="1:4" x14ac:dyDescent="0.2">
      <c r="A1983" s="4" t="s">
        <v>7</v>
      </c>
      <c r="B1983" s="6">
        <v>13</v>
      </c>
      <c r="C1983" s="2">
        <v>0.20799999999999999</v>
      </c>
      <c r="D1983" s="2">
        <v>1052.54</v>
      </c>
    </row>
    <row r="1984" spans="1:4" x14ac:dyDescent="0.2">
      <c r="A1984" s="4" t="s">
        <v>7</v>
      </c>
      <c r="B1984" s="6">
        <v>14</v>
      </c>
      <c r="C1984" s="2">
        <v>0.248</v>
      </c>
      <c r="D1984" s="2">
        <v>940.22</v>
      </c>
    </row>
    <row r="1985" spans="1:4" x14ac:dyDescent="0.2">
      <c r="A1985" s="4" t="s">
        <v>7</v>
      </c>
      <c r="B1985" s="6">
        <v>15</v>
      </c>
      <c r="C1985" s="2">
        <v>0.78</v>
      </c>
      <c r="D1985" s="2">
        <v>766.43</v>
      </c>
    </row>
    <row r="1986" spans="1:4" x14ac:dyDescent="0.2">
      <c r="A1986" s="4" t="s">
        <v>7</v>
      </c>
      <c r="B1986" s="6">
        <v>16</v>
      </c>
      <c r="C1986" s="2">
        <v>0.60899999999999999</v>
      </c>
      <c r="D1986" s="2">
        <v>530.31000000000006</v>
      </c>
    </row>
    <row r="1987" spans="1:4" x14ac:dyDescent="0.2">
      <c r="A1987" s="4" t="s">
        <v>7</v>
      </c>
      <c r="B1987" s="6">
        <v>17</v>
      </c>
      <c r="C1987" s="2">
        <v>0.57799999999999996</v>
      </c>
      <c r="D1987" s="2">
        <v>268.33999999999997</v>
      </c>
    </row>
    <row r="1988" spans="1:4" x14ac:dyDescent="0.2">
      <c r="A1988" s="4" t="s">
        <v>7</v>
      </c>
      <c r="B1988" s="6">
        <v>18</v>
      </c>
      <c r="C1988" s="2">
        <v>0.34899999999999998</v>
      </c>
      <c r="D1988" s="2">
        <v>19.919999999999998</v>
      </c>
    </row>
    <row r="1989" spans="1:4" x14ac:dyDescent="0.2">
      <c r="A1989" s="4" t="s">
        <v>7</v>
      </c>
      <c r="B1989" s="6">
        <v>19</v>
      </c>
      <c r="C1989" s="2">
        <v>0.23899999999999999</v>
      </c>
      <c r="D1989" s="2">
        <v>0</v>
      </c>
    </row>
    <row r="1990" spans="1:4" x14ac:dyDescent="0.2">
      <c r="A1990" s="4" t="s">
        <v>7</v>
      </c>
      <c r="B1990" s="6">
        <v>20</v>
      </c>
      <c r="C1990" s="2">
        <v>0.246</v>
      </c>
      <c r="D1990" s="2">
        <v>0</v>
      </c>
    </row>
    <row r="1991" spans="1:4" x14ac:dyDescent="0.2">
      <c r="A1991" s="4" t="s">
        <v>7</v>
      </c>
      <c r="B1991" s="6">
        <v>21</v>
      </c>
      <c r="C1991" s="2">
        <v>1.2150000000000001</v>
      </c>
      <c r="D1991" s="2">
        <v>0</v>
      </c>
    </row>
    <row r="1992" spans="1:4" x14ac:dyDescent="0.2">
      <c r="A1992" s="4" t="s">
        <v>7</v>
      </c>
      <c r="B1992" s="6">
        <v>22</v>
      </c>
      <c r="C1992" s="2">
        <v>0.66400000000000003</v>
      </c>
      <c r="D1992" s="2">
        <v>0</v>
      </c>
    </row>
    <row r="1993" spans="1:4" x14ac:dyDescent="0.2">
      <c r="A1993" s="4" t="s">
        <v>7</v>
      </c>
      <c r="B1993" s="6">
        <v>23</v>
      </c>
      <c r="C1993" s="2">
        <v>0.621</v>
      </c>
      <c r="D1993" s="2">
        <v>0</v>
      </c>
    </row>
    <row r="1994" spans="1:4" x14ac:dyDescent="0.2">
      <c r="A1994" s="4" t="s">
        <v>7</v>
      </c>
      <c r="B1994" s="6">
        <v>0</v>
      </c>
      <c r="C1994" s="2">
        <v>0.72699999999999998</v>
      </c>
      <c r="D1994" s="2">
        <v>0</v>
      </c>
    </row>
    <row r="1995" spans="1:4" x14ac:dyDescent="0.2">
      <c r="A1995" s="4" t="s">
        <v>7</v>
      </c>
      <c r="B1995" s="6">
        <v>1</v>
      </c>
      <c r="C1995" s="2">
        <v>0.44400000000000001</v>
      </c>
      <c r="D1995" s="2">
        <v>0</v>
      </c>
    </row>
    <row r="1996" spans="1:4" x14ac:dyDescent="0.2">
      <c r="A1996" s="4" t="s">
        <v>7</v>
      </c>
      <c r="B1996" s="6">
        <v>2</v>
      </c>
      <c r="C1996" s="2">
        <v>0.17399999999999999</v>
      </c>
      <c r="D1996" s="2">
        <v>0</v>
      </c>
    </row>
    <row r="1997" spans="1:4" x14ac:dyDescent="0.2">
      <c r="A1997" s="4" t="s">
        <v>7</v>
      </c>
      <c r="B1997" s="6">
        <v>3</v>
      </c>
      <c r="C1997" s="2">
        <v>0.19800000000000001</v>
      </c>
      <c r="D1997" s="2">
        <v>0</v>
      </c>
    </row>
    <row r="1998" spans="1:4" x14ac:dyDescent="0.2">
      <c r="A1998" s="4" t="s">
        <v>7</v>
      </c>
      <c r="B1998" s="6">
        <v>4</v>
      </c>
      <c r="C1998" s="2">
        <v>0.22</v>
      </c>
      <c r="D1998" s="2">
        <v>0</v>
      </c>
    </row>
    <row r="1999" spans="1:4" x14ac:dyDescent="0.2">
      <c r="A1999" s="4" t="s">
        <v>7</v>
      </c>
      <c r="B1999" s="6">
        <v>5</v>
      </c>
      <c r="C1999" s="2">
        <v>0.191</v>
      </c>
      <c r="D1999" s="2">
        <v>0</v>
      </c>
    </row>
    <row r="2000" spans="1:4" x14ac:dyDescent="0.2">
      <c r="A2000" s="4" t="s">
        <v>7</v>
      </c>
      <c r="B2000" s="6">
        <v>6</v>
      </c>
      <c r="C2000" s="2">
        <v>0.156</v>
      </c>
      <c r="D2000" s="2">
        <v>0</v>
      </c>
    </row>
    <row r="2001" spans="1:4" x14ac:dyDescent="0.2">
      <c r="A2001" s="4" t="s">
        <v>7</v>
      </c>
      <c r="B2001" s="6">
        <v>7</v>
      </c>
      <c r="C2001" s="2">
        <v>0.24399999999999999</v>
      </c>
      <c r="D2001" s="2">
        <v>155.74</v>
      </c>
    </row>
    <row r="2002" spans="1:4" x14ac:dyDescent="0.2">
      <c r="A2002" s="4" t="s">
        <v>7</v>
      </c>
      <c r="B2002" s="6">
        <v>8</v>
      </c>
      <c r="C2002" s="2">
        <v>1.133</v>
      </c>
      <c r="D2002" s="2">
        <v>416.28000000000003</v>
      </c>
    </row>
    <row r="2003" spans="1:4" x14ac:dyDescent="0.2">
      <c r="A2003" s="4" t="s">
        <v>7</v>
      </c>
      <c r="B2003" s="6">
        <v>9</v>
      </c>
      <c r="C2003" s="2">
        <v>0.60699999999999998</v>
      </c>
      <c r="D2003" s="2">
        <v>674.48</v>
      </c>
    </row>
    <row r="2004" spans="1:4" x14ac:dyDescent="0.2">
      <c r="A2004" s="4" t="s">
        <v>7</v>
      </c>
      <c r="B2004" s="6">
        <v>10</v>
      </c>
      <c r="C2004" s="2">
        <v>0.20699999999999999</v>
      </c>
      <c r="D2004" s="2">
        <v>867.6400000000001</v>
      </c>
    </row>
    <row r="2005" spans="1:4" x14ac:dyDescent="0.2">
      <c r="A2005" s="4" t="s">
        <v>7</v>
      </c>
      <c r="B2005" s="6">
        <v>11</v>
      </c>
      <c r="C2005" s="2">
        <v>0.24</v>
      </c>
      <c r="D2005" s="2">
        <v>1018.81</v>
      </c>
    </row>
    <row r="2006" spans="1:4" x14ac:dyDescent="0.2">
      <c r="A2006" s="4" t="s">
        <v>7</v>
      </c>
      <c r="B2006" s="6">
        <v>12</v>
      </c>
      <c r="C2006" s="2">
        <v>0.28100000000000003</v>
      </c>
      <c r="D2006" s="2">
        <v>1070.2</v>
      </c>
    </row>
    <row r="2007" spans="1:4" x14ac:dyDescent="0.2">
      <c r="A2007" s="4" t="s">
        <v>7</v>
      </c>
      <c r="B2007" s="6">
        <v>13</v>
      </c>
      <c r="C2007" s="2">
        <v>0.191</v>
      </c>
      <c r="D2007" s="2">
        <v>996.4</v>
      </c>
    </row>
    <row r="2008" spans="1:4" x14ac:dyDescent="0.2">
      <c r="A2008" s="4" t="s">
        <v>7</v>
      </c>
      <c r="B2008" s="6">
        <v>14</v>
      </c>
      <c r="C2008" s="2">
        <v>0.17399999999999999</v>
      </c>
      <c r="D2008" s="2">
        <v>431.19</v>
      </c>
    </row>
    <row r="2009" spans="1:4" x14ac:dyDescent="0.2">
      <c r="A2009" s="4" t="s">
        <v>7</v>
      </c>
      <c r="B2009" s="6">
        <v>15</v>
      </c>
      <c r="C2009" s="2">
        <v>0.45</v>
      </c>
      <c r="D2009" s="2">
        <v>600.7299999999999</v>
      </c>
    </row>
    <row r="2010" spans="1:4" x14ac:dyDescent="0.2">
      <c r="A2010" s="4" t="s">
        <v>7</v>
      </c>
      <c r="B2010" s="6">
        <v>16</v>
      </c>
      <c r="C2010" s="2">
        <v>0.71499999999999997</v>
      </c>
      <c r="D2010" s="2">
        <v>419.24</v>
      </c>
    </row>
    <row r="2011" spans="1:4" x14ac:dyDescent="0.2">
      <c r="A2011" s="4" t="s">
        <v>7</v>
      </c>
      <c r="B2011" s="6">
        <v>17</v>
      </c>
      <c r="C2011" s="2">
        <v>0.49</v>
      </c>
      <c r="D2011" s="2">
        <v>184.07000000000002</v>
      </c>
    </row>
    <row r="2012" spans="1:4" x14ac:dyDescent="0.2">
      <c r="A2012" s="4" t="s">
        <v>7</v>
      </c>
      <c r="B2012" s="6">
        <v>18</v>
      </c>
      <c r="C2012" s="2">
        <v>0.192</v>
      </c>
      <c r="D2012" s="2">
        <v>6.33</v>
      </c>
    </row>
    <row r="2013" spans="1:4" x14ac:dyDescent="0.2">
      <c r="A2013" s="4" t="s">
        <v>7</v>
      </c>
      <c r="B2013" s="6">
        <v>19</v>
      </c>
      <c r="C2013" s="2">
        <v>0.16200000000000001</v>
      </c>
      <c r="D2013" s="2">
        <v>0</v>
      </c>
    </row>
    <row r="2014" spans="1:4" x14ac:dyDescent="0.2">
      <c r="A2014" s="4" t="s">
        <v>7</v>
      </c>
      <c r="B2014" s="6">
        <v>20</v>
      </c>
      <c r="C2014" s="2">
        <v>0.189</v>
      </c>
      <c r="D2014" s="2">
        <v>0</v>
      </c>
    </row>
    <row r="2015" spans="1:4" x14ac:dyDescent="0.2">
      <c r="A2015" s="4" t="s">
        <v>7</v>
      </c>
      <c r="B2015" s="6">
        <v>21</v>
      </c>
      <c r="C2015" s="2">
        <v>0.24299999999999999</v>
      </c>
      <c r="D2015" s="2">
        <v>0</v>
      </c>
    </row>
    <row r="2016" spans="1:4" x14ac:dyDescent="0.2">
      <c r="A2016" s="4" t="s">
        <v>7</v>
      </c>
      <c r="B2016" s="6">
        <v>22</v>
      </c>
      <c r="C2016" s="2">
        <v>0.74399999999999999</v>
      </c>
      <c r="D2016" s="2">
        <v>0</v>
      </c>
    </row>
    <row r="2017" spans="1:4" x14ac:dyDescent="0.2">
      <c r="A2017" s="4" t="s">
        <v>7</v>
      </c>
      <c r="B2017" s="6">
        <v>23</v>
      </c>
      <c r="C2017" s="2">
        <v>0.53500000000000003</v>
      </c>
      <c r="D2017" s="2">
        <v>0</v>
      </c>
    </row>
    <row r="2018" spans="1:4" x14ac:dyDescent="0.2">
      <c r="A2018" s="4" t="s">
        <v>7</v>
      </c>
      <c r="B2018" s="6">
        <v>0</v>
      </c>
      <c r="C2018" s="2">
        <v>0.52200000000000002</v>
      </c>
      <c r="D2018" s="2">
        <v>0</v>
      </c>
    </row>
    <row r="2019" spans="1:4" x14ac:dyDescent="0.2">
      <c r="A2019" s="4" t="s">
        <v>7</v>
      </c>
      <c r="B2019" s="6">
        <v>1</v>
      </c>
      <c r="C2019" s="2">
        <v>0.66700000000000004</v>
      </c>
      <c r="D2019" s="2">
        <v>0</v>
      </c>
    </row>
    <row r="2020" spans="1:4" x14ac:dyDescent="0.2">
      <c r="A2020" s="4" t="s">
        <v>7</v>
      </c>
      <c r="B2020" s="6">
        <v>2</v>
      </c>
      <c r="C2020" s="2">
        <v>0.315</v>
      </c>
      <c r="D2020" s="2">
        <v>0</v>
      </c>
    </row>
    <row r="2021" spans="1:4" x14ac:dyDescent="0.2">
      <c r="A2021" s="4" t="s">
        <v>7</v>
      </c>
      <c r="B2021" s="6">
        <v>3</v>
      </c>
      <c r="C2021" s="2">
        <v>0.192</v>
      </c>
      <c r="D2021" s="2">
        <v>0</v>
      </c>
    </row>
    <row r="2022" spans="1:4" x14ac:dyDescent="0.2">
      <c r="A2022" s="4" t="s">
        <v>7</v>
      </c>
      <c r="B2022" s="6">
        <v>4</v>
      </c>
      <c r="C2022" s="2">
        <v>0.18099999999999999</v>
      </c>
      <c r="D2022" s="2">
        <v>0</v>
      </c>
    </row>
    <row r="2023" spans="1:4" x14ac:dyDescent="0.2">
      <c r="A2023" s="4" t="s">
        <v>7</v>
      </c>
      <c r="B2023" s="6">
        <v>5</v>
      </c>
      <c r="C2023" s="2">
        <v>0.16400000000000001</v>
      </c>
      <c r="D2023" s="2">
        <v>0</v>
      </c>
    </row>
    <row r="2024" spans="1:4" x14ac:dyDescent="0.2">
      <c r="A2024" s="4" t="s">
        <v>7</v>
      </c>
      <c r="B2024" s="6">
        <v>6</v>
      </c>
      <c r="C2024" s="2">
        <v>0.16700000000000001</v>
      </c>
      <c r="D2024" s="2">
        <v>0</v>
      </c>
    </row>
    <row r="2025" spans="1:4" x14ac:dyDescent="0.2">
      <c r="A2025" s="4" t="s">
        <v>7</v>
      </c>
      <c r="B2025" s="6">
        <v>7</v>
      </c>
      <c r="C2025" s="2">
        <v>0.19500000000000001</v>
      </c>
      <c r="D2025" s="2">
        <v>150.56</v>
      </c>
    </row>
    <row r="2026" spans="1:4" x14ac:dyDescent="0.2">
      <c r="A2026" s="4" t="s">
        <v>7</v>
      </c>
      <c r="B2026" s="6">
        <v>8</v>
      </c>
      <c r="C2026" s="2">
        <v>0.40600000000000003</v>
      </c>
      <c r="D2026" s="2">
        <v>192.02</v>
      </c>
    </row>
    <row r="2027" spans="1:4" x14ac:dyDescent="0.2">
      <c r="A2027" s="4" t="s">
        <v>7</v>
      </c>
      <c r="B2027" s="6">
        <v>9</v>
      </c>
      <c r="C2027" s="2">
        <v>0.19</v>
      </c>
      <c r="D2027" s="2">
        <v>163.47999999999999</v>
      </c>
    </row>
    <row r="2028" spans="1:4" x14ac:dyDescent="0.2">
      <c r="A2028" s="4" t="s">
        <v>7</v>
      </c>
      <c r="B2028" s="6">
        <v>10</v>
      </c>
      <c r="C2028" s="2">
        <v>0.17699999999999999</v>
      </c>
      <c r="D2028" s="2">
        <v>181.67000000000002</v>
      </c>
    </row>
    <row r="2029" spans="1:4" x14ac:dyDescent="0.2">
      <c r="A2029" s="4" t="s">
        <v>7</v>
      </c>
      <c r="B2029" s="6">
        <v>11</v>
      </c>
      <c r="C2029" s="2">
        <v>0.187</v>
      </c>
      <c r="D2029" s="2">
        <v>197.18</v>
      </c>
    </row>
    <row r="2030" spans="1:4" x14ac:dyDescent="0.2">
      <c r="A2030" s="4" t="s">
        <v>7</v>
      </c>
      <c r="B2030" s="6">
        <v>12</v>
      </c>
      <c r="C2030" s="2">
        <v>0.42899999999999999</v>
      </c>
      <c r="D2030" s="2">
        <v>342.24999999999994</v>
      </c>
    </row>
    <row r="2031" spans="1:4" x14ac:dyDescent="0.2">
      <c r="A2031" s="4" t="s">
        <v>7</v>
      </c>
      <c r="B2031" s="6">
        <v>13</v>
      </c>
      <c r="C2031" s="2">
        <v>0.217</v>
      </c>
      <c r="D2031" s="2">
        <v>276.84999999999997</v>
      </c>
    </row>
    <row r="2032" spans="1:4" x14ac:dyDescent="0.2">
      <c r="A2032" s="4" t="s">
        <v>7</v>
      </c>
      <c r="B2032" s="6">
        <v>14</v>
      </c>
      <c r="C2032" s="2">
        <v>0.20399999999999999</v>
      </c>
      <c r="D2032" s="2">
        <v>107.86999999999999</v>
      </c>
    </row>
    <row r="2033" spans="1:4" x14ac:dyDescent="0.2">
      <c r="A2033" s="4" t="s">
        <v>7</v>
      </c>
      <c r="B2033" s="6">
        <v>15</v>
      </c>
      <c r="C2033" s="2">
        <v>0.24</v>
      </c>
      <c r="D2033" s="2">
        <v>221.27</v>
      </c>
    </row>
    <row r="2034" spans="1:4" x14ac:dyDescent="0.2">
      <c r="A2034" s="4" t="s">
        <v>7</v>
      </c>
      <c r="B2034" s="6">
        <v>16</v>
      </c>
      <c r="C2034" s="2">
        <v>1.131</v>
      </c>
      <c r="D2034" s="2">
        <v>147.97</v>
      </c>
    </row>
    <row r="2035" spans="1:4" x14ac:dyDescent="0.2">
      <c r="A2035" s="4" t="s">
        <v>7</v>
      </c>
      <c r="B2035" s="6">
        <v>17</v>
      </c>
      <c r="C2035" s="2">
        <v>0.85699999999999998</v>
      </c>
      <c r="D2035" s="2">
        <v>128.04000000000002</v>
      </c>
    </row>
    <row r="2036" spans="1:4" x14ac:dyDescent="0.2">
      <c r="A2036" s="4" t="s">
        <v>7</v>
      </c>
      <c r="B2036" s="6">
        <v>18</v>
      </c>
      <c r="C2036" s="2">
        <v>0.39300000000000002</v>
      </c>
      <c r="D2036" s="2">
        <v>10.110000000000001</v>
      </c>
    </row>
    <row r="2037" spans="1:4" x14ac:dyDescent="0.2">
      <c r="A2037" s="4" t="s">
        <v>7</v>
      </c>
      <c r="B2037" s="6">
        <v>19</v>
      </c>
      <c r="C2037" s="2">
        <v>0.28899999999999998</v>
      </c>
      <c r="D2037" s="2">
        <v>0</v>
      </c>
    </row>
    <row r="2038" spans="1:4" x14ac:dyDescent="0.2">
      <c r="A2038" s="4" t="s">
        <v>7</v>
      </c>
      <c r="B2038" s="6">
        <v>20</v>
      </c>
      <c r="C2038" s="2">
        <v>0.152</v>
      </c>
      <c r="D2038" s="2">
        <v>0</v>
      </c>
    </row>
    <row r="2039" spans="1:4" x14ac:dyDescent="0.2">
      <c r="A2039" s="4" t="s">
        <v>7</v>
      </c>
      <c r="B2039" s="6">
        <v>21</v>
      </c>
      <c r="C2039" s="2">
        <v>0.192</v>
      </c>
      <c r="D2039" s="2">
        <v>0</v>
      </c>
    </row>
    <row r="2040" spans="1:4" x14ac:dyDescent="0.2">
      <c r="A2040" s="4" t="s">
        <v>7</v>
      </c>
      <c r="B2040" s="6">
        <v>22</v>
      </c>
      <c r="C2040" s="2">
        <v>0.61899999999999999</v>
      </c>
      <c r="D2040" s="2">
        <v>0</v>
      </c>
    </row>
    <row r="2041" spans="1:4" x14ac:dyDescent="0.2">
      <c r="A2041" s="4" t="s">
        <v>7</v>
      </c>
      <c r="B2041" s="6">
        <v>23</v>
      </c>
      <c r="C2041" s="2">
        <v>0.69399999999999995</v>
      </c>
      <c r="D2041" s="2">
        <v>0</v>
      </c>
    </row>
    <row r="2042" spans="1:4" x14ac:dyDescent="0.2">
      <c r="A2042" s="4" t="s">
        <v>7</v>
      </c>
      <c r="B2042" s="6">
        <v>0</v>
      </c>
      <c r="C2042" s="2">
        <v>0.68300000000000005</v>
      </c>
      <c r="D2042" s="2">
        <v>0</v>
      </c>
    </row>
    <row r="2043" spans="1:4" x14ac:dyDescent="0.2">
      <c r="A2043" s="4" t="s">
        <v>7</v>
      </c>
      <c r="B2043" s="6">
        <v>1</v>
      </c>
      <c r="C2043" s="2">
        <v>0.42199999999999999</v>
      </c>
      <c r="D2043" s="2">
        <v>0</v>
      </c>
    </row>
    <row r="2044" spans="1:4" x14ac:dyDescent="0.2">
      <c r="A2044" s="4" t="s">
        <v>7</v>
      </c>
      <c r="B2044" s="6">
        <v>2</v>
      </c>
      <c r="C2044" s="2">
        <v>0.23200000000000001</v>
      </c>
      <c r="D2044" s="2">
        <v>0</v>
      </c>
    </row>
    <row r="2045" spans="1:4" x14ac:dyDescent="0.2">
      <c r="A2045" s="4" t="s">
        <v>7</v>
      </c>
      <c r="B2045" s="6">
        <v>3</v>
      </c>
      <c r="C2045" s="2">
        <v>0.18099999999999999</v>
      </c>
      <c r="D2045" s="2">
        <v>0</v>
      </c>
    </row>
    <row r="2046" spans="1:4" x14ac:dyDescent="0.2">
      <c r="A2046" s="4" t="s">
        <v>7</v>
      </c>
      <c r="B2046" s="6">
        <v>4</v>
      </c>
      <c r="C2046" s="2">
        <v>0.17199999999999999</v>
      </c>
      <c r="D2046" s="2">
        <v>0</v>
      </c>
    </row>
    <row r="2047" spans="1:4" x14ac:dyDescent="0.2">
      <c r="A2047" s="4" t="s">
        <v>7</v>
      </c>
      <c r="B2047" s="6">
        <v>5</v>
      </c>
      <c r="C2047" s="2">
        <v>0.16</v>
      </c>
      <c r="D2047" s="2">
        <v>0</v>
      </c>
    </row>
    <row r="2048" spans="1:4" x14ac:dyDescent="0.2">
      <c r="A2048" s="4" t="s">
        <v>7</v>
      </c>
      <c r="B2048" s="6">
        <v>6</v>
      </c>
      <c r="C2048" s="2">
        <v>0.16600000000000001</v>
      </c>
      <c r="D2048" s="2">
        <v>0</v>
      </c>
    </row>
    <row r="2049" spans="1:4" x14ac:dyDescent="0.2">
      <c r="A2049" s="4" t="s">
        <v>7</v>
      </c>
      <c r="B2049" s="6">
        <v>7</v>
      </c>
      <c r="C2049" s="2">
        <v>0.23400000000000001</v>
      </c>
      <c r="D2049" s="2">
        <v>52.73</v>
      </c>
    </row>
    <row r="2050" spans="1:4" x14ac:dyDescent="0.2">
      <c r="A2050" s="4" t="s">
        <v>7</v>
      </c>
      <c r="B2050" s="6">
        <v>8</v>
      </c>
      <c r="C2050" s="2">
        <v>1.57</v>
      </c>
      <c r="D2050" s="2">
        <v>284</v>
      </c>
    </row>
    <row r="2051" spans="1:4" x14ac:dyDescent="0.2">
      <c r="A2051" s="4" t="s">
        <v>7</v>
      </c>
      <c r="B2051" s="6">
        <v>9</v>
      </c>
      <c r="C2051" s="2">
        <v>0.68300000000000005</v>
      </c>
      <c r="D2051" s="2">
        <v>553.16</v>
      </c>
    </row>
    <row r="2052" spans="1:4" x14ac:dyDescent="0.2">
      <c r="A2052" s="4" t="s">
        <v>7</v>
      </c>
      <c r="B2052" s="6">
        <v>10</v>
      </c>
      <c r="C2052" s="2">
        <v>0.80800000000000005</v>
      </c>
      <c r="D2052" s="2">
        <v>878.72</v>
      </c>
    </row>
    <row r="2053" spans="1:4" x14ac:dyDescent="0.2">
      <c r="A2053" s="4" t="s">
        <v>7</v>
      </c>
      <c r="B2053" s="6">
        <v>11</v>
      </c>
      <c r="C2053" s="2">
        <v>0.4</v>
      </c>
      <c r="D2053" s="2">
        <v>1027.43</v>
      </c>
    </row>
    <row r="2054" spans="1:4" x14ac:dyDescent="0.2">
      <c r="A2054" s="4" t="s">
        <v>7</v>
      </c>
      <c r="B2054" s="6">
        <v>12</v>
      </c>
      <c r="C2054" s="2">
        <v>0.246</v>
      </c>
      <c r="D2054" s="2">
        <v>1084.54</v>
      </c>
    </row>
    <row r="2055" spans="1:4" x14ac:dyDescent="0.2">
      <c r="A2055" s="4" t="s">
        <v>7</v>
      </c>
      <c r="B2055" s="6">
        <v>13</v>
      </c>
      <c r="C2055" s="2">
        <v>0.23899999999999999</v>
      </c>
      <c r="D2055" s="2">
        <v>1067.3399999999999</v>
      </c>
    </row>
    <row r="2056" spans="1:4" x14ac:dyDescent="0.2">
      <c r="A2056" s="4" t="s">
        <v>7</v>
      </c>
      <c r="B2056" s="6">
        <v>14</v>
      </c>
      <c r="C2056" s="2">
        <v>0.23200000000000001</v>
      </c>
      <c r="D2056" s="2">
        <v>948.32</v>
      </c>
    </row>
    <row r="2057" spans="1:4" x14ac:dyDescent="0.2">
      <c r="A2057" s="4" t="s">
        <v>7</v>
      </c>
      <c r="B2057" s="6">
        <v>15</v>
      </c>
      <c r="C2057" s="2">
        <v>1.605</v>
      </c>
      <c r="D2057" s="2">
        <v>773.54</v>
      </c>
    </row>
    <row r="2058" spans="1:4" x14ac:dyDescent="0.2">
      <c r="A2058" s="4" t="s">
        <v>7</v>
      </c>
      <c r="B2058" s="6">
        <v>16</v>
      </c>
      <c r="C2058" s="2">
        <v>0.754</v>
      </c>
      <c r="D2058" s="2">
        <v>535.77</v>
      </c>
    </row>
    <row r="2059" spans="1:4" x14ac:dyDescent="0.2">
      <c r="A2059" s="4" t="s">
        <v>7</v>
      </c>
      <c r="B2059" s="6">
        <v>17</v>
      </c>
      <c r="C2059" s="2">
        <v>0.77100000000000002</v>
      </c>
      <c r="D2059" s="2">
        <v>271.27</v>
      </c>
    </row>
    <row r="2060" spans="1:4" x14ac:dyDescent="0.2">
      <c r="A2060" s="4" t="s">
        <v>7</v>
      </c>
      <c r="B2060" s="6">
        <v>18</v>
      </c>
      <c r="C2060" s="2">
        <v>0.85099999999999998</v>
      </c>
      <c r="D2060" s="2">
        <v>35.64</v>
      </c>
    </row>
    <row r="2061" spans="1:4" x14ac:dyDescent="0.2">
      <c r="A2061" s="4" t="s">
        <v>7</v>
      </c>
      <c r="B2061" s="6">
        <v>19</v>
      </c>
      <c r="C2061" s="2">
        <v>0.45300000000000001</v>
      </c>
      <c r="D2061" s="2">
        <v>0</v>
      </c>
    </row>
    <row r="2062" spans="1:4" x14ac:dyDescent="0.2">
      <c r="A2062" s="4" t="s">
        <v>7</v>
      </c>
      <c r="B2062" s="6">
        <v>20</v>
      </c>
      <c r="C2062" s="2">
        <v>0.22800000000000001</v>
      </c>
      <c r="D2062" s="2">
        <v>0</v>
      </c>
    </row>
    <row r="2063" spans="1:4" x14ac:dyDescent="0.2">
      <c r="A2063" s="4" t="s">
        <v>7</v>
      </c>
      <c r="B2063" s="6">
        <v>21</v>
      </c>
      <c r="C2063" s="2">
        <v>0.192</v>
      </c>
      <c r="D2063" s="2">
        <v>0</v>
      </c>
    </row>
    <row r="2064" spans="1:4" x14ac:dyDescent="0.2">
      <c r="A2064" s="4" t="s">
        <v>7</v>
      </c>
      <c r="B2064" s="6">
        <v>22</v>
      </c>
      <c r="C2064" s="2">
        <v>0.83399999999999996</v>
      </c>
      <c r="D2064" s="2">
        <v>0</v>
      </c>
    </row>
    <row r="2065" spans="1:4" x14ac:dyDescent="0.2">
      <c r="A2065" s="4" t="s">
        <v>7</v>
      </c>
      <c r="B2065" s="6">
        <v>23</v>
      </c>
      <c r="C2065" s="2">
        <v>0.747</v>
      </c>
      <c r="D2065" s="2">
        <v>0</v>
      </c>
    </row>
    <row r="2066" spans="1:4" x14ac:dyDescent="0.2">
      <c r="A2066" s="4" t="s">
        <v>7</v>
      </c>
      <c r="B2066" s="6">
        <v>0</v>
      </c>
      <c r="C2066" s="2">
        <v>1.2529999999999999</v>
      </c>
      <c r="D2066" s="2">
        <v>0</v>
      </c>
    </row>
    <row r="2067" spans="1:4" x14ac:dyDescent="0.2">
      <c r="A2067" s="4" t="s">
        <v>7</v>
      </c>
      <c r="B2067" s="6">
        <v>1</v>
      </c>
      <c r="C2067" s="2">
        <v>0.61699999999999999</v>
      </c>
      <c r="D2067" s="2">
        <v>0</v>
      </c>
    </row>
    <row r="2068" spans="1:4" x14ac:dyDescent="0.2">
      <c r="A2068" s="4" t="s">
        <v>7</v>
      </c>
      <c r="B2068" s="6">
        <v>2</v>
      </c>
      <c r="C2068" s="2">
        <v>0.46400000000000002</v>
      </c>
      <c r="D2068" s="2">
        <v>0</v>
      </c>
    </row>
    <row r="2069" spans="1:4" x14ac:dyDescent="0.2">
      <c r="A2069" s="4" t="s">
        <v>7</v>
      </c>
      <c r="B2069" s="6">
        <v>3</v>
      </c>
      <c r="C2069" s="2">
        <v>0.185</v>
      </c>
      <c r="D2069" s="2">
        <v>0</v>
      </c>
    </row>
    <row r="2070" spans="1:4" x14ac:dyDescent="0.2">
      <c r="A2070" s="4" t="s">
        <v>7</v>
      </c>
      <c r="B2070" s="6">
        <v>4</v>
      </c>
      <c r="C2070" s="2">
        <v>0.16700000000000001</v>
      </c>
      <c r="D2070" s="2">
        <v>0</v>
      </c>
    </row>
    <row r="2071" spans="1:4" x14ac:dyDescent="0.2">
      <c r="A2071" s="4" t="s">
        <v>7</v>
      </c>
      <c r="B2071" s="6">
        <v>5</v>
      </c>
      <c r="C2071" s="2">
        <v>0.17100000000000001</v>
      </c>
      <c r="D2071" s="2">
        <v>0</v>
      </c>
    </row>
    <row r="2072" spans="1:4" x14ac:dyDescent="0.2">
      <c r="A2072" s="4" t="s">
        <v>7</v>
      </c>
      <c r="B2072" s="6">
        <v>6</v>
      </c>
      <c r="C2072" s="2">
        <v>0.16700000000000001</v>
      </c>
      <c r="D2072" s="2">
        <v>0</v>
      </c>
    </row>
    <row r="2073" spans="1:4" x14ac:dyDescent="0.2">
      <c r="A2073" s="4" t="s">
        <v>7</v>
      </c>
      <c r="B2073" s="6">
        <v>7</v>
      </c>
      <c r="C2073" s="2">
        <v>0.19800000000000001</v>
      </c>
      <c r="D2073" s="2">
        <v>173.45999999999998</v>
      </c>
    </row>
    <row r="2074" spans="1:4" x14ac:dyDescent="0.2">
      <c r="A2074" s="4" t="s">
        <v>7</v>
      </c>
      <c r="B2074" s="6">
        <v>8</v>
      </c>
      <c r="C2074" s="2">
        <v>0.85699999999999998</v>
      </c>
      <c r="D2074" s="2">
        <v>270.97000000000003</v>
      </c>
    </row>
    <row r="2075" spans="1:4" x14ac:dyDescent="0.2">
      <c r="A2075" s="4" t="s">
        <v>7</v>
      </c>
      <c r="B2075" s="6">
        <v>9</v>
      </c>
      <c r="C2075" s="2">
        <v>0.23</v>
      </c>
      <c r="D2075" s="2">
        <v>323.14</v>
      </c>
    </row>
    <row r="2076" spans="1:4" x14ac:dyDescent="0.2">
      <c r="A2076" s="4" t="s">
        <v>7</v>
      </c>
      <c r="B2076" s="6">
        <v>10</v>
      </c>
      <c r="C2076" s="2">
        <v>0.91700000000000004</v>
      </c>
      <c r="D2076" s="2">
        <v>564.81000000000006</v>
      </c>
    </row>
    <row r="2077" spans="1:4" x14ac:dyDescent="0.2">
      <c r="A2077" s="4" t="s">
        <v>7</v>
      </c>
      <c r="B2077" s="6">
        <v>11</v>
      </c>
      <c r="C2077" s="2">
        <v>0.495</v>
      </c>
      <c r="D2077" s="2">
        <v>906.49</v>
      </c>
    </row>
    <row r="2078" spans="1:4" x14ac:dyDescent="0.2">
      <c r="A2078" s="4" t="s">
        <v>7</v>
      </c>
      <c r="B2078" s="6">
        <v>12</v>
      </c>
      <c r="C2078" s="2">
        <v>0.82099999999999995</v>
      </c>
      <c r="D2078" s="2">
        <v>734.96999999999991</v>
      </c>
    </row>
    <row r="2079" spans="1:4" x14ac:dyDescent="0.2">
      <c r="A2079" s="4" t="s">
        <v>7</v>
      </c>
      <c r="B2079" s="6">
        <v>13</v>
      </c>
      <c r="C2079" s="2">
        <v>0.316</v>
      </c>
      <c r="D2079" s="2">
        <v>657.3</v>
      </c>
    </row>
    <row r="2080" spans="1:4" x14ac:dyDescent="0.2">
      <c r="A2080" s="4" t="s">
        <v>7</v>
      </c>
      <c r="B2080" s="6">
        <v>14</v>
      </c>
      <c r="C2080" s="2">
        <v>0.30199999999999999</v>
      </c>
      <c r="D2080" s="2">
        <v>905.10000000000014</v>
      </c>
    </row>
    <row r="2081" spans="1:4" x14ac:dyDescent="0.2">
      <c r="A2081" s="4" t="s">
        <v>7</v>
      </c>
      <c r="B2081" s="6">
        <v>15</v>
      </c>
      <c r="C2081" s="2">
        <v>0.23799999999999999</v>
      </c>
      <c r="D2081" s="2">
        <v>591.36</v>
      </c>
    </row>
    <row r="2082" spans="1:4" x14ac:dyDescent="0.2">
      <c r="A2082" s="4" t="s">
        <v>7</v>
      </c>
      <c r="B2082" s="6">
        <v>16</v>
      </c>
      <c r="C2082" s="2">
        <v>0.17100000000000001</v>
      </c>
      <c r="D2082" s="2">
        <v>329.17999999999995</v>
      </c>
    </row>
    <row r="2083" spans="1:4" x14ac:dyDescent="0.2">
      <c r="A2083" s="4" t="s">
        <v>7</v>
      </c>
      <c r="B2083" s="6">
        <v>17</v>
      </c>
      <c r="C2083" s="2">
        <v>0.56299999999999994</v>
      </c>
      <c r="D2083" s="2">
        <v>188.23000000000002</v>
      </c>
    </row>
    <row r="2084" spans="1:4" x14ac:dyDescent="0.2">
      <c r="A2084" s="4" t="s">
        <v>7</v>
      </c>
      <c r="B2084" s="6">
        <v>18</v>
      </c>
      <c r="C2084" s="2">
        <v>0.61299999999999999</v>
      </c>
      <c r="D2084" s="2">
        <v>27.35</v>
      </c>
    </row>
    <row r="2085" spans="1:4" x14ac:dyDescent="0.2">
      <c r="A2085" s="4" t="s">
        <v>7</v>
      </c>
      <c r="B2085" s="6">
        <v>19</v>
      </c>
      <c r="C2085" s="2">
        <v>0.29399999999999998</v>
      </c>
      <c r="D2085" s="2">
        <v>0</v>
      </c>
    </row>
    <row r="2086" spans="1:4" x14ac:dyDescent="0.2">
      <c r="A2086" s="4" t="s">
        <v>7</v>
      </c>
      <c r="B2086" s="6">
        <v>20</v>
      </c>
      <c r="C2086" s="2">
        <v>0.17299999999999999</v>
      </c>
      <c r="D2086" s="2">
        <v>0</v>
      </c>
    </row>
    <row r="2087" spans="1:4" x14ac:dyDescent="0.2">
      <c r="A2087" s="4" t="s">
        <v>7</v>
      </c>
      <c r="B2087" s="6">
        <v>21</v>
      </c>
      <c r="C2087" s="2">
        <v>0.17599999999999999</v>
      </c>
      <c r="D2087" s="2">
        <v>0</v>
      </c>
    </row>
    <row r="2088" spans="1:4" x14ac:dyDescent="0.2">
      <c r="A2088" s="4" t="s">
        <v>7</v>
      </c>
      <c r="B2088" s="6">
        <v>22</v>
      </c>
      <c r="C2088" s="2">
        <v>0.78200000000000003</v>
      </c>
      <c r="D2088" s="2">
        <v>0</v>
      </c>
    </row>
    <row r="2089" spans="1:4" x14ac:dyDescent="0.2">
      <c r="A2089" s="4" t="s">
        <v>7</v>
      </c>
      <c r="B2089" s="6">
        <v>23</v>
      </c>
      <c r="C2089" s="2">
        <v>0.745</v>
      </c>
      <c r="D2089" s="2">
        <v>0</v>
      </c>
    </row>
    <row r="2090" spans="1:4" x14ac:dyDescent="0.2">
      <c r="A2090" s="4" t="s">
        <v>7</v>
      </c>
      <c r="B2090" s="6">
        <v>0</v>
      </c>
      <c r="C2090" s="2">
        <v>0.745</v>
      </c>
      <c r="D2090" s="2">
        <v>0</v>
      </c>
    </row>
    <row r="2091" spans="1:4" x14ac:dyDescent="0.2">
      <c r="A2091" s="4" t="s">
        <v>7</v>
      </c>
      <c r="B2091" s="6">
        <v>1</v>
      </c>
      <c r="C2091" s="2">
        <v>0.752</v>
      </c>
      <c r="D2091" s="2">
        <v>0</v>
      </c>
    </row>
    <row r="2092" spans="1:4" x14ac:dyDescent="0.2">
      <c r="A2092" s="4" t="s">
        <v>7</v>
      </c>
      <c r="B2092" s="6">
        <v>2</v>
      </c>
      <c r="C2092" s="2">
        <v>0.23300000000000001</v>
      </c>
      <c r="D2092" s="2">
        <v>0</v>
      </c>
    </row>
    <row r="2093" spans="1:4" x14ac:dyDescent="0.2">
      <c r="A2093" s="4" t="s">
        <v>7</v>
      </c>
      <c r="B2093" s="6">
        <v>3</v>
      </c>
      <c r="C2093" s="2">
        <v>0.17299999999999999</v>
      </c>
      <c r="D2093" s="2">
        <v>0</v>
      </c>
    </row>
    <row r="2094" spans="1:4" x14ac:dyDescent="0.2">
      <c r="A2094" s="4" t="s">
        <v>7</v>
      </c>
      <c r="B2094" s="6">
        <v>4</v>
      </c>
      <c r="C2094" s="2">
        <v>0.17599999999999999</v>
      </c>
      <c r="D2094" s="2">
        <v>0</v>
      </c>
    </row>
    <row r="2095" spans="1:4" x14ac:dyDescent="0.2">
      <c r="A2095" s="4" t="s">
        <v>7</v>
      </c>
      <c r="B2095" s="6">
        <v>5</v>
      </c>
      <c r="C2095" s="2">
        <v>0.16200000000000001</v>
      </c>
      <c r="D2095" s="2">
        <v>0</v>
      </c>
    </row>
    <row r="2096" spans="1:4" x14ac:dyDescent="0.2">
      <c r="A2096" s="4" t="s">
        <v>7</v>
      </c>
      <c r="B2096" s="6">
        <v>6</v>
      </c>
      <c r="C2096" s="2">
        <v>0.17</v>
      </c>
      <c r="D2096" s="2">
        <v>0</v>
      </c>
    </row>
    <row r="2097" spans="1:4" x14ac:dyDescent="0.2">
      <c r="A2097" s="4" t="s">
        <v>7</v>
      </c>
      <c r="B2097" s="6">
        <v>7</v>
      </c>
      <c r="C2097" s="2">
        <v>0.185</v>
      </c>
      <c r="D2097" s="2">
        <v>120.80000000000001</v>
      </c>
    </row>
    <row r="2098" spans="1:4" x14ac:dyDescent="0.2">
      <c r="A2098" s="4" t="s">
        <v>7</v>
      </c>
      <c r="B2098" s="6">
        <v>8</v>
      </c>
      <c r="C2098" s="2">
        <v>0.48399999999999999</v>
      </c>
      <c r="D2098" s="2">
        <v>259.93</v>
      </c>
    </row>
    <row r="2099" spans="1:4" x14ac:dyDescent="0.2">
      <c r="A2099" s="4" t="s">
        <v>7</v>
      </c>
      <c r="B2099" s="6">
        <v>9</v>
      </c>
      <c r="C2099" s="2">
        <v>0.35199999999999998</v>
      </c>
      <c r="D2099" s="2">
        <v>595.66</v>
      </c>
    </row>
    <row r="2100" spans="1:4" x14ac:dyDescent="0.2">
      <c r="A2100" s="4" t="s">
        <v>7</v>
      </c>
      <c r="B2100" s="6">
        <v>10</v>
      </c>
      <c r="C2100" s="2">
        <v>0.30199999999999999</v>
      </c>
      <c r="D2100" s="2">
        <v>868.5</v>
      </c>
    </row>
    <row r="2101" spans="1:4" x14ac:dyDescent="0.2">
      <c r="A2101" s="4" t="s">
        <v>7</v>
      </c>
      <c r="B2101" s="6">
        <v>11</v>
      </c>
      <c r="C2101" s="2">
        <v>0.214</v>
      </c>
      <c r="D2101" s="2">
        <v>1026.6500000000001</v>
      </c>
    </row>
    <row r="2102" spans="1:4" x14ac:dyDescent="0.2">
      <c r="A2102" s="4" t="s">
        <v>7</v>
      </c>
      <c r="B2102" s="6">
        <v>12</v>
      </c>
      <c r="C2102" s="2">
        <v>0.64400000000000002</v>
      </c>
      <c r="D2102" s="2">
        <v>1087.2</v>
      </c>
    </row>
    <row r="2103" spans="1:4" x14ac:dyDescent="0.2">
      <c r="A2103" s="4" t="s">
        <v>7</v>
      </c>
      <c r="B2103" s="6">
        <v>13</v>
      </c>
      <c r="C2103" s="2">
        <v>0.221</v>
      </c>
      <c r="D2103" s="2">
        <v>1052.4699999999998</v>
      </c>
    </row>
    <row r="2104" spans="1:4" x14ac:dyDescent="0.2">
      <c r="A2104" s="4" t="s">
        <v>7</v>
      </c>
      <c r="B2104" s="6">
        <v>14</v>
      </c>
      <c r="C2104" s="2">
        <v>0.16500000000000001</v>
      </c>
      <c r="D2104" s="2">
        <v>938.48</v>
      </c>
    </row>
    <row r="2105" spans="1:4" x14ac:dyDescent="0.2">
      <c r="A2105" s="4" t="s">
        <v>7</v>
      </c>
      <c r="B2105" s="6">
        <v>15</v>
      </c>
      <c r="C2105" s="2">
        <v>0.84099999999999997</v>
      </c>
      <c r="D2105" s="2">
        <v>769.72</v>
      </c>
    </row>
    <row r="2106" spans="1:4" x14ac:dyDescent="0.2">
      <c r="A2106" s="4" t="s">
        <v>7</v>
      </c>
      <c r="B2106" s="6">
        <v>16</v>
      </c>
      <c r="C2106" s="2">
        <v>0.91400000000000003</v>
      </c>
      <c r="D2106" s="2">
        <v>536.23</v>
      </c>
    </row>
    <row r="2107" spans="1:4" x14ac:dyDescent="0.2">
      <c r="A2107" s="4" t="s">
        <v>7</v>
      </c>
      <c r="B2107" s="6">
        <v>17</v>
      </c>
      <c r="C2107" s="2">
        <v>0.76300000000000001</v>
      </c>
      <c r="D2107" s="2">
        <v>275.70999999999998</v>
      </c>
    </row>
    <row r="2108" spans="1:4" x14ac:dyDescent="0.2">
      <c r="A2108" s="4" t="s">
        <v>7</v>
      </c>
      <c r="B2108" s="6">
        <v>18</v>
      </c>
      <c r="C2108" s="2">
        <v>0.59899999999999998</v>
      </c>
      <c r="D2108" s="2">
        <v>37.140000000000008</v>
      </c>
    </row>
    <row r="2109" spans="1:4" x14ac:dyDescent="0.2">
      <c r="A2109" s="4" t="s">
        <v>7</v>
      </c>
      <c r="B2109" s="6">
        <v>19</v>
      </c>
      <c r="C2109" s="2">
        <v>0.38</v>
      </c>
      <c r="D2109" s="2">
        <v>0</v>
      </c>
    </row>
    <row r="2110" spans="1:4" x14ac:dyDescent="0.2">
      <c r="A2110" s="4" t="s">
        <v>7</v>
      </c>
      <c r="B2110" s="6">
        <v>20</v>
      </c>
      <c r="C2110" s="2">
        <v>0.27400000000000002</v>
      </c>
      <c r="D2110" s="2">
        <v>0</v>
      </c>
    </row>
    <row r="2111" spans="1:4" x14ac:dyDescent="0.2">
      <c r="A2111" s="4" t="s">
        <v>7</v>
      </c>
      <c r="B2111" s="6">
        <v>21</v>
      </c>
      <c r="C2111" s="2">
        <v>0.61</v>
      </c>
      <c r="D2111" s="2">
        <v>0</v>
      </c>
    </row>
    <row r="2112" spans="1:4" x14ac:dyDescent="0.2">
      <c r="A2112" s="4" t="s">
        <v>7</v>
      </c>
      <c r="B2112" s="6">
        <v>22</v>
      </c>
      <c r="C2112" s="2">
        <v>1.0169999999999999</v>
      </c>
      <c r="D2112" s="2">
        <v>0</v>
      </c>
    </row>
    <row r="2113" spans="1:4" x14ac:dyDescent="0.2">
      <c r="A2113" s="4" t="s">
        <v>7</v>
      </c>
      <c r="B2113" s="6">
        <v>23</v>
      </c>
      <c r="C2113" s="2">
        <v>0.75900000000000001</v>
      </c>
      <c r="D2113" s="2">
        <v>0</v>
      </c>
    </row>
    <row r="2114" spans="1:4" x14ac:dyDescent="0.2">
      <c r="A2114" s="4" t="s">
        <v>7</v>
      </c>
      <c r="B2114" s="6">
        <v>0</v>
      </c>
      <c r="C2114" s="2">
        <v>0.65900000000000003</v>
      </c>
      <c r="D2114" s="2">
        <v>0</v>
      </c>
    </row>
    <row r="2115" spans="1:4" x14ac:dyDescent="0.2">
      <c r="A2115" s="4" t="s">
        <v>7</v>
      </c>
      <c r="B2115" s="6">
        <v>1</v>
      </c>
      <c r="C2115" s="2">
        <v>0.92100000000000004</v>
      </c>
      <c r="D2115" s="2">
        <v>0</v>
      </c>
    </row>
    <row r="2116" spans="1:4" x14ac:dyDescent="0.2">
      <c r="A2116" s="4" t="s">
        <v>7</v>
      </c>
      <c r="B2116" s="6">
        <v>2</v>
      </c>
      <c r="C2116" s="2">
        <v>0.49299999999999999</v>
      </c>
      <c r="D2116" s="2">
        <v>0</v>
      </c>
    </row>
    <row r="2117" spans="1:4" x14ac:dyDescent="0.2">
      <c r="A2117" s="4" t="s">
        <v>7</v>
      </c>
      <c r="B2117" s="6">
        <v>3</v>
      </c>
      <c r="C2117" s="2">
        <v>0.23899999999999999</v>
      </c>
      <c r="D2117" s="2">
        <v>0</v>
      </c>
    </row>
    <row r="2118" spans="1:4" x14ac:dyDescent="0.2">
      <c r="A2118" s="4" t="s">
        <v>7</v>
      </c>
      <c r="B2118" s="6">
        <v>4</v>
      </c>
      <c r="C2118" s="2">
        <v>0.20100000000000001</v>
      </c>
      <c r="D2118" s="2">
        <v>0</v>
      </c>
    </row>
    <row r="2119" spans="1:4" x14ac:dyDescent="0.2">
      <c r="A2119" s="4" t="s">
        <v>7</v>
      </c>
      <c r="B2119" s="6">
        <v>5</v>
      </c>
      <c r="C2119" s="2">
        <v>0.16900000000000001</v>
      </c>
      <c r="D2119" s="2">
        <v>0</v>
      </c>
    </row>
    <row r="2120" spans="1:4" x14ac:dyDescent="0.2">
      <c r="A2120" s="4" t="s">
        <v>7</v>
      </c>
      <c r="B2120" s="6">
        <v>6</v>
      </c>
      <c r="C2120" s="2">
        <v>0.19400000000000001</v>
      </c>
      <c r="D2120" s="2">
        <v>0</v>
      </c>
    </row>
    <row r="2121" spans="1:4" x14ac:dyDescent="0.2">
      <c r="A2121" s="4" t="s">
        <v>7</v>
      </c>
      <c r="B2121" s="6">
        <v>7</v>
      </c>
      <c r="C2121" s="2">
        <v>0.17799999999999999</v>
      </c>
      <c r="D2121" s="2">
        <v>180.04</v>
      </c>
    </row>
    <row r="2122" spans="1:4" x14ac:dyDescent="0.2">
      <c r="A2122" s="4" t="s">
        <v>7</v>
      </c>
      <c r="B2122" s="6">
        <v>8</v>
      </c>
      <c r="C2122" s="2">
        <v>0.39</v>
      </c>
      <c r="D2122" s="2">
        <v>434.03999999999996</v>
      </c>
    </row>
    <row r="2123" spans="1:4" x14ac:dyDescent="0.2">
      <c r="A2123" s="4" t="s">
        <v>7</v>
      </c>
      <c r="B2123" s="6">
        <v>9</v>
      </c>
      <c r="C2123" s="2">
        <v>0.185</v>
      </c>
      <c r="D2123" s="2">
        <v>643.96</v>
      </c>
    </row>
    <row r="2124" spans="1:4" x14ac:dyDescent="0.2">
      <c r="A2124" s="4" t="s">
        <v>7</v>
      </c>
      <c r="B2124" s="6">
        <v>10</v>
      </c>
      <c r="C2124" s="2">
        <v>0.191</v>
      </c>
      <c r="D2124" s="2">
        <v>875.25</v>
      </c>
    </row>
    <row r="2125" spans="1:4" x14ac:dyDescent="0.2">
      <c r="A2125" s="4" t="s">
        <v>7</v>
      </c>
      <c r="B2125" s="6">
        <v>11</v>
      </c>
      <c r="C2125" s="2">
        <v>0.26700000000000002</v>
      </c>
      <c r="D2125" s="2">
        <v>1023.95</v>
      </c>
    </row>
    <row r="2126" spans="1:4" x14ac:dyDescent="0.2">
      <c r="A2126" s="4" t="s">
        <v>7</v>
      </c>
      <c r="B2126" s="6">
        <v>12</v>
      </c>
      <c r="C2126" s="2">
        <v>0.27700000000000002</v>
      </c>
      <c r="D2126" s="2">
        <v>1075.18</v>
      </c>
    </row>
    <row r="2127" spans="1:4" x14ac:dyDescent="0.2">
      <c r="A2127" s="4" t="s">
        <v>7</v>
      </c>
      <c r="B2127" s="6">
        <v>13</v>
      </c>
      <c r="C2127" s="2">
        <v>0.22600000000000001</v>
      </c>
      <c r="D2127" s="2">
        <v>1068.4399999999998</v>
      </c>
    </row>
    <row r="2128" spans="1:4" x14ac:dyDescent="0.2">
      <c r="A2128" s="4" t="s">
        <v>7</v>
      </c>
      <c r="B2128" s="6">
        <v>14</v>
      </c>
      <c r="C2128" s="2">
        <v>0.20799999999999999</v>
      </c>
      <c r="D2128" s="2">
        <v>960.74</v>
      </c>
    </row>
    <row r="2129" spans="1:4" x14ac:dyDescent="0.2">
      <c r="A2129" s="4" t="s">
        <v>7</v>
      </c>
      <c r="B2129" s="6">
        <v>15</v>
      </c>
      <c r="C2129" s="2">
        <v>0.79800000000000004</v>
      </c>
      <c r="D2129" s="2">
        <v>789.52</v>
      </c>
    </row>
    <row r="2130" spans="1:4" x14ac:dyDescent="0.2">
      <c r="A2130" s="4" t="s">
        <v>7</v>
      </c>
      <c r="B2130" s="6">
        <v>16</v>
      </c>
      <c r="C2130" s="2">
        <v>1.1200000000000001</v>
      </c>
      <c r="D2130" s="2">
        <v>533.28000000000009</v>
      </c>
    </row>
    <row r="2131" spans="1:4" x14ac:dyDescent="0.2">
      <c r="A2131" s="4" t="s">
        <v>7</v>
      </c>
      <c r="B2131" s="6">
        <v>17</v>
      </c>
      <c r="C2131" s="2">
        <v>0.77600000000000002</v>
      </c>
      <c r="D2131" s="2">
        <v>275.5</v>
      </c>
    </row>
    <row r="2132" spans="1:4" x14ac:dyDescent="0.2">
      <c r="A2132" s="4" t="s">
        <v>7</v>
      </c>
      <c r="B2132" s="6">
        <v>18</v>
      </c>
      <c r="C2132" s="2">
        <v>0.61399999999999999</v>
      </c>
      <c r="D2132" s="2">
        <v>39.06</v>
      </c>
    </row>
    <row r="2133" spans="1:4" x14ac:dyDescent="0.2">
      <c r="A2133" s="4" t="s">
        <v>7</v>
      </c>
      <c r="B2133" s="6">
        <v>19</v>
      </c>
      <c r="C2133" s="2">
        <v>0.64800000000000002</v>
      </c>
      <c r="D2133" s="2">
        <v>0</v>
      </c>
    </row>
    <row r="2134" spans="1:4" x14ac:dyDescent="0.2">
      <c r="A2134" s="4" t="s">
        <v>7</v>
      </c>
      <c r="B2134" s="6">
        <v>20</v>
      </c>
      <c r="C2134" s="2">
        <v>1.1140000000000001</v>
      </c>
      <c r="D2134" s="2">
        <v>0</v>
      </c>
    </row>
    <row r="2135" spans="1:4" x14ac:dyDescent="0.2">
      <c r="A2135" s="4" t="s">
        <v>7</v>
      </c>
      <c r="B2135" s="6">
        <v>21</v>
      </c>
      <c r="C2135" s="2">
        <v>0.78200000000000003</v>
      </c>
      <c r="D2135" s="2">
        <v>0</v>
      </c>
    </row>
    <row r="2136" spans="1:4" x14ac:dyDescent="0.2">
      <c r="A2136" s="4" t="s">
        <v>7</v>
      </c>
      <c r="B2136" s="6">
        <v>22</v>
      </c>
      <c r="C2136" s="2">
        <v>0.70599999999999996</v>
      </c>
      <c r="D2136" s="2">
        <v>0</v>
      </c>
    </row>
    <row r="2137" spans="1:4" x14ac:dyDescent="0.2">
      <c r="A2137" s="4" t="s">
        <v>7</v>
      </c>
      <c r="B2137" s="6">
        <v>23</v>
      </c>
      <c r="C2137" s="2">
        <v>0.54600000000000004</v>
      </c>
      <c r="D2137" s="2">
        <v>0</v>
      </c>
    </row>
    <row r="2138" spans="1:4" x14ac:dyDescent="0.2">
      <c r="A2138" s="4" t="s">
        <v>7</v>
      </c>
      <c r="B2138" s="6">
        <v>0</v>
      </c>
      <c r="C2138" s="2">
        <v>0.73</v>
      </c>
      <c r="D2138" s="2">
        <v>0</v>
      </c>
    </row>
    <row r="2139" spans="1:4" x14ac:dyDescent="0.2">
      <c r="A2139" s="4" t="s">
        <v>7</v>
      </c>
      <c r="B2139" s="6">
        <v>1</v>
      </c>
      <c r="C2139" s="2">
        <v>0.53800000000000003</v>
      </c>
      <c r="D2139" s="2">
        <v>0</v>
      </c>
    </row>
    <row r="2140" spans="1:4" x14ac:dyDescent="0.2">
      <c r="A2140" s="4" t="s">
        <v>7</v>
      </c>
      <c r="B2140" s="6">
        <v>2</v>
      </c>
      <c r="C2140" s="2">
        <v>0.26400000000000001</v>
      </c>
      <c r="D2140" s="2">
        <v>0</v>
      </c>
    </row>
    <row r="2141" spans="1:4" x14ac:dyDescent="0.2">
      <c r="A2141" s="4" t="s">
        <v>7</v>
      </c>
      <c r="B2141" s="6">
        <v>3</v>
      </c>
      <c r="C2141" s="2">
        <v>0.19</v>
      </c>
      <c r="D2141" s="2">
        <v>0</v>
      </c>
    </row>
    <row r="2142" spans="1:4" x14ac:dyDescent="0.2">
      <c r="A2142" s="4" t="s">
        <v>7</v>
      </c>
      <c r="B2142" s="6">
        <v>4</v>
      </c>
      <c r="C2142" s="2">
        <v>0.19</v>
      </c>
      <c r="D2142" s="2">
        <v>0</v>
      </c>
    </row>
    <row r="2143" spans="1:4" x14ac:dyDescent="0.2">
      <c r="A2143" s="4" t="s">
        <v>7</v>
      </c>
      <c r="B2143" s="6">
        <v>5</v>
      </c>
      <c r="C2143" s="2">
        <v>0.223</v>
      </c>
      <c r="D2143" s="2">
        <v>0</v>
      </c>
    </row>
    <row r="2144" spans="1:4" x14ac:dyDescent="0.2">
      <c r="A2144" s="4" t="s">
        <v>7</v>
      </c>
      <c r="B2144" s="6">
        <v>6</v>
      </c>
      <c r="C2144" s="2">
        <v>0.19500000000000001</v>
      </c>
      <c r="D2144" s="2">
        <v>0</v>
      </c>
    </row>
    <row r="2145" spans="1:4" x14ac:dyDescent="0.2">
      <c r="A2145" s="4" t="s">
        <v>7</v>
      </c>
      <c r="B2145" s="6">
        <v>7</v>
      </c>
      <c r="C2145" s="2">
        <v>0.29199999999999998</v>
      </c>
      <c r="D2145" s="2">
        <v>48.26</v>
      </c>
    </row>
    <row r="2146" spans="1:4" x14ac:dyDescent="0.2">
      <c r="A2146" s="4" t="s">
        <v>7</v>
      </c>
      <c r="B2146" s="6">
        <v>8</v>
      </c>
      <c r="C2146" s="2">
        <v>0.42299999999999999</v>
      </c>
      <c r="D2146" s="2">
        <v>139.29999999999998</v>
      </c>
    </row>
    <row r="2147" spans="1:4" x14ac:dyDescent="0.2">
      <c r="A2147" s="4" t="s">
        <v>7</v>
      </c>
      <c r="B2147" s="6">
        <v>9</v>
      </c>
      <c r="C2147" s="2">
        <v>0.21199999999999999</v>
      </c>
      <c r="D2147" s="2">
        <v>202.68999999999997</v>
      </c>
    </row>
    <row r="2148" spans="1:4" x14ac:dyDescent="0.2">
      <c r="A2148" s="4" t="s">
        <v>7</v>
      </c>
      <c r="B2148" s="6">
        <v>10</v>
      </c>
      <c r="C2148" s="2">
        <v>0.18</v>
      </c>
      <c r="D2148" s="2">
        <v>110.7</v>
      </c>
    </row>
    <row r="2149" spans="1:4" x14ac:dyDescent="0.2">
      <c r="A2149" s="4" t="s">
        <v>7</v>
      </c>
      <c r="B2149" s="6">
        <v>11</v>
      </c>
      <c r="C2149" s="2">
        <v>0.253</v>
      </c>
      <c r="D2149" s="2">
        <v>545.25</v>
      </c>
    </row>
    <row r="2150" spans="1:4" x14ac:dyDescent="0.2">
      <c r="A2150" s="4" t="s">
        <v>7</v>
      </c>
      <c r="B2150" s="6">
        <v>12</v>
      </c>
      <c r="C2150" s="2">
        <v>0.23400000000000001</v>
      </c>
      <c r="D2150" s="2">
        <v>378.21999999999997</v>
      </c>
    </row>
    <row r="2151" spans="1:4" x14ac:dyDescent="0.2">
      <c r="A2151" s="4" t="s">
        <v>7</v>
      </c>
      <c r="B2151" s="6">
        <v>13</v>
      </c>
      <c r="C2151" s="2">
        <v>0.22600000000000001</v>
      </c>
      <c r="D2151" s="2">
        <v>94.62</v>
      </c>
    </row>
    <row r="2152" spans="1:4" x14ac:dyDescent="0.2">
      <c r="A2152" s="4" t="s">
        <v>7</v>
      </c>
      <c r="B2152" s="6">
        <v>14</v>
      </c>
      <c r="C2152" s="2">
        <v>0.28499999999999998</v>
      </c>
      <c r="D2152" s="2">
        <v>168.43</v>
      </c>
    </row>
    <row r="2153" spans="1:4" x14ac:dyDescent="0.2">
      <c r="A2153" s="4" t="s">
        <v>7</v>
      </c>
      <c r="B2153" s="6">
        <v>15</v>
      </c>
      <c r="C2153" s="2">
        <v>1.4219999999999999</v>
      </c>
      <c r="D2153" s="2">
        <v>102.19</v>
      </c>
    </row>
    <row r="2154" spans="1:4" x14ac:dyDescent="0.2">
      <c r="A2154" s="4" t="s">
        <v>7</v>
      </c>
      <c r="B2154" s="6">
        <v>16</v>
      </c>
      <c r="C2154" s="2">
        <v>0.72499999999999998</v>
      </c>
      <c r="D2154" s="2">
        <v>288.13000000000005</v>
      </c>
    </row>
    <row r="2155" spans="1:4" x14ac:dyDescent="0.2">
      <c r="A2155" s="4" t="s">
        <v>7</v>
      </c>
      <c r="B2155" s="6">
        <v>17</v>
      </c>
      <c r="C2155" s="2">
        <v>1.2450000000000001</v>
      </c>
      <c r="D2155" s="2">
        <v>145.44</v>
      </c>
    </row>
    <row r="2156" spans="1:4" x14ac:dyDescent="0.2">
      <c r="A2156" s="4" t="s">
        <v>7</v>
      </c>
      <c r="B2156" s="6">
        <v>18</v>
      </c>
      <c r="C2156" s="2">
        <v>0.96</v>
      </c>
      <c r="D2156" s="2">
        <v>25.05</v>
      </c>
    </row>
    <row r="2157" spans="1:4" x14ac:dyDescent="0.2">
      <c r="A2157" s="4" t="s">
        <v>7</v>
      </c>
      <c r="B2157" s="6">
        <v>19</v>
      </c>
      <c r="C2157" s="2">
        <v>0.88</v>
      </c>
      <c r="D2157" s="2">
        <v>0</v>
      </c>
    </row>
    <row r="2158" spans="1:4" x14ac:dyDescent="0.2">
      <c r="A2158" s="4" t="s">
        <v>7</v>
      </c>
      <c r="B2158" s="6">
        <v>20</v>
      </c>
      <c r="C2158" s="2">
        <v>0.54</v>
      </c>
      <c r="D2158" s="2">
        <v>0</v>
      </c>
    </row>
    <row r="2159" spans="1:4" x14ac:dyDescent="0.2">
      <c r="A2159" s="4" t="s">
        <v>7</v>
      </c>
      <c r="B2159" s="6">
        <v>21</v>
      </c>
      <c r="C2159" s="2">
        <v>0.39900000000000002</v>
      </c>
      <c r="D2159" s="2">
        <v>0</v>
      </c>
    </row>
    <row r="2160" spans="1:4" x14ac:dyDescent="0.2">
      <c r="A2160" s="4" t="s">
        <v>7</v>
      </c>
      <c r="B2160" s="6">
        <v>22</v>
      </c>
      <c r="C2160" s="2">
        <v>0.40400000000000003</v>
      </c>
      <c r="D2160" s="2">
        <v>0</v>
      </c>
    </row>
    <row r="2161" spans="1:4" x14ac:dyDescent="0.2">
      <c r="A2161" s="4" t="s">
        <v>7</v>
      </c>
      <c r="B2161" s="6">
        <v>23</v>
      </c>
      <c r="C2161" s="2">
        <v>1.5820000000000001</v>
      </c>
      <c r="D2161" s="2">
        <v>0</v>
      </c>
    </row>
    <row r="2162" spans="1:4" x14ac:dyDescent="0.2">
      <c r="A2162" s="4" t="s">
        <v>8</v>
      </c>
      <c r="B2162" s="6">
        <v>0</v>
      </c>
      <c r="C2162" s="2">
        <v>0.69</v>
      </c>
      <c r="D2162" s="2">
        <v>0</v>
      </c>
    </row>
    <row r="2163" spans="1:4" x14ac:dyDescent="0.2">
      <c r="A2163" s="4" t="s">
        <v>8</v>
      </c>
      <c r="B2163" s="6">
        <v>1</v>
      </c>
      <c r="C2163" s="2">
        <v>0.57299999999999995</v>
      </c>
      <c r="D2163" s="2">
        <v>0</v>
      </c>
    </row>
    <row r="2164" spans="1:4" x14ac:dyDescent="0.2">
      <c r="A2164" s="4" t="s">
        <v>8</v>
      </c>
      <c r="B2164" s="6">
        <v>2</v>
      </c>
      <c r="C2164" s="2">
        <v>0.217</v>
      </c>
      <c r="D2164" s="2">
        <v>0</v>
      </c>
    </row>
    <row r="2165" spans="1:4" x14ac:dyDescent="0.2">
      <c r="A2165" s="4" t="s">
        <v>8</v>
      </c>
      <c r="B2165" s="6">
        <v>3</v>
      </c>
      <c r="C2165" s="2">
        <v>0.184</v>
      </c>
      <c r="D2165" s="2">
        <v>0</v>
      </c>
    </row>
    <row r="2166" spans="1:4" x14ac:dyDescent="0.2">
      <c r="A2166" s="4" t="s">
        <v>8</v>
      </c>
      <c r="B2166" s="6">
        <v>4</v>
      </c>
      <c r="C2166" s="2">
        <v>0.17499999999999999</v>
      </c>
      <c r="D2166" s="2">
        <v>0</v>
      </c>
    </row>
    <row r="2167" spans="1:4" x14ac:dyDescent="0.2">
      <c r="A2167" s="4" t="s">
        <v>8</v>
      </c>
      <c r="B2167" s="6">
        <v>5</v>
      </c>
      <c r="C2167" s="2">
        <v>0.187</v>
      </c>
      <c r="D2167" s="2">
        <v>0</v>
      </c>
    </row>
    <row r="2168" spans="1:4" x14ac:dyDescent="0.2">
      <c r="A2168" s="4" t="s">
        <v>8</v>
      </c>
      <c r="B2168" s="6">
        <v>6</v>
      </c>
      <c r="C2168" s="2">
        <v>0.20200000000000001</v>
      </c>
      <c r="D2168" s="2">
        <v>0</v>
      </c>
    </row>
    <row r="2169" spans="1:4" x14ac:dyDescent="0.2">
      <c r="A2169" s="4" t="s">
        <v>8</v>
      </c>
      <c r="B2169" s="6">
        <v>7</v>
      </c>
      <c r="C2169" s="2">
        <v>0.23</v>
      </c>
      <c r="D2169" s="2">
        <v>178.28</v>
      </c>
    </row>
    <row r="2170" spans="1:4" x14ac:dyDescent="0.2">
      <c r="A2170" s="4" t="s">
        <v>8</v>
      </c>
      <c r="B2170" s="6">
        <v>8</v>
      </c>
      <c r="C2170" s="2">
        <v>0.184</v>
      </c>
      <c r="D2170" s="2">
        <v>428.26</v>
      </c>
    </row>
    <row r="2171" spans="1:4" x14ac:dyDescent="0.2">
      <c r="A2171" s="4" t="s">
        <v>8</v>
      </c>
      <c r="B2171" s="6">
        <v>9</v>
      </c>
      <c r="C2171" s="2">
        <v>0.47099999999999997</v>
      </c>
      <c r="D2171" s="2">
        <v>668.17</v>
      </c>
    </row>
    <row r="2172" spans="1:4" x14ac:dyDescent="0.2">
      <c r="A2172" s="4" t="s">
        <v>8</v>
      </c>
      <c r="B2172" s="6">
        <v>10</v>
      </c>
      <c r="C2172" s="2">
        <v>1.1759999999999999</v>
      </c>
      <c r="D2172" s="2">
        <v>859.31999999999994</v>
      </c>
    </row>
    <row r="2173" spans="1:4" x14ac:dyDescent="0.2">
      <c r="A2173" s="4" t="s">
        <v>8</v>
      </c>
      <c r="B2173" s="6">
        <v>11</v>
      </c>
      <c r="C2173" s="2">
        <v>0.66100000000000003</v>
      </c>
      <c r="D2173" s="2">
        <v>978.51</v>
      </c>
    </row>
    <row r="2174" spans="1:4" x14ac:dyDescent="0.2">
      <c r="A2174" s="4" t="s">
        <v>8</v>
      </c>
      <c r="B2174" s="6">
        <v>12</v>
      </c>
      <c r="C2174" s="2">
        <v>1.1160000000000001</v>
      </c>
      <c r="D2174" s="2">
        <v>1033.76</v>
      </c>
    </row>
    <row r="2175" spans="1:4" x14ac:dyDescent="0.2">
      <c r="A2175" s="4" t="s">
        <v>8</v>
      </c>
      <c r="B2175" s="6">
        <v>13</v>
      </c>
      <c r="C2175" s="2">
        <v>0.98799999999999999</v>
      </c>
      <c r="D2175" s="2">
        <v>1015.5600000000001</v>
      </c>
    </row>
    <row r="2176" spans="1:4" x14ac:dyDescent="0.2">
      <c r="A2176" s="4" t="s">
        <v>8</v>
      </c>
      <c r="B2176" s="6">
        <v>14</v>
      </c>
      <c r="C2176" s="2">
        <v>0.38800000000000001</v>
      </c>
      <c r="D2176" s="2">
        <v>934.81</v>
      </c>
    </row>
    <row r="2177" spans="1:4" x14ac:dyDescent="0.2">
      <c r="A2177" s="4" t="s">
        <v>8</v>
      </c>
      <c r="B2177" s="6">
        <v>15</v>
      </c>
      <c r="C2177" s="2">
        <v>0.25700000000000001</v>
      </c>
      <c r="D2177" s="2">
        <v>749.1</v>
      </c>
    </row>
    <row r="2178" spans="1:4" x14ac:dyDescent="0.2">
      <c r="A2178" s="4" t="s">
        <v>8</v>
      </c>
      <c r="B2178" s="6">
        <v>16</v>
      </c>
      <c r="C2178" s="2">
        <v>0.621</v>
      </c>
      <c r="D2178" s="2">
        <v>524.59</v>
      </c>
    </row>
    <row r="2179" spans="1:4" x14ac:dyDescent="0.2">
      <c r="A2179" s="4" t="s">
        <v>8</v>
      </c>
      <c r="B2179" s="6">
        <v>17</v>
      </c>
      <c r="C2179" s="2">
        <v>0.58899999999999997</v>
      </c>
      <c r="D2179" s="2">
        <v>271.69000000000005</v>
      </c>
    </row>
    <row r="2180" spans="1:4" x14ac:dyDescent="0.2">
      <c r="A2180" s="4" t="s">
        <v>8</v>
      </c>
      <c r="B2180" s="6">
        <v>18</v>
      </c>
      <c r="C2180" s="2">
        <v>0.47799999999999998</v>
      </c>
      <c r="D2180" s="2">
        <v>36.010000000000005</v>
      </c>
    </row>
    <row r="2181" spans="1:4" x14ac:dyDescent="0.2">
      <c r="A2181" s="4" t="s">
        <v>8</v>
      </c>
      <c r="B2181" s="6">
        <v>19</v>
      </c>
      <c r="C2181" s="2">
        <v>0.54800000000000004</v>
      </c>
      <c r="D2181" s="2">
        <v>0</v>
      </c>
    </row>
    <row r="2182" spans="1:4" x14ac:dyDescent="0.2">
      <c r="A2182" s="4" t="s">
        <v>8</v>
      </c>
      <c r="B2182" s="6">
        <v>20</v>
      </c>
      <c r="C2182" s="2">
        <v>0.19</v>
      </c>
      <c r="D2182" s="2">
        <v>0</v>
      </c>
    </row>
    <row r="2183" spans="1:4" x14ac:dyDescent="0.2">
      <c r="A2183" s="4" t="s">
        <v>8</v>
      </c>
      <c r="B2183" s="6">
        <v>21</v>
      </c>
      <c r="C2183" s="2">
        <v>0.185</v>
      </c>
      <c r="D2183" s="2">
        <v>0</v>
      </c>
    </row>
    <row r="2184" spans="1:4" x14ac:dyDescent="0.2">
      <c r="A2184" s="4" t="s">
        <v>8</v>
      </c>
      <c r="B2184" s="6">
        <v>22</v>
      </c>
      <c r="C2184" s="2">
        <v>0.68799999999999994</v>
      </c>
      <c r="D2184" s="2">
        <v>0</v>
      </c>
    </row>
    <row r="2185" spans="1:4" x14ac:dyDescent="0.2">
      <c r="A2185" s="4" t="s">
        <v>8</v>
      </c>
      <c r="B2185" s="6">
        <v>23</v>
      </c>
      <c r="C2185" s="2">
        <v>1.0680000000000001</v>
      </c>
      <c r="D2185" s="2">
        <v>0</v>
      </c>
    </row>
    <row r="2186" spans="1:4" x14ac:dyDescent="0.2">
      <c r="A2186" s="4" t="s">
        <v>8</v>
      </c>
      <c r="B2186" s="6">
        <v>0</v>
      </c>
      <c r="C2186" s="2">
        <v>0.49299999999999999</v>
      </c>
      <c r="D2186" s="2">
        <v>0</v>
      </c>
    </row>
    <row r="2187" spans="1:4" x14ac:dyDescent="0.2">
      <c r="A2187" s="4" t="s">
        <v>8</v>
      </c>
      <c r="B2187" s="6">
        <v>1</v>
      </c>
      <c r="C2187" s="2">
        <v>0.38100000000000001</v>
      </c>
      <c r="D2187" s="2">
        <v>0</v>
      </c>
    </row>
    <row r="2188" spans="1:4" x14ac:dyDescent="0.2">
      <c r="A2188" s="4" t="s">
        <v>8</v>
      </c>
      <c r="B2188" s="6">
        <v>2</v>
      </c>
      <c r="C2188" s="2">
        <v>0.216</v>
      </c>
      <c r="D2188" s="2">
        <v>0</v>
      </c>
    </row>
    <row r="2189" spans="1:4" x14ac:dyDescent="0.2">
      <c r="A2189" s="4" t="s">
        <v>8</v>
      </c>
      <c r="B2189" s="6">
        <v>3</v>
      </c>
      <c r="C2189" s="2">
        <v>0.185</v>
      </c>
      <c r="D2189" s="2">
        <v>0</v>
      </c>
    </row>
    <row r="2190" spans="1:4" x14ac:dyDescent="0.2">
      <c r="A2190" s="4" t="s">
        <v>8</v>
      </c>
      <c r="B2190" s="6">
        <v>4</v>
      </c>
      <c r="C2190" s="2">
        <v>0.16200000000000001</v>
      </c>
      <c r="D2190" s="2">
        <v>0</v>
      </c>
    </row>
    <row r="2191" spans="1:4" x14ac:dyDescent="0.2">
      <c r="A2191" s="4" t="s">
        <v>8</v>
      </c>
      <c r="B2191" s="6">
        <v>5</v>
      </c>
      <c r="C2191" s="2">
        <v>0.19400000000000001</v>
      </c>
      <c r="D2191" s="2">
        <v>0</v>
      </c>
    </row>
    <row r="2192" spans="1:4" x14ac:dyDescent="0.2">
      <c r="A2192" s="4" t="s">
        <v>8</v>
      </c>
      <c r="B2192" s="6">
        <v>6</v>
      </c>
      <c r="C2192" s="2">
        <v>0.17899999999999999</v>
      </c>
      <c r="D2192" s="2">
        <v>0</v>
      </c>
    </row>
    <row r="2193" spans="1:4" x14ac:dyDescent="0.2">
      <c r="A2193" s="4" t="s">
        <v>8</v>
      </c>
      <c r="B2193" s="6">
        <v>7</v>
      </c>
      <c r="C2193" s="2">
        <v>0.17100000000000001</v>
      </c>
      <c r="D2193" s="2">
        <v>181.65</v>
      </c>
    </row>
    <row r="2194" spans="1:4" x14ac:dyDescent="0.2">
      <c r="A2194" s="4" t="s">
        <v>8</v>
      </c>
      <c r="B2194" s="6">
        <v>8</v>
      </c>
      <c r="C2194" s="2">
        <v>0.17299999999999999</v>
      </c>
      <c r="D2194" s="2">
        <v>428.44000000000005</v>
      </c>
    </row>
    <row r="2195" spans="1:4" x14ac:dyDescent="0.2">
      <c r="A2195" s="4" t="s">
        <v>8</v>
      </c>
      <c r="B2195" s="6">
        <v>9</v>
      </c>
      <c r="C2195" s="2">
        <v>0.84399999999999997</v>
      </c>
      <c r="D2195" s="2">
        <v>670.62000000000012</v>
      </c>
    </row>
    <row r="2196" spans="1:4" x14ac:dyDescent="0.2">
      <c r="A2196" s="4" t="s">
        <v>8</v>
      </c>
      <c r="B2196" s="6">
        <v>10</v>
      </c>
      <c r="C2196" s="2">
        <v>1.2310000000000001</v>
      </c>
      <c r="D2196" s="2">
        <v>867.11</v>
      </c>
    </row>
    <row r="2197" spans="1:4" x14ac:dyDescent="0.2">
      <c r="A2197" s="4" t="s">
        <v>8</v>
      </c>
      <c r="B2197" s="6">
        <v>11</v>
      </c>
      <c r="C2197" s="2">
        <v>0.58299999999999996</v>
      </c>
      <c r="D2197" s="2">
        <v>979.61</v>
      </c>
    </row>
    <row r="2198" spans="1:4" x14ac:dyDescent="0.2">
      <c r="A2198" s="4" t="s">
        <v>8</v>
      </c>
      <c r="B2198" s="6">
        <v>12</v>
      </c>
      <c r="C2198" s="2">
        <v>0.45100000000000001</v>
      </c>
      <c r="D2198" s="2">
        <v>1041.72</v>
      </c>
    </row>
    <row r="2199" spans="1:4" x14ac:dyDescent="0.2">
      <c r="A2199" s="4" t="s">
        <v>8</v>
      </c>
      <c r="B2199" s="6">
        <v>13</v>
      </c>
      <c r="C2199" s="2">
        <v>0.66400000000000003</v>
      </c>
      <c r="D2199" s="2">
        <v>1009.5600000000001</v>
      </c>
    </row>
    <row r="2200" spans="1:4" x14ac:dyDescent="0.2">
      <c r="A2200" s="4" t="s">
        <v>8</v>
      </c>
      <c r="B2200" s="6">
        <v>14</v>
      </c>
      <c r="C2200" s="2">
        <v>0.247</v>
      </c>
      <c r="D2200" s="2">
        <v>412.87</v>
      </c>
    </row>
    <row r="2201" spans="1:4" x14ac:dyDescent="0.2">
      <c r="A2201" s="4" t="s">
        <v>8</v>
      </c>
      <c r="B2201" s="6">
        <v>15</v>
      </c>
      <c r="C2201" s="2">
        <v>0.184</v>
      </c>
      <c r="D2201" s="2">
        <v>488.36</v>
      </c>
    </row>
    <row r="2202" spans="1:4" x14ac:dyDescent="0.2">
      <c r="A2202" s="4" t="s">
        <v>8</v>
      </c>
      <c r="B2202" s="6">
        <v>16</v>
      </c>
      <c r="C2202" s="2">
        <v>0.17199999999999999</v>
      </c>
      <c r="D2202" s="2">
        <v>259.95</v>
      </c>
    </row>
    <row r="2203" spans="1:4" x14ac:dyDescent="0.2">
      <c r="A2203" s="4" t="s">
        <v>8</v>
      </c>
      <c r="B2203" s="6">
        <v>17</v>
      </c>
      <c r="C2203" s="2">
        <v>0.16600000000000001</v>
      </c>
      <c r="D2203" s="2">
        <v>280.64</v>
      </c>
    </row>
    <row r="2204" spans="1:4" x14ac:dyDescent="0.2">
      <c r="A2204" s="4" t="s">
        <v>8</v>
      </c>
      <c r="B2204" s="6">
        <v>18</v>
      </c>
      <c r="C2204" s="2">
        <v>0.17</v>
      </c>
      <c r="D2204" s="2">
        <v>24.060000000000002</v>
      </c>
    </row>
    <row r="2205" spans="1:4" x14ac:dyDescent="0.2">
      <c r="A2205" s="4" t="s">
        <v>8</v>
      </c>
      <c r="B2205" s="6">
        <v>19</v>
      </c>
      <c r="C2205" s="2">
        <v>0.82</v>
      </c>
      <c r="D2205" s="2">
        <v>0</v>
      </c>
    </row>
    <row r="2206" spans="1:4" x14ac:dyDescent="0.2">
      <c r="A2206" s="4" t="s">
        <v>8</v>
      </c>
      <c r="B2206" s="6">
        <v>20</v>
      </c>
      <c r="C2206" s="2">
        <v>0.56999999999999995</v>
      </c>
      <c r="D2206" s="2">
        <v>0</v>
      </c>
    </row>
    <row r="2207" spans="1:4" x14ac:dyDescent="0.2">
      <c r="A2207" s="4" t="s">
        <v>8</v>
      </c>
      <c r="B2207" s="6">
        <v>21</v>
      </c>
      <c r="C2207" s="2">
        <v>0.66500000000000004</v>
      </c>
      <c r="D2207" s="2">
        <v>0</v>
      </c>
    </row>
    <row r="2208" spans="1:4" x14ac:dyDescent="0.2">
      <c r="A2208" s="4" t="s">
        <v>8</v>
      </c>
      <c r="B2208" s="6">
        <v>22</v>
      </c>
      <c r="C2208" s="2">
        <v>0.66600000000000004</v>
      </c>
      <c r="D2208" s="2">
        <v>0</v>
      </c>
    </row>
    <row r="2209" spans="1:4" x14ac:dyDescent="0.2">
      <c r="A2209" s="4" t="s">
        <v>8</v>
      </c>
      <c r="B2209" s="6">
        <v>23</v>
      </c>
      <c r="C2209" s="2">
        <v>0.69</v>
      </c>
      <c r="D2209" s="2">
        <v>0</v>
      </c>
    </row>
    <row r="2210" spans="1:4" x14ac:dyDescent="0.2">
      <c r="A2210" s="4" t="s">
        <v>8</v>
      </c>
      <c r="B2210" s="6">
        <v>0</v>
      </c>
      <c r="C2210" s="2">
        <v>0.89700000000000002</v>
      </c>
      <c r="D2210" s="2">
        <v>0</v>
      </c>
    </row>
    <row r="2211" spans="1:4" x14ac:dyDescent="0.2">
      <c r="A2211" s="4" t="s">
        <v>8</v>
      </c>
      <c r="B2211" s="6">
        <v>1</v>
      </c>
      <c r="C2211" s="2">
        <v>0.47699999999999998</v>
      </c>
      <c r="D2211" s="2">
        <v>0</v>
      </c>
    </row>
    <row r="2212" spans="1:4" x14ac:dyDescent="0.2">
      <c r="A2212" s="4" t="s">
        <v>8</v>
      </c>
      <c r="B2212" s="6">
        <v>2</v>
      </c>
      <c r="C2212" s="2">
        <v>0.186</v>
      </c>
      <c r="D2212" s="2">
        <v>0</v>
      </c>
    </row>
    <row r="2213" spans="1:4" x14ac:dyDescent="0.2">
      <c r="A2213" s="4" t="s">
        <v>8</v>
      </c>
      <c r="B2213" s="6">
        <v>3</v>
      </c>
      <c r="C2213" s="2">
        <v>0.191</v>
      </c>
      <c r="D2213" s="2">
        <v>0</v>
      </c>
    </row>
    <row r="2214" spans="1:4" x14ac:dyDescent="0.2">
      <c r="A2214" s="4" t="s">
        <v>8</v>
      </c>
      <c r="B2214" s="6">
        <v>4</v>
      </c>
      <c r="C2214" s="2">
        <v>0.22</v>
      </c>
      <c r="D2214" s="2">
        <v>0</v>
      </c>
    </row>
    <row r="2215" spans="1:4" x14ac:dyDescent="0.2">
      <c r="A2215" s="4" t="s">
        <v>8</v>
      </c>
      <c r="B2215" s="6">
        <v>5</v>
      </c>
      <c r="C2215" s="2">
        <v>0.184</v>
      </c>
      <c r="D2215" s="2">
        <v>0</v>
      </c>
    </row>
    <row r="2216" spans="1:4" x14ac:dyDescent="0.2">
      <c r="A2216" s="4" t="s">
        <v>8</v>
      </c>
      <c r="B2216" s="6">
        <v>6</v>
      </c>
      <c r="C2216" s="2">
        <v>0.17899999999999999</v>
      </c>
      <c r="D2216" s="2">
        <v>0</v>
      </c>
    </row>
    <row r="2217" spans="1:4" x14ac:dyDescent="0.2">
      <c r="A2217" s="4" t="s">
        <v>8</v>
      </c>
      <c r="B2217" s="6">
        <v>7</v>
      </c>
      <c r="C2217" s="2">
        <v>0.16800000000000001</v>
      </c>
      <c r="D2217" s="2">
        <v>119.67999999999999</v>
      </c>
    </row>
    <row r="2218" spans="1:4" x14ac:dyDescent="0.2">
      <c r="A2218" s="4" t="s">
        <v>8</v>
      </c>
      <c r="B2218" s="6">
        <v>8</v>
      </c>
      <c r="C2218" s="2">
        <v>0.16700000000000001</v>
      </c>
      <c r="D2218" s="2">
        <v>418.06999999999994</v>
      </c>
    </row>
    <row r="2219" spans="1:4" x14ac:dyDescent="0.2">
      <c r="A2219" s="4" t="s">
        <v>8</v>
      </c>
      <c r="B2219" s="6">
        <v>9</v>
      </c>
      <c r="C2219" s="2">
        <v>0.64800000000000002</v>
      </c>
      <c r="D2219" s="2">
        <v>651.29999999999995</v>
      </c>
    </row>
    <row r="2220" spans="1:4" x14ac:dyDescent="0.2">
      <c r="A2220" s="4" t="s">
        <v>8</v>
      </c>
      <c r="B2220" s="6">
        <v>10</v>
      </c>
      <c r="C2220" s="2">
        <v>0.29099999999999998</v>
      </c>
      <c r="D2220" s="2">
        <v>819.19999999999993</v>
      </c>
    </row>
    <row r="2221" spans="1:4" x14ac:dyDescent="0.2">
      <c r="A2221" s="4" t="s">
        <v>8</v>
      </c>
      <c r="B2221" s="6">
        <v>11</v>
      </c>
      <c r="C2221" s="2">
        <v>0.42899999999999999</v>
      </c>
      <c r="D2221" s="2">
        <v>332.28000000000003</v>
      </c>
    </row>
    <row r="2222" spans="1:4" x14ac:dyDescent="0.2">
      <c r="A2222" s="4" t="s">
        <v>8</v>
      </c>
      <c r="B2222" s="6">
        <v>12</v>
      </c>
      <c r="C2222" s="2">
        <v>0.5</v>
      </c>
      <c r="D2222" s="2">
        <v>297.21000000000004</v>
      </c>
    </row>
    <row r="2223" spans="1:4" x14ac:dyDescent="0.2">
      <c r="A2223" s="4" t="s">
        <v>8</v>
      </c>
      <c r="B2223" s="6">
        <v>13</v>
      </c>
      <c r="C2223" s="2">
        <v>0.25600000000000001</v>
      </c>
      <c r="D2223" s="2">
        <v>285.84999999999997</v>
      </c>
    </row>
    <row r="2224" spans="1:4" x14ac:dyDescent="0.2">
      <c r="A2224" s="4" t="s">
        <v>8</v>
      </c>
      <c r="B2224" s="6">
        <v>14</v>
      </c>
      <c r="C2224" s="2">
        <v>0.20499999999999999</v>
      </c>
      <c r="D2224" s="2">
        <v>85.16</v>
      </c>
    </row>
    <row r="2225" spans="1:4" x14ac:dyDescent="0.2">
      <c r="A2225" s="4" t="s">
        <v>8</v>
      </c>
      <c r="B2225" s="6">
        <v>15</v>
      </c>
      <c r="C2225" s="2">
        <v>0.34399999999999997</v>
      </c>
      <c r="D2225" s="2">
        <v>259.74</v>
      </c>
    </row>
    <row r="2226" spans="1:4" x14ac:dyDescent="0.2">
      <c r="A2226" s="4" t="s">
        <v>8</v>
      </c>
      <c r="B2226" s="6">
        <v>16</v>
      </c>
      <c r="C2226" s="2">
        <v>0.59399999999999997</v>
      </c>
      <c r="D2226" s="2">
        <v>195.94</v>
      </c>
    </row>
    <row r="2227" spans="1:4" x14ac:dyDescent="0.2">
      <c r="A2227" s="4" t="s">
        <v>8</v>
      </c>
      <c r="B2227" s="6">
        <v>17</v>
      </c>
      <c r="C2227" s="2">
        <v>0.47099999999999997</v>
      </c>
      <c r="D2227" s="2">
        <v>125.08</v>
      </c>
    </row>
    <row r="2228" spans="1:4" x14ac:dyDescent="0.2">
      <c r="A2228" s="4" t="s">
        <v>8</v>
      </c>
      <c r="B2228" s="6">
        <v>18</v>
      </c>
      <c r="C2228" s="2">
        <v>0.54300000000000004</v>
      </c>
      <c r="D2228" s="2">
        <v>9.4600000000000009</v>
      </c>
    </row>
    <row r="2229" spans="1:4" x14ac:dyDescent="0.2">
      <c r="A2229" s="4" t="s">
        <v>8</v>
      </c>
      <c r="B2229" s="6">
        <v>19</v>
      </c>
      <c r="C2229" s="2">
        <v>0.64300000000000002</v>
      </c>
      <c r="D2229" s="2">
        <v>0</v>
      </c>
    </row>
    <row r="2230" spans="1:4" x14ac:dyDescent="0.2">
      <c r="A2230" s="4" t="s">
        <v>8</v>
      </c>
      <c r="B2230" s="6">
        <v>20</v>
      </c>
      <c r="C2230" s="2">
        <v>0.20899999999999999</v>
      </c>
      <c r="D2230" s="2">
        <v>0</v>
      </c>
    </row>
    <row r="2231" spans="1:4" x14ac:dyDescent="0.2">
      <c r="A2231" s="4" t="s">
        <v>8</v>
      </c>
      <c r="B2231" s="6">
        <v>21</v>
      </c>
      <c r="C2231" s="2">
        <v>0.218</v>
      </c>
      <c r="D2231" s="2">
        <v>0</v>
      </c>
    </row>
    <row r="2232" spans="1:4" x14ac:dyDescent="0.2">
      <c r="A2232" s="4" t="s">
        <v>8</v>
      </c>
      <c r="B2232" s="6">
        <v>22</v>
      </c>
      <c r="C2232" s="2">
        <v>1.0580000000000001</v>
      </c>
      <c r="D2232" s="2">
        <v>0</v>
      </c>
    </row>
    <row r="2233" spans="1:4" x14ac:dyDescent="0.2">
      <c r="A2233" s="4" t="s">
        <v>8</v>
      </c>
      <c r="B2233" s="6">
        <v>23</v>
      </c>
      <c r="C2233" s="2">
        <v>1.1399999999999999</v>
      </c>
      <c r="D2233" s="2">
        <v>0</v>
      </c>
    </row>
    <row r="2234" spans="1:4" x14ac:dyDescent="0.2">
      <c r="A2234" s="4" t="s">
        <v>8</v>
      </c>
      <c r="B2234" s="6">
        <v>0</v>
      </c>
      <c r="C2234" s="2">
        <v>0.63400000000000001</v>
      </c>
      <c r="D2234" s="2">
        <v>0</v>
      </c>
    </row>
    <row r="2235" spans="1:4" x14ac:dyDescent="0.2">
      <c r="A2235" s="4" t="s">
        <v>8</v>
      </c>
      <c r="B2235" s="6">
        <v>1</v>
      </c>
      <c r="C2235" s="2">
        <v>0.40500000000000003</v>
      </c>
      <c r="D2235" s="2">
        <v>0</v>
      </c>
    </row>
    <row r="2236" spans="1:4" x14ac:dyDescent="0.2">
      <c r="A2236" s="4" t="s">
        <v>8</v>
      </c>
      <c r="B2236" s="6">
        <v>2</v>
      </c>
      <c r="C2236" s="2">
        <v>0.18</v>
      </c>
      <c r="D2236" s="2">
        <v>0</v>
      </c>
    </row>
    <row r="2237" spans="1:4" x14ac:dyDescent="0.2">
      <c r="A2237" s="4" t="s">
        <v>8</v>
      </c>
      <c r="B2237" s="6">
        <v>3</v>
      </c>
      <c r="C2237" s="2">
        <v>0.18</v>
      </c>
      <c r="D2237" s="2">
        <v>0</v>
      </c>
    </row>
    <row r="2238" spans="1:4" x14ac:dyDescent="0.2">
      <c r="A2238" s="4" t="s">
        <v>8</v>
      </c>
      <c r="B2238" s="6">
        <v>4</v>
      </c>
      <c r="C2238" s="2">
        <v>0.186</v>
      </c>
      <c r="D2238" s="2">
        <v>0</v>
      </c>
    </row>
    <row r="2239" spans="1:4" x14ac:dyDescent="0.2">
      <c r="A2239" s="4" t="s">
        <v>8</v>
      </c>
      <c r="B2239" s="6">
        <v>5</v>
      </c>
      <c r="C2239" s="2">
        <v>0.16300000000000001</v>
      </c>
      <c r="D2239" s="2">
        <v>0</v>
      </c>
    </row>
    <row r="2240" spans="1:4" x14ac:dyDescent="0.2">
      <c r="A2240" s="4" t="s">
        <v>8</v>
      </c>
      <c r="B2240" s="6">
        <v>6</v>
      </c>
      <c r="C2240" s="2">
        <v>0.23699999999999999</v>
      </c>
      <c r="D2240" s="2">
        <v>0</v>
      </c>
    </row>
    <row r="2241" spans="1:4" x14ac:dyDescent="0.2">
      <c r="A2241" s="4" t="s">
        <v>8</v>
      </c>
      <c r="B2241" s="6">
        <v>7</v>
      </c>
      <c r="C2241" s="2">
        <v>0.19</v>
      </c>
      <c r="D2241" s="2">
        <v>49.199999999999996</v>
      </c>
    </row>
    <row r="2242" spans="1:4" x14ac:dyDescent="0.2">
      <c r="A2242" s="4" t="s">
        <v>8</v>
      </c>
      <c r="B2242" s="6">
        <v>8</v>
      </c>
      <c r="C2242" s="2">
        <v>0.16300000000000001</v>
      </c>
      <c r="D2242" s="2">
        <v>61.51</v>
      </c>
    </row>
    <row r="2243" spans="1:4" x14ac:dyDescent="0.2">
      <c r="A2243" s="4" t="s">
        <v>8</v>
      </c>
      <c r="B2243" s="6">
        <v>9</v>
      </c>
      <c r="C2243" s="2">
        <v>0.217</v>
      </c>
      <c r="D2243" s="2">
        <v>93.669999999999987</v>
      </c>
    </row>
    <row r="2244" spans="1:4" x14ac:dyDescent="0.2">
      <c r="A2244" s="4" t="s">
        <v>8</v>
      </c>
      <c r="B2244" s="6">
        <v>10</v>
      </c>
      <c r="C2244" s="2">
        <v>0.34</v>
      </c>
      <c r="D2244" s="2">
        <v>94.62</v>
      </c>
    </row>
    <row r="2245" spans="1:4" x14ac:dyDescent="0.2">
      <c r="A2245" s="4" t="s">
        <v>8</v>
      </c>
      <c r="B2245" s="6">
        <v>11</v>
      </c>
      <c r="C2245" s="2">
        <v>0.19900000000000001</v>
      </c>
      <c r="D2245" s="2">
        <v>124.9</v>
      </c>
    </row>
    <row r="2246" spans="1:4" x14ac:dyDescent="0.2">
      <c r="A2246" s="4" t="s">
        <v>8</v>
      </c>
      <c r="B2246" s="6">
        <v>12</v>
      </c>
      <c r="C2246" s="2">
        <v>0.54700000000000004</v>
      </c>
      <c r="D2246" s="2">
        <v>126.79</v>
      </c>
    </row>
    <row r="2247" spans="1:4" x14ac:dyDescent="0.2">
      <c r="A2247" s="4" t="s">
        <v>8</v>
      </c>
      <c r="B2247" s="6">
        <v>13</v>
      </c>
      <c r="C2247" s="2">
        <v>0.20499999999999999</v>
      </c>
      <c r="D2247" s="2">
        <v>73.800000000000011</v>
      </c>
    </row>
    <row r="2248" spans="1:4" x14ac:dyDescent="0.2">
      <c r="A2248" s="4" t="s">
        <v>8</v>
      </c>
      <c r="B2248" s="6">
        <v>14</v>
      </c>
      <c r="C2248" s="2">
        <v>0.20799999999999999</v>
      </c>
      <c r="D2248" s="2">
        <v>163.69</v>
      </c>
    </row>
    <row r="2249" spans="1:4" x14ac:dyDescent="0.2">
      <c r="A2249" s="4" t="s">
        <v>8</v>
      </c>
      <c r="B2249" s="6">
        <v>15</v>
      </c>
      <c r="C2249" s="2">
        <v>0.214</v>
      </c>
      <c r="D2249" s="2">
        <v>68.13</v>
      </c>
    </row>
    <row r="2250" spans="1:4" x14ac:dyDescent="0.2">
      <c r="A2250" s="4" t="s">
        <v>8</v>
      </c>
      <c r="B2250" s="6">
        <v>16</v>
      </c>
      <c r="C2250" s="2">
        <v>0.19700000000000001</v>
      </c>
      <c r="D2250" s="2">
        <v>41.64</v>
      </c>
    </row>
    <row r="2251" spans="1:4" x14ac:dyDescent="0.2">
      <c r="A2251" s="4" t="s">
        <v>8</v>
      </c>
      <c r="B2251" s="6">
        <v>17</v>
      </c>
      <c r="C2251" s="2">
        <v>0.22600000000000001</v>
      </c>
      <c r="D2251" s="2">
        <v>35.010000000000005</v>
      </c>
    </row>
    <row r="2252" spans="1:4" x14ac:dyDescent="0.2">
      <c r="A2252" s="4" t="s">
        <v>8</v>
      </c>
      <c r="B2252" s="6">
        <v>18</v>
      </c>
      <c r="C2252" s="2">
        <v>1.0780000000000001</v>
      </c>
      <c r="D2252" s="2">
        <v>4.7300000000000004</v>
      </c>
    </row>
    <row r="2253" spans="1:4" x14ac:dyDescent="0.2">
      <c r="A2253" s="4" t="s">
        <v>8</v>
      </c>
      <c r="B2253" s="6">
        <v>19</v>
      </c>
      <c r="C2253" s="2">
        <v>0.9</v>
      </c>
      <c r="D2253" s="2">
        <v>0</v>
      </c>
    </row>
    <row r="2254" spans="1:4" x14ac:dyDescent="0.2">
      <c r="A2254" s="4" t="s">
        <v>8</v>
      </c>
      <c r="B2254" s="6">
        <v>20</v>
      </c>
      <c r="C2254" s="2">
        <v>1.268</v>
      </c>
      <c r="D2254" s="2">
        <v>0</v>
      </c>
    </row>
    <row r="2255" spans="1:4" x14ac:dyDescent="0.2">
      <c r="A2255" s="4" t="s">
        <v>8</v>
      </c>
      <c r="B2255" s="6">
        <v>21</v>
      </c>
      <c r="C2255" s="2">
        <v>0.59</v>
      </c>
      <c r="D2255" s="2">
        <v>0</v>
      </c>
    </row>
    <row r="2256" spans="1:4" x14ac:dyDescent="0.2">
      <c r="A2256" s="4" t="s">
        <v>8</v>
      </c>
      <c r="B2256" s="6">
        <v>22</v>
      </c>
      <c r="C2256" s="2">
        <v>0.42099999999999999</v>
      </c>
      <c r="D2256" s="2">
        <v>0</v>
      </c>
    </row>
    <row r="2257" spans="1:4" x14ac:dyDescent="0.2">
      <c r="A2257" s="4" t="s">
        <v>8</v>
      </c>
      <c r="B2257" s="6">
        <v>23</v>
      </c>
      <c r="C2257" s="2">
        <v>0.90500000000000003</v>
      </c>
      <c r="D2257" s="2">
        <v>0</v>
      </c>
    </row>
    <row r="2258" spans="1:4" x14ac:dyDescent="0.2">
      <c r="A2258" s="4" t="s">
        <v>8</v>
      </c>
      <c r="B2258" s="6">
        <v>0</v>
      </c>
      <c r="C2258" s="2">
        <v>0.65</v>
      </c>
      <c r="D2258" s="2">
        <v>0</v>
      </c>
    </row>
    <row r="2259" spans="1:4" x14ac:dyDescent="0.2">
      <c r="A2259" s="4" t="s">
        <v>8</v>
      </c>
      <c r="B2259" s="6">
        <v>1</v>
      </c>
      <c r="C2259" s="2">
        <v>0.55800000000000005</v>
      </c>
      <c r="D2259" s="2">
        <v>0</v>
      </c>
    </row>
    <row r="2260" spans="1:4" x14ac:dyDescent="0.2">
      <c r="A2260" s="4" t="s">
        <v>8</v>
      </c>
      <c r="B2260" s="6">
        <v>2</v>
      </c>
      <c r="C2260" s="2">
        <v>0.22900000000000001</v>
      </c>
      <c r="D2260" s="2">
        <v>0</v>
      </c>
    </row>
    <row r="2261" spans="1:4" x14ac:dyDescent="0.2">
      <c r="A2261" s="4" t="s">
        <v>8</v>
      </c>
      <c r="B2261" s="6">
        <v>3</v>
      </c>
      <c r="C2261" s="2">
        <v>0.17</v>
      </c>
      <c r="D2261" s="2">
        <v>0</v>
      </c>
    </row>
    <row r="2262" spans="1:4" x14ac:dyDescent="0.2">
      <c r="A2262" s="4" t="s">
        <v>8</v>
      </c>
      <c r="B2262" s="6">
        <v>4</v>
      </c>
      <c r="C2262" s="2">
        <v>0.155</v>
      </c>
      <c r="D2262" s="2">
        <v>0</v>
      </c>
    </row>
    <row r="2263" spans="1:4" x14ac:dyDescent="0.2">
      <c r="A2263" s="4" t="s">
        <v>8</v>
      </c>
      <c r="B2263" s="6">
        <v>5</v>
      </c>
      <c r="C2263" s="2">
        <v>0.16700000000000001</v>
      </c>
      <c r="D2263" s="2">
        <v>0</v>
      </c>
    </row>
    <row r="2264" spans="1:4" x14ac:dyDescent="0.2">
      <c r="A2264" s="4" t="s">
        <v>8</v>
      </c>
      <c r="B2264" s="6">
        <v>6</v>
      </c>
      <c r="C2264" s="2">
        <v>0.161</v>
      </c>
      <c r="D2264" s="2">
        <v>0</v>
      </c>
    </row>
    <row r="2265" spans="1:4" x14ac:dyDescent="0.2">
      <c r="A2265" s="4" t="s">
        <v>8</v>
      </c>
      <c r="B2265" s="6">
        <v>7</v>
      </c>
      <c r="C2265" s="2">
        <v>0.217</v>
      </c>
      <c r="D2265" s="2">
        <v>93.41</v>
      </c>
    </row>
    <row r="2266" spans="1:4" x14ac:dyDescent="0.2">
      <c r="A2266" s="4" t="s">
        <v>8</v>
      </c>
      <c r="B2266" s="6">
        <v>8</v>
      </c>
      <c r="C2266" s="2">
        <v>0.438</v>
      </c>
      <c r="D2266" s="2">
        <v>454.45000000000005</v>
      </c>
    </row>
    <row r="2267" spans="1:4" x14ac:dyDescent="0.2">
      <c r="A2267" s="4" t="s">
        <v>8</v>
      </c>
      <c r="B2267" s="6">
        <v>9</v>
      </c>
      <c r="C2267" s="2">
        <v>0.255</v>
      </c>
      <c r="D2267" s="2">
        <v>647.35</v>
      </c>
    </row>
    <row r="2268" spans="1:4" x14ac:dyDescent="0.2">
      <c r="A2268" s="4" t="s">
        <v>8</v>
      </c>
      <c r="B2268" s="6">
        <v>10</v>
      </c>
      <c r="C2268" s="2">
        <v>0.193</v>
      </c>
      <c r="D2268" s="2">
        <v>888.82999999999993</v>
      </c>
    </row>
    <row r="2269" spans="1:4" x14ac:dyDescent="0.2">
      <c r="A2269" s="4" t="s">
        <v>8</v>
      </c>
      <c r="B2269" s="6">
        <v>11</v>
      </c>
      <c r="C2269" s="2">
        <v>0.20699999999999999</v>
      </c>
      <c r="D2269" s="2">
        <v>1028.28</v>
      </c>
    </row>
    <row r="2270" spans="1:4" x14ac:dyDescent="0.2">
      <c r="A2270" s="4" t="s">
        <v>8</v>
      </c>
      <c r="B2270" s="6">
        <v>12</v>
      </c>
      <c r="C2270" s="2">
        <v>0.32500000000000001</v>
      </c>
      <c r="D2270" s="2">
        <v>955.71</v>
      </c>
    </row>
    <row r="2271" spans="1:4" x14ac:dyDescent="0.2">
      <c r="A2271" s="4" t="s">
        <v>8</v>
      </c>
      <c r="B2271" s="6">
        <v>13</v>
      </c>
      <c r="C2271" s="2">
        <v>0.24099999999999999</v>
      </c>
      <c r="D2271" s="2">
        <v>652.71999999999991</v>
      </c>
    </row>
    <row r="2272" spans="1:4" x14ac:dyDescent="0.2">
      <c r="A2272" s="4" t="s">
        <v>8</v>
      </c>
      <c r="B2272" s="6">
        <v>14</v>
      </c>
      <c r="C2272" s="2">
        <v>0.24099999999999999</v>
      </c>
      <c r="D2272" s="2">
        <v>930.44999999999993</v>
      </c>
    </row>
    <row r="2273" spans="1:4" x14ac:dyDescent="0.2">
      <c r="A2273" s="4" t="s">
        <v>8</v>
      </c>
      <c r="B2273" s="6">
        <v>15</v>
      </c>
      <c r="C2273" s="2">
        <v>1.1120000000000001</v>
      </c>
      <c r="D2273" s="2">
        <v>646.34999999999991</v>
      </c>
    </row>
    <row r="2274" spans="1:4" x14ac:dyDescent="0.2">
      <c r="A2274" s="4" t="s">
        <v>8</v>
      </c>
      <c r="B2274" s="6">
        <v>16</v>
      </c>
      <c r="C2274" s="2">
        <v>0.73299999999999998</v>
      </c>
      <c r="D2274" s="2">
        <v>331.39</v>
      </c>
    </row>
    <row r="2275" spans="1:4" x14ac:dyDescent="0.2">
      <c r="A2275" s="4" t="s">
        <v>8</v>
      </c>
      <c r="B2275" s="6">
        <v>17</v>
      </c>
      <c r="C2275" s="2">
        <v>0.46500000000000002</v>
      </c>
      <c r="D2275" s="2">
        <v>238.3</v>
      </c>
    </row>
    <row r="2276" spans="1:4" x14ac:dyDescent="0.2">
      <c r="A2276" s="4" t="s">
        <v>8</v>
      </c>
      <c r="B2276" s="6">
        <v>18</v>
      </c>
      <c r="C2276" s="2">
        <v>0.314</v>
      </c>
      <c r="D2276" s="2">
        <v>39.18</v>
      </c>
    </row>
    <row r="2277" spans="1:4" x14ac:dyDescent="0.2">
      <c r="A2277" s="4" t="s">
        <v>8</v>
      </c>
      <c r="B2277" s="6">
        <v>19</v>
      </c>
      <c r="C2277" s="2">
        <v>0.26400000000000001</v>
      </c>
      <c r="D2277" s="2">
        <v>0</v>
      </c>
    </row>
    <row r="2278" spans="1:4" x14ac:dyDescent="0.2">
      <c r="A2278" s="4" t="s">
        <v>8</v>
      </c>
      <c r="B2278" s="6">
        <v>20</v>
      </c>
      <c r="C2278" s="2">
        <v>0.218</v>
      </c>
      <c r="D2278" s="2">
        <v>0</v>
      </c>
    </row>
    <row r="2279" spans="1:4" x14ac:dyDescent="0.2">
      <c r="A2279" s="4" t="s">
        <v>8</v>
      </c>
      <c r="B2279" s="6">
        <v>21</v>
      </c>
      <c r="C2279" s="2">
        <v>0.27300000000000002</v>
      </c>
      <c r="D2279" s="2">
        <v>0</v>
      </c>
    </row>
    <row r="2280" spans="1:4" x14ac:dyDescent="0.2">
      <c r="A2280" s="4" t="s">
        <v>8</v>
      </c>
      <c r="B2280" s="6">
        <v>22</v>
      </c>
      <c r="C2280" s="2">
        <v>0.73</v>
      </c>
      <c r="D2280" s="2">
        <v>0</v>
      </c>
    </row>
    <row r="2281" spans="1:4" x14ac:dyDescent="0.2">
      <c r="A2281" s="4" t="s">
        <v>8</v>
      </c>
      <c r="B2281" s="6">
        <v>23</v>
      </c>
      <c r="C2281" s="2">
        <v>0.54300000000000004</v>
      </c>
      <c r="D2281" s="2">
        <v>0</v>
      </c>
    </row>
    <row r="2282" spans="1:4" x14ac:dyDescent="0.2">
      <c r="A2282" s="4" t="s">
        <v>8</v>
      </c>
      <c r="B2282" s="6">
        <v>0</v>
      </c>
      <c r="C2282" s="2">
        <v>0.61299999999999999</v>
      </c>
      <c r="D2282" s="2">
        <v>0</v>
      </c>
    </row>
    <row r="2283" spans="1:4" x14ac:dyDescent="0.2">
      <c r="A2283" s="4" t="s">
        <v>8</v>
      </c>
      <c r="B2283" s="6">
        <v>1</v>
      </c>
      <c r="C2283" s="2">
        <v>0.38500000000000001</v>
      </c>
      <c r="D2283" s="2">
        <v>0</v>
      </c>
    </row>
    <row r="2284" spans="1:4" x14ac:dyDescent="0.2">
      <c r="A2284" s="4" t="s">
        <v>8</v>
      </c>
      <c r="B2284" s="6">
        <v>2</v>
      </c>
      <c r="C2284" s="2">
        <v>0.18099999999999999</v>
      </c>
      <c r="D2284" s="2">
        <v>0</v>
      </c>
    </row>
    <row r="2285" spans="1:4" x14ac:dyDescent="0.2">
      <c r="A2285" s="4" t="s">
        <v>8</v>
      </c>
      <c r="B2285" s="6">
        <v>3</v>
      </c>
      <c r="C2285" s="2">
        <v>0.16900000000000001</v>
      </c>
      <c r="D2285" s="2">
        <v>0</v>
      </c>
    </row>
    <row r="2286" spans="1:4" x14ac:dyDescent="0.2">
      <c r="A2286" s="4" t="s">
        <v>8</v>
      </c>
      <c r="B2286" s="6">
        <v>4</v>
      </c>
      <c r="C2286" s="2">
        <v>0.16900000000000001</v>
      </c>
      <c r="D2286" s="2">
        <v>0</v>
      </c>
    </row>
    <row r="2287" spans="1:4" x14ac:dyDescent="0.2">
      <c r="A2287" s="4" t="s">
        <v>8</v>
      </c>
      <c r="B2287" s="6">
        <v>5</v>
      </c>
      <c r="C2287" s="2">
        <v>0.16900000000000001</v>
      </c>
      <c r="D2287" s="2">
        <v>0</v>
      </c>
    </row>
    <row r="2288" spans="1:4" x14ac:dyDescent="0.2">
      <c r="A2288" s="4" t="s">
        <v>8</v>
      </c>
      <c r="B2288" s="6">
        <v>6</v>
      </c>
      <c r="C2288" s="2">
        <v>0.221</v>
      </c>
      <c r="D2288" s="2">
        <v>0</v>
      </c>
    </row>
    <row r="2289" spans="1:4" x14ac:dyDescent="0.2">
      <c r="A2289" s="4" t="s">
        <v>8</v>
      </c>
      <c r="B2289" s="6">
        <v>7</v>
      </c>
      <c r="C2289" s="2">
        <v>0.187</v>
      </c>
      <c r="D2289" s="2">
        <v>196.77999999999997</v>
      </c>
    </row>
    <row r="2290" spans="1:4" x14ac:dyDescent="0.2">
      <c r="A2290" s="4" t="s">
        <v>8</v>
      </c>
      <c r="B2290" s="6">
        <v>8</v>
      </c>
      <c r="C2290" s="2">
        <v>0.49399999999999999</v>
      </c>
      <c r="D2290" s="2">
        <v>447.10999999999996</v>
      </c>
    </row>
    <row r="2291" spans="1:4" x14ac:dyDescent="0.2">
      <c r="A2291" s="4" t="s">
        <v>8</v>
      </c>
      <c r="B2291" s="6">
        <v>9</v>
      </c>
      <c r="C2291" s="2">
        <v>0.23300000000000001</v>
      </c>
      <c r="D2291" s="2">
        <v>693.63</v>
      </c>
    </row>
    <row r="2292" spans="1:4" x14ac:dyDescent="0.2">
      <c r="A2292" s="4" t="s">
        <v>8</v>
      </c>
      <c r="B2292" s="6">
        <v>10</v>
      </c>
      <c r="C2292" s="2">
        <v>0.183</v>
      </c>
      <c r="D2292" s="2">
        <v>891.02</v>
      </c>
    </row>
    <row r="2293" spans="1:4" x14ac:dyDescent="0.2">
      <c r="A2293" s="4" t="s">
        <v>8</v>
      </c>
      <c r="B2293" s="6">
        <v>11</v>
      </c>
      <c r="C2293" s="2">
        <v>0.17199999999999999</v>
      </c>
      <c r="D2293" s="2">
        <v>1010.76</v>
      </c>
    </row>
    <row r="2294" spans="1:4" x14ac:dyDescent="0.2">
      <c r="A2294" s="4" t="s">
        <v>8</v>
      </c>
      <c r="B2294" s="6">
        <v>12</v>
      </c>
      <c r="C2294" s="2">
        <v>0.17199999999999999</v>
      </c>
      <c r="D2294" s="2">
        <v>1065.78</v>
      </c>
    </row>
    <row r="2295" spans="1:4" x14ac:dyDescent="0.2">
      <c r="A2295" s="4" t="s">
        <v>8</v>
      </c>
      <c r="B2295" s="6">
        <v>13</v>
      </c>
      <c r="C2295" s="2">
        <v>0.158</v>
      </c>
      <c r="D2295" s="2">
        <v>1043.48</v>
      </c>
    </row>
    <row r="2296" spans="1:4" x14ac:dyDescent="0.2">
      <c r="A2296" s="4" t="s">
        <v>8</v>
      </c>
      <c r="B2296" s="6">
        <v>14</v>
      </c>
      <c r="C2296" s="2">
        <v>0.16300000000000001</v>
      </c>
      <c r="D2296" s="2">
        <v>924.86</v>
      </c>
    </row>
    <row r="2297" spans="1:4" x14ac:dyDescent="0.2">
      <c r="A2297" s="4" t="s">
        <v>8</v>
      </c>
      <c r="B2297" s="6">
        <v>15</v>
      </c>
      <c r="C2297" s="2">
        <v>1.1559999999999999</v>
      </c>
      <c r="D2297" s="2">
        <v>488.83</v>
      </c>
    </row>
    <row r="2298" spans="1:4" x14ac:dyDescent="0.2">
      <c r="A2298" s="4" t="s">
        <v>8</v>
      </c>
      <c r="B2298" s="6">
        <v>16</v>
      </c>
      <c r="C2298" s="2">
        <v>1.0369999999999999</v>
      </c>
      <c r="D2298" s="2">
        <v>345.25000000000006</v>
      </c>
    </row>
    <row r="2299" spans="1:4" x14ac:dyDescent="0.2">
      <c r="A2299" s="4" t="s">
        <v>8</v>
      </c>
      <c r="B2299" s="6">
        <v>17</v>
      </c>
      <c r="C2299" s="2">
        <v>0.86199999999999999</v>
      </c>
      <c r="D2299" s="2">
        <v>269.99</v>
      </c>
    </row>
    <row r="2300" spans="1:4" x14ac:dyDescent="0.2">
      <c r="A2300" s="4" t="s">
        <v>8</v>
      </c>
      <c r="B2300" s="6">
        <v>18</v>
      </c>
      <c r="C2300" s="2">
        <v>0.45900000000000002</v>
      </c>
      <c r="D2300" s="2">
        <v>39.15</v>
      </c>
    </row>
    <row r="2301" spans="1:4" x14ac:dyDescent="0.2">
      <c r="A2301" s="4" t="s">
        <v>8</v>
      </c>
      <c r="B2301" s="6">
        <v>19</v>
      </c>
      <c r="C2301" s="2">
        <v>0.216</v>
      </c>
      <c r="D2301" s="2">
        <v>0</v>
      </c>
    </row>
    <row r="2302" spans="1:4" x14ac:dyDescent="0.2">
      <c r="A2302" s="4" t="s">
        <v>8</v>
      </c>
      <c r="B2302" s="6">
        <v>20</v>
      </c>
      <c r="C2302" s="2">
        <v>0.157</v>
      </c>
      <c r="D2302" s="2">
        <v>0</v>
      </c>
    </row>
    <row r="2303" spans="1:4" x14ac:dyDescent="0.2">
      <c r="A2303" s="4" t="s">
        <v>8</v>
      </c>
      <c r="B2303" s="6">
        <v>21</v>
      </c>
      <c r="C2303" s="2">
        <v>0.41599999999999998</v>
      </c>
      <c r="D2303" s="2">
        <v>0</v>
      </c>
    </row>
    <row r="2304" spans="1:4" x14ac:dyDescent="0.2">
      <c r="A2304" s="4" t="s">
        <v>8</v>
      </c>
      <c r="B2304" s="6">
        <v>22</v>
      </c>
      <c r="C2304" s="2">
        <v>0.61699999999999999</v>
      </c>
      <c r="D2304" s="2">
        <v>0</v>
      </c>
    </row>
    <row r="2305" spans="1:4" x14ac:dyDescent="0.2">
      <c r="A2305" s="4" t="s">
        <v>8</v>
      </c>
      <c r="B2305" s="6">
        <v>23</v>
      </c>
      <c r="C2305" s="2">
        <v>0.58499999999999996</v>
      </c>
      <c r="D2305" s="2">
        <v>0</v>
      </c>
    </row>
    <row r="2306" spans="1:4" x14ac:dyDescent="0.2">
      <c r="A2306" s="4" t="s">
        <v>8</v>
      </c>
      <c r="B2306" s="6">
        <v>0</v>
      </c>
      <c r="C2306" s="2">
        <v>0.61799999999999999</v>
      </c>
      <c r="D2306" s="2">
        <v>0</v>
      </c>
    </row>
    <row r="2307" spans="1:4" x14ac:dyDescent="0.2">
      <c r="A2307" s="4" t="s">
        <v>8</v>
      </c>
      <c r="B2307" s="6">
        <v>1</v>
      </c>
      <c r="C2307" s="2">
        <v>0.499</v>
      </c>
      <c r="D2307" s="2">
        <v>0</v>
      </c>
    </row>
    <row r="2308" spans="1:4" x14ac:dyDescent="0.2">
      <c r="A2308" s="4" t="s">
        <v>8</v>
      </c>
      <c r="B2308" s="6">
        <v>2</v>
      </c>
      <c r="C2308" s="2">
        <v>0.186</v>
      </c>
      <c r="D2308" s="2">
        <v>0</v>
      </c>
    </row>
    <row r="2309" spans="1:4" x14ac:dyDescent="0.2">
      <c r="A2309" s="4" t="s">
        <v>8</v>
      </c>
      <c r="B2309" s="6">
        <v>3</v>
      </c>
      <c r="C2309" s="2">
        <v>0.17699999999999999</v>
      </c>
      <c r="D2309" s="2">
        <v>0</v>
      </c>
    </row>
    <row r="2310" spans="1:4" x14ac:dyDescent="0.2">
      <c r="A2310" s="4" t="s">
        <v>8</v>
      </c>
      <c r="B2310" s="6">
        <v>4</v>
      </c>
      <c r="C2310" s="2">
        <v>0.17599999999999999</v>
      </c>
      <c r="D2310" s="2">
        <v>0</v>
      </c>
    </row>
    <row r="2311" spans="1:4" x14ac:dyDescent="0.2">
      <c r="A2311" s="4" t="s">
        <v>8</v>
      </c>
      <c r="B2311" s="6">
        <v>5</v>
      </c>
      <c r="C2311" s="2">
        <v>0.17</v>
      </c>
      <c r="D2311" s="2">
        <v>0</v>
      </c>
    </row>
    <row r="2312" spans="1:4" x14ac:dyDescent="0.2">
      <c r="A2312" s="4" t="s">
        <v>8</v>
      </c>
      <c r="B2312" s="6">
        <v>6</v>
      </c>
      <c r="C2312" s="2">
        <v>0.159</v>
      </c>
      <c r="D2312" s="2">
        <v>10.86</v>
      </c>
    </row>
    <row r="2313" spans="1:4" x14ac:dyDescent="0.2">
      <c r="A2313" s="4" t="s">
        <v>8</v>
      </c>
      <c r="B2313" s="6">
        <v>7</v>
      </c>
      <c r="C2313" s="2">
        <v>0.20399999999999999</v>
      </c>
      <c r="D2313" s="2">
        <v>197.01999999999998</v>
      </c>
    </row>
    <row r="2314" spans="1:4" x14ac:dyDescent="0.2">
      <c r="A2314" s="4" t="s">
        <v>8</v>
      </c>
      <c r="B2314" s="6">
        <v>8</v>
      </c>
      <c r="C2314" s="2">
        <v>0.35199999999999998</v>
      </c>
      <c r="D2314" s="2">
        <v>443.85</v>
      </c>
    </row>
    <row r="2315" spans="1:4" x14ac:dyDescent="0.2">
      <c r="A2315" s="4" t="s">
        <v>8</v>
      </c>
      <c r="B2315" s="6">
        <v>9</v>
      </c>
      <c r="C2315" s="2">
        <v>0.25700000000000001</v>
      </c>
      <c r="D2315" s="2">
        <v>688.29000000000008</v>
      </c>
    </row>
    <row r="2316" spans="1:4" x14ac:dyDescent="0.2">
      <c r="A2316" s="4" t="s">
        <v>8</v>
      </c>
      <c r="B2316" s="6">
        <v>10</v>
      </c>
      <c r="C2316" s="2">
        <v>0.186</v>
      </c>
      <c r="D2316" s="2">
        <v>882.70999999999992</v>
      </c>
    </row>
    <row r="2317" spans="1:4" x14ac:dyDescent="0.2">
      <c r="A2317" s="4" t="s">
        <v>8</v>
      </c>
      <c r="B2317" s="6">
        <v>11</v>
      </c>
      <c r="C2317" s="2">
        <v>0.24099999999999999</v>
      </c>
      <c r="D2317" s="2">
        <v>999.73</v>
      </c>
    </row>
    <row r="2318" spans="1:4" x14ac:dyDescent="0.2">
      <c r="A2318" s="4" t="s">
        <v>8</v>
      </c>
      <c r="B2318" s="6">
        <v>12</v>
      </c>
      <c r="C2318" s="2">
        <v>0.221</v>
      </c>
      <c r="D2318" s="2">
        <v>1065.54</v>
      </c>
    </row>
    <row r="2319" spans="1:4" x14ac:dyDescent="0.2">
      <c r="A2319" s="4" t="s">
        <v>8</v>
      </c>
      <c r="B2319" s="6">
        <v>13</v>
      </c>
      <c r="C2319" s="2">
        <v>0.17499999999999999</v>
      </c>
      <c r="D2319" s="2">
        <v>1037.81</v>
      </c>
    </row>
    <row r="2320" spans="1:4" x14ac:dyDescent="0.2">
      <c r="A2320" s="4" t="s">
        <v>8</v>
      </c>
      <c r="B2320" s="6">
        <v>14</v>
      </c>
      <c r="C2320" s="2">
        <v>0.17899999999999999</v>
      </c>
      <c r="D2320" s="2">
        <v>941.62999999999988</v>
      </c>
    </row>
    <row r="2321" spans="1:4" x14ac:dyDescent="0.2">
      <c r="A2321" s="4" t="s">
        <v>8</v>
      </c>
      <c r="B2321" s="6">
        <v>15</v>
      </c>
      <c r="C2321" s="2">
        <v>0.18</v>
      </c>
      <c r="D2321" s="2">
        <v>749.67000000000007</v>
      </c>
    </row>
    <row r="2322" spans="1:4" x14ac:dyDescent="0.2">
      <c r="A2322" s="4" t="s">
        <v>8</v>
      </c>
      <c r="B2322" s="6">
        <v>16</v>
      </c>
      <c r="C2322" s="2">
        <v>0.86199999999999999</v>
      </c>
      <c r="D2322" s="2">
        <v>529.99</v>
      </c>
    </row>
    <row r="2323" spans="1:4" x14ac:dyDescent="0.2">
      <c r="A2323" s="4" t="s">
        <v>8</v>
      </c>
      <c r="B2323" s="6">
        <v>17</v>
      </c>
      <c r="C2323" s="2">
        <v>0.46500000000000002</v>
      </c>
      <c r="D2323" s="2">
        <v>274.92</v>
      </c>
    </row>
    <row r="2324" spans="1:4" x14ac:dyDescent="0.2">
      <c r="A2324" s="4" t="s">
        <v>8</v>
      </c>
      <c r="B2324" s="6">
        <v>18</v>
      </c>
      <c r="C2324" s="2">
        <v>0.47</v>
      </c>
      <c r="D2324" s="2">
        <v>39.729999999999997</v>
      </c>
    </row>
    <row r="2325" spans="1:4" x14ac:dyDescent="0.2">
      <c r="A2325" s="4" t="s">
        <v>8</v>
      </c>
      <c r="B2325" s="6">
        <v>19</v>
      </c>
      <c r="C2325" s="2">
        <v>0.253</v>
      </c>
      <c r="D2325" s="2">
        <v>0</v>
      </c>
    </row>
    <row r="2326" spans="1:4" x14ac:dyDescent="0.2">
      <c r="A2326" s="4" t="s">
        <v>8</v>
      </c>
      <c r="B2326" s="6">
        <v>20</v>
      </c>
      <c r="C2326" s="2">
        <v>0.59699999999999998</v>
      </c>
      <c r="D2326" s="2">
        <v>0</v>
      </c>
    </row>
    <row r="2327" spans="1:4" x14ac:dyDescent="0.2">
      <c r="A2327" s="4" t="s">
        <v>8</v>
      </c>
      <c r="B2327" s="6">
        <v>21</v>
      </c>
      <c r="C2327" s="2">
        <v>0.58399999999999996</v>
      </c>
      <c r="D2327" s="2">
        <v>0</v>
      </c>
    </row>
    <row r="2328" spans="1:4" x14ac:dyDescent="0.2">
      <c r="A2328" s="4" t="s">
        <v>8</v>
      </c>
      <c r="B2328" s="6">
        <v>22</v>
      </c>
      <c r="C2328" s="2">
        <v>1.173</v>
      </c>
      <c r="D2328" s="2">
        <v>0</v>
      </c>
    </row>
    <row r="2329" spans="1:4" x14ac:dyDescent="0.2">
      <c r="A2329" s="4" t="s">
        <v>8</v>
      </c>
      <c r="B2329" s="6">
        <v>23</v>
      </c>
      <c r="C2329" s="2">
        <v>1.643</v>
      </c>
      <c r="D2329" s="2">
        <v>0</v>
      </c>
    </row>
    <row r="2330" spans="1:4" x14ac:dyDescent="0.2">
      <c r="A2330" s="4" t="s">
        <v>8</v>
      </c>
      <c r="B2330" s="6">
        <v>0</v>
      </c>
      <c r="C2330" s="2">
        <v>0.67300000000000004</v>
      </c>
      <c r="D2330" s="2">
        <v>0</v>
      </c>
    </row>
    <row r="2331" spans="1:4" x14ac:dyDescent="0.2">
      <c r="A2331" s="4" t="s">
        <v>8</v>
      </c>
      <c r="B2331" s="6">
        <v>1</v>
      </c>
      <c r="C2331" s="2">
        <v>0.34200000000000003</v>
      </c>
      <c r="D2331" s="2">
        <v>0</v>
      </c>
    </row>
    <row r="2332" spans="1:4" x14ac:dyDescent="0.2">
      <c r="A2332" s="4" t="s">
        <v>8</v>
      </c>
      <c r="B2332" s="6">
        <v>2</v>
      </c>
      <c r="C2332" s="2">
        <v>0.18099999999999999</v>
      </c>
      <c r="D2332" s="2">
        <v>0</v>
      </c>
    </row>
    <row r="2333" spans="1:4" x14ac:dyDescent="0.2">
      <c r="A2333" s="4" t="s">
        <v>8</v>
      </c>
      <c r="B2333" s="6">
        <v>3</v>
      </c>
      <c r="C2333" s="2">
        <v>0.17799999999999999</v>
      </c>
      <c r="D2333" s="2">
        <v>0</v>
      </c>
    </row>
    <row r="2334" spans="1:4" x14ac:dyDescent="0.2">
      <c r="A2334" s="4" t="s">
        <v>8</v>
      </c>
      <c r="B2334" s="6">
        <v>4</v>
      </c>
      <c r="C2334" s="2">
        <v>0.152</v>
      </c>
      <c r="D2334" s="2">
        <v>0</v>
      </c>
    </row>
    <row r="2335" spans="1:4" x14ac:dyDescent="0.2">
      <c r="A2335" s="4" t="s">
        <v>8</v>
      </c>
      <c r="B2335" s="6">
        <v>5</v>
      </c>
      <c r="C2335" s="2">
        <v>0.17899999999999999</v>
      </c>
      <c r="D2335" s="2">
        <v>0</v>
      </c>
    </row>
    <row r="2336" spans="1:4" x14ac:dyDescent="0.2">
      <c r="A2336" s="4" t="s">
        <v>8</v>
      </c>
      <c r="B2336" s="6">
        <v>6</v>
      </c>
      <c r="C2336" s="2">
        <v>0.22500000000000001</v>
      </c>
      <c r="D2336" s="2">
        <v>9.9600000000000009</v>
      </c>
    </row>
    <row r="2337" spans="1:4" x14ac:dyDescent="0.2">
      <c r="A2337" s="4" t="s">
        <v>8</v>
      </c>
      <c r="B2337" s="6">
        <v>7</v>
      </c>
      <c r="C2337" s="2">
        <v>0.30299999999999999</v>
      </c>
      <c r="D2337" s="2">
        <v>195.42</v>
      </c>
    </row>
    <row r="2338" spans="1:4" x14ac:dyDescent="0.2">
      <c r="A2338" s="4" t="s">
        <v>8</v>
      </c>
      <c r="B2338" s="6">
        <v>8</v>
      </c>
      <c r="C2338" s="2">
        <v>0.38400000000000001</v>
      </c>
      <c r="D2338" s="2">
        <v>446.74</v>
      </c>
    </row>
    <row r="2339" spans="1:4" x14ac:dyDescent="0.2">
      <c r="A2339" s="4" t="s">
        <v>8</v>
      </c>
      <c r="B2339" s="6">
        <v>9</v>
      </c>
      <c r="C2339" s="2">
        <v>0.249</v>
      </c>
      <c r="D2339" s="2">
        <v>685.74</v>
      </c>
    </row>
    <row r="2340" spans="1:4" x14ac:dyDescent="0.2">
      <c r="A2340" s="4" t="s">
        <v>8</v>
      </c>
      <c r="B2340" s="6">
        <v>10</v>
      </c>
      <c r="C2340" s="2">
        <v>0.156</v>
      </c>
      <c r="D2340" s="2">
        <v>878.64</v>
      </c>
    </row>
    <row r="2341" spans="1:4" x14ac:dyDescent="0.2">
      <c r="A2341" s="4" t="s">
        <v>8</v>
      </c>
      <c r="B2341" s="6">
        <v>11</v>
      </c>
      <c r="C2341" s="2">
        <v>0.16700000000000001</v>
      </c>
      <c r="D2341" s="2">
        <v>995.38</v>
      </c>
    </row>
    <row r="2342" spans="1:4" x14ac:dyDescent="0.2">
      <c r="A2342" s="4" t="s">
        <v>8</v>
      </c>
      <c r="B2342" s="6">
        <v>12</v>
      </c>
      <c r="C2342" s="2">
        <v>0.19400000000000001</v>
      </c>
      <c r="D2342" s="2">
        <v>1059.8599999999999</v>
      </c>
    </row>
    <row r="2343" spans="1:4" x14ac:dyDescent="0.2">
      <c r="A2343" s="4" t="s">
        <v>8</v>
      </c>
      <c r="B2343" s="6">
        <v>13</v>
      </c>
      <c r="C2343" s="2">
        <v>0.193</v>
      </c>
      <c r="D2343" s="2">
        <v>1032.1499999999999</v>
      </c>
    </row>
    <row r="2344" spans="1:4" x14ac:dyDescent="0.2">
      <c r="A2344" s="4" t="s">
        <v>8</v>
      </c>
      <c r="B2344" s="6">
        <v>14</v>
      </c>
      <c r="C2344" s="2">
        <v>0.254</v>
      </c>
      <c r="D2344" s="2">
        <v>942.43999999999994</v>
      </c>
    </row>
    <row r="2345" spans="1:4" x14ac:dyDescent="0.2">
      <c r="A2345" s="4" t="s">
        <v>8</v>
      </c>
      <c r="B2345" s="6">
        <v>15</v>
      </c>
      <c r="C2345" s="2">
        <v>0.61699999999999999</v>
      </c>
      <c r="D2345" s="2">
        <v>749.61999999999989</v>
      </c>
    </row>
    <row r="2346" spans="1:4" x14ac:dyDescent="0.2">
      <c r="A2346" s="4" t="s">
        <v>8</v>
      </c>
      <c r="B2346" s="6">
        <v>16</v>
      </c>
      <c r="C2346" s="2">
        <v>0.67200000000000004</v>
      </c>
      <c r="D2346" s="2">
        <v>523.94000000000005</v>
      </c>
    </row>
    <row r="2347" spans="1:4" x14ac:dyDescent="0.2">
      <c r="A2347" s="4" t="s">
        <v>8</v>
      </c>
      <c r="B2347" s="6">
        <v>17</v>
      </c>
      <c r="C2347" s="2">
        <v>0.96599999999999997</v>
      </c>
      <c r="D2347" s="2">
        <v>274.38</v>
      </c>
    </row>
    <row r="2348" spans="1:4" x14ac:dyDescent="0.2">
      <c r="A2348" s="4" t="s">
        <v>8</v>
      </c>
      <c r="B2348" s="6">
        <v>18</v>
      </c>
      <c r="C2348" s="2">
        <v>0.47399999999999998</v>
      </c>
      <c r="D2348" s="2">
        <v>47.300000000000004</v>
      </c>
    </row>
    <row r="2349" spans="1:4" x14ac:dyDescent="0.2">
      <c r="A2349" s="4" t="s">
        <v>8</v>
      </c>
      <c r="B2349" s="6">
        <v>19</v>
      </c>
      <c r="C2349" s="2">
        <v>0.17599999999999999</v>
      </c>
      <c r="D2349" s="2">
        <v>0</v>
      </c>
    </row>
    <row r="2350" spans="1:4" x14ac:dyDescent="0.2">
      <c r="A2350" s="4" t="s">
        <v>8</v>
      </c>
      <c r="B2350" s="6">
        <v>20</v>
      </c>
      <c r="C2350" s="2">
        <v>0.17299999999999999</v>
      </c>
      <c r="D2350" s="2">
        <v>0</v>
      </c>
    </row>
    <row r="2351" spans="1:4" x14ac:dyDescent="0.2">
      <c r="A2351" s="4" t="s">
        <v>8</v>
      </c>
      <c r="B2351" s="6">
        <v>21</v>
      </c>
      <c r="C2351" s="2">
        <v>0.378</v>
      </c>
      <c r="D2351" s="2">
        <v>0</v>
      </c>
    </row>
    <row r="2352" spans="1:4" x14ac:dyDescent="0.2">
      <c r="A2352" s="4" t="s">
        <v>8</v>
      </c>
      <c r="B2352" s="6">
        <v>22</v>
      </c>
      <c r="C2352" s="2">
        <v>0.498</v>
      </c>
      <c r="D2352" s="2">
        <v>0</v>
      </c>
    </row>
    <row r="2353" spans="1:4" x14ac:dyDescent="0.2">
      <c r="A2353" s="4" t="s">
        <v>8</v>
      </c>
      <c r="B2353" s="6">
        <v>23</v>
      </c>
      <c r="C2353" s="2">
        <v>0.56699999999999995</v>
      </c>
      <c r="D2353" s="2">
        <v>0</v>
      </c>
    </row>
    <row r="2354" spans="1:4" x14ac:dyDescent="0.2">
      <c r="A2354" s="4" t="s">
        <v>8</v>
      </c>
      <c r="B2354" s="6">
        <v>0</v>
      </c>
      <c r="C2354" s="2">
        <v>0.56200000000000006</v>
      </c>
      <c r="D2354" s="2">
        <v>0</v>
      </c>
    </row>
    <row r="2355" spans="1:4" x14ac:dyDescent="0.2">
      <c r="A2355" s="4" t="s">
        <v>8</v>
      </c>
      <c r="B2355" s="6">
        <v>1</v>
      </c>
      <c r="C2355" s="2">
        <v>0.42299999999999999</v>
      </c>
      <c r="D2355" s="2">
        <v>0</v>
      </c>
    </row>
    <row r="2356" spans="1:4" x14ac:dyDescent="0.2">
      <c r="A2356" s="4" t="s">
        <v>8</v>
      </c>
      <c r="B2356" s="6">
        <v>2</v>
      </c>
      <c r="C2356" s="2">
        <v>0.28799999999999998</v>
      </c>
      <c r="D2356" s="2">
        <v>0</v>
      </c>
    </row>
    <row r="2357" spans="1:4" x14ac:dyDescent="0.2">
      <c r="A2357" s="4" t="s">
        <v>8</v>
      </c>
      <c r="B2357" s="6">
        <v>3</v>
      </c>
      <c r="C2357" s="2">
        <v>0.245</v>
      </c>
      <c r="D2357" s="2">
        <v>0</v>
      </c>
    </row>
    <row r="2358" spans="1:4" x14ac:dyDescent="0.2">
      <c r="A2358" s="4" t="s">
        <v>8</v>
      </c>
      <c r="B2358" s="6">
        <v>4</v>
      </c>
      <c r="C2358" s="2">
        <v>0.182</v>
      </c>
      <c r="D2358" s="2">
        <v>0</v>
      </c>
    </row>
    <row r="2359" spans="1:4" x14ac:dyDescent="0.2">
      <c r="A2359" s="4" t="s">
        <v>8</v>
      </c>
      <c r="B2359" s="6">
        <v>5</v>
      </c>
      <c r="C2359" s="2">
        <v>0.16500000000000001</v>
      </c>
      <c r="D2359" s="2">
        <v>0</v>
      </c>
    </row>
    <row r="2360" spans="1:4" x14ac:dyDescent="0.2">
      <c r="A2360" s="4" t="s">
        <v>8</v>
      </c>
      <c r="B2360" s="6">
        <v>6</v>
      </c>
      <c r="C2360" s="2">
        <v>0.17699999999999999</v>
      </c>
      <c r="D2360" s="2">
        <v>14.48</v>
      </c>
    </row>
    <row r="2361" spans="1:4" x14ac:dyDescent="0.2">
      <c r="A2361" s="4" t="s">
        <v>8</v>
      </c>
      <c r="B2361" s="6">
        <v>7</v>
      </c>
      <c r="C2361" s="2">
        <v>0.157</v>
      </c>
      <c r="D2361" s="2">
        <v>204.32000000000002</v>
      </c>
    </row>
    <row r="2362" spans="1:4" x14ac:dyDescent="0.2">
      <c r="A2362" s="4" t="s">
        <v>8</v>
      </c>
      <c r="B2362" s="6">
        <v>8</v>
      </c>
      <c r="C2362" s="2">
        <v>0.35699999999999998</v>
      </c>
      <c r="D2362" s="2">
        <v>453.04</v>
      </c>
    </row>
    <row r="2363" spans="1:4" x14ac:dyDescent="0.2">
      <c r="A2363" s="4" t="s">
        <v>8</v>
      </c>
      <c r="B2363" s="6">
        <v>9</v>
      </c>
      <c r="C2363" s="2">
        <v>0.23899999999999999</v>
      </c>
      <c r="D2363" s="2">
        <v>688.21999999999991</v>
      </c>
    </row>
    <row r="2364" spans="1:4" x14ac:dyDescent="0.2">
      <c r="A2364" s="4" t="s">
        <v>8</v>
      </c>
      <c r="B2364" s="6">
        <v>10</v>
      </c>
      <c r="C2364" s="2">
        <v>0.22700000000000001</v>
      </c>
      <c r="D2364" s="2">
        <v>879.81</v>
      </c>
    </row>
    <row r="2365" spans="1:4" x14ac:dyDescent="0.2">
      <c r="A2365" s="4" t="s">
        <v>8</v>
      </c>
      <c r="B2365" s="6">
        <v>11</v>
      </c>
      <c r="C2365" s="2">
        <v>0.189</v>
      </c>
      <c r="D2365" s="2">
        <v>1001.9000000000001</v>
      </c>
    </row>
    <row r="2366" spans="1:4" x14ac:dyDescent="0.2">
      <c r="A2366" s="4" t="s">
        <v>8</v>
      </c>
      <c r="B2366" s="6">
        <v>12</v>
      </c>
      <c r="C2366" s="2">
        <v>0.28899999999999998</v>
      </c>
      <c r="D2366" s="2">
        <v>1060.8500000000001</v>
      </c>
    </row>
    <row r="2367" spans="1:4" x14ac:dyDescent="0.2">
      <c r="A2367" s="4" t="s">
        <v>8</v>
      </c>
      <c r="B2367" s="6">
        <v>13</v>
      </c>
      <c r="C2367" s="2">
        <v>0.32400000000000001</v>
      </c>
      <c r="D2367" s="2">
        <v>1031.9199999999998</v>
      </c>
    </row>
    <row r="2368" spans="1:4" x14ac:dyDescent="0.2">
      <c r="A2368" s="4" t="s">
        <v>8</v>
      </c>
      <c r="B2368" s="6">
        <v>14</v>
      </c>
      <c r="C2368" s="2">
        <v>0.222</v>
      </c>
      <c r="D2368" s="2">
        <v>935.84</v>
      </c>
    </row>
    <row r="2369" spans="1:4" x14ac:dyDescent="0.2">
      <c r="A2369" s="4" t="s">
        <v>8</v>
      </c>
      <c r="B2369" s="6">
        <v>15</v>
      </c>
      <c r="C2369" s="2">
        <v>0.42199999999999999</v>
      </c>
      <c r="D2369" s="2">
        <v>749.59</v>
      </c>
    </row>
    <row r="2370" spans="1:4" x14ac:dyDescent="0.2">
      <c r="A2370" s="4" t="s">
        <v>8</v>
      </c>
      <c r="B2370" s="6">
        <v>16</v>
      </c>
      <c r="C2370" s="2">
        <v>1.03</v>
      </c>
      <c r="D2370" s="2">
        <v>527.72</v>
      </c>
    </row>
    <row r="2371" spans="1:4" x14ac:dyDescent="0.2">
      <c r="A2371" s="4" t="s">
        <v>8</v>
      </c>
      <c r="B2371" s="6">
        <v>17</v>
      </c>
      <c r="C2371" s="2">
        <v>0.51500000000000001</v>
      </c>
      <c r="D2371" s="2">
        <v>274.94</v>
      </c>
    </row>
    <row r="2372" spans="1:4" x14ac:dyDescent="0.2">
      <c r="A2372" s="4" t="s">
        <v>8</v>
      </c>
      <c r="B2372" s="6">
        <v>18</v>
      </c>
      <c r="C2372" s="2">
        <v>0.56899999999999995</v>
      </c>
      <c r="D2372" s="2">
        <v>49.86</v>
      </c>
    </row>
    <row r="2373" spans="1:4" x14ac:dyDescent="0.2">
      <c r="A2373" s="4" t="s">
        <v>8</v>
      </c>
      <c r="B2373" s="6">
        <v>19</v>
      </c>
      <c r="C2373" s="2">
        <v>0.184</v>
      </c>
      <c r="D2373" s="2">
        <v>0</v>
      </c>
    </row>
    <row r="2374" spans="1:4" x14ac:dyDescent="0.2">
      <c r="A2374" s="4" t="s">
        <v>8</v>
      </c>
      <c r="B2374" s="6">
        <v>20</v>
      </c>
      <c r="C2374" s="2">
        <v>0.16600000000000001</v>
      </c>
      <c r="D2374" s="2">
        <v>0</v>
      </c>
    </row>
    <row r="2375" spans="1:4" x14ac:dyDescent="0.2">
      <c r="A2375" s="4" t="s">
        <v>8</v>
      </c>
      <c r="B2375" s="6">
        <v>21</v>
      </c>
      <c r="C2375" s="2">
        <v>0.16600000000000001</v>
      </c>
      <c r="D2375" s="2">
        <v>0</v>
      </c>
    </row>
    <row r="2376" spans="1:4" x14ac:dyDescent="0.2">
      <c r="A2376" s="4" t="s">
        <v>8</v>
      </c>
      <c r="B2376" s="6">
        <v>22</v>
      </c>
      <c r="C2376" s="2">
        <v>0.161</v>
      </c>
      <c r="D2376" s="2">
        <v>0</v>
      </c>
    </row>
    <row r="2377" spans="1:4" x14ac:dyDescent="0.2">
      <c r="A2377" s="4" t="s">
        <v>8</v>
      </c>
      <c r="B2377" s="6">
        <v>23</v>
      </c>
      <c r="C2377" s="2">
        <v>0.59199999999999997</v>
      </c>
      <c r="D2377" s="2">
        <v>0</v>
      </c>
    </row>
    <row r="2378" spans="1:4" x14ac:dyDescent="0.2">
      <c r="A2378" s="4" t="s">
        <v>8</v>
      </c>
      <c r="B2378" s="6">
        <v>0</v>
      </c>
      <c r="C2378" s="2">
        <v>0.627</v>
      </c>
      <c r="D2378" s="2">
        <v>0</v>
      </c>
    </row>
    <row r="2379" spans="1:4" x14ac:dyDescent="0.2">
      <c r="A2379" s="4" t="s">
        <v>8</v>
      </c>
      <c r="B2379" s="6">
        <v>1</v>
      </c>
      <c r="C2379" s="2">
        <v>0.48299999999999998</v>
      </c>
      <c r="D2379" s="2">
        <v>0</v>
      </c>
    </row>
    <row r="2380" spans="1:4" x14ac:dyDescent="0.2">
      <c r="A2380" s="4" t="s">
        <v>8</v>
      </c>
      <c r="B2380" s="6">
        <v>2</v>
      </c>
      <c r="C2380" s="2">
        <v>0.19600000000000001</v>
      </c>
      <c r="D2380" s="2">
        <v>0</v>
      </c>
    </row>
    <row r="2381" spans="1:4" x14ac:dyDescent="0.2">
      <c r="A2381" s="4" t="s">
        <v>8</v>
      </c>
      <c r="B2381" s="6">
        <v>3</v>
      </c>
      <c r="C2381" s="2">
        <v>0.17100000000000001</v>
      </c>
      <c r="D2381" s="2">
        <v>0</v>
      </c>
    </row>
    <row r="2382" spans="1:4" x14ac:dyDescent="0.2">
      <c r="A2382" s="4" t="s">
        <v>8</v>
      </c>
      <c r="B2382" s="6">
        <v>4</v>
      </c>
      <c r="C2382" s="2">
        <v>0.2</v>
      </c>
      <c r="D2382" s="2">
        <v>0</v>
      </c>
    </row>
    <row r="2383" spans="1:4" x14ac:dyDescent="0.2">
      <c r="A2383" s="4" t="s">
        <v>8</v>
      </c>
      <c r="B2383" s="6">
        <v>5</v>
      </c>
      <c r="C2383" s="2">
        <v>0.184</v>
      </c>
      <c r="D2383" s="2">
        <v>0</v>
      </c>
    </row>
    <row r="2384" spans="1:4" x14ac:dyDescent="0.2">
      <c r="A2384" s="4" t="s">
        <v>8</v>
      </c>
      <c r="B2384" s="6">
        <v>6</v>
      </c>
      <c r="C2384" s="2">
        <v>0.17299999999999999</v>
      </c>
      <c r="D2384" s="2">
        <v>16.299999999999997</v>
      </c>
    </row>
    <row r="2385" spans="1:4" x14ac:dyDescent="0.2">
      <c r="A2385" s="4" t="s">
        <v>8</v>
      </c>
      <c r="B2385" s="6">
        <v>7</v>
      </c>
      <c r="C2385" s="2">
        <v>0.16600000000000001</v>
      </c>
      <c r="D2385" s="2">
        <v>101.38</v>
      </c>
    </row>
    <row r="2386" spans="1:4" x14ac:dyDescent="0.2">
      <c r="A2386" s="4" t="s">
        <v>8</v>
      </c>
      <c r="B2386" s="6">
        <v>8</v>
      </c>
      <c r="C2386" s="2">
        <v>0.20200000000000001</v>
      </c>
      <c r="D2386" s="2">
        <v>235.18</v>
      </c>
    </row>
    <row r="2387" spans="1:4" x14ac:dyDescent="0.2">
      <c r="A2387" s="4" t="s">
        <v>8</v>
      </c>
      <c r="B2387" s="6">
        <v>9</v>
      </c>
      <c r="C2387" s="2">
        <v>0.23499999999999999</v>
      </c>
      <c r="D2387" s="2">
        <v>215.56</v>
      </c>
    </row>
    <row r="2388" spans="1:4" x14ac:dyDescent="0.2">
      <c r="A2388" s="4" t="s">
        <v>8</v>
      </c>
      <c r="B2388" s="6">
        <v>10</v>
      </c>
      <c r="C2388" s="2">
        <v>0.23499999999999999</v>
      </c>
      <c r="D2388" s="2">
        <v>110.7</v>
      </c>
    </row>
    <row r="2389" spans="1:4" x14ac:dyDescent="0.2">
      <c r="A2389" s="4" t="s">
        <v>8</v>
      </c>
      <c r="B2389" s="6">
        <v>11</v>
      </c>
      <c r="C2389" s="2">
        <v>0.23599999999999999</v>
      </c>
      <c r="D2389" s="2">
        <v>141.93</v>
      </c>
    </row>
    <row r="2390" spans="1:4" x14ac:dyDescent="0.2">
      <c r="A2390" s="4" t="s">
        <v>8</v>
      </c>
      <c r="B2390" s="6">
        <v>12</v>
      </c>
      <c r="C2390" s="2">
        <v>0.60399999999999998</v>
      </c>
      <c r="D2390" s="2">
        <v>380.58</v>
      </c>
    </row>
    <row r="2391" spans="1:4" x14ac:dyDescent="0.2">
      <c r="A2391" s="4" t="s">
        <v>8</v>
      </c>
      <c r="B2391" s="6">
        <v>13</v>
      </c>
      <c r="C2391" s="2">
        <v>0.73</v>
      </c>
      <c r="D2391" s="2">
        <v>140.03</v>
      </c>
    </row>
    <row r="2392" spans="1:4" x14ac:dyDescent="0.2">
      <c r="A2392" s="4" t="s">
        <v>8</v>
      </c>
      <c r="B2392" s="6">
        <v>14</v>
      </c>
      <c r="C2392" s="2">
        <v>0.48499999999999999</v>
      </c>
      <c r="D2392" s="2">
        <v>465.11</v>
      </c>
    </row>
    <row r="2393" spans="1:4" x14ac:dyDescent="0.2">
      <c r="A2393" s="4" t="s">
        <v>8</v>
      </c>
      <c r="B2393" s="6">
        <v>15</v>
      </c>
      <c r="C2393" s="2">
        <v>0.53600000000000003</v>
      </c>
      <c r="D2393" s="2">
        <v>402.97</v>
      </c>
    </row>
    <row r="2394" spans="1:4" x14ac:dyDescent="0.2">
      <c r="A2394" s="4" t="s">
        <v>8</v>
      </c>
      <c r="B2394" s="6">
        <v>16</v>
      </c>
      <c r="C2394" s="2">
        <v>1.0920000000000001</v>
      </c>
      <c r="D2394" s="2">
        <v>429.54</v>
      </c>
    </row>
    <row r="2395" spans="1:4" x14ac:dyDescent="0.2">
      <c r="A2395" s="4" t="s">
        <v>8</v>
      </c>
      <c r="B2395" s="6">
        <v>17</v>
      </c>
      <c r="C2395" s="2">
        <v>0.91400000000000003</v>
      </c>
      <c r="D2395" s="2">
        <v>182.98000000000002</v>
      </c>
    </row>
    <row r="2396" spans="1:4" x14ac:dyDescent="0.2">
      <c r="A2396" s="4" t="s">
        <v>8</v>
      </c>
      <c r="B2396" s="6">
        <v>18</v>
      </c>
      <c r="C2396" s="2">
        <v>0.50900000000000001</v>
      </c>
      <c r="D2396" s="2">
        <v>36.110000000000007</v>
      </c>
    </row>
    <row r="2397" spans="1:4" x14ac:dyDescent="0.2">
      <c r="A2397" s="4" t="s">
        <v>8</v>
      </c>
      <c r="B2397" s="6">
        <v>19</v>
      </c>
      <c r="C2397" s="2">
        <v>0.20200000000000001</v>
      </c>
      <c r="D2397" s="2">
        <v>0</v>
      </c>
    </row>
    <row r="2398" spans="1:4" x14ac:dyDescent="0.2">
      <c r="A2398" s="4" t="s">
        <v>8</v>
      </c>
      <c r="B2398" s="6">
        <v>20</v>
      </c>
      <c r="C2398" s="2">
        <v>0.217</v>
      </c>
      <c r="D2398" s="2">
        <v>0</v>
      </c>
    </row>
    <row r="2399" spans="1:4" x14ac:dyDescent="0.2">
      <c r="A2399" s="4" t="s">
        <v>8</v>
      </c>
      <c r="B2399" s="6">
        <v>21</v>
      </c>
      <c r="C2399" s="2">
        <v>0.249</v>
      </c>
      <c r="D2399" s="2">
        <v>0</v>
      </c>
    </row>
    <row r="2400" spans="1:4" x14ac:dyDescent="0.2">
      <c r="A2400" s="4" t="s">
        <v>8</v>
      </c>
      <c r="B2400" s="6">
        <v>22</v>
      </c>
      <c r="C2400" s="2">
        <v>0.79200000000000004</v>
      </c>
      <c r="D2400" s="2">
        <v>0</v>
      </c>
    </row>
    <row r="2401" spans="1:4" x14ac:dyDescent="0.2">
      <c r="A2401" s="4" t="s">
        <v>8</v>
      </c>
      <c r="B2401" s="6">
        <v>23</v>
      </c>
      <c r="C2401" s="2">
        <v>0.82099999999999995</v>
      </c>
      <c r="D2401" s="2">
        <v>0</v>
      </c>
    </row>
    <row r="2402" spans="1:4" x14ac:dyDescent="0.2">
      <c r="A2402" s="4" t="s">
        <v>8</v>
      </c>
      <c r="B2402" s="6">
        <v>0</v>
      </c>
      <c r="C2402" s="2">
        <v>0.749</v>
      </c>
      <c r="D2402" s="2">
        <v>0</v>
      </c>
    </row>
    <row r="2403" spans="1:4" x14ac:dyDescent="0.2">
      <c r="A2403" s="4" t="s">
        <v>8</v>
      </c>
      <c r="B2403" s="6">
        <v>1</v>
      </c>
      <c r="C2403" s="2">
        <v>0.36799999999999999</v>
      </c>
      <c r="D2403" s="2">
        <v>0</v>
      </c>
    </row>
    <row r="2404" spans="1:4" x14ac:dyDescent="0.2">
      <c r="A2404" s="4" t="s">
        <v>8</v>
      </c>
      <c r="B2404" s="6">
        <v>2</v>
      </c>
      <c r="C2404" s="2">
        <v>0.17599999999999999</v>
      </c>
      <c r="D2404" s="2">
        <v>0</v>
      </c>
    </row>
    <row r="2405" spans="1:4" x14ac:dyDescent="0.2">
      <c r="A2405" s="4" t="s">
        <v>8</v>
      </c>
      <c r="B2405" s="6">
        <v>3</v>
      </c>
      <c r="C2405" s="2">
        <v>0.182</v>
      </c>
      <c r="D2405" s="2">
        <v>0</v>
      </c>
    </row>
    <row r="2406" spans="1:4" x14ac:dyDescent="0.2">
      <c r="A2406" s="4" t="s">
        <v>8</v>
      </c>
      <c r="B2406" s="6">
        <v>4</v>
      </c>
      <c r="C2406" s="2">
        <v>0.155</v>
      </c>
      <c r="D2406" s="2">
        <v>0</v>
      </c>
    </row>
    <row r="2407" spans="1:4" x14ac:dyDescent="0.2">
      <c r="A2407" s="4" t="s">
        <v>8</v>
      </c>
      <c r="B2407" s="6">
        <v>5</v>
      </c>
      <c r="C2407" s="2">
        <v>0.182</v>
      </c>
      <c r="D2407" s="2">
        <v>0</v>
      </c>
    </row>
    <row r="2408" spans="1:4" x14ac:dyDescent="0.2">
      <c r="A2408" s="4" t="s">
        <v>8</v>
      </c>
      <c r="B2408" s="6">
        <v>6</v>
      </c>
      <c r="C2408" s="2">
        <v>0.17</v>
      </c>
      <c r="D2408" s="2">
        <v>15.4</v>
      </c>
    </row>
    <row r="2409" spans="1:4" x14ac:dyDescent="0.2">
      <c r="A2409" s="4" t="s">
        <v>8</v>
      </c>
      <c r="B2409" s="6">
        <v>7</v>
      </c>
      <c r="C2409" s="2">
        <v>0.18099999999999999</v>
      </c>
      <c r="D2409" s="2">
        <v>111.74999999999999</v>
      </c>
    </row>
    <row r="2410" spans="1:4" x14ac:dyDescent="0.2">
      <c r="A2410" s="4" t="s">
        <v>8</v>
      </c>
      <c r="B2410" s="6">
        <v>8</v>
      </c>
      <c r="C2410" s="2">
        <v>0.21199999999999999</v>
      </c>
      <c r="D2410" s="2">
        <v>146.07000000000002</v>
      </c>
    </row>
    <row r="2411" spans="1:4" x14ac:dyDescent="0.2">
      <c r="A2411" s="4" t="s">
        <v>8</v>
      </c>
      <c r="B2411" s="6">
        <v>9</v>
      </c>
      <c r="C2411" s="2">
        <v>0.998</v>
      </c>
      <c r="D2411" s="2">
        <v>654.13</v>
      </c>
    </row>
    <row r="2412" spans="1:4" x14ac:dyDescent="0.2">
      <c r="A2412" s="4" t="s">
        <v>8</v>
      </c>
      <c r="B2412" s="6">
        <v>10</v>
      </c>
      <c r="C2412" s="2">
        <v>0.35599999999999998</v>
      </c>
      <c r="D2412" s="2">
        <v>849.69</v>
      </c>
    </row>
    <row r="2413" spans="1:4" x14ac:dyDescent="0.2">
      <c r="A2413" s="4" t="s">
        <v>8</v>
      </c>
      <c r="B2413" s="6">
        <v>11</v>
      </c>
      <c r="C2413" s="2">
        <v>0.73899999999999999</v>
      </c>
      <c r="D2413" s="2">
        <v>490.05</v>
      </c>
    </row>
    <row r="2414" spans="1:4" x14ac:dyDescent="0.2">
      <c r="A2414" s="4" t="s">
        <v>8</v>
      </c>
      <c r="B2414" s="6">
        <v>12</v>
      </c>
      <c r="C2414" s="2">
        <v>1.391</v>
      </c>
      <c r="D2414" s="2">
        <v>260.2</v>
      </c>
    </row>
    <row r="2415" spans="1:4" x14ac:dyDescent="0.2">
      <c r="A2415" s="4" t="s">
        <v>8</v>
      </c>
      <c r="B2415" s="6">
        <v>13</v>
      </c>
      <c r="C2415" s="2">
        <v>0.38700000000000001</v>
      </c>
      <c r="D2415" s="2">
        <v>118.28</v>
      </c>
    </row>
    <row r="2416" spans="1:4" x14ac:dyDescent="0.2">
      <c r="A2416" s="4" t="s">
        <v>8</v>
      </c>
      <c r="B2416" s="6">
        <v>14</v>
      </c>
      <c r="C2416" s="2">
        <v>0.22800000000000001</v>
      </c>
      <c r="D2416" s="2">
        <v>764.06999999999994</v>
      </c>
    </row>
    <row r="2417" spans="1:4" x14ac:dyDescent="0.2">
      <c r="A2417" s="4" t="s">
        <v>8</v>
      </c>
      <c r="B2417" s="6">
        <v>15</v>
      </c>
      <c r="C2417" s="2">
        <v>0.47499999999999998</v>
      </c>
      <c r="D2417" s="2">
        <v>452.73</v>
      </c>
    </row>
    <row r="2418" spans="1:4" x14ac:dyDescent="0.2">
      <c r="A2418" s="4" t="s">
        <v>8</v>
      </c>
      <c r="B2418" s="6">
        <v>16</v>
      </c>
      <c r="C2418" s="2">
        <v>0.53900000000000003</v>
      </c>
      <c r="D2418" s="2">
        <v>184.6</v>
      </c>
    </row>
    <row r="2419" spans="1:4" x14ac:dyDescent="0.2">
      <c r="A2419" s="4" t="s">
        <v>8</v>
      </c>
      <c r="B2419" s="6">
        <v>17</v>
      </c>
      <c r="C2419" s="2">
        <v>0.46600000000000003</v>
      </c>
      <c r="D2419" s="2">
        <v>147.05000000000001</v>
      </c>
    </row>
    <row r="2420" spans="1:4" x14ac:dyDescent="0.2">
      <c r="A2420" s="4" t="s">
        <v>8</v>
      </c>
      <c r="B2420" s="6">
        <v>18</v>
      </c>
      <c r="C2420" s="2">
        <v>0.53300000000000003</v>
      </c>
      <c r="D2420" s="2">
        <v>44.279999999999994</v>
      </c>
    </row>
    <row r="2421" spans="1:4" x14ac:dyDescent="0.2">
      <c r="A2421" s="4" t="s">
        <v>8</v>
      </c>
      <c r="B2421" s="6">
        <v>19</v>
      </c>
      <c r="C2421" s="2">
        <v>0.47599999999999998</v>
      </c>
      <c r="D2421" s="2">
        <v>0</v>
      </c>
    </row>
    <row r="2422" spans="1:4" x14ac:dyDescent="0.2">
      <c r="A2422" s="4" t="s">
        <v>8</v>
      </c>
      <c r="B2422" s="6">
        <v>20</v>
      </c>
      <c r="C2422" s="2">
        <v>0.61299999999999999</v>
      </c>
      <c r="D2422" s="2">
        <v>0</v>
      </c>
    </row>
    <row r="2423" spans="1:4" x14ac:dyDescent="0.2">
      <c r="A2423" s="4" t="s">
        <v>8</v>
      </c>
      <c r="B2423" s="6">
        <v>21</v>
      </c>
      <c r="C2423" s="2">
        <v>0.191</v>
      </c>
      <c r="D2423" s="2">
        <v>0</v>
      </c>
    </row>
    <row r="2424" spans="1:4" x14ac:dyDescent="0.2">
      <c r="A2424" s="4" t="s">
        <v>8</v>
      </c>
      <c r="B2424" s="6">
        <v>22</v>
      </c>
      <c r="C2424" s="2">
        <v>0.18</v>
      </c>
      <c r="D2424" s="2">
        <v>0</v>
      </c>
    </row>
    <row r="2425" spans="1:4" x14ac:dyDescent="0.2">
      <c r="A2425" s="4" t="s">
        <v>8</v>
      </c>
      <c r="B2425" s="6">
        <v>23</v>
      </c>
      <c r="C2425" s="2">
        <v>1.4379999999999999</v>
      </c>
      <c r="D2425" s="2">
        <v>0</v>
      </c>
    </row>
    <row r="2426" spans="1:4" x14ac:dyDescent="0.2">
      <c r="A2426" s="4" t="s">
        <v>8</v>
      </c>
      <c r="B2426" s="6">
        <v>0</v>
      </c>
      <c r="C2426" s="2">
        <v>0.622</v>
      </c>
      <c r="D2426" s="2">
        <v>0</v>
      </c>
    </row>
    <row r="2427" spans="1:4" x14ac:dyDescent="0.2">
      <c r="A2427" s="4" t="s">
        <v>8</v>
      </c>
      <c r="B2427" s="6">
        <v>1</v>
      </c>
      <c r="C2427" s="2">
        <v>0.45</v>
      </c>
      <c r="D2427" s="2">
        <v>0</v>
      </c>
    </row>
    <row r="2428" spans="1:4" x14ac:dyDescent="0.2">
      <c r="A2428" s="4" t="s">
        <v>8</v>
      </c>
      <c r="B2428" s="6">
        <v>2</v>
      </c>
      <c r="C2428" s="2">
        <v>0.22600000000000001</v>
      </c>
      <c r="D2428" s="2">
        <v>0</v>
      </c>
    </row>
    <row r="2429" spans="1:4" x14ac:dyDescent="0.2">
      <c r="A2429" s="4" t="s">
        <v>8</v>
      </c>
      <c r="B2429" s="6">
        <v>3</v>
      </c>
      <c r="C2429" s="2">
        <v>0.20399999999999999</v>
      </c>
      <c r="D2429" s="2">
        <v>0</v>
      </c>
    </row>
    <row r="2430" spans="1:4" x14ac:dyDescent="0.2">
      <c r="A2430" s="4" t="s">
        <v>8</v>
      </c>
      <c r="B2430" s="6">
        <v>4</v>
      </c>
      <c r="C2430" s="2">
        <v>0.17399999999999999</v>
      </c>
      <c r="D2430" s="2">
        <v>0</v>
      </c>
    </row>
    <row r="2431" spans="1:4" x14ac:dyDescent="0.2">
      <c r="A2431" s="4" t="s">
        <v>8</v>
      </c>
      <c r="B2431" s="6">
        <v>5</v>
      </c>
      <c r="C2431" s="2">
        <v>0.186</v>
      </c>
      <c r="D2431" s="2">
        <v>0</v>
      </c>
    </row>
    <row r="2432" spans="1:4" x14ac:dyDescent="0.2">
      <c r="A2432" s="4" t="s">
        <v>8</v>
      </c>
      <c r="B2432" s="6">
        <v>6</v>
      </c>
      <c r="C2432" s="2">
        <v>0.182</v>
      </c>
      <c r="D2432" s="2">
        <v>19.919999999999998</v>
      </c>
    </row>
    <row r="2433" spans="1:4" x14ac:dyDescent="0.2">
      <c r="A2433" s="4" t="s">
        <v>8</v>
      </c>
      <c r="B2433" s="6">
        <v>7</v>
      </c>
      <c r="C2433" s="2">
        <v>0.17</v>
      </c>
      <c r="D2433" s="2">
        <v>87.98</v>
      </c>
    </row>
    <row r="2434" spans="1:4" x14ac:dyDescent="0.2">
      <c r="A2434" s="4" t="s">
        <v>8</v>
      </c>
      <c r="B2434" s="6">
        <v>8</v>
      </c>
      <c r="C2434" s="2">
        <v>0.442</v>
      </c>
      <c r="D2434" s="2">
        <v>124.9</v>
      </c>
    </row>
    <row r="2435" spans="1:4" x14ac:dyDescent="0.2">
      <c r="A2435" s="4" t="s">
        <v>8</v>
      </c>
      <c r="B2435" s="6">
        <v>9</v>
      </c>
      <c r="C2435" s="2">
        <v>0.27600000000000002</v>
      </c>
      <c r="D2435" s="2">
        <v>105.03</v>
      </c>
    </row>
    <row r="2436" spans="1:4" x14ac:dyDescent="0.2">
      <c r="A2436" s="4" t="s">
        <v>8</v>
      </c>
      <c r="B2436" s="6">
        <v>10</v>
      </c>
      <c r="C2436" s="2">
        <v>0.221</v>
      </c>
      <c r="D2436" s="2">
        <v>285.56</v>
      </c>
    </row>
    <row r="2437" spans="1:4" x14ac:dyDescent="0.2">
      <c r="A2437" s="4" t="s">
        <v>8</v>
      </c>
      <c r="B2437" s="6">
        <v>11</v>
      </c>
      <c r="C2437" s="2">
        <v>0.185</v>
      </c>
      <c r="D2437" s="2">
        <v>267.10999999999996</v>
      </c>
    </row>
    <row r="2438" spans="1:4" x14ac:dyDescent="0.2">
      <c r="A2438" s="4" t="s">
        <v>8</v>
      </c>
      <c r="B2438" s="6">
        <v>12</v>
      </c>
      <c r="C2438" s="2">
        <v>0.27900000000000003</v>
      </c>
      <c r="D2438" s="2">
        <v>813.04</v>
      </c>
    </row>
    <row r="2439" spans="1:4" x14ac:dyDescent="0.2">
      <c r="A2439" s="4" t="s">
        <v>8</v>
      </c>
      <c r="B2439" s="6">
        <v>13</v>
      </c>
      <c r="C2439" s="2">
        <v>0.25700000000000001</v>
      </c>
      <c r="D2439" s="2">
        <v>352.85</v>
      </c>
    </row>
    <row r="2440" spans="1:4" x14ac:dyDescent="0.2">
      <c r="A2440" s="4" t="s">
        <v>8</v>
      </c>
      <c r="B2440" s="6">
        <v>14</v>
      </c>
      <c r="C2440" s="2">
        <v>0.249</v>
      </c>
      <c r="D2440" s="2">
        <v>121.11</v>
      </c>
    </row>
    <row r="2441" spans="1:4" x14ac:dyDescent="0.2">
      <c r="A2441" s="4" t="s">
        <v>8</v>
      </c>
      <c r="B2441" s="6">
        <v>15</v>
      </c>
      <c r="C2441" s="2">
        <v>0.47</v>
      </c>
      <c r="D2441" s="2">
        <v>660.65</v>
      </c>
    </row>
    <row r="2442" spans="1:4" x14ac:dyDescent="0.2">
      <c r="A2442" s="4" t="s">
        <v>8</v>
      </c>
      <c r="B2442" s="6">
        <v>16</v>
      </c>
      <c r="C2442" s="2">
        <v>0.63100000000000001</v>
      </c>
      <c r="D2442" s="2">
        <v>483.08</v>
      </c>
    </row>
    <row r="2443" spans="1:4" x14ac:dyDescent="0.2">
      <c r="A2443" s="4" t="s">
        <v>8</v>
      </c>
      <c r="B2443" s="6">
        <v>17</v>
      </c>
      <c r="C2443" s="2">
        <v>0.46400000000000002</v>
      </c>
      <c r="D2443" s="2">
        <v>139.87</v>
      </c>
    </row>
    <row r="2444" spans="1:4" x14ac:dyDescent="0.2">
      <c r="A2444" s="4" t="s">
        <v>8</v>
      </c>
      <c r="B2444" s="6">
        <v>18</v>
      </c>
      <c r="C2444" s="2">
        <v>0.46300000000000002</v>
      </c>
      <c r="D2444" s="2">
        <v>32.519999999999996</v>
      </c>
    </row>
    <row r="2445" spans="1:4" x14ac:dyDescent="0.2">
      <c r="A2445" s="4" t="s">
        <v>8</v>
      </c>
      <c r="B2445" s="6">
        <v>19</v>
      </c>
      <c r="C2445" s="2">
        <v>0.19600000000000001</v>
      </c>
      <c r="D2445" s="2">
        <v>0</v>
      </c>
    </row>
    <row r="2446" spans="1:4" x14ac:dyDescent="0.2">
      <c r="A2446" s="4" t="s">
        <v>8</v>
      </c>
      <c r="B2446" s="6">
        <v>20</v>
      </c>
      <c r="C2446" s="2">
        <v>0.17899999999999999</v>
      </c>
      <c r="D2446" s="2">
        <v>0</v>
      </c>
    </row>
    <row r="2447" spans="1:4" x14ac:dyDescent="0.2">
      <c r="A2447" s="4" t="s">
        <v>8</v>
      </c>
      <c r="B2447" s="6">
        <v>21</v>
      </c>
      <c r="C2447" s="2">
        <v>1.19</v>
      </c>
      <c r="D2447" s="2">
        <v>0</v>
      </c>
    </row>
    <row r="2448" spans="1:4" x14ac:dyDescent="0.2">
      <c r="A2448" s="4" t="s">
        <v>8</v>
      </c>
      <c r="B2448" s="6">
        <v>22</v>
      </c>
      <c r="C2448" s="2">
        <v>1.6639999999999999</v>
      </c>
      <c r="D2448" s="2">
        <v>0</v>
      </c>
    </row>
    <row r="2449" spans="1:4" x14ac:dyDescent="0.2">
      <c r="A2449" s="4" t="s">
        <v>8</v>
      </c>
      <c r="B2449" s="6">
        <v>23</v>
      </c>
      <c r="C2449" s="2">
        <v>0.64100000000000001</v>
      </c>
      <c r="D2449" s="2">
        <v>0</v>
      </c>
    </row>
    <row r="2450" spans="1:4" x14ac:dyDescent="0.2">
      <c r="A2450" s="4" t="s">
        <v>8</v>
      </c>
      <c r="B2450" s="6">
        <v>0</v>
      </c>
      <c r="C2450" s="2">
        <v>0.65400000000000003</v>
      </c>
      <c r="D2450" s="2">
        <v>0</v>
      </c>
    </row>
    <row r="2451" spans="1:4" x14ac:dyDescent="0.2">
      <c r="A2451" s="4" t="s">
        <v>8</v>
      </c>
      <c r="B2451" s="6">
        <v>1</v>
      </c>
      <c r="C2451" s="2">
        <v>0.46</v>
      </c>
      <c r="D2451" s="2">
        <v>0</v>
      </c>
    </row>
    <row r="2452" spans="1:4" x14ac:dyDescent="0.2">
      <c r="A2452" s="4" t="s">
        <v>8</v>
      </c>
      <c r="B2452" s="6">
        <v>2</v>
      </c>
      <c r="C2452" s="2">
        <v>0.186</v>
      </c>
      <c r="D2452" s="2">
        <v>0</v>
      </c>
    </row>
    <row r="2453" spans="1:4" x14ac:dyDescent="0.2">
      <c r="A2453" s="4" t="s">
        <v>8</v>
      </c>
      <c r="B2453" s="6">
        <v>3</v>
      </c>
      <c r="C2453" s="2">
        <v>0.20699999999999999</v>
      </c>
      <c r="D2453" s="2">
        <v>0</v>
      </c>
    </row>
    <row r="2454" spans="1:4" x14ac:dyDescent="0.2">
      <c r="A2454" s="4" t="s">
        <v>8</v>
      </c>
      <c r="B2454" s="6">
        <v>4</v>
      </c>
      <c r="C2454" s="2">
        <v>0.184</v>
      </c>
      <c r="D2454" s="2">
        <v>0</v>
      </c>
    </row>
    <row r="2455" spans="1:4" x14ac:dyDescent="0.2">
      <c r="A2455" s="4" t="s">
        <v>8</v>
      </c>
      <c r="B2455" s="6">
        <v>5</v>
      </c>
      <c r="C2455" s="2">
        <v>0.16900000000000001</v>
      </c>
      <c r="D2455" s="2">
        <v>0</v>
      </c>
    </row>
    <row r="2456" spans="1:4" x14ac:dyDescent="0.2">
      <c r="A2456" s="4" t="s">
        <v>8</v>
      </c>
      <c r="B2456" s="6">
        <v>6</v>
      </c>
      <c r="C2456" s="2">
        <v>0.219</v>
      </c>
      <c r="D2456" s="2">
        <v>20.83</v>
      </c>
    </row>
    <row r="2457" spans="1:4" x14ac:dyDescent="0.2">
      <c r="A2457" s="4" t="s">
        <v>8</v>
      </c>
      <c r="B2457" s="6">
        <v>7</v>
      </c>
      <c r="C2457" s="2">
        <v>0.19800000000000001</v>
      </c>
      <c r="D2457" s="2">
        <v>179.66000000000003</v>
      </c>
    </row>
    <row r="2458" spans="1:4" x14ac:dyDescent="0.2">
      <c r="A2458" s="4" t="s">
        <v>8</v>
      </c>
      <c r="B2458" s="6">
        <v>8</v>
      </c>
      <c r="C2458" s="2">
        <v>0.503</v>
      </c>
      <c r="D2458" s="2">
        <v>393.06</v>
      </c>
    </row>
    <row r="2459" spans="1:4" x14ac:dyDescent="0.2">
      <c r="A2459" s="4" t="s">
        <v>8</v>
      </c>
      <c r="B2459" s="6">
        <v>9</v>
      </c>
      <c r="C2459" s="2">
        <v>0.54500000000000004</v>
      </c>
      <c r="D2459" s="2">
        <v>391.34000000000003</v>
      </c>
    </row>
    <row r="2460" spans="1:4" x14ac:dyDescent="0.2">
      <c r="A2460" s="4" t="s">
        <v>8</v>
      </c>
      <c r="B2460" s="6">
        <v>10</v>
      </c>
      <c r="C2460" s="2">
        <v>0.49299999999999999</v>
      </c>
      <c r="D2460" s="2">
        <v>756.46</v>
      </c>
    </row>
    <row r="2461" spans="1:4" x14ac:dyDescent="0.2">
      <c r="A2461" s="4" t="s">
        <v>8</v>
      </c>
      <c r="B2461" s="6">
        <v>11</v>
      </c>
      <c r="C2461" s="2">
        <v>0.45800000000000002</v>
      </c>
      <c r="D2461" s="2">
        <v>897.20999999999992</v>
      </c>
    </row>
    <row r="2462" spans="1:4" x14ac:dyDescent="0.2">
      <c r="A2462" s="4" t="s">
        <v>8</v>
      </c>
      <c r="B2462" s="6">
        <v>12</v>
      </c>
      <c r="C2462" s="2">
        <v>0.188</v>
      </c>
      <c r="D2462" s="2">
        <v>436.64000000000004</v>
      </c>
    </row>
    <row r="2463" spans="1:4" x14ac:dyDescent="0.2">
      <c r="A2463" s="4" t="s">
        <v>8</v>
      </c>
      <c r="B2463" s="6">
        <v>13</v>
      </c>
      <c r="C2463" s="2">
        <v>0.193</v>
      </c>
      <c r="D2463" s="2">
        <v>934.79</v>
      </c>
    </row>
    <row r="2464" spans="1:4" x14ac:dyDescent="0.2">
      <c r="A2464" s="4" t="s">
        <v>8</v>
      </c>
      <c r="B2464" s="6">
        <v>14</v>
      </c>
      <c r="C2464" s="2">
        <v>0.182</v>
      </c>
      <c r="D2464" s="2">
        <v>366.02000000000004</v>
      </c>
    </row>
    <row r="2465" spans="1:4" x14ac:dyDescent="0.2">
      <c r="A2465" s="4" t="s">
        <v>8</v>
      </c>
      <c r="B2465" s="6">
        <v>15</v>
      </c>
      <c r="C2465" s="2">
        <v>1.32</v>
      </c>
      <c r="D2465" s="2">
        <v>616.67999999999995</v>
      </c>
    </row>
    <row r="2466" spans="1:4" x14ac:dyDescent="0.2">
      <c r="A2466" s="4" t="s">
        <v>8</v>
      </c>
      <c r="B2466" s="6">
        <v>16</v>
      </c>
      <c r="C2466" s="2">
        <v>0.58099999999999996</v>
      </c>
      <c r="D2466" s="2">
        <v>166.9</v>
      </c>
    </row>
    <row r="2467" spans="1:4" x14ac:dyDescent="0.2">
      <c r="A2467" s="4" t="s">
        <v>8</v>
      </c>
      <c r="B2467" s="6">
        <v>17</v>
      </c>
      <c r="C2467" s="2">
        <v>0.52300000000000002</v>
      </c>
      <c r="D2467" s="2">
        <v>189.88</v>
      </c>
    </row>
    <row r="2468" spans="1:4" x14ac:dyDescent="0.2">
      <c r="A2468" s="4" t="s">
        <v>8</v>
      </c>
      <c r="B2468" s="6">
        <v>18</v>
      </c>
      <c r="C2468" s="2">
        <v>0.42799999999999999</v>
      </c>
      <c r="D2468" s="2">
        <v>42.84</v>
      </c>
    </row>
    <row r="2469" spans="1:4" x14ac:dyDescent="0.2">
      <c r="A2469" s="4" t="s">
        <v>8</v>
      </c>
      <c r="B2469" s="6">
        <v>19</v>
      </c>
      <c r="C2469" s="2">
        <v>0.2</v>
      </c>
      <c r="D2469" s="2">
        <v>0</v>
      </c>
    </row>
    <row r="2470" spans="1:4" x14ac:dyDescent="0.2">
      <c r="A2470" s="4" t="s">
        <v>8</v>
      </c>
      <c r="B2470" s="6">
        <v>20</v>
      </c>
      <c r="C2470" s="2">
        <v>1.407</v>
      </c>
      <c r="D2470" s="2">
        <v>0</v>
      </c>
    </row>
    <row r="2471" spans="1:4" x14ac:dyDescent="0.2">
      <c r="A2471" s="4" t="s">
        <v>8</v>
      </c>
      <c r="B2471" s="6">
        <v>21</v>
      </c>
      <c r="C2471" s="2">
        <v>1.4330000000000001</v>
      </c>
      <c r="D2471" s="2">
        <v>0</v>
      </c>
    </row>
    <row r="2472" spans="1:4" x14ac:dyDescent="0.2">
      <c r="A2472" s="4" t="s">
        <v>8</v>
      </c>
      <c r="B2472" s="6">
        <v>22</v>
      </c>
      <c r="C2472" s="2">
        <v>0.61</v>
      </c>
      <c r="D2472" s="2">
        <v>0</v>
      </c>
    </row>
    <row r="2473" spans="1:4" x14ac:dyDescent="0.2">
      <c r="A2473" s="4" t="s">
        <v>8</v>
      </c>
      <c r="B2473" s="6">
        <v>23</v>
      </c>
      <c r="C2473" s="2">
        <v>0.55100000000000005</v>
      </c>
      <c r="D2473" s="2">
        <v>0</v>
      </c>
    </row>
    <row r="2474" spans="1:4" x14ac:dyDescent="0.2">
      <c r="A2474" s="4" t="s">
        <v>8</v>
      </c>
      <c r="B2474" s="6">
        <v>0</v>
      </c>
      <c r="C2474" s="2">
        <v>0.624</v>
      </c>
      <c r="D2474" s="2">
        <v>0</v>
      </c>
    </row>
    <row r="2475" spans="1:4" x14ac:dyDescent="0.2">
      <c r="A2475" s="4" t="s">
        <v>8</v>
      </c>
      <c r="B2475" s="6">
        <v>1</v>
      </c>
      <c r="C2475" s="2">
        <v>0.42099999999999999</v>
      </c>
      <c r="D2475" s="2">
        <v>0</v>
      </c>
    </row>
    <row r="2476" spans="1:4" x14ac:dyDescent="0.2">
      <c r="A2476" s="4" t="s">
        <v>8</v>
      </c>
      <c r="B2476" s="6">
        <v>2</v>
      </c>
      <c r="C2476" s="2">
        <v>0.193</v>
      </c>
      <c r="D2476" s="2">
        <v>0</v>
      </c>
    </row>
    <row r="2477" spans="1:4" x14ac:dyDescent="0.2">
      <c r="A2477" s="4" t="s">
        <v>8</v>
      </c>
      <c r="B2477" s="6">
        <v>3</v>
      </c>
      <c r="C2477" s="2">
        <v>0.17499999999999999</v>
      </c>
      <c r="D2477" s="2">
        <v>0</v>
      </c>
    </row>
    <row r="2478" spans="1:4" x14ac:dyDescent="0.2">
      <c r="A2478" s="4" t="s">
        <v>8</v>
      </c>
      <c r="B2478" s="6">
        <v>4</v>
      </c>
      <c r="C2478" s="2">
        <v>0.17</v>
      </c>
      <c r="D2478" s="2">
        <v>0</v>
      </c>
    </row>
    <row r="2479" spans="1:4" x14ac:dyDescent="0.2">
      <c r="A2479" s="4" t="s">
        <v>8</v>
      </c>
      <c r="B2479" s="6">
        <v>5</v>
      </c>
      <c r="C2479" s="2">
        <v>0.23499999999999999</v>
      </c>
      <c r="D2479" s="2">
        <v>0</v>
      </c>
    </row>
    <row r="2480" spans="1:4" x14ac:dyDescent="0.2">
      <c r="A2480" s="4" t="s">
        <v>8</v>
      </c>
      <c r="B2480" s="6">
        <v>6</v>
      </c>
      <c r="C2480" s="2">
        <v>0.19500000000000001</v>
      </c>
      <c r="D2480" s="2">
        <v>21.73</v>
      </c>
    </row>
    <row r="2481" spans="1:4" x14ac:dyDescent="0.2">
      <c r="A2481" s="4" t="s">
        <v>8</v>
      </c>
      <c r="B2481" s="6">
        <v>7</v>
      </c>
      <c r="C2481" s="2">
        <v>0.161</v>
      </c>
      <c r="D2481" s="2">
        <v>221.34</v>
      </c>
    </row>
    <row r="2482" spans="1:4" x14ac:dyDescent="0.2">
      <c r="A2482" s="4" t="s">
        <v>8</v>
      </c>
      <c r="B2482" s="6">
        <v>8</v>
      </c>
      <c r="C2482" s="2">
        <v>0.39400000000000002</v>
      </c>
      <c r="D2482" s="2">
        <v>470.39000000000004</v>
      </c>
    </row>
    <row r="2483" spans="1:4" x14ac:dyDescent="0.2">
      <c r="A2483" s="4" t="s">
        <v>8</v>
      </c>
      <c r="B2483" s="6">
        <v>9</v>
      </c>
      <c r="C2483" s="2">
        <v>0.24399999999999999</v>
      </c>
      <c r="D2483" s="2">
        <v>707.07</v>
      </c>
    </row>
    <row r="2484" spans="1:4" x14ac:dyDescent="0.2">
      <c r="A2484" s="4" t="s">
        <v>8</v>
      </c>
      <c r="B2484" s="6">
        <v>10</v>
      </c>
      <c r="C2484" s="2">
        <v>0.19900000000000001</v>
      </c>
      <c r="D2484" s="2">
        <v>903.04</v>
      </c>
    </row>
    <row r="2485" spans="1:4" x14ac:dyDescent="0.2">
      <c r="A2485" s="4" t="s">
        <v>8</v>
      </c>
      <c r="B2485" s="6">
        <v>11</v>
      </c>
      <c r="C2485" s="2">
        <v>0.214</v>
      </c>
      <c r="D2485" s="2">
        <v>1000.06</v>
      </c>
    </row>
    <row r="2486" spans="1:4" x14ac:dyDescent="0.2">
      <c r="A2486" s="4" t="s">
        <v>8</v>
      </c>
      <c r="B2486" s="6">
        <v>12</v>
      </c>
      <c r="C2486" s="2">
        <v>0.32700000000000001</v>
      </c>
      <c r="D2486" s="2">
        <v>1036.8399999999999</v>
      </c>
    </row>
    <row r="2487" spans="1:4" x14ac:dyDescent="0.2">
      <c r="A2487" s="4" t="s">
        <v>8</v>
      </c>
      <c r="B2487" s="6">
        <v>13</v>
      </c>
      <c r="C2487" s="2">
        <v>0.2</v>
      </c>
      <c r="D2487" s="2">
        <v>839.95999999999992</v>
      </c>
    </row>
    <row r="2488" spans="1:4" x14ac:dyDescent="0.2">
      <c r="A2488" s="4" t="s">
        <v>8</v>
      </c>
      <c r="B2488" s="6">
        <v>14</v>
      </c>
      <c r="C2488" s="2">
        <v>0.252</v>
      </c>
      <c r="D2488" s="2">
        <v>862.11</v>
      </c>
    </row>
    <row r="2489" spans="1:4" x14ac:dyDescent="0.2">
      <c r="A2489" s="4" t="s">
        <v>8</v>
      </c>
      <c r="B2489" s="6">
        <v>15</v>
      </c>
      <c r="C2489" s="2">
        <v>0.504</v>
      </c>
      <c r="D2489" s="2">
        <v>741.00000000000011</v>
      </c>
    </row>
    <row r="2490" spans="1:4" x14ac:dyDescent="0.2">
      <c r="A2490" s="4" t="s">
        <v>8</v>
      </c>
      <c r="B2490" s="6">
        <v>16</v>
      </c>
      <c r="C2490" s="2">
        <v>0.748</v>
      </c>
      <c r="D2490" s="2">
        <v>516.04999999999995</v>
      </c>
    </row>
    <row r="2491" spans="1:4" x14ac:dyDescent="0.2">
      <c r="A2491" s="4" t="s">
        <v>8</v>
      </c>
      <c r="B2491" s="6">
        <v>17</v>
      </c>
      <c r="C2491" s="2">
        <v>0.64400000000000002</v>
      </c>
      <c r="D2491" s="2">
        <v>271.29999999999995</v>
      </c>
    </row>
    <row r="2492" spans="1:4" x14ac:dyDescent="0.2">
      <c r="A2492" s="4" t="s">
        <v>8</v>
      </c>
      <c r="B2492" s="6">
        <v>18</v>
      </c>
      <c r="C2492" s="2">
        <v>0.61599999999999999</v>
      </c>
      <c r="D2492" s="2">
        <v>52.680000000000007</v>
      </c>
    </row>
    <row r="2493" spans="1:4" x14ac:dyDescent="0.2">
      <c r="A2493" s="4" t="s">
        <v>8</v>
      </c>
      <c r="B2493" s="6">
        <v>19</v>
      </c>
      <c r="C2493" s="2">
        <v>0.5</v>
      </c>
      <c r="D2493" s="2">
        <v>0</v>
      </c>
    </row>
    <row r="2494" spans="1:4" x14ac:dyDescent="0.2">
      <c r="A2494" s="4" t="s">
        <v>8</v>
      </c>
      <c r="B2494" s="6">
        <v>20</v>
      </c>
      <c r="C2494" s="2">
        <v>0.44</v>
      </c>
      <c r="D2494" s="2">
        <v>0</v>
      </c>
    </row>
    <row r="2495" spans="1:4" x14ac:dyDescent="0.2">
      <c r="A2495" s="4" t="s">
        <v>8</v>
      </c>
      <c r="B2495" s="6">
        <v>21</v>
      </c>
      <c r="C2495" s="2">
        <v>0.53100000000000003</v>
      </c>
      <c r="D2495" s="2">
        <v>0</v>
      </c>
    </row>
    <row r="2496" spans="1:4" x14ac:dyDescent="0.2">
      <c r="A2496" s="4" t="s">
        <v>8</v>
      </c>
      <c r="B2496" s="6">
        <v>22</v>
      </c>
      <c r="C2496" s="2">
        <v>0.48299999999999998</v>
      </c>
      <c r="D2496" s="2">
        <v>0</v>
      </c>
    </row>
    <row r="2497" spans="1:4" x14ac:dyDescent="0.2">
      <c r="A2497" s="4" t="s">
        <v>8</v>
      </c>
      <c r="B2497" s="6">
        <v>23</v>
      </c>
      <c r="C2497" s="2">
        <v>0.64300000000000002</v>
      </c>
      <c r="D2497" s="2">
        <v>0</v>
      </c>
    </row>
    <row r="2498" spans="1:4" x14ac:dyDescent="0.2">
      <c r="A2498" s="4" t="s">
        <v>8</v>
      </c>
      <c r="B2498" s="6">
        <v>0</v>
      </c>
      <c r="C2498" s="2">
        <v>0.624</v>
      </c>
      <c r="D2498" s="2">
        <v>0</v>
      </c>
    </row>
    <row r="2499" spans="1:4" x14ac:dyDescent="0.2">
      <c r="A2499" s="4" t="s">
        <v>8</v>
      </c>
      <c r="B2499" s="6">
        <v>1</v>
      </c>
      <c r="C2499" s="2">
        <v>0.56499999999999995</v>
      </c>
      <c r="D2499" s="2">
        <v>0</v>
      </c>
    </row>
    <row r="2500" spans="1:4" x14ac:dyDescent="0.2">
      <c r="A2500" s="4" t="s">
        <v>8</v>
      </c>
      <c r="B2500" s="6">
        <v>2</v>
      </c>
      <c r="C2500" s="2">
        <v>0.27400000000000002</v>
      </c>
      <c r="D2500" s="2">
        <v>0</v>
      </c>
    </row>
    <row r="2501" spans="1:4" x14ac:dyDescent="0.2">
      <c r="A2501" s="4" t="s">
        <v>8</v>
      </c>
      <c r="B2501" s="6">
        <v>3</v>
      </c>
      <c r="C2501" s="2">
        <v>0.193</v>
      </c>
      <c r="D2501" s="2">
        <v>0</v>
      </c>
    </row>
    <row r="2502" spans="1:4" x14ac:dyDescent="0.2">
      <c r="A2502" s="4" t="s">
        <v>8</v>
      </c>
      <c r="B2502" s="6">
        <v>4</v>
      </c>
      <c r="C2502" s="2">
        <v>0.16800000000000001</v>
      </c>
      <c r="D2502" s="2">
        <v>0</v>
      </c>
    </row>
    <row r="2503" spans="1:4" x14ac:dyDescent="0.2">
      <c r="A2503" s="4" t="s">
        <v>8</v>
      </c>
      <c r="B2503" s="6">
        <v>5</v>
      </c>
      <c r="C2503" s="2">
        <v>0.17299999999999999</v>
      </c>
      <c r="D2503" s="2">
        <v>0</v>
      </c>
    </row>
    <row r="2504" spans="1:4" x14ac:dyDescent="0.2">
      <c r="A2504" s="4" t="s">
        <v>8</v>
      </c>
      <c r="B2504" s="6">
        <v>6</v>
      </c>
      <c r="C2504" s="2">
        <v>0.17</v>
      </c>
      <c r="D2504" s="2">
        <v>26.26</v>
      </c>
    </row>
    <row r="2505" spans="1:4" x14ac:dyDescent="0.2">
      <c r="A2505" s="4" t="s">
        <v>8</v>
      </c>
      <c r="B2505" s="6">
        <v>7</v>
      </c>
      <c r="C2505" s="2">
        <v>0.17799999999999999</v>
      </c>
      <c r="D2505" s="2">
        <v>182.81</v>
      </c>
    </row>
    <row r="2506" spans="1:4" x14ac:dyDescent="0.2">
      <c r="A2506" s="4" t="s">
        <v>8</v>
      </c>
      <c r="B2506" s="6">
        <v>8</v>
      </c>
      <c r="C2506" s="2">
        <v>0.439</v>
      </c>
      <c r="D2506" s="2">
        <v>400.59</v>
      </c>
    </row>
    <row r="2507" spans="1:4" x14ac:dyDescent="0.2">
      <c r="A2507" s="4" t="s">
        <v>8</v>
      </c>
      <c r="B2507" s="6">
        <v>9</v>
      </c>
      <c r="C2507" s="2">
        <v>0.27</v>
      </c>
      <c r="D2507" s="2">
        <v>582.14</v>
      </c>
    </row>
    <row r="2508" spans="1:4" x14ac:dyDescent="0.2">
      <c r="A2508" s="4" t="s">
        <v>8</v>
      </c>
      <c r="B2508" s="6">
        <v>10</v>
      </c>
      <c r="C2508" s="2">
        <v>0.20599999999999999</v>
      </c>
      <c r="D2508" s="2">
        <v>883.28000000000009</v>
      </c>
    </row>
    <row r="2509" spans="1:4" x14ac:dyDescent="0.2">
      <c r="A2509" s="4" t="s">
        <v>8</v>
      </c>
      <c r="B2509" s="6">
        <v>11</v>
      </c>
      <c r="C2509" s="2">
        <v>0.23</v>
      </c>
      <c r="D2509" s="2">
        <v>994.96</v>
      </c>
    </row>
    <row r="2510" spans="1:4" x14ac:dyDescent="0.2">
      <c r="A2510" s="4" t="s">
        <v>8</v>
      </c>
      <c r="B2510" s="6">
        <v>12</v>
      </c>
      <c r="C2510" s="2">
        <v>0.317</v>
      </c>
      <c r="D2510" s="2">
        <v>1069.8</v>
      </c>
    </row>
    <row r="2511" spans="1:4" x14ac:dyDescent="0.2">
      <c r="A2511" s="4" t="s">
        <v>8</v>
      </c>
      <c r="B2511" s="6">
        <v>13</v>
      </c>
      <c r="C2511" s="2">
        <v>0.247</v>
      </c>
      <c r="D2511" s="2">
        <v>929.16</v>
      </c>
    </row>
    <row r="2512" spans="1:4" x14ac:dyDescent="0.2">
      <c r="A2512" s="4" t="s">
        <v>8</v>
      </c>
      <c r="B2512" s="6">
        <v>14</v>
      </c>
      <c r="C2512" s="2">
        <v>0.215</v>
      </c>
      <c r="D2512" s="2">
        <v>597.93999999999994</v>
      </c>
    </row>
    <row r="2513" spans="1:4" x14ac:dyDescent="0.2">
      <c r="A2513" s="4" t="s">
        <v>8</v>
      </c>
      <c r="B2513" s="6">
        <v>15</v>
      </c>
      <c r="C2513" s="2">
        <v>0.45500000000000002</v>
      </c>
      <c r="D2513" s="2">
        <v>651.76</v>
      </c>
    </row>
    <row r="2514" spans="1:4" x14ac:dyDescent="0.2">
      <c r="A2514" s="4" t="s">
        <v>8</v>
      </c>
      <c r="B2514" s="6">
        <v>16</v>
      </c>
      <c r="C2514" s="2">
        <v>0.60799999999999998</v>
      </c>
      <c r="D2514" s="2">
        <v>468.84</v>
      </c>
    </row>
    <row r="2515" spans="1:4" x14ac:dyDescent="0.2">
      <c r="A2515" s="4" t="s">
        <v>8</v>
      </c>
      <c r="B2515" s="6">
        <v>17</v>
      </c>
      <c r="C2515" s="2">
        <v>0.498</v>
      </c>
      <c r="D2515" s="2">
        <v>172.07</v>
      </c>
    </row>
    <row r="2516" spans="1:4" x14ac:dyDescent="0.2">
      <c r="A2516" s="4" t="s">
        <v>8</v>
      </c>
      <c r="B2516" s="6">
        <v>18</v>
      </c>
      <c r="C2516" s="2">
        <v>0.56899999999999995</v>
      </c>
      <c r="D2516" s="2">
        <v>47.279999999999994</v>
      </c>
    </row>
    <row r="2517" spans="1:4" x14ac:dyDescent="0.2">
      <c r="A2517" s="4" t="s">
        <v>8</v>
      </c>
      <c r="B2517" s="6">
        <v>19</v>
      </c>
      <c r="C2517" s="2">
        <v>0.86899999999999999</v>
      </c>
      <c r="D2517" s="2">
        <v>0</v>
      </c>
    </row>
    <row r="2518" spans="1:4" x14ac:dyDescent="0.2">
      <c r="A2518" s="4" t="s">
        <v>8</v>
      </c>
      <c r="B2518" s="6">
        <v>20</v>
      </c>
      <c r="C2518" s="2">
        <v>0.25700000000000001</v>
      </c>
      <c r="D2518" s="2">
        <v>0</v>
      </c>
    </row>
    <row r="2519" spans="1:4" x14ac:dyDescent="0.2">
      <c r="A2519" s="4" t="s">
        <v>8</v>
      </c>
      <c r="B2519" s="6">
        <v>21</v>
      </c>
      <c r="C2519" s="2">
        <v>0.50800000000000001</v>
      </c>
      <c r="D2519" s="2">
        <v>0</v>
      </c>
    </row>
    <row r="2520" spans="1:4" x14ac:dyDescent="0.2">
      <c r="A2520" s="4" t="s">
        <v>8</v>
      </c>
      <c r="B2520" s="6">
        <v>22</v>
      </c>
      <c r="C2520" s="2">
        <v>0.28899999999999998</v>
      </c>
      <c r="D2520" s="2">
        <v>0</v>
      </c>
    </row>
    <row r="2521" spans="1:4" x14ac:dyDescent="0.2">
      <c r="A2521" s="4" t="s">
        <v>8</v>
      </c>
      <c r="B2521" s="6">
        <v>23</v>
      </c>
      <c r="C2521" s="2">
        <v>0.74199999999999999</v>
      </c>
      <c r="D2521" s="2">
        <v>0</v>
      </c>
    </row>
    <row r="2522" spans="1:4" x14ac:dyDescent="0.2">
      <c r="A2522" s="4" t="s">
        <v>8</v>
      </c>
      <c r="B2522" s="6">
        <v>0</v>
      </c>
      <c r="C2522" s="2">
        <v>0.64200000000000002</v>
      </c>
      <c r="D2522" s="2">
        <v>0</v>
      </c>
    </row>
    <row r="2523" spans="1:4" x14ac:dyDescent="0.2">
      <c r="A2523" s="4" t="s">
        <v>8</v>
      </c>
      <c r="B2523" s="6">
        <v>1</v>
      </c>
      <c r="C2523" s="2">
        <v>0.26700000000000002</v>
      </c>
      <c r="D2523" s="2">
        <v>0</v>
      </c>
    </row>
    <row r="2524" spans="1:4" x14ac:dyDescent="0.2">
      <c r="A2524" s="4" t="s">
        <v>8</v>
      </c>
      <c r="B2524" s="6">
        <v>2</v>
      </c>
      <c r="C2524" s="2">
        <v>0.17699999999999999</v>
      </c>
      <c r="D2524" s="2">
        <v>0</v>
      </c>
    </row>
    <row r="2525" spans="1:4" x14ac:dyDescent="0.2">
      <c r="A2525" s="4" t="s">
        <v>8</v>
      </c>
      <c r="B2525" s="6">
        <v>3</v>
      </c>
      <c r="C2525" s="2">
        <v>0.22500000000000001</v>
      </c>
      <c r="D2525" s="2">
        <v>0</v>
      </c>
    </row>
    <row r="2526" spans="1:4" x14ac:dyDescent="0.2">
      <c r="A2526" s="4" t="s">
        <v>8</v>
      </c>
      <c r="B2526" s="6">
        <v>4</v>
      </c>
      <c r="C2526" s="2">
        <v>0.19</v>
      </c>
      <c r="D2526" s="2">
        <v>0</v>
      </c>
    </row>
    <row r="2527" spans="1:4" x14ac:dyDescent="0.2">
      <c r="A2527" s="4" t="s">
        <v>8</v>
      </c>
      <c r="B2527" s="6">
        <v>5</v>
      </c>
      <c r="C2527" s="2">
        <v>0.16700000000000001</v>
      </c>
      <c r="D2527" s="2">
        <v>0</v>
      </c>
    </row>
    <row r="2528" spans="1:4" x14ac:dyDescent="0.2">
      <c r="A2528" s="4" t="s">
        <v>8</v>
      </c>
      <c r="B2528" s="6">
        <v>6</v>
      </c>
      <c r="C2528" s="2">
        <v>0.17399999999999999</v>
      </c>
      <c r="D2528" s="2">
        <v>20.200000000000003</v>
      </c>
    </row>
    <row r="2529" spans="1:4" x14ac:dyDescent="0.2">
      <c r="A2529" s="4" t="s">
        <v>8</v>
      </c>
      <c r="B2529" s="6">
        <v>7</v>
      </c>
      <c r="C2529" s="2">
        <v>0.14799999999999999</v>
      </c>
      <c r="D2529" s="2">
        <v>44.470000000000006</v>
      </c>
    </row>
    <row r="2530" spans="1:4" x14ac:dyDescent="0.2">
      <c r="A2530" s="4" t="s">
        <v>8</v>
      </c>
      <c r="B2530" s="6">
        <v>8</v>
      </c>
      <c r="C2530" s="2">
        <v>0.47699999999999998</v>
      </c>
      <c r="D2530" s="2">
        <v>168.05</v>
      </c>
    </row>
    <row r="2531" spans="1:4" x14ac:dyDescent="0.2">
      <c r="A2531" s="4" t="s">
        <v>8</v>
      </c>
      <c r="B2531" s="6">
        <v>9</v>
      </c>
      <c r="C2531" s="2">
        <v>0.193</v>
      </c>
      <c r="D2531" s="2">
        <v>338.65</v>
      </c>
    </row>
    <row r="2532" spans="1:4" x14ac:dyDescent="0.2">
      <c r="A2532" s="4" t="s">
        <v>8</v>
      </c>
      <c r="B2532" s="6">
        <v>10</v>
      </c>
      <c r="C2532" s="2">
        <v>0.21299999999999999</v>
      </c>
      <c r="D2532" s="2">
        <v>278.27000000000004</v>
      </c>
    </row>
    <row r="2533" spans="1:4" x14ac:dyDescent="0.2">
      <c r="A2533" s="4" t="s">
        <v>8</v>
      </c>
      <c r="B2533" s="6">
        <v>11</v>
      </c>
      <c r="C2533" s="2">
        <v>0.21</v>
      </c>
      <c r="D2533" s="2">
        <v>158.96</v>
      </c>
    </row>
    <row r="2534" spans="1:4" x14ac:dyDescent="0.2">
      <c r="A2534" s="4" t="s">
        <v>8</v>
      </c>
      <c r="B2534" s="6">
        <v>12</v>
      </c>
      <c r="C2534" s="2">
        <v>0.17100000000000001</v>
      </c>
      <c r="D2534" s="2">
        <v>468.83000000000004</v>
      </c>
    </row>
    <row r="2535" spans="1:4" x14ac:dyDescent="0.2">
      <c r="A2535" s="4" t="s">
        <v>8</v>
      </c>
      <c r="B2535" s="6">
        <v>13</v>
      </c>
      <c r="C2535" s="2">
        <v>0.20200000000000001</v>
      </c>
      <c r="D2535" s="2">
        <v>234.66</v>
      </c>
    </row>
    <row r="2536" spans="1:4" x14ac:dyDescent="0.2">
      <c r="A2536" s="4" t="s">
        <v>8</v>
      </c>
      <c r="B2536" s="6">
        <v>14</v>
      </c>
      <c r="C2536" s="2">
        <v>0.184</v>
      </c>
      <c r="D2536" s="2">
        <v>216.68</v>
      </c>
    </row>
    <row r="2537" spans="1:4" x14ac:dyDescent="0.2">
      <c r="A2537" s="4" t="s">
        <v>8</v>
      </c>
      <c r="B2537" s="6">
        <v>15</v>
      </c>
      <c r="C2537" s="2">
        <v>1.0349999999999999</v>
      </c>
      <c r="D2537" s="2">
        <v>172.21</v>
      </c>
    </row>
    <row r="2538" spans="1:4" x14ac:dyDescent="0.2">
      <c r="A2538" s="4" t="s">
        <v>8</v>
      </c>
      <c r="B2538" s="6">
        <v>16</v>
      </c>
      <c r="C2538" s="2">
        <v>0.65400000000000003</v>
      </c>
      <c r="D2538" s="2">
        <v>42.58</v>
      </c>
    </row>
    <row r="2539" spans="1:4" x14ac:dyDescent="0.2">
      <c r="A2539" s="4" t="s">
        <v>8</v>
      </c>
      <c r="B2539" s="6">
        <v>17</v>
      </c>
      <c r="C2539" s="2">
        <v>0.52600000000000002</v>
      </c>
      <c r="D2539" s="2">
        <v>59.610000000000007</v>
      </c>
    </row>
    <row r="2540" spans="1:4" x14ac:dyDescent="0.2">
      <c r="A2540" s="4" t="s">
        <v>8</v>
      </c>
      <c r="B2540" s="6">
        <v>18</v>
      </c>
      <c r="C2540" s="2">
        <v>0.52800000000000002</v>
      </c>
      <c r="D2540" s="2">
        <v>38.129999999999995</v>
      </c>
    </row>
    <row r="2541" spans="1:4" x14ac:dyDescent="0.2">
      <c r="A2541" s="4" t="s">
        <v>8</v>
      </c>
      <c r="B2541" s="6">
        <v>19</v>
      </c>
      <c r="C2541" s="2">
        <v>0.79500000000000004</v>
      </c>
      <c r="D2541" s="2">
        <v>0</v>
      </c>
    </row>
    <row r="2542" spans="1:4" x14ac:dyDescent="0.2">
      <c r="A2542" s="4" t="s">
        <v>8</v>
      </c>
      <c r="B2542" s="6">
        <v>20</v>
      </c>
      <c r="C2542" s="2">
        <v>0.28199999999999997</v>
      </c>
      <c r="D2542" s="2">
        <v>0</v>
      </c>
    </row>
    <row r="2543" spans="1:4" x14ac:dyDescent="0.2">
      <c r="A2543" s="4" t="s">
        <v>8</v>
      </c>
      <c r="B2543" s="6">
        <v>21</v>
      </c>
      <c r="C2543" s="2">
        <v>0.19600000000000001</v>
      </c>
      <c r="D2543" s="2">
        <v>0</v>
      </c>
    </row>
    <row r="2544" spans="1:4" x14ac:dyDescent="0.2">
      <c r="A2544" s="4" t="s">
        <v>8</v>
      </c>
      <c r="B2544" s="6">
        <v>22</v>
      </c>
      <c r="C2544" s="2">
        <v>0.193</v>
      </c>
      <c r="D2544" s="2">
        <v>0</v>
      </c>
    </row>
    <row r="2545" spans="1:4" x14ac:dyDescent="0.2">
      <c r="A2545" s="4" t="s">
        <v>8</v>
      </c>
      <c r="B2545" s="6">
        <v>23</v>
      </c>
      <c r="C2545" s="2">
        <v>0.624</v>
      </c>
      <c r="D2545" s="2">
        <v>0</v>
      </c>
    </row>
    <row r="2546" spans="1:4" x14ac:dyDescent="0.2">
      <c r="A2546" s="4" t="s">
        <v>8</v>
      </c>
      <c r="B2546" s="6">
        <v>0</v>
      </c>
      <c r="C2546" s="2">
        <v>0.59</v>
      </c>
      <c r="D2546" s="2">
        <v>0</v>
      </c>
    </row>
    <row r="2547" spans="1:4" x14ac:dyDescent="0.2">
      <c r="A2547" s="4" t="s">
        <v>8</v>
      </c>
      <c r="B2547" s="6">
        <v>1</v>
      </c>
      <c r="C2547" s="2">
        <v>0.70599999999999996</v>
      </c>
      <c r="D2547" s="2">
        <v>0</v>
      </c>
    </row>
    <row r="2548" spans="1:4" x14ac:dyDescent="0.2">
      <c r="A2548" s="4" t="s">
        <v>8</v>
      </c>
      <c r="B2548" s="6">
        <v>2</v>
      </c>
      <c r="C2548" s="2">
        <v>0.27100000000000002</v>
      </c>
      <c r="D2548" s="2">
        <v>0</v>
      </c>
    </row>
    <row r="2549" spans="1:4" x14ac:dyDescent="0.2">
      <c r="A2549" s="4" t="s">
        <v>8</v>
      </c>
      <c r="B2549" s="6">
        <v>3</v>
      </c>
      <c r="C2549" s="2">
        <v>0.2</v>
      </c>
      <c r="D2549" s="2">
        <v>0</v>
      </c>
    </row>
    <row r="2550" spans="1:4" x14ac:dyDescent="0.2">
      <c r="A2550" s="4" t="s">
        <v>8</v>
      </c>
      <c r="B2550" s="6">
        <v>4</v>
      </c>
      <c r="C2550" s="2">
        <v>0.159</v>
      </c>
      <c r="D2550" s="2">
        <v>0</v>
      </c>
    </row>
    <row r="2551" spans="1:4" x14ac:dyDescent="0.2">
      <c r="A2551" s="4" t="s">
        <v>8</v>
      </c>
      <c r="B2551" s="6">
        <v>5</v>
      </c>
      <c r="C2551" s="2">
        <v>0.17799999999999999</v>
      </c>
      <c r="D2551" s="2">
        <v>0</v>
      </c>
    </row>
    <row r="2552" spans="1:4" x14ac:dyDescent="0.2">
      <c r="A2552" s="4" t="s">
        <v>8</v>
      </c>
      <c r="B2552" s="6">
        <v>6</v>
      </c>
      <c r="C2552" s="2">
        <v>0.17499999999999999</v>
      </c>
      <c r="D2552" s="2">
        <v>21.910000000000004</v>
      </c>
    </row>
    <row r="2553" spans="1:4" x14ac:dyDescent="0.2">
      <c r="A2553" s="4" t="s">
        <v>8</v>
      </c>
      <c r="B2553" s="6">
        <v>7</v>
      </c>
      <c r="C2553" s="2">
        <v>0.16200000000000001</v>
      </c>
      <c r="D2553" s="2">
        <v>221.49</v>
      </c>
    </row>
    <row r="2554" spans="1:4" x14ac:dyDescent="0.2">
      <c r="A2554" s="4" t="s">
        <v>8</v>
      </c>
      <c r="B2554" s="6">
        <v>8</v>
      </c>
      <c r="C2554" s="2">
        <v>0.27</v>
      </c>
      <c r="D2554" s="2">
        <v>439.42</v>
      </c>
    </row>
    <row r="2555" spans="1:4" x14ac:dyDescent="0.2">
      <c r="A2555" s="4" t="s">
        <v>8</v>
      </c>
      <c r="B2555" s="6">
        <v>9</v>
      </c>
      <c r="C2555" s="2">
        <v>0.375</v>
      </c>
      <c r="D2555" s="2">
        <v>599.88</v>
      </c>
    </row>
    <row r="2556" spans="1:4" x14ac:dyDescent="0.2">
      <c r="A2556" s="4" t="s">
        <v>8</v>
      </c>
      <c r="B2556" s="6">
        <v>10</v>
      </c>
      <c r="C2556" s="2">
        <v>0.42</v>
      </c>
      <c r="D2556" s="2">
        <v>641.53</v>
      </c>
    </row>
    <row r="2557" spans="1:4" x14ac:dyDescent="0.2">
      <c r="A2557" s="4" t="s">
        <v>8</v>
      </c>
      <c r="B2557" s="6">
        <v>11</v>
      </c>
      <c r="C2557" s="2">
        <v>1.0209999999999999</v>
      </c>
      <c r="D2557" s="2">
        <v>821.3599999999999</v>
      </c>
    </row>
    <row r="2558" spans="1:4" x14ac:dyDescent="0.2">
      <c r="A2558" s="4" t="s">
        <v>8</v>
      </c>
      <c r="B2558" s="6">
        <v>12</v>
      </c>
      <c r="C2558" s="2">
        <v>0.755</v>
      </c>
      <c r="D2558" s="2">
        <v>1016.86</v>
      </c>
    </row>
    <row r="2559" spans="1:4" x14ac:dyDescent="0.2">
      <c r="A2559" s="4" t="s">
        <v>8</v>
      </c>
      <c r="B2559" s="6">
        <v>13</v>
      </c>
      <c r="C2559" s="2">
        <v>0.27400000000000002</v>
      </c>
      <c r="D2559" s="2">
        <v>949.18000000000006</v>
      </c>
    </row>
    <row r="2560" spans="1:4" x14ac:dyDescent="0.2">
      <c r="A2560" s="4" t="s">
        <v>8</v>
      </c>
      <c r="B2560" s="6">
        <v>14</v>
      </c>
      <c r="C2560" s="2">
        <v>0.17699999999999999</v>
      </c>
      <c r="D2560" s="2">
        <v>838.95999999999992</v>
      </c>
    </row>
    <row r="2561" spans="1:4" x14ac:dyDescent="0.2">
      <c r="A2561" s="4" t="s">
        <v>8</v>
      </c>
      <c r="B2561" s="6">
        <v>15</v>
      </c>
      <c r="C2561" s="2">
        <v>0.76700000000000002</v>
      </c>
      <c r="D2561" s="2">
        <v>638.46</v>
      </c>
    </row>
    <row r="2562" spans="1:4" x14ac:dyDescent="0.2">
      <c r="A2562" s="4" t="s">
        <v>8</v>
      </c>
      <c r="B2562" s="6">
        <v>16</v>
      </c>
      <c r="C2562" s="2">
        <v>0.95699999999999996</v>
      </c>
      <c r="D2562" s="2">
        <v>479.03000000000003</v>
      </c>
    </row>
    <row r="2563" spans="1:4" x14ac:dyDescent="0.2">
      <c r="A2563" s="4" t="s">
        <v>8</v>
      </c>
      <c r="B2563" s="6">
        <v>17</v>
      </c>
      <c r="C2563" s="2">
        <v>0.90900000000000003</v>
      </c>
      <c r="D2563" s="2">
        <v>262.15000000000003</v>
      </c>
    </row>
    <row r="2564" spans="1:4" x14ac:dyDescent="0.2">
      <c r="A2564" s="4" t="s">
        <v>8</v>
      </c>
      <c r="B2564" s="6">
        <v>18</v>
      </c>
      <c r="C2564" s="2">
        <v>0.68799999999999994</v>
      </c>
      <c r="D2564" s="2">
        <v>55.24</v>
      </c>
    </row>
    <row r="2565" spans="1:4" x14ac:dyDescent="0.2">
      <c r="A2565" s="4" t="s">
        <v>8</v>
      </c>
      <c r="B2565" s="6">
        <v>19</v>
      </c>
      <c r="C2565" s="2">
        <v>0.55500000000000005</v>
      </c>
      <c r="D2565" s="2">
        <v>0</v>
      </c>
    </row>
    <row r="2566" spans="1:4" x14ac:dyDescent="0.2">
      <c r="A2566" s="4" t="s">
        <v>8</v>
      </c>
      <c r="B2566" s="6">
        <v>20</v>
      </c>
      <c r="C2566" s="2">
        <v>0.5</v>
      </c>
      <c r="D2566" s="2">
        <v>0</v>
      </c>
    </row>
    <row r="2567" spans="1:4" x14ac:dyDescent="0.2">
      <c r="A2567" s="4" t="s">
        <v>8</v>
      </c>
      <c r="B2567" s="6">
        <v>21</v>
      </c>
      <c r="C2567" s="2">
        <v>0.33100000000000002</v>
      </c>
      <c r="D2567" s="2">
        <v>0</v>
      </c>
    </row>
    <row r="2568" spans="1:4" x14ac:dyDescent="0.2">
      <c r="A2568" s="4" t="s">
        <v>8</v>
      </c>
      <c r="B2568" s="6">
        <v>22</v>
      </c>
      <c r="C2568" s="2">
        <v>0.25800000000000001</v>
      </c>
      <c r="D2568" s="2">
        <v>0</v>
      </c>
    </row>
    <row r="2569" spans="1:4" x14ac:dyDescent="0.2">
      <c r="A2569" s="4" t="s">
        <v>8</v>
      </c>
      <c r="B2569" s="6">
        <v>23</v>
      </c>
      <c r="C2569" s="2">
        <v>0.70699999999999996</v>
      </c>
      <c r="D2569" s="2">
        <v>0</v>
      </c>
    </row>
    <row r="2570" spans="1:4" x14ac:dyDescent="0.2">
      <c r="A2570" s="4" t="s">
        <v>8</v>
      </c>
      <c r="B2570" s="6">
        <v>0</v>
      </c>
      <c r="C2570" s="2">
        <v>0.623</v>
      </c>
      <c r="D2570" s="2">
        <v>0</v>
      </c>
    </row>
    <row r="2571" spans="1:4" x14ac:dyDescent="0.2">
      <c r="A2571" s="4" t="s">
        <v>8</v>
      </c>
      <c r="B2571" s="6">
        <v>1</v>
      </c>
      <c r="C2571" s="2">
        <v>0.55300000000000005</v>
      </c>
      <c r="D2571" s="2">
        <v>0</v>
      </c>
    </row>
    <row r="2572" spans="1:4" x14ac:dyDescent="0.2">
      <c r="A2572" s="4" t="s">
        <v>8</v>
      </c>
      <c r="B2572" s="6">
        <v>2</v>
      </c>
      <c r="C2572" s="2">
        <v>0.20399999999999999</v>
      </c>
      <c r="D2572" s="2">
        <v>0</v>
      </c>
    </row>
    <row r="2573" spans="1:4" x14ac:dyDescent="0.2">
      <c r="A2573" s="4" t="s">
        <v>8</v>
      </c>
      <c r="B2573" s="6">
        <v>3</v>
      </c>
      <c r="C2573" s="2">
        <v>0.191</v>
      </c>
      <c r="D2573" s="2">
        <v>0</v>
      </c>
    </row>
    <row r="2574" spans="1:4" x14ac:dyDescent="0.2">
      <c r="A2574" s="4" t="s">
        <v>8</v>
      </c>
      <c r="B2574" s="6">
        <v>4</v>
      </c>
      <c r="C2574" s="2">
        <v>0.16600000000000001</v>
      </c>
      <c r="D2574" s="2">
        <v>0</v>
      </c>
    </row>
    <row r="2575" spans="1:4" x14ac:dyDescent="0.2">
      <c r="A2575" s="4" t="s">
        <v>8</v>
      </c>
      <c r="B2575" s="6">
        <v>5</v>
      </c>
      <c r="C2575" s="2">
        <v>0.158</v>
      </c>
      <c r="D2575" s="2">
        <v>0</v>
      </c>
    </row>
    <row r="2576" spans="1:4" x14ac:dyDescent="0.2">
      <c r="A2576" s="4" t="s">
        <v>8</v>
      </c>
      <c r="B2576" s="6">
        <v>6</v>
      </c>
      <c r="C2576" s="2">
        <v>0.216</v>
      </c>
      <c r="D2576" s="2">
        <v>19.2</v>
      </c>
    </row>
    <row r="2577" spans="1:4" x14ac:dyDescent="0.2">
      <c r="A2577" s="4" t="s">
        <v>8</v>
      </c>
      <c r="B2577" s="6">
        <v>7</v>
      </c>
      <c r="C2577" s="2">
        <v>0.187</v>
      </c>
      <c r="D2577" s="2">
        <v>232.89000000000001</v>
      </c>
    </row>
    <row r="2578" spans="1:4" x14ac:dyDescent="0.2">
      <c r="A2578" s="4" t="s">
        <v>8</v>
      </c>
      <c r="B2578" s="6">
        <v>8</v>
      </c>
      <c r="C2578" s="2">
        <v>0.22800000000000001</v>
      </c>
      <c r="D2578" s="2">
        <v>477.07</v>
      </c>
    </row>
    <row r="2579" spans="1:4" x14ac:dyDescent="0.2">
      <c r="A2579" s="4" t="s">
        <v>8</v>
      </c>
      <c r="B2579" s="6">
        <v>9</v>
      </c>
      <c r="C2579" s="2">
        <v>0.26</v>
      </c>
      <c r="D2579" s="2">
        <v>709.17</v>
      </c>
    </row>
    <row r="2580" spans="1:4" x14ac:dyDescent="0.2">
      <c r="A2580" s="4" t="s">
        <v>8</v>
      </c>
      <c r="B2580" s="6">
        <v>10</v>
      </c>
      <c r="C2580" s="2">
        <v>0.22600000000000001</v>
      </c>
      <c r="D2580" s="2">
        <v>907.73</v>
      </c>
    </row>
    <row r="2581" spans="1:4" x14ac:dyDescent="0.2">
      <c r="A2581" s="4" t="s">
        <v>8</v>
      </c>
      <c r="B2581" s="6">
        <v>11</v>
      </c>
      <c r="C2581" s="2">
        <v>0.92500000000000004</v>
      </c>
      <c r="D2581" s="2">
        <v>1033.27</v>
      </c>
    </row>
    <row r="2582" spans="1:4" x14ac:dyDescent="0.2">
      <c r="A2582" s="4" t="s">
        <v>8</v>
      </c>
      <c r="B2582" s="6">
        <v>12</v>
      </c>
      <c r="C2582" s="2">
        <v>0.25800000000000001</v>
      </c>
      <c r="D2582" s="2">
        <v>1093.7800000000002</v>
      </c>
    </row>
    <row r="2583" spans="1:4" x14ac:dyDescent="0.2">
      <c r="A2583" s="4" t="s">
        <v>8</v>
      </c>
      <c r="B2583" s="6">
        <v>13</v>
      </c>
      <c r="C2583" s="2">
        <v>0.20100000000000001</v>
      </c>
      <c r="D2583" s="2">
        <v>1026</v>
      </c>
    </row>
    <row r="2584" spans="1:4" x14ac:dyDescent="0.2">
      <c r="A2584" s="4" t="s">
        <v>8</v>
      </c>
      <c r="B2584" s="6">
        <v>14</v>
      </c>
      <c r="C2584" s="2">
        <v>0.17599999999999999</v>
      </c>
      <c r="D2584" s="2">
        <v>394.56</v>
      </c>
    </row>
    <row r="2585" spans="1:4" x14ac:dyDescent="0.2">
      <c r="A2585" s="4" t="s">
        <v>8</v>
      </c>
      <c r="B2585" s="6">
        <v>15</v>
      </c>
      <c r="C2585" s="2">
        <v>0.83499999999999996</v>
      </c>
      <c r="D2585" s="2">
        <v>577.19999999999993</v>
      </c>
    </row>
    <row r="2586" spans="1:4" x14ac:dyDescent="0.2">
      <c r="A2586" s="4" t="s">
        <v>8</v>
      </c>
      <c r="B2586" s="6">
        <v>16</v>
      </c>
      <c r="C2586" s="2">
        <v>0.55900000000000005</v>
      </c>
      <c r="D2586" s="2">
        <v>435.11</v>
      </c>
    </row>
    <row r="2587" spans="1:4" x14ac:dyDescent="0.2">
      <c r="A2587" s="4" t="s">
        <v>8</v>
      </c>
      <c r="B2587" s="6">
        <v>17</v>
      </c>
      <c r="C2587" s="2">
        <v>0.45700000000000002</v>
      </c>
      <c r="D2587" s="2">
        <v>255.28999999999996</v>
      </c>
    </row>
    <row r="2588" spans="1:4" x14ac:dyDescent="0.2">
      <c r="A2588" s="4" t="s">
        <v>8</v>
      </c>
      <c r="B2588" s="6">
        <v>18</v>
      </c>
      <c r="C2588" s="2">
        <v>0.55300000000000005</v>
      </c>
      <c r="D2588" s="2">
        <v>53.74</v>
      </c>
    </row>
    <row r="2589" spans="1:4" x14ac:dyDescent="0.2">
      <c r="A2589" s="4" t="s">
        <v>8</v>
      </c>
      <c r="B2589" s="6">
        <v>19</v>
      </c>
      <c r="C2589" s="2">
        <v>0.56200000000000006</v>
      </c>
      <c r="D2589" s="2">
        <v>0</v>
      </c>
    </row>
    <row r="2590" spans="1:4" x14ac:dyDescent="0.2">
      <c r="A2590" s="4" t="s">
        <v>8</v>
      </c>
      <c r="B2590" s="6">
        <v>20</v>
      </c>
      <c r="C2590" s="2">
        <v>1.1850000000000001</v>
      </c>
      <c r="D2590" s="2">
        <v>0</v>
      </c>
    </row>
    <row r="2591" spans="1:4" x14ac:dyDescent="0.2">
      <c r="A2591" s="4" t="s">
        <v>8</v>
      </c>
      <c r="B2591" s="6">
        <v>21</v>
      </c>
      <c r="C2591" s="2">
        <v>1.4890000000000001</v>
      </c>
      <c r="D2591" s="2">
        <v>0</v>
      </c>
    </row>
    <row r="2592" spans="1:4" x14ac:dyDescent="0.2">
      <c r="A2592" s="4" t="s">
        <v>8</v>
      </c>
      <c r="B2592" s="6">
        <v>22</v>
      </c>
      <c r="C2592" s="2">
        <v>0.61499999999999999</v>
      </c>
      <c r="D2592" s="2">
        <v>0</v>
      </c>
    </row>
    <row r="2593" spans="1:4" x14ac:dyDescent="0.2">
      <c r="A2593" s="4" t="s">
        <v>8</v>
      </c>
      <c r="B2593" s="6">
        <v>23</v>
      </c>
      <c r="C2593" s="2">
        <v>0.51800000000000002</v>
      </c>
      <c r="D2593" s="2">
        <v>0</v>
      </c>
    </row>
    <row r="2594" spans="1:4" x14ac:dyDescent="0.2">
      <c r="A2594" s="4" t="s">
        <v>8</v>
      </c>
      <c r="B2594" s="6">
        <v>0</v>
      </c>
      <c r="C2594" s="2">
        <v>0.64500000000000002</v>
      </c>
      <c r="D2594" s="2">
        <v>0</v>
      </c>
    </row>
    <row r="2595" spans="1:4" x14ac:dyDescent="0.2">
      <c r="A2595" s="4" t="s">
        <v>8</v>
      </c>
      <c r="B2595" s="6">
        <v>1</v>
      </c>
      <c r="C2595" s="2">
        <v>0.71799999999999997</v>
      </c>
      <c r="D2595" s="2">
        <v>0</v>
      </c>
    </row>
    <row r="2596" spans="1:4" x14ac:dyDescent="0.2">
      <c r="A2596" s="4" t="s">
        <v>8</v>
      </c>
      <c r="B2596" s="6">
        <v>2</v>
      </c>
      <c r="C2596" s="2">
        <v>0.42</v>
      </c>
      <c r="D2596" s="2">
        <v>0</v>
      </c>
    </row>
    <row r="2597" spans="1:4" x14ac:dyDescent="0.2">
      <c r="A2597" s="4" t="s">
        <v>8</v>
      </c>
      <c r="B2597" s="6">
        <v>3</v>
      </c>
      <c r="C2597" s="2">
        <v>0.16200000000000001</v>
      </c>
      <c r="D2597" s="2">
        <v>0</v>
      </c>
    </row>
    <row r="2598" spans="1:4" x14ac:dyDescent="0.2">
      <c r="A2598" s="4" t="s">
        <v>8</v>
      </c>
      <c r="B2598" s="6">
        <v>4</v>
      </c>
      <c r="C2598" s="2">
        <v>0.161</v>
      </c>
      <c r="D2598" s="2">
        <v>0</v>
      </c>
    </row>
    <row r="2599" spans="1:4" x14ac:dyDescent="0.2">
      <c r="A2599" s="4" t="s">
        <v>8</v>
      </c>
      <c r="B2599" s="6">
        <v>5</v>
      </c>
      <c r="C2599" s="2">
        <v>0.19400000000000001</v>
      </c>
      <c r="D2599" s="2">
        <v>0</v>
      </c>
    </row>
    <row r="2600" spans="1:4" x14ac:dyDescent="0.2">
      <c r="A2600" s="4" t="s">
        <v>8</v>
      </c>
      <c r="B2600" s="6">
        <v>6</v>
      </c>
      <c r="C2600" s="2">
        <v>0.154</v>
      </c>
      <c r="D2600" s="2">
        <v>21.77</v>
      </c>
    </row>
    <row r="2601" spans="1:4" x14ac:dyDescent="0.2">
      <c r="A2601" s="4" t="s">
        <v>8</v>
      </c>
      <c r="B2601" s="6">
        <v>7</v>
      </c>
      <c r="C2601" s="2">
        <v>0.16700000000000001</v>
      </c>
      <c r="D2601" s="2">
        <v>32.17</v>
      </c>
    </row>
    <row r="2602" spans="1:4" x14ac:dyDescent="0.2">
      <c r="A2602" s="4" t="s">
        <v>8</v>
      </c>
      <c r="B2602" s="6">
        <v>8</v>
      </c>
      <c r="C2602" s="2">
        <v>0.42199999999999999</v>
      </c>
      <c r="D2602" s="2">
        <v>47.31</v>
      </c>
    </row>
    <row r="2603" spans="1:4" x14ac:dyDescent="0.2">
      <c r="A2603" s="4" t="s">
        <v>8</v>
      </c>
      <c r="B2603" s="6">
        <v>9</v>
      </c>
      <c r="C2603" s="2">
        <v>0.29899999999999999</v>
      </c>
      <c r="D2603" s="2">
        <v>82.32</v>
      </c>
    </row>
    <row r="2604" spans="1:4" x14ac:dyDescent="0.2">
      <c r="A2604" s="4" t="s">
        <v>8</v>
      </c>
      <c r="B2604" s="6">
        <v>10</v>
      </c>
      <c r="C2604" s="2">
        <v>0.309</v>
      </c>
      <c r="D2604" s="2">
        <v>78.540000000000006</v>
      </c>
    </row>
    <row r="2605" spans="1:4" x14ac:dyDescent="0.2">
      <c r="A2605" s="4" t="s">
        <v>8</v>
      </c>
      <c r="B2605" s="6">
        <v>11</v>
      </c>
      <c r="C2605" s="2">
        <v>0.223</v>
      </c>
      <c r="D2605" s="2">
        <v>76.64</v>
      </c>
    </row>
    <row r="2606" spans="1:4" x14ac:dyDescent="0.2">
      <c r="A2606" s="4" t="s">
        <v>8</v>
      </c>
      <c r="B2606" s="6">
        <v>12</v>
      </c>
      <c r="C2606" s="2">
        <v>0.25600000000000001</v>
      </c>
      <c r="D2606" s="2">
        <v>79.48</v>
      </c>
    </row>
    <row r="2607" spans="1:4" x14ac:dyDescent="0.2">
      <c r="A2607" s="4" t="s">
        <v>8</v>
      </c>
      <c r="B2607" s="6">
        <v>13</v>
      </c>
      <c r="C2607" s="2">
        <v>0.25800000000000001</v>
      </c>
      <c r="D2607" s="2">
        <v>87.05</v>
      </c>
    </row>
    <row r="2608" spans="1:4" x14ac:dyDescent="0.2">
      <c r="A2608" s="4" t="s">
        <v>8</v>
      </c>
      <c r="B2608" s="6">
        <v>14</v>
      </c>
      <c r="C2608" s="2">
        <v>0.17100000000000001</v>
      </c>
      <c r="D2608" s="2">
        <v>122.06</v>
      </c>
    </row>
    <row r="2609" spans="1:4" x14ac:dyDescent="0.2">
      <c r="A2609" s="4" t="s">
        <v>8</v>
      </c>
      <c r="B2609" s="6">
        <v>15</v>
      </c>
      <c r="C2609" s="2">
        <v>0.29699999999999999</v>
      </c>
      <c r="D2609" s="2">
        <v>92.73</v>
      </c>
    </row>
    <row r="2610" spans="1:4" x14ac:dyDescent="0.2">
      <c r="A2610" s="4" t="s">
        <v>8</v>
      </c>
      <c r="B2610" s="6">
        <v>16</v>
      </c>
      <c r="C2610" s="2">
        <v>0.61899999999999999</v>
      </c>
      <c r="D2610" s="2">
        <v>105.03</v>
      </c>
    </row>
    <row r="2611" spans="1:4" x14ac:dyDescent="0.2">
      <c r="A2611" s="4" t="s">
        <v>8</v>
      </c>
      <c r="B2611" s="6">
        <v>17</v>
      </c>
      <c r="C2611" s="2">
        <v>1.034</v>
      </c>
      <c r="D2611" s="2">
        <v>76.64</v>
      </c>
    </row>
    <row r="2612" spans="1:4" x14ac:dyDescent="0.2">
      <c r="A2612" s="4" t="s">
        <v>8</v>
      </c>
      <c r="B2612" s="6">
        <v>18</v>
      </c>
      <c r="C2612" s="2">
        <v>0.754</v>
      </c>
      <c r="D2612" s="2">
        <v>33.119999999999997</v>
      </c>
    </row>
    <row r="2613" spans="1:4" x14ac:dyDescent="0.2">
      <c r="A2613" s="4" t="s">
        <v>8</v>
      </c>
      <c r="B2613" s="6">
        <v>19</v>
      </c>
      <c r="C2613" s="2">
        <v>0.19600000000000001</v>
      </c>
      <c r="D2613" s="2">
        <v>0</v>
      </c>
    </row>
    <row r="2614" spans="1:4" x14ac:dyDescent="0.2">
      <c r="A2614" s="4" t="s">
        <v>8</v>
      </c>
      <c r="B2614" s="6">
        <v>20</v>
      </c>
      <c r="C2614" s="2">
        <v>0.215</v>
      </c>
      <c r="D2614" s="2">
        <v>0</v>
      </c>
    </row>
    <row r="2615" spans="1:4" x14ac:dyDescent="0.2">
      <c r="A2615" s="4" t="s">
        <v>8</v>
      </c>
      <c r="B2615" s="6">
        <v>21</v>
      </c>
      <c r="C2615" s="2">
        <v>0.60099999999999998</v>
      </c>
      <c r="D2615" s="2">
        <v>0</v>
      </c>
    </row>
    <row r="2616" spans="1:4" x14ac:dyDescent="0.2">
      <c r="A2616" s="4" t="s">
        <v>8</v>
      </c>
      <c r="B2616" s="6">
        <v>22</v>
      </c>
      <c r="C2616" s="2">
        <v>0.94599999999999995</v>
      </c>
      <c r="D2616" s="2">
        <v>0</v>
      </c>
    </row>
    <row r="2617" spans="1:4" x14ac:dyDescent="0.2">
      <c r="A2617" s="4" t="s">
        <v>8</v>
      </c>
      <c r="B2617" s="6">
        <v>23</v>
      </c>
      <c r="C2617" s="2">
        <v>0.66600000000000004</v>
      </c>
      <c r="D2617" s="2">
        <v>0</v>
      </c>
    </row>
    <row r="2618" spans="1:4" x14ac:dyDescent="0.2">
      <c r="A2618" s="4" t="s">
        <v>8</v>
      </c>
      <c r="B2618" s="6">
        <v>0</v>
      </c>
      <c r="C2618" s="2">
        <v>0.57299999999999995</v>
      </c>
      <c r="D2618" s="2">
        <v>0</v>
      </c>
    </row>
    <row r="2619" spans="1:4" x14ac:dyDescent="0.2">
      <c r="A2619" s="4" t="s">
        <v>8</v>
      </c>
      <c r="B2619" s="6">
        <v>1</v>
      </c>
      <c r="C2619" s="2">
        <v>0.436</v>
      </c>
      <c r="D2619" s="2">
        <v>0</v>
      </c>
    </row>
    <row r="2620" spans="1:4" x14ac:dyDescent="0.2">
      <c r="A2620" s="4" t="s">
        <v>8</v>
      </c>
      <c r="B2620" s="6">
        <v>2</v>
      </c>
      <c r="C2620" s="2">
        <v>0.20100000000000001</v>
      </c>
      <c r="D2620" s="2">
        <v>0</v>
      </c>
    </row>
    <row r="2621" spans="1:4" x14ac:dyDescent="0.2">
      <c r="A2621" s="4" t="s">
        <v>8</v>
      </c>
      <c r="B2621" s="6">
        <v>3</v>
      </c>
      <c r="C2621" s="2">
        <v>0.17199999999999999</v>
      </c>
      <c r="D2621" s="2">
        <v>0</v>
      </c>
    </row>
    <row r="2622" spans="1:4" x14ac:dyDescent="0.2">
      <c r="A2622" s="4" t="s">
        <v>8</v>
      </c>
      <c r="B2622" s="6">
        <v>4</v>
      </c>
      <c r="C2622" s="2">
        <v>0.16300000000000001</v>
      </c>
      <c r="D2622" s="2">
        <v>0</v>
      </c>
    </row>
    <row r="2623" spans="1:4" x14ac:dyDescent="0.2">
      <c r="A2623" s="4" t="s">
        <v>8</v>
      </c>
      <c r="B2623" s="6">
        <v>5</v>
      </c>
      <c r="C2623" s="2">
        <v>0.22500000000000001</v>
      </c>
      <c r="D2623" s="2">
        <v>0</v>
      </c>
    </row>
    <row r="2624" spans="1:4" x14ac:dyDescent="0.2">
      <c r="A2624" s="4" t="s">
        <v>8</v>
      </c>
      <c r="B2624" s="6">
        <v>6</v>
      </c>
      <c r="C2624" s="2">
        <v>0.19</v>
      </c>
      <c r="D2624" s="2">
        <v>35.339999999999996</v>
      </c>
    </row>
    <row r="2625" spans="1:4" x14ac:dyDescent="0.2">
      <c r="A2625" s="4" t="s">
        <v>8</v>
      </c>
      <c r="B2625" s="6">
        <v>7</v>
      </c>
      <c r="C2625" s="2">
        <v>0.17299999999999999</v>
      </c>
      <c r="D2625" s="2">
        <v>216.19</v>
      </c>
    </row>
    <row r="2626" spans="1:4" x14ac:dyDescent="0.2">
      <c r="A2626" s="4" t="s">
        <v>8</v>
      </c>
      <c r="B2626" s="6">
        <v>8</v>
      </c>
      <c r="C2626" s="2">
        <v>0.42</v>
      </c>
      <c r="D2626" s="2">
        <v>162.02000000000001</v>
      </c>
    </row>
    <row r="2627" spans="1:4" x14ac:dyDescent="0.2">
      <c r="A2627" s="4" t="s">
        <v>8</v>
      </c>
      <c r="B2627" s="6">
        <v>9</v>
      </c>
      <c r="C2627" s="2">
        <v>0.222</v>
      </c>
      <c r="D2627" s="2">
        <v>88.94</v>
      </c>
    </row>
    <row r="2628" spans="1:4" x14ac:dyDescent="0.2">
      <c r="A2628" s="4" t="s">
        <v>8</v>
      </c>
      <c r="B2628" s="6">
        <v>10</v>
      </c>
      <c r="C2628" s="2">
        <v>0.16500000000000001</v>
      </c>
      <c r="D2628" s="2">
        <v>216.68</v>
      </c>
    </row>
    <row r="2629" spans="1:4" x14ac:dyDescent="0.2">
      <c r="A2629" s="4" t="s">
        <v>8</v>
      </c>
      <c r="B2629" s="6">
        <v>11</v>
      </c>
      <c r="C2629" s="2">
        <v>0.22800000000000001</v>
      </c>
      <c r="D2629" s="2">
        <v>107.86999999999999</v>
      </c>
    </row>
    <row r="2630" spans="1:4" x14ac:dyDescent="0.2">
      <c r="A2630" s="4" t="s">
        <v>8</v>
      </c>
      <c r="B2630" s="6">
        <v>12</v>
      </c>
      <c r="C2630" s="2">
        <v>0.17199999999999999</v>
      </c>
      <c r="D2630" s="2">
        <v>910.67000000000007</v>
      </c>
    </row>
    <row r="2631" spans="1:4" x14ac:dyDescent="0.2">
      <c r="A2631" s="4" t="s">
        <v>8</v>
      </c>
      <c r="B2631" s="6">
        <v>13</v>
      </c>
      <c r="C2631" s="2">
        <v>0.17799999999999999</v>
      </c>
      <c r="D2631" s="2">
        <v>943.22</v>
      </c>
    </row>
    <row r="2632" spans="1:4" x14ac:dyDescent="0.2">
      <c r="A2632" s="4" t="s">
        <v>8</v>
      </c>
      <c r="B2632" s="6">
        <v>14</v>
      </c>
      <c r="C2632" s="2">
        <v>0.65900000000000003</v>
      </c>
      <c r="D2632" s="2">
        <v>336.55999999999995</v>
      </c>
    </row>
    <row r="2633" spans="1:4" x14ac:dyDescent="0.2">
      <c r="A2633" s="4" t="s">
        <v>8</v>
      </c>
      <c r="B2633" s="6">
        <v>15</v>
      </c>
      <c r="C2633" s="2">
        <v>1.522</v>
      </c>
      <c r="D2633" s="2">
        <v>449.58000000000004</v>
      </c>
    </row>
    <row r="2634" spans="1:4" x14ac:dyDescent="0.2">
      <c r="A2634" s="4" t="s">
        <v>8</v>
      </c>
      <c r="B2634" s="6">
        <v>16</v>
      </c>
      <c r="C2634" s="2">
        <v>0.998</v>
      </c>
      <c r="D2634" s="2">
        <v>65.290000000000006</v>
      </c>
    </row>
    <row r="2635" spans="1:4" x14ac:dyDescent="0.2">
      <c r="A2635" s="4" t="s">
        <v>8</v>
      </c>
      <c r="B2635" s="6">
        <v>17</v>
      </c>
      <c r="C2635" s="2">
        <v>0.46800000000000003</v>
      </c>
      <c r="D2635" s="2">
        <v>222.08</v>
      </c>
    </row>
    <row r="2636" spans="1:4" x14ac:dyDescent="0.2">
      <c r="A2636" s="4" t="s">
        <v>8</v>
      </c>
      <c r="B2636" s="6">
        <v>18</v>
      </c>
      <c r="C2636" s="2">
        <v>0.61499999999999999</v>
      </c>
      <c r="D2636" s="2">
        <v>8.52</v>
      </c>
    </row>
    <row r="2637" spans="1:4" x14ac:dyDescent="0.2">
      <c r="A2637" s="4" t="s">
        <v>8</v>
      </c>
      <c r="B2637" s="6">
        <v>19</v>
      </c>
      <c r="C2637" s="2">
        <v>0.249</v>
      </c>
      <c r="D2637" s="2">
        <v>0</v>
      </c>
    </row>
    <row r="2638" spans="1:4" x14ac:dyDescent="0.2">
      <c r="A2638" s="4" t="s">
        <v>8</v>
      </c>
      <c r="B2638" s="6">
        <v>20</v>
      </c>
      <c r="C2638" s="2">
        <v>0.17299999999999999</v>
      </c>
      <c r="D2638" s="2">
        <v>0</v>
      </c>
    </row>
    <row r="2639" spans="1:4" x14ac:dyDescent="0.2">
      <c r="A2639" s="4" t="s">
        <v>8</v>
      </c>
      <c r="B2639" s="6">
        <v>21</v>
      </c>
      <c r="C2639" s="2">
        <v>0.219</v>
      </c>
      <c r="D2639" s="2">
        <v>0</v>
      </c>
    </row>
    <row r="2640" spans="1:4" x14ac:dyDescent="0.2">
      <c r="A2640" s="4" t="s">
        <v>8</v>
      </c>
      <c r="B2640" s="6">
        <v>22</v>
      </c>
      <c r="C2640" s="2">
        <v>0.95299999999999996</v>
      </c>
      <c r="D2640" s="2">
        <v>0</v>
      </c>
    </row>
    <row r="2641" spans="1:4" x14ac:dyDescent="0.2">
      <c r="A2641" s="4" t="s">
        <v>8</v>
      </c>
      <c r="B2641" s="6">
        <v>23</v>
      </c>
      <c r="C2641" s="2">
        <v>0.78</v>
      </c>
      <c r="D2641" s="2">
        <v>0</v>
      </c>
    </row>
    <row r="2642" spans="1:4" x14ac:dyDescent="0.2">
      <c r="A2642" s="4" t="s">
        <v>8</v>
      </c>
      <c r="B2642" s="6">
        <v>0</v>
      </c>
      <c r="C2642" s="2">
        <v>0.63400000000000001</v>
      </c>
      <c r="D2642" s="2">
        <v>0</v>
      </c>
    </row>
    <row r="2643" spans="1:4" x14ac:dyDescent="0.2">
      <c r="A2643" s="4" t="s">
        <v>8</v>
      </c>
      <c r="B2643" s="6">
        <v>1</v>
      </c>
      <c r="C2643" s="2">
        <v>0.372</v>
      </c>
      <c r="D2643" s="2">
        <v>0</v>
      </c>
    </row>
    <row r="2644" spans="1:4" x14ac:dyDescent="0.2">
      <c r="A2644" s="4" t="s">
        <v>8</v>
      </c>
      <c r="B2644" s="6">
        <v>2</v>
      </c>
      <c r="C2644" s="2">
        <v>0.222</v>
      </c>
      <c r="D2644" s="2">
        <v>0</v>
      </c>
    </row>
    <row r="2645" spans="1:4" x14ac:dyDescent="0.2">
      <c r="A2645" s="4" t="s">
        <v>8</v>
      </c>
      <c r="B2645" s="6">
        <v>3</v>
      </c>
      <c r="C2645" s="2">
        <v>0.16500000000000001</v>
      </c>
      <c r="D2645" s="2">
        <v>0</v>
      </c>
    </row>
    <row r="2646" spans="1:4" x14ac:dyDescent="0.2">
      <c r="A2646" s="4" t="s">
        <v>8</v>
      </c>
      <c r="B2646" s="6">
        <v>4</v>
      </c>
      <c r="C2646" s="2">
        <v>0.188</v>
      </c>
      <c r="D2646" s="2">
        <v>0</v>
      </c>
    </row>
    <row r="2647" spans="1:4" x14ac:dyDescent="0.2">
      <c r="A2647" s="4" t="s">
        <v>8</v>
      </c>
      <c r="B2647" s="6">
        <v>5</v>
      </c>
      <c r="C2647" s="2">
        <v>0.16</v>
      </c>
      <c r="D2647" s="2">
        <v>0</v>
      </c>
    </row>
    <row r="2648" spans="1:4" x14ac:dyDescent="0.2">
      <c r="A2648" s="4" t="s">
        <v>8</v>
      </c>
      <c r="B2648" s="6">
        <v>6</v>
      </c>
      <c r="C2648" s="2">
        <v>0.17599999999999999</v>
      </c>
      <c r="D2648" s="2">
        <v>22.71</v>
      </c>
    </row>
    <row r="2649" spans="1:4" x14ac:dyDescent="0.2">
      <c r="A2649" s="4" t="s">
        <v>8</v>
      </c>
      <c r="B2649" s="6">
        <v>7</v>
      </c>
      <c r="C2649" s="2">
        <v>0.21199999999999999</v>
      </c>
      <c r="D2649" s="2">
        <v>170.15</v>
      </c>
    </row>
    <row r="2650" spans="1:4" x14ac:dyDescent="0.2">
      <c r="A2650" s="4" t="s">
        <v>8</v>
      </c>
      <c r="B2650" s="6">
        <v>8</v>
      </c>
      <c r="C2650" s="2">
        <v>0.42399999999999999</v>
      </c>
      <c r="D2650" s="2">
        <v>227.68</v>
      </c>
    </row>
    <row r="2651" spans="1:4" x14ac:dyDescent="0.2">
      <c r="A2651" s="4" t="s">
        <v>8</v>
      </c>
      <c r="B2651" s="6">
        <v>9</v>
      </c>
      <c r="C2651" s="2">
        <v>0.22800000000000001</v>
      </c>
      <c r="D2651" s="2">
        <v>407.06</v>
      </c>
    </row>
    <row r="2652" spans="1:4" x14ac:dyDescent="0.2">
      <c r="A2652" s="4" t="s">
        <v>8</v>
      </c>
      <c r="B2652" s="6">
        <v>10</v>
      </c>
      <c r="C2652" s="2">
        <v>0.754</v>
      </c>
      <c r="D2652" s="2">
        <v>813.27</v>
      </c>
    </row>
    <row r="2653" spans="1:4" x14ac:dyDescent="0.2">
      <c r="A2653" s="4" t="s">
        <v>8</v>
      </c>
      <c r="B2653" s="6">
        <v>11</v>
      </c>
      <c r="C2653" s="2">
        <v>0.51900000000000002</v>
      </c>
      <c r="D2653" s="2">
        <v>772.06000000000006</v>
      </c>
    </row>
    <row r="2654" spans="1:4" x14ac:dyDescent="0.2">
      <c r="A2654" s="4" t="s">
        <v>8</v>
      </c>
      <c r="B2654" s="6">
        <v>12</v>
      </c>
      <c r="C2654" s="2">
        <v>0.17100000000000001</v>
      </c>
      <c r="D2654" s="2">
        <v>806.98</v>
      </c>
    </row>
    <row r="2655" spans="1:4" x14ac:dyDescent="0.2">
      <c r="A2655" s="4" t="s">
        <v>8</v>
      </c>
      <c r="B2655" s="6">
        <v>13</v>
      </c>
      <c r="C2655" s="2">
        <v>0.188</v>
      </c>
      <c r="D2655" s="2">
        <v>936.31000000000006</v>
      </c>
    </row>
    <row r="2656" spans="1:4" x14ac:dyDescent="0.2">
      <c r="A2656" s="4" t="s">
        <v>8</v>
      </c>
      <c r="B2656" s="6">
        <v>14</v>
      </c>
      <c r="C2656" s="2">
        <v>0.21099999999999999</v>
      </c>
      <c r="D2656" s="2">
        <v>798.41</v>
      </c>
    </row>
    <row r="2657" spans="1:4" x14ac:dyDescent="0.2">
      <c r="A2657" s="4" t="s">
        <v>8</v>
      </c>
      <c r="B2657" s="6">
        <v>15</v>
      </c>
      <c r="C2657" s="2">
        <v>1.0780000000000001</v>
      </c>
      <c r="D2657" s="2">
        <v>499.79</v>
      </c>
    </row>
    <row r="2658" spans="1:4" x14ac:dyDescent="0.2">
      <c r="A2658" s="4" t="s">
        <v>8</v>
      </c>
      <c r="B2658" s="6">
        <v>16</v>
      </c>
      <c r="C2658" s="2">
        <v>0.55300000000000005</v>
      </c>
      <c r="D2658" s="2">
        <v>377.69</v>
      </c>
    </row>
    <row r="2659" spans="1:4" x14ac:dyDescent="0.2">
      <c r="A2659" s="4" t="s">
        <v>8</v>
      </c>
      <c r="B2659" s="6">
        <v>17</v>
      </c>
      <c r="C2659" s="2">
        <v>0.58099999999999996</v>
      </c>
      <c r="D2659" s="2">
        <v>279.92</v>
      </c>
    </row>
    <row r="2660" spans="1:4" x14ac:dyDescent="0.2">
      <c r="A2660" s="4" t="s">
        <v>8</v>
      </c>
      <c r="B2660" s="6">
        <v>18</v>
      </c>
      <c r="C2660" s="2">
        <v>0.46</v>
      </c>
      <c r="D2660" s="2">
        <v>58.13</v>
      </c>
    </row>
    <row r="2661" spans="1:4" x14ac:dyDescent="0.2">
      <c r="A2661" s="4" t="s">
        <v>8</v>
      </c>
      <c r="B2661" s="6">
        <v>19</v>
      </c>
      <c r="C2661" s="2">
        <v>0.184</v>
      </c>
      <c r="D2661" s="2">
        <v>0</v>
      </c>
    </row>
    <row r="2662" spans="1:4" x14ac:dyDescent="0.2">
      <c r="A2662" s="4" t="s">
        <v>8</v>
      </c>
      <c r="B2662" s="6">
        <v>20</v>
      </c>
      <c r="C2662" s="2">
        <v>0.187</v>
      </c>
      <c r="D2662" s="2">
        <v>0</v>
      </c>
    </row>
    <row r="2663" spans="1:4" x14ac:dyDescent="0.2">
      <c r="A2663" s="4" t="s">
        <v>8</v>
      </c>
      <c r="B2663" s="6">
        <v>21</v>
      </c>
      <c r="C2663" s="2">
        <v>0.20300000000000001</v>
      </c>
      <c r="D2663" s="2">
        <v>0</v>
      </c>
    </row>
    <row r="2664" spans="1:4" x14ac:dyDescent="0.2">
      <c r="A2664" s="4" t="s">
        <v>8</v>
      </c>
      <c r="B2664" s="6">
        <v>22</v>
      </c>
      <c r="C2664" s="2">
        <v>1.0329999999999999</v>
      </c>
      <c r="D2664" s="2">
        <v>0</v>
      </c>
    </row>
    <row r="2665" spans="1:4" x14ac:dyDescent="0.2">
      <c r="A2665" s="4" t="s">
        <v>8</v>
      </c>
      <c r="B2665" s="6">
        <v>23</v>
      </c>
      <c r="C2665" s="2">
        <v>0.69199999999999995</v>
      </c>
      <c r="D2665" s="2">
        <v>0</v>
      </c>
    </row>
    <row r="2666" spans="1:4" x14ac:dyDescent="0.2">
      <c r="A2666" s="4" t="s">
        <v>8</v>
      </c>
      <c r="B2666" s="6">
        <v>0</v>
      </c>
      <c r="C2666" s="2">
        <v>0.59699999999999998</v>
      </c>
      <c r="D2666" s="2">
        <v>0</v>
      </c>
    </row>
    <row r="2667" spans="1:4" x14ac:dyDescent="0.2">
      <c r="A2667" s="4" t="s">
        <v>8</v>
      </c>
      <c r="B2667" s="6">
        <v>1</v>
      </c>
      <c r="C2667" s="2">
        <v>0.35899999999999999</v>
      </c>
      <c r="D2667" s="2">
        <v>0</v>
      </c>
    </row>
    <row r="2668" spans="1:4" x14ac:dyDescent="0.2">
      <c r="A2668" s="4" t="s">
        <v>8</v>
      </c>
      <c r="B2668" s="6">
        <v>2</v>
      </c>
      <c r="C2668" s="2">
        <v>0.16500000000000001</v>
      </c>
      <c r="D2668" s="2">
        <v>0</v>
      </c>
    </row>
    <row r="2669" spans="1:4" x14ac:dyDescent="0.2">
      <c r="A2669" s="4" t="s">
        <v>8</v>
      </c>
      <c r="B2669" s="6">
        <v>3</v>
      </c>
      <c r="C2669" s="2">
        <v>0.183</v>
      </c>
      <c r="D2669" s="2">
        <v>0</v>
      </c>
    </row>
    <row r="2670" spans="1:4" x14ac:dyDescent="0.2">
      <c r="A2670" s="4" t="s">
        <v>8</v>
      </c>
      <c r="B2670" s="6">
        <v>4</v>
      </c>
      <c r="C2670" s="2">
        <v>0.17199999999999999</v>
      </c>
      <c r="D2670" s="2">
        <v>0</v>
      </c>
    </row>
    <row r="2671" spans="1:4" x14ac:dyDescent="0.2">
      <c r="A2671" s="4" t="s">
        <v>8</v>
      </c>
      <c r="B2671" s="6">
        <v>5</v>
      </c>
      <c r="C2671" s="2">
        <v>0.16200000000000001</v>
      </c>
      <c r="D2671" s="2">
        <v>0</v>
      </c>
    </row>
    <row r="2672" spans="1:4" x14ac:dyDescent="0.2">
      <c r="A2672" s="4" t="s">
        <v>8</v>
      </c>
      <c r="B2672" s="6">
        <v>6</v>
      </c>
      <c r="C2672" s="2">
        <v>0.16700000000000001</v>
      </c>
      <c r="D2672" s="2">
        <v>39.97</v>
      </c>
    </row>
    <row r="2673" spans="1:4" x14ac:dyDescent="0.2">
      <c r="A2673" s="4" t="s">
        <v>8</v>
      </c>
      <c r="B2673" s="6">
        <v>7</v>
      </c>
      <c r="C2673" s="2">
        <v>0.17</v>
      </c>
      <c r="D2673" s="2">
        <v>101.99</v>
      </c>
    </row>
    <row r="2674" spans="1:4" x14ac:dyDescent="0.2">
      <c r="A2674" s="4" t="s">
        <v>8</v>
      </c>
      <c r="B2674" s="6">
        <v>8</v>
      </c>
      <c r="C2674" s="2">
        <v>0.41799999999999998</v>
      </c>
      <c r="D2674" s="2">
        <v>160.10999999999999</v>
      </c>
    </row>
    <row r="2675" spans="1:4" x14ac:dyDescent="0.2">
      <c r="A2675" s="4" t="s">
        <v>8</v>
      </c>
      <c r="B2675" s="6">
        <v>9</v>
      </c>
      <c r="C2675" s="2">
        <v>0.33400000000000002</v>
      </c>
      <c r="D2675" s="2">
        <v>330.42</v>
      </c>
    </row>
    <row r="2676" spans="1:4" x14ac:dyDescent="0.2">
      <c r="A2676" s="4" t="s">
        <v>8</v>
      </c>
      <c r="B2676" s="6">
        <v>10</v>
      </c>
      <c r="C2676" s="2">
        <v>0.23899999999999999</v>
      </c>
      <c r="D2676" s="2">
        <v>174.1</v>
      </c>
    </row>
    <row r="2677" spans="1:4" x14ac:dyDescent="0.2">
      <c r="A2677" s="4" t="s">
        <v>8</v>
      </c>
      <c r="B2677" s="6">
        <v>11</v>
      </c>
      <c r="C2677" s="2">
        <v>0.22900000000000001</v>
      </c>
      <c r="D2677" s="2">
        <v>818.9799999999999</v>
      </c>
    </row>
    <row r="2678" spans="1:4" x14ac:dyDescent="0.2">
      <c r="A2678" s="4" t="s">
        <v>8</v>
      </c>
      <c r="B2678" s="6">
        <v>12</v>
      </c>
      <c r="C2678" s="2">
        <v>0.27600000000000002</v>
      </c>
      <c r="D2678" s="2">
        <v>235.6</v>
      </c>
    </row>
    <row r="2679" spans="1:4" x14ac:dyDescent="0.2">
      <c r="A2679" s="4" t="s">
        <v>8</v>
      </c>
      <c r="B2679" s="6">
        <v>13</v>
      </c>
      <c r="C2679" s="2">
        <v>0.312</v>
      </c>
      <c r="D2679" s="2">
        <v>343.6</v>
      </c>
    </row>
    <row r="2680" spans="1:4" x14ac:dyDescent="0.2">
      <c r="A2680" s="4" t="s">
        <v>8</v>
      </c>
      <c r="B2680" s="6">
        <v>14</v>
      </c>
      <c r="C2680" s="2">
        <v>0.16300000000000001</v>
      </c>
      <c r="D2680" s="2">
        <v>343.28000000000003</v>
      </c>
    </row>
    <row r="2681" spans="1:4" x14ac:dyDescent="0.2">
      <c r="A2681" s="4" t="s">
        <v>8</v>
      </c>
      <c r="B2681" s="6">
        <v>15</v>
      </c>
      <c r="C2681" s="2">
        <v>0.39400000000000002</v>
      </c>
      <c r="D2681" s="2">
        <v>127.73</v>
      </c>
    </row>
    <row r="2682" spans="1:4" x14ac:dyDescent="0.2">
      <c r="A2682" s="4" t="s">
        <v>8</v>
      </c>
      <c r="B2682" s="6">
        <v>16</v>
      </c>
      <c r="C2682" s="2">
        <v>0.501</v>
      </c>
      <c r="D2682" s="2">
        <v>256.11</v>
      </c>
    </row>
    <row r="2683" spans="1:4" x14ac:dyDescent="0.2">
      <c r="A2683" s="4" t="s">
        <v>8</v>
      </c>
      <c r="B2683" s="6">
        <v>17</v>
      </c>
      <c r="C2683" s="2">
        <v>0.56599999999999995</v>
      </c>
      <c r="D2683" s="2">
        <v>227.46</v>
      </c>
    </row>
    <row r="2684" spans="1:4" x14ac:dyDescent="0.2">
      <c r="A2684" s="4" t="s">
        <v>8</v>
      </c>
      <c r="B2684" s="6">
        <v>18</v>
      </c>
      <c r="C2684" s="2">
        <v>0.308</v>
      </c>
      <c r="D2684" s="2">
        <v>50.92</v>
      </c>
    </row>
    <row r="2685" spans="1:4" x14ac:dyDescent="0.2">
      <c r="A2685" s="4" t="s">
        <v>8</v>
      </c>
      <c r="B2685" s="6">
        <v>19</v>
      </c>
      <c r="C2685" s="2">
        <v>0.22</v>
      </c>
      <c r="D2685" s="2">
        <v>0</v>
      </c>
    </row>
    <row r="2686" spans="1:4" x14ac:dyDescent="0.2">
      <c r="A2686" s="4" t="s">
        <v>8</v>
      </c>
      <c r="B2686" s="6">
        <v>20</v>
      </c>
      <c r="C2686" s="2">
        <v>0.23799999999999999</v>
      </c>
      <c r="D2686" s="2">
        <v>0</v>
      </c>
    </row>
    <row r="2687" spans="1:4" x14ac:dyDescent="0.2">
      <c r="A2687" s="4" t="s">
        <v>8</v>
      </c>
      <c r="B2687" s="6">
        <v>21</v>
      </c>
      <c r="C2687" s="2">
        <v>0.17599999999999999</v>
      </c>
      <c r="D2687" s="2">
        <v>0</v>
      </c>
    </row>
    <row r="2688" spans="1:4" x14ac:dyDescent="0.2">
      <c r="A2688" s="4" t="s">
        <v>8</v>
      </c>
      <c r="B2688" s="6">
        <v>22</v>
      </c>
      <c r="C2688" s="2">
        <v>0.42499999999999999</v>
      </c>
      <c r="D2688" s="2">
        <v>0</v>
      </c>
    </row>
    <row r="2689" spans="1:4" x14ac:dyDescent="0.2">
      <c r="A2689" s="4" t="s">
        <v>8</v>
      </c>
      <c r="B2689" s="6">
        <v>23</v>
      </c>
      <c r="C2689" s="2">
        <v>0.68300000000000005</v>
      </c>
      <c r="D2689" s="2">
        <v>0</v>
      </c>
    </row>
    <row r="2690" spans="1:4" x14ac:dyDescent="0.2">
      <c r="A2690" s="4" t="s">
        <v>8</v>
      </c>
      <c r="B2690" s="6">
        <v>0</v>
      </c>
      <c r="C2690" s="2">
        <v>0.55000000000000004</v>
      </c>
      <c r="D2690" s="2">
        <v>0</v>
      </c>
    </row>
    <row r="2691" spans="1:4" x14ac:dyDescent="0.2">
      <c r="A2691" s="4" t="s">
        <v>8</v>
      </c>
      <c r="B2691" s="6">
        <v>1</v>
      </c>
      <c r="C2691" s="2">
        <v>0.42499999999999999</v>
      </c>
      <c r="D2691" s="2">
        <v>0</v>
      </c>
    </row>
    <row r="2692" spans="1:4" x14ac:dyDescent="0.2">
      <c r="A2692" s="4" t="s">
        <v>8</v>
      </c>
      <c r="B2692" s="6">
        <v>2</v>
      </c>
      <c r="C2692" s="2">
        <v>0.22900000000000001</v>
      </c>
      <c r="D2692" s="2">
        <v>0</v>
      </c>
    </row>
    <row r="2693" spans="1:4" x14ac:dyDescent="0.2">
      <c r="A2693" s="4" t="s">
        <v>8</v>
      </c>
      <c r="B2693" s="6">
        <v>3</v>
      </c>
      <c r="C2693" s="2">
        <v>0.23300000000000001</v>
      </c>
      <c r="D2693" s="2">
        <v>0</v>
      </c>
    </row>
    <row r="2694" spans="1:4" x14ac:dyDescent="0.2">
      <c r="A2694" s="4" t="s">
        <v>8</v>
      </c>
      <c r="B2694" s="6">
        <v>4</v>
      </c>
      <c r="C2694" s="2">
        <v>0.28000000000000003</v>
      </c>
      <c r="D2694" s="2">
        <v>0</v>
      </c>
    </row>
    <row r="2695" spans="1:4" x14ac:dyDescent="0.2">
      <c r="A2695" s="4" t="s">
        <v>8</v>
      </c>
      <c r="B2695" s="6">
        <v>5</v>
      </c>
      <c r="C2695" s="2">
        <v>0.219</v>
      </c>
      <c r="D2695" s="2">
        <v>0</v>
      </c>
    </row>
    <row r="2696" spans="1:4" x14ac:dyDescent="0.2">
      <c r="A2696" s="4" t="s">
        <v>8</v>
      </c>
      <c r="B2696" s="6">
        <v>6</v>
      </c>
      <c r="C2696" s="2">
        <v>0.23599999999999999</v>
      </c>
      <c r="D2696" s="2">
        <v>34.960000000000008</v>
      </c>
    </row>
    <row r="2697" spans="1:4" x14ac:dyDescent="0.2">
      <c r="A2697" s="4" t="s">
        <v>8</v>
      </c>
      <c r="B2697" s="6">
        <v>7</v>
      </c>
      <c r="C2697" s="2">
        <v>0.20399999999999999</v>
      </c>
      <c r="D2697" s="2">
        <v>149.95000000000002</v>
      </c>
    </row>
    <row r="2698" spans="1:4" x14ac:dyDescent="0.2">
      <c r="A2698" s="4" t="s">
        <v>8</v>
      </c>
      <c r="B2698" s="6">
        <v>8</v>
      </c>
      <c r="C2698" s="2">
        <v>0.45200000000000001</v>
      </c>
      <c r="D2698" s="2">
        <v>229.15999999999997</v>
      </c>
    </row>
    <row r="2699" spans="1:4" x14ac:dyDescent="0.2">
      <c r="A2699" s="4" t="s">
        <v>8</v>
      </c>
      <c r="B2699" s="6">
        <v>9</v>
      </c>
      <c r="C2699" s="2">
        <v>0.63900000000000001</v>
      </c>
      <c r="D2699" s="2">
        <v>238.20999999999998</v>
      </c>
    </row>
    <row r="2700" spans="1:4" x14ac:dyDescent="0.2">
      <c r="A2700" s="4" t="s">
        <v>8</v>
      </c>
      <c r="B2700" s="6">
        <v>10</v>
      </c>
      <c r="C2700" s="2">
        <v>0.54100000000000004</v>
      </c>
      <c r="D2700" s="2">
        <v>422.03999999999996</v>
      </c>
    </row>
    <row r="2701" spans="1:4" x14ac:dyDescent="0.2">
      <c r="A2701" s="4" t="s">
        <v>8</v>
      </c>
      <c r="B2701" s="6">
        <v>11</v>
      </c>
      <c r="C2701" s="2">
        <v>0.26400000000000001</v>
      </c>
      <c r="D2701" s="2">
        <v>191.14</v>
      </c>
    </row>
    <row r="2702" spans="1:4" x14ac:dyDescent="0.2">
      <c r="A2702" s="4" t="s">
        <v>8</v>
      </c>
      <c r="B2702" s="6">
        <v>12</v>
      </c>
      <c r="C2702" s="2">
        <v>0.17</v>
      </c>
      <c r="D2702" s="2">
        <v>142.87</v>
      </c>
    </row>
    <row r="2703" spans="1:4" x14ac:dyDescent="0.2">
      <c r="A2703" s="4" t="s">
        <v>8</v>
      </c>
      <c r="B2703" s="6">
        <v>13</v>
      </c>
      <c r="C2703" s="2">
        <v>0.20100000000000001</v>
      </c>
      <c r="D2703" s="2">
        <v>258.31</v>
      </c>
    </row>
    <row r="2704" spans="1:4" x14ac:dyDescent="0.2">
      <c r="A2704" s="4" t="s">
        <v>8</v>
      </c>
      <c r="B2704" s="6">
        <v>14</v>
      </c>
      <c r="C2704" s="2">
        <v>0.17899999999999999</v>
      </c>
      <c r="D2704" s="2">
        <v>353.40000000000003</v>
      </c>
    </row>
    <row r="2705" spans="1:4" x14ac:dyDescent="0.2">
      <c r="A2705" s="4" t="s">
        <v>8</v>
      </c>
      <c r="B2705" s="6">
        <v>15</v>
      </c>
      <c r="C2705" s="2">
        <v>0.18</v>
      </c>
      <c r="D2705" s="2">
        <v>598.25999999999988</v>
      </c>
    </row>
    <row r="2706" spans="1:4" x14ac:dyDescent="0.2">
      <c r="A2706" s="4" t="s">
        <v>8</v>
      </c>
      <c r="B2706" s="6">
        <v>16</v>
      </c>
      <c r="C2706" s="2">
        <v>0.80500000000000005</v>
      </c>
      <c r="D2706" s="2">
        <v>379.67</v>
      </c>
    </row>
    <row r="2707" spans="1:4" x14ac:dyDescent="0.2">
      <c r="A2707" s="4" t="s">
        <v>8</v>
      </c>
      <c r="B2707" s="6">
        <v>17</v>
      </c>
      <c r="C2707" s="2">
        <v>0.49299999999999999</v>
      </c>
      <c r="D2707" s="2">
        <v>281.27</v>
      </c>
    </row>
    <row r="2708" spans="1:4" x14ac:dyDescent="0.2">
      <c r="A2708" s="4" t="s">
        <v>8</v>
      </c>
      <c r="B2708" s="6">
        <v>18</v>
      </c>
      <c r="C2708" s="2">
        <v>0.67800000000000005</v>
      </c>
      <c r="D2708" s="2">
        <v>61.6</v>
      </c>
    </row>
    <row r="2709" spans="1:4" x14ac:dyDescent="0.2">
      <c r="A2709" s="4" t="s">
        <v>8</v>
      </c>
      <c r="B2709" s="6">
        <v>19</v>
      </c>
      <c r="C2709" s="2">
        <v>0.33300000000000002</v>
      </c>
      <c r="D2709" s="2">
        <v>0</v>
      </c>
    </row>
    <row r="2710" spans="1:4" x14ac:dyDescent="0.2">
      <c r="A2710" s="4" t="s">
        <v>8</v>
      </c>
      <c r="B2710" s="6">
        <v>20</v>
      </c>
      <c r="C2710" s="2">
        <v>0.35899999999999999</v>
      </c>
      <c r="D2710" s="2">
        <v>0</v>
      </c>
    </row>
    <row r="2711" spans="1:4" x14ac:dyDescent="0.2">
      <c r="A2711" s="4" t="s">
        <v>8</v>
      </c>
      <c r="B2711" s="6">
        <v>21</v>
      </c>
      <c r="C2711" s="2">
        <v>0.36399999999999999</v>
      </c>
      <c r="D2711" s="2">
        <v>0</v>
      </c>
    </row>
    <row r="2712" spans="1:4" x14ac:dyDescent="0.2">
      <c r="A2712" s="4" t="s">
        <v>8</v>
      </c>
      <c r="B2712" s="6">
        <v>22</v>
      </c>
      <c r="C2712" s="2">
        <v>0.60599999999999998</v>
      </c>
      <c r="D2712" s="2">
        <v>0</v>
      </c>
    </row>
    <row r="2713" spans="1:4" x14ac:dyDescent="0.2">
      <c r="A2713" s="4" t="s">
        <v>8</v>
      </c>
      <c r="B2713" s="6">
        <v>23</v>
      </c>
      <c r="C2713" s="2">
        <v>0.61499999999999999</v>
      </c>
      <c r="D2713" s="2">
        <v>0</v>
      </c>
    </row>
    <row r="2714" spans="1:4" x14ac:dyDescent="0.2">
      <c r="A2714" s="4" t="s">
        <v>8</v>
      </c>
      <c r="B2714" s="6">
        <v>0</v>
      </c>
      <c r="C2714" s="2">
        <v>0.64600000000000002</v>
      </c>
      <c r="D2714" s="2">
        <v>0</v>
      </c>
    </row>
    <row r="2715" spans="1:4" x14ac:dyDescent="0.2">
      <c r="A2715" s="4" t="s">
        <v>8</v>
      </c>
      <c r="B2715" s="6">
        <v>1</v>
      </c>
      <c r="C2715" s="2">
        <v>0.53400000000000003</v>
      </c>
      <c r="D2715" s="2">
        <v>0</v>
      </c>
    </row>
    <row r="2716" spans="1:4" x14ac:dyDescent="0.2">
      <c r="A2716" s="4" t="s">
        <v>8</v>
      </c>
      <c r="B2716" s="6">
        <v>2</v>
      </c>
      <c r="C2716" s="2">
        <v>0.191</v>
      </c>
      <c r="D2716" s="2">
        <v>0</v>
      </c>
    </row>
    <row r="2717" spans="1:4" x14ac:dyDescent="0.2">
      <c r="A2717" s="4" t="s">
        <v>8</v>
      </c>
      <c r="B2717" s="6">
        <v>3</v>
      </c>
      <c r="C2717" s="2">
        <v>0.16900000000000001</v>
      </c>
      <c r="D2717" s="2">
        <v>0</v>
      </c>
    </row>
    <row r="2718" spans="1:4" x14ac:dyDescent="0.2">
      <c r="A2718" s="4" t="s">
        <v>8</v>
      </c>
      <c r="B2718" s="6">
        <v>4</v>
      </c>
      <c r="C2718" s="2">
        <v>0.16900000000000001</v>
      </c>
      <c r="D2718" s="2">
        <v>0</v>
      </c>
    </row>
    <row r="2719" spans="1:4" x14ac:dyDescent="0.2">
      <c r="A2719" s="4" t="s">
        <v>8</v>
      </c>
      <c r="B2719" s="6">
        <v>5</v>
      </c>
      <c r="C2719" s="2">
        <v>0.17399999999999999</v>
      </c>
      <c r="D2719" s="2">
        <v>0</v>
      </c>
    </row>
    <row r="2720" spans="1:4" x14ac:dyDescent="0.2">
      <c r="A2720" s="4" t="s">
        <v>8</v>
      </c>
      <c r="B2720" s="6">
        <v>6</v>
      </c>
      <c r="C2720" s="2">
        <v>0.161</v>
      </c>
      <c r="D2720" s="2">
        <v>35.96</v>
      </c>
    </row>
    <row r="2721" spans="1:4" x14ac:dyDescent="0.2">
      <c r="A2721" s="4" t="s">
        <v>8</v>
      </c>
      <c r="B2721" s="6">
        <v>7</v>
      </c>
      <c r="C2721" s="2">
        <v>0.16900000000000001</v>
      </c>
      <c r="D2721" s="2">
        <v>244.53</v>
      </c>
    </row>
    <row r="2722" spans="1:4" x14ac:dyDescent="0.2">
      <c r="A2722" s="4" t="s">
        <v>8</v>
      </c>
      <c r="B2722" s="6">
        <v>8</v>
      </c>
      <c r="C2722" s="2">
        <v>0.23699999999999999</v>
      </c>
      <c r="D2722" s="2">
        <v>490.46999999999997</v>
      </c>
    </row>
    <row r="2723" spans="1:4" x14ac:dyDescent="0.2">
      <c r="A2723" s="4" t="s">
        <v>8</v>
      </c>
      <c r="B2723" s="6">
        <v>9</v>
      </c>
      <c r="C2723" s="2">
        <v>0.57999999999999996</v>
      </c>
      <c r="D2723" s="2">
        <v>724.81000000000006</v>
      </c>
    </row>
    <row r="2724" spans="1:4" x14ac:dyDescent="0.2">
      <c r="A2724" s="4" t="s">
        <v>8</v>
      </c>
      <c r="B2724" s="6">
        <v>10</v>
      </c>
      <c r="C2724" s="2">
        <v>0.63</v>
      </c>
      <c r="D2724" s="2">
        <v>864.41</v>
      </c>
    </row>
    <row r="2725" spans="1:4" x14ac:dyDescent="0.2">
      <c r="A2725" s="4" t="s">
        <v>8</v>
      </c>
      <c r="B2725" s="6">
        <v>11</v>
      </c>
      <c r="C2725" s="2">
        <v>0.98799999999999999</v>
      </c>
      <c r="D2725" s="2">
        <v>998.27</v>
      </c>
    </row>
    <row r="2726" spans="1:4" x14ac:dyDescent="0.2">
      <c r="A2726" s="4" t="s">
        <v>8</v>
      </c>
      <c r="B2726" s="6">
        <v>12</v>
      </c>
      <c r="C2726" s="2">
        <v>0.63900000000000001</v>
      </c>
      <c r="D2726" s="2">
        <v>1012.18</v>
      </c>
    </row>
    <row r="2727" spans="1:4" x14ac:dyDescent="0.2">
      <c r="A2727" s="4" t="s">
        <v>8</v>
      </c>
      <c r="B2727" s="6">
        <v>13</v>
      </c>
      <c r="C2727" s="2">
        <v>0.33200000000000002</v>
      </c>
      <c r="D2727" s="2">
        <v>804.72</v>
      </c>
    </row>
    <row r="2728" spans="1:4" x14ac:dyDescent="0.2">
      <c r="A2728" s="4" t="s">
        <v>8</v>
      </c>
      <c r="B2728" s="6">
        <v>14</v>
      </c>
      <c r="C2728" s="2">
        <v>0.24099999999999999</v>
      </c>
      <c r="D2728" s="2">
        <v>680.59000000000015</v>
      </c>
    </row>
    <row r="2729" spans="1:4" x14ac:dyDescent="0.2">
      <c r="A2729" s="4" t="s">
        <v>8</v>
      </c>
      <c r="B2729" s="6">
        <v>15</v>
      </c>
      <c r="C2729" s="2">
        <v>0.91100000000000003</v>
      </c>
      <c r="D2729" s="2">
        <v>654.34999999999991</v>
      </c>
    </row>
    <row r="2730" spans="1:4" x14ac:dyDescent="0.2">
      <c r="A2730" s="4" t="s">
        <v>8</v>
      </c>
      <c r="B2730" s="6">
        <v>16</v>
      </c>
      <c r="C2730" s="2">
        <v>0.626</v>
      </c>
      <c r="D2730" s="2">
        <v>454.66</v>
      </c>
    </row>
    <row r="2731" spans="1:4" x14ac:dyDescent="0.2">
      <c r="A2731" s="4" t="s">
        <v>8</v>
      </c>
      <c r="B2731" s="6">
        <v>17</v>
      </c>
      <c r="C2731" s="2">
        <v>0.99</v>
      </c>
      <c r="D2731" s="2">
        <v>272.33999999999997</v>
      </c>
    </row>
    <row r="2732" spans="1:4" x14ac:dyDescent="0.2">
      <c r="A2732" s="4" t="s">
        <v>8</v>
      </c>
      <c r="B2732" s="6">
        <v>18</v>
      </c>
      <c r="C2732" s="2">
        <v>0.98399999999999999</v>
      </c>
      <c r="D2732" s="2">
        <v>59.6</v>
      </c>
    </row>
    <row r="2733" spans="1:4" x14ac:dyDescent="0.2">
      <c r="A2733" s="4" t="s">
        <v>8</v>
      </c>
      <c r="B2733" s="6">
        <v>19</v>
      </c>
      <c r="C2733" s="2">
        <v>0.54600000000000004</v>
      </c>
      <c r="D2733" s="2">
        <v>0</v>
      </c>
    </row>
    <row r="2734" spans="1:4" x14ac:dyDescent="0.2">
      <c r="A2734" s="4" t="s">
        <v>8</v>
      </c>
      <c r="B2734" s="6">
        <v>20</v>
      </c>
      <c r="C2734" s="2">
        <v>0.22900000000000001</v>
      </c>
      <c r="D2734" s="2">
        <v>0</v>
      </c>
    </row>
    <row r="2735" spans="1:4" x14ac:dyDescent="0.2">
      <c r="A2735" s="4" t="s">
        <v>8</v>
      </c>
      <c r="B2735" s="6">
        <v>21</v>
      </c>
      <c r="C2735" s="2">
        <v>0.17299999999999999</v>
      </c>
      <c r="D2735" s="2">
        <v>0</v>
      </c>
    </row>
    <row r="2736" spans="1:4" x14ac:dyDescent="0.2">
      <c r="A2736" s="4" t="s">
        <v>8</v>
      </c>
      <c r="B2736" s="6">
        <v>22</v>
      </c>
      <c r="C2736" s="2">
        <v>0.20200000000000001</v>
      </c>
      <c r="D2736" s="2">
        <v>0</v>
      </c>
    </row>
    <row r="2737" spans="1:4" x14ac:dyDescent="0.2">
      <c r="A2737" s="4" t="s">
        <v>8</v>
      </c>
      <c r="B2737" s="6">
        <v>23</v>
      </c>
      <c r="C2737" s="2">
        <v>1.212</v>
      </c>
      <c r="D2737" s="2">
        <v>0</v>
      </c>
    </row>
    <row r="2738" spans="1:4" x14ac:dyDescent="0.2">
      <c r="A2738" s="4" t="s">
        <v>8</v>
      </c>
      <c r="B2738" s="6">
        <v>0</v>
      </c>
      <c r="C2738" s="2">
        <v>0.64500000000000002</v>
      </c>
      <c r="D2738" s="2">
        <v>0</v>
      </c>
    </row>
    <row r="2739" spans="1:4" x14ac:dyDescent="0.2">
      <c r="A2739" s="4" t="s">
        <v>8</v>
      </c>
      <c r="B2739" s="6">
        <v>1</v>
      </c>
      <c r="C2739" s="2">
        <v>0.58599999999999997</v>
      </c>
      <c r="D2739" s="2">
        <v>0</v>
      </c>
    </row>
    <row r="2740" spans="1:4" x14ac:dyDescent="0.2">
      <c r="A2740" s="4" t="s">
        <v>8</v>
      </c>
      <c r="B2740" s="6">
        <v>2</v>
      </c>
      <c r="C2740" s="2">
        <v>0.16800000000000001</v>
      </c>
      <c r="D2740" s="2">
        <v>0</v>
      </c>
    </row>
    <row r="2741" spans="1:4" x14ac:dyDescent="0.2">
      <c r="A2741" s="4" t="s">
        <v>8</v>
      </c>
      <c r="B2741" s="6">
        <v>3</v>
      </c>
      <c r="C2741" s="2">
        <v>0.185</v>
      </c>
      <c r="D2741" s="2">
        <v>0</v>
      </c>
    </row>
    <row r="2742" spans="1:4" x14ac:dyDescent="0.2">
      <c r="A2742" s="4" t="s">
        <v>8</v>
      </c>
      <c r="B2742" s="6">
        <v>4</v>
      </c>
      <c r="C2742" s="2">
        <v>0.16</v>
      </c>
      <c r="D2742" s="2">
        <v>0</v>
      </c>
    </row>
    <row r="2743" spans="1:4" x14ac:dyDescent="0.2">
      <c r="A2743" s="4" t="s">
        <v>8</v>
      </c>
      <c r="B2743" s="6">
        <v>5</v>
      </c>
      <c r="C2743" s="2">
        <v>0.16700000000000001</v>
      </c>
      <c r="D2743" s="2">
        <v>0</v>
      </c>
    </row>
    <row r="2744" spans="1:4" x14ac:dyDescent="0.2">
      <c r="A2744" s="4" t="s">
        <v>8</v>
      </c>
      <c r="B2744" s="6">
        <v>6</v>
      </c>
      <c r="C2744" s="2">
        <v>0.16800000000000001</v>
      </c>
      <c r="D2744" s="2">
        <v>36.590000000000003</v>
      </c>
    </row>
    <row r="2745" spans="1:4" x14ac:dyDescent="0.2">
      <c r="A2745" s="4" t="s">
        <v>8</v>
      </c>
      <c r="B2745" s="6">
        <v>7</v>
      </c>
      <c r="C2745" s="2">
        <v>0.29699999999999999</v>
      </c>
      <c r="D2745" s="2">
        <v>245.06</v>
      </c>
    </row>
    <row r="2746" spans="1:4" x14ac:dyDescent="0.2">
      <c r="A2746" s="4" t="s">
        <v>8</v>
      </c>
      <c r="B2746" s="6">
        <v>8</v>
      </c>
      <c r="C2746" s="2">
        <v>0.50800000000000001</v>
      </c>
      <c r="D2746" s="2">
        <v>487.42</v>
      </c>
    </row>
    <row r="2747" spans="1:4" x14ac:dyDescent="0.2">
      <c r="A2747" s="4" t="s">
        <v>8</v>
      </c>
      <c r="B2747" s="6">
        <v>9</v>
      </c>
      <c r="C2747" s="2">
        <v>0.38900000000000001</v>
      </c>
      <c r="D2747" s="2">
        <v>722.01</v>
      </c>
    </row>
    <row r="2748" spans="1:4" x14ac:dyDescent="0.2">
      <c r="A2748" s="4" t="s">
        <v>8</v>
      </c>
      <c r="B2748" s="6">
        <v>10</v>
      </c>
      <c r="C2748" s="2">
        <v>0.49299999999999999</v>
      </c>
      <c r="D2748" s="2">
        <v>912.32</v>
      </c>
    </row>
    <row r="2749" spans="1:4" x14ac:dyDescent="0.2">
      <c r="A2749" s="4" t="s">
        <v>8</v>
      </c>
      <c r="B2749" s="6">
        <v>11</v>
      </c>
      <c r="C2749" s="2">
        <v>0.439</v>
      </c>
      <c r="D2749" s="2">
        <v>1033.72</v>
      </c>
    </row>
    <row r="2750" spans="1:4" x14ac:dyDescent="0.2">
      <c r="A2750" s="4" t="s">
        <v>8</v>
      </c>
      <c r="B2750" s="6">
        <v>12</v>
      </c>
      <c r="C2750" s="2">
        <v>0.42399999999999999</v>
      </c>
      <c r="D2750" s="2">
        <v>1092.18</v>
      </c>
    </row>
    <row r="2751" spans="1:4" x14ac:dyDescent="0.2">
      <c r="A2751" s="4" t="s">
        <v>8</v>
      </c>
      <c r="B2751" s="6">
        <v>13</v>
      </c>
      <c r="C2751" s="2">
        <v>0.28000000000000003</v>
      </c>
      <c r="D2751" s="2">
        <v>1052.5999999999999</v>
      </c>
    </row>
    <row r="2752" spans="1:4" x14ac:dyDescent="0.2">
      <c r="A2752" s="4" t="s">
        <v>8</v>
      </c>
      <c r="B2752" s="6">
        <v>14</v>
      </c>
      <c r="C2752" s="2">
        <v>0.20300000000000001</v>
      </c>
      <c r="D2752" s="2">
        <v>951.82999999999993</v>
      </c>
    </row>
    <row r="2753" spans="1:4" x14ac:dyDescent="0.2">
      <c r="A2753" s="4" t="s">
        <v>8</v>
      </c>
      <c r="B2753" s="6">
        <v>15</v>
      </c>
      <c r="C2753" s="2">
        <v>0.185</v>
      </c>
      <c r="D2753" s="2">
        <v>754.86</v>
      </c>
    </row>
    <row r="2754" spans="1:4" x14ac:dyDescent="0.2">
      <c r="A2754" s="4" t="s">
        <v>8</v>
      </c>
      <c r="B2754" s="6">
        <v>16</v>
      </c>
      <c r="C2754" s="2">
        <v>0.154</v>
      </c>
      <c r="D2754" s="2">
        <v>533.70000000000005</v>
      </c>
    </row>
    <row r="2755" spans="1:4" x14ac:dyDescent="0.2">
      <c r="A2755" s="4" t="s">
        <v>8</v>
      </c>
      <c r="B2755" s="6">
        <v>17</v>
      </c>
      <c r="C2755" s="2">
        <v>0.53800000000000003</v>
      </c>
      <c r="D2755" s="2">
        <v>284.52000000000004</v>
      </c>
    </row>
    <row r="2756" spans="1:4" x14ac:dyDescent="0.2">
      <c r="A2756" s="4" t="s">
        <v>8</v>
      </c>
      <c r="B2756" s="6">
        <v>18</v>
      </c>
      <c r="C2756" s="2">
        <v>0.46899999999999997</v>
      </c>
      <c r="D2756" s="2">
        <v>58.570000000000007</v>
      </c>
    </row>
    <row r="2757" spans="1:4" x14ac:dyDescent="0.2">
      <c r="A2757" s="4" t="s">
        <v>8</v>
      </c>
      <c r="B2757" s="6">
        <v>19</v>
      </c>
      <c r="C2757" s="2">
        <v>0.47599999999999998</v>
      </c>
      <c r="D2757" s="2">
        <v>0</v>
      </c>
    </row>
    <row r="2758" spans="1:4" x14ac:dyDescent="0.2">
      <c r="A2758" s="4" t="s">
        <v>8</v>
      </c>
      <c r="B2758" s="6">
        <v>20</v>
      </c>
      <c r="C2758" s="2">
        <v>0.63200000000000001</v>
      </c>
      <c r="D2758" s="2">
        <v>0</v>
      </c>
    </row>
    <row r="2759" spans="1:4" x14ac:dyDescent="0.2">
      <c r="A2759" s="4" t="s">
        <v>8</v>
      </c>
      <c r="B2759" s="6">
        <v>21</v>
      </c>
      <c r="C2759" s="2">
        <v>0.52900000000000003</v>
      </c>
      <c r="D2759" s="2">
        <v>0</v>
      </c>
    </row>
    <row r="2760" spans="1:4" x14ac:dyDescent="0.2">
      <c r="A2760" s="4" t="s">
        <v>8</v>
      </c>
      <c r="B2760" s="6">
        <v>22</v>
      </c>
      <c r="C2760" s="2">
        <v>0.51700000000000002</v>
      </c>
      <c r="D2760" s="2">
        <v>0</v>
      </c>
    </row>
    <row r="2761" spans="1:4" x14ac:dyDescent="0.2">
      <c r="A2761" s="4" t="s">
        <v>8</v>
      </c>
      <c r="B2761" s="6">
        <v>23</v>
      </c>
      <c r="C2761" s="2">
        <v>0.69199999999999995</v>
      </c>
      <c r="D2761" s="2">
        <v>0</v>
      </c>
    </row>
    <row r="2762" spans="1:4" x14ac:dyDescent="0.2">
      <c r="A2762" s="4" t="s">
        <v>8</v>
      </c>
      <c r="B2762" s="6">
        <v>0</v>
      </c>
      <c r="C2762" s="2">
        <v>0.67300000000000004</v>
      </c>
      <c r="D2762" s="2">
        <v>0</v>
      </c>
    </row>
    <row r="2763" spans="1:4" x14ac:dyDescent="0.2">
      <c r="A2763" s="4" t="s">
        <v>8</v>
      </c>
      <c r="B2763" s="6">
        <v>1</v>
      </c>
      <c r="C2763" s="2">
        <v>0.28599999999999998</v>
      </c>
      <c r="D2763" s="2">
        <v>0</v>
      </c>
    </row>
    <row r="2764" spans="1:4" x14ac:dyDescent="0.2">
      <c r="A2764" s="4" t="s">
        <v>8</v>
      </c>
      <c r="B2764" s="6">
        <v>2</v>
      </c>
      <c r="C2764" s="2">
        <v>0.17100000000000001</v>
      </c>
      <c r="D2764" s="2">
        <v>0</v>
      </c>
    </row>
    <row r="2765" spans="1:4" x14ac:dyDescent="0.2">
      <c r="A2765" s="4" t="s">
        <v>8</v>
      </c>
      <c r="B2765" s="6">
        <v>3</v>
      </c>
      <c r="C2765" s="2">
        <v>0.16700000000000001</v>
      </c>
      <c r="D2765" s="2">
        <v>0</v>
      </c>
    </row>
    <row r="2766" spans="1:4" x14ac:dyDescent="0.2">
      <c r="A2766" s="4" t="s">
        <v>8</v>
      </c>
      <c r="B2766" s="6">
        <v>4</v>
      </c>
      <c r="C2766" s="2">
        <v>0.154</v>
      </c>
      <c r="D2766" s="2">
        <v>0</v>
      </c>
    </row>
    <row r="2767" spans="1:4" x14ac:dyDescent="0.2">
      <c r="A2767" s="4" t="s">
        <v>8</v>
      </c>
      <c r="B2767" s="6">
        <v>5</v>
      </c>
      <c r="C2767" s="2">
        <v>0.16900000000000001</v>
      </c>
      <c r="D2767" s="2">
        <v>0</v>
      </c>
    </row>
    <row r="2768" spans="1:4" x14ac:dyDescent="0.2">
      <c r="A2768" s="4" t="s">
        <v>8</v>
      </c>
      <c r="B2768" s="6">
        <v>6</v>
      </c>
      <c r="C2768" s="2">
        <v>0.16200000000000001</v>
      </c>
      <c r="D2768" s="2">
        <v>38.019999999999996</v>
      </c>
    </row>
    <row r="2769" spans="1:4" x14ac:dyDescent="0.2">
      <c r="A2769" s="4" t="s">
        <v>8</v>
      </c>
      <c r="B2769" s="6">
        <v>7</v>
      </c>
      <c r="C2769" s="2">
        <v>0.28799999999999998</v>
      </c>
      <c r="D2769" s="2">
        <v>247.56</v>
      </c>
    </row>
    <row r="2770" spans="1:4" x14ac:dyDescent="0.2">
      <c r="A2770" s="4" t="s">
        <v>8</v>
      </c>
      <c r="B2770" s="6">
        <v>8</v>
      </c>
      <c r="C2770" s="2">
        <v>0.41099999999999998</v>
      </c>
      <c r="D2770" s="2">
        <v>486.35</v>
      </c>
    </row>
    <row r="2771" spans="1:4" x14ac:dyDescent="0.2">
      <c r="A2771" s="4" t="s">
        <v>8</v>
      </c>
      <c r="B2771" s="6">
        <v>9</v>
      </c>
      <c r="C2771" s="2">
        <v>0.222</v>
      </c>
      <c r="D2771" s="2">
        <v>702.98000000000013</v>
      </c>
    </row>
    <row r="2772" spans="1:4" x14ac:dyDescent="0.2">
      <c r="A2772" s="4" t="s">
        <v>8</v>
      </c>
      <c r="B2772" s="6">
        <v>10</v>
      </c>
      <c r="C2772" s="2">
        <v>0.20799999999999999</v>
      </c>
      <c r="D2772" s="2">
        <v>902.50999999999988</v>
      </c>
    </row>
    <row r="2773" spans="1:4" x14ac:dyDescent="0.2">
      <c r="A2773" s="4" t="s">
        <v>8</v>
      </c>
      <c r="B2773" s="6">
        <v>11</v>
      </c>
      <c r="C2773" s="2">
        <v>0.188</v>
      </c>
      <c r="D2773" s="2">
        <v>1022.41</v>
      </c>
    </row>
    <row r="2774" spans="1:4" x14ac:dyDescent="0.2">
      <c r="A2774" s="4" t="s">
        <v>8</v>
      </c>
      <c r="B2774" s="6">
        <v>12</v>
      </c>
      <c r="C2774" s="2">
        <v>0.32800000000000001</v>
      </c>
      <c r="D2774" s="2">
        <v>1079.67</v>
      </c>
    </row>
    <row r="2775" spans="1:4" x14ac:dyDescent="0.2">
      <c r="A2775" s="4" t="s">
        <v>8</v>
      </c>
      <c r="B2775" s="6">
        <v>13</v>
      </c>
      <c r="C2775" s="2">
        <v>0.22600000000000001</v>
      </c>
      <c r="D2775" s="2">
        <v>1034.3799999999999</v>
      </c>
    </row>
    <row r="2776" spans="1:4" x14ac:dyDescent="0.2">
      <c r="A2776" s="4" t="s">
        <v>8</v>
      </c>
      <c r="B2776" s="6">
        <v>14</v>
      </c>
      <c r="C2776" s="2">
        <v>0.19500000000000001</v>
      </c>
      <c r="D2776" s="2">
        <v>898.66</v>
      </c>
    </row>
    <row r="2777" spans="1:4" x14ac:dyDescent="0.2">
      <c r="A2777" s="4" t="s">
        <v>8</v>
      </c>
      <c r="B2777" s="6">
        <v>15</v>
      </c>
      <c r="C2777" s="2">
        <v>0.20599999999999999</v>
      </c>
      <c r="D2777" s="2">
        <v>742.13</v>
      </c>
    </row>
    <row r="2778" spans="1:4" x14ac:dyDescent="0.2">
      <c r="A2778" s="4" t="s">
        <v>8</v>
      </c>
      <c r="B2778" s="6">
        <v>16</v>
      </c>
      <c r="C2778" s="2">
        <v>0.46700000000000003</v>
      </c>
      <c r="D2778" s="2">
        <v>528.29000000000008</v>
      </c>
    </row>
    <row r="2779" spans="1:4" x14ac:dyDescent="0.2">
      <c r="A2779" s="4" t="s">
        <v>8</v>
      </c>
      <c r="B2779" s="6">
        <v>17</v>
      </c>
      <c r="C2779" s="2">
        <v>0.496</v>
      </c>
      <c r="D2779" s="2">
        <v>283.77</v>
      </c>
    </row>
    <row r="2780" spans="1:4" x14ac:dyDescent="0.2">
      <c r="A2780" s="4" t="s">
        <v>8</v>
      </c>
      <c r="B2780" s="6">
        <v>18</v>
      </c>
      <c r="C2780" s="2">
        <v>0.51500000000000001</v>
      </c>
      <c r="D2780" s="2">
        <v>59.52</v>
      </c>
    </row>
    <row r="2781" spans="1:4" x14ac:dyDescent="0.2">
      <c r="A2781" s="4" t="s">
        <v>8</v>
      </c>
      <c r="B2781" s="6">
        <v>19</v>
      </c>
      <c r="C2781" s="2">
        <v>0.72199999999999998</v>
      </c>
      <c r="D2781" s="2">
        <v>0</v>
      </c>
    </row>
    <row r="2782" spans="1:4" x14ac:dyDescent="0.2">
      <c r="A2782" s="4" t="s">
        <v>8</v>
      </c>
      <c r="B2782" s="6">
        <v>20</v>
      </c>
      <c r="C2782" s="2">
        <v>0.374</v>
      </c>
      <c r="D2782" s="2">
        <v>0</v>
      </c>
    </row>
    <row r="2783" spans="1:4" x14ac:dyDescent="0.2">
      <c r="A2783" s="4" t="s">
        <v>8</v>
      </c>
      <c r="B2783" s="6">
        <v>21</v>
      </c>
      <c r="C2783" s="2">
        <v>0.41499999999999998</v>
      </c>
      <c r="D2783" s="2">
        <v>0</v>
      </c>
    </row>
    <row r="2784" spans="1:4" x14ac:dyDescent="0.2">
      <c r="A2784" s="4" t="s">
        <v>8</v>
      </c>
      <c r="B2784" s="6">
        <v>22</v>
      </c>
      <c r="C2784" s="2">
        <v>1.169</v>
      </c>
      <c r="D2784" s="2">
        <v>0</v>
      </c>
    </row>
    <row r="2785" spans="1:4" x14ac:dyDescent="0.2">
      <c r="A2785" s="4" t="s">
        <v>8</v>
      </c>
      <c r="B2785" s="6">
        <v>23</v>
      </c>
      <c r="C2785" s="2">
        <v>0.61199999999999999</v>
      </c>
      <c r="D2785" s="2">
        <v>0</v>
      </c>
    </row>
    <row r="2786" spans="1:4" x14ac:dyDescent="0.2">
      <c r="A2786" s="4" t="s">
        <v>8</v>
      </c>
      <c r="B2786" s="6">
        <v>0</v>
      </c>
      <c r="C2786" s="2">
        <v>0.72599999999999998</v>
      </c>
      <c r="D2786" s="2">
        <v>0</v>
      </c>
    </row>
    <row r="2787" spans="1:4" x14ac:dyDescent="0.2">
      <c r="A2787" s="4" t="s">
        <v>8</v>
      </c>
      <c r="B2787" s="6">
        <v>1</v>
      </c>
      <c r="C2787" s="2">
        <v>0.496</v>
      </c>
      <c r="D2787" s="2">
        <v>0</v>
      </c>
    </row>
    <row r="2788" spans="1:4" x14ac:dyDescent="0.2">
      <c r="A2788" s="4" t="s">
        <v>8</v>
      </c>
      <c r="B2788" s="6">
        <v>2</v>
      </c>
      <c r="C2788" s="2">
        <v>0.17199999999999999</v>
      </c>
      <c r="D2788" s="2">
        <v>0</v>
      </c>
    </row>
    <row r="2789" spans="1:4" x14ac:dyDescent="0.2">
      <c r="A2789" s="4" t="s">
        <v>8</v>
      </c>
      <c r="B2789" s="6">
        <v>3</v>
      </c>
      <c r="C2789" s="2">
        <v>0.16600000000000001</v>
      </c>
      <c r="D2789" s="2">
        <v>0</v>
      </c>
    </row>
    <row r="2790" spans="1:4" x14ac:dyDescent="0.2">
      <c r="A2790" s="4" t="s">
        <v>8</v>
      </c>
      <c r="B2790" s="6">
        <v>4</v>
      </c>
      <c r="C2790" s="2">
        <v>0.16900000000000001</v>
      </c>
      <c r="D2790" s="2">
        <v>0</v>
      </c>
    </row>
    <row r="2791" spans="1:4" x14ac:dyDescent="0.2">
      <c r="A2791" s="4" t="s">
        <v>8</v>
      </c>
      <c r="B2791" s="6">
        <v>5</v>
      </c>
      <c r="C2791" s="2">
        <v>0.16600000000000001</v>
      </c>
      <c r="D2791" s="2">
        <v>0</v>
      </c>
    </row>
    <row r="2792" spans="1:4" x14ac:dyDescent="0.2">
      <c r="A2792" s="4" t="s">
        <v>8</v>
      </c>
      <c r="B2792" s="6">
        <v>6</v>
      </c>
      <c r="C2792" s="2">
        <v>0.16600000000000001</v>
      </c>
      <c r="D2792" s="2">
        <v>47.150000000000006</v>
      </c>
    </row>
    <row r="2793" spans="1:4" x14ac:dyDescent="0.2">
      <c r="A2793" s="4" t="s">
        <v>8</v>
      </c>
      <c r="B2793" s="6">
        <v>7</v>
      </c>
      <c r="C2793" s="2">
        <v>0.221</v>
      </c>
      <c r="D2793" s="2">
        <v>220.67</v>
      </c>
    </row>
    <row r="2794" spans="1:4" x14ac:dyDescent="0.2">
      <c r="A2794" s="4" t="s">
        <v>8</v>
      </c>
      <c r="B2794" s="6">
        <v>8</v>
      </c>
      <c r="C2794" s="2">
        <v>0.34799999999999998</v>
      </c>
      <c r="D2794" s="2">
        <v>338.67</v>
      </c>
    </row>
    <row r="2795" spans="1:4" x14ac:dyDescent="0.2">
      <c r="A2795" s="4" t="s">
        <v>8</v>
      </c>
      <c r="B2795" s="6">
        <v>9</v>
      </c>
      <c r="C2795" s="2">
        <v>0.249</v>
      </c>
      <c r="D2795" s="2">
        <v>528.1</v>
      </c>
    </row>
    <row r="2796" spans="1:4" x14ac:dyDescent="0.2">
      <c r="A2796" s="4" t="s">
        <v>8</v>
      </c>
      <c r="B2796" s="6">
        <v>10</v>
      </c>
      <c r="C2796" s="2">
        <v>0.22800000000000001</v>
      </c>
      <c r="D2796" s="2">
        <v>892.73</v>
      </c>
    </row>
    <row r="2797" spans="1:4" x14ac:dyDescent="0.2">
      <c r="A2797" s="4" t="s">
        <v>8</v>
      </c>
      <c r="B2797" s="6">
        <v>11</v>
      </c>
      <c r="C2797" s="2">
        <v>0.17499999999999999</v>
      </c>
      <c r="D2797" s="2">
        <v>1016.95</v>
      </c>
    </row>
    <row r="2798" spans="1:4" x14ac:dyDescent="0.2">
      <c r="A2798" s="4" t="s">
        <v>8</v>
      </c>
      <c r="B2798" s="6">
        <v>12</v>
      </c>
      <c r="C2798" s="2">
        <v>0.193</v>
      </c>
      <c r="D2798" s="2">
        <v>1074.0999999999999</v>
      </c>
    </row>
    <row r="2799" spans="1:4" x14ac:dyDescent="0.2">
      <c r="A2799" s="4" t="s">
        <v>8</v>
      </c>
      <c r="B2799" s="6">
        <v>13</v>
      </c>
      <c r="C2799" s="2">
        <v>0.20499999999999999</v>
      </c>
      <c r="D2799" s="2">
        <v>1034.5899999999999</v>
      </c>
    </row>
    <row r="2800" spans="1:4" x14ac:dyDescent="0.2">
      <c r="A2800" s="4" t="s">
        <v>8</v>
      </c>
      <c r="B2800" s="6">
        <v>14</v>
      </c>
      <c r="C2800" s="2">
        <v>0.23</v>
      </c>
      <c r="D2800" s="2">
        <v>877</v>
      </c>
    </row>
    <row r="2801" spans="1:4" x14ac:dyDescent="0.2">
      <c r="A2801" s="4" t="s">
        <v>8</v>
      </c>
      <c r="B2801" s="6">
        <v>15</v>
      </c>
      <c r="C2801" s="2">
        <v>0.69199999999999995</v>
      </c>
      <c r="D2801" s="2">
        <v>425.53999999999996</v>
      </c>
    </row>
    <row r="2802" spans="1:4" x14ac:dyDescent="0.2">
      <c r="A2802" s="4" t="s">
        <v>8</v>
      </c>
      <c r="B2802" s="6">
        <v>16</v>
      </c>
      <c r="C2802" s="2">
        <v>0.64400000000000002</v>
      </c>
      <c r="D2802" s="2">
        <v>313.64999999999998</v>
      </c>
    </row>
    <row r="2803" spans="1:4" x14ac:dyDescent="0.2">
      <c r="A2803" s="4" t="s">
        <v>8</v>
      </c>
      <c r="B2803" s="6">
        <v>17</v>
      </c>
      <c r="C2803" s="2">
        <v>0.63300000000000001</v>
      </c>
      <c r="D2803" s="2">
        <v>215.06</v>
      </c>
    </row>
    <row r="2804" spans="1:4" x14ac:dyDescent="0.2">
      <c r="A2804" s="4" t="s">
        <v>8</v>
      </c>
      <c r="B2804" s="6">
        <v>18</v>
      </c>
      <c r="C2804" s="2">
        <v>0.76400000000000001</v>
      </c>
      <c r="D2804" s="2">
        <v>54.56</v>
      </c>
    </row>
    <row r="2805" spans="1:4" x14ac:dyDescent="0.2">
      <c r="A2805" s="4" t="s">
        <v>8</v>
      </c>
      <c r="B2805" s="6">
        <v>19</v>
      </c>
      <c r="C2805" s="2">
        <v>0.40500000000000003</v>
      </c>
      <c r="D2805" s="2">
        <v>0</v>
      </c>
    </row>
    <row r="2806" spans="1:4" x14ac:dyDescent="0.2">
      <c r="A2806" s="4" t="s">
        <v>8</v>
      </c>
      <c r="B2806" s="6">
        <v>20</v>
      </c>
      <c r="C2806" s="2">
        <v>1.2050000000000001</v>
      </c>
      <c r="D2806" s="2">
        <v>0</v>
      </c>
    </row>
    <row r="2807" spans="1:4" x14ac:dyDescent="0.2">
      <c r="A2807" s="4" t="s">
        <v>8</v>
      </c>
      <c r="B2807" s="6">
        <v>21</v>
      </c>
      <c r="C2807" s="2">
        <v>1.9510000000000001</v>
      </c>
      <c r="D2807" s="2">
        <v>0</v>
      </c>
    </row>
    <row r="2808" spans="1:4" x14ac:dyDescent="0.2">
      <c r="A2808" s="4" t="s">
        <v>8</v>
      </c>
      <c r="B2808" s="6">
        <v>22</v>
      </c>
      <c r="C2808" s="2">
        <v>1.585</v>
      </c>
      <c r="D2808" s="2">
        <v>0</v>
      </c>
    </row>
    <row r="2809" spans="1:4" x14ac:dyDescent="0.2">
      <c r="A2809" s="4" t="s">
        <v>8</v>
      </c>
      <c r="B2809" s="6">
        <v>23</v>
      </c>
      <c r="C2809" s="2">
        <v>0.88600000000000001</v>
      </c>
      <c r="D2809" s="2">
        <v>0</v>
      </c>
    </row>
    <row r="2810" spans="1:4" x14ac:dyDescent="0.2">
      <c r="A2810" s="4" t="s">
        <v>8</v>
      </c>
      <c r="B2810" s="6">
        <v>0</v>
      </c>
      <c r="C2810" s="2">
        <v>0.60199999999999998</v>
      </c>
      <c r="D2810" s="2">
        <v>0</v>
      </c>
    </row>
    <row r="2811" spans="1:4" x14ac:dyDescent="0.2">
      <c r="A2811" s="4" t="s">
        <v>8</v>
      </c>
      <c r="B2811" s="6">
        <v>1</v>
      </c>
      <c r="C2811" s="2">
        <v>0.52700000000000002</v>
      </c>
      <c r="D2811" s="2">
        <v>0</v>
      </c>
    </row>
    <row r="2812" spans="1:4" x14ac:dyDescent="0.2">
      <c r="A2812" s="4" t="s">
        <v>8</v>
      </c>
      <c r="B2812" s="6">
        <v>2</v>
      </c>
      <c r="C2812" s="2">
        <v>0.187</v>
      </c>
      <c r="D2812" s="2">
        <v>0</v>
      </c>
    </row>
    <row r="2813" spans="1:4" x14ac:dyDescent="0.2">
      <c r="A2813" s="4" t="s">
        <v>8</v>
      </c>
      <c r="B2813" s="6">
        <v>3</v>
      </c>
      <c r="C2813" s="2">
        <v>0.22700000000000001</v>
      </c>
      <c r="D2813" s="2">
        <v>0</v>
      </c>
    </row>
    <row r="2814" spans="1:4" x14ac:dyDescent="0.2">
      <c r="A2814" s="4" t="s">
        <v>8</v>
      </c>
      <c r="B2814" s="6">
        <v>4</v>
      </c>
      <c r="C2814" s="2">
        <v>0.185</v>
      </c>
      <c r="D2814" s="2">
        <v>0</v>
      </c>
    </row>
    <row r="2815" spans="1:4" x14ac:dyDescent="0.2">
      <c r="A2815" s="4" t="s">
        <v>8</v>
      </c>
      <c r="B2815" s="6">
        <v>5</v>
      </c>
      <c r="C2815" s="2">
        <v>0.155</v>
      </c>
      <c r="D2815" s="2">
        <v>0</v>
      </c>
    </row>
    <row r="2816" spans="1:4" x14ac:dyDescent="0.2">
      <c r="A2816" s="4" t="s">
        <v>8</v>
      </c>
      <c r="B2816" s="6">
        <v>6</v>
      </c>
      <c r="C2816" s="2">
        <v>0.17499999999999999</v>
      </c>
      <c r="D2816" s="2">
        <v>50.7</v>
      </c>
    </row>
    <row r="2817" spans="1:4" x14ac:dyDescent="0.2">
      <c r="A2817" s="4" t="s">
        <v>8</v>
      </c>
      <c r="B2817" s="6">
        <v>7</v>
      </c>
      <c r="C2817" s="2">
        <v>0.14699999999999999</v>
      </c>
      <c r="D2817" s="2">
        <v>215.26</v>
      </c>
    </row>
    <row r="2818" spans="1:4" x14ac:dyDescent="0.2">
      <c r="A2818" s="4" t="s">
        <v>8</v>
      </c>
      <c r="B2818" s="6">
        <v>8</v>
      </c>
      <c r="C2818" s="2">
        <v>0.47599999999999998</v>
      </c>
      <c r="D2818" s="2">
        <v>475.78</v>
      </c>
    </row>
    <row r="2819" spans="1:4" x14ac:dyDescent="0.2">
      <c r="A2819" s="4" t="s">
        <v>8</v>
      </c>
      <c r="B2819" s="6">
        <v>9</v>
      </c>
      <c r="C2819" s="2">
        <v>0.32400000000000001</v>
      </c>
      <c r="D2819" s="2">
        <v>675.88</v>
      </c>
    </row>
    <row r="2820" spans="1:4" x14ac:dyDescent="0.2">
      <c r="A2820" s="4" t="s">
        <v>8</v>
      </c>
      <c r="B2820" s="6">
        <v>10</v>
      </c>
      <c r="C2820" s="2">
        <v>0.187</v>
      </c>
      <c r="D2820" s="2">
        <v>823.46999999999991</v>
      </c>
    </row>
    <row r="2821" spans="1:4" x14ac:dyDescent="0.2">
      <c r="A2821" s="4" t="s">
        <v>8</v>
      </c>
      <c r="B2821" s="6">
        <v>11</v>
      </c>
      <c r="C2821" s="2">
        <v>0.26500000000000001</v>
      </c>
      <c r="D2821" s="2">
        <v>771.82999999999993</v>
      </c>
    </row>
    <row r="2822" spans="1:4" x14ac:dyDescent="0.2">
      <c r="A2822" s="4" t="s">
        <v>8</v>
      </c>
      <c r="B2822" s="6">
        <v>12</v>
      </c>
      <c r="C2822" s="2">
        <v>0.25900000000000001</v>
      </c>
      <c r="D2822" s="2">
        <v>797.61</v>
      </c>
    </row>
    <row r="2823" spans="1:4" x14ac:dyDescent="0.2">
      <c r="A2823" s="4" t="s">
        <v>8</v>
      </c>
      <c r="B2823" s="6">
        <v>13</v>
      </c>
      <c r="C2823" s="2">
        <v>0.23899999999999999</v>
      </c>
      <c r="D2823" s="2">
        <v>1022.27</v>
      </c>
    </row>
    <row r="2824" spans="1:4" x14ac:dyDescent="0.2">
      <c r="A2824" s="4" t="s">
        <v>8</v>
      </c>
      <c r="B2824" s="6">
        <v>14</v>
      </c>
      <c r="C2824" s="2">
        <v>0.20300000000000001</v>
      </c>
      <c r="D2824" s="2">
        <v>887</v>
      </c>
    </row>
    <row r="2825" spans="1:4" x14ac:dyDescent="0.2">
      <c r="A2825" s="4" t="s">
        <v>8</v>
      </c>
      <c r="B2825" s="6">
        <v>15</v>
      </c>
      <c r="C2825" s="2">
        <v>0.64200000000000002</v>
      </c>
      <c r="D2825" s="2">
        <v>746.2</v>
      </c>
    </row>
    <row r="2826" spans="1:4" x14ac:dyDescent="0.2">
      <c r="A2826" s="4" t="s">
        <v>8</v>
      </c>
      <c r="B2826" s="6">
        <v>16</v>
      </c>
      <c r="C2826" s="2">
        <v>1.1240000000000001</v>
      </c>
      <c r="D2826" s="2">
        <v>511.02</v>
      </c>
    </row>
    <row r="2827" spans="1:4" x14ac:dyDescent="0.2">
      <c r="A2827" s="4" t="s">
        <v>8</v>
      </c>
      <c r="B2827" s="6">
        <v>17</v>
      </c>
      <c r="C2827" s="2">
        <v>0.84</v>
      </c>
      <c r="D2827" s="2">
        <v>275.66000000000003</v>
      </c>
    </row>
    <row r="2828" spans="1:4" x14ac:dyDescent="0.2">
      <c r="A2828" s="4" t="s">
        <v>8</v>
      </c>
      <c r="B2828" s="6">
        <v>18</v>
      </c>
      <c r="C2828" s="2">
        <v>0.628</v>
      </c>
      <c r="D2828" s="2">
        <v>67.990000000000009</v>
      </c>
    </row>
    <row r="2829" spans="1:4" x14ac:dyDescent="0.2">
      <c r="A2829" s="4" t="s">
        <v>8</v>
      </c>
      <c r="B2829" s="6">
        <v>19</v>
      </c>
      <c r="C2829" s="2">
        <v>0.17699999999999999</v>
      </c>
      <c r="D2829" s="2">
        <v>0</v>
      </c>
    </row>
    <row r="2830" spans="1:4" x14ac:dyDescent="0.2">
      <c r="A2830" s="4" t="s">
        <v>8</v>
      </c>
      <c r="B2830" s="6">
        <v>20</v>
      </c>
      <c r="C2830" s="2">
        <v>1.472</v>
      </c>
      <c r="D2830" s="2">
        <v>0</v>
      </c>
    </row>
    <row r="2831" spans="1:4" x14ac:dyDescent="0.2">
      <c r="A2831" s="4" t="s">
        <v>8</v>
      </c>
      <c r="B2831" s="6">
        <v>21</v>
      </c>
      <c r="C2831" s="2">
        <v>2.4569999999999999</v>
      </c>
      <c r="D2831" s="2">
        <v>0</v>
      </c>
    </row>
    <row r="2832" spans="1:4" x14ac:dyDescent="0.2">
      <c r="A2832" s="4" t="s">
        <v>8</v>
      </c>
      <c r="B2832" s="6">
        <v>22</v>
      </c>
      <c r="C2832" s="2">
        <v>1.361</v>
      </c>
      <c r="D2832" s="2">
        <v>0</v>
      </c>
    </row>
    <row r="2833" spans="1:4" x14ac:dyDescent="0.2">
      <c r="A2833" s="4" t="s">
        <v>8</v>
      </c>
      <c r="B2833" s="6">
        <v>23</v>
      </c>
      <c r="C2833" s="2">
        <v>0.51800000000000002</v>
      </c>
      <c r="D2833" s="2">
        <v>0</v>
      </c>
    </row>
    <row r="2834" spans="1:4" x14ac:dyDescent="0.2">
      <c r="A2834" s="4" t="s">
        <v>8</v>
      </c>
      <c r="B2834" s="6">
        <v>0</v>
      </c>
      <c r="C2834" s="2">
        <v>0.48899999999999999</v>
      </c>
      <c r="D2834" s="2">
        <v>0</v>
      </c>
    </row>
    <row r="2835" spans="1:4" x14ac:dyDescent="0.2">
      <c r="A2835" s="4" t="s">
        <v>8</v>
      </c>
      <c r="B2835" s="6">
        <v>1</v>
      </c>
      <c r="C2835" s="2">
        <v>0.60899999999999999</v>
      </c>
      <c r="D2835" s="2">
        <v>0</v>
      </c>
    </row>
    <row r="2836" spans="1:4" x14ac:dyDescent="0.2">
      <c r="A2836" s="4" t="s">
        <v>8</v>
      </c>
      <c r="B2836" s="6">
        <v>2</v>
      </c>
      <c r="C2836" s="2">
        <v>0.27500000000000002</v>
      </c>
      <c r="D2836" s="2">
        <v>0</v>
      </c>
    </row>
    <row r="2837" spans="1:4" x14ac:dyDescent="0.2">
      <c r="A2837" s="4" t="s">
        <v>8</v>
      </c>
      <c r="B2837" s="6">
        <v>3</v>
      </c>
      <c r="C2837" s="2">
        <v>0.188</v>
      </c>
      <c r="D2837" s="2">
        <v>0</v>
      </c>
    </row>
    <row r="2838" spans="1:4" x14ac:dyDescent="0.2">
      <c r="A2838" s="4" t="s">
        <v>8</v>
      </c>
      <c r="B2838" s="6">
        <v>4</v>
      </c>
      <c r="C2838" s="2">
        <v>0.17899999999999999</v>
      </c>
      <c r="D2838" s="2">
        <v>0</v>
      </c>
    </row>
    <row r="2839" spans="1:4" x14ac:dyDescent="0.2">
      <c r="A2839" s="4" t="s">
        <v>8</v>
      </c>
      <c r="B2839" s="6">
        <v>5</v>
      </c>
      <c r="C2839" s="2">
        <v>0.158</v>
      </c>
      <c r="D2839" s="2">
        <v>0</v>
      </c>
    </row>
    <row r="2840" spans="1:4" x14ac:dyDescent="0.2">
      <c r="A2840" s="4" t="s">
        <v>8</v>
      </c>
      <c r="B2840" s="6">
        <v>6</v>
      </c>
      <c r="C2840" s="2">
        <v>0.17199999999999999</v>
      </c>
      <c r="D2840" s="2">
        <v>38.83</v>
      </c>
    </row>
    <row r="2841" spans="1:4" x14ac:dyDescent="0.2">
      <c r="A2841" s="4" t="s">
        <v>8</v>
      </c>
      <c r="B2841" s="6">
        <v>7</v>
      </c>
      <c r="C2841" s="2">
        <v>0.158</v>
      </c>
      <c r="D2841" s="2">
        <v>160</v>
      </c>
    </row>
    <row r="2842" spans="1:4" x14ac:dyDescent="0.2">
      <c r="A2842" s="4" t="s">
        <v>8</v>
      </c>
      <c r="B2842" s="6">
        <v>8</v>
      </c>
      <c r="C2842" s="2">
        <v>0.39300000000000002</v>
      </c>
      <c r="D2842" s="2">
        <v>281.44</v>
      </c>
    </row>
    <row r="2843" spans="1:4" x14ac:dyDescent="0.2">
      <c r="A2843" s="4" t="s">
        <v>8</v>
      </c>
      <c r="B2843" s="6">
        <v>9</v>
      </c>
      <c r="C2843" s="2">
        <v>0.25800000000000001</v>
      </c>
      <c r="D2843" s="2">
        <v>465.76</v>
      </c>
    </row>
    <row r="2844" spans="1:4" x14ac:dyDescent="0.2">
      <c r="A2844" s="4" t="s">
        <v>8</v>
      </c>
      <c r="B2844" s="6">
        <v>10</v>
      </c>
      <c r="C2844" s="2">
        <v>0.27200000000000002</v>
      </c>
      <c r="D2844" s="2">
        <v>645.48</v>
      </c>
    </row>
    <row r="2845" spans="1:4" x14ac:dyDescent="0.2">
      <c r="A2845" s="4" t="s">
        <v>8</v>
      </c>
      <c r="B2845" s="6">
        <v>11</v>
      </c>
      <c r="C2845" s="2">
        <v>0.27500000000000002</v>
      </c>
      <c r="D2845" s="2">
        <v>817.2</v>
      </c>
    </row>
    <row r="2846" spans="1:4" x14ac:dyDescent="0.2">
      <c r="A2846" s="4" t="s">
        <v>8</v>
      </c>
      <c r="B2846" s="6">
        <v>12</v>
      </c>
      <c r="C2846" s="2">
        <v>0.28399999999999997</v>
      </c>
      <c r="D2846" s="2">
        <v>601.46</v>
      </c>
    </row>
    <row r="2847" spans="1:4" x14ac:dyDescent="0.2">
      <c r="A2847" s="4" t="s">
        <v>8</v>
      </c>
      <c r="B2847" s="6">
        <v>13</v>
      </c>
      <c r="C2847" s="2">
        <v>0.28100000000000003</v>
      </c>
      <c r="D2847" s="2">
        <v>474.58000000000004</v>
      </c>
    </row>
    <row r="2848" spans="1:4" x14ac:dyDescent="0.2">
      <c r="A2848" s="4" t="s">
        <v>8</v>
      </c>
      <c r="B2848" s="6">
        <v>14</v>
      </c>
      <c r="C2848" s="2">
        <v>0.224</v>
      </c>
      <c r="D2848" s="2">
        <v>575.93999999999994</v>
      </c>
    </row>
    <row r="2849" spans="1:4" x14ac:dyDescent="0.2">
      <c r="A2849" s="4" t="s">
        <v>8</v>
      </c>
      <c r="B2849" s="6">
        <v>15</v>
      </c>
      <c r="C2849" s="2">
        <v>0.19400000000000001</v>
      </c>
      <c r="D2849" s="2">
        <v>257.2</v>
      </c>
    </row>
    <row r="2850" spans="1:4" x14ac:dyDescent="0.2">
      <c r="A2850" s="4" t="s">
        <v>8</v>
      </c>
      <c r="B2850" s="6">
        <v>16</v>
      </c>
      <c r="C2850" s="2">
        <v>0.68200000000000005</v>
      </c>
      <c r="D2850" s="2">
        <v>73.800000000000011</v>
      </c>
    </row>
    <row r="2851" spans="1:4" x14ac:dyDescent="0.2">
      <c r="A2851" s="4" t="s">
        <v>8</v>
      </c>
      <c r="B2851" s="6">
        <v>17</v>
      </c>
      <c r="C2851" s="2">
        <v>0.48199999999999998</v>
      </c>
      <c r="D2851" s="2">
        <v>119.92999999999999</v>
      </c>
    </row>
    <row r="2852" spans="1:4" x14ac:dyDescent="0.2">
      <c r="A2852" s="4" t="s">
        <v>8</v>
      </c>
      <c r="B2852" s="6">
        <v>18</v>
      </c>
      <c r="C2852" s="2">
        <v>0.26</v>
      </c>
      <c r="D2852" s="2">
        <v>58.42</v>
      </c>
    </row>
    <row r="2853" spans="1:4" x14ac:dyDescent="0.2">
      <c r="A2853" s="4" t="s">
        <v>8</v>
      </c>
      <c r="B2853" s="6">
        <v>19</v>
      </c>
      <c r="C2853" s="2">
        <v>0.26400000000000001</v>
      </c>
      <c r="D2853" s="2">
        <v>0</v>
      </c>
    </row>
    <row r="2854" spans="1:4" x14ac:dyDescent="0.2">
      <c r="A2854" s="4" t="s">
        <v>8</v>
      </c>
      <c r="B2854" s="6">
        <v>20</v>
      </c>
      <c r="C2854" s="2">
        <v>0.24</v>
      </c>
      <c r="D2854" s="2">
        <v>0</v>
      </c>
    </row>
    <row r="2855" spans="1:4" x14ac:dyDescent="0.2">
      <c r="A2855" s="4" t="s">
        <v>8</v>
      </c>
      <c r="B2855" s="6">
        <v>21</v>
      </c>
      <c r="C2855" s="2">
        <v>0.51800000000000002</v>
      </c>
      <c r="D2855" s="2">
        <v>0</v>
      </c>
    </row>
    <row r="2856" spans="1:4" x14ac:dyDescent="0.2">
      <c r="A2856" s="4" t="s">
        <v>8</v>
      </c>
      <c r="B2856" s="6">
        <v>22</v>
      </c>
      <c r="C2856" s="2">
        <v>0.57299999999999995</v>
      </c>
      <c r="D2856" s="2">
        <v>0</v>
      </c>
    </row>
    <row r="2857" spans="1:4" x14ac:dyDescent="0.2">
      <c r="A2857" s="4" t="s">
        <v>8</v>
      </c>
      <c r="B2857" s="6">
        <v>23</v>
      </c>
      <c r="C2857" s="2">
        <v>0.81100000000000005</v>
      </c>
      <c r="D2857" s="2">
        <v>0</v>
      </c>
    </row>
    <row r="2858" spans="1:4" x14ac:dyDescent="0.2">
      <c r="A2858" s="4" t="s">
        <v>8</v>
      </c>
      <c r="B2858" s="6">
        <v>0</v>
      </c>
      <c r="C2858" s="2">
        <v>0.72099999999999997</v>
      </c>
      <c r="D2858" s="2">
        <v>0</v>
      </c>
    </row>
    <row r="2859" spans="1:4" x14ac:dyDescent="0.2">
      <c r="A2859" s="4" t="s">
        <v>8</v>
      </c>
      <c r="B2859" s="6">
        <v>1</v>
      </c>
      <c r="C2859" s="2">
        <v>0.44700000000000001</v>
      </c>
      <c r="D2859" s="2">
        <v>0</v>
      </c>
    </row>
    <row r="2860" spans="1:4" x14ac:dyDescent="0.2">
      <c r="A2860" s="4" t="s">
        <v>8</v>
      </c>
      <c r="B2860" s="6">
        <v>2</v>
      </c>
      <c r="C2860" s="2">
        <v>0.2</v>
      </c>
      <c r="D2860" s="2">
        <v>0</v>
      </c>
    </row>
    <row r="2861" spans="1:4" x14ac:dyDescent="0.2">
      <c r="A2861" s="4" t="s">
        <v>8</v>
      </c>
      <c r="B2861" s="6">
        <v>3</v>
      </c>
      <c r="C2861" s="2">
        <v>0.17100000000000001</v>
      </c>
      <c r="D2861" s="2">
        <v>0</v>
      </c>
    </row>
    <row r="2862" spans="1:4" x14ac:dyDescent="0.2">
      <c r="A2862" s="4" t="s">
        <v>8</v>
      </c>
      <c r="B2862" s="6">
        <v>4</v>
      </c>
      <c r="C2862" s="2">
        <v>0.152</v>
      </c>
      <c r="D2862" s="2">
        <v>0</v>
      </c>
    </row>
    <row r="2863" spans="1:4" x14ac:dyDescent="0.2">
      <c r="A2863" s="4" t="s">
        <v>8</v>
      </c>
      <c r="B2863" s="6">
        <v>5</v>
      </c>
      <c r="C2863" s="2">
        <v>0.17199999999999999</v>
      </c>
      <c r="D2863" s="2">
        <v>0</v>
      </c>
    </row>
    <row r="2864" spans="1:4" x14ac:dyDescent="0.2">
      <c r="A2864" s="4" t="s">
        <v>8</v>
      </c>
      <c r="B2864" s="6">
        <v>6</v>
      </c>
      <c r="C2864" s="2">
        <v>0.16600000000000001</v>
      </c>
      <c r="D2864" s="2">
        <v>45.78</v>
      </c>
    </row>
    <row r="2865" spans="1:4" x14ac:dyDescent="0.2">
      <c r="A2865" s="4" t="s">
        <v>8</v>
      </c>
      <c r="B2865" s="6">
        <v>7</v>
      </c>
      <c r="C2865" s="2">
        <v>0.16700000000000001</v>
      </c>
      <c r="D2865" s="2">
        <v>255.92999999999998</v>
      </c>
    </row>
    <row r="2866" spans="1:4" x14ac:dyDescent="0.2">
      <c r="A2866" s="4" t="s">
        <v>8</v>
      </c>
      <c r="B2866" s="6">
        <v>8</v>
      </c>
      <c r="C2866" s="2">
        <v>0.502</v>
      </c>
      <c r="D2866" s="2">
        <v>496.4</v>
      </c>
    </row>
    <row r="2867" spans="1:4" x14ac:dyDescent="0.2">
      <c r="A2867" s="4" t="s">
        <v>8</v>
      </c>
      <c r="B2867" s="6">
        <v>9</v>
      </c>
      <c r="C2867" s="2">
        <v>0.27500000000000002</v>
      </c>
      <c r="D2867" s="2">
        <v>721.66999999999985</v>
      </c>
    </row>
    <row r="2868" spans="1:4" x14ac:dyDescent="0.2">
      <c r="A2868" s="4" t="s">
        <v>8</v>
      </c>
      <c r="B2868" s="6">
        <v>10</v>
      </c>
      <c r="C2868" s="2">
        <v>0.23400000000000001</v>
      </c>
      <c r="D2868" s="2">
        <v>877.51</v>
      </c>
    </row>
    <row r="2869" spans="1:4" x14ac:dyDescent="0.2">
      <c r="A2869" s="4" t="s">
        <v>8</v>
      </c>
      <c r="B2869" s="6">
        <v>11</v>
      </c>
      <c r="C2869" s="2">
        <v>0.221</v>
      </c>
      <c r="D2869" s="2">
        <v>906.81999999999994</v>
      </c>
    </row>
    <row r="2870" spans="1:4" x14ac:dyDescent="0.2">
      <c r="A2870" s="4" t="s">
        <v>8</v>
      </c>
      <c r="B2870" s="6">
        <v>12</v>
      </c>
      <c r="C2870" s="2">
        <v>0.23100000000000001</v>
      </c>
      <c r="D2870" s="2">
        <v>900</v>
      </c>
    </row>
    <row r="2871" spans="1:4" x14ac:dyDescent="0.2">
      <c r="A2871" s="4" t="s">
        <v>8</v>
      </c>
      <c r="B2871" s="6">
        <v>13</v>
      </c>
      <c r="C2871" s="2">
        <v>0.219</v>
      </c>
      <c r="D2871" s="2">
        <v>1002.45</v>
      </c>
    </row>
    <row r="2872" spans="1:4" x14ac:dyDescent="0.2">
      <c r="A2872" s="4" t="s">
        <v>8</v>
      </c>
      <c r="B2872" s="6">
        <v>14</v>
      </c>
      <c r="C2872" s="2">
        <v>0.151</v>
      </c>
      <c r="D2872" s="2">
        <v>729.72</v>
      </c>
    </row>
    <row r="2873" spans="1:4" x14ac:dyDescent="0.2">
      <c r="A2873" s="4" t="s">
        <v>8</v>
      </c>
      <c r="B2873" s="6">
        <v>15</v>
      </c>
      <c r="C2873" s="2">
        <v>0.41399999999999998</v>
      </c>
      <c r="D2873" s="2">
        <v>398.76000000000005</v>
      </c>
    </row>
    <row r="2874" spans="1:4" x14ac:dyDescent="0.2">
      <c r="A2874" s="4" t="s">
        <v>8</v>
      </c>
      <c r="B2874" s="6">
        <v>16</v>
      </c>
      <c r="C2874" s="2">
        <v>0.63700000000000001</v>
      </c>
      <c r="D2874" s="2">
        <v>520.03</v>
      </c>
    </row>
    <row r="2875" spans="1:4" x14ac:dyDescent="0.2">
      <c r="A2875" s="4" t="s">
        <v>8</v>
      </c>
      <c r="B2875" s="6">
        <v>17</v>
      </c>
      <c r="C2875" s="2">
        <v>1.0820000000000001</v>
      </c>
      <c r="D2875" s="2">
        <v>291.64999999999998</v>
      </c>
    </row>
    <row r="2876" spans="1:4" x14ac:dyDescent="0.2">
      <c r="A2876" s="4" t="s">
        <v>8</v>
      </c>
      <c r="B2876" s="6">
        <v>18</v>
      </c>
      <c r="C2876" s="2">
        <v>0.88400000000000001</v>
      </c>
      <c r="D2876" s="2">
        <v>68.069999999999993</v>
      </c>
    </row>
    <row r="2877" spans="1:4" x14ac:dyDescent="0.2">
      <c r="A2877" s="4" t="s">
        <v>8</v>
      </c>
      <c r="B2877" s="6">
        <v>19</v>
      </c>
      <c r="C2877" s="2">
        <v>0.46800000000000003</v>
      </c>
      <c r="D2877" s="2">
        <v>0</v>
      </c>
    </row>
    <row r="2878" spans="1:4" x14ac:dyDescent="0.2">
      <c r="A2878" s="4" t="s">
        <v>8</v>
      </c>
      <c r="B2878" s="6">
        <v>20</v>
      </c>
      <c r="C2878" s="2">
        <v>0.20399999999999999</v>
      </c>
      <c r="D2878" s="2">
        <v>0</v>
      </c>
    </row>
    <row r="2879" spans="1:4" x14ac:dyDescent="0.2">
      <c r="A2879" s="4" t="s">
        <v>8</v>
      </c>
      <c r="B2879" s="6">
        <v>21</v>
      </c>
      <c r="C2879" s="2">
        <v>0.19400000000000001</v>
      </c>
      <c r="D2879" s="2">
        <v>0</v>
      </c>
    </row>
    <row r="2880" spans="1:4" x14ac:dyDescent="0.2">
      <c r="A2880" s="4" t="s">
        <v>8</v>
      </c>
      <c r="B2880" s="6">
        <v>22</v>
      </c>
      <c r="C2880" s="2">
        <v>0.22700000000000001</v>
      </c>
      <c r="D2880" s="2">
        <v>0</v>
      </c>
    </row>
    <row r="2881" spans="1:4" x14ac:dyDescent="0.2">
      <c r="A2881" s="4" t="s">
        <v>8</v>
      </c>
      <c r="B2881" s="6">
        <v>23</v>
      </c>
      <c r="C2881" s="2">
        <v>0.877</v>
      </c>
      <c r="D2881" s="2">
        <v>0</v>
      </c>
    </row>
    <row r="2882" spans="1:4" x14ac:dyDescent="0.2">
      <c r="A2882" s="4" t="s">
        <v>9</v>
      </c>
      <c r="B2882" s="6">
        <v>0</v>
      </c>
      <c r="C2882" s="2">
        <v>0.65600000000000003</v>
      </c>
      <c r="D2882" s="2">
        <v>0</v>
      </c>
    </row>
    <row r="2883" spans="1:4" x14ac:dyDescent="0.2">
      <c r="A2883" s="4" t="s">
        <v>9</v>
      </c>
      <c r="B2883" s="6">
        <v>1</v>
      </c>
      <c r="C2883" s="2">
        <v>0.33800000000000002</v>
      </c>
      <c r="D2883" s="2">
        <v>0</v>
      </c>
    </row>
    <row r="2884" spans="1:4" x14ac:dyDescent="0.2">
      <c r="A2884" s="4" t="s">
        <v>9</v>
      </c>
      <c r="B2884" s="6">
        <v>2</v>
      </c>
      <c r="C2884" s="2">
        <v>0.159</v>
      </c>
      <c r="D2884" s="2">
        <v>0</v>
      </c>
    </row>
    <row r="2885" spans="1:4" x14ac:dyDescent="0.2">
      <c r="A2885" s="4" t="s">
        <v>9</v>
      </c>
      <c r="B2885" s="6">
        <v>3</v>
      </c>
      <c r="C2885" s="2">
        <v>0.16700000000000001</v>
      </c>
      <c r="D2885" s="2">
        <v>0</v>
      </c>
    </row>
    <row r="2886" spans="1:4" x14ac:dyDescent="0.2">
      <c r="A2886" s="4" t="s">
        <v>9</v>
      </c>
      <c r="B2886" s="6">
        <v>4</v>
      </c>
      <c r="C2886" s="2">
        <v>0.14799999999999999</v>
      </c>
      <c r="D2886" s="2">
        <v>0</v>
      </c>
    </row>
    <row r="2887" spans="1:4" x14ac:dyDescent="0.2">
      <c r="A2887" s="4" t="s">
        <v>9</v>
      </c>
      <c r="B2887" s="6">
        <v>5</v>
      </c>
      <c r="C2887" s="2">
        <v>0.17</v>
      </c>
      <c r="D2887" s="2">
        <v>0</v>
      </c>
    </row>
    <row r="2888" spans="1:4" x14ac:dyDescent="0.2">
      <c r="A2888" s="4" t="s">
        <v>9</v>
      </c>
      <c r="B2888" s="6">
        <v>6</v>
      </c>
      <c r="C2888" s="2">
        <v>0.16200000000000001</v>
      </c>
      <c r="D2888" s="2">
        <v>47.81</v>
      </c>
    </row>
    <row r="2889" spans="1:4" x14ac:dyDescent="0.2">
      <c r="A2889" s="4" t="s">
        <v>9</v>
      </c>
      <c r="B2889" s="6">
        <v>7</v>
      </c>
      <c r="C2889" s="2">
        <v>0.14000000000000001</v>
      </c>
      <c r="D2889" s="2">
        <v>251.26</v>
      </c>
    </row>
    <row r="2890" spans="1:4" x14ac:dyDescent="0.2">
      <c r="A2890" s="4" t="s">
        <v>9</v>
      </c>
      <c r="B2890" s="6">
        <v>8</v>
      </c>
      <c r="C2890" s="2">
        <v>0.245</v>
      </c>
      <c r="D2890" s="2">
        <v>489.07</v>
      </c>
    </row>
    <row r="2891" spans="1:4" x14ac:dyDescent="0.2">
      <c r="A2891" s="4" t="s">
        <v>9</v>
      </c>
      <c r="B2891" s="6">
        <v>9</v>
      </c>
      <c r="C2891" s="2">
        <v>0.86099999999999999</v>
      </c>
      <c r="D2891" s="2">
        <v>718.17000000000007</v>
      </c>
    </row>
    <row r="2892" spans="1:4" x14ac:dyDescent="0.2">
      <c r="A2892" s="4" t="s">
        <v>9</v>
      </c>
      <c r="B2892" s="6">
        <v>10</v>
      </c>
      <c r="C2892" s="2">
        <v>0.29399999999999998</v>
      </c>
      <c r="D2892" s="2">
        <v>889.4</v>
      </c>
    </row>
    <row r="2893" spans="1:4" x14ac:dyDescent="0.2">
      <c r="A2893" s="4" t="s">
        <v>9</v>
      </c>
      <c r="B2893" s="6">
        <v>11</v>
      </c>
      <c r="C2893" s="2">
        <v>0.91600000000000004</v>
      </c>
      <c r="D2893" s="2">
        <v>1011.94</v>
      </c>
    </row>
    <row r="2894" spans="1:4" x14ac:dyDescent="0.2">
      <c r="A2894" s="4" t="s">
        <v>9</v>
      </c>
      <c r="B2894" s="6">
        <v>12</v>
      </c>
      <c r="C2894" s="2">
        <v>1.087</v>
      </c>
      <c r="D2894" s="2">
        <v>1056.18</v>
      </c>
    </row>
    <row r="2895" spans="1:4" x14ac:dyDescent="0.2">
      <c r="A2895" s="4" t="s">
        <v>9</v>
      </c>
      <c r="B2895" s="6">
        <v>13</v>
      </c>
      <c r="C2895" s="2">
        <v>1.0229999999999999</v>
      </c>
      <c r="D2895" s="2">
        <v>1022.49</v>
      </c>
    </row>
    <row r="2896" spans="1:4" x14ac:dyDescent="0.2">
      <c r="A2896" s="4" t="s">
        <v>9</v>
      </c>
      <c r="B2896" s="6">
        <v>14</v>
      </c>
      <c r="C2896" s="2">
        <v>0.44500000000000001</v>
      </c>
      <c r="D2896" s="2">
        <v>928.93</v>
      </c>
    </row>
    <row r="2897" spans="1:4" x14ac:dyDescent="0.2">
      <c r="A2897" s="4" t="s">
        <v>9</v>
      </c>
      <c r="B2897" s="6">
        <v>15</v>
      </c>
      <c r="C2897" s="2">
        <v>0.66300000000000003</v>
      </c>
      <c r="D2897" s="2">
        <v>741.31999999999994</v>
      </c>
    </row>
    <row r="2898" spans="1:4" x14ac:dyDescent="0.2">
      <c r="A2898" s="4" t="s">
        <v>9</v>
      </c>
      <c r="B2898" s="6">
        <v>16</v>
      </c>
      <c r="C2898" s="2">
        <v>0.68400000000000005</v>
      </c>
      <c r="D2898" s="2">
        <v>524.28</v>
      </c>
    </row>
    <row r="2899" spans="1:4" x14ac:dyDescent="0.2">
      <c r="A2899" s="4" t="s">
        <v>9</v>
      </c>
      <c r="B2899" s="6">
        <v>17</v>
      </c>
      <c r="C2899" s="2">
        <v>0.57999999999999996</v>
      </c>
      <c r="D2899" s="2">
        <v>283.02</v>
      </c>
    </row>
    <row r="2900" spans="1:4" x14ac:dyDescent="0.2">
      <c r="A2900" s="4" t="s">
        <v>9</v>
      </c>
      <c r="B2900" s="6">
        <v>18</v>
      </c>
      <c r="C2900" s="2">
        <v>0.51800000000000002</v>
      </c>
      <c r="D2900" s="2">
        <v>63.839999999999996</v>
      </c>
    </row>
    <row r="2901" spans="1:4" x14ac:dyDescent="0.2">
      <c r="A2901" s="4" t="s">
        <v>9</v>
      </c>
      <c r="B2901" s="6">
        <v>19</v>
      </c>
      <c r="C2901" s="2">
        <v>0.63500000000000001</v>
      </c>
      <c r="D2901" s="2">
        <v>0</v>
      </c>
    </row>
    <row r="2902" spans="1:4" x14ac:dyDescent="0.2">
      <c r="A2902" s="4" t="s">
        <v>9</v>
      </c>
      <c r="B2902" s="6">
        <v>20</v>
      </c>
      <c r="C2902" s="2">
        <v>0.46600000000000003</v>
      </c>
      <c r="D2902" s="2">
        <v>0</v>
      </c>
    </row>
    <row r="2903" spans="1:4" x14ac:dyDescent="0.2">
      <c r="A2903" s="4" t="s">
        <v>9</v>
      </c>
      <c r="B2903" s="6">
        <v>21</v>
      </c>
      <c r="C2903" s="2">
        <v>0.191</v>
      </c>
      <c r="D2903" s="2">
        <v>0</v>
      </c>
    </row>
    <row r="2904" spans="1:4" x14ac:dyDescent="0.2">
      <c r="A2904" s="4" t="s">
        <v>9</v>
      </c>
      <c r="B2904" s="6">
        <v>22</v>
      </c>
      <c r="C2904" s="2">
        <v>0.19400000000000001</v>
      </c>
      <c r="D2904" s="2">
        <v>0</v>
      </c>
    </row>
    <row r="2905" spans="1:4" x14ac:dyDescent="0.2">
      <c r="A2905" s="4" t="s">
        <v>9</v>
      </c>
      <c r="B2905" s="6">
        <v>23</v>
      </c>
      <c r="C2905" s="2">
        <v>0.18099999999999999</v>
      </c>
      <c r="D2905" s="2">
        <v>0</v>
      </c>
    </row>
    <row r="2906" spans="1:4" x14ac:dyDescent="0.2">
      <c r="A2906" s="4" t="s">
        <v>9</v>
      </c>
      <c r="B2906" s="6">
        <v>0</v>
      </c>
      <c r="C2906" s="2">
        <v>0.60199999999999998</v>
      </c>
      <c r="D2906" s="2">
        <v>0</v>
      </c>
    </row>
    <row r="2907" spans="1:4" x14ac:dyDescent="0.2">
      <c r="A2907" s="4" t="s">
        <v>9</v>
      </c>
      <c r="B2907" s="6">
        <v>1</v>
      </c>
      <c r="C2907" s="2">
        <v>0.66200000000000003</v>
      </c>
      <c r="D2907" s="2">
        <v>0</v>
      </c>
    </row>
    <row r="2908" spans="1:4" x14ac:dyDescent="0.2">
      <c r="A2908" s="4" t="s">
        <v>9</v>
      </c>
      <c r="B2908" s="6">
        <v>2</v>
      </c>
      <c r="C2908" s="2">
        <v>0.18099999999999999</v>
      </c>
      <c r="D2908" s="2">
        <v>0</v>
      </c>
    </row>
    <row r="2909" spans="1:4" x14ac:dyDescent="0.2">
      <c r="A2909" s="4" t="s">
        <v>9</v>
      </c>
      <c r="B2909" s="6">
        <v>3</v>
      </c>
      <c r="C2909" s="2">
        <v>0.159</v>
      </c>
      <c r="D2909" s="2">
        <v>0</v>
      </c>
    </row>
    <row r="2910" spans="1:4" x14ac:dyDescent="0.2">
      <c r="A2910" s="4" t="s">
        <v>9</v>
      </c>
      <c r="B2910" s="6">
        <v>4</v>
      </c>
      <c r="C2910" s="2">
        <v>0.216</v>
      </c>
      <c r="D2910" s="2">
        <v>0</v>
      </c>
    </row>
    <row r="2911" spans="1:4" x14ac:dyDescent="0.2">
      <c r="A2911" s="4" t="s">
        <v>9</v>
      </c>
      <c r="B2911" s="6">
        <v>5</v>
      </c>
      <c r="C2911" s="2">
        <v>0.185</v>
      </c>
      <c r="D2911" s="2">
        <v>0</v>
      </c>
    </row>
    <row r="2912" spans="1:4" x14ac:dyDescent="0.2">
      <c r="A2912" s="4" t="s">
        <v>9</v>
      </c>
      <c r="B2912" s="6">
        <v>6</v>
      </c>
      <c r="C2912" s="2">
        <v>0.16500000000000001</v>
      </c>
      <c r="D2912" s="2">
        <v>49.13</v>
      </c>
    </row>
    <row r="2913" spans="1:4" x14ac:dyDescent="0.2">
      <c r="A2913" s="4" t="s">
        <v>9</v>
      </c>
      <c r="B2913" s="6">
        <v>7</v>
      </c>
      <c r="C2913" s="2">
        <v>0.2</v>
      </c>
      <c r="D2913" s="2">
        <v>253.53</v>
      </c>
    </row>
    <row r="2914" spans="1:4" x14ac:dyDescent="0.2">
      <c r="A2914" s="4" t="s">
        <v>9</v>
      </c>
      <c r="B2914" s="6">
        <v>8</v>
      </c>
      <c r="C2914" s="2">
        <v>0.156</v>
      </c>
      <c r="D2914" s="2">
        <v>487.31</v>
      </c>
    </row>
    <row r="2915" spans="1:4" x14ac:dyDescent="0.2">
      <c r="A2915" s="4" t="s">
        <v>9</v>
      </c>
      <c r="B2915" s="6">
        <v>9</v>
      </c>
      <c r="C2915" s="2">
        <v>0.85399999999999998</v>
      </c>
      <c r="D2915" s="2">
        <v>707.4799999999999</v>
      </c>
    </row>
    <row r="2916" spans="1:4" x14ac:dyDescent="0.2">
      <c r="A2916" s="4" t="s">
        <v>9</v>
      </c>
      <c r="B2916" s="6">
        <v>10</v>
      </c>
      <c r="C2916" s="2">
        <v>0.32600000000000001</v>
      </c>
      <c r="D2916" s="2">
        <v>890.04</v>
      </c>
    </row>
    <row r="2917" spans="1:4" x14ac:dyDescent="0.2">
      <c r="A2917" s="4" t="s">
        <v>9</v>
      </c>
      <c r="B2917" s="6">
        <v>11</v>
      </c>
      <c r="C2917" s="2">
        <v>0.20399999999999999</v>
      </c>
      <c r="D2917" s="2">
        <v>1005.7200000000001</v>
      </c>
    </row>
    <row r="2918" spans="1:4" x14ac:dyDescent="0.2">
      <c r="A2918" s="4" t="s">
        <v>9</v>
      </c>
      <c r="B2918" s="6">
        <v>12</v>
      </c>
      <c r="C2918" s="2">
        <v>0.70399999999999996</v>
      </c>
      <c r="D2918" s="2">
        <v>1043.05</v>
      </c>
    </row>
    <row r="2919" spans="1:4" x14ac:dyDescent="0.2">
      <c r="A2919" s="4" t="s">
        <v>9</v>
      </c>
      <c r="B2919" s="6">
        <v>13</v>
      </c>
      <c r="C2919" s="2">
        <v>0.318</v>
      </c>
      <c r="D2919" s="2">
        <v>1016.1999999999999</v>
      </c>
    </row>
    <row r="2920" spans="1:4" x14ac:dyDescent="0.2">
      <c r="A2920" s="4" t="s">
        <v>9</v>
      </c>
      <c r="B2920" s="6">
        <v>14</v>
      </c>
      <c r="C2920" s="2">
        <v>0.16600000000000001</v>
      </c>
      <c r="D2920" s="2">
        <v>918.48</v>
      </c>
    </row>
    <row r="2921" spans="1:4" x14ac:dyDescent="0.2">
      <c r="A2921" s="4" t="s">
        <v>9</v>
      </c>
      <c r="B2921" s="6">
        <v>15</v>
      </c>
      <c r="C2921" s="2">
        <v>0.17199999999999999</v>
      </c>
      <c r="D2921" s="2">
        <v>736.68999999999994</v>
      </c>
    </row>
    <row r="2922" spans="1:4" x14ac:dyDescent="0.2">
      <c r="A2922" s="4" t="s">
        <v>9</v>
      </c>
      <c r="B2922" s="6">
        <v>16</v>
      </c>
      <c r="C2922" s="2">
        <v>0.154</v>
      </c>
      <c r="D2922" s="2">
        <v>521.19999999999993</v>
      </c>
    </row>
    <row r="2923" spans="1:4" x14ac:dyDescent="0.2">
      <c r="A2923" s="4" t="s">
        <v>9</v>
      </c>
      <c r="B2923" s="6">
        <v>17</v>
      </c>
      <c r="C2923" s="2">
        <v>0.16400000000000001</v>
      </c>
      <c r="D2923" s="2">
        <v>282.60000000000002</v>
      </c>
    </row>
    <row r="2924" spans="1:4" x14ac:dyDescent="0.2">
      <c r="A2924" s="4" t="s">
        <v>9</v>
      </c>
      <c r="B2924" s="6">
        <v>18</v>
      </c>
      <c r="C2924" s="2">
        <v>0.54600000000000004</v>
      </c>
      <c r="D2924" s="2">
        <v>65.209999999999994</v>
      </c>
    </row>
    <row r="2925" spans="1:4" x14ac:dyDescent="0.2">
      <c r="A2925" s="4" t="s">
        <v>9</v>
      </c>
      <c r="B2925" s="6">
        <v>19</v>
      </c>
      <c r="C2925" s="2">
        <v>0.60599999999999998</v>
      </c>
      <c r="D2925" s="2">
        <v>0</v>
      </c>
    </row>
    <row r="2926" spans="1:4" x14ac:dyDescent="0.2">
      <c r="A2926" s="4" t="s">
        <v>9</v>
      </c>
      <c r="B2926" s="6">
        <v>20</v>
      </c>
      <c r="C2926" s="2">
        <v>0.59899999999999998</v>
      </c>
      <c r="D2926" s="2">
        <v>0</v>
      </c>
    </row>
    <row r="2927" spans="1:4" x14ac:dyDescent="0.2">
      <c r="A2927" s="4" t="s">
        <v>9</v>
      </c>
      <c r="B2927" s="6">
        <v>21</v>
      </c>
      <c r="C2927" s="2">
        <v>0.23400000000000001</v>
      </c>
      <c r="D2927" s="2">
        <v>0</v>
      </c>
    </row>
    <row r="2928" spans="1:4" x14ac:dyDescent="0.2">
      <c r="A2928" s="4" t="s">
        <v>9</v>
      </c>
      <c r="B2928" s="6">
        <v>22</v>
      </c>
      <c r="C2928" s="2">
        <v>0.51700000000000002</v>
      </c>
      <c r="D2928" s="2">
        <v>0</v>
      </c>
    </row>
    <row r="2929" spans="1:4" x14ac:dyDescent="0.2">
      <c r="A2929" s="4" t="s">
        <v>9</v>
      </c>
      <c r="B2929" s="6">
        <v>23</v>
      </c>
      <c r="C2929" s="2">
        <v>1.276</v>
      </c>
      <c r="D2929" s="2">
        <v>0</v>
      </c>
    </row>
    <row r="2930" spans="1:4" x14ac:dyDescent="0.2">
      <c r="A2930" s="4" t="s">
        <v>9</v>
      </c>
      <c r="B2930" s="6">
        <v>0</v>
      </c>
      <c r="C2930" s="2">
        <v>0.72699999999999998</v>
      </c>
      <c r="D2930" s="2">
        <v>0</v>
      </c>
    </row>
    <row r="2931" spans="1:4" x14ac:dyDescent="0.2">
      <c r="A2931" s="4" t="s">
        <v>9</v>
      </c>
      <c r="B2931" s="6">
        <v>1</v>
      </c>
      <c r="C2931" s="2">
        <v>0.92900000000000005</v>
      </c>
      <c r="D2931" s="2">
        <v>0</v>
      </c>
    </row>
    <row r="2932" spans="1:4" x14ac:dyDescent="0.2">
      <c r="A2932" s="4" t="s">
        <v>9</v>
      </c>
      <c r="B2932" s="6">
        <v>2</v>
      </c>
      <c r="C2932" s="2">
        <v>0.22700000000000001</v>
      </c>
      <c r="D2932" s="2">
        <v>0</v>
      </c>
    </row>
    <row r="2933" spans="1:4" x14ac:dyDescent="0.2">
      <c r="A2933" s="4" t="s">
        <v>9</v>
      </c>
      <c r="B2933" s="6">
        <v>3</v>
      </c>
      <c r="C2933" s="2">
        <v>0.44500000000000001</v>
      </c>
      <c r="D2933" s="2">
        <v>0</v>
      </c>
    </row>
    <row r="2934" spans="1:4" x14ac:dyDescent="0.2">
      <c r="A2934" s="4" t="s">
        <v>9</v>
      </c>
      <c r="B2934" s="6">
        <v>4</v>
      </c>
      <c r="C2934" s="2">
        <v>0.16300000000000001</v>
      </c>
      <c r="D2934" s="2">
        <v>0</v>
      </c>
    </row>
    <row r="2935" spans="1:4" x14ac:dyDescent="0.2">
      <c r="A2935" s="4" t="s">
        <v>9</v>
      </c>
      <c r="B2935" s="6">
        <v>5</v>
      </c>
      <c r="C2935" s="2">
        <v>0.16800000000000001</v>
      </c>
      <c r="D2935" s="2">
        <v>0</v>
      </c>
    </row>
    <row r="2936" spans="1:4" x14ac:dyDescent="0.2">
      <c r="A2936" s="4" t="s">
        <v>9</v>
      </c>
      <c r="B2936" s="6">
        <v>6</v>
      </c>
      <c r="C2936" s="2">
        <v>0.17100000000000001</v>
      </c>
      <c r="D2936" s="2">
        <v>50.410000000000004</v>
      </c>
    </row>
    <row r="2937" spans="1:4" x14ac:dyDescent="0.2">
      <c r="A2937" s="4" t="s">
        <v>9</v>
      </c>
      <c r="B2937" s="6">
        <v>7</v>
      </c>
      <c r="C2937" s="2">
        <v>0.20200000000000001</v>
      </c>
      <c r="D2937" s="2">
        <v>201.48999999999998</v>
      </c>
    </row>
    <row r="2938" spans="1:4" x14ac:dyDescent="0.2">
      <c r="A2938" s="4" t="s">
        <v>9</v>
      </c>
      <c r="B2938" s="6">
        <v>8</v>
      </c>
      <c r="C2938" s="2">
        <v>0.34799999999999998</v>
      </c>
      <c r="D2938" s="2">
        <v>489.34</v>
      </c>
    </row>
    <row r="2939" spans="1:4" x14ac:dyDescent="0.2">
      <c r="A2939" s="4" t="s">
        <v>9</v>
      </c>
      <c r="B2939" s="6">
        <v>9</v>
      </c>
      <c r="C2939" s="2">
        <v>0.183</v>
      </c>
      <c r="D2939" s="2">
        <v>708.31000000000006</v>
      </c>
    </row>
    <row r="2940" spans="1:4" x14ac:dyDescent="0.2">
      <c r="A2940" s="4" t="s">
        <v>9</v>
      </c>
      <c r="B2940" s="6">
        <v>10</v>
      </c>
      <c r="C2940" s="2">
        <v>0.22800000000000001</v>
      </c>
      <c r="D2940" s="2">
        <v>889.63000000000011</v>
      </c>
    </row>
    <row r="2941" spans="1:4" x14ac:dyDescent="0.2">
      <c r="A2941" s="4" t="s">
        <v>9</v>
      </c>
      <c r="B2941" s="6">
        <v>11</v>
      </c>
      <c r="C2941" s="2">
        <v>0.19600000000000001</v>
      </c>
      <c r="D2941" s="2">
        <v>1006.2900000000001</v>
      </c>
    </row>
    <row r="2942" spans="1:4" x14ac:dyDescent="0.2">
      <c r="A2942" s="4" t="s">
        <v>9</v>
      </c>
      <c r="B2942" s="6">
        <v>12</v>
      </c>
      <c r="C2942" s="2">
        <v>0.26100000000000001</v>
      </c>
      <c r="D2942" s="2">
        <v>1049.27</v>
      </c>
    </row>
    <row r="2943" spans="1:4" x14ac:dyDescent="0.2">
      <c r="A2943" s="4" t="s">
        <v>9</v>
      </c>
      <c r="B2943" s="6">
        <v>13</v>
      </c>
      <c r="C2943" s="2">
        <v>0.18099999999999999</v>
      </c>
      <c r="D2943" s="2">
        <v>1015.63</v>
      </c>
    </row>
    <row r="2944" spans="1:4" x14ac:dyDescent="0.2">
      <c r="A2944" s="4" t="s">
        <v>9</v>
      </c>
      <c r="B2944" s="6">
        <v>14</v>
      </c>
      <c r="C2944" s="2">
        <v>0.158</v>
      </c>
      <c r="D2944" s="2">
        <v>917.88</v>
      </c>
    </row>
    <row r="2945" spans="1:4" x14ac:dyDescent="0.2">
      <c r="A2945" s="4" t="s">
        <v>9</v>
      </c>
      <c r="B2945" s="6">
        <v>15</v>
      </c>
      <c r="C2945" s="2">
        <v>0.21299999999999999</v>
      </c>
      <c r="D2945" s="2">
        <v>736.28</v>
      </c>
    </row>
    <row r="2946" spans="1:4" x14ac:dyDescent="0.2">
      <c r="A2946" s="4" t="s">
        <v>9</v>
      </c>
      <c r="B2946" s="6">
        <v>16</v>
      </c>
      <c r="C2946" s="2">
        <v>0.5</v>
      </c>
      <c r="D2946" s="2">
        <v>521.95000000000005</v>
      </c>
    </row>
    <row r="2947" spans="1:4" x14ac:dyDescent="0.2">
      <c r="A2947" s="4" t="s">
        <v>9</v>
      </c>
      <c r="B2947" s="6">
        <v>17</v>
      </c>
      <c r="C2947" s="2">
        <v>0.51100000000000001</v>
      </c>
      <c r="D2947" s="2">
        <v>282.62</v>
      </c>
    </row>
    <row r="2948" spans="1:4" x14ac:dyDescent="0.2">
      <c r="A2948" s="4" t="s">
        <v>9</v>
      </c>
      <c r="B2948" s="6">
        <v>18</v>
      </c>
      <c r="C2948" s="2">
        <v>0.374</v>
      </c>
      <c r="D2948" s="2">
        <v>66.5</v>
      </c>
    </row>
    <row r="2949" spans="1:4" x14ac:dyDescent="0.2">
      <c r="A2949" s="4" t="s">
        <v>9</v>
      </c>
      <c r="B2949" s="6">
        <v>19</v>
      </c>
      <c r="C2949" s="2">
        <v>0.16800000000000001</v>
      </c>
      <c r="D2949" s="2">
        <v>0</v>
      </c>
    </row>
    <row r="2950" spans="1:4" x14ac:dyDescent="0.2">
      <c r="A2950" s="4" t="s">
        <v>9</v>
      </c>
      <c r="B2950" s="6">
        <v>20</v>
      </c>
      <c r="C2950" s="2">
        <v>0.21</v>
      </c>
      <c r="D2950" s="2">
        <v>0</v>
      </c>
    </row>
    <row r="2951" spans="1:4" x14ac:dyDescent="0.2">
      <c r="A2951" s="4" t="s">
        <v>9</v>
      </c>
      <c r="B2951" s="6">
        <v>21</v>
      </c>
      <c r="C2951" s="2">
        <v>0.77</v>
      </c>
      <c r="D2951" s="2">
        <v>0</v>
      </c>
    </row>
    <row r="2952" spans="1:4" x14ac:dyDescent="0.2">
      <c r="A2952" s="4" t="s">
        <v>9</v>
      </c>
      <c r="B2952" s="6">
        <v>22</v>
      </c>
      <c r="C2952" s="2">
        <v>0.69699999999999995</v>
      </c>
      <c r="D2952" s="2">
        <v>0</v>
      </c>
    </row>
    <row r="2953" spans="1:4" x14ac:dyDescent="0.2">
      <c r="A2953" s="4" t="s">
        <v>9</v>
      </c>
      <c r="B2953" s="6">
        <v>23</v>
      </c>
      <c r="C2953" s="2">
        <v>0.58599999999999997</v>
      </c>
      <c r="D2953" s="2">
        <v>0</v>
      </c>
    </row>
    <row r="2954" spans="1:4" x14ac:dyDescent="0.2">
      <c r="A2954" s="4" t="s">
        <v>9</v>
      </c>
      <c r="B2954" s="6">
        <v>0</v>
      </c>
      <c r="C2954" s="2">
        <v>0.71</v>
      </c>
      <c r="D2954" s="2">
        <v>0</v>
      </c>
    </row>
    <row r="2955" spans="1:4" x14ac:dyDescent="0.2">
      <c r="A2955" s="4" t="s">
        <v>9</v>
      </c>
      <c r="B2955" s="6">
        <v>1</v>
      </c>
      <c r="C2955" s="2">
        <v>0.4</v>
      </c>
      <c r="D2955" s="2">
        <v>0</v>
      </c>
    </row>
    <row r="2956" spans="1:4" x14ac:dyDescent="0.2">
      <c r="A2956" s="4" t="s">
        <v>9</v>
      </c>
      <c r="B2956" s="6">
        <v>2</v>
      </c>
      <c r="C2956" s="2">
        <v>0.19700000000000001</v>
      </c>
      <c r="D2956" s="2">
        <v>0</v>
      </c>
    </row>
    <row r="2957" spans="1:4" x14ac:dyDescent="0.2">
      <c r="A2957" s="4" t="s">
        <v>9</v>
      </c>
      <c r="B2957" s="6">
        <v>3</v>
      </c>
      <c r="C2957" s="2">
        <v>0.153</v>
      </c>
      <c r="D2957" s="2">
        <v>0</v>
      </c>
    </row>
    <row r="2958" spans="1:4" x14ac:dyDescent="0.2">
      <c r="A2958" s="4" t="s">
        <v>9</v>
      </c>
      <c r="B2958" s="6">
        <v>4</v>
      </c>
      <c r="C2958" s="2">
        <v>0.161</v>
      </c>
      <c r="D2958" s="2">
        <v>0</v>
      </c>
    </row>
    <row r="2959" spans="1:4" x14ac:dyDescent="0.2">
      <c r="A2959" s="4" t="s">
        <v>9</v>
      </c>
      <c r="B2959" s="6">
        <v>5</v>
      </c>
      <c r="C2959" s="2">
        <v>0.17899999999999999</v>
      </c>
      <c r="D2959" s="2">
        <v>0</v>
      </c>
    </row>
    <row r="2960" spans="1:4" x14ac:dyDescent="0.2">
      <c r="A2960" s="4" t="s">
        <v>9</v>
      </c>
      <c r="B2960" s="6">
        <v>6</v>
      </c>
      <c r="C2960" s="2">
        <v>0.155</v>
      </c>
      <c r="D2960" s="2">
        <v>56.769999999999996</v>
      </c>
    </row>
    <row r="2961" spans="1:4" x14ac:dyDescent="0.2">
      <c r="A2961" s="4" t="s">
        <v>9</v>
      </c>
      <c r="B2961" s="6">
        <v>7</v>
      </c>
      <c r="C2961" s="2">
        <v>0.19700000000000001</v>
      </c>
      <c r="D2961" s="2">
        <v>198.57999999999998</v>
      </c>
    </row>
    <row r="2962" spans="1:4" x14ac:dyDescent="0.2">
      <c r="A2962" s="4" t="s">
        <v>9</v>
      </c>
      <c r="B2962" s="6">
        <v>8</v>
      </c>
      <c r="C2962" s="2">
        <v>0.33700000000000002</v>
      </c>
      <c r="D2962" s="2">
        <v>469.53999999999996</v>
      </c>
    </row>
    <row r="2963" spans="1:4" x14ac:dyDescent="0.2">
      <c r="A2963" s="4" t="s">
        <v>9</v>
      </c>
      <c r="B2963" s="6">
        <v>9</v>
      </c>
      <c r="C2963" s="2">
        <v>0.17599999999999999</v>
      </c>
      <c r="D2963" s="2">
        <v>597.98</v>
      </c>
    </row>
    <row r="2964" spans="1:4" x14ac:dyDescent="0.2">
      <c r="A2964" s="4" t="s">
        <v>9</v>
      </c>
      <c r="B2964" s="6">
        <v>10</v>
      </c>
      <c r="C2964" s="2">
        <v>0.157</v>
      </c>
      <c r="D2964" s="2">
        <v>869.46</v>
      </c>
    </row>
    <row r="2965" spans="1:4" x14ac:dyDescent="0.2">
      <c r="A2965" s="4" t="s">
        <v>9</v>
      </c>
      <c r="B2965" s="6">
        <v>11</v>
      </c>
      <c r="C2965" s="2">
        <v>0.16900000000000001</v>
      </c>
      <c r="D2965" s="2">
        <v>1005.8</v>
      </c>
    </row>
    <row r="2966" spans="1:4" x14ac:dyDescent="0.2">
      <c r="A2966" s="4" t="s">
        <v>9</v>
      </c>
      <c r="B2966" s="6">
        <v>12</v>
      </c>
      <c r="C2966" s="2">
        <v>0.159</v>
      </c>
      <c r="D2966" s="2">
        <v>1023.7799999999999</v>
      </c>
    </row>
    <row r="2967" spans="1:4" x14ac:dyDescent="0.2">
      <c r="A2967" s="4" t="s">
        <v>9</v>
      </c>
      <c r="B2967" s="6">
        <v>13</v>
      </c>
      <c r="C2967" s="2">
        <v>0.221</v>
      </c>
      <c r="D2967" s="2">
        <v>955.6</v>
      </c>
    </row>
    <row r="2968" spans="1:4" x14ac:dyDescent="0.2">
      <c r="A2968" s="4" t="s">
        <v>9</v>
      </c>
      <c r="B2968" s="6">
        <v>14</v>
      </c>
      <c r="C2968" s="2">
        <v>0.17100000000000001</v>
      </c>
      <c r="D2968" s="2">
        <v>891.18</v>
      </c>
    </row>
    <row r="2969" spans="1:4" x14ac:dyDescent="0.2">
      <c r="A2969" s="4" t="s">
        <v>9</v>
      </c>
      <c r="B2969" s="6">
        <v>15</v>
      </c>
      <c r="C2969" s="2">
        <v>0.36099999999999999</v>
      </c>
      <c r="D2969" s="2">
        <v>710.94</v>
      </c>
    </row>
    <row r="2970" spans="1:4" x14ac:dyDescent="0.2">
      <c r="A2970" s="4" t="s">
        <v>9</v>
      </c>
      <c r="B2970" s="6">
        <v>16</v>
      </c>
      <c r="C2970" s="2">
        <v>0.92500000000000004</v>
      </c>
      <c r="D2970" s="2">
        <v>325.33000000000004</v>
      </c>
    </row>
    <row r="2971" spans="1:4" x14ac:dyDescent="0.2">
      <c r="A2971" s="4" t="s">
        <v>9</v>
      </c>
      <c r="B2971" s="6">
        <v>17</v>
      </c>
      <c r="C2971" s="2">
        <v>0.56899999999999995</v>
      </c>
      <c r="D2971" s="2">
        <v>191.74999999999997</v>
      </c>
    </row>
    <row r="2972" spans="1:4" x14ac:dyDescent="0.2">
      <c r="A2972" s="4" t="s">
        <v>9</v>
      </c>
      <c r="B2972" s="6">
        <v>18</v>
      </c>
      <c r="C2972" s="2">
        <v>0.39300000000000002</v>
      </c>
      <c r="D2972" s="2">
        <v>74.08</v>
      </c>
    </row>
    <row r="2973" spans="1:4" x14ac:dyDescent="0.2">
      <c r="A2973" s="4" t="s">
        <v>9</v>
      </c>
      <c r="B2973" s="6">
        <v>19</v>
      </c>
      <c r="C2973" s="2">
        <v>0.184</v>
      </c>
      <c r="D2973" s="2">
        <v>0</v>
      </c>
    </row>
    <row r="2974" spans="1:4" x14ac:dyDescent="0.2">
      <c r="A2974" s="4" t="s">
        <v>9</v>
      </c>
      <c r="B2974" s="6">
        <v>20</v>
      </c>
      <c r="C2974" s="2">
        <v>0.17599999999999999</v>
      </c>
      <c r="D2974" s="2">
        <v>0</v>
      </c>
    </row>
    <row r="2975" spans="1:4" x14ac:dyDescent="0.2">
      <c r="A2975" s="4" t="s">
        <v>9</v>
      </c>
      <c r="B2975" s="6">
        <v>21</v>
      </c>
      <c r="C2975" s="2">
        <v>0.22800000000000001</v>
      </c>
      <c r="D2975" s="2">
        <v>0</v>
      </c>
    </row>
    <row r="2976" spans="1:4" x14ac:dyDescent="0.2">
      <c r="A2976" s="4" t="s">
        <v>9</v>
      </c>
      <c r="B2976" s="6">
        <v>22</v>
      </c>
      <c r="C2976" s="2">
        <v>0.60799999999999998</v>
      </c>
      <c r="D2976" s="2">
        <v>0</v>
      </c>
    </row>
    <row r="2977" spans="1:4" x14ac:dyDescent="0.2">
      <c r="A2977" s="4" t="s">
        <v>9</v>
      </c>
      <c r="B2977" s="6">
        <v>23</v>
      </c>
      <c r="C2977" s="2">
        <v>0.57399999999999995</v>
      </c>
      <c r="D2977" s="2">
        <v>0</v>
      </c>
    </row>
    <row r="2978" spans="1:4" x14ac:dyDescent="0.2">
      <c r="A2978" s="4" t="s">
        <v>9</v>
      </c>
      <c r="B2978" s="6">
        <v>0</v>
      </c>
      <c r="C2978" s="2">
        <v>0.64</v>
      </c>
      <c r="D2978" s="2">
        <v>0</v>
      </c>
    </row>
    <row r="2979" spans="1:4" x14ac:dyDescent="0.2">
      <c r="A2979" s="4" t="s">
        <v>9</v>
      </c>
      <c r="B2979" s="6">
        <v>1</v>
      </c>
      <c r="C2979" s="2">
        <v>0.59099999999999997</v>
      </c>
      <c r="D2979" s="2">
        <v>0</v>
      </c>
    </row>
    <row r="2980" spans="1:4" x14ac:dyDescent="0.2">
      <c r="A2980" s="4" t="s">
        <v>9</v>
      </c>
      <c r="B2980" s="6">
        <v>2</v>
      </c>
      <c r="C2980" s="2">
        <v>0.249</v>
      </c>
      <c r="D2980" s="2">
        <v>0</v>
      </c>
    </row>
    <row r="2981" spans="1:4" x14ac:dyDescent="0.2">
      <c r="A2981" s="4" t="s">
        <v>9</v>
      </c>
      <c r="B2981" s="6">
        <v>3</v>
      </c>
      <c r="C2981" s="2">
        <v>0.18099999999999999</v>
      </c>
      <c r="D2981" s="2">
        <v>0</v>
      </c>
    </row>
    <row r="2982" spans="1:4" x14ac:dyDescent="0.2">
      <c r="A2982" s="4" t="s">
        <v>9</v>
      </c>
      <c r="B2982" s="6">
        <v>4</v>
      </c>
      <c r="C2982" s="2">
        <v>0.182</v>
      </c>
      <c r="D2982" s="2">
        <v>0</v>
      </c>
    </row>
    <row r="2983" spans="1:4" x14ac:dyDescent="0.2">
      <c r="A2983" s="4" t="s">
        <v>9</v>
      </c>
      <c r="B2983" s="6">
        <v>5</v>
      </c>
      <c r="C2983" s="2">
        <v>0.16400000000000001</v>
      </c>
      <c r="D2983" s="2">
        <v>0</v>
      </c>
    </row>
    <row r="2984" spans="1:4" x14ac:dyDescent="0.2">
      <c r="A2984" s="4" t="s">
        <v>9</v>
      </c>
      <c r="B2984" s="6">
        <v>6</v>
      </c>
      <c r="C2984" s="2">
        <v>0.22600000000000001</v>
      </c>
      <c r="D2984" s="2">
        <v>45.47</v>
      </c>
    </row>
    <row r="2985" spans="1:4" x14ac:dyDescent="0.2">
      <c r="A2985" s="4" t="s">
        <v>9</v>
      </c>
      <c r="B2985" s="6">
        <v>7</v>
      </c>
      <c r="C2985" s="2">
        <v>0.20499999999999999</v>
      </c>
      <c r="D2985" s="2">
        <v>38.799999999999997</v>
      </c>
    </row>
    <row r="2986" spans="1:4" x14ac:dyDescent="0.2">
      <c r="A2986" s="4" t="s">
        <v>9</v>
      </c>
      <c r="B2986" s="6">
        <v>8</v>
      </c>
      <c r="C2986" s="2">
        <v>0.40799999999999997</v>
      </c>
      <c r="D2986" s="2">
        <v>169.39</v>
      </c>
    </row>
    <row r="2987" spans="1:4" x14ac:dyDescent="0.2">
      <c r="A2987" s="4" t="s">
        <v>9</v>
      </c>
      <c r="B2987" s="6">
        <v>9</v>
      </c>
      <c r="C2987" s="2">
        <v>0.46600000000000003</v>
      </c>
      <c r="D2987" s="2">
        <v>280.5</v>
      </c>
    </row>
    <row r="2988" spans="1:4" x14ac:dyDescent="0.2">
      <c r="A2988" s="4" t="s">
        <v>9</v>
      </c>
      <c r="B2988" s="6">
        <v>10</v>
      </c>
      <c r="C2988" s="2">
        <v>0.498</v>
      </c>
      <c r="D2988" s="2">
        <v>273.77999999999997</v>
      </c>
    </row>
    <row r="2989" spans="1:4" x14ac:dyDescent="0.2">
      <c r="A2989" s="4" t="s">
        <v>9</v>
      </c>
      <c r="B2989" s="6">
        <v>11</v>
      </c>
      <c r="C2989" s="2">
        <v>0.44400000000000001</v>
      </c>
      <c r="D2989" s="2">
        <v>92.73</v>
      </c>
    </row>
    <row r="2990" spans="1:4" x14ac:dyDescent="0.2">
      <c r="A2990" s="4" t="s">
        <v>9</v>
      </c>
      <c r="B2990" s="6">
        <v>12</v>
      </c>
      <c r="C2990" s="2">
        <v>0.17499999999999999</v>
      </c>
      <c r="D2990" s="2">
        <v>290.67</v>
      </c>
    </row>
    <row r="2991" spans="1:4" x14ac:dyDescent="0.2">
      <c r="A2991" s="4" t="s">
        <v>9</v>
      </c>
      <c r="B2991" s="6">
        <v>13</v>
      </c>
      <c r="C2991" s="2">
        <v>0.23200000000000001</v>
      </c>
      <c r="D2991" s="2">
        <v>345.99000000000007</v>
      </c>
    </row>
    <row r="2992" spans="1:4" x14ac:dyDescent="0.2">
      <c r="A2992" s="4" t="s">
        <v>9</v>
      </c>
      <c r="B2992" s="6">
        <v>14</v>
      </c>
      <c r="C2992" s="2">
        <v>0.19900000000000001</v>
      </c>
      <c r="D2992" s="2">
        <v>135.31</v>
      </c>
    </row>
    <row r="2993" spans="1:4" x14ac:dyDescent="0.2">
      <c r="A2993" s="4" t="s">
        <v>9</v>
      </c>
      <c r="B2993" s="6">
        <v>15</v>
      </c>
      <c r="C2993" s="2">
        <v>0.38400000000000001</v>
      </c>
      <c r="D2993" s="2">
        <v>248.28</v>
      </c>
    </row>
    <row r="2994" spans="1:4" x14ac:dyDescent="0.2">
      <c r="A2994" s="4" t="s">
        <v>9</v>
      </c>
      <c r="B2994" s="6">
        <v>16</v>
      </c>
      <c r="C2994" s="2">
        <v>0.65400000000000003</v>
      </c>
      <c r="D2994" s="2">
        <v>208.38000000000002</v>
      </c>
    </row>
    <row r="2995" spans="1:4" x14ac:dyDescent="0.2">
      <c r="A2995" s="4" t="s">
        <v>9</v>
      </c>
      <c r="B2995" s="6">
        <v>17</v>
      </c>
      <c r="C2995" s="2">
        <v>0.52300000000000002</v>
      </c>
      <c r="D2995" s="2">
        <v>216.16</v>
      </c>
    </row>
    <row r="2996" spans="1:4" x14ac:dyDescent="0.2">
      <c r="A2996" s="4" t="s">
        <v>9</v>
      </c>
      <c r="B2996" s="6">
        <v>18</v>
      </c>
      <c r="C2996" s="2">
        <v>0.5</v>
      </c>
      <c r="D2996" s="2">
        <v>72.33</v>
      </c>
    </row>
    <row r="2997" spans="1:4" x14ac:dyDescent="0.2">
      <c r="A2997" s="4" t="s">
        <v>9</v>
      </c>
      <c r="B2997" s="6">
        <v>19</v>
      </c>
      <c r="C2997" s="2">
        <v>0.55300000000000005</v>
      </c>
      <c r="D2997" s="2">
        <v>0</v>
      </c>
    </row>
    <row r="2998" spans="1:4" x14ac:dyDescent="0.2">
      <c r="A2998" s="4" t="s">
        <v>9</v>
      </c>
      <c r="B2998" s="6">
        <v>20</v>
      </c>
      <c r="C2998" s="2">
        <v>1.3779999999999999</v>
      </c>
      <c r="D2998" s="2">
        <v>0</v>
      </c>
    </row>
    <row r="2999" spans="1:4" x14ac:dyDescent="0.2">
      <c r="A2999" s="4" t="s">
        <v>9</v>
      </c>
      <c r="B2999" s="6">
        <v>21</v>
      </c>
      <c r="C2999" s="2">
        <v>0.23899999999999999</v>
      </c>
      <c r="D2999" s="2">
        <v>0</v>
      </c>
    </row>
    <row r="3000" spans="1:4" x14ac:dyDescent="0.2">
      <c r="A3000" s="4" t="s">
        <v>9</v>
      </c>
      <c r="B3000" s="6">
        <v>22</v>
      </c>
      <c r="C3000" s="2">
        <v>1.931</v>
      </c>
      <c r="D3000" s="2">
        <v>0</v>
      </c>
    </row>
    <row r="3001" spans="1:4" x14ac:dyDescent="0.2">
      <c r="A3001" s="4" t="s">
        <v>9</v>
      </c>
      <c r="B3001" s="6">
        <v>23</v>
      </c>
      <c r="C3001" s="2">
        <v>0.76300000000000001</v>
      </c>
      <c r="D3001" s="2">
        <v>0</v>
      </c>
    </row>
    <row r="3002" spans="1:4" x14ac:dyDescent="0.2">
      <c r="A3002" s="4" t="s">
        <v>9</v>
      </c>
      <c r="B3002" s="6">
        <v>0</v>
      </c>
      <c r="C3002" s="2">
        <v>0.63300000000000001</v>
      </c>
      <c r="D3002" s="2">
        <v>0</v>
      </c>
    </row>
    <row r="3003" spans="1:4" x14ac:dyDescent="0.2">
      <c r="A3003" s="4" t="s">
        <v>9</v>
      </c>
      <c r="B3003" s="6">
        <v>1</v>
      </c>
      <c r="C3003" s="2">
        <v>0.40300000000000002</v>
      </c>
      <c r="D3003" s="2">
        <v>0</v>
      </c>
    </row>
    <row r="3004" spans="1:4" x14ac:dyDescent="0.2">
      <c r="A3004" s="4" t="s">
        <v>9</v>
      </c>
      <c r="B3004" s="6">
        <v>2</v>
      </c>
      <c r="C3004" s="2">
        <v>0.21299999999999999</v>
      </c>
      <c r="D3004" s="2">
        <v>0</v>
      </c>
    </row>
    <row r="3005" spans="1:4" x14ac:dyDescent="0.2">
      <c r="A3005" s="4" t="s">
        <v>9</v>
      </c>
      <c r="B3005" s="6">
        <v>3</v>
      </c>
      <c r="C3005" s="2">
        <v>0.17199999999999999</v>
      </c>
      <c r="D3005" s="2">
        <v>0</v>
      </c>
    </row>
    <row r="3006" spans="1:4" x14ac:dyDescent="0.2">
      <c r="A3006" s="4" t="s">
        <v>9</v>
      </c>
      <c r="B3006" s="6">
        <v>4</v>
      </c>
      <c r="C3006" s="2">
        <v>0.20300000000000001</v>
      </c>
      <c r="D3006" s="2">
        <v>0</v>
      </c>
    </row>
    <row r="3007" spans="1:4" x14ac:dyDescent="0.2">
      <c r="A3007" s="4" t="s">
        <v>9</v>
      </c>
      <c r="B3007" s="6">
        <v>5</v>
      </c>
      <c r="C3007" s="2">
        <v>0.51900000000000002</v>
      </c>
      <c r="D3007" s="2">
        <v>0</v>
      </c>
    </row>
    <row r="3008" spans="1:4" x14ac:dyDescent="0.2">
      <c r="A3008" s="4" t="s">
        <v>9</v>
      </c>
      <c r="B3008" s="6">
        <v>6</v>
      </c>
      <c r="C3008" s="2">
        <v>0.40500000000000003</v>
      </c>
      <c r="D3008" s="2">
        <v>62.72</v>
      </c>
    </row>
    <row r="3009" spans="1:4" x14ac:dyDescent="0.2">
      <c r="A3009" s="4" t="s">
        <v>9</v>
      </c>
      <c r="B3009" s="6">
        <v>7</v>
      </c>
      <c r="C3009" s="2">
        <v>0.50700000000000001</v>
      </c>
      <c r="D3009" s="2">
        <v>239.69000000000003</v>
      </c>
    </row>
    <row r="3010" spans="1:4" x14ac:dyDescent="0.2">
      <c r="A3010" s="4" t="s">
        <v>9</v>
      </c>
      <c r="B3010" s="6">
        <v>8</v>
      </c>
      <c r="C3010" s="2">
        <v>0.42699999999999999</v>
      </c>
      <c r="D3010" s="2">
        <v>152.34</v>
      </c>
    </row>
    <row r="3011" spans="1:4" x14ac:dyDescent="0.2">
      <c r="A3011" s="4" t="s">
        <v>9</v>
      </c>
      <c r="B3011" s="6">
        <v>9</v>
      </c>
      <c r="C3011" s="2">
        <v>0.25</v>
      </c>
      <c r="D3011" s="2">
        <v>170.31</v>
      </c>
    </row>
    <row r="3012" spans="1:4" x14ac:dyDescent="0.2">
      <c r="A3012" s="4" t="s">
        <v>9</v>
      </c>
      <c r="B3012" s="6">
        <v>10</v>
      </c>
      <c r="C3012" s="2">
        <v>0.188</v>
      </c>
      <c r="D3012" s="2">
        <v>283.40000000000003</v>
      </c>
    </row>
    <row r="3013" spans="1:4" x14ac:dyDescent="0.2">
      <c r="A3013" s="4" t="s">
        <v>9</v>
      </c>
      <c r="B3013" s="6">
        <v>11</v>
      </c>
      <c r="C3013" s="2">
        <v>0.23499999999999999</v>
      </c>
      <c r="D3013" s="2">
        <v>205.33</v>
      </c>
    </row>
    <row r="3014" spans="1:4" x14ac:dyDescent="0.2">
      <c r="A3014" s="4" t="s">
        <v>9</v>
      </c>
      <c r="B3014" s="6">
        <v>12</v>
      </c>
      <c r="C3014" s="2">
        <v>0.26</v>
      </c>
      <c r="D3014" s="2">
        <v>281.02</v>
      </c>
    </row>
    <row r="3015" spans="1:4" x14ac:dyDescent="0.2">
      <c r="A3015" s="4" t="s">
        <v>9</v>
      </c>
      <c r="B3015" s="6">
        <v>13</v>
      </c>
      <c r="C3015" s="2">
        <v>0.224</v>
      </c>
      <c r="D3015" s="2">
        <v>366.63</v>
      </c>
    </row>
    <row r="3016" spans="1:4" x14ac:dyDescent="0.2">
      <c r="A3016" s="4" t="s">
        <v>9</v>
      </c>
      <c r="B3016" s="6">
        <v>14</v>
      </c>
      <c r="C3016" s="2">
        <v>0.185</v>
      </c>
      <c r="D3016" s="2">
        <v>355.74000000000007</v>
      </c>
    </row>
    <row r="3017" spans="1:4" x14ac:dyDescent="0.2">
      <c r="A3017" s="4" t="s">
        <v>9</v>
      </c>
      <c r="B3017" s="6">
        <v>15</v>
      </c>
      <c r="C3017" s="2">
        <v>0.63200000000000001</v>
      </c>
      <c r="D3017" s="2">
        <v>142.87</v>
      </c>
    </row>
    <row r="3018" spans="1:4" x14ac:dyDescent="0.2">
      <c r="A3018" s="4" t="s">
        <v>9</v>
      </c>
      <c r="B3018" s="6">
        <v>16</v>
      </c>
      <c r="C3018" s="2">
        <v>0.51300000000000001</v>
      </c>
      <c r="D3018" s="2">
        <v>211.23</v>
      </c>
    </row>
    <row r="3019" spans="1:4" x14ac:dyDescent="0.2">
      <c r="A3019" s="4" t="s">
        <v>9</v>
      </c>
      <c r="B3019" s="6">
        <v>17</v>
      </c>
      <c r="C3019" s="2">
        <v>0.33900000000000002</v>
      </c>
      <c r="D3019" s="2">
        <v>28.389999999999997</v>
      </c>
    </row>
    <row r="3020" spans="1:4" x14ac:dyDescent="0.2">
      <c r="A3020" s="4" t="s">
        <v>9</v>
      </c>
      <c r="B3020" s="6">
        <v>18</v>
      </c>
      <c r="C3020" s="2">
        <v>0.253</v>
      </c>
      <c r="D3020" s="2">
        <v>74.7</v>
      </c>
    </row>
    <row r="3021" spans="1:4" x14ac:dyDescent="0.2">
      <c r="A3021" s="4" t="s">
        <v>9</v>
      </c>
      <c r="B3021" s="6">
        <v>19</v>
      </c>
      <c r="C3021" s="2">
        <v>0.23599999999999999</v>
      </c>
      <c r="D3021" s="2">
        <v>0</v>
      </c>
    </row>
    <row r="3022" spans="1:4" x14ac:dyDescent="0.2">
      <c r="A3022" s="4" t="s">
        <v>9</v>
      </c>
      <c r="B3022" s="6">
        <v>20</v>
      </c>
      <c r="C3022" s="2">
        <v>0.24</v>
      </c>
      <c r="D3022" s="2">
        <v>0</v>
      </c>
    </row>
    <row r="3023" spans="1:4" x14ac:dyDescent="0.2">
      <c r="A3023" s="4" t="s">
        <v>9</v>
      </c>
      <c r="B3023" s="6">
        <v>21</v>
      </c>
      <c r="C3023" s="2">
        <v>0.33</v>
      </c>
      <c r="D3023" s="2">
        <v>0</v>
      </c>
    </row>
    <row r="3024" spans="1:4" x14ac:dyDescent="0.2">
      <c r="A3024" s="4" t="s">
        <v>9</v>
      </c>
      <c r="B3024" s="6">
        <v>22</v>
      </c>
      <c r="C3024" s="2">
        <v>0.65</v>
      </c>
      <c r="D3024" s="2">
        <v>0</v>
      </c>
    </row>
    <row r="3025" spans="1:4" x14ac:dyDescent="0.2">
      <c r="A3025" s="4" t="s">
        <v>9</v>
      </c>
      <c r="B3025" s="6">
        <v>23</v>
      </c>
      <c r="C3025" s="2">
        <v>0.51300000000000001</v>
      </c>
      <c r="D3025" s="2">
        <v>0</v>
      </c>
    </row>
    <row r="3026" spans="1:4" x14ac:dyDescent="0.2">
      <c r="A3026" s="4" t="s">
        <v>9</v>
      </c>
      <c r="B3026" s="6">
        <v>0</v>
      </c>
      <c r="C3026" s="2">
        <v>0.72899999999999998</v>
      </c>
      <c r="D3026" s="2">
        <v>0</v>
      </c>
    </row>
    <row r="3027" spans="1:4" x14ac:dyDescent="0.2">
      <c r="A3027" s="4" t="s">
        <v>9</v>
      </c>
      <c r="B3027" s="6">
        <v>1</v>
      </c>
      <c r="C3027" s="2">
        <v>0.67300000000000004</v>
      </c>
      <c r="D3027" s="2">
        <v>0</v>
      </c>
    </row>
    <row r="3028" spans="1:4" x14ac:dyDescent="0.2">
      <c r="A3028" s="4" t="s">
        <v>9</v>
      </c>
      <c r="B3028" s="6">
        <v>2</v>
      </c>
      <c r="C3028" s="2">
        <v>0.437</v>
      </c>
      <c r="D3028" s="2">
        <v>0</v>
      </c>
    </row>
    <row r="3029" spans="1:4" x14ac:dyDescent="0.2">
      <c r="A3029" s="4" t="s">
        <v>9</v>
      </c>
      <c r="B3029" s="6">
        <v>3</v>
      </c>
      <c r="C3029" s="2">
        <v>0.24299999999999999</v>
      </c>
      <c r="D3029" s="2">
        <v>0</v>
      </c>
    </row>
    <row r="3030" spans="1:4" x14ac:dyDescent="0.2">
      <c r="A3030" s="4" t="s">
        <v>9</v>
      </c>
      <c r="B3030" s="6">
        <v>4</v>
      </c>
      <c r="C3030" s="2">
        <v>0.17699999999999999</v>
      </c>
      <c r="D3030" s="2">
        <v>0</v>
      </c>
    </row>
    <row r="3031" spans="1:4" x14ac:dyDescent="0.2">
      <c r="A3031" s="4" t="s">
        <v>9</v>
      </c>
      <c r="B3031" s="6">
        <v>5</v>
      </c>
      <c r="C3031" s="2">
        <v>0.17699999999999999</v>
      </c>
      <c r="D3031" s="2">
        <v>0</v>
      </c>
    </row>
    <row r="3032" spans="1:4" x14ac:dyDescent="0.2">
      <c r="A3032" s="4" t="s">
        <v>9</v>
      </c>
      <c r="B3032" s="6">
        <v>6</v>
      </c>
      <c r="C3032" s="2">
        <v>0.17899999999999999</v>
      </c>
      <c r="D3032" s="2">
        <v>47.379999999999995</v>
      </c>
    </row>
    <row r="3033" spans="1:4" x14ac:dyDescent="0.2">
      <c r="A3033" s="4" t="s">
        <v>9</v>
      </c>
      <c r="B3033" s="6">
        <v>7</v>
      </c>
      <c r="C3033" s="2">
        <v>0.17599999999999999</v>
      </c>
      <c r="D3033" s="2">
        <v>117.89</v>
      </c>
    </row>
    <row r="3034" spans="1:4" x14ac:dyDescent="0.2">
      <c r="A3034" s="4" t="s">
        <v>9</v>
      </c>
      <c r="B3034" s="6">
        <v>8</v>
      </c>
      <c r="C3034" s="2">
        <v>0.28199999999999997</v>
      </c>
      <c r="D3034" s="2">
        <v>147.60000000000002</v>
      </c>
    </row>
    <row r="3035" spans="1:4" x14ac:dyDescent="0.2">
      <c r="A3035" s="4" t="s">
        <v>9</v>
      </c>
      <c r="B3035" s="6">
        <v>9</v>
      </c>
      <c r="C3035" s="2">
        <v>0.27</v>
      </c>
      <c r="D3035" s="2">
        <v>121.11</v>
      </c>
    </row>
    <row r="3036" spans="1:4" x14ac:dyDescent="0.2">
      <c r="A3036" s="4" t="s">
        <v>9</v>
      </c>
      <c r="B3036" s="6">
        <v>10</v>
      </c>
      <c r="C3036" s="2">
        <v>0.192</v>
      </c>
      <c r="D3036" s="2">
        <v>153.28</v>
      </c>
    </row>
    <row r="3037" spans="1:4" x14ac:dyDescent="0.2">
      <c r="A3037" s="4" t="s">
        <v>9</v>
      </c>
      <c r="B3037" s="6">
        <v>11</v>
      </c>
      <c r="C3037" s="2">
        <v>0.20699999999999999</v>
      </c>
      <c r="D3037" s="2">
        <v>96.51</v>
      </c>
    </row>
    <row r="3038" spans="1:4" x14ac:dyDescent="0.2">
      <c r="A3038" s="4" t="s">
        <v>9</v>
      </c>
      <c r="B3038" s="6">
        <v>12</v>
      </c>
      <c r="C3038" s="2">
        <v>0.16800000000000001</v>
      </c>
      <c r="D3038" s="2">
        <v>311.68</v>
      </c>
    </row>
    <row r="3039" spans="1:4" x14ac:dyDescent="0.2">
      <c r="A3039" s="4" t="s">
        <v>9</v>
      </c>
      <c r="B3039" s="6">
        <v>13</v>
      </c>
      <c r="C3039" s="2">
        <v>0.19800000000000001</v>
      </c>
      <c r="D3039" s="2">
        <v>152.34</v>
      </c>
    </row>
    <row r="3040" spans="1:4" x14ac:dyDescent="0.2">
      <c r="A3040" s="4" t="s">
        <v>9</v>
      </c>
      <c r="B3040" s="6">
        <v>14</v>
      </c>
      <c r="C3040" s="2">
        <v>0.51900000000000002</v>
      </c>
      <c r="D3040" s="2">
        <v>133.41</v>
      </c>
    </row>
    <row r="3041" spans="1:4" x14ac:dyDescent="0.2">
      <c r="A3041" s="4" t="s">
        <v>9</v>
      </c>
      <c r="B3041" s="6">
        <v>15</v>
      </c>
      <c r="C3041" s="2">
        <v>0.65400000000000003</v>
      </c>
      <c r="D3041" s="2">
        <v>363.91</v>
      </c>
    </row>
    <row r="3042" spans="1:4" x14ac:dyDescent="0.2">
      <c r="A3042" s="4" t="s">
        <v>9</v>
      </c>
      <c r="B3042" s="6">
        <v>16</v>
      </c>
      <c r="C3042" s="2">
        <v>0.67100000000000004</v>
      </c>
      <c r="D3042" s="2">
        <v>279.32</v>
      </c>
    </row>
    <row r="3043" spans="1:4" x14ac:dyDescent="0.2">
      <c r="A3043" s="4" t="s">
        <v>9</v>
      </c>
      <c r="B3043" s="6">
        <v>17</v>
      </c>
      <c r="C3043" s="2">
        <v>0.8</v>
      </c>
      <c r="D3043" s="2">
        <v>87.05</v>
      </c>
    </row>
    <row r="3044" spans="1:4" x14ac:dyDescent="0.2">
      <c r="A3044" s="4" t="s">
        <v>9</v>
      </c>
      <c r="B3044" s="6">
        <v>18</v>
      </c>
      <c r="C3044" s="2">
        <v>0.60599999999999998</v>
      </c>
      <c r="D3044" s="2">
        <v>40.68</v>
      </c>
    </row>
    <row r="3045" spans="1:4" x14ac:dyDescent="0.2">
      <c r="A3045" s="4" t="s">
        <v>9</v>
      </c>
      <c r="B3045" s="6">
        <v>19</v>
      </c>
      <c r="C3045" s="2">
        <v>0.48799999999999999</v>
      </c>
      <c r="D3045" s="2">
        <v>0</v>
      </c>
    </row>
    <row r="3046" spans="1:4" x14ac:dyDescent="0.2">
      <c r="A3046" s="4" t="s">
        <v>9</v>
      </c>
      <c r="B3046" s="6">
        <v>20</v>
      </c>
      <c r="C3046" s="2">
        <v>0.46500000000000002</v>
      </c>
      <c r="D3046" s="2">
        <v>0</v>
      </c>
    </row>
    <row r="3047" spans="1:4" x14ac:dyDescent="0.2">
      <c r="A3047" s="4" t="s">
        <v>9</v>
      </c>
      <c r="B3047" s="6">
        <v>21</v>
      </c>
      <c r="C3047" s="2">
        <v>0.46899999999999997</v>
      </c>
      <c r="D3047" s="2">
        <v>0</v>
      </c>
    </row>
    <row r="3048" spans="1:4" x14ac:dyDescent="0.2">
      <c r="A3048" s="4" t="s">
        <v>9</v>
      </c>
      <c r="B3048" s="6">
        <v>22</v>
      </c>
      <c r="C3048" s="2">
        <v>0.64200000000000002</v>
      </c>
      <c r="D3048" s="2">
        <v>0</v>
      </c>
    </row>
    <row r="3049" spans="1:4" x14ac:dyDescent="0.2">
      <c r="A3049" s="4" t="s">
        <v>9</v>
      </c>
      <c r="B3049" s="6">
        <v>23</v>
      </c>
      <c r="C3049" s="2">
        <v>0.55800000000000005</v>
      </c>
      <c r="D3049" s="2">
        <v>0</v>
      </c>
    </row>
    <row r="3050" spans="1:4" x14ac:dyDescent="0.2">
      <c r="A3050" s="4" t="s">
        <v>9</v>
      </c>
      <c r="B3050" s="6">
        <v>0</v>
      </c>
      <c r="C3050" s="2">
        <v>0.56299999999999994</v>
      </c>
      <c r="D3050" s="2">
        <v>0</v>
      </c>
    </row>
    <row r="3051" spans="1:4" x14ac:dyDescent="0.2">
      <c r="A3051" s="4" t="s">
        <v>9</v>
      </c>
      <c r="B3051" s="6">
        <v>1</v>
      </c>
      <c r="C3051" s="2">
        <v>0.315</v>
      </c>
      <c r="D3051" s="2">
        <v>0</v>
      </c>
    </row>
    <row r="3052" spans="1:4" x14ac:dyDescent="0.2">
      <c r="A3052" s="4" t="s">
        <v>9</v>
      </c>
      <c r="B3052" s="6">
        <v>2</v>
      </c>
      <c r="C3052" s="2">
        <v>0.20799999999999999</v>
      </c>
      <c r="D3052" s="2">
        <v>0</v>
      </c>
    </row>
    <row r="3053" spans="1:4" x14ac:dyDescent="0.2">
      <c r="A3053" s="4" t="s">
        <v>9</v>
      </c>
      <c r="B3053" s="6">
        <v>3</v>
      </c>
      <c r="C3053" s="2">
        <v>0.17</v>
      </c>
      <c r="D3053" s="2">
        <v>0</v>
      </c>
    </row>
    <row r="3054" spans="1:4" x14ac:dyDescent="0.2">
      <c r="A3054" s="4" t="s">
        <v>9</v>
      </c>
      <c r="B3054" s="6">
        <v>4</v>
      </c>
      <c r="C3054" s="2">
        <v>0.193</v>
      </c>
      <c r="D3054" s="2">
        <v>0</v>
      </c>
    </row>
    <row r="3055" spans="1:4" x14ac:dyDescent="0.2">
      <c r="A3055" s="4" t="s">
        <v>9</v>
      </c>
      <c r="B3055" s="6">
        <v>5</v>
      </c>
      <c r="C3055" s="2">
        <v>0.193</v>
      </c>
      <c r="D3055" s="2">
        <v>0</v>
      </c>
    </row>
    <row r="3056" spans="1:4" x14ac:dyDescent="0.2">
      <c r="A3056" s="4" t="s">
        <v>9</v>
      </c>
      <c r="B3056" s="6">
        <v>6</v>
      </c>
      <c r="C3056" s="2">
        <v>0.22700000000000001</v>
      </c>
      <c r="D3056" s="2">
        <v>10.41</v>
      </c>
    </row>
    <row r="3057" spans="1:4" x14ac:dyDescent="0.2">
      <c r="A3057" s="4" t="s">
        <v>9</v>
      </c>
      <c r="B3057" s="6">
        <v>7</v>
      </c>
      <c r="C3057" s="2">
        <v>0.16800000000000001</v>
      </c>
      <c r="D3057" s="2">
        <v>73.800000000000011</v>
      </c>
    </row>
    <row r="3058" spans="1:4" x14ac:dyDescent="0.2">
      <c r="A3058" s="4" t="s">
        <v>9</v>
      </c>
      <c r="B3058" s="6">
        <v>8</v>
      </c>
      <c r="C3058" s="2">
        <v>0.19700000000000001</v>
      </c>
      <c r="D3058" s="2">
        <v>320.37</v>
      </c>
    </row>
    <row r="3059" spans="1:4" x14ac:dyDescent="0.2">
      <c r="A3059" s="4" t="s">
        <v>9</v>
      </c>
      <c r="B3059" s="6">
        <v>9</v>
      </c>
      <c r="C3059" s="2">
        <v>0.185</v>
      </c>
      <c r="D3059" s="2">
        <v>157.07</v>
      </c>
    </row>
    <row r="3060" spans="1:4" x14ac:dyDescent="0.2">
      <c r="A3060" s="4" t="s">
        <v>9</v>
      </c>
      <c r="B3060" s="6">
        <v>10</v>
      </c>
      <c r="C3060" s="2">
        <v>0.186</v>
      </c>
      <c r="D3060" s="2">
        <v>79.48</v>
      </c>
    </row>
    <row r="3061" spans="1:4" x14ac:dyDescent="0.2">
      <c r="A3061" s="4" t="s">
        <v>9</v>
      </c>
      <c r="B3061" s="6">
        <v>11</v>
      </c>
      <c r="C3061" s="2">
        <v>0.17399999999999999</v>
      </c>
      <c r="D3061" s="2">
        <v>105.03</v>
      </c>
    </row>
    <row r="3062" spans="1:4" x14ac:dyDescent="0.2">
      <c r="A3062" s="4" t="s">
        <v>9</v>
      </c>
      <c r="B3062" s="6">
        <v>12</v>
      </c>
      <c r="C3062" s="2">
        <v>0.61099999999999999</v>
      </c>
      <c r="D3062" s="2">
        <v>139.09</v>
      </c>
    </row>
    <row r="3063" spans="1:4" x14ac:dyDescent="0.2">
      <c r="A3063" s="4" t="s">
        <v>9</v>
      </c>
      <c r="B3063" s="6">
        <v>13</v>
      </c>
      <c r="C3063" s="2">
        <v>0.69899999999999995</v>
      </c>
      <c r="D3063" s="2">
        <v>357.64</v>
      </c>
    </row>
    <row r="3064" spans="1:4" x14ac:dyDescent="0.2">
      <c r="A3064" s="4" t="s">
        <v>9</v>
      </c>
      <c r="B3064" s="6">
        <v>14</v>
      </c>
      <c r="C3064" s="2">
        <v>0.53700000000000003</v>
      </c>
      <c r="D3064" s="2">
        <v>148.55000000000001</v>
      </c>
    </row>
    <row r="3065" spans="1:4" x14ac:dyDescent="0.2">
      <c r="A3065" s="4" t="s">
        <v>9</v>
      </c>
      <c r="B3065" s="6">
        <v>15</v>
      </c>
      <c r="C3065" s="2">
        <v>1.3540000000000001</v>
      </c>
      <c r="D3065" s="2">
        <v>459</v>
      </c>
    </row>
    <row r="3066" spans="1:4" x14ac:dyDescent="0.2">
      <c r="A3066" s="4" t="s">
        <v>9</v>
      </c>
      <c r="B3066" s="6">
        <v>16</v>
      </c>
      <c r="C3066" s="2">
        <v>0.36</v>
      </c>
      <c r="D3066" s="2">
        <v>257.96000000000004</v>
      </c>
    </row>
    <row r="3067" spans="1:4" x14ac:dyDescent="0.2">
      <c r="A3067" s="4" t="s">
        <v>9</v>
      </c>
      <c r="B3067" s="6">
        <v>17</v>
      </c>
      <c r="C3067" s="2">
        <v>0.54500000000000004</v>
      </c>
      <c r="D3067" s="2">
        <v>96.51</v>
      </c>
    </row>
    <row r="3068" spans="1:4" x14ac:dyDescent="0.2">
      <c r="A3068" s="4" t="s">
        <v>9</v>
      </c>
      <c r="B3068" s="6">
        <v>18</v>
      </c>
      <c r="C3068" s="2">
        <v>0.57499999999999996</v>
      </c>
      <c r="D3068" s="2">
        <v>64.789999999999992</v>
      </c>
    </row>
    <row r="3069" spans="1:4" x14ac:dyDescent="0.2">
      <c r="A3069" s="4" t="s">
        <v>9</v>
      </c>
      <c r="B3069" s="6">
        <v>19</v>
      </c>
      <c r="C3069" s="2">
        <v>0.377</v>
      </c>
      <c r="D3069" s="2">
        <v>0</v>
      </c>
    </row>
    <row r="3070" spans="1:4" x14ac:dyDescent="0.2">
      <c r="A3070" s="4" t="s">
        <v>9</v>
      </c>
      <c r="B3070" s="6">
        <v>20</v>
      </c>
      <c r="C3070" s="2">
        <v>0.20599999999999999</v>
      </c>
      <c r="D3070" s="2">
        <v>0</v>
      </c>
    </row>
    <row r="3071" spans="1:4" x14ac:dyDescent="0.2">
      <c r="A3071" s="4" t="s">
        <v>9</v>
      </c>
      <c r="B3071" s="6">
        <v>21</v>
      </c>
      <c r="C3071" s="2">
        <v>0.187</v>
      </c>
      <c r="D3071" s="2">
        <v>0</v>
      </c>
    </row>
    <row r="3072" spans="1:4" x14ac:dyDescent="0.2">
      <c r="A3072" s="4" t="s">
        <v>9</v>
      </c>
      <c r="B3072" s="6">
        <v>22</v>
      </c>
      <c r="C3072" s="2">
        <v>0.23</v>
      </c>
      <c r="D3072" s="2">
        <v>0</v>
      </c>
    </row>
    <row r="3073" spans="1:4" x14ac:dyDescent="0.2">
      <c r="A3073" s="4" t="s">
        <v>9</v>
      </c>
      <c r="B3073" s="6">
        <v>23</v>
      </c>
      <c r="C3073" s="2">
        <v>0.45100000000000001</v>
      </c>
      <c r="D3073" s="2">
        <v>0</v>
      </c>
    </row>
    <row r="3074" spans="1:4" x14ac:dyDescent="0.2">
      <c r="A3074" s="4" t="s">
        <v>9</v>
      </c>
      <c r="B3074" s="6">
        <v>0</v>
      </c>
      <c r="C3074" s="2">
        <v>0.56000000000000005</v>
      </c>
      <c r="D3074" s="2">
        <v>0</v>
      </c>
    </row>
    <row r="3075" spans="1:4" x14ac:dyDescent="0.2">
      <c r="A3075" s="4" t="s">
        <v>9</v>
      </c>
      <c r="B3075" s="6">
        <v>1</v>
      </c>
      <c r="C3075" s="2">
        <v>0.318</v>
      </c>
      <c r="D3075" s="2">
        <v>0</v>
      </c>
    </row>
    <row r="3076" spans="1:4" x14ac:dyDescent="0.2">
      <c r="A3076" s="4" t="s">
        <v>9</v>
      </c>
      <c r="B3076" s="6">
        <v>2</v>
      </c>
      <c r="C3076" s="2">
        <v>0.192</v>
      </c>
      <c r="D3076" s="2">
        <v>0</v>
      </c>
    </row>
    <row r="3077" spans="1:4" x14ac:dyDescent="0.2">
      <c r="A3077" s="4" t="s">
        <v>9</v>
      </c>
      <c r="B3077" s="6">
        <v>3</v>
      </c>
      <c r="C3077" s="2">
        <v>0.18</v>
      </c>
      <c r="D3077" s="2">
        <v>0</v>
      </c>
    </row>
    <row r="3078" spans="1:4" x14ac:dyDescent="0.2">
      <c r="A3078" s="4" t="s">
        <v>9</v>
      </c>
      <c r="B3078" s="6">
        <v>4</v>
      </c>
      <c r="C3078" s="2">
        <v>0.18</v>
      </c>
      <c r="D3078" s="2">
        <v>0</v>
      </c>
    </row>
    <row r="3079" spans="1:4" x14ac:dyDescent="0.2">
      <c r="A3079" s="4" t="s">
        <v>9</v>
      </c>
      <c r="B3079" s="6">
        <v>5</v>
      </c>
      <c r="C3079" s="2">
        <v>0.17599999999999999</v>
      </c>
      <c r="D3079" s="2">
        <v>0</v>
      </c>
    </row>
    <row r="3080" spans="1:4" x14ac:dyDescent="0.2">
      <c r="A3080" s="4" t="s">
        <v>9</v>
      </c>
      <c r="B3080" s="6">
        <v>6</v>
      </c>
      <c r="C3080" s="2">
        <v>0.16900000000000001</v>
      </c>
      <c r="D3080" s="2">
        <v>23.65</v>
      </c>
    </row>
    <row r="3081" spans="1:4" x14ac:dyDescent="0.2">
      <c r="A3081" s="4" t="s">
        <v>9</v>
      </c>
      <c r="B3081" s="6">
        <v>7</v>
      </c>
      <c r="C3081" s="2">
        <v>0.19400000000000001</v>
      </c>
      <c r="D3081" s="2">
        <v>77.58</v>
      </c>
    </row>
    <row r="3082" spans="1:4" x14ac:dyDescent="0.2">
      <c r="A3082" s="4" t="s">
        <v>9</v>
      </c>
      <c r="B3082" s="6">
        <v>8</v>
      </c>
      <c r="C3082" s="2">
        <v>0.18</v>
      </c>
      <c r="D3082" s="2">
        <v>403.06</v>
      </c>
    </row>
    <row r="3083" spans="1:4" x14ac:dyDescent="0.2">
      <c r="A3083" s="4" t="s">
        <v>9</v>
      </c>
      <c r="B3083" s="6">
        <v>9</v>
      </c>
      <c r="C3083" s="2">
        <v>0.188</v>
      </c>
      <c r="D3083" s="2">
        <v>182.62</v>
      </c>
    </row>
    <row r="3084" spans="1:4" x14ac:dyDescent="0.2">
      <c r="A3084" s="4" t="s">
        <v>9</v>
      </c>
      <c r="B3084" s="6">
        <v>10</v>
      </c>
      <c r="C3084" s="2">
        <v>0.248</v>
      </c>
      <c r="D3084" s="2">
        <v>80.42</v>
      </c>
    </row>
    <row r="3085" spans="1:4" x14ac:dyDescent="0.2">
      <c r="A3085" s="4" t="s">
        <v>9</v>
      </c>
      <c r="B3085" s="6">
        <v>11</v>
      </c>
      <c r="C3085" s="2">
        <v>0.25700000000000001</v>
      </c>
      <c r="D3085" s="2">
        <v>96.51</v>
      </c>
    </row>
    <row r="3086" spans="1:4" x14ac:dyDescent="0.2">
      <c r="A3086" s="4" t="s">
        <v>9</v>
      </c>
      <c r="B3086" s="6">
        <v>12</v>
      </c>
      <c r="C3086" s="2">
        <v>0.29199999999999998</v>
      </c>
      <c r="D3086" s="2">
        <v>83.26</v>
      </c>
    </row>
    <row r="3087" spans="1:4" x14ac:dyDescent="0.2">
      <c r="A3087" s="4" t="s">
        <v>9</v>
      </c>
      <c r="B3087" s="6">
        <v>13</v>
      </c>
      <c r="C3087" s="2">
        <v>0.24</v>
      </c>
      <c r="D3087" s="2">
        <v>122.06</v>
      </c>
    </row>
    <row r="3088" spans="1:4" x14ac:dyDescent="0.2">
      <c r="A3088" s="4" t="s">
        <v>9</v>
      </c>
      <c r="B3088" s="6">
        <v>14</v>
      </c>
      <c r="C3088" s="2">
        <v>0.67600000000000005</v>
      </c>
      <c r="D3088" s="2">
        <v>453.02</v>
      </c>
    </row>
    <row r="3089" spans="1:4" x14ac:dyDescent="0.2">
      <c r="A3089" s="4" t="s">
        <v>9</v>
      </c>
      <c r="B3089" s="6">
        <v>15</v>
      </c>
      <c r="C3089" s="2">
        <v>1.5249999999999999</v>
      </c>
      <c r="D3089" s="2">
        <v>472.38</v>
      </c>
    </row>
    <row r="3090" spans="1:4" x14ac:dyDescent="0.2">
      <c r="A3090" s="4" t="s">
        <v>9</v>
      </c>
      <c r="B3090" s="6">
        <v>16</v>
      </c>
      <c r="C3090" s="2">
        <v>0.92800000000000005</v>
      </c>
      <c r="D3090" s="2">
        <v>202.57000000000002</v>
      </c>
    </row>
    <row r="3091" spans="1:4" x14ac:dyDescent="0.2">
      <c r="A3091" s="4" t="s">
        <v>9</v>
      </c>
      <c r="B3091" s="6">
        <v>17</v>
      </c>
      <c r="C3091" s="2">
        <v>0.46200000000000002</v>
      </c>
      <c r="D3091" s="2">
        <v>209.41</v>
      </c>
    </row>
    <row r="3092" spans="1:4" x14ac:dyDescent="0.2">
      <c r="A3092" s="4" t="s">
        <v>9</v>
      </c>
      <c r="B3092" s="6">
        <v>18</v>
      </c>
      <c r="C3092" s="2">
        <v>0.48899999999999999</v>
      </c>
      <c r="D3092" s="2">
        <v>60.92</v>
      </c>
    </row>
    <row r="3093" spans="1:4" x14ac:dyDescent="0.2">
      <c r="A3093" s="4" t="s">
        <v>9</v>
      </c>
      <c r="B3093" s="6">
        <v>19</v>
      </c>
      <c r="C3093" s="2">
        <v>0.373</v>
      </c>
      <c r="D3093" s="2">
        <v>0</v>
      </c>
    </row>
    <row r="3094" spans="1:4" x14ac:dyDescent="0.2">
      <c r="A3094" s="4" t="s">
        <v>9</v>
      </c>
      <c r="B3094" s="6">
        <v>20</v>
      </c>
      <c r="C3094" s="2">
        <v>0.35899999999999999</v>
      </c>
      <c r="D3094" s="2">
        <v>0</v>
      </c>
    </row>
    <row r="3095" spans="1:4" x14ac:dyDescent="0.2">
      <c r="A3095" s="4" t="s">
        <v>9</v>
      </c>
      <c r="B3095" s="6">
        <v>21</v>
      </c>
      <c r="C3095" s="2">
        <v>0.41799999999999998</v>
      </c>
      <c r="D3095" s="2">
        <v>0</v>
      </c>
    </row>
    <row r="3096" spans="1:4" x14ac:dyDescent="0.2">
      <c r="A3096" s="4" t="s">
        <v>9</v>
      </c>
      <c r="B3096" s="6">
        <v>22</v>
      </c>
      <c r="C3096" s="2">
        <v>0.55300000000000005</v>
      </c>
      <c r="D3096" s="2">
        <v>0</v>
      </c>
    </row>
    <row r="3097" spans="1:4" x14ac:dyDescent="0.2">
      <c r="A3097" s="4" t="s">
        <v>9</v>
      </c>
      <c r="B3097" s="6">
        <v>23</v>
      </c>
      <c r="C3097" s="2">
        <v>0.47599999999999998</v>
      </c>
      <c r="D3097" s="2">
        <v>0</v>
      </c>
    </row>
    <row r="3098" spans="1:4" x14ac:dyDescent="0.2">
      <c r="A3098" s="4" t="s">
        <v>9</v>
      </c>
      <c r="B3098" s="6">
        <v>0</v>
      </c>
      <c r="C3098" s="2">
        <v>0.56000000000000005</v>
      </c>
      <c r="D3098" s="2">
        <v>0</v>
      </c>
    </row>
    <row r="3099" spans="1:4" x14ac:dyDescent="0.2">
      <c r="A3099" s="4" t="s">
        <v>9</v>
      </c>
      <c r="B3099" s="6">
        <v>1</v>
      </c>
      <c r="C3099" s="2">
        <v>0.52900000000000003</v>
      </c>
      <c r="D3099" s="2">
        <v>0</v>
      </c>
    </row>
    <row r="3100" spans="1:4" x14ac:dyDescent="0.2">
      <c r="A3100" s="4" t="s">
        <v>9</v>
      </c>
      <c r="B3100" s="6">
        <v>2</v>
      </c>
      <c r="C3100" s="2">
        <v>0.29099999999999998</v>
      </c>
      <c r="D3100" s="2">
        <v>0</v>
      </c>
    </row>
    <row r="3101" spans="1:4" x14ac:dyDescent="0.2">
      <c r="A3101" s="4" t="s">
        <v>9</v>
      </c>
      <c r="B3101" s="6">
        <v>3</v>
      </c>
      <c r="C3101" s="2">
        <v>0.214</v>
      </c>
      <c r="D3101" s="2">
        <v>0</v>
      </c>
    </row>
    <row r="3102" spans="1:4" x14ac:dyDescent="0.2">
      <c r="A3102" s="4" t="s">
        <v>9</v>
      </c>
      <c r="B3102" s="6">
        <v>4</v>
      </c>
      <c r="C3102" s="2">
        <v>0.187</v>
      </c>
      <c r="D3102" s="2">
        <v>0</v>
      </c>
    </row>
    <row r="3103" spans="1:4" x14ac:dyDescent="0.2">
      <c r="A3103" s="4" t="s">
        <v>9</v>
      </c>
      <c r="B3103" s="6">
        <v>5</v>
      </c>
      <c r="C3103" s="2">
        <v>0.17699999999999999</v>
      </c>
      <c r="D3103" s="2">
        <v>0</v>
      </c>
    </row>
    <row r="3104" spans="1:4" x14ac:dyDescent="0.2">
      <c r="A3104" s="4" t="s">
        <v>9</v>
      </c>
      <c r="B3104" s="6">
        <v>6</v>
      </c>
      <c r="C3104" s="2">
        <v>0.17100000000000001</v>
      </c>
      <c r="D3104" s="2">
        <v>41.64</v>
      </c>
    </row>
    <row r="3105" spans="1:4" x14ac:dyDescent="0.2">
      <c r="A3105" s="4" t="s">
        <v>9</v>
      </c>
      <c r="B3105" s="6">
        <v>7</v>
      </c>
      <c r="C3105" s="2">
        <v>0.18</v>
      </c>
      <c r="D3105" s="2">
        <v>128.80000000000001</v>
      </c>
    </row>
    <row r="3106" spans="1:4" x14ac:dyDescent="0.2">
      <c r="A3106" s="4" t="s">
        <v>9</v>
      </c>
      <c r="B3106" s="6">
        <v>8</v>
      </c>
      <c r="C3106" s="2">
        <v>0.38800000000000001</v>
      </c>
      <c r="D3106" s="2">
        <v>182.62</v>
      </c>
    </row>
    <row r="3107" spans="1:4" x14ac:dyDescent="0.2">
      <c r="A3107" s="4" t="s">
        <v>9</v>
      </c>
      <c r="B3107" s="6">
        <v>9</v>
      </c>
      <c r="C3107" s="2">
        <v>0.25600000000000001</v>
      </c>
      <c r="D3107" s="2">
        <v>233.91</v>
      </c>
    </row>
    <row r="3108" spans="1:4" x14ac:dyDescent="0.2">
      <c r="A3108" s="4" t="s">
        <v>9</v>
      </c>
      <c r="B3108" s="6">
        <v>10</v>
      </c>
      <c r="C3108" s="2">
        <v>0.19600000000000001</v>
      </c>
      <c r="D3108" s="2">
        <v>169.36999999999998</v>
      </c>
    </row>
    <row r="3109" spans="1:4" x14ac:dyDescent="0.2">
      <c r="A3109" s="4" t="s">
        <v>9</v>
      </c>
      <c r="B3109" s="6">
        <v>11</v>
      </c>
      <c r="C3109" s="2">
        <v>0.26300000000000001</v>
      </c>
      <c r="D3109" s="2">
        <v>206.27</v>
      </c>
    </row>
    <row r="3110" spans="1:4" x14ac:dyDescent="0.2">
      <c r="A3110" s="4" t="s">
        <v>9</v>
      </c>
      <c r="B3110" s="6">
        <v>12</v>
      </c>
      <c r="C3110" s="2">
        <v>0.23300000000000001</v>
      </c>
      <c r="D3110" s="2">
        <v>199.65</v>
      </c>
    </row>
    <row r="3111" spans="1:4" x14ac:dyDescent="0.2">
      <c r="A3111" s="4" t="s">
        <v>9</v>
      </c>
      <c r="B3111" s="6">
        <v>13</v>
      </c>
      <c r="C3111" s="2">
        <v>0.16600000000000001</v>
      </c>
      <c r="D3111" s="2">
        <v>80.42</v>
      </c>
    </row>
    <row r="3112" spans="1:4" x14ac:dyDescent="0.2">
      <c r="A3112" s="4" t="s">
        <v>9</v>
      </c>
      <c r="B3112" s="6">
        <v>14</v>
      </c>
      <c r="C3112" s="2">
        <v>0.16300000000000001</v>
      </c>
      <c r="D3112" s="2">
        <v>84.21</v>
      </c>
    </row>
    <row r="3113" spans="1:4" x14ac:dyDescent="0.2">
      <c r="A3113" s="4" t="s">
        <v>9</v>
      </c>
      <c r="B3113" s="6">
        <v>15</v>
      </c>
      <c r="C3113" s="2">
        <v>0.27900000000000003</v>
      </c>
      <c r="D3113" s="2">
        <v>319.21000000000004</v>
      </c>
    </row>
    <row r="3114" spans="1:4" x14ac:dyDescent="0.2">
      <c r="A3114" s="4" t="s">
        <v>9</v>
      </c>
      <c r="B3114" s="6">
        <v>16</v>
      </c>
      <c r="C3114" s="2">
        <v>0.51500000000000001</v>
      </c>
      <c r="D3114" s="2">
        <v>240.52999999999997</v>
      </c>
    </row>
    <row r="3115" spans="1:4" x14ac:dyDescent="0.2">
      <c r="A3115" s="4" t="s">
        <v>9</v>
      </c>
      <c r="B3115" s="6">
        <v>17</v>
      </c>
      <c r="C3115" s="2">
        <v>0.39800000000000002</v>
      </c>
      <c r="D3115" s="2">
        <v>156.07999999999998</v>
      </c>
    </row>
    <row r="3116" spans="1:4" x14ac:dyDescent="0.2">
      <c r="A3116" s="4" t="s">
        <v>9</v>
      </c>
      <c r="B3116" s="6">
        <v>18</v>
      </c>
      <c r="C3116" s="2">
        <v>0.377</v>
      </c>
      <c r="D3116" s="2">
        <v>72.759999999999991</v>
      </c>
    </row>
    <row r="3117" spans="1:4" x14ac:dyDescent="0.2">
      <c r="A3117" s="4" t="s">
        <v>9</v>
      </c>
      <c r="B3117" s="6">
        <v>19</v>
      </c>
      <c r="C3117" s="2">
        <v>0.49399999999999999</v>
      </c>
      <c r="D3117" s="2">
        <v>0</v>
      </c>
    </row>
    <row r="3118" spans="1:4" x14ac:dyDescent="0.2">
      <c r="A3118" s="4" t="s">
        <v>9</v>
      </c>
      <c r="B3118" s="6">
        <v>20</v>
      </c>
      <c r="C3118" s="2">
        <v>0.24399999999999999</v>
      </c>
      <c r="D3118" s="2">
        <v>0</v>
      </c>
    </row>
    <row r="3119" spans="1:4" x14ac:dyDescent="0.2">
      <c r="A3119" s="4" t="s">
        <v>9</v>
      </c>
      <c r="B3119" s="6">
        <v>21</v>
      </c>
      <c r="C3119" s="2">
        <v>0.17299999999999999</v>
      </c>
      <c r="D3119" s="2">
        <v>0</v>
      </c>
    </row>
    <row r="3120" spans="1:4" x14ac:dyDescent="0.2">
      <c r="A3120" s="4" t="s">
        <v>9</v>
      </c>
      <c r="B3120" s="6">
        <v>22</v>
      </c>
      <c r="C3120" s="2">
        <v>1.554</v>
      </c>
      <c r="D3120" s="2">
        <v>0</v>
      </c>
    </row>
    <row r="3121" spans="1:4" x14ac:dyDescent="0.2">
      <c r="A3121" s="4" t="s">
        <v>9</v>
      </c>
      <c r="B3121" s="6">
        <v>23</v>
      </c>
      <c r="C3121" s="2">
        <v>1.1579999999999999</v>
      </c>
      <c r="D3121" s="2">
        <v>0</v>
      </c>
    </row>
    <row r="3122" spans="1:4" x14ac:dyDescent="0.2">
      <c r="A3122" s="4" t="s">
        <v>9</v>
      </c>
      <c r="B3122" s="6">
        <v>0</v>
      </c>
      <c r="C3122" s="2">
        <v>0.59799999999999998</v>
      </c>
      <c r="D3122" s="2">
        <v>0</v>
      </c>
    </row>
    <row r="3123" spans="1:4" x14ac:dyDescent="0.2">
      <c r="A3123" s="4" t="s">
        <v>9</v>
      </c>
      <c r="B3123" s="6">
        <v>1</v>
      </c>
      <c r="C3123" s="2">
        <v>0.51700000000000002</v>
      </c>
      <c r="D3123" s="2">
        <v>0</v>
      </c>
    </row>
    <row r="3124" spans="1:4" x14ac:dyDescent="0.2">
      <c r="A3124" s="4" t="s">
        <v>9</v>
      </c>
      <c r="B3124" s="6">
        <v>2</v>
      </c>
      <c r="C3124" s="2">
        <v>0.80300000000000005</v>
      </c>
      <c r="D3124" s="2">
        <v>0</v>
      </c>
    </row>
    <row r="3125" spans="1:4" x14ac:dyDescent="0.2">
      <c r="A3125" s="4" t="s">
        <v>9</v>
      </c>
      <c r="B3125" s="6">
        <v>3</v>
      </c>
      <c r="C3125" s="2">
        <v>0.31900000000000001</v>
      </c>
      <c r="D3125" s="2">
        <v>0</v>
      </c>
    </row>
    <row r="3126" spans="1:4" x14ac:dyDescent="0.2">
      <c r="A3126" s="4" t="s">
        <v>9</v>
      </c>
      <c r="B3126" s="6">
        <v>4</v>
      </c>
      <c r="C3126" s="2">
        <v>0.38700000000000001</v>
      </c>
      <c r="D3126" s="2">
        <v>0</v>
      </c>
    </row>
    <row r="3127" spans="1:4" x14ac:dyDescent="0.2">
      <c r="A3127" s="4" t="s">
        <v>9</v>
      </c>
      <c r="B3127" s="6">
        <v>5</v>
      </c>
      <c r="C3127" s="2">
        <v>0.17799999999999999</v>
      </c>
      <c r="D3127" s="2">
        <v>0</v>
      </c>
    </row>
    <row r="3128" spans="1:4" x14ac:dyDescent="0.2">
      <c r="A3128" s="4" t="s">
        <v>9</v>
      </c>
      <c r="B3128" s="6">
        <v>6</v>
      </c>
      <c r="C3128" s="2">
        <v>0.161</v>
      </c>
      <c r="D3128" s="2">
        <v>58.7</v>
      </c>
    </row>
    <row r="3129" spans="1:4" x14ac:dyDescent="0.2">
      <c r="A3129" s="4" t="s">
        <v>9</v>
      </c>
      <c r="B3129" s="6">
        <v>7</v>
      </c>
      <c r="C3129" s="2">
        <v>0.16800000000000001</v>
      </c>
      <c r="D3129" s="2">
        <v>266.29000000000002</v>
      </c>
    </row>
    <row r="3130" spans="1:4" x14ac:dyDescent="0.2">
      <c r="A3130" s="4" t="s">
        <v>9</v>
      </c>
      <c r="B3130" s="6">
        <v>8</v>
      </c>
      <c r="C3130" s="2">
        <v>0.35</v>
      </c>
      <c r="D3130" s="2">
        <v>416.21000000000004</v>
      </c>
    </row>
    <row r="3131" spans="1:4" x14ac:dyDescent="0.2">
      <c r="A3131" s="4" t="s">
        <v>9</v>
      </c>
      <c r="B3131" s="6">
        <v>9</v>
      </c>
      <c r="C3131" s="2">
        <v>0.27500000000000002</v>
      </c>
      <c r="D3131" s="2">
        <v>651.31000000000006</v>
      </c>
    </row>
    <row r="3132" spans="1:4" x14ac:dyDescent="0.2">
      <c r="A3132" s="4" t="s">
        <v>9</v>
      </c>
      <c r="B3132" s="6">
        <v>10</v>
      </c>
      <c r="C3132" s="2">
        <v>0.17</v>
      </c>
      <c r="D3132" s="2">
        <v>684.91000000000008</v>
      </c>
    </row>
    <row r="3133" spans="1:4" x14ac:dyDescent="0.2">
      <c r="A3133" s="4" t="s">
        <v>9</v>
      </c>
      <c r="B3133" s="6">
        <v>11</v>
      </c>
      <c r="C3133" s="2">
        <v>0.17199999999999999</v>
      </c>
      <c r="D3133" s="2">
        <v>616.99</v>
      </c>
    </row>
    <row r="3134" spans="1:4" x14ac:dyDescent="0.2">
      <c r="A3134" s="4" t="s">
        <v>9</v>
      </c>
      <c r="B3134" s="6">
        <v>12</v>
      </c>
      <c r="C3134" s="2">
        <v>0.20599999999999999</v>
      </c>
      <c r="D3134" s="2">
        <v>684.05</v>
      </c>
    </row>
    <row r="3135" spans="1:4" x14ac:dyDescent="0.2">
      <c r="A3135" s="4" t="s">
        <v>9</v>
      </c>
      <c r="B3135" s="6">
        <v>13</v>
      </c>
      <c r="C3135" s="2">
        <v>0.17699999999999999</v>
      </c>
      <c r="D3135" s="2">
        <v>359.42</v>
      </c>
    </row>
    <row r="3136" spans="1:4" x14ac:dyDescent="0.2">
      <c r="A3136" s="4" t="s">
        <v>9</v>
      </c>
      <c r="B3136" s="6">
        <v>14</v>
      </c>
      <c r="C3136" s="2">
        <v>0.17100000000000001</v>
      </c>
      <c r="D3136" s="2">
        <v>220.46</v>
      </c>
    </row>
    <row r="3137" spans="1:4" x14ac:dyDescent="0.2">
      <c r="A3137" s="4" t="s">
        <v>9</v>
      </c>
      <c r="B3137" s="6">
        <v>15</v>
      </c>
      <c r="C3137" s="2">
        <v>1.0249999999999999</v>
      </c>
      <c r="D3137" s="2">
        <v>136.25</v>
      </c>
    </row>
    <row r="3138" spans="1:4" x14ac:dyDescent="0.2">
      <c r="A3138" s="4" t="s">
        <v>9</v>
      </c>
      <c r="B3138" s="6">
        <v>16</v>
      </c>
      <c r="C3138" s="2">
        <v>0.55700000000000005</v>
      </c>
      <c r="D3138" s="2">
        <v>215.77999999999997</v>
      </c>
    </row>
    <row r="3139" spans="1:4" x14ac:dyDescent="0.2">
      <c r="A3139" s="4" t="s">
        <v>9</v>
      </c>
      <c r="B3139" s="6">
        <v>17</v>
      </c>
      <c r="C3139" s="2">
        <v>0.44600000000000001</v>
      </c>
      <c r="D3139" s="2">
        <v>89.89</v>
      </c>
    </row>
    <row r="3140" spans="1:4" x14ac:dyDescent="0.2">
      <c r="A3140" s="4" t="s">
        <v>9</v>
      </c>
      <c r="B3140" s="6">
        <v>18</v>
      </c>
      <c r="C3140" s="2">
        <v>0.47599999999999998</v>
      </c>
      <c r="D3140" s="2">
        <v>70.63</v>
      </c>
    </row>
    <row r="3141" spans="1:4" x14ac:dyDescent="0.2">
      <c r="A3141" s="4" t="s">
        <v>9</v>
      </c>
      <c r="B3141" s="6">
        <v>19</v>
      </c>
      <c r="C3141" s="2">
        <v>0.496</v>
      </c>
      <c r="D3141" s="2">
        <v>0</v>
      </c>
    </row>
    <row r="3142" spans="1:4" x14ac:dyDescent="0.2">
      <c r="A3142" s="4" t="s">
        <v>9</v>
      </c>
      <c r="B3142" s="6">
        <v>20</v>
      </c>
      <c r="C3142" s="2">
        <v>0.17899999999999999</v>
      </c>
      <c r="D3142" s="2">
        <v>0</v>
      </c>
    </row>
    <row r="3143" spans="1:4" x14ac:dyDescent="0.2">
      <c r="A3143" s="4" t="s">
        <v>9</v>
      </c>
      <c r="B3143" s="6">
        <v>21</v>
      </c>
      <c r="C3143" s="2">
        <v>0.16300000000000001</v>
      </c>
      <c r="D3143" s="2">
        <v>0</v>
      </c>
    </row>
    <row r="3144" spans="1:4" x14ac:dyDescent="0.2">
      <c r="A3144" s="4" t="s">
        <v>9</v>
      </c>
      <c r="B3144" s="6">
        <v>22</v>
      </c>
      <c r="C3144" s="2">
        <v>0.32400000000000001</v>
      </c>
      <c r="D3144" s="2">
        <v>0</v>
      </c>
    </row>
    <row r="3145" spans="1:4" x14ac:dyDescent="0.2">
      <c r="A3145" s="4" t="s">
        <v>9</v>
      </c>
      <c r="B3145" s="6">
        <v>23</v>
      </c>
      <c r="C3145" s="2">
        <v>0.65900000000000003</v>
      </c>
      <c r="D3145" s="2">
        <v>0</v>
      </c>
    </row>
    <row r="3146" spans="1:4" x14ac:dyDescent="0.2">
      <c r="A3146" s="4" t="s">
        <v>9</v>
      </c>
      <c r="B3146" s="6">
        <v>0</v>
      </c>
      <c r="C3146" s="2">
        <v>0.61699999999999999</v>
      </c>
      <c r="D3146" s="2">
        <v>0</v>
      </c>
    </row>
    <row r="3147" spans="1:4" x14ac:dyDescent="0.2">
      <c r="A3147" s="4" t="s">
        <v>9</v>
      </c>
      <c r="B3147" s="6">
        <v>1</v>
      </c>
      <c r="C3147" s="2">
        <v>0.53100000000000003</v>
      </c>
      <c r="D3147" s="2">
        <v>0</v>
      </c>
    </row>
    <row r="3148" spans="1:4" x14ac:dyDescent="0.2">
      <c r="A3148" s="4" t="s">
        <v>9</v>
      </c>
      <c r="B3148" s="6">
        <v>2</v>
      </c>
      <c r="C3148" s="2">
        <v>0.20899999999999999</v>
      </c>
      <c r="D3148" s="2">
        <v>0</v>
      </c>
    </row>
    <row r="3149" spans="1:4" x14ac:dyDescent="0.2">
      <c r="A3149" s="4" t="s">
        <v>9</v>
      </c>
      <c r="B3149" s="6">
        <v>3</v>
      </c>
      <c r="C3149" s="2">
        <v>0.17499999999999999</v>
      </c>
      <c r="D3149" s="2">
        <v>0</v>
      </c>
    </row>
    <row r="3150" spans="1:4" x14ac:dyDescent="0.2">
      <c r="A3150" s="4" t="s">
        <v>9</v>
      </c>
      <c r="B3150" s="6">
        <v>4</v>
      </c>
      <c r="C3150" s="2">
        <v>0.186</v>
      </c>
      <c r="D3150" s="2">
        <v>0</v>
      </c>
    </row>
    <row r="3151" spans="1:4" x14ac:dyDescent="0.2">
      <c r="A3151" s="4" t="s">
        <v>9</v>
      </c>
      <c r="B3151" s="6">
        <v>5</v>
      </c>
      <c r="C3151" s="2">
        <v>0.161</v>
      </c>
      <c r="D3151" s="2">
        <v>0</v>
      </c>
    </row>
    <row r="3152" spans="1:4" x14ac:dyDescent="0.2">
      <c r="A3152" s="4" t="s">
        <v>9</v>
      </c>
      <c r="B3152" s="6">
        <v>6</v>
      </c>
      <c r="C3152" s="2">
        <v>0.20399999999999999</v>
      </c>
      <c r="D3152" s="2">
        <v>70.469999999999985</v>
      </c>
    </row>
    <row r="3153" spans="1:4" x14ac:dyDescent="0.2">
      <c r="A3153" s="4" t="s">
        <v>9</v>
      </c>
      <c r="B3153" s="6">
        <v>7</v>
      </c>
      <c r="C3153" s="2">
        <v>0.188</v>
      </c>
      <c r="D3153" s="2">
        <v>272.86</v>
      </c>
    </row>
    <row r="3154" spans="1:4" x14ac:dyDescent="0.2">
      <c r="A3154" s="4" t="s">
        <v>9</v>
      </c>
      <c r="B3154" s="6">
        <v>8</v>
      </c>
      <c r="C3154" s="2">
        <v>0.33100000000000002</v>
      </c>
      <c r="D3154" s="2">
        <v>175.98</v>
      </c>
    </row>
    <row r="3155" spans="1:4" x14ac:dyDescent="0.2">
      <c r="A3155" s="4" t="s">
        <v>9</v>
      </c>
      <c r="B3155" s="6">
        <v>9</v>
      </c>
      <c r="C3155" s="2">
        <v>0.24399999999999999</v>
      </c>
      <c r="D3155" s="2">
        <v>260.67</v>
      </c>
    </row>
    <row r="3156" spans="1:4" x14ac:dyDescent="0.2">
      <c r="A3156" s="4" t="s">
        <v>9</v>
      </c>
      <c r="B3156" s="6">
        <v>10</v>
      </c>
      <c r="C3156" s="2">
        <v>0.14499999999999999</v>
      </c>
      <c r="D3156" s="2">
        <v>507.34000000000003</v>
      </c>
    </row>
    <row r="3157" spans="1:4" x14ac:dyDescent="0.2">
      <c r="A3157" s="4" t="s">
        <v>9</v>
      </c>
      <c r="B3157" s="6">
        <v>11</v>
      </c>
      <c r="C3157" s="2">
        <v>0.219</v>
      </c>
      <c r="D3157" s="2">
        <v>293.49</v>
      </c>
    </row>
    <row r="3158" spans="1:4" x14ac:dyDescent="0.2">
      <c r="A3158" s="4" t="s">
        <v>9</v>
      </c>
      <c r="B3158" s="6">
        <v>12</v>
      </c>
      <c r="C3158" s="2">
        <v>0.152</v>
      </c>
      <c r="D3158" s="2">
        <v>406.6</v>
      </c>
    </row>
    <row r="3159" spans="1:4" x14ac:dyDescent="0.2">
      <c r="A3159" s="4" t="s">
        <v>9</v>
      </c>
      <c r="B3159" s="6">
        <v>13</v>
      </c>
      <c r="C3159" s="2">
        <v>0.19</v>
      </c>
      <c r="D3159" s="2">
        <v>517.88</v>
      </c>
    </row>
    <row r="3160" spans="1:4" x14ac:dyDescent="0.2">
      <c r="A3160" s="4" t="s">
        <v>9</v>
      </c>
      <c r="B3160" s="6">
        <v>14</v>
      </c>
      <c r="C3160" s="2">
        <v>0.156</v>
      </c>
      <c r="D3160" s="2">
        <v>73.800000000000011</v>
      </c>
    </row>
    <row r="3161" spans="1:4" x14ac:dyDescent="0.2">
      <c r="A3161" s="4" t="s">
        <v>9</v>
      </c>
      <c r="B3161" s="6">
        <v>15</v>
      </c>
      <c r="C3161" s="2">
        <v>0.19400000000000001</v>
      </c>
      <c r="D3161" s="2">
        <v>598.46</v>
      </c>
    </row>
    <row r="3162" spans="1:4" x14ac:dyDescent="0.2">
      <c r="A3162" s="4" t="s">
        <v>9</v>
      </c>
      <c r="B3162" s="6">
        <v>16</v>
      </c>
      <c r="C3162" s="2">
        <v>0.67200000000000004</v>
      </c>
      <c r="D3162" s="2">
        <v>278.42</v>
      </c>
    </row>
    <row r="3163" spans="1:4" x14ac:dyDescent="0.2">
      <c r="A3163" s="4" t="s">
        <v>9</v>
      </c>
      <c r="B3163" s="6">
        <v>17</v>
      </c>
      <c r="C3163" s="2">
        <v>0.45600000000000002</v>
      </c>
      <c r="D3163" s="2">
        <v>219.46</v>
      </c>
    </row>
    <row r="3164" spans="1:4" x14ac:dyDescent="0.2">
      <c r="A3164" s="4" t="s">
        <v>9</v>
      </c>
      <c r="B3164" s="6">
        <v>18</v>
      </c>
      <c r="C3164" s="2">
        <v>0.46800000000000003</v>
      </c>
      <c r="D3164" s="2">
        <v>78.88</v>
      </c>
    </row>
    <row r="3165" spans="1:4" x14ac:dyDescent="0.2">
      <c r="A3165" s="4" t="s">
        <v>9</v>
      </c>
      <c r="B3165" s="6">
        <v>19</v>
      </c>
      <c r="C3165" s="2">
        <v>0.34799999999999998</v>
      </c>
      <c r="D3165" s="2">
        <v>0</v>
      </c>
    </row>
    <row r="3166" spans="1:4" x14ac:dyDescent="0.2">
      <c r="A3166" s="4" t="s">
        <v>9</v>
      </c>
      <c r="B3166" s="6">
        <v>20</v>
      </c>
      <c r="C3166" s="2">
        <v>0.17799999999999999</v>
      </c>
      <c r="D3166" s="2">
        <v>0</v>
      </c>
    </row>
    <row r="3167" spans="1:4" x14ac:dyDescent="0.2">
      <c r="A3167" s="4" t="s">
        <v>9</v>
      </c>
      <c r="B3167" s="6">
        <v>21</v>
      </c>
      <c r="C3167" s="2">
        <v>0.17399999999999999</v>
      </c>
      <c r="D3167" s="2">
        <v>0</v>
      </c>
    </row>
    <row r="3168" spans="1:4" x14ac:dyDescent="0.2">
      <c r="A3168" s="4" t="s">
        <v>9</v>
      </c>
      <c r="B3168" s="6">
        <v>22</v>
      </c>
      <c r="C3168" s="2">
        <v>0.52700000000000002</v>
      </c>
      <c r="D3168" s="2">
        <v>0</v>
      </c>
    </row>
    <row r="3169" spans="1:4" x14ac:dyDescent="0.2">
      <c r="A3169" s="4" t="s">
        <v>9</v>
      </c>
      <c r="B3169" s="6">
        <v>23</v>
      </c>
      <c r="C3169" s="2">
        <v>1.222</v>
      </c>
      <c r="D3169" s="2">
        <v>0</v>
      </c>
    </row>
    <row r="3170" spans="1:4" x14ac:dyDescent="0.2">
      <c r="A3170" s="4" t="s">
        <v>9</v>
      </c>
      <c r="B3170" s="6">
        <v>0</v>
      </c>
      <c r="C3170" s="2">
        <v>0.629</v>
      </c>
      <c r="D3170" s="2">
        <v>0</v>
      </c>
    </row>
    <row r="3171" spans="1:4" x14ac:dyDescent="0.2">
      <c r="A3171" s="4" t="s">
        <v>9</v>
      </c>
      <c r="B3171" s="6">
        <v>1</v>
      </c>
      <c r="C3171" s="2">
        <v>0.92200000000000004</v>
      </c>
      <c r="D3171" s="2">
        <v>0</v>
      </c>
    </row>
    <row r="3172" spans="1:4" x14ac:dyDescent="0.2">
      <c r="A3172" s="4" t="s">
        <v>9</v>
      </c>
      <c r="B3172" s="6">
        <v>2</v>
      </c>
      <c r="C3172" s="2">
        <v>0.33100000000000002</v>
      </c>
      <c r="D3172" s="2">
        <v>0</v>
      </c>
    </row>
    <row r="3173" spans="1:4" x14ac:dyDescent="0.2">
      <c r="A3173" s="4" t="s">
        <v>9</v>
      </c>
      <c r="B3173" s="6">
        <v>3</v>
      </c>
      <c r="C3173" s="2">
        <v>0.55500000000000005</v>
      </c>
      <c r="D3173" s="2">
        <v>0</v>
      </c>
    </row>
    <row r="3174" spans="1:4" x14ac:dyDescent="0.2">
      <c r="A3174" s="4" t="s">
        <v>9</v>
      </c>
      <c r="B3174" s="6">
        <v>4</v>
      </c>
      <c r="C3174" s="2">
        <v>0.20200000000000001</v>
      </c>
      <c r="D3174" s="2">
        <v>0</v>
      </c>
    </row>
    <row r="3175" spans="1:4" x14ac:dyDescent="0.2">
      <c r="A3175" s="4" t="s">
        <v>9</v>
      </c>
      <c r="B3175" s="6">
        <v>5</v>
      </c>
      <c r="C3175" s="2">
        <v>0.185</v>
      </c>
      <c r="D3175" s="2">
        <v>0</v>
      </c>
    </row>
    <row r="3176" spans="1:4" x14ac:dyDescent="0.2">
      <c r="A3176" s="4" t="s">
        <v>9</v>
      </c>
      <c r="B3176" s="6">
        <v>6</v>
      </c>
      <c r="C3176" s="2">
        <v>0.17899999999999999</v>
      </c>
      <c r="D3176" s="2">
        <v>52.120000000000005</v>
      </c>
    </row>
    <row r="3177" spans="1:4" x14ac:dyDescent="0.2">
      <c r="A3177" s="4" t="s">
        <v>9</v>
      </c>
      <c r="B3177" s="6">
        <v>7</v>
      </c>
      <c r="C3177" s="2">
        <v>0.16900000000000001</v>
      </c>
      <c r="D3177" s="2">
        <v>100.28999999999999</v>
      </c>
    </row>
    <row r="3178" spans="1:4" x14ac:dyDescent="0.2">
      <c r="A3178" s="4" t="s">
        <v>9</v>
      </c>
      <c r="B3178" s="6">
        <v>8</v>
      </c>
      <c r="C3178" s="2">
        <v>0.32200000000000001</v>
      </c>
      <c r="D3178" s="2">
        <v>111.64999999999999</v>
      </c>
    </row>
    <row r="3179" spans="1:4" x14ac:dyDescent="0.2">
      <c r="A3179" s="4" t="s">
        <v>9</v>
      </c>
      <c r="B3179" s="6">
        <v>9</v>
      </c>
      <c r="C3179" s="2">
        <v>0.19700000000000001</v>
      </c>
      <c r="D3179" s="2">
        <v>221.48999999999998</v>
      </c>
    </row>
    <row r="3180" spans="1:4" x14ac:dyDescent="0.2">
      <c r="A3180" s="4" t="s">
        <v>9</v>
      </c>
      <c r="B3180" s="6">
        <v>10</v>
      </c>
      <c r="C3180" s="2">
        <v>0.19700000000000001</v>
      </c>
      <c r="D3180" s="2">
        <v>340.61999999999995</v>
      </c>
    </row>
    <row r="3181" spans="1:4" x14ac:dyDescent="0.2">
      <c r="A3181" s="4" t="s">
        <v>9</v>
      </c>
      <c r="B3181" s="6">
        <v>11</v>
      </c>
      <c r="C3181" s="2">
        <v>0.254</v>
      </c>
      <c r="D3181" s="2">
        <v>599.89</v>
      </c>
    </row>
    <row r="3182" spans="1:4" x14ac:dyDescent="0.2">
      <c r="A3182" s="4" t="s">
        <v>9</v>
      </c>
      <c r="B3182" s="6">
        <v>12</v>
      </c>
      <c r="C3182" s="2">
        <v>0.214</v>
      </c>
      <c r="D3182" s="2">
        <v>641.53000000000009</v>
      </c>
    </row>
    <row r="3183" spans="1:4" x14ac:dyDescent="0.2">
      <c r="A3183" s="4" t="s">
        <v>9</v>
      </c>
      <c r="B3183" s="6">
        <v>13</v>
      </c>
      <c r="C3183" s="2">
        <v>0.16900000000000001</v>
      </c>
      <c r="D3183" s="2">
        <v>664.83</v>
      </c>
    </row>
    <row r="3184" spans="1:4" x14ac:dyDescent="0.2">
      <c r="A3184" s="4" t="s">
        <v>9</v>
      </c>
      <c r="B3184" s="6">
        <v>14</v>
      </c>
      <c r="C3184" s="2">
        <v>0.15</v>
      </c>
      <c r="D3184" s="2">
        <v>841.61</v>
      </c>
    </row>
    <row r="3185" spans="1:4" x14ac:dyDescent="0.2">
      <c r="A3185" s="4" t="s">
        <v>9</v>
      </c>
      <c r="B3185" s="6">
        <v>15</v>
      </c>
      <c r="C3185" s="2">
        <v>0.50900000000000001</v>
      </c>
      <c r="D3185" s="2">
        <v>657.34999999999991</v>
      </c>
    </row>
    <row r="3186" spans="1:4" x14ac:dyDescent="0.2">
      <c r="A3186" s="4" t="s">
        <v>9</v>
      </c>
      <c r="B3186" s="6">
        <v>16</v>
      </c>
      <c r="C3186" s="2">
        <v>0.64200000000000002</v>
      </c>
      <c r="D3186" s="2">
        <v>476.9</v>
      </c>
    </row>
    <row r="3187" spans="1:4" x14ac:dyDescent="0.2">
      <c r="A3187" s="4" t="s">
        <v>9</v>
      </c>
      <c r="B3187" s="6">
        <v>17</v>
      </c>
      <c r="C3187" s="2">
        <v>0.46600000000000003</v>
      </c>
      <c r="D3187" s="2">
        <v>271.29999999999995</v>
      </c>
    </row>
    <row r="3188" spans="1:4" x14ac:dyDescent="0.2">
      <c r="A3188" s="4" t="s">
        <v>9</v>
      </c>
      <c r="B3188" s="6">
        <v>18</v>
      </c>
      <c r="C3188" s="2">
        <v>0.17399999999999999</v>
      </c>
      <c r="D3188" s="2">
        <v>84.26</v>
      </c>
    </row>
    <row r="3189" spans="1:4" x14ac:dyDescent="0.2">
      <c r="A3189" s="4" t="s">
        <v>9</v>
      </c>
      <c r="B3189" s="6">
        <v>19</v>
      </c>
      <c r="C3189" s="2">
        <v>0.17100000000000001</v>
      </c>
      <c r="D3189" s="2">
        <v>0</v>
      </c>
    </row>
    <row r="3190" spans="1:4" x14ac:dyDescent="0.2">
      <c r="A3190" s="4" t="s">
        <v>9</v>
      </c>
      <c r="B3190" s="6">
        <v>20</v>
      </c>
      <c r="C3190" s="2">
        <v>0.17799999999999999</v>
      </c>
      <c r="D3190" s="2">
        <v>0</v>
      </c>
    </row>
    <row r="3191" spans="1:4" x14ac:dyDescent="0.2">
      <c r="A3191" s="4" t="s">
        <v>9</v>
      </c>
      <c r="B3191" s="6">
        <v>21</v>
      </c>
      <c r="C3191" s="2">
        <v>0.16700000000000001</v>
      </c>
      <c r="D3191" s="2">
        <v>0</v>
      </c>
    </row>
    <row r="3192" spans="1:4" x14ac:dyDescent="0.2">
      <c r="A3192" s="4" t="s">
        <v>9</v>
      </c>
      <c r="B3192" s="6">
        <v>22</v>
      </c>
      <c r="C3192" s="2">
        <v>0.90900000000000003</v>
      </c>
      <c r="D3192" s="2">
        <v>0</v>
      </c>
    </row>
    <row r="3193" spans="1:4" x14ac:dyDescent="0.2">
      <c r="A3193" s="4" t="s">
        <v>9</v>
      </c>
      <c r="B3193" s="6">
        <v>23</v>
      </c>
      <c r="C3193" s="2">
        <v>0.55200000000000005</v>
      </c>
      <c r="D3193" s="2">
        <v>0</v>
      </c>
    </row>
    <row r="3194" spans="1:4" x14ac:dyDescent="0.2">
      <c r="A3194" s="4" t="s">
        <v>9</v>
      </c>
      <c r="B3194" s="6">
        <v>0</v>
      </c>
      <c r="C3194" s="2">
        <v>0.871</v>
      </c>
      <c r="D3194" s="2">
        <v>0</v>
      </c>
    </row>
    <row r="3195" spans="1:4" x14ac:dyDescent="0.2">
      <c r="A3195" s="4" t="s">
        <v>9</v>
      </c>
      <c r="B3195" s="6">
        <v>1</v>
      </c>
      <c r="C3195" s="2">
        <v>0.56100000000000005</v>
      </c>
      <c r="D3195" s="2">
        <v>0</v>
      </c>
    </row>
    <row r="3196" spans="1:4" x14ac:dyDescent="0.2">
      <c r="A3196" s="4" t="s">
        <v>9</v>
      </c>
      <c r="B3196" s="6">
        <v>2</v>
      </c>
      <c r="C3196" s="2">
        <v>0.19500000000000001</v>
      </c>
      <c r="D3196" s="2">
        <v>0</v>
      </c>
    </row>
    <row r="3197" spans="1:4" x14ac:dyDescent="0.2">
      <c r="A3197" s="4" t="s">
        <v>9</v>
      </c>
      <c r="B3197" s="6">
        <v>3</v>
      </c>
      <c r="C3197" s="2">
        <v>0.16800000000000001</v>
      </c>
      <c r="D3197" s="2">
        <v>0</v>
      </c>
    </row>
    <row r="3198" spans="1:4" x14ac:dyDescent="0.2">
      <c r="A3198" s="4" t="s">
        <v>9</v>
      </c>
      <c r="B3198" s="6">
        <v>4</v>
      </c>
      <c r="C3198" s="2">
        <v>0.16700000000000001</v>
      </c>
      <c r="D3198" s="2">
        <v>0</v>
      </c>
    </row>
    <row r="3199" spans="1:4" x14ac:dyDescent="0.2">
      <c r="A3199" s="4" t="s">
        <v>9</v>
      </c>
      <c r="B3199" s="6">
        <v>5</v>
      </c>
      <c r="C3199" s="2">
        <v>0.16600000000000001</v>
      </c>
      <c r="D3199" s="2">
        <v>0</v>
      </c>
    </row>
    <row r="3200" spans="1:4" x14ac:dyDescent="0.2">
      <c r="A3200" s="4" t="s">
        <v>9</v>
      </c>
      <c r="B3200" s="6">
        <v>6</v>
      </c>
      <c r="C3200" s="2">
        <v>0.17299999999999999</v>
      </c>
      <c r="D3200" s="2">
        <v>62.7</v>
      </c>
    </row>
    <row r="3201" spans="1:4" x14ac:dyDescent="0.2">
      <c r="A3201" s="4" t="s">
        <v>9</v>
      </c>
      <c r="B3201" s="6">
        <v>7</v>
      </c>
      <c r="C3201" s="2">
        <v>0.17299999999999999</v>
      </c>
      <c r="D3201" s="2">
        <v>122.55</v>
      </c>
    </row>
    <row r="3202" spans="1:4" x14ac:dyDescent="0.2">
      <c r="A3202" s="4" t="s">
        <v>9</v>
      </c>
      <c r="B3202" s="6">
        <v>8</v>
      </c>
      <c r="C3202" s="2">
        <v>0.32800000000000001</v>
      </c>
      <c r="D3202" s="2">
        <v>160.85000000000002</v>
      </c>
    </row>
    <row r="3203" spans="1:4" x14ac:dyDescent="0.2">
      <c r="A3203" s="4" t="s">
        <v>9</v>
      </c>
      <c r="B3203" s="6">
        <v>9</v>
      </c>
      <c r="C3203" s="2">
        <v>0.20699999999999999</v>
      </c>
      <c r="D3203" s="2">
        <v>189.23999999999998</v>
      </c>
    </row>
    <row r="3204" spans="1:4" x14ac:dyDescent="0.2">
      <c r="A3204" s="4" t="s">
        <v>9</v>
      </c>
      <c r="B3204" s="6">
        <v>10</v>
      </c>
      <c r="C3204" s="2">
        <v>0.16200000000000001</v>
      </c>
      <c r="D3204" s="2">
        <v>337.6</v>
      </c>
    </row>
    <row r="3205" spans="1:4" x14ac:dyDescent="0.2">
      <c r="A3205" s="4" t="s">
        <v>9</v>
      </c>
      <c r="B3205" s="6">
        <v>11</v>
      </c>
      <c r="C3205" s="2">
        <v>0.16200000000000001</v>
      </c>
      <c r="D3205" s="2">
        <v>738.49</v>
      </c>
    </row>
    <row r="3206" spans="1:4" x14ac:dyDescent="0.2">
      <c r="A3206" s="4" t="s">
        <v>9</v>
      </c>
      <c r="B3206" s="6">
        <v>12</v>
      </c>
      <c r="C3206" s="2">
        <v>0.248</v>
      </c>
      <c r="D3206" s="2">
        <v>964.22</v>
      </c>
    </row>
    <row r="3207" spans="1:4" x14ac:dyDescent="0.2">
      <c r="A3207" s="4" t="s">
        <v>9</v>
      </c>
      <c r="B3207" s="6">
        <v>13</v>
      </c>
      <c r="C3207" s="2">
        <v>0.20100000000000001</v>
      </c>
      <c r="D3207" s="2">
        <v>1013.2099999999999</v>
      </c>
    </row>
    <row r="3208" spans="1:4" x14ac:dyDescent="0.2">
      <c r="A3208" s="4" t="s">
        <v>9</v>
      </c>
      <c r="B3208" s="6">
        <v>14</v>
      </c>
      <c r="C3208" s="2">
        <v>0.16400000000000001</v>
      </c>
      <c r="D3208" s="2">
        <v>906.1</v>
      </c>
    </row>
    <row r="3209" spans="1:4" x14ac:dyDescent="0.2">
      <c r="A3209" s="4" t="s">
        <v>9</v>
      </c>
      <c r="B3209" s="6">
        <v>15</v>
      </c>
      <c r="C3209" s="2">
        <v>0.72299999999999998</v>
      </c>
      <c r="D3209" s="2">
        <v>718.06999999999994</v>
      </c>
    </row>
    <row r="3210" spans="1:4" x14ac:dyDescent="0.2">
      <c r="A3210" s="4" t="s">
        <v>9</v>
      </c>
      <c r="B3210" s="6">
        <v>16</v>
      </c>
      <c r="C3210" s="2">
        <v>1.1439999999999999</v>
      </c>
      <c r="D3210" s="2">
        <v>518.73</v>
      </c>
    </row>
    <row r="3211" spans="1:4" x14ac:dyDescent="0.2">
      <c r="A3211" s="4" t="s">
        <v>9</v>
      </c>
      <c r="B3211" s="6">
        <v>17</v>
      </c>
      <c r="C3211" s="2">
        <v>0.623</v>
      </c>
      <c r="D3211" s="2">
        <v>256.90000000000003</v>
      </c>
    </row>
    <row r="3212" spans="1:4" x14ac:dyDescent="0.2">
      <c r="A3212" s="4" t="s">
        <v>9</v>
      </c>
      <c r="B3212" s="6">
        <v>18</v>
      </c>
      <c r="C3212" s="2">
        <v>0.48799999999999999</v>
      </c>
      <c r="D3212" s="2">
        <v>84.22999999999999</v>
      </c>
    </row>
    <row r="3213" spans="1:4" x14ac:dyDescent="0.2">
      <c r="A3213" s="4" t="s">
        <v>9</v>
      </c>
      <c r="B3213" s="6">
        <v>19</v>
      </c>
      <c r="C3213" s="2">
        <v>1.0069999999999999</v>
      </c>
      <c r="D3213" s="2">
        <v>0</v>
      </c>
    </row>
    <row r="3214" spans="1:4" x14ac:dyDescent="0.2">
      <c r="A3214" s="4" t="s">
        <v>9</v>
      </c>
      <c r="B3214" s="6">
        <v>20</v>
      </c>
      <c r="C3214" s="2">
        <v>0.88900000000000001</v>
      </c>
      <c r="D3214" s="2">
        <v>0</v>
      </c>
    </row>
    <row r="3215" spans="1:4" x14ac:dyDescent="0.2">
      <c r="A3215" s="4" t="s">
        <v>9</v>
      </c>
      <c r="B3215" s="6">
        <v>21</v>
      </c>
      <c r="C3215" s="2">
        <v>0.26300000000000001</v>
      </c>
      <c r="D3215" s="2">
        <v>0</v>
      </c>
    </row>
    <row r="3216" spans="1:4" x14ac:dyDescent="0.2">
      <c r="A3216" s="4" t="s">
        <v>9</v>
      </c>
      <c r="B3216" s="6">
        <v>22</v>
      </c>
      <c r="C3216" s="2">
        <v>1.071</v>
      </c>
      <c r="D3216" s="2">
        <v>0</v>
      </c>
    </row>
    <row r="3217" spans="1:4" x14ac:dyDescent="0.2">
      <c r="A3217" s="4" t="s">
        <v>9</v>
      </c>
      <c r="B3217" s="6">
        <v>23</v>
      </c>
      <c r="C3217" s="2">
        <v>0.55900000000000005</v>
      </c>
      <c r="D3217" s="2">
        <v>0</v>
      </c>
    </row>
    <row r="3218" spans="1:4" x14ac:dyDescent="0.2">
      <c r="A3218" s="4" t="s">
        <v>9</v>
      </c>
      <c r="B3218" s="6">
        <v>0</v>
      </c>
      <c r="C3218" s="2">
        <v>0.54600000000000004</v>
      </c>
      <c r="D3218" s="2">
        <v>0</v>
      </c>
    </row>
    <row r="3219" spans="1:4" x14ac:dyDescent="0.2">
      <c r="A3219" s="4" t="s">
        <v>9</v>
      </c>
      <c r="B3219" s="6">
        <v>1</v>
      </c>
      <c r="C3219" s="2">
        <v>0.872</v>
      </c>
      <c r="D3219" s="2">
        <v>0</v>
      </c>
    </row>
    <row r="3220" spans="1:4" x14ac:dyDescent="0.2">
      <c r="A3220" s="4" t="s">
        <v>9</v>
      </c>
      <c r="B3220" s="6">
        <v>2</v>
      </c>
      <c r="C3220" s="2">
        <v>0.56299999999999994</v>
      </c>
      <c r="D3220" s="2">
        <v>0</v>
      </c>
    </row>
    <row r="3221" spans="1:4" x14ac:dyDescent="0.2">
      <c r="A3221" s="4" t="s">
        <v>9</v>
      </c>
      <c r="B3221" s="6">
        <v>3</v>
      </c>
      <c r="C3221" s="2">
        <v>0.47599999999999998</v>
      </c>
      <c r="D3221" s="2">
        <v>0</v>
      </c>
    </row>
    <row r="3222" spans="1:4" x14ac:dyDescent="0.2">
      <c r="A3222" s="4" t="s">
        <v>9</v>
      </c>
      <c r="B3222" s="6">
        <v>4</v>
      </c>
      <c r="C3222" s="2">
        <v>0.17599999999999999</v>
      </c>
      <c r="D3222" s="2">
        <v>0</v>
      </c>
    </row>
    <row r="3223" spans="1:4" x14ac:dyDescent="0.2">
      <c r="A3223" s="4" t="s">
        <v>9</v>
      </c>
      <c r="B3223" s="6">
        <v>5</v>
      </c>
      <c r="C3223" s="2">
        <v>0.17599999999999999</v>
      </c>
      <c r="D3223" s="2">
        <v>0</v>
      </c>
    </row>
    <row r="3224" spans="1:4" x14ac:dyDescent="0.2">
      <c r="A3224" s="4" t="s">
        <v>9</v>
      </c>
      <c r="B3224" s="6">
        <v>6</v>
      </c>
      <c r="C3224" s="2">
        <v>0.17599999999999999</v>
      </c>
      <c r="D3224" s="2">
        <v>63.44</v>
      </c>
    </row>
    <row r="3225" spans="1:4" x14ac:dyDescent="0.2">
      <c r="A3225" s="4" t="s">
        <v>9</v>
      </c>
      <c r="B3225" s="6">
        <v>7</v>
      </c>
      <c r="C3225" s="2">
        <v>0.214</v>
      </c>
      <c r="D3225" s="2">
        <v>267.66000000000003</v>
      </c>
    </row>
    <row r="3226" spans="1:4" x14ac:dyDescent="0.2">
      <c r="A3226" s="4" t="s">
        <v>9</v>
      </c>
      <c r="B3226" s="6">
        <v>8</v>
      </c>
      <c r="C3226" s="2">
        <v>1.556</v>
      </c>
      <c r="D3226" s="2">
        <v>498.74</v>
      </c>
    </row>
    <row r="3227" spans="1:4" x14ac:dyDescent="0.2">
      <c r="A3227" s="4" t="s">
        <v>9</v>
      </c>
      <c r="B3227" s="6">
        <v>9</v>
      </c>
      <c r="C3227" s="2">
        <v>0.373</v>
      </c>
      <c r="D3227" s="2">
        <v>624.71999999999991</v>
      </c>
    </row>
    <row r="3228" spans="1:4" x14ac:dyDescent="0.2">
      <c r="A3228" s="4" t="s">
        <v>9</v>
      </c>
      <c r="B3228" s="6">
        <v>10</v>
      </c>
      <c r="C3228" s="2">
        <v>0.221</v>
      </c>
      <c r="D3228" s="2">
        <v>817.00000000000011</v>
      </c>
    </row>
    <row r="3229" spans="1:4" x14ac:dyDescent="0.2">
      <c r="A3229" s="4" t="s">
        <v>9</v>
      </c>
      <c r="B3229" s="6">
        <v>11</v>
      </c>
      <c r="C3229" s="2">
        <v>0.161</v>
      </c>
      <c r="D3229" s="2">
        <v>256.42</v>
      </c>
    </row>
    <row r="3230" spans="1:4" x14ac:dyDescent="0.2">
      <c r="A3230" s="4" t="s">
        <v>9</v>
      </c>
      <c r="B3230" s="6">
        <v>12</v>
      </c>
      <c r="C3230" s="2">
        <v>0.17299999999999999</v>
      </c>
      <c r="D3230" s="2">
        <v>94.62</v>
      </c>
    </row>
    <row r="3231" spans="1:4" x14ac:dyDescent="0.2">
      <c r="A3231" s="4" t="s">
        <v>9</v>
      </c>
      <c r="B3231" s="6">
        <v>13</v>
      </c>
      <c r="C3231" s="2">
        <v>0.17499999999999999</v>
      </c>
      <c r="D3231" s="2">
        <v>470.34</v>
      </c>
    </row>
    <row r="3232" spans="1:4" x14ac:dyDescent="0.2">
      <c r="A3232" s="4" t="s">
        <v>9</v>
      </c>
      <c r="B3232" s="6">
        <v>14</v>
      </c>
      <c r="C3232" s="2">
        <v>0.17499999999999999</v>
      </c>
      <c r="D3232" s="2">
        <v>234.66</v>
      </c>
    </row>
    <row r="3233" spans="1:4" x14ac:dyDescent="0.2">
      <c r="A3233" s="4" t="s">
        <v>9</v>
      </c>
      <c r="B3233" s="6">
        <v>15</v>
      </c>
      <c r="C3233" s="2">
        <v>0.17100000000000001</v>
      </c>
      <c r="D3233" s="2">
        <v>459.44</v>
      </c>
    </row>
    <row r="3234" spans="1:4" x14ac:dyDescent="0.2">
      <c r="A3234" s="4" t="s">
        <v>9</v>
      </c>
      <c r="B3234" s="6">
        <v>16</v>
      </c>
      <c r="C3234" s="2">
        <v>0.17799999999999999</v>
      </c>
      <c r="D3234" s="2">
        <v>280.83</v>
      </c>
    </row>
    <row r="3235" spans="1:4" x14ac:dyDescent="0.2">
      <c r="A3235" s="4" t="s">
        <v>9</v>
      </c>
      <c r="B3235" s="6">
        <v>17</v>
      </c>
      <c r="C3235" s="2">
        <v>0.17499999999999999</v>
      </c>
      <c r="D3235" s="2">
        <v>289.58</v>
      </c>
    </row>
    <row r="3236" spans="1:4" x14ac:dyDescent="0.2">
      <c r="A3236" s="4" t="s">
        <v>9</v>
      </c>
      <c r="B3236" s="6">
        <v>18</v>
      </c>
      <c r="C3236" s="2">
        <v>0.19</v>
      </c>
      <c r="D3236" s="2">
        <v>75.2</v>
      </c>
    </row>
    <row r="3237" spans="1:4" x14ac:dyDescent="0.2">
      <c r="A3237" s="4" t="s">
        <v>9</v>
      </c>
      <c r="B3237" s="6">
        <v>19</v>
      </c>
      <c r="C3237" s="2">
        <v>0.21099999999999999</v>
      </c>
      <c r="D3237" s="2">
        <v>0</v>
      </c>
    </row>
    <row r="3238" spans="1:4" x14ac:dyDescent="0.2">
      <c r="A3238" s="4" t="s">
        <v>9</v>
      </c>
      <c r="B3238" s="6">
        <v>20</v>
      </c>
      <c r="C3238" s="2">
        <v>0.184</v>
      </c>
      <c r="D3238" s="2">
        <v>0</v>
      </c>
    </row>
    <row r="3239" spans="1:4" x14ac:dyDescent="0.2">
      <c r="A3239" s="4" t="s">
        <v>9</v>
      </c>
      <c r="B3239" s="6">
        <v>21</v>
      </c>
      <c r="C3239" s="2">
        <v>0.19</v>
      </c>
      <c r="D3239" s="2">
        <v>0</v>
      </c>
    </row>
    <row r="3240" spans="1:4" x14ac:dyDescent="0.2">
      <c r="A3240" s="4" t="s">
        <v>9</v>
      </c>
      <c r="B3240" s="6">
        <v>22</v>
      </c>
      <c r="C3240" s="2">
        <v>0.17199999999999999</v>
      </c>
      <c r="D3240" s="2">
        <v>0</v>
      </c>
    </row>
    <row r="3241" spans="1:4" x14ac:dyDescent="0.2">
      <c r="A3241" s="4" t="s">
        <v>9</v>
      </c>
      <c r="B3241" s="6">
        <v>23</v>
      </c>
      <c r="C3241" s="2">
        <v>0.18099999999999999</v>
      </c>
      <c r="D3241" s="2">
        <v>0</v>
      </c>
    </row>
    <row r="3242" spans="1:4" x14ac:dyDescent="0.2">
      <c r="A3242" s="4" t="s">
        <v>9</v>
      </c>
      <c r="B3242" s="6">
        <v>0</v>
      </c>
      <c r="C3242" s="2">
        <v>0.17599999999999999</v>
      </c>
      <c r="D3242" s="2">
        <v>0</v>
      </c>
    </row>
    <row r="3243" spans="1:4" x14ac:dyDescent="0.2">
      <c r="A3243" s="4" t="s">
        <v>9</v>
      </c>
      <c r="B3243" s="6">
        <v>1</v>
      </c>
      <c r="C3243" s="2">
        <v>0.16600000000000001</v>
      </c>
      <c r="D3243" s="2">
        <v>0</v>
      </c>
    </row>
    <row r="3244" spans="1:4" x14ac:dyDescent="0.2">
      <c r="A3244" s="4" t="s">
        <v>9</v>
      </c>
      <c r="B3244" s="6">
        <v>2</v>
      </c>
      <c r="C3244" s="2">
        <v>0.183</v>
      </c>
      <c r="D3244" s="2">
        <v>0</v>
      </c>
    </row>
    <row r="3245" spans="1:4" x14ac:dyDescent="0.2">
      <c r="A3245" s="4" t="s">
        <v>9</v>
      </c>
      <c r="B3245" s="6">
        <v>3</v>
      </c>
      <c r="C3245" s="2">
        <v>0.185</v>
      </c>
      <c r="D3245" s="2">
        <v>0</v>
      </c>
    </row>
    <row r="3246" spans="1:4" x14ac:dyDescent="0.2">
      <c r="A3246" s="4" t="s">
        <v>9</v>
      </c>
      <c r="B3246" s="6">
        <v>4</v>
      </c>
      <c r="C3246" s="2">
        <v>0.17199999999999999</v>
      </c>
      <c r="D3246" s="2">
        <v>0</v>
      </c>
    </row>
    <row r="3247" spans="1:4" x14ac:dyDescent="0.2">
      <c r="A3247" s="4" t="s">
        <v>9</v>
      </c>
      <c r="B3247" s="6">
        <v>5</v>
      </c>
      <c r="C3247" s="2">
        <v>0.17</v>
      </c>
      <c r="D3247" s="2">
        <v>0</v>
      </c>
    </row>
    <row r="3248" spans="1:4" x14ac:dyDescent="0.2">
      <c r="A3248" s="4" t="s">
        <v>9</v>
      </c>
      <c r="B3248" s="6">
        <v>6</v>
      </c>
      <c r="C3248" s="2">
        <v>0.17799999999999999</v>
      </c>
      <c r="D3248" s="2">
        <v>63.69</v>
      </c>
    </row>
    <row r="3249" spans="1:4" x14ac:dyDescent="0.2">
      <c r="A3249" s="4" t="s">
        <v>9</v>
      </c>
      <c r="B3249" s="6">
        <v>7</v>
      </c>
      <c r="C3249" s="2">
        <v>0.17499999999999999</v>
      </c>
      <c r="D3249" s="2">
        <v>268.31</v>
      </c>
    </row>
    <row r="3250" spans="1:4" x14ac:dyDescent="0.2">
      <c r="A3250" s="4" t="s">
        <v>9</v>
      </c>
      <c r="B3250" s="6">
        <v>8</v>
      </c>
      <c r="C3250" s="2">
        <v>0.161</v>
      </c>
      <c r="D3250" s="2">
        <v>503.74</v>
      </c>
    </row>
    <row r="3251" spans="1:4" x14ac:dyDescent="0.2">
      <c r="A3251" s="4" t="s">
        <v>9</v>
      </c>
      <c r="B3251" s="6">
        <v>9</v>
      </c>
      <c r="C3251" s="2">
        <v>0.17899999999999999</v>
      </c>
      <c r="D3251" s="2">
        <v>724.35</v>
      </c>
    </row>
    <row r="3252" spans="1:4" x14ac:dyDescent="0.2">
      <c r="A3252" s="4" t="s">
        <v>9</v>
      </c>
      <c r="B3252" s="6">
        <v>10</v>
      </c>
      <c r="C3252" s="2">
        <v>0.17699999999999999</v>
      </c>
      <c r="D3252" s="2">
        <v>904.63</v>
      </c>
    </row>
    <row r="3253" spans="1:4" x14ac:dyDescent="0.2">
      <c r="A3253" s="4" t="s">
        <v>9</v>
      </c>
      <c r="B3253" s="6">
        <v>11</v>
      </c>
      <c r="C3253" s="2">
        <v>0.16400000000000001</v>
      </c>
      <c r="D3253" s="2">
        <v>936.47</v>
      </c>
    </row>
    <row r="3254" spans="1:4" x14ac:dyDescent="0.2">
      <c r="A3254" s="4" t="s">
        <v>9</v>
      </c>
      <c r="B3254" s="6">
        <v>12</v>
      </c>
      <c r="C3254" s="2">
        <v>0.17499999999999999</v>
      </c>
      <c r="D3254" s="2">
        <v>1034.01</v>
      </c>
    </row>
    <row r="3255" spans="1:4" x14ac:dyDescent="0.2">
      <c r="A3255" s="4" t="s">
        <v>9</v>
      </c>
      <c r="B3255" s="6">
        <v>13</v>
      </c>
      <c r="C3255" s="2">
        <v>0.182</v>
      </c>
      <c r="D3255" s="2">
        <v>978.14</v>
      </c>
    </row>
    <row r="3256" spans="1:4" x14ac:dyDescent="0.2">
      <c r="A3256" s="4" t="s">
        <v>9</v>
      </c>
      <c r="B3256" s="6">
        <v>14</v>
      </c>
      <c r="C3256" s="2">
        <v>0.17100000000000001</v>
      </c>
      <c r="D3256" s="2">
        <v>865.93</v>
      </c>
    </row>
    <row r="3257" spans="1:4" x14ac:dyDescent="0.2">
      <c r="A3257" s="4" t="s">
        <v>9</v>
      </c>
      <c r="B3257" s="6">
        <v>15</v>
      </c>
      <c r="C3257" s="2">
        <v>0.17299999999999999</v>
      </c>
      <c r="D3257" s="2">
        <v>674.2700000000001</v>
      </c>
    </row>
    <row r="3258" spans="1:4" x14ac:dyDescent="0.2">
      <c r="A3258" s="4" t="s">
        <v>9</v>
      </c>
      <c r="B3258" s="6">
        <v>16</v>
      </c>
      <c r="C3258" s="2">
        <v>0.17799999999999999</v>
      </c>
      <c r="D3258" s="2">
        <v>496.41999999999996</v>
      </c>
    </row>
    <row r="3259" spans="1:4" x14ac:dyDescent="0.2">
      <c r="A3259" s="4" t="s">
        <v>9</v>
      </c>
      <c r="B3259" s="6">
        <v>17</v>
      </c>
      <c r="C3259" s="2">
        <v>0.17199999999999999</v>
      </c>
      <c r="D3259" s="2">
        <v>290.92</v>
      </c>
    </row>
    <row r="3260" spans="1:4" x14ac:dyDescent="0.2">
      <c r="A3260" s="4" t="s">
        <v>9</v>
      </c>
      <c r="B3260" s="6">
        <v>18</v>
      </c>
      <c r="C3260" s="2">
        <v>0.17100000000000001</v>
      </c>
      <c r="D3260" s="2">
        <v>81.88</v>
      </c>
    </row>
    <row r="3261" spans="1:4" x14ac:dyDescent="0.2">
      <c r="A3261" s="4" t="s">
        <v>9</v>
      </c>
      <c r="B3261" s="6">
        <v>19</v>
      </c>
      <c r="C3261" s="2">
        <v>0.182</v>
      </c>
      <c r="D3261" s="2">
        <v>0</v>
      </c>
    </row>
    <row r="3262" spans="1:4" x14ac:dyDescent="0.2">
      <c r="A3262" s="4" t="s">
        <v>9</v>
      </c>
      <c r="B3262" s="6">
        <v>20</v>
      </c>
      <c r="C3262" s="2">
        <v>0.17299999999999999</v>
      </c>
      <c r="D3262" s="2">
        <v>0</v>
      </c>
    </row>
    <row r="3263" spans="1:4" x14ac:dyDescent="0.2">
      <c r="A3263" s="4" t="s">
        <v>9</v>
      </c>
      <c r="B3263" s="6">
        <v>21</v>
      </c>
      <c r="C3263" s="2">
        <v>0.16900000000000001</v>
      </c>
      <c r="D3263" s="2">
        <v>0</v>
      </c>
    </row>
    <row r="3264" spans="1:4" x14ac:dyDescent="0.2">
      <c r="A3264" s="4" t="s">
        <v>9</v>
      </c>
      <c r="B3264" s="6">
        <v>22</v>
      </c>
      <c r="C3264" s="2">
        <v>0.182</v>
      </c>
      <c r="D3264" s="2">
        <v>0</v>
      </c>
    </row>
    <row r="3265" spans="1:4" x14ac:dyDescent="0.2">
      <c r="A3265" s="4" t="s">
        <v>9</v>
      </c>
      <c r="B3265" s="6">
        <v>23</v>
      </c>
      <c r="C3265" s="2">
        <v>0.17699999999999999</v>
      </c>
      <c r="D3265" s="2">
        <v>0</v>
      </c>
    </row>
    <row r="3266" spans="1:4" x14ac:dyDescent="0.2">
      <c r="A3266" s="4" t="s">
        <v>9</v>
      </c>
      <c r="B3266" s="6">
        <v>0</v>
      </c>
      <c r="C3266" s="2">
        <v>0.55400000000000005</v>
      </c>
      <c r="D3266" s="2">
        <v>0</v>
      </c>
    </row>
    <row r="3267" spans="1:4" x14ac:dyDescent="0.2">
      <c r="A3267" s="4" t="s">
        <v>9</v>
      </c>
      <c r="B3267" s="6">
        <v>1</v>
      </c>
      <c r="C3267" s="2">
        <v>0.439</v>
      </c>
      <c r="D3267" s="2">
        <v>0</v>
      </c>
    </row>
    <row r="3268" spans="1:4" x14ac:dyDescent="0.2">
      <c r="A3268" s="4" t="s">
        <v>9</v>
      </c>
      <c r="B3268" s="6">
        <v>2</v>
      </c>
      <c r="C3268" s="2">
        <v>0.19900000000000001</v>
      </c>
      <c r="D3268" s="2">
        <v>0</v>
      </c>
    </row>
    <row r="3269" spans="1:4" x14ac:dyDescent="0.2">
      <c r="A3269" s="4" t="s">
        <v>9</v>
      </c>
      <c r="B3269" s="6">
        <v>3</v>
      </c>
      <c r="C3269" s="2">
        <v>0.19</v>
      </c>
      <c r="D3269" s="2">
        <v>0</v>
      </c>
    </row>
    <row r="3270" spans="1:4" x14ac:dyDescent="0.2">
      <c r="A3270" s="4" t="s">
        <v>9</v>
      </c>
      <c r="B3270" s="6">
        <v>4</v>
      </c>
      <c r="C3270" s="2">
        <v>0.182</v>
      </c>
      <c r="D3270" s="2">
        <v>0</v>
      </c>
    </row>
    <row r="3271" spans="1:4" x14ac:dyDescent="0.2">
      <c r="A3271" s="4" t="s">
        <v>9</v>
      </c>
      <c r="B3271" s="6">
        <v>5</v>
      </c>
      <c r="C3271" s="2">
        <v>0.183</v>
      </c>
      <c r="D3271" s="2">
        <v>0</v>
      </c>
    </row>
    <row r="3272" spans="1:4" x14ac:dyDescent="0.2">
      <c r="A3272" s="4" t="s">
        <v>9</v>
      </c>
      <c r="B3272" s="6">
        <v>6</v>
      </c>
      <c r="C3272" s="2">
        <v>0.17799999999999999</v>
      </c>
      <c r="D3272" s="2">
        <v>73.22</v>
      </c>
    </row>
    <row r="3273" spans="1:4" x14ac:dyDescent="0.2">
      <c r="A3273" s="4" t="s">
        <v>9</v>
      </c>
      <c r="B3273" s="6">
        <v>7</v>
      </c>
      <c r="C3273" s="2">
        <v>0.2</v>
      </c>
      <c r="D3273" s="2">
        <v>253.94</v>
      </c>
    </row>
    <row r="3274" spans="1:4" x14ac:dyDescent="0.2">
      <c r="A3274" s="4" t="s">
        <v>9</v>
      </c>
      <c r="B3274" s="6">
        <v>8</v>
      </c>
      <c r="C3274" s="2">
        <v>0.40400000000000003</v>
      </c>
      <c r="D3274" s="2">
        <v>441.14</v>
      </c>
    </row>
    <row r="3275" spans="1:4" x14ac:dyDescent="0.2">
      <c r="A3275" s="4" t="s">
        <v>9</v>
      </c>
      <c r="B3275" s="6">
        <v>9</v>
      </c>
      <c r="C3275" s="2">
        <v>0.20399999999999999</v>
      </c>
      <c r="D3275" s="2">
        <v>652.44000000000005</v>
      </c>
    </row>
    <row r="3276" spans="1:4" x14ac:dyDescent="0.2">
      <c r="A3276" s="4" t="s">
        <v>9</v>
      </c>
      <c r="B3276" s="6">
        <v>10</v>
      </c>
      <c r="C3276" s="2">
        <v>0.19900000000000001</v>
      </c>
      <c r="D3276" s="2">
        <v>871.4</v>
      </c>
    </row>
    <row r="3277" spans="1:4" x14ac:dyDescent="0.2">
      <c r="A3277" s="4" t="s">
        <v>9</v>
      </c>
      <c r="B3277" s="6">
        <v>11</v>
      </c>
      <c r="C3277" s="2">
        <v>0.18</v>
      </c>
      <c r="D3277" s="2">
        <v>964.03000000000009</v>
      </c>
    </row>
    <row r="3278" spans="1:4" x14ac:dyDescent="0.2">
      <c r="A3278" s="4" t="s">
        <v>9</v>
      </c>
      <c r="B3278" s="6">
        <v>12</v>
      </c>
      <c r="C3278" s="2">
        <v>0.29699999999999999</v>
      </c>
      <c r="D3278" s="2">
        <v>1004.03</v>
      </c>
    </row>
    <row r="3279" spans="1:4" x14ac:dyDescent="0.2">
      <c r="A3279" s="4" t="s">
        <v>9</v>
      </c>
      <c r="B3279" s="6">
        <v>13</v>
      </c>
      <c r="C3279" s="2">
        <v>0.23699999999999999</v>
      </c>
      <c r="D3279" s="2">
        <v>988.99</v>
      </c>
    </row>
    <row r="3280" spans="1:4" x14ac:dyDescent="0.2">
      <c r="A3280" s="4" t="s">
        <v>9</v>
      </c>
      <c r="B3280" s="6">
        <v>14</v>
      </c>
      <c r="C3280" s="2">
        <v>0.18</v>
      </c>
      <c r="D3280" s="2">
        <v>686.58</v>
      </c>
    </row>
    <row r="3281" spans="1:4" x14ac:dyDescent="0.2">
      <c r="A3281" s="4" t="s">
        <v>9</v>
      </c>
      <c r="B3281" s="6">
        <v>15</v>
      </c>
      <c r="C3281" s="2">
        <v>0.499</v>
      </c>
      <c r="D3281" s="2">
        <v>637.37</v>
      </c>
    </row>
    <row r="3282" spans="1:4" x14ac:dyDescent="0.2">
      <c r="A3282" s="4" t="s">
        <v>9</v>
      </c>
      <c r="B3282" s="6">
        <v>16</v>
      </c>
      <c r="C3282" s="2">
        <v>0.84499999999999997</v>
      </c>
      <c r="D3282" s="2">
        <v>492.05</v>
      </c>
    </row>
    <row r="3283" spans="1:4" x14ac:dyDescent="0.2">
      <c r="A3283" s="4" t="s">
        <v>9</v>
      </c>
      <c r="B3283" s="6">
        <v>17</v>
      </c>
      <c r="C3283" s="2">
        <v>0.38</v>
      </c>
      <c r="D3283" s="2">
        <v>265.97999999999996</v>
      </c>
    </row>
    <row r="3284" spans="1:4" x14ac:dyDescent="0.2">
      <c r="A3284" s="4" t="s">
        <v>9</v>
      </c>
      <c r="B3284" s="6">
        <v>18</v>
      </c>
      <c r="C3284" s="2">
        <v>0.30199999999999999</v>
      </c>
      <c r="D3284" s="2">
        <v>76.790000000000006</v>
      </c>
    </row>
    <row r="3285" spans="1:4" x14ac:dyDescent="0.2">
      <c r="A3285" s="4" t="s">
        <v>9</v>
      </c>
      <c r="B3285" s="6">
        <v>19</v>
      </c>
      <c r="C3285" s="2">
        <v>0.317</v>
      </c>
      <c r="D3285" s="2">
        <v>0</v>
      </c>
    </row>
    <row r="3286" spans="1:4" x14ac:dyDescent="0.2">
      <c r="A3286" s="4" t="s">
        <v>9</v>
      </c>
      <c r="B3286" s="6">
        <v>20</v>
      </c>
      <c r="C3286" s="2">
        <v>0.75700000000000001</v>
      </c>
      <c r="D3286" s="2">
        <v>0</v>
      </c>
    </row>
    <row r="3287" spans="1:4" x14ac:dyDescent="0.2">
      <c r="A3287" s="4" t="s">
        <v>9</v>
      </c>
      <c r="B3287" s="6">
        <v>21</v>
      </c>
      <c r="C3287" s="2">
        <v>0.58099999999999996</v>
      </c>
      <c r="D3287" s="2">
        <v>0</v>
      </c>
    </row>
    <row r="3288" spans="1:4" x14ac:dyDescent="0.2">
      <c r="A3288" s="4" t="s">
        <v>9</v>
      </c>
      <c r="B3288" s="6">
        <v>22</v>
      </c>
      <c r="C3288" s="2">
        <v>0.74199999999999999</v>
      </c>
      <c r="D3288" s="2">
        <v>0</v>
      </c>
    </row>
    <row r="3289" spans="1:4" x14ac:dyDescent="0.2">
      <c r="A3289" s="4" t="s">
        <v>9</v>
      </c>
      <c r="B3289" s="6">
        <v>23</v>
      </c>
      <c r="C3289" s="2">
        <v>0.64400000000000002</v>
      </c>
      <c r="D3289" s="2">
        <v>0</v>
      </c>
    </row>
    <row r="3290" spans="1:4" x14ac:dyDescent="0.2">
      <c r="A3290" s="4" t="s">
        <v>9</v>
      </c>
      <c r="B3290" s="6">
        <v>0</v>
      </c>
      <c r="C3290" s="2">
        <v>0.58499999999999996</v>
      </c>
      <c r="D3290" s="2">
        <v>0</v>
      </c>
    </row>
    <row r="3291" spans="1:4" x14ac:dyDescent="0.2">
      <c r="A3291" s="4" t="s">
        <v>9</v>
      </c>
      <c r="B3291" s="6">
        <v>1</v>
      </c>
      <c r="C3291" s="2">
        <v>0.3</v>
      </c>
      <c r="D3291" s="2">
        <v>0</v>
      </c>
    </row>
    <row r="3292" spans="1:4" x14ac:dyDescent="0.2">
      <c r="A3292" s="4" t="s">
        <v>9</v>
      </c>
      <c r="B3292" s="6">
        <v>2</v>
      </c>
      <c r="C3292" s="2">
        <v>0.218</v>
      </c>
      <c r="D3292" s="2">
        <v>0</v>
      </c>
    </row>
    <row r="3293" spans="1:4" x14ac:dyDescent="0.2">
      <c r="A3293" s="4" t="s">
        <v>9</v>
      </c>
      <c r="B3293" s="6">
        <v>3</v>
      </c>
      <c r="C3293" s="2">
        <v>0.216</v>
      </c>
      <c r="D3293" s="2">
        <v>0</v>
      </c>
    </row>
    <row r="3294" spans="1:4" x14ac:dyDescent="0.2">
      <c r="A3294" s="4" t="s">
        <v>9</v>
      </c>
      <c r="B3294" s="6">
        <v>4</v>
      </c>
      <c r="C3294" s="2">
        <v>0.192</v>
      </c>
      <c r="D3294" s="2">
        <v>0</v>
      </c>
    </row>
    <row r="3295" spans="1:4" x14ac:dyDescent="0.2">
      <c r="A3295" s="4" t="s">
        <v>9</v>
      </c>
      <c r="B3295" s="6">
        <v>5</v>
      </c>
      <c r="C3295" s="2">
        <v>0.17299999999999999</v>
      </c>
      <c r="D3295" s="2">
        <v>0</v>
      </c>
    </row>
    <row r="3296" spans="1:4" x14ac:dyDescent="0.2">
      <c r="A3296" s="4" t="s">
        <v>9</v>
      </c>
      <c r="B3296" s="6">
        <v>6</v>
      </c>
      <c r="C3296" s="2">
        <v>0.17399999999999999</v>
      </c>
      <c r="D3296" s="2">
        <v>66.249999999999986</v>
      </c>
    </row>
    <row r="3297" spans="1:4" x14ac:dyDescent="0.2">
      <c r="A3297" s="4" t="s">
        <v>9</v>
      </c>
      <c r="B3297" s="6">
        <v>7</v>
      </c>
      <c r="C3297" s="2">
        <v>0.19400000000000001</v>
      </c>
      <c r="D3297" s="2">
        <v>268.43</v>
      </c>
    </row>
    <row r="3298" spans="1:4" x14ac:dyDescent="0.2">
      <c r="A3298" s="4" t="s">
        <v>9</v>
      </c>
      <c r="B3298" s="6">
        <v>8</v>
      </c>
      <c r="C3298" s="2">
        <v>0.39400000000000002</v>
      </c>
      <c r="D3298" s="2">
        <v>507.99999999999994</v>
      </c>
    </row>
    <row r="3299" spans="1:4" x14ac:dyDescent="0.2">
      <c r="A3299" s="4" t="s">
        <v>9</v>
      </c>
      <c r="B3299" s="6">
        <v>9</v>
      </c>
      <c r="C3299" s="2">
        <v>0.26100000000000001</v>
      </c>
      <c r="D3299" s="2">
        <v>717.31000000000006</v>
      </c>
    </row>
    <row r="3300" spans="1:4" x14ac:dyDescent="0.2">
      <c r="A3300" s="4" t="s">
        <v>9</v>
      </c>
      <c r="B3300" s="6">
        <v>10</v>
      </c>
      <c r="C3300" s="2">
        <v>0.17399999999999999</v>
      </c>
      <c r="D3300" s="2">
        <v>898.71999999999991</v>
      </c>
    </row>
    <row r="3301" spans="1:4" x14ac:dyDescent="0.2">
      <c r="A3301" s="4" t="s">
        <v>9</v>
      </c>
      <c r="B3301" s="6">
        <v>11</v>
      </c>
      <c r="C3301" s="2">
        <v>0.2</v>
      </c>
      <c r="D3301" s="2">
        <v>980.24000000000012</v>
      </c>
    </row>
    <row r="3302" spans="1:4" x14ac:dyDescent="0.2">
      <c r="A3302" s="4" t="s">
        <v>9</v>
      </c>
      <c r="B3302" s="6">
        <v>12</v>
      </c>
      <c r="C3302" s="2">
        <v>0.18</v>
      </c>
      <c r="D3302" s="2">
        <v>710.88</v>
      </c>
    </row>
    <row r="3303" spans="1:4" x14ac:dyDescent="0.2">
      <c r="A3303" s="4" t="s">
        <v>9</v>
      </c>
      <c r="B3303" s="6">
        <v>13</v>
      </c>
      <c r="C3303" s="2">
        <v>0.224</v>
      </c>
      <c r="D3303" s="2">
        <v>445.9</v>
      </c>
    </row>
    <row r="3304" spans="1:4" x14ac:dyDescent="0.2">
      <c r="A3304" s="4" t="s">
        <v>9</v>
      </c>
      <c r="B3304" s="6">
        <v>14</v>
      </c>
      <c r="C3304" s="2">
        <v>0.183</v>
      </c>
      <c r="D3304" s="2">
        <v>864.48</v>
      </c>
    </row>
    <row r="3305" spans="1:4" x14ac:dyDescent="0.2">
      <c r="A3305" s="4" t="s">
        <v>9</v>
      </c>
      <c r="B3305" s="6">
        <v>15</v>
      </c>
      <c r="C3305" s="2">
        <v>0.26900000000000002</v>
      </c>
      <c r="D3305" s="2">
        <v>736.86</v>
      </c>
    </row>
    <row r="3306" spans="1:4" x14ac:dyDescent="0.2">
      <c r="A3306" s="4" t="s">
        <v>9</v>
      </c>
      <c r="B3306" s="6">
        <v>16</v>
      </c>
      <c r="C3306" s="2">
        <v>0.56899999999999995</v>
      </c>
      <c r="D3306" s="2">
        <v>529.34</v>
      </c>
    </row>
    <row r="3307" spans="1:4" x14ac:dyDescent="0.2">
      <c r="A3307" s="4" t="s">
        <v>9</v>
      </c>
      <c r="B3307" s="6">
        <v>17</v>
      </c>
      <c r="C3307" s="2">
        <v>0.55300000000000005</v>
      </c>
      <c r="D3307" s="2">
        <v>291.83000000000004</v>
      </c>
    </row>
    <row r="3308" spans="1:4" x14ac:dyDescent="0.2">
      <c r="A3308" s="4" t="s">
        <v>9</v>
      </c>
      <c r="B3308" s="6">
        <v>18</v>
      </c>
      <c r="C3308" s="2">
        <v>0.56999999999999995</v>
      </c>
      <c r="D3308" s="2">
        <v>77.19</v>
      </c>
    </row>
    <row r="3309" spans="1:4" x14ac:dyDescent="0.2">
      <c r="A3309" s="4" t="s">
        <v>9</v>
      </c>
      <c r="B3309" s="6">
        <v>19</v>
      </c>
      <c r="C3309" s="2">
        <v>0.47499999999999998</v>
      </c>
      <c r="D3309" s="2">
        <v>0</v>
      </c>
    </row>
    <row r="3310" spans="1:4" x14ac:dyDescent="0.2">
      <c r="A3310" s="4" t="s">
        <v>9</v>
      </c>
      <c r="B3310" s="6">
        <v>20</v>
      </c>
      <c r="C3310" s="2">
        <v>0.49099999999999999</v>
      </c>
      <c r="D3310" s="2">
        <v>0</v>
      </c>
    </row>
    <row r="3311" spans="1:4" x14ac:dyDescent="0.2">
      <c r="A3311" s="4" t="s">
        <v>9</v>
      </c>
      <c r="B3311" s="6">
        <v>21</v>
      </c>
      <c r="C3311" s="2">
        <v>0.377</v>
      </c>
      <c r="D3311" s="2">
        <v>0</v>
      </c>
    </row>
    <row r="3312" spans="1:4" x14ac:dyDescent="0.2">
      <c r="A3312" s="4" t="s">
        <v>9</v>
      </c>
      <c r="B3312" s="6">
        <v>22</v>
      </c>
      <c r="C3312" s="2">
        <v>0.63</v>
      </c>
      <c r="D3312" s="2">
        <v>0</v>
      </c>
    </row>
    <row r="3313" spans="1:4" x14ac:dyDescent="0.2">
      <c r="A3313" s="4" t="s">
        <v>9</v>
      </c>
      <c r="B3313" s="6">
        <v>23</v>
      </c>
      <c r="C3313" s="2">
        <v>0.36299999999999999</v>
      </c>
      <c r="D3313" s="2">
        <v>0</v>
      </c>
    </row>
    <row r="3314" spans="1:4" x14ac:dyDescent="0.2">
      <c r="A3314" s="4" t="s">
        <v>9</v>
      </c>
      <c r="B3314" s="6">
        <v>0</v>
      </c>
      <c r="C3314" s="2">
        <v>0.47299999999999998</v>
      </c>
      <c r="D3314" s="2">
        <v>0</v>
      </c>
    </row>
    <row r="3315" spans="1:4" x14ac:dyDescent="0.2">
      <c r="A3315" s="4" t="s">
        <v>9</v>
      </c>
      <c r="B3315" s="6">
        <v>1</v>
      </c>
      <c r="C3315" s="2">
        <v>0.45600000000000002</v>
      </c>
      <c r="D3315" s="2">
        <v>0</v>
      </c>
    </row>
    <row r="3316" spans="1:4" x14ac:dyDescent="0.2">
      <c r="A3316" s="4" t="s">
        <v>9</v>
      </c>
      <c r="B3316" s="6">
        <v>2</v>
      </c>
      <c r="C3316" s="2">
        <v>0.215</v>
      </c>
      <c r="D3316" s="2">
        <v>0</v>
      </c>
    </row>
    <row r="3317" spans="1:4" x14ac:dyDescent="0.2">
      <c r="A3317" s="4" t="s">
        <v>9</v>
      </c>
      <c r="B3317" s="6">
        <v>3</v>
      </c>
      <c r="C3317" s="2">
        <v>0.185</v>
      </c>
      <c r="D3317" s="2">
        <v>0</v>
      </c>
    </row>
    <row r="3318" spans="1:4" x14ac:dyDescent="0.2">
      <c r="A3318" s="4" t="s">
        <v>9</v>
      </c>
      <c r="B3318" s="6">
        <v>4</v>
      </c>
      <c r="C3318" s="2">
        <v>0.22500000000000001</v>
      </c>
      <c r="D3318" s="2">
        <v>0</v>
      </c>
    </row>
    <row r="3319" spans="1:4" x14ac:dyDescent="0.2">
      <c r="A3319" s="4" t="s">
        <v>9</v>
      </c>
      <c r="B3319" s="6">
        <v>5</v>
      </c>
      <c r="C3319" s="2">
        <v>0.221</v>
      </c>
      <c r="D3319" s="2">
        <v>0</v>
      </c>
    </row>
    <row r="3320" spans="1:4" x14ac:dyDescent="0.2">
      <c r="A3320" s="4" t="s">
        <v>9</v>
      </c>
      <c r="B3320" s="6">
        <v>6</v>
      </c>
      <c r="C3320" s="2">
        <v>0.22800000000000001</v>
      </c>
      <c r="D3320" s="2">
        <v>65.12</v>
      </c>
    </row>
    <row r="3321" spans="1:4" x14ac:dyDescent="0.2">
      <c r="A3321" s="4" t="s">
        <v>9</v>
      </c>
      <c r="B3321" s="6">
        <v>7</v>
      </c>
      <c r="C3321" s="2">
        <v>0.2</v>
      </c>
      <c r="D3321" s="2">
        <v>270.7</v>
      </c>
    </row>
    <row r="3322" spans="1:4" x14ac:dyDescent="0.2">
      <c r="A3322" s="4" t="s">
        <v>9</v>
      </c>
      <c r="B3322" s="6">
        <v>8</v>
      </c>
      <c r="C3322" s="2">
        <v>0.28499999999999998</v>
      </c>
      <c r="D3322" s="2">
        <v>501.47</v>
      </c>
    </row>
    <row r="3323" spans="1:4" x14ac:dyDescent="0.2">
      <c r="A3323" s="4" t="s">
        <v>9</v>
      </c>
      <c r="B3323" s="6">
        <v>9</v>
      </c>
      <c r="C3323" s="2">
        <v>0.22700000000000001</v>
      </c>
      <c r="D3323" s="2">
        <v>716.54</v>
      </c>
    </row>
    <row r="3324" spans="1:4" x14ac:dyDescent="0.2">
      <c r="A3324" s="4" t="s">
        <v>9</v>
      </c>
      <c r="B3324" s="6">
        <v>10</v>
      </c>
      <c r="C3324" s="2">
        <v>0.20499999999999999</v>
      </c>
      <c r="D3324" s="2">
        <v>898.83</v>
      </c>
    </row>
    <row r="3325" spans="1:4" x14ac:dyDescent="0.2">
      <c r="A3325" s="4" t="s">
        <v>9</v>
      </c>
      <c r="B3325" s="6">
        <v>11</v>
      </c>
      <c r="C3325" s="2">
        <v>0.221</v>
      </c>
      <c r="D3325" s="2">
        <v>1017.6700000000001</v>
      </c>
    </row>
    <row r="3326" spans="1:4" x14ac:dyDescent="0.2">
      <c r="A3326" s="4" t="s">
        <v>9</v>
      </c>
      <c r="B3326" s="6">
        <v>12</v>
      </c>
      <c r="C3326" s="2">
        <v>0.21299999999999999</v>
      </c>
      <c r="D3326" s="2">
        <v>1048.96</v>
      </c>
    </row>
    <row r="3327" spans="1:4" x14ac:dyDescent="0.2">
      <c r="A3327" s="4" t="s">
        <v>9</v>
      </c>
      <c r="B3327" s="6">
        <v>13</v>
      </c>
      <c r="C3327" s="2">
        <v>0.27500000000000002</v>
      </c>
      <c r="D3327" s="2">
        <v>1015.3599999999999</v>
      </c>
    </row>
    <row r="3328" spans="1:4" x14ac:dyDescent="0.2">
      <c r="A3328" s="4" t="s">
        <v>9</v>
      </c>
      <c r="B3328" s="6">
        <v>14</v>
      </c>
      <c r="C3328" s="2">
        <v>0.218</v>
      </c>
      <c r="D3328" s="2">
        <v>923.23</v>
      </c>
    </row>
    <row r="3329" spans="1:4" x14ac:dyDescent="0.2">
      <c r="A3329" s="4" t="s">
        <v>9</v>
      </c>
      <c r="B3329" s="6">
        <v>15</v>
      </c>
      <c r="C3329" s="2">
        <v>0.65</v>
      </c>
      <c r="D3329" s="2">
        <v>740.81999999999994</v>
      </c>
    </row>
    <row r="3330" spans="1:4" x14ac:dyDescent="0.2">
      <c r="A3330" s="4" t="s">
        <v>9</v>
      </c>
      <c r="B3330" s="6">
        <v>16</v>
      </c>
      <c r="C3330" s="2">
        <v>1.093</v>
      </c>
      <c r="D3330" s="2">
        <v>527.35</v>
      </c>
    </row>
    <row r="3331" spans="1:4" x14ac:dyDescent="0.2">
      <c r="A3331" s="4" t="s">
        <v>9</v>
      </c>
      <c r="B3331" s="6">
        <v>17</v>
      </c>
      <c r="C3331" s="2">
        <v>0.36099999999999999</v>
      </c>
      <c r="D3331" s="2">
        <v>293.20999999999998</v>
      </c>
    </row>
    <row r="3332" spans="1:4" x14ac:dyDescent="0.2">
      <c r="A3332" s="4" t="s">
        <v>9</v>
      </c>
      <c r="B3332" s="6">
        <v>18</v>
      </c>
      <c r="C3332" s="2">
        <v>0.26900000000000002</v>
      </c>
      <c r="D3332" s="2">
        <v>77.23</v>
      </c>
    </row>
    <row r="3333" spans="1:4" x14ac:dyDescent="0.2">
      <c r="A3333" s="4" t="s">
        <v>9</v>
      </c>
      <c r="B3333" s="6">
        <v>19</v>
      </c>
      <c r="C3333" s="2">
        <v>0.80100000000000005</v>
      </c>
      <c r="D3333" s="2">
        <v>0</v>
      </c>
    </row>
    <row r="3334" spans="1:4" x14ac:dyDescent="0.2">
      <c r="A3334" s="4" t="s">
        <v>9</v>
      </c>
      <c r="B3334" s="6">
        <v>20</v>
      </c>
      <c r="C3334" s="2">
        <v>0.95899999999999996</v>
      </c>
      <c r="D3334" s="2">
        <v>0</v>
      </c>
    </row>
    <row r="3335" spans="1:4" x14ac:dyDescent="0.2">
      <c r="A3335" s="4" t="s">
        <v>9</v>
      </c>
      <c r="B3335" s="6">
        <v>21</v>
      </c>
      <c r="C3335" s="2">
        <v>0.64800000000000002</v>
      </c>
      <c r="D3335" s="2">
        <v>0</v>
      </c>
    </row>
    <row r="3336" spans="1:4" x14ac:dyDescent="0.2">
      <c r="A3336" s="4" t="s">
        <v>9</v>
      </c>
      <c r="B3336" s="6">
        <v>22</v>
      </c>
      <c r="C3336" s="2">
        <v>1.502</v>
      </c>
      <c r="D3336" s="2">
        <v>0</v>
      </c>
    </row>
    <row r="3337" spans="1:4" x14ac:dyDescent="0.2">
      <c r="A3337" s="4" t="s">
        <v>9</v>
      </c>
      <c r="B3337" s="6">
        <v>23</v>
      </c>
      <c r="C3337" s="2">
        <v>1.26</v>
      </c>
      <c r="D3337" s="2">
        <v>0</v>
      </c>
    </row>
    <row r="3338" spans="1:4" x14ac:dyDescent="0.2">
      <c r="A3338" s="4" t="s">
        <v>9</v>
      </c>
      <c r="B3338" s="6">
        <v>0</v>
      </c>
      <c r="C3338" s="2">
        <v>0.46100000000000002</v>
      </c>
      <c r="D3338" s="2">
        <v>0</v>
      </c>
    </row>
    <row r="3339" spans="1:4" x14ac:dyDescent="0.2">
      <c r="A3339" s="4" t="s">
        <v>9</v>
      </c>
      <c r="B3339" s="6">
        <v>1</v>
      </c>
      <c r="C3339" s="2">
        <v>0.38100000000000001</v>
      </c>
      <c r="D3339" s="2">
        <v>0</v>
      </c>
    </row>
    <row r="3340" spans="1:4" x14ac:dyDescent="0.2">
      <c r="A3340" s="4" t="s">
        <v>9</v>
      </c>
      <c r="B3340" s="6">
        <v>2</v>
      </c>
      <c r="C3340" s="2">
        <v>0.29699999999999999</v>
      </c>
      <c r="D3340" s="2">
        <v>0</v>
      </c>
    </row>
    <row r="3341" spans="1:4" x14ac:dyDescent="0.2">
      <c r="A3341" s="4" t="s">
        <v>9</v>
      </c>
      <c r="B3341" s="6">
        <v>3</v>
      </c>
      <c r="C3341" s="2">
        <v>0.20699999999999999</v>
      </c>
      <c r="D3341" s="2">
        <v>0</v>
      </c>
    </row>
    <row r="3342" spans="1:4" x14ac:dyDescent="0.2">
      <c r="A3342" s="4" t="s">
        <v>9</v>
      </c>
      <c r="B3342" s="6">
        <v>4</v>
      </c>
      <c r="C3342" s="2">
        <v>0.222</v>
      </c>
      <c r="D3342" s="2">
        <v>0</v>
      </c>
    </row>
    <row r="3343" spans="1:4" x14ac:dyDescent="0.2">
      <c r="A3343" s="4" t="s">
        <v>9</v>
      </c>
      <c r="B3343" s="6">
        <v>5</v>
      </c>
      <c r="C3343" s="2">
        <v>0.17799999999999999</v>
      </c>
      <c r="D3343" s="2">
        <v>0</v>
      </c>
    </row>
    <row r="3344" spans="1:4" x14ac:dyDescent="0.2">
      <c r="A3344" s="4" t="s">
        <v>9</v>
      </c>
      <c r="B3344" s="6">
        <v>6</v>
      </c>
      <c r="C3344" s="2">
        <v>0.17799999999999999</v>
      </c>
      <c r="D3344" s="2">
        <v>64.14</v>
      </c>
    </row>
    <row r="3345" spans="1:4" x14ac:dyDescent="0.2">
      <c r="A3345" s="4" t="s">
        <v>9</v>
      </c>
      <c r="B3345" s="6">
        <v>7</v>
      </c>
      <c r="C3345" s="2">
        <v>0.20300000000000001</v>
      </c>
      <c r="D3345" s="2">
        <v>270.38</v>
      </c>
    </row>
    <row r="3346" spans="1:4" x14ac:dyDescent="0.2">
      <c r="A3346" s="4" t="s">
        <v>9</v>
      </c>
      <c r="B3346" s="6">
        <v>8</v>
      </c>
      <c r="C3346" s="2">
        <v>0.32300000000000001</v>
      </c>
      <c r="D3346" s="2">
        <v>501.92</v>
      </c>
    </row>
    <row r="3347" spans="1:4" x14ac:dyDescent="0.2">
      <c r="A3347" s="4" t="s">
        <v>9</v>
      </c>
      <c r="B3347" s="6">
        <v>9</v>
      </c>
      <c r="C3347" s="2">
        <v>0.23200000000000001</v>
      </c>
      <c r="D3347" s="2">
        <v>712.17000000000007</v>
      </c>
    </row>
    <row r="3348" spans="1:4" x14ac:dyDescent="0.2">
      <c r="A3348" s="4" t="s">
        <v>9</v>
      </c>
      <c r="B3348" s="6">
        <v>10</v>
      </c>
      <c r="C3348" s="2">
        <v>0.28899999999999998</v>
      </c>
      <c r="D3348" s="2">
        <v>893.05</v>
      </c>
    </row>
    <row r="3349" spans="1:4" x14ac:dyDescent="0.2">
      <c r="A3349" s="4" t="s">
        <v>9</v>
      </c>
      <c r="B3349" s="6">
        <v>11</v>
      </c>
      <c r="C3349" s="2">
        <v>0.24199999999999999</v>
      </c>
      <c r="D3349" s="2">
        <v>1011.67</v>
      </c>
    </row>
    <row r="3350" spans="1:4" x14ac:dyDescent="0.2">
      <c r="A3350" s="4" t="s">
        <v>9</v>
      </c>
      <c r="B3350" s="6">
        <v>12</v>
      </c>
      <c r="C3350" s="2">
        <v>0.28799999999999998</v>
      </c>
      <c r="D3350" s="2">
        <v>1053.2</v>
      </c>
    </row>
    <row r="3351" spans="1:4" x14ac:dyDescent="0.2">
      <c r="A3351" s="4" t="s">
        <v>9</v>
      </c>
      <c r="B3351" s="6">
        <v>13</v>
      </c>
      <c r="C3351" s="2">
        <v>0.187</v>
      </c>
      <c r="D3351" s="2">
        <v>1014.47</v>
      </c>
    </row>
    <row r="3352" spans="1:4" x14ac:dyDescent="0.2">
      <c r="A3352" s="4" t="s">
        <v>9</v>
      </c>
      <c r="B3352" s="6">
        <v>14</v>
      </c>
      <c r="C3352" s="2">
        <v>0.23699999999999999</v>
      </c>
      <c r="D3352" s="2">
        <v>908.62</v>
      </c>
    </row>
    <row r="3353" spans="1:4" x14ac:dyDescent="0.2">
      <c r="A3353" s="4" t="s">
        <v>9</v>
      </c>
      <c r="B3353" s="6">
        <v>15</v>
      </c>
      <c r="C3353" s="2">
        <v>0.63200000000000001</v>
      </c>
      <c r="D3353" s="2">
        <v>621.6400000000001</v>
      </c>
    </row>
    <row r="3354" spans="1:4" x14ac:dyDescent="0.2">
      <c r="A3354" s="4" t="s">
        <v>9</v>
      </c>
      <c r="B3354" s="6">
        <v>16</v>
      </c>
      <c r="C3354" s="2">
        <v>0.79600000000000004</v>
      </c>
      <c r="D3354" s="2">
        <v>477.46999999999997</v>
      </c>
    </row>
    <row r="3355" spans="1:4" x14ac:dyDescent="0.2">
      <c r="A3355" s="4" t="s">
        <v>9</v>
      </c>
      <c r="B3355" s="6">
        <v>17</v>
      </c>
      <c r="C3355" s="2">
        <v>0.42199999999999999</v>
      </c>
      <c r="D3355" s="2">
        <v>261.50000000000006</v>
      </c>
    </row>
    <row r="3356" spans="1:4" x14ac:dyDescent="0.2">
      <c r="A3356" s="4" t="s">
        <v>9</v>
      </c>
      <c r="B3356" s="6">
        <v>18</v>
      </c>
      <c r="C3356" s="2">
        <v>0.54800000000000004</v>
      </c>
      <c r="D3356" s="2">
        <v>88.539999999999992</v>
      </c>
    </row>
    <row r="3357" spans="1:4" x14ac:dyDescent="0.2">
      <c r="A3357" s="4" t="s">
        <v>9</v>
      </c>
      <c r="B3357" s="6">
        <v>19</v>
      </c>
      <c r="C3357" s="2">
        <v>0.24099999999999999</v>
      </c>
      <c r="D3357" s="2">
        <v>0</v>
      </c>
    </row>
    <row r="3358" spans="1:4" x14ac:dyDescent="0.2">
      <c r="A3358" s="4" t="s">
        <v>9</v>
      </c>
      <c r="B3358" s="6">
        <v>20</v>
      </c>
      <c r="C3358" s="2">
        <v>0.189</v>
      </c>
      <c r="D3358" s="2">
        <v>0</v>
      </c>
    </row>
    <row r="3359" spans="1:4" x14ac:dyDescent="0.2">
      <c r="A3359" s="4" t="s">
        <v>9</v>
      </c>
      <c r="B3359" s="6">
        <v>21</v>
      </c>
      <c r="C3359" s="2">
        <v>0.313</v>
      </c>
      <c r="D3359" s="2">
        <v>0</v>
      </c>
    </row>
    <row r="3360" spans="1:4" x14ac:dyDescent="0.2">
      <c r="A3360" s="4" t="s">
        <v>9</v>
      </c>
      <c r="B3360" s="6">
        <v>22</v>
      </c>
      <c r="C3360" s="2">
        <v>0.54600000000000004</v>
      </c>
      <c r="D3360" s="2">
        <v>0</v>
      </c>
    </row>
    <row r="3361" spans="1:4" x14ac:dyDescent="0.2">
      <c r="A3361" s="4" t="s">
        <v>9</v>
      </c>
      <c r="B3361" s="6">
        <v>23</v>
      </c>
      <c r="C3361" s="2">
        <v>0.56999999999999995</v>
      </c>
      <c r="D3361" s="2">
        <v>0</v>
      </c>
    </row>
    <row r="3362" spans="1:4" x14ac:dyDescent="0.2">
      <c r="A3362" s="4" t="s">
        <v>9</v>
      </c>
      <c r="B3362" s="6">
        <v>0</v>
      </c>
      <c r="C3362" s="2">
        <v>0.52600000000000002</v>
      </c>
      <c r="D3362" s="2">
        <v>0</v>
      </c>
    </row>
    <row r="3363" spans="1:4" x14ac:dyDescent="0.2">
      <c r="A3363" s="4" t="s">
        <v>9</v>
      </c>
      <c r="B3363" s="6">
        <v>1</v>
      </c>
      <c r="C3363" s="2">
        <v>0.443</v>
      </c>
      <c r="D3363" s="2">
        <v>0</v>
      </c>
    </row>
    <row r="3364" spans="1:4" x14ac:dyDescent="0.2">
      <c r="A3364" s="4" t="s">
        <v>9</v>
      </c>
      <c r="B3364" s="6">
        <v>2</v>
      </c>
      <c r="C3364" s="2">
        <v>0.23699999999999999</v>
      </c>
      <c r="D3364" s="2">
        <v>0</v>
      </c>
    </row>
    <row r="3365" spans="1:4" x14ac:dyDescent="0.2">
      <c r="A3365" s="4" t="s">
        <v>9</v>
      </c>
      <c r="B3365" s="6">
        <v>3</v>
      </c>
      <c r="C3365" s="2">
        <v>0.20799999999999999</v>
      </c>
      <c r="D3365" s="2">
        <v>0</v>
      </c>
    </row>
    <row r="3366" spans="1:4" x14ac:dyDescent="0.2">
      <c r="A3366" s="4" t="s">
        <v>9</v>
      </c>
      <c r="B3366" s="6">
        <v>4</v>
      </c>
      <c r="C3366" s="2">
        <v>0.19800000000000001</v>
      </c>
      <c r="D3366" s="2">
        <v>0</v>
      </c>
    </row>
    <row r="3367" spans="1:4" x14ac:dyDescent="0.2">
      <c r="A3367" s="4" t="s">
        <v>9</v>
      </c>
      <c r="B3367" s="6">
        <v>5</v>
      </c>
      <c r="C3367" s="2">
        <v>0.19600000000000001</v>
      </c>
      <c r="D3367" s="2">
        <v>0</v>
      </c>
    </row>
    <row r="3368" spans="1:4" x14ac:dyDescent="0.2">
      <c r="A3368" s="4" t="s">
        <v>9</v>
      </c>
      <c r="B3368" s="6">
        <v>6</v>
      </c>
      <c r="C3368" s="2">
        <v>0.188</v>
      </c>
      <c r="D3368" s="2">
        <v>67.350000000000009</v>
      </c>
    </row>
    <row r="3369" spans="1:4" x14ac:dyDescent="0.2">
      <c r="A3369" s="4" t="s">
        <v>9</v>
      </c>
      <c r="B3369" s="6">
        <v>7</v>
      </c>
      <c r="C3369" s="2">
        <v>0.189</v>
      </c>
      <c r="D3369" s="2">
        <v>269.34000000000003</v>
      </c>
    </row>
    <row r="3370" spans="1:4" x14ac:dyDescent="0.2">
      <c r="A3370" s="4" t="s">
        <v>9</v>
      </c>
      <c r="B3370" s="6">
        <v>8</v>
      </c>
      <c r="C3370" s="2">
        <v>0.34899999999999998</v>
      </c>
      <c r="D3370" s="2">
        <v>499.09000000000003</v>
      </c>
    </row>
    <row r="3371" spans="1:4" x14ac:dyDescent="0.2">
      <c r="A3371" s="4" t="s">
        <v>9</v>
      </c>
      <c r="B3371" s="6">
        <v>9</v>
      </c>
      <c r="C3371" s="2">
        <v>0.42199999999999999</v>
      </c>
      <c r="D3371" s="2">
        <v>712.54</v>
      </c>
    </row>
    <row r="3372" spans="1:4" x14ac:dyDescent="0.2">
      <c r="A3372" s="4" t="s">
        <v>9</v>
      </c>
      <c r="B3372" s="6">
        <v>10</v>
      </c>
      <c r="C3372" s="2">
        <v>0.28499999999999998</v>
      </c>
      <c r="D3372" s="2">
        <v>887.34</v>
      </c>
    </row>
    <row r="3373" spans="1:4" x14ac:dyDescent="0.2">
      <c r="A3373" s="4" t="s">
        <v>9</v>
      </c>
      <c r="B3373" s="6">
        <v>11</v>
      </c>
      <c r="C3373" s="2">
        <v>0.214</v>
      </c>
      <c r="D3373" s="2">
        <v>1010.81</v>
      </c>
    </row>
    <row r="3374" spans="1:4" x14ac:dyDescent="0.2">
      <c r="A3374" s="4" t="s">
        <v>9</v>
      </c>
      <c r="B3374" s="6">
        <v>12</v>
      </c>
      <c r="C3374" s="2">
        <v>0.19500000000000001</v>
      </c>
      <c r="D3374" s="2">
        <v>1041</v>
      </c>
    </row>
    <row r="3375" spans="1:4" x14ac:dyDescent="0.2">
      <c r="A3375" s="4" t="s">
        <v>9</v>
      </c>
      <c r="B3375" s="6">
        <v>13</v>
      </c>
      <c r="C3375" s="2">
        <v>0.80300000000000005</v>
      </c>
      <c r="D3375" s="2">
        <v>1008.55</v>
      </c>
    </row>
    <row r="3376" spans="1:4" x14ac:dyDescent="0.2">
      <c r="A3376" s="4" t="s">
        <v>9</v>
      </c>
      <c r="B3376" s="6">
        <v>14</v>
      </c>
      <c r="C3376" s="2">
        <v>2.2799999999999998</v>
      </c>
      <c r="D3376" s="2">
        <v>917.66</v>
      </c>
    </row>
    <row r="3377" spans="1:4" x14ac:dyDescent="0.2">
      <c r="A3377" s="4" t="s">
        <v>9</v>
      </c>
      <c r="B3377" s="6">
        <v>15</v>
      </c>
      <c r="C3377" s="2">
        <v>3.9550000000000001</v>
      </c>
      <c r="D3377" s="2">
        <v>729.48000000000013</v>
      </c>
    </row>
    <row r="3378" spans="1:4" x14ac:dyDescent="0.2">
      <c r="A3378" s="4" t="s">
        <v>9</v>
      </c>
      <c r="B3378" s="6">
        <v>16</v>
      </c>
      <c r="C3378" s="2">
        <v>2.1179999999999999</v>
      </c>
      <c r="D3378" s="2">
        <v>515.91999999999996</v>
      </c>
    </row>
    <row r="3379" spans="1:4" x14ac:dyDescent="0.2">
      <c r="A3379" s="4" t="s">
        <v>9</v>
      </c>
      <c r="B3379" s="6">
        <v>17</v>
      </c>
      <c r="C3379" s="2">
        <v>1.0940000000000001</v>
      </c>
      <c r="D3379" s="2">
        <v>156.32999999999998</v>
      </c>
    </row>
    <row r="3380" spans="1:4" x14ac:dyDescent="0.2">
      <c r="A3380" s="4" t="s">
        <v>9</v>
      </c>
      <c r="B3380" s="6">
        <v>18</v>
      </c>
      <c r="C3380" s="2">
        <v>0.71399999999999997</v>
      </c>
      <c r="D3380" s="2">
        <v>84.66</v>
      </c>
    </row>
    <row r="3381" spans="1:4" x14ac:dyDescent="0.2">
      <c r="A3381" s="4" t="s">
        <v>9</v>
      </c>
      <c r="B3381" s="6">
        <v>19</v>
      </c>
      <c r="C3381" s="2">
        <v>0.313</v>
      </c>
      <c r="D3381" s="2">
        <v>0</v>
      </c>
    </row>
    <row r="3382" spans="1:4" x14ac:dyDescent="0.2">
      <c r="A3382" s="4" t="s">
        <v>9</v>
      </c>
      <c r="B3382" s="6">
        <v>20</v>
      </c>
      <c r="C3382" s="2">
        <v>0.42099999999999999</v>
      </c>
      <c r="D3382" s="2">
        <v>0</v>
      </c>
    </row>
    <row r="3383" spans="1:4" x14ac:dyDescent="0.2">
      <c r="A3383" s="4" t="s">
        <v>9</v>
      </c>
      <c r="B3383" s="6">
        <v>21</v>
      </c>
      <c r="C3383" s="2">
        <v>0.26300000000000001</v>
      </c>
      <c r="D3383" s="2">
        <v>0</v>
      </c>
    </row>
    <row r="3384" spans="1:4" x14ac:dyDescent="0.2">
      <c r="A3384" s="4" t="s">
        <v>9</v>
      </c>
      <c r="B3384" s="6">
        <v>22</v>
      </c>
      <c r="C3384" s="2">
        <v>0.26900000000000002</v>
      </c>
      <c r="D3384" s="2">
        <v>0</v>
      </c>
    </row>
    <row r="3385" spans="1:4" x14ac:dyDescent="0.2">
      <c r="A3385" s="4" t="s">
        <v>9</v>
      </c>
      <c r="B3385" s="6">
        <v>23</v>
      </c>
      <c r="C3385" s="2">
        <v>0.318</v>
      </c>
      <c r="D3385" s="2">
        <v>0</v>
      </c>
    </row>
    <row r="3386" spans="1:4" x14ac:dyDescent="0.2">
      <c r="A3386" s="4" t="s">
        <v>9</v>
      </c>
      <c r="B3386" s="6">
        <v>0</v>
      </c>
      <c r="C3386" s="2">
        <v>0.41299999999999998</v>
      </c>
      <c r="D3386" s="2">
        <v>0</v>
      </c>
    </row>
    <row r="3387" spans="1:4" x14ac:dyDescent="0.2">
      <c r="A3387" s="4" t="s">
        <v>9</v>
      </c>
      <c r="B3387" s="6">
        <v>1</v>
      </c>
      <c r="C3387" s="2">
        <v>0.35499999999999998</v>
      </c>
      <c r="D3387" s="2">
        <v>0</v>
      </c>
    </row>
    <row r="3388" spans="1:4" x14ac:dyDescent="0.2">
      <c r="A3388" s="4" t="s">
        <v>9</v>
      </c>
      <c r="B3388" s="6">
        <v>2</v>
      </c>
      <c r="C3388" s="2">
        <v>0.30399999999999999</v>
      </c>
      <c r="D3388" s="2">
        <v>0</v>
      </c>
    </row>
    <row r="3389" spans="1:4" x14ac:dyDescent="0.2">
      <c r="A3389" s="4" t="s">
        <v>9</v>
      </c>
      <c r="B3389" s="6">
        <v>3</v>
      </c>
      <c r="C3389" s="2">
        <v>0.20200000000000001</v>
      </c>
      <c r="D3389" s="2">
        <v>0</v>
      </c>
    </row>
    <row r="3390" spans="1:4" x14ac:dyDescent="0.2">
      <c r="A3390" s="4" t="s">
        <v>9</v>
      </c>
      <c r="B3390" s="6">
        <v>4</v>
      </c>
      <c r="C3390" s="2">
        <v>0.19</v>
      </c>
      <c r="D3390" s="2">
        <v>0</v>
      </c>
    </row>
    <row r="3391" spans="1:4" x14ac:dyDescent="0.2">
      <c r="A3391" s="4" t="s">
        <v>9</v>
      </c>
      <c r="B3391" s="6">
        <v>5</v>
      </c>
      <c r="C3391" s="2">
        <v>0.20799999999999999</v>
      </c>
      <c r="D3391" s="2">
        <v>0</v>
      </c>
    </row>
    <row r="3392" spans="1:4" x14ac:dyDescent="0.2">
      <c r="A3392" s="4" t="s">
        <v>9</v>
      </c>
      <c r="B3392" s="6">
        <v>6</v>
      </c>
      <c r="C3392" s="2">
        <v>0.18099999999999999</v>
      </c>
      <c r="D3392" s="2">
        <v>72.13000000000001</v>
      </c>
    </row>
    <row r="3393" spans="1:4" x14ac:dyDescent="0.2">
      <c r="A3393" s="4" t="s">
        <v>9</v>
      </c>
      <c r="B3393" s="6">
        <v>7</v>
      </c>
      <c r="C3393" s="2">
        <v>0.185</v>
      </c>
      <c r="D3393" s="2">
        <v>261.24</v>
      </c>
    </row>
    <row r="3394" spans="1:4" x14ac:dyDescent="0.2">
      <c r="A3394" s="4" t="s">
        <v>9</v>
      </c>
      <c r="B3394" s="6">
        <v>8</v>
      </c>
      <c r="C3394" s="2">
        <v>0.19400000000000001</v>
      </c>
      <c r="D3394" s="2">
        <v>426.90000000000003</v>
      </c>
    </row>
    <row r="3395" spans="1:4" x14ac:dyDescent="0.2">
      <c r="A3395" s="4" t="s">
        <v>9</v>
      </c>
      <c r="B3395" s="6">
        <v>9</v>
      </c>
      <c r="C3395" s="2">
        <v>0.24399999999999999</v>
      </c>
      <c r="D3395" s="2">
        <v>640.14</v>
      </c>
    </row>
    <row r="3396" spans="1:4" x14ac:dyDescent="0.2">
      <c r="A3396" s="4" t="s">
        <v>9</v>
      </c>
      <c r="B3396" s="6">
        <v>10</v>
      </c>
      <c r="C3396" s="2">
        <v>0.28699999999999998</v>
      </c>
      <c r="D3396" s="2">
        <v>344.98999999999995</v>
      </c>
    </row>
    <row r="3397" spans="1:4" x14ac:dyDescent="0.2">
      <c r="A3397" s="4" t="s">
        <v>9</v>
      </c>
      <c r="B3397" s="6">
        <v>11</v>
      </c>
      <c r="C3397" s="2">
        <v>0.35799999999999998</v>
      </c>
      <c r="D3397" s="2">
        <v>387.44</v>
      </c>
    </row>
    <row r="3398" spans="1:4" x14ac:dyDescent="0.2">
      <c r="A3398" s="4" t="s">
        <v>9</v>
      </c>
      <c r="B3398" s="6">
        <v>12</v>
      </c>
      <c r="C3398" s="2">
        <v>0.22500000000000001</v>
      </c>
      <c r="D3398" s="2">
        <v>520.65</v>
      </c>
    </row>
    <row r="3399" spans="1:4" x14ac:dyDescent="0.2">
      <c r="A3399" s="4" t="s">
        <v>9</v>
      </c>
      <c r="B3399" s="6">
        <v>13</v>
      </c>
      <c r="C3399" s="2">
        <v>0.39200000000000002</v>
      </c>
      <c r="D3399" s="2">
        <v>883.51</v>
      </c>
    </row>
    <row r="3400" spans="1:4" x14ac:dyDescent="0.2">
      <c r="A3400" s="4" t="s">
        <v>9</v>
      </c>
      <c r="B3400" s="6">
        <v>14</v>
      </c>
      <c r="C3400" s="2">
        <v>0.81699999999999995</v>
      </c>
      <c r="D3400" s="2">
        <v>808.87</v>
      </c>
    </row>
    <row r="3401" spans="1:4" x14ac:dyDescent="0.2">
      <c r="A3401" s="4" t="s">
        <v>9</v>
      </c>
      <c r="B3401" s="6">
        <v>15</v>
      </c>
      <c r="C3401" s="2">
        <v>1.216</v>
      </c>
      <c r="D3401" s="2">
        <v>699.17</v>
      </c>
    </row>
    <row r="3402" spans="1:4" x14ac:dyDescent="0.2">
      <c r="A3402" s="4" t="s">
        <v>9</v>
      </c>
      <c r="B3402" s="6">
        <v>16</v>
      </c>
      <c r="C3402" s="2">
        <v>0.47899999999999998</v>
      </c>
      <c r="D3402" s="2">
        <v>523.33000000000004</v>
      </c>
    </row>
    <row r="3403" spans="1:4" x14ac:dyDescent="0.2">
      <c r="A3403" s="4" t="s">
        <v>9</v>
      </c>
      <c r="B3403" s="6">
        <v>17</v>
      </c>
      <c r="C3403" s="2">
        <v>0.27300000000000002</v>
      </c>
      <c r="D3403" s="2">
        <v>292.64</v>
      </c>
    </row>
    <row r="3404" spans="1:4" x14ac:dyDescent="0.2">
      <c r="A3404" s="4" t="s">
        <v>9</v>
      </c>
      <c r="B3404" s="6">
        <v>18</v>
      </c>
      <c r="C3404" s="2">
        <v>0.39700000000000002</v>
      </c>
      <c r="D3404" s="2">
        <v>81.48</v>
      </c>
    </row>
    <row r="3405" spans="1:4" x14ac:dyDescent="0.2">
      <c r="A3405" s="4" t="s">
        <v>9</v>
      </c>
      <c r="B3405" s="6">
        <v>19</v>
      </c>
      <c r="C3405" s="2">
        <v>0.39500000000000002</v>
      </c>
      <c r="D3405" s="2">
        <v>9.9600000000000009</v>
      </c>
    </row>
    <row r="3406" spans="1:4" x14ac:dyDescent="0.2">
      <c r="A3406" s="4" t="s">
        <v>9</v>
      </c>
      <c r="B3406" s="6">
        <v>20</v>
      </c>
      <c r="C3406" s="2">
        <v>0.499</v>
      </c>
      <c r="D3406" s="2">
        <v>0</v>
      </c>
    </row>
    <row r="3407" spans="1:4" x14ac:dyDescent="0.2">
      <c r="A3407" s="4" t="s">
        <v>9</v>
      </c>
      <c r="B3407" s="6">
        <v>21</v>
      </c>
      <c r="C3407" s="2">
        <v>0.47499999999999998</v>
      </c>
      <c r="D3407" s="2">
        <v>0</v>
      </c>
    </row>
    <row r="3408" spans="1:4" x14ac:dyDescent="0.2">
      <c r="A3408" s="4" t="s">
        <v>9</v>
      </c>
      <c r="B3408" s="6">
        <v>22</v>
      </c>
      <c r="C3408" s="2">
        <v>0.41699999999999998</v>
      </c>
      <c r="D3408" s="2">
        <v>0</v>
      </c>
    </row>
    <row r="3409" spans="1:4" x14ac:dyDescent="0.2">
      <c r="A3409" s="4" t="s">
        <v>9</v>
      </c>
      <c r="B3409" s="6">
        <v>23</v>
      </c>
      <c r="C3409" s="2">
        <v>0.876</v>
      </c>
      <c r="D3409" s="2">
        <v>0</v>
      </c>
    </row>
    <row r="3410" spans="1:4" x14ac:dyDescent="0.2">
      <c r="A3410" s="4" t="s">
        <v>9</v>
      </c>
      <c r="B3410" s="6">
        <v>0</v>
      </c>
      <c r="C3410" s="2">
        <v>0.73099999999999998</v>
      </c>
      <c r="D3410" s="2">
        <v>0</v>
      </c>
    </row>
    <row r="3411" spans="1:4" x14ac:dyDescent="0.2">
      <c r="A3411" s="4" t="s">
        <v>9</v>
      </c>
      <c r="B3411" s="6">
        <v>1</v>
      </c>
      <c r="C3411" s="2">
        <v>1.117</v>
      </c>
      <c r="D3411" s="2">
        <v>0</v>
      </c>
    </row>
    <row r="3412" spans="1:4" x14ac:dyDescent="0.2">
      <c r="A3412" s="4" t="s">
        <v>9</v>
      </c>
      <c r="B3412" s="6">
        <v>2</v>
      </c>
      <c r="C3412" s="2">
        <v>0.28499999999999998</v>
      </c>
      <c r="D3412" s="2">
        <v>0</v>
      </c>
    </row>
    <row r="3413" spans="1:4" x14ac:dyDescent="0.2">
      <c r="A3413" s="4" t="s">
        <v>9</v>
      </c>
      <c r="B3413" s="6">
        <v>3</v>
      </c>
      <c r="C3413" s="2">
        <v>0.33600000000000002</v>
      </c>
      <c r="D3413" s="2">
        <v>0</v>
      </c>
    </row>
    <row r="3414" spans="1:4" x14ac:dyDescent="0.2">
      <c r="A3414" s="4" t="s">
        <v>9</v>
      </c>
      <c r="B3414" s="6">
        <v>4</v>
      </c>
      <c r="C3414" s="2">
        <v>0.221</v>
      </c>
      <c r="D3414" s="2">
        <v>0</v>
      </c>
    </row>
    <row r="3415" spans="1:4" x14ac:dyDescent="0.2">
      <c r="A3415" s="4" t="s">
        <v>9</v>
      </c>
      <c r="B3415" s="6">
        <v>5</v>
      </c>
      <c r="C3415" s="2">
        <v>0.21</v>
      </c>
      <c r="D3415" s="2">
        <v>0</v>
      </c>
    </row>
    <row r="3416" spans="1:4" x14ac:dyDescent="0.2">
      <c r="A3416" s="4" t="s">
        <v>9</v>
      </c>
      <c r="B3416" s="6">
        <v>6</v>
      </c>
      <c r="C3416" s="2">
        <v>0.20200000000000001</v>
      </c>
      <c r="D3416" s="2">
        <v>81.81</v>
      </c>
    </row>
    <row r="3417" spans="1:4" x14ac:dyDescent="0.2">
      <c r="A3417" s="4" t="s">
        <v>9</v>
      </c>
      <c r="B3417" s="6">
        <v>7</v>
      </c>
      <c r="C3417" s="2">
        <v>0.17799999999999999</v>
      </c>
      <c r="D3417" s="2">
        <v>111.64999999999999</v>
      </c>
    </row>
    <row r="3418" spans="1:4" x14ac:dyDescent="0.2">
      <c r="A3418" s="4" t="s">
        <v>9</v>
      </c>
      <c r="B3418" s="6">
        <v>8</v>
      </c>
      <c r="C3418" s="2">
        <v>0.191</v>
      </c>
      <c r="D3418" s="2">
        <v>351.36999999999995</v>
      </c>
    </row>
    <row r="3419" spans="1:4" x14ac:dyDescent="0.2">
      <c r="A3419" s="4" t="s">
        <v>9</v>
      </c>
      <c r="B3419" s="6">
        <v>9</v>
      </c>
      <c r="C3419" s="2">
        <v>0.17399999999999999</v>
      </c>
      <c r="D3419" s="2">
        <v>528.47</v>
      </c>
    </row>
    <row r="3420" spans="1:4" x14ac:dyDescent="0.2">
      <c r="A3420" s="4" t="s">
        <v>9</v>
      </c>
      <c r="B3420" s="6">
        <v>10</v>
      </c>
      <c r="C3420" s="2">
        <v>0.57099999999999995</v>
      </c>
      <c r="D3420" s="2">
        <v>804.76</v>
      </c>
    </row>
    <row r="3421" spans="1:4" x14ac:dyDescent="0.2">
      <c r="A3421" s="4" t="s">
        <v>9</v>
      </c>
      <c r="B3421" s="6">
        <v>11</v>
      </c>
      <c r="C3421" s="2">
        <v>0.60699999999999998</v>
      </c>
      <c r="D3421" s="2">
        <v>993.02</v>
      </c>
    </row>
    <row r="3422" spans="1:4" x14ac:dyDescent="0.2">
      <c r="A3422" s="4" t="s">
        <v>9</v>
      </c>
      <c r="B3422" s="6">
        <v>12</v>
      </c>
      <c r="C3422" s="2">
        <v>0.34699999999999998</v>
      </c>
      <c r="D3422" s="2">
        <v>1034.3699999999999</v>
      </c>
    </row>
    <row r="3423" spans="1:4" x14ac:dyDescent="0.2">
      <c r="A3423" s="4" t="s">
        <v>9</v>
      </c>
      <c r="B3423" s="6">
        <v>13</v>
      </c>
      <c r="C3423" s="2">
        <v>0.23699999999999999</v>
      </c>
      <c r="D3423" s="2">
        <v>995.8599999999999</v>
      </c>
    </row>
    <row r="3424" spans="1:4" x14ac:dyDescent="0.2">
      <c r="A3424" s="4" t="s">
        <v>9</v>
      </c>
      <c r="B3424" s="6">
        <v>14</v>
      </c>
      <c r="C3424" s="2">
        <v>0.23599999999999999</v>
      </c>
      <c r="D3424" s="2">
        <v>868.79</v>
      </c>
    </row>
    <row r="3425" spans="1:4" x14ac:dyDescent="0.2">
      <c r="A3425" s="4" t="s">
        <v>9</v>
      </c>
      <c r="B3425" s="6">
        <v>15</v>
      </c>
      <c r="C3425" s="2">
        <v>0.189</v>
      </c>
      <c r="D3425" s="2">
        <v>674.97</v>
      </c>
    </row>
    <row r="3426" spans="1:4" x14ac:dyDescent="0.2">
      <c r="A3426" s="4" t="s">
        <v>9</v>
      </c>
      <c r="B3426" s="6">
        <v>16</v>
      </c>
      <c r="C3426" s="2">
        <v>0.17799999999999999</v>
      </c>
      <c r="D3426" s="2">
        <v>499.19</v>
      </c>
    </row>
    <row r="3427" spans="1:4" x14ac:dyDescent="0.2">
      <c r="A3427" s="4" t="s">
        <v>9</v>
      </c>
      <c r="B3427" s="6">
        <v>17</v>
      </c>
      <c r="C3427" s="2">
        <v>0.216</v>
      </c>
      <c r="D3427" s="2">
        <v>290.14</v>
      </c>
    </row>
    <row r="3428" spans="1:4" x14ac:dyDescent="0.2">
      <c r="A3428" s="4" t="s">
        <v>9</v>
      </c>
      <c r="B3428" s="6">
        <v>18</v>
      </c>
      <c r="C3428" s="2">
        <v>0.28499999999999998</v>
      </c>
      <c r="D3428" s="2">
        <v>69.319999999999993</v>
      </c>
    </row>
    <row r="3429" spans="1:4" x14ac:dyDescent="0.2">
      <c r="A3429" s="4" t="s">
        <v>9</v>
      </c>
      <c r="B3429" s="6">
        <v>19</v>
      </c>
      <c r="C3429" s="2">
        <v>0.28999999999999998</v>
      </c>
      <c r="D3429" s="2">
        <v>9.9600000000000009</v>
      </c>
    </row>
    <row r="3430" spans="1:4" x14ac:dyDescent="0.2">
      <c r="A3430" s="4" t="s">
        <v>9</v>
      </c>
      <c r="B3430" s="6">
        <v>20</v>
      </c>
      <c r="C3430" s="2">
        <v>0.35799999999999998</v>
      </c>
      <c r="D3430" s="2">
        <v>0</v>
      </c>
    </row>
    <row r="3431" spans="1:4" x14ac:dyDescent="0.2">
      <c r="A3431" s="4" t="s">
        <v>9</v>
      </c>
      <c r="B3431" s="6">
        <v>21</v>
      </c>
      <c r="C3431" s="2">
        <v>0.34799999999999998</v>
      </c>
      <c r="D3431" s="2">
        <v>0</v>
      </c>
    </row>
    <row r="3432" spans="1:4" x14ac:dyDescent="0.2">
      <c r="A3432" s="4" t="s">
        <v>9</v>
      </c>
      <c r="B3432" s="6">
        <v>22</v>
      </c>
      <c r="C3432" s="2">
        <v>1.446</v>
      </c>
      <c r="D3432" s="2">
        <v>0</v>
      </c>
    </row>
    <row r="3433" spans="1:4" x14ac:dyDescent="0.2">
      <c r="A3433" s="4" t="s">
        <v>9</v>
      </c>
      <c r="B3433" s="6">
        <v>23</v>
      </c>
      <c r="C3433" s="2">
        <v>0.67600000000000005</v>
      </c>
      <c r="D3433" s="2">
        <v>0</v>
      </c>
    </row>
    <row r="3434" spans="1:4" x14ac:dyDescent="0.2">
      <c r="A3434" s="4" t="s">
        <v>9</v>
      </c>
      <c r="B3434" s="6">
        <v>0</v>
      </c>
      <c r="C3434" s="2">
        <v>0.379</v>
      </c>
      <c r="D3434" s="2">
        <v>0</v>
      </c>
    </row>
    <row r="3435" spans="1:4" x14ac:dyDescent="0.2">
      <c r="A3435" s="4" t="s">
        <v>9</v>
      </c>
      <c r="B3435" s="6">
        <v>1</v>
      </c>
      <c r="C3435" s="2">
        <v>0.21</v>
      </c>
      <c r="D3435" s="2">
        <v>0</v>
      </c>
    </row>
    <row r="3436" spans="1:4" x14ac:dyDescent="0.2">
      <c r="A3436" s="4" t="s">
        <v>9</v>
      </c>
      <c r="B3436" s="6">
        <v>2</v>
      </c>
      <c r="C3436" s="2">
        <v>0.17599999999999999</v>
      </c>
      <c r="D3436" s="2">
        <v>0</v>
      </c>
    </row>
    <row r="3437" spans="1:4" x14ac:dyDescent="0.2">
      <c r="A3437" s="4" t="s">
        <v>9</v>
      </c>
      <c r="B3437" s="6">
        <v>3</v>
      </c>
      <c r="C3437" s="2">
        <v>0.184</v>
      </c>
      <c r="D3437" s="2">
        <v>0</v>
      </c>
    </row>
    <row r="3438" spans="1:4" x14ac:dyDescent="0.2">
      <c r="A3438" s="4" t="s">
        <v>9</v>
      </c>
      <c r="B3438" s="6">
        <v>4</v>
      </c>
      <c r="C3438" s="2">
        <v>0.16900000000000001</v>
      </c>
      <c r="D3438" s="2">
        <v>0</v>
      </c>
    </row>
    <row r="3439" spans="1:4" x14ac:dyDescent="0.2">
      <c r="A3439" s="4" t="s">
        <v>9</v>
      </c>
      <c r="B3439" s="6">
        <v>5</v>
      </c>
      <c r="C3439" s="2">
        <v>0.23</v>
      </c>
      <c r="D3439" s="2">
        <v>0</v>
      </c>
    </row>
    <row r="3440" spans="1:4" x14ac:dyDescent="0.2">
      <c r="A3440" s="4" t="s">
        <v>9</v>
      </c>
      <c r="B3440" s="6">
        <v>6</v>
      </c>
      <c r="C3440" s="2">
        <v>0.189</v>
      </c>
      <c r="D3440" s="2">
        <v>82.67</v>
      </c>
    </row>
    <row r="3441" spans="1:4" x14ac:dyDescent="0.2">
      <c r="A3441" s="4" t="s">
        <v>9</v>
      </c>
      <c r="B3441" s="6">
        <v>7</v>
      </c>
      <c r="C3441" s="2">
        <v>0.16200000000000001</v>
      </c>
      <c r="D3441" s="2">
        <v>241.73000000000002</v>
      </c>
    </row>
    <row r="3442" spans="1:4" x14ac:dyDescent="0.2">
      <c r="A3442" s="4" t="s">
        <v>9</v>
      </c>
      <c r="B3442" s="6">
        <v>8</v>
      </c>
      <c r="C3442" s="2">
        <v>0.34399999999999997</v>
      </c>
      <c r="D3442" s="2">
        <v>487.71</v>
      </c>
    </row>
    <row r="3443" spans="1:4" x14ac:dyDescent="0.2">
      <c r="A3443" s="4" t="s">
        <v>9</v>
      </c>
      <c r="B3443" s="6">
        <v>9</v>
      </c>
      <c r="C3443" s="2">
        <v>0.24099999999999999</v>
      </c>
      <c r="D3443" s="2">
        <v>707.25</v>
      </c>
    </row>
    <row r="3444" spans="1:4" x14ac:dyDescent="0.2">
      <c r="A3444" s="4" t="s">
        <v>9</v>
      </c>
      <c r="B3444" s="6">
        <v>10</v>
      </c>
      <c r="C3444" s="2">
        <v>0.247</v>
      </c>
      <c r="D3444" s="2">
        <v>881.47</v>
      </c>
    </row>
    <row r="3445" spans="1:4" x14ac:dyDescent="0.2">
      <c r="A3445" s="4" t="s">
        <v>9</v>
      </c>
      <c r="B3445" s="6">
        <v>11</v>
      </c>
      <c r="C3445" s="2">
        <v>0.22500000000000001</v>
      </c>
      <c r="D3445" s="2">
        <v>987.3</v>
      </c>
    </row>
    <row r="3446" spans="1:4" x14ac:dyDescent="0.2">
      <c r="A3446" s="4" t="s">
        <v>9</v>
      </c>
      <c r="B3446" s="6">
        <v>12</v>
      </c>
      <c r="C3446" s="2">
        <v>0.27900000000000003</v>
      </c>
      <c r="D3446" s="2">
        <v>1033.71</v>
      </c>
    </row>
    <row r="3447" spans="1:4" x14ac:dyDescent="0.2">
      <c r="A3447" s="4" t="s">
        <v>9</v>
      </c>
      <c r="B3447" s="6">
        <v>13</v>
      </c>
      <c r="C3447" s="2">
        <v>0.245</v>
      </c>
      <c r="D3447" s="2">
        <v>983.98</v>
      </c>
    </row>
    <row r="3448" spans="1:4" x14ac:dyDescent="0.2">
      <c r="A3448" s="4" t="s">
        <v>9</v>
      </c>
      <c r="B3448" s="6">
        <v>14</v>
      </c>
      <c r="C3448" s="2">
        <v>0.32700000000000001</v>
      </c>
      <c r="D3448" s="2">
        <v>878.38</v>
      </c>
    </row>
    <row r="3449" spans="1:4" x14ac:dyDescent="0.2">
      <c r="A3449" s="4" t="s">
        <v>9</v>
      </c>
      <c r="B3449" s="6">
        <v>15</v>
      </c>
      <c r="C3449" s="2">
        <v>0.64</v>
      </c>
      <c r="D3449" s="2">
        <v>502.59</v>
      </c>
    </row>
    <row r="3450" spans="1:4" x14ac:dyDescent="0.2">
      <c r="A3450" s="4" t="s">
        <v>9</v>
      </c>
      <c r="B3450" s="6">
        <v>16</v>
      </c>
      <c r="C3450" s="2">
        <v>0.46700000000000003</v>
      </c>
      <c r="D3450" s="2">
        <v>366.15</v>
      </c>
    </row>
    <row r="3451" spans="1:4" x14ac:dyDescent="0.2">
      <c r="A3451" s="4" t="s">
        <v>9</v>
      </c>
      <c r="B3451" s="6">
        <v>17</v>
      </c>
      <c r="C3451" s="2">
        <v>0.30199999999999999</v>
      </c>
      <c r="D3451" s="2">
        <v>250.30999999999997</v>
      </c>
    </row>
    <row r="3452" spans="1:4" x14ac:dyDescent="0.2">
      <c r="A3452" s="4" t="s">
        <v>9</v>
      </c>
      <c r="B3452" s="6">
        <v>18</v>
      </c>
      <c r="C3452" s="2">
        <v>0.32100000000000001</v>
      </c>
      <c r="D3452" s="2">
        <v>92.23</v>
      </c>
    </row>
    <row r="3453" spans="1:4" x14ac:dyDescent="0.2">
      <c r="A3453" s="4" t="s">
        <v>9</v>
      </c>
      <c r="B3453" s="6">
        <v>19</v>
      </c>
      <c r="C3453" s="2">
        <v>0.19800000000000001</v>
      </c>
      <c r="D3453" s="2">
        <v>11.77</v>
      </c>
    </row>
    <row r="3454" spans="1:4" x14ac:dyDescent="0.2">
      <c r="A3454" s="4" t="s">
        <v>9</v>
      </c>
      <c r="B3454" s="6">
        <v>20</v>
      </c>
      <c r="C3454" s="2">
        <v>0.17499999999999999</v>
      </c>
      <c r="D3454" s="2">
        <v>0</v>
      </c>
    </row>
    <row r="3455" spans="1:4" x14ac:dyDescent="0.2">
      <c r="A3455" s="4" t="s">
        <v>9</v>
      </c>
      <c r="B3455" s="6">
        <v>21</v>
      </c>
      <c r="C3455" s="2">
        <v>0.20100000000000001</v>
      </c>
      <c r="D3455" s="2">
        <v>0</v>
      </c>
    </row>
    <row r="3456" spans="1:4" x14ac:dyDescent="0.2">
      <c r="A3456" s="4" t="s">
        <v>9</v>
      </c>
      <c r="B3456" s="6">
        <v>22</v>
      </c>
      <c r="C3456" s="2">
        <v>0.36699999999999999</v>
      </c>
      <c r="D3456" s="2">
        <v>0</v>
      </c>
    </row>
    <row r="3457" spans="1:4" x14ac:dyDescent="0.2">
      <c r="A3457" s="4" t="s">
        <v>9</v>
      </c>
      <c r="B3457" s="6">
        <v>23</v>
      </c>
      <c r="C3457" s="2">
        <v>0.46300000000000002</v>
      </c>
      <c r="D3457" s="2">
        <v>0</v>
      </c>
    </row>
    <row r="3458" spans="1:4" x14ac:dyDescent="0.2">
      <c r="A3458" s="4" t="s">
        <v>9</v>
      </c>
      <c r="B3458" s="6">
        <v>0</v>
      </c>
      <c r="C3458" s="2">
        <v>0.38700000000000001</v>
      </c>
      <c r="D3458" s="2">
        <v>0</v>
      </c>
    </row>
    <row r="3459" spans="1:4" x14ac:dyDescent="0.2">
      <c r="A3459" s="4" t="s">
        <v>9</v>
      </c>
      <c r="B3459" s="6">
        <v>1</v>
      </c>
      <c r="C3459" s="2">
        <v>0.41</v>
      </c>
      <c r="D3459" s="2">
        <v>0</v>
      </c>
    </row>
    <row r="3460" spans="1:4" x14ac:dyDescent="0.2">
      <c r="A3460" s="4" t="s">
        <v>9</v>
      </c>
      <c r="B3460" s="6">
        <v>2</v>
      </c>
      <c r="C3460" s="2">
        <v>0.27700000000000002</v>
      </c>
      <c r="D3460" s="2">
        <v>0</v>
      </c>
    </row>
    <row r="3461" spans="1:4" x14ac:dyDescent="0.2">
      <c r="A3461" s="4" t="s">
        <v>9</v>
      </c>
      <c r="B3461" s="6">
        <v>3</v>
      </c>
      <c r="C3461" s="2">
        <v>0.186</v>
      </c>
      <c r="D3461" s="2">
        <v>0</v>
      </c>
    </row>
    <row r="3462" spans="1:4" x14ac:dyDescent="0.2">
      <c r="A3462" s="4" t="s">
        <v>9</v>
      </c>
      <c r="B3462" s="6">
        <v>4</v>
      </c>
      <c r="C3462" s="2">
        <v>0.17699999999999999</v>
      </c>
      <c r="D3462" s="2">
        <v>0</v>
      </c>
    </row>
    <row r="3463" spans="1:4" x14ac:dyDescent="0.2">
      <c r="A3463" s="4" t="s">
        <v>9</v>
      </c>
      <c r="B3463" s="6">
        <v>5</v>
      </c>
      <c r="C3463" s="2">
        <v>0.16900000000000001</v>
      </c>
      <c r="D3463" s="2">
        <v>0</v>
      </c>
    </row>
    <row r="3464" spans="1:4" x14ac:dyDescent="0.2">
      <c r="A3464" s="4" t="s">
        <v>9</v>
      </c>
      <c r="B3464" s="6">
        <v>6</v>
      </c>
      <c r="C3464" s="2">
        <v>0.189</v>
      </c>
      <c r="D3464" s="2">
        <v>82.77</v>
      </c>
    </row>
    <row r="3465" spans="1:4" x14ac:dyDescent="0.2">
      <c r="A3465" s="4" t="s">
        <v>9</v>
      </c>
      <c r="B3465" s="6">
        <v>7</v>
      </c>
      <c r="C3465" s="2">
        <v>0.17699999999999999</v>
      </c>
      <c r="D3465" s="2">
        <v>162.94999999999999</v>
      </c>
    </row>
    <row r="3466" spans="1:4" x14ac:dyDescent="0.2">
      <c r="A3466" s="4" t="s">
        <v>9</v>
      </c>
      <c r="B3466" s="6">
        <v>8</v>
      </c>
      <c r="C3466" s="2">
        <v>0.42399999999999999</v>
      </c>
      <c r="D3466" s="2">
        <v>295.78999999999996</v>
      </c>
    </row>
    <row r="3467" spans="1:4" x14ac:dyDescent="0.2">
      <c r="A3467" s="4" t="s">
        <v>9</v>
      </c>
      <c r="B3467" s="6">
        <v>9</v>
      </c>
      <c r="C3467" s="2">
        <v>0.22800000000000001</v>
      </c>
      <c r="D3467" s="2">
        <v>452.39</v>
      </c>
    </row>
    <row r="3468" spans="1:4" x14ac:dyDescent="0.2">
      <c r="A3468" s="4" t="s">
        <v>9</v>
      </c>
      <c r="B3468" s="6">
        <v>10</v>
      </c>
      <c r="C3468" s="2">
        <v>0.253</v>
      </c>
      <c r="D3468" s="2">
        <v>629.16</v>
      </c>
    </row>
    <row r="3469" spans="1:4" x14ac:dyDescent="0.2">
      <c r="A3469" s="4" t="s">
        <v>9</v>
      </c>
      <c r="B3469" s="6">
        <v>11</v>
      </c>
      <c r="C3469" s="2">
        <v>0.26900000000000002</v>
      </c>
      <c r="D3469" s="2">
        <v>655.93000000000006</v>
      </c>
    </row>
    <row r="3470" spans="1:4" x14ac:dyDescent="0.2">
      <c r="A3470" s="4" t="s">
        <v>9</v>
      </c>
      <c r="B3470" s="6">
        <v>12</v>
      </c>
      <c r="C3470" s="2">
        <v>0.187</v>
      </c>
      <c r="D3470" s="2">
        <v>705.82999999999993</v>
      </c>
    </row>
    <row r="3471" spans="1:4" x14ac:dyDescent="0.2">
      <c r="A3471" s="4" t="s">
        <v>9</v>
      </c>
      <c r="B3471" s="6">
        <v>13</v>
      </c>
      <c r="C3471" s="2">
        <v>0.18</v>
      </c>
      <c r="D3471" s="2">
        <v>386.25000000000006</v>
      </c>
    </row>
    <row r="3472" spans="1:4" x14ac:dyDescent="0.2">
      <c r="A3472" s="4" t="s">
        <v>9</v>
      </c>
      <c r="B3472" s="6">
        <v>14</v>
      </c>
      <c r="C3472" s="2">
        <v>0.16300000000000001</v>
      </c>
      <c r="D3472" s="2">
        <v>511.59999999999997</v>
      </c>
    </row>
    <row r="3473" spans="1:4" x14ac:dyDescent="0.2">
      <c r="A3473" s="4" t="s">
        <v>9</v>
      </c>
      <c r="B3473" s="6">
        <v>15</v>
      </c>
      <c r="C3473" s="2">
        <v>0.22900000000000001</v>
      </c>
      <c r="D3473" s="2">
        <v>405.31</v>
      </c>
    </row>
    <row r="3474" spans="1:4" x14ac:dyDescent="0.2">
      <c r="A3474" s="4" t="s">
        <v>9</v>
      </c>
      <c r="B3474" s="6">
        <v>16</v>
      </c>
      <c r="C3474" s="2">
        <v>0.80100000000000005</v>
      </c>
      <c r="D3474" s="2">
        <v>522.12000000000012</v>
      </c>
    </row>
    <row r="3475" spans="1:4" x14ac:dyDescent="0.2">
      <c r="A3475" s="4" t="s">
        <v>9</v>
      </c>
      <c r="B3475" s="6">
        <v>17</v>
      </c>
      <c r="C3475" s="2">
        <v>0.69199999999999995</v>
      </c>
      <c r="D3475" s="2">
        <v>189.26</v>
      </c>
    </row>
    <row r="3476" spans="1:4" x14ac:dyDescent="0.2">
      <c r="A3476" s="4" t="s">
        <v>9</v>
      </c>
      <c r="B3476" s="6">
        <v>18</v>
      </c>
      <c r="C3476" s="2">
        <v>0.63900000000000001</v>
      </c>
      <c r="D3476" s="2">
        <v>86.34</v>
      </c>
    </row>
    <row r="3477" spans="1:4" x14ac:dyDescent="0.2">
      <c r="A3477" s="4" t="s">
        <v>9</v>
      </c>
      <c r="B3477" s="6">
        <v>19</v>
      </c>
      <c r="C3477" s="2">
        <v>0.49299999999999999</v>
      </c>
      <c r="D3477" s="2">
        <v>12.68</v>
      </c>
    </row>
    <row r="3478" spans="1:4" x14ac:dyDescent="0.2">
      <c r="A3478" s="4" t="s">
        <v>9</v>
      </c>
      <c r="B3478" s="6">
        <v>20</v>
      </c>
      <c r="C3478" s="2">
        <v>0.252</v>
      </c>
      <c r="D3478" s="2">
        <v>0</v>
      </c>
    </row>
    <row r="3479" spans="1:4" x14ac:dyDescent="0.2">
      <c r="A3479" s="4" t="s">
        <v>9</v>
      </c>
      <c r="B3479" s="6">
        <v>21</v>
      </c>
      <c r="C3479" s="2">
        <v>0.70599999999999996</v>
      </c>
      <c r="D3479" s="2">
        <v>0</v>
      </c>
    </row>
    <row r="3480" spans="1:4" x14ac:dyDescent="0.2">
      <c r="A3480" s="4" t="s">
        <v>9</v>
      </c>
      <c r="B3480" s="6">
        <v>22</v>
      </c>
      <c r="C3480" s="2">
        <v>0.38500000000000001</v>
      </c>
      <c r="D3480" s="2">
        <v>0</v>
      </c>
    </row>
    <row r="3481" spans="1:4" x14ac:dyDescent="0.2">
      <c r="A3481" s="4" t="s">
        <v>9</v>
      </c>
      <c r="B3481" s="6">
        <v>23</v>
      </c>
      <c r="C3481" s="2">
        <v>0.29499999999999998</v>
      </c>
      <c r="D3481" s="2">
        <v>0</v>
      </c>
    </row>
    <row r="3482" spans="1:4" x14ac:dyDescent="0.2">
      <c r="A3482" s="4" t="s">
        <v>9</v>
      </c>
      <c r="B3482" s="6">
        <v>0</v>
      </c>
      <c r="C3482" s="2">
        <v>0.40100000000000002</v>
      </c>
      <c r="D3482" s="2">
        <v>0</v>
      </c>
    </row>
    <row r="3483" spans="1:4" x14ac:dyDescent="0.2">
      <c r="A3483" s="4" t="s">
        <v>9</v>
      </c>
      <c r="B3483" s="6">
        <v>1</v>
      </c>
      <c r="C3483" s="2">
        <v>0.38700000000000001</v>
      </c>
      <c r="D3483" s="2">
        <v>0</v>
      </c>
    </row>
    <row r="3484" spans="1:4" x14ac:dyDescent="0.2">
      <c r="A3484" s="4" t="s">
        <v>9</v>
      </c>
      <c r="B3484" s="6">
        <v>2</v>
      </c>
      <c r="C3484" s="2">
        <v>0.214</v>
      </c>
      <c r="D3484" s="2">
        <v>0</v>
      </c>
    </row>
    <row r="3485" spans="1:4" x14ac:dyDescent="0.2">
      <c r="A3485" s="4" t="s">
        <v>9</v>
      </c>
      <c r="B3485" s="6">
        <v>3</v>
      </c>
      <c r="C3485" s="2">
        <v>0.17199999999999999</v>
      </c>
      <c r="D3485" s="2">
        <v>0</v>
      </c>
    </row>
    <row r="3486" spans="1:4" x14ac:dyDescent="0.2">
      <c r="A3486" s="4" t="s">
        <v>9</v>
      </c>
      <c r="B3486" s="6">
        <v>4</v>
      </c>
      <c r="C3486" s="2">
        <v>0.186</v>
      </c>
      <c r="D3486" s="2">
        <v>0</v>
      </c>
    </row>
    <row r="3487" spans="1:4" x14ac:dyDescent="0.2">
      <c r="A3487" s="4" t="s">
        <v>9</v>
      </c>
      <c r="B3487" s="6">
        <v>5</v>
      </c>
      <c r="C3487" s="2">
        <v>0.192</v>
      </c>
      <c r="D3487" s="2">
        <v>0</v>
      </c>
    </row>
    <row r="3488" spans="1:4" x14ac:dyDescent="0.2">
      <c r="A3488" s="4" t="s">
        <v>9</v>
      </c>
      <c r="B3488" s="6">
        <v>6</v>
      </c>
      <c r="C3488" s="2">
        <v>0.16300000000000001</v>
      </c>
      <c r="D3488" s="2">
        <v>69.75</v>
      </c>
    </row>
    <row r="3489" spans="1:4" x14ac:dyDescent="0.2">
      <c r="A3489" s="4" t="s">
        <v>9</v>
      </c>
      <c r="B3489" s="6">
        <v>7</v>
      </c>
      <c r="C3489" s="2">
        <v>0.18099999999999999</v>
      </c>
      <c r="D3489" s="2">
        <v>267.92</v>
      </c>
    </row>
    <row r="3490" spans="1:4" x14ac:dyDescent="0.2">
      <c r="A3490" s="4" t="s">
        <v>9</v>
      </c>
      <c r="B3490" s="6">
        <v>8</v>
      </c>
      <c r="C3490" s="2">
        <v>0.375</v>
      </c>
      <c r="D3490" s="2">
        <v>495.96</v>
      </c>
    </row>
    <row r="3491" spans="1:4" x14ac:dyDescent="0.2">
      <c r="A3491" s="4" t="s">
        <v>9</v>
      </c>
      <c r="B3491" s="6">
        <v>9</v>
      </c>
      <c r="C3491" s="2">
        <v>0.216</v>
      </c>
      <c r="D3491" s="2">
        <v>698.20999999999992</v>
      </c>
    </row>
    <row r="3492" spans="1:4" x14ac:dyDescent="0.2">
      <c r="A3492" s="4" t="s">
        <v>9</v>
      </c>
      <c r="B3492" s="6">
        <v>10</v>
      </c>
      <c r="C3492" s="2">
        <v>0.17899999999999999</v>
      </c>
      <c r="D3492" s="2">
        <v>860.79</v>
      </c>
    </row>
    <row r="3493" spans="1:4" x14ac:dyDescent="0.2">
      <c r="A3493" s="4" t="s">
        <v>9</v>
      </c>
      <c r="B3493" s="6">
        <v>11</v>
      </c>
      <c r="C3493" s="2">
        <v>0.183</v>
      </c>
      <c r="D3493" s="2">
        <v>985.16000000000008</v>
      </c>
    </row>
    <row r="3494" spans="1:4" x14ac:dyDescent="0.2">
      <c r="A3494" s="4" t="s">
        <v>9</v>
      </c>
      <c r="B3494" s="6">
        <v>12</v>
      </c>
      <c r="C3494" s="2">
        <v>0.19500000000000001</v>
      </c>
      <c r="D3494" s="2">
        <v>980.49000000000012</v>
      </c>
    </row>
    <row r="3495" spans="1:4" x14ac:dyDescent="0.2">
      <c r="A3495" s="4" t="s">
        <v>9</v>
      </c>
      <c r="B3495" s="6">
        <v>13</v>
      </c>
      <c r="C3495" s="2">
        <v>0.245</v>
      </c>
      <c r="D3495" s="2">
        <v>922.15</v>
      </c>
    </row>
    <row r="3496" spans="1:4" x14ac:dyDescent="0.2">
      <c r="A3496" s="4" t="s">
        <v>9</v>
      </c>
      <c r="B3496" s="6">
        <v>14</v>
      </c>
      <c r="C3496" s="2">
        <v>0.54900000000000004</v>
      </c>
      <c r="D3496" s="2">
        <v>858.6</v>
      </c>
    </row>
    <row r="3497" spans="1:4" x14ac:dyDescent="0.2">
      <c r="A3497" s="4" t="s">
        <v>9</v>
      </c>
      <c r="B3497" s="6">
        <v>15</v>
      </c>
      <c r="C3497" s="2">
        <v>0.97</v>
      </c>
      <c r="D3497" s="2">
        <v>729.3</v>
      </c>
    </row>
    <row r="3498" spans="1:4" x14ac:dyDescent="0.2">
      <c r="A3498" s="4" t="s">
        <v>9</v>
      </c>
      <c r="B3498" s="6">
        <v>16</v>
      </c>
      <c r="C3498" s="2">
        <v>0.36099999999999999</v>
      </c>
      <c r="D3498" s="2">
        <v>513.08000000000004</v>
      </c>
    </row>
    <row r="3499" spans="1:4" x14ac:dyDescent="0.2">
      <c r="A3499" s="4" t="s">
        <v>9</v>
      </c>
      <c r="B3499" s="6">
        <v>17</v>
      </c>
      <c r="C3499" s="2">
        <v>0.35299999999999998</v>
      </c>
      <c r="D3499" s="2">
        <v>294.38</v>
      </c>
    </row>
    <row r="3500" spans="1:4" x14ac:dyDescent="0.2">
      <c r="A3500" s="4" t="s">
        <v>9</v>
      </c>
      <c r="B3500" s="6">
        <v>18</v>
      </c>
      <c r="C3500" s="2">
        <v>0.27900000000000003</v>
      </c>
      <c r="D3500" s="2">
        <v>92.31</v>
      </c>
    </row>
    <row r="3501" spans="1:4" x14ac:dyDescent="0.2">
      <c r="A3501" s="4" t="s">
        <v>9</v>
      </c>
      <c r="B3501" s="6">
        <v>19</v>
      </c>
      <c r="C3501" s="2">
        <v>0.748</v>
      </c>
      <c r="D3501" s="2">
        <v>13.58</v>
      </c>
    </row>
    <row r="3502" spans="1:4" x14ac:dyDescent="0.2">
      <c r="A3502" s="4" t="s">
        <v>9</v>
      </c>
      <c r="B3502" s="6">
        <v>20</v>
      </c>
      <c r="C3502" s="2">
        <v>0.254</v>
      </c>
      <c r="D3502" s="2">
        <v>0</v>
      </c>
    </row>
    <row r="3503" spans="1:4" x14ac:dyDescent="0.2">
      <c r="A3503" s="4" t="s">
        <v>9</v>
      </c>
      <c r="B3503" s="6">
        <v>21</v>
      </c>
      <c r="C3503" s="2">
        <v>0.58799999999999997</v>
      </c>
      <c r="D3503" s="2">
        <v>0</v>
      </c>
    </row>
    <row r="3504" spans="1:4" x14ac:dyDescent="0.2">
      <c r="A3504" s="4" t="s">
        <v>9</v>
      </c>
      <c r="B3504" s="6">
        <v>22</v>
      </c>
      <c r="C3504" s="2">
        <v>0.92100000000000004</v>
      </c>
      <c r="D3504" s="2">
        <v>0</v>
      </c>
    </row>
    <row r="3505" spans="1:4" x14ac:dyDescent="0.2">
      <c r="A3505" s="4" t="s">
        <v>9</v>
      </c>
      <c r="B3505" s="6">
        <v>23</v>
      </c>
      <c r="C3505" s="2">
        <v>0.39400000000000002</v>
      </c>
      <c r="D3505" s="2">
        <v>0</v>
      </c>
    </row>
    <row r="3506" spans="1:4" x14ac:dyDescent="0.2">
      <c r="A3506" s="4" t="s">
        <v>9</v>
      </c>
      <c r="B3506" s="6">
        <v>0</v>
      </c>
      <c r="C3506" s="2">
        <v>0.495</v>
      </c>
      <c r="D3506" s="2">
        <v>0</v>
      </c>
    </row>
    <row r="3507" spans="1:4" x14ac:dyDescent="0.2">
      <c r="A3507" s="4" t="s">
        <v>9</v>
      </c>
      <c r="B3507" s="6">
        <v>1</v>
      </c>
      <c r="C3507" s="2">
        <v>0.33400000000000002</v>
      </c>
      <c r="D3507" s="2">
        <v>0</v>
      </c>
    </row>
    <row r="3508" spans="1:4" x14ac:dyDescent="0.2">
      <c r="A3508" s="4" t="s">
        <v>9</v>
      </c>
      <c r="B3508" s="6">
        <v>2</v>
      </c>
      <c r="C3508" s="2">
        <v>0.217</v>
      </c>
      <c r="D3508" s="2">
        <v>0</v>
      </c>
    </row>
    <row r="3509" spans="1:4" x14ac:dyDescent="0.2">
      <c r="A3509" s="4" t="s">
        <v>9</v>
      </c>
      <c r="B3509" s="6">
        <v>3</v>
      </c>
      <c r="C3509" s="2">
        <v>0.186</v>
      </c>
      <c r="D3509" s="2">
        <v>0</v>
      </c>
    </row>
    <row r="3510" spans="1:4" x14ac:dyDescent="0.2">
      <c r="A3510" s="4" t="s">
        <v>9</v>
      </c>
      <c r="B3510" s="6">
        <v>4</v>
      </c>
      <c r="C3510" s="2">
        <v>0.184</v>
      </c>
      <c r="D3510" s="2">
        <v>0</v>
      </c>
    </row>
    <row r="3511" spans="1:4" x14ac:dyDescent="0.2">
      <c r="A3511" s="4" t="s">
        <v>9</v>
      </c>
      <c r="B3511" s="6">
        <v>5</v>
      </c>
      <c r="C3511" s="2">
        <v>0.23899999999999999</v>
      </c>
      <c r="D3511" s="2">
        <v>0</v>
      </c>
    </row>
    <row r="3512" spans="1:4" x14ac:dyDescent="0.2">
      <c r="A3512" s="4" t="s">
        <v>9</v>
      </c>
      <c r="B3512" s="6">
        <v>6</v>
      </c>
      <c r="C3512" s="2">
        <v>0.19600000000000001</v>
      </c>
      <c r="D3512" s="2">
        <v>68.419999999999987</v>
      </c>
    </row>
    <row r="3513" spans="1:4" x14ac:dyDescent="0.2">
      <c r="A3513" s="4" t="s">
        <v>9</v>
      </c>
      <c r="B3513" s="6">
        <v>7</v>
      </c>
      <c r="C3513" s="2">
        <v>0.17399999999999999</v>
      </c>
      <c r="D3513" s="2">
        <v>270.73</v>
      </c>
    </row>
    <row r="3514" spans="1:4" x14ac:dyDescent="0.2">
      <c r="A3514" s="4" t="s">
        <v>9</v>
      </c>
      <c r="B3514" s="6">
        <v>8</v>
      </c>
      <c r="C3514" s="2">
        <v>0.70199999999999996</v>
      </c>
      <c r="D3514" s="2">
        <v>497.84999999999997</v>
      </c>
    </row>
    <row r="3515" spans="1:4" x14ac:dyDescent="0.2">
      <c r="A3515" s="4" t="s">
        <v>9</v>
      </c>
      <c r="B3515" s="6">
        <v>9</v>
      </c>
      <c r="C3515" s="2">
        <v>0.33200000000000002</v>
      </c>
      <c r="D3515" s="2">
        <v>712.07</v>
      </c>
    </row>
    <row r="3516" spans="1:4" x14ac:dyDescent="0.2">
      <c r="A3516" s="4" t="s">
        <v>9</v>
      </c>
      <c r="B3516" s="6">
        <v>10</v>
      </c>
      <c r="C3516" s="2">
        <v>0.27600000000000002</v>
      </c>
      <c r="D3516" s="2">
        <v>869.19</v>
      </c>
    </row>
    <row r="3517" spans="1:4" x14ac:dyDescent="0.2">
      <c r="A3517" s="4" t="s">
        <v>9</v>
      </c>
      <c r="B3517" s="6">
        <v>11</v>
      </c>
      <c r="C3517" s="2">
        <v>0.28999999999999998</v>
      </c>
      <c r="D3517" s="2">
        <v>989.70999999999992</v>
      </c>
    </row>
    <row r="3518" spans="1:4" x14ac:dyDescent="0.2">
      <c r="A3518" s="4" t="s">
        <v>9</v>
      </c>
      <c r="B3518" s="6">
        <v>12</v>
      </c>
      <c r="C3518" s="2">
        <v>0.27300000000000002</v>
      </c>
      <c r="D3518" s="2">
        <v>1042.1599999999999</v>
      </c>
    </row>
    <row r="3519" spans="1:4" x14ac:dyDescent="0.2">
      <c r="A3519" s="4" t="s">
        <v>9</v>
      </c>
      <c r="B3519" s="6">
        <v>13</v>
      </c>
      <c r="C3519" s="2">
        <v>0.17499999999999999</v>
      </c>
      <c r="D3519" s="2">
        <v>1004.85</v>
      </c>
    </row>
    <row r="3520" spans="1:4" x14ac:dyDescent="0.2">
      <c r="A3520" s="4" t="s">
        <v>9</v>
      </c>
      <c r="B3520" s="6">
        <v>14</v>
      </c>
      <c r="C3520" s="2">
        <v>0.182</v>
      </c>
      <c r="D3520" s="2">
        <v>905.43</v>
      </c>
    </row>
    <row r="3521" spans="1:4" x14ac:dyDescent="0.2">
      <c r="A3521" s="4" t="s">
        <v>9</v>
      </c>
      <c r="B3521" s="6">
        <v>15</v>
      </c>
      <c r="C3521" s="2">
        <v>1.054</v>
      </c>
      <c r="D3521" s="2">
        <v>740.65</v>
      </c>
    </row>
    <row r="3522" spans="1:4" x14ac:dyDescent="0.2">
      <c r="A3522" s="4" t="s">
        <v>9</v>
      </c>
      <c r="B3522" s="6">
        <v>16</v>
      </c>
      <c r="C3522" s="2">
        <v>0.69099999999999995</v>
      </c>
      <c r="D3522" s="2">
        <v>510.81000000000006</v>
      </c>
    </row>
    <row r="3523" spans="1:4" x14ac:dyDescent="0.2">
      <c r="A3523" s="4" t="s">
        <v>9</v>
      </c>
      <c r="B3523" s="6">
        <v>17</v>
      </c>
      <c r="C3523" s="2">
        <v>0.52300000000000002</v>
      </c>
      <c r="D3523" s="2">
        <v>297.51</v>
      </c>
    </row>
    <row r="3524" spans="1:4" x14ac:dyDescent="0.2">
      <c r="A3524" s="4" t="s">
        <v>9</v>
      </c>
      <c r="B3524" s="6">
        <v>18</v>
      </c>
      <c r="C3524" s="2">
        <v>0.56000000000000005</v>
      </c>
      <c r="D3524" s="2">
        <v>80.47999999999999</v>
      </c>
    </row>
    <row r="3525" spans="1:4" x14ac:dyDescent="0.2">
      <c r="A3525" s="4" t="s">
        <v>9</v>
      </c>
      <c r="B3525" s="6">
        <v>19</v>
      </c>
      <c r="C3525" s="2">
        <v>0.161</v>
      </c>
      <c r="D3525" s="2">
        <v>14.48</v>
      </c>
    </row>
    <row r="3526" spans="1:4" x14ac:dyDescent="0.2">
      <c r="A3526" s="4" t="s">
        <v>9</v>
      </c>
      <c r="B3526" s="6">
        <v>20</v>
      </c>
      <c r="C3526" s="2">
        <v>0.19400000000000001</v>
      </c>
      <c r="D3526" s="2">
        <v>0</v>
      </c>
    </row>
    <row r="3527" spans="1:4" x14ac:dyDescent="0.2">
      <c r="A3527" s="4" t="s">
        <v>9</v>
      </c>
      <c r="B3527" s="6">
        <v>21</v>
      </c>
      <c r="C3527" s="2">
        <v>0.73599999999999999</v>
      </c>
      <c r="D3527" s="2">
        <v>0</v>
      </c>
    </row>
    <row r="3528" spans="1:4" x14ac:dyDescent="0.2">
      <c r="A3528" s="4" t="s">
        <v>9</v>
      </c>
      <c r="B3528" s="6">
        <v>22</v>
      </c>
      <c r="C3528" s="2">
        <v>0.69799999999999995</v>
      </c>
      <c r="D3528" s="2">
        <v>0</v>
      </c>
    </row>
    <row r="3529" spans="1:4" x14ac:dyDescent="0.2">
      <c r="A3529" s="4" t="s">
        <v>9</v>
      </c>
      <c r="B3529" s="6">
        <v>23</v>
      </c>
      <c r="C3529" s="2">
        <v>0.30399999999999999</v>
      </c>
      <c r="D3529" s="2">
        <v>0</v>
      </c>
    </row>
    <row r="3530" spans="1:4" x14ac:dyDescent="0.2">
      <c r="A3530" s="4" t="s">
        <v>9</v>
      </c>
      <c r="B3530" s="6">
        <v>0</v>
      </c>
      <c r="C3530" s="2">
        <v>0.38400000000000001</v>
      </c>
      <c r="D3530" s="2">
        <v>0</v>
      </c>
    </row>
    <row r="3531" spans="1:4" x14ac:dyDescent="0.2">
      <c r="A3531" s="4" t="s">
        <v>9</v>
      </c>
      <c r="B3531" s="6">
        <v>1</v>
      </c>
      <c r="C3531" s="2">
        <v>0.31</v>
      </c>
      <c r="D3531" s="2">
        <v>0</v>
      </c>
    </row>
    <row r="3532" spans="1:4" x14ac:dyDescent="0.2">
      <c r="A3532" s="4" t="s">
        <v>9</v>
      </c>
      <c r="B3532" s="6">
        <v>2</v>
      </c>
      <c r="C3532" s="2">
        <v>0.26200000000000001</v>
      </c>
      <c r="D3532" s="2">
        <v>0</v>
      </c>
    </row>
    <row r="3533" spans="1:4" x14ac:dyDescent="0.2">
      <c r="A3533" s="4" t="s">
        <v>9</v>
      </c>
      <c r="B3533" s="6">
        <v>3</v>
      </c>
      <c r="C3533" s="2">
        <v>0.187</v>
      </c>
      <c r="D3533" s="2">
        <v>0</v>
      </c>
    </row>
    <row r="3534" spans="1:4" x14ac:dyDescent="0.2">
      <c r="A3534" s="4" t="s">
        <v>9</v>
      </c>
      <c r="B3534" s="6">
        <v>4</v>
      </c>
      <c r="C3534" s="2">
        <v>0.182</v>
      </c>
      <c r="D3534" s="2">
        <v>0</v>
      </c>
    </row>
    <row r="3535" spans="1:4" x14ac:dyDescent="0.2">
      <c r="A3535" s="4" t="s">
        <v>9</v>
      </c>
      <c r="B3535" s="6">
        <v>5</v>
      </c>
      <c r="C3535" s="2">
        <v>0.17100000000000001</v>
      </c>
      <c r="D3535" s="2">
        <v>0</v>
      </c>
    </row>
    <row r="3536" spans="1:4" x14ac:dyDescent="0.2">
      <c r="A3536" s="4" t="s">
        <v>9</v>
      </c>
      <c r="B3536" s="6">
        <v>6</v>
      </c>
      <c r="C3536" s="2">
        <v>0.17699999999999999</v>
      </c>
      <c r="D3536" s="2">
        <v>81.19</v>
      </c>
    </row>
    <row r="3537" spans="1:4" x14ac:dyDescent="0.2">
      <c r="A3537" s="4" t="s">
        <v>9</v>
      </c>
      <c r="B3537" s="6">
        <v>7</v>
      </c>
      <c r="C3537" s="2">
        <v>0.17499999999999999</v>
      </c>
      <c r="D3537" s="2">
        <v>265.42</v>
      </c>
    </row>
    <row r="3538" spans="1:4" x14ac:dyDescent="0.2">
      <c r="A3538" s="4" t="s">
        <v>9</v>
      </c>
      <c r="B3538" s="6">
        <v>8</v>
      </c>
      <c r="C3538" s="2">
        <v>0.42299999999999999</v>
      </c>
      <c r="D3538" s="2">
        <v>484.64000000000004</v>
      </c>
    </row>
    <row r="3539" spans="1:4" x14ac:dyDescent="0.2">
      <c r="A3539" s="4" t="s">
        <v>9</v>
      </c>
      <c r="B3539" s="6">
        <v>9</v>
      </c>
      <c r="C3539" s="2">
        <v>0.22700000000000001</v>
      </c>
      <c r="D3539" s="2">
        <v>683.23</v>
      </c>
    </row>
    <row r="3540" spans="1:4" x14ac:dyDescent="0.2">
      <c r="A3540" s="4" t="s">
        <v>9</v>
      </c>
      <c r="B3540" s="6">
        <v>10</v>
      </c>
      <c r="C3540" s="2">
        <v>0.20699999999999999</v>
      </c>
      <c r="D3540" s="2">
        <v>204.38</v>
      </c>
    </row>
    <row r="3541" spans="1:4" x14ac:dyDescent="0.2">
      <c r="A3541" s="4" t="s">
        <v>9</v>
      </c>
      <c r="B3541" s="6">
        <v>11</v>
      </c>
      <c r="C3541" s="2">
        <v>0.193</v>
      </c>
      <c r="D3541" s="2">
        <v>644.44000000000005</v>
      </c>
    </row>
    <row r="3542" spans="1:4" x14ac:dyDescent="0.2">
      <c r="A3542" s="4" t="s">
        <v>9</v>
      </c>
      <c r="B3542" s="6">
        <v>12</v>
      </c>
      <c r="C3542" s="2">
        <v>0.25</v>
      </c>
      <c r="D3542" s="2">
        <v>119.22000000000001</v>
      </c>
    </row>
    <row r="3543" spans="1:4" x14ac:dyDescent="0.2">
      <c r="A3543" s="4" t="s">
        <v>9</v>
      </c>
      <c r="B3543" s="6">
        <v>13</v>
      </c>
      <c r="C3543" s="2">
        <v>0.32200000000000001</v>
      </c>
      <c r="D3543" s="2">
        <v>123</v>
      </c>
    </row>
    <row r="3544" spans="1:4" x14ac:dyDescent="0.2">
      <c r="A3544" s="4" t="s">
        <v>9</v>
      </c>
      <c r="B3544" s="6">
        <v>14</v>
      </c>
      <c r="C3544" s="2">
        <v>0.22600000000000001</v>
      </c>
      <c r="D3544" s="2">
        <v>150.44</v>
      </c>
    </row>
    <row r="3545" spans="1:4" x14ac:dyDescent="0.2">
      <c r="A3545" s="4" t="s">
        <v>9</v>
      </c>
      <c r="B3545" s="6">
        <v>15</v>
      </c>
      <c r="C3545" s="2">
        <v>0.26400000000000001</v>
      </c>
      <c r="D3545" s="2">
        <v>331.37000000000006</v>
      </c>
    </row>
    <row r="3546" spans="1:4" x14ac:dyDescent="0.2">
      <c r="A3546" s="4" t="s">
        <v>9</v>
      </c>
      <c r="B3546" s="6">
        <v>16</v>
      </c>
      <c r="C3546" s="2">
        <v>0.28899999999999998</v>
      </c>
      <c r="D3546" s="2">
        <v>525.72</v>
      </c>
    </row>
    <row r="3547" spans="1:4" x14ac:dyDescent="0.2">
      <c r="A3547" s="4" t="s">
        <v>9</v>
      </c>
      <c r="B3547" s="6">
        <v>17</v>
      </c>
      <c r="C3547" s="2">
        <v>0.374</v>
      </c>
      <c r="D3547" s="2">
        <v>292.44</v>
      </c>
    </row>
    <row r="3548" spans="1:4" x14ac:dyDescent="0.2">
      <c r="A3548" s="4" t="s">
        <v>9</v>
      </c>
      <c r="B3548" s="6">
        <v>18</v>
      </c>
      <c r="C3548" s="2">
        <v>0.70599999999999996</v>
      </c>
      <c r="D3548" s="2">
        <v>87.86</v>
      </c>
    </row>
    <row r="3549" spans="1:4" x14ac:dyDescent="0.2">
      <c r="A3549" s="4" t="s">
        <v>9</v>
      </c>
      <c r="B3549" s="6">
        <v>19</v>
      </c>
      <c r="C3549" s="2">
        <v>0.432</v>
      </c>
      <c r="D3549" s="2">
        <v>14.48</v>
      </c>
    </row>
    <row r="3550" spans="1:4" x14ac:dyDescent="0.2">
      <c r="A3550" s="4" t="s">
        <v>9</v>
      </c>
      <c r="B3550" s="6">
        <v>20</v>
      </c>
      <c r="C3550" s="2">
        <v>0.45600000000000002</v>
      </c>
      <c r="D3550" s="2">
        <v>0</v>
      </c>
    </row>
    <row r="3551" spans="1:4" x14ac:dyDescent="0.2">
      <c r="A3551" s="4" t="s">
        <v>9</v>
      </c>
      <c r="B3551" s="6">
        <v>21</v>
      </c>
      <c r="C3551" s="2">
        <v>0.54</v>
      </c>
      <c r="D3551" s="2">
        <v>0</v>
      </c>
    </row>
    <row r="3552" spans="1:4" x14ac:dyDescent="0.2">
      <c r="A3552" s="4" t="s">
        <v>9</v>
      </c>
      <c r="B3552" s="6">
        <v>22</v>
      </c>
      <c r="C3552" s="2">
        <v>0.31900000000000001</v>
      </c>
      <c r="D3552" s="2">
        <v>0</v>
      </c>
    </row>
    <row r="3553" spans="1:4" x14ac:dyDescent="0.2">
      <c r="A3553" s="4" t="s">
        <v>9</v>
      </c>
      <c r="B3553" s="6">
        <v>23</v>
      </c>
      <c r="C3553" s="2">
        <v>0.16200000000000001</v>
      </c>
      <c r="D3553" s="2">
        <v>0</v>
      </c>
    </row>
    <row r="3554" spans="1:4" x14ac:dyDescent="0.2">
      <c r="A3554" s="4" t="s">
        <v>9</v>
      </c>
      <c r="B3554" s="6">
        <v>0</v>
      </c>
      <c r="C3554" s="2">
        <v>0.183</v>
      </c>
      <c r="D3554" s="2">
        <v>0</v>
      </c>
    </row>
    <row r="3555" spans="1:4" x14ac:dyDescent="0.2">
      <c r="A3555" s="4" t="s">
        <v>9</v>
      </c>
      <c r="B3555" s="6">
        <v>1</v>
      </c>
      <c r="C3555" s="2">
        <v>0.33700000000000002</v>
      </c>
      <c r="D3555" s="2">
        <v>0</v>
      </c>
    </row>
    <row r="3556" spans="1:4" x14ac:dyDescent="0.2">
      <c r="A3556" s="4" t="s">
        <v>9</v>
      </c>
      <c r="B3556" s="6">
        <v>2</v>
      </c>
      <c r="C3556" s="2">
        <v>0.214</v>
      </c>
      <c r="D3556" s="2">
        <v>0</v>
      </c>
    </row>
    <row r="3557" spans="1:4" x14ac:dyDescent="0.2">
      <c r="A3557" s="4" t="s">
        <v>9</v>
      </c>
      <c r="B3557" s="6">
        <v>3</v>
      </c>
      <c r="C3557" s="2">
        <v>0.17899999999999999</v>
      </c>
      <c r="D3557" s="2">
        <v>0</v>
      </c>
    </row>
    <row r="3558" spans="1:4" x14ac:dyDescent="0.2">
      <c r="A3558" s="4" t="s">
        <v>9</v>
      </c>
      <c r="B3558" s="6">
        <v>4</v>
      </c>
      <c r="C3558" s="2">
        <v>0.17899999999999999</v>
      </c>
      <c r="D3558" s="2">
        <v>0</v>
      </c>
    </row>
    <row r="3559" spans="1:4" x14ac:dyDescent="0.2">
      <c r="A3559" s="4" t="s">
        <v>9</v>
      </c>
      <c r="B3559" s="6">
        <v>5</v>
      </c>
      <c r="C3559" s="2">
        <v>0.182</v>
      </c>
      <c r="D3559" s="2">
        <v>0</v>
      </c>
    </row>
    <row r="3560" spans="1:4" x14ac:dyDescent="0.2">
      <c r="A3560" s="4" t="s">
        <v>9</v>
      </c>
      <c r="B3560" s="6">
        <v>6</v>
      </c>
      <c r="C3560" s="2">
        <v>0.17799999999999999</v>
      </c>
      <c r="D3560" s="2">
        <v>57.79</v>
      </c>
    </row>
    <row r="3561" spans="1:4" x14ac:dyDescent="0.2">
      <c r="A3561" s="4" t="s">
        <v>9</v>
      </c>
      <c r="B3561" s="6">
        <v>7</v>
      </c>
      <c r="C3561" s="2">
        <v>0.18</v>
      </c>
      <c r="D3561" s="2">
        <v>218.28</v>
      </c>
    </row>
    <row r="3562" spans="1:4" x14ac:dyDescent="0.2">
      <c r="A3562" s="4" t="s">
        <v>9</v>
      </c>
      <c r="B3562" s="6">
        <v>8</v>
      </c>
      <c r="C3562" s="2">
        <v>0.17499999999999999</v>
      </c>
      <c r="D3562" s="2">
        <v>239.44</v>
      </c>
    </row>
    <row r="3563" spans="1:4" x14ac:dyDescent="0.2">
      <c r="A3563" s="4" t="s">
        <v>9</v>
      </c>
      <c r="B3563" s="6">
        <v>9</v>
      </c>
      <c r="C3563" s="2">
        <v>0.159</v>
      </c>
      <c r="D3563" s="2">
        <v>379</v>
      </c>
    </row>
    <row r="3564" spans="1:4" x14ac:dyDescent="0.2">
      <c r="A3564" s="4" t="s">
        <v>9</v>
      </c>
      <c r="B3564" s="6">
        <v>10</v>
      </c>
      <c r="C3564" s="2">
        <v>0.28999999999999998</v>
      </c>
      <c r="D3564" s="2">
        <v>538.07999999999993</v>
      </c>
    </row>
    <row r="3565" spans="1:4" x14ac:dyDescent="0.2">
      <c r="A3565" s="4" t="s">
        <v>9</v>
      </c>
      <c r="B3565" s="6">
        <v>11</v>
      </c>
      <c r="C3565" s="2">
        <v>0.60199999999999998</v>
      </c>
      <c r="D3565" s="2">
        <v>569.95999999999992</v>
      </c>
    </row>
    <row r="3566" spans="1:4" x14ac:dyDescent="0.2">
      <c r="A3566" s="4" t="s">
        <v>9</v>
      </c>
      <c r="B3566" s="6">
        <v>12</v>
      </c>
      <c r="C3566" s="2">
        <v>0.435</v>
      </c>
      <c r="D3566" s="2">
        <v>440.36999999999995</v>
      </c>
    </row>
    <row r="3567" spans="1:4" x14ac:dyDescent="0.2">
      <c r="A3567" s="4" t="s">
        <v>9</v>
      </c>
      <c r="B3567" s="6">
        <v>13</v>
      </c>
      <c r="C3567" s="2">
        <v>0.26600000000000001</v>
      </c>
      <c r="D3567" s="2">
        <v>727.42000000000007</v>
      </c>
    </row>
    <row r="3568" spans="1:4" x14ac:dyDescent="0.2">
      <c r="A3568" s="4" t="s">
        <v>9</v>
      </c>
      <c r="B3568" s="6">
        <v>14</v>
      </c>
      <c r="C3568" s="2">
        <v>0.253</v>
      </c>
      <c r="D3568" s="2">
        <v>767.12000000000012</v>
      </c>
    </row>
    <row r="3569" spans="1:4" x14ac:dyDescent="0.2">
      <c r="A3569" s="4" t="s">
        <v>9</v>
      </c>
      <c r="B3569" s="6">
        <v>15</v>
      </c>
      <c r="C3569" s="2">
        <v>0.26300000000000001</v>
      </c>
      <c r="D3569" s="2">
        <v>680.32</v>
      </c>
    </row>
    <row r="3570" spans="1:4" x14ac:dyDescent="0.2">
      <c r="A3570" s="4" t="s">
        <v>9</v>
      </c>
      <c r="B3570" s="6">
        <v>16</v>
      </c>
      <c r="C3570" s="2">
        <v>0.48399999999999999</v>
      </c>
      <c r="D3570" s="2">
        <v>327.24</v>
      </c>
    </row>
    <row r="3571" spans="1:4" x14ac:dyDescent="0.2">
      <c r="A3571" s="4" t="s">
        <v>9</v>
      </c>
      <c r="B3571" s="6">
        <v>17</v>
      </c>
      <c r="C3571" s="2">
        <v>0.69699999999999995</v>
      </c>
      <c r="D3571" s="2">
        <v>290.83000000000004</v>
      </c>
    </row>
    <row r="3572" spans="1:4" x14ac:dyDescent="0.2">
      <c r="A3572" s="4" t="s">
        <v>9</v>
      </c>
      <c r="B3572" s="6">
        <v>18</v>
      </c>
      <c r="C3572" s="2">
        <v>0.64</v>
      </c>
      <c r="D3572" s="2">
        <v>85.68</v>
      </c>
    </row>
    <row r="3573" spans="1:4" x14ac:dyDescent="0.2">
      <c r="A3573" s="4" t="s">
        <v>9</v>
      </c>
      <c r="B3573" s="6">
        <v>19</v>
      </c>
      <c r="C3573" s="2">
        <v>0.39600000000000002</v>
      </c>
      <c r="D3573" s="2">
        <v>15.4</v>
      </c>
    </row>
    <row r="3574" spans="1:4" x14ac:dyDescent="0.2">
      <c r="A3574" s="4" t="s">
        <v>9</v>
      </c>
      <c r="B3574" s="6">
        <v>20</v>
      </c>
      <c r="C3574" s="2">
        <v>0.25600000000000001</v>
      </c>
      <c r="D3574" s="2">
        <v>0</v>
      </c>
    </row>
    <row r="3575" spans="1:4" x14ac:dyDescent="0.2">
      <c r="A3575" s="4" t="s">
        <v>9</v>
      </c>
      <c r="B3575" s="6">
        <v>21</v>
      </c>
      <c r="C3575" s="2">
        <v>0.19</v>
      </c>
      <c r="D3575" s="2">
        <v>0</v>
      </c>
    </row>
    <row r="3576" spans="1:4" x14ac:dyDescent="0.2">
      <c r="A3576" s="4" t="s">
        <v>9</v>
      </c>
      <c r="B3576" s="6">
        <v>22</v>
      </c>
      <c r="C3576" s="2">
        <v>0.221</v>
      </c>
      <c r="D3576" s="2">
        <v>0</v>
      </c>
    </row>
    <row r="3577" spans="1:4" x14ac:dyDescent="0.2">
      <c r="A3577" s="4" t="s">
        <v>9</v>
      </c>
      <c r="B3577" s="6">
        <v>23</v>
      </c>
      <c r="C3577" s="2">
        <v>0.19400000000000001</v>
      </c>
      <c r="D3577" s="2">
        <v>0</v>
      </c>
    </row>
    <row r="3578" spans="1:4" x14ac:dyDescent="0.2">
      <c r="A3578" s="4" t="s">
        <v>9</v>
      </c>
      <c r="B3578" s="6">
        <v>0</v>
      </c>
      <c r="C3578" s="2">
        <v>0.19600000000000001</v>
      </c>
      <c r="D3578" s="2">
        <v>0</v>
      </c>
    </row>
    <row r="3579" spans="1:4" x14ac:dyDescent="0.2">
      <c r="A3579" s="4" t="s">
        <v>9</v>
      </c>
      <c r="B3579" s="6">
        <v>1</v>
      </c>
      <c r="C3579" s="2">
        <v>0.22</v>
      </c>
      <c r="D3579" s="2">
        <v>0</v>
      </c>
    </row>
    <row r="3580" spans="1:4" x14ac:dyDescent="0.2">
      <c r="A3580" s="4" t="s">
        <v>9</v>
      </c>
      <c r="B3580" s="6">
        <v>2</v>
      </c>
      <c r="C3580" s="2">
        <v>0.192</v>
      </c>
      <c r="D3580" s="2">
        <v>0</v>
      </c>
    </row>
    <row r="3581" spans="1:4" x14ac:dyDescent="0.2">
      <c r="A3581" s="4" t="s">
        <v>9</v>
      </c>
      <c r="B3581" s="6">
        <v>3</v>
      </c>
      <c r="C3581" s="2">
        <v>0.2</v>
      </c>
      <c r="D3581" s="2">
        <v>0</v>
      </c>
    </row>
    <row r="3582" spans="1:4" x14ac:dyDescent="0.2">
      <c r="A3582" s="4" t="s">
        <v>9</v>
      </c>
      <c r="B3582" s="6">
        <v>4</v>
      </c>
      <c r="C3582" s="2">
        <v>0.20899999999999999</v>
      </c>
      <c r="D3582" s="2">
        <v>0</v>
      </c>
    </row>
    <row r="3583" spans="1:4" x14ac:dyDescent="0.2">
      <c r="A3583" s="4" t="s">
        <v>9</v>
      </c>
      <c r="B3583" s="6">
        <v>5</v>
      </c>
      <c r="C3583" s="2">
        <v>0.61099999999999999</v>
      </c>
      <c r="D3583" s="2">
        <v>0</v>
      </c>
    </row>
    <row r="3584" spans="1:4" x14ac:dyDescent="0.2">
      <c r="A3584" s="4" t="s">
        <v>9</v>
      </c>
      <c r="B3584" s="6">
        <v>6</v>
      </c>
      <c r="C3584" s="2">
        <v>0.27200000000000002</v>
      </c>
      <c r="D3584" s="2">
        <v>66.98</v>
      </c>
    </row>
    <row r="3585" spans="1:4" x14ac:dyDescent="0.2">
      <c r="A3585" s="4" t="s">
        <v>9</v>
      </c>
      <c r="B3585" s="6">
        <v>7</v>
      </c>
      <c r="C3585" s="2">
        <v>0.28199999999999997</v>
      </c>
      <c r="D3585" s="2">
        <v>271.93</v>
      </c>
    </row>
    <row r="3586" spans="1:4" x14ac:dyDescent="0.2">
      <c r="A3586" s="4" t="s">
        <v>9</v>
      </c>
      <c r="B3586" s="6">
        <v>8</v>
      </c>
      <c r="C3586" s="2">
        <v>0.26300000000000001</v>
      </c>
      <c r="D3586" s="2">
        <v>503.5</v>
      </c>
    </row>
    <row r="3587" spans="1:4" x14ac:dyDescent="0.2">
      <c r="A3587" s="4" t="s">
        <v>9</v>
      </c>
      <c r="B3587" s="6">
        <v>9</v>
      </c>
      <c r="C3587" s="2">
        <v>0.27700000000000002</v>
      </c>
      <c r="D3587" s="2">
        <v>713.59</v>
      </c>
    </row>
    <row r="3588" spans="1:4" x14ac:dyDescent="0.2">
      <c r="A3588" s="4" t="s">
        <v>9</v>
      </c>
      <c r="B3588" s="6">
        <v>10</v>
      </c>
      <c r="C3588" s="2">
        <v>0.26500000000000001</v>
      </c>
      <c r="D3588" s="2">
        <v>838.85</v>
      </c>
    </row>
    <row r="3589" spans="1:4" x14ac:dyDescent="0.2">
      <c r="A3589" s="4" t="s">
        <v>9</v>
      </c>
      <c r="B3589" s="6">
        <v>11</v>
      </c>
      <c r="C3589" s="2">
        <v>0.25</v>
      </c>
      <c r="D3589" s="2">
        <v>960.35</v>
      </c>
    </row>
    <row r="3590" spans="1:4" x14ac:dyDescent="0.2">
      <c r="A3590" s="4" t="s">
        <v>9</v>
      </c>
      <c r="B3590" s="6">
        <v>12</v>
      </c>
      <c r="C3590" s="2">
        <v>0.26900000000000002</v>
      </c>
      <c r="D3590" s="2">
        <v>961.55</v>
      </c>
    </row>
    <row r="3591" spans="1:4" x14ac:dyDescent="0.2">
      <c r="A3591" s="4" t="s">
        <v>9</v>
      </c>
      <c r="B3591" s="6">
        <v>13</v>
      </c>
      <c r="C3591" s="2">
        <v>0.254</v>
      </c>
      <c r="D3591" s="2">
        <v>875.33999999999992</v>
      </c>
    </row>
    <row r="3592" spans="1:4" x14ac:dyDescent="0.2">
      <c r="A3592" s="4" t="s">
        <v>9</v>
      </c>
      <c r="B3592" s="6">
        <v>14</v>
      </c>
      <c r="C3592" s="2">
        <v>1.0329999999999999</v>
      </c>
      <c r="D3592" s="2">
        <v>823.58999999999992</v>
      </c>
    </row>
    <row r="3593" spans="1:4" x14ac:dyDescent="0.2">
      <c r="A3593" s="4" t="s">
        <v>9</v>
      </c>
      <c r="B3593" s="6">
        <v>15</v>
      </c>
      <c r="C3593" s="2">
        <v>0.40600000000000003</v>
      </c>
      <c r="D3593" s="2">
        <v>680.39</v>
      </c>
    </row>
    <row r="3594" spans="1:4" x14ac:dyDescent="0.2">
      <c r="A3594" s="4" t="s">
        <v>9</v>
      </c>
      <c r="B3594" s="6">
        <v>16</v>
      </c>
      <c r="C3594" s="2">
        <v>0.28000000000000003</v>
      </c>
      <c r="D3594" s="2">
        <v>526.57000000000005</v>
      </c>
    </row>
    <row r="3595" spans="1:4" x14ac:dyDescent="0.2">
      <c r="A3595" s="4" t="s">
        <v>9</v>
      </c>
      <c r="B3595" s="6">
        <v>17</v>
      </c>
      <c r="C3595" s="2">
        <v>0.28399999999999997</v>
      </c>
      <c r="D3595" s="2">
        <v>287.90999999999997</v>
      </c>
    </row>
    <row r="3596" spans="1:4" x14ac:dyDescent="0.2">
      <c r="A3596" s="4" t="s">
        <v>9</v>
      </c>
      <c r="B3596" s="6">
        <v>18</v>
      </c>
      <c r="C3596" s="2">
        <v>0.25800000000000001</v>
      </c>
      <c r="D3596" s="2">
        <v>98.899999999999991</v>
      </c>
    </row>
    <row r="3597" spans="1:4" x14ac:dyDescent="0.2">
      <c r="A3597" s="4" t="s">
        <v>9</v>
      </c>
      <c r="B3597" s="6">
        <v>19</v>
      </c>
      <c r="C3597" s="2">
        <v>1.107</v>
      </c>
      <c r="D3597" s="2">
        <v>15.4</v>
      </c>
    </row>
    <row r="3598" spans="1:4" x14ac:dyDescent="0.2">
      <c r="A3598" s="4" t="s">
        <v>9</v>
      </c>
      <c r="B3598" s="6">
        <v>20</v>
      </c>
      <c r="C3598" s="2">
        <v>0.28000000000000003</v>
      </c>
      <c r="D3598" s="2">
        <v>0</v>
      </c>
    </row>
    <row r="3599" spans="1:4" x14ac:dyDescent="0.2">
      <c r="A3599" s="4" t="s">
        <v>9</v>
      </c>
      <c r="B3599" s="6">
        <v>21</v>
      </c>
      <c r="C3599" s="2">
        <v>1.018</v>
      </c>
      <c r="D3599" s="2">
        <v>0</v>
      </c>
    </row>
    <row r="3600" spans="1:4" x14ac:dyDescent="0.2">
      <c r="A3600" s="4" t="s">
        <v>9</v>
      </c>
      <c r="B3600" s="6">
        <v>22</v>
      </c>
      <c r="C3600" s="2">
        <v>0.86199999999999999</v>
      </c>
      <c r="D3600" s="2">
        <v>0</v>
      </c>
    </row>
    <row r="3601" spans="1:4" x14ac:dyDescent="0.2">
      <c r="A3601" s="4" t="s">
        <v>9</v>
      </c>
      <c r="B3601" s="6">
        <v>23</v>
      </c>
      <c r="C3601" s="2">
        <v>1.2709999999999999</v>
      </c>
      <c r="D3601" s="2">
        <v>0</v>
      </c>
    </row>
    <row r="3602" spans="1:4" x14ac:dyDescent="0.2">
      <c r="A3602" s="4" t="s">
        <v>9</v>
      </c>
      <c r="B3602" s="6">
        <v>0</v>
      </c>
      <c r="C3602" s="2">
        <v>0.38200000000000001</v>
      </c>
      <c r="D3602" s="2">
        <v>0</v>
      </c>
    </row>
    <row r="3603" spans="1:4" x14ac:dyDescent="0.2">
      <c r="A3603" s="4" t="s">
        <v>9</v>
      </c>
      <c r="B3603" s="6">
        <v>1</v>
      </c>
      <c r="C3603" s="2">
        <v>0.73099999999999998</v>
      </c>
      <c r="D3603" s="2">
        <v>0</v>
      </c>
    </row>
    <row r="3604" spans="1:4" x14ac:dyDescent="0.2">
      <c r="A3604" s="4" t="s">
        <v>9</v>
      </c>
      <c r="B3604" s="6">
        <v>2</v>
      </c>
      <c r="C3604" s="2">
        <v>0.57399999999999995</v>
      </c>
      <c r="D3604" s="2">
        <v>0</v>
      </c>
    </row>
    <row r="3605" spans="1:4" x14ac:dyDescent="0.2">
      <c r="A3605" s="4" t="s">
        <v>9</v>
      </c>
      <c r="B3605" s="6">
        <v>3</v>
      </c>
      <c r="C3605" s="2">
        <v>0.17699999999999999</v>
      </c>
      <c r="D3605" s="2">
        <v>0</v>
      </c>
    </row>
    <row r="3606" spans="1:4" x14ac:dyDescent="0.2">
      <c r="A3606" s="4" t="s">
        <v>9</v>
      </c>
      <c r="B3606" s="6">
        <v>4</v>
      </c>
      <c r="C3606" s="2">
        <v>0.20399999999999999</v>
      </c>
      <c r="D3606" s="2">
        <v>0</v>
      </c>
    </row>
    <row r="3607" spans="1:4" x14ac:dyDescent="0.2">
      <c r="A3607" s="4" t="s">
        <v>9</v>
      </c>
      <c r="B3607" s="6">
        <v>5</v>
      </c>
      <c r="C3607" s="2">
        <v>0.183</v>
      </c>
      <c r="D3607" s="2">
        <v>0</v>
      </c>
    </row>
    <row r="3608" spans="1:4" x14ac:dyDescent="0.2">
      <c r="A3608" s="4" t="s">
        <v>9</v>
      </c>
      <c r="B3608" s="6">
        <v>6</v>
      </c>
      <c r="C3608" s="2">
        <v>0.18</v>
      </c>
      <c r="D3608" s="2">
        <v>68.12</v>
      </c>
    </row>
    <row r="3609" spans="1:4" x14ac:dyDescent="0.2">
      <c r="A3609" s="4" t="s">
        <v>9</v>
      </c>
      <c r="B3609" s="6">
        <v>7</v>
      </c>
      <c r="C3609" s="2">
        <v>0.20499999999999999</v>
      </c>
      <c r="D3609" s="2">
        <v>270.54000000000002</v>
      </c>
    </row>
    <row r="3610" spans="1:4" x14ac:dyDescent="0.2">
      <c r="A3610" s="4" t="s">
        <v>9</v>
      </c>
      <c r="B3610" s="6">
        <v>8</v>
      </c>
      <c r="C3610" s="2">
        <v>0.52</v>
      </c>
      <c r="D3610" s="2">
        <v>498.21999999999997</v>
      </c>
    </row>
    <row r="3611" spans="1:4" x14ac:dyDescent="0.2">
      <c r="A3611" s="4" t="s">
        <v>9</v>
      </c>
      <c r="B3611" s="6">
        <v>9</v>
      </c>
      <c r="C3611" s="2">
        <v>0.66300000000000003</v>
      </c>
      <c r="D3611" s="2">
        <v>709.9</v>
      </c>
    </row>
    <row r="3612" spans="1:4" x14ac:dyDescent="0.2">
      <c r="A3612" s="4" t="s">
        <v>9</v>
      </c>
      <c r="B3612" s="6">
        <v>10</v>
      </c>
      <c r="C3612" s="2">
        <v>0.60199999999999998</v>
      </c>
      <c r="D3612" s="2">
        <v>884.04000000000008</v>
      </c>
    </row>
    <row r="3613" spans="1:4" x14ac:dyDescent="0.2">
      <c r="A3613" s="4" t="s">
        <v>9</v>
      </c>
      <c r="B3613" s="6">
        <v>11</v>
      </c>
      <c r="C3613" s="2">
        <v>0.42399999999999999</v>
      </c>
      <c r="D3613" s="2">
        <v>1001.99</v>
      </c>
    </row>
    <row r="3614" spans="1:4" x14ac:dyDescent="0.2">
      <c r="A3614" s="4" t="s">
        <v>9</v>
      </c>
      <c r="B3614" s="6">
        <v>12</v>
      </c>
      <c r="C3614" s="2">
        <v>1.123</v>
      </c>
      <c r="D3614" s="2">
        <v>1022.5400000000001</v>
      </c>
    </row>
    <row r="3615" spans="1:4" x14ac:dyDescent="0.2">
      <c r="A3615" s="4" t="s">
        <v>9</v>
      </c>
      <c r="B3615" s="6">
        <v>13</v>
      </c>
      <c r="C3615" s="2">
        <v>0.42299999999999999</v>
      </c>
      <c r="D3615" s="2">
        <v>1007.4000000000001</v>
      </c>
    </row>
    <row r="3616" spans="1:4" x14ac:dyDescent="0.2">
      <c r="A3616" s="4" t="s">
        <v>9</v>
      </c>
      <c r="B3616" s="6">
        <v>14</v>
      </c>
      <c r="C3616" s="2">
        <v>0.41399999999999998</v>
      </c>
      <c r="D3616" s="2">
        <v>918.48</v>
      </c>
    </row>
    <row r="3617" spans="1:4" x14ac:dyDescent="0.2">
      <c r="A3617" s="4" t="s">
        <v>9</v>
      </c>
      <c r="B3617" s="6">
        <v>15</v>
      </c>
      <c r="C3617" s="2">
        <v>1.1830000000000001</v>
      </c>
      <c r="D3617" s="2">
        <v>740.81999999999994</v>
      </c>
    </row>
    <row r="3618" spans="1:4" x14ac:dyDescent="0.2">
      <c r="A3618" s="4" t="s">
        <v>9</v>
      </c>
      <c r="B3618" s="6">
        <v>16</v>
      </c>
      <c r="C3618" s="2">
        <v>1.5409999999999999</v>
      </c>
      <c r="D3618" s="2">
        <v>531.74</v>
      </c>
    </row>
    <row r="3619" spans="1:4" x14ac:dyDescent="0.2">
      <c r="A3619" s="4" t="s">
        <v>9</v>
      </c>
      <c r="B3619" s="6">
        <v>17</v>
      </c>
      <c r="C3619" s="2">
        <v>0.29199999999999998</v>
      </c>
      <c r="D3619" s="2">
        <v>303.95999999999998</v>
      </c>
    </row>
    <row r="3620" spans="1:4" x14ac:dyDescent="0.2">
      <c r="A3620" s="4" t="s">
        <v>9</v>
      </c>
      <c r="B3620" s="6">
        <v>18</v>
      </c>
      <c r="C3620" s="2">
        <v>1.488</v>
      </c>
      <c r="D3620" s="2">
        <v>86.06</v>
      </c>
    </row>
    <row r="3621" spans="1:4" x14ac:dyDescent="0.2">
      <c r="A3621" s="4" t="s">
        <v>9</v>
      </c>
      <c r="B3621" s="6">
        <v>19</v>
      </c>
      <c r="C3621" s="2">
        <v>3.3450000000000002</v>
      </c>
      <c r="D3621" s="2">
        <v>17.2</v>
      </c>
    </row>
    <row r="3622" spans="1:4" x14ac:dyDescent="0.2">
      <c r="A3622" s="4" t="s">
        <v>9</v>
      </c>
      <c r="B3622" s="6">
        <v>20</v>
      </c>
      <c r="C3622" s="2">
        <v>1.355</v>
      </c>
      <c r="D3622" s="2">
        <v>0</v>
      </c>
    </row>
    <row r="3623" spans="1:4" x14ac:dyDescent="0.2">
      <c r="A3623" s="4" t="s">
        <v>9</v>
      </c>
      <c r="B3623" s="6">
        <v>21</v>
      </c>
      <c r="C3623" s="2">
        <v>0.35299999999999998</v>
      </c>
      <c r="D3623" s="2">
        <v>0</v>
      </c>
    </row>
    <row r="3624" spans="1:4" x14ac:dyDescent="0.2">
      <c r="A3624" s="4" t="s">
        <v>9</v>
      </c>
      <c r="B3624" s="6">
        <v>22</v>
      </c>
      <c r="C3624" s="2">
        <v>2.6459999999999999</v>
      </c>
      <c r="D3624" s="2">
        <v>0</v>
      </c>
    </row>
    <row r="3625" spans="1:4" x14ac:dyDescent="0.2">
      <c r="A3625" s="4" t="s">
        <v>9</v>
      </c>
      <c r="B3625" s="6">
        <v>23</v>
      </c>
      <c r="C3625" s="2">
        <v>0.65600000000000003</v>
      </c>
      <c r="D3625" s="2">
        <v>0</v>
      </c>
    </row>
    <row r="3626" spans="1:4" x14ac:dyDescent="0.2">
      <c r="A3626" s="4" t="s">
        <v>10</v>
      </c>
      <c r="B3626" s="6">
        <v>0</v>
      </c>
      <c r="C3626" s="2">
        <v>0.374</v>
      </c>
      <c r="D3626" s="2">
        <v>0</v>
      </c>
    </row>
    <row r="3627" spans="1:4" x14ac:dyDescent="0.2">
      <c r="A3627" s="4" t="s">
        <v>10</v>
      </c>
      <c r="B3627" s="6">
        <v>1</v>
      </c>
      <c r="C3627" s="2">
        <v>0.35199999999999998</v>
      </c>
      <c r="D3627" s="2">
        <v>0</v>
      </c>
    </row>
    <row r="3628" spans="1:4" x14ac:dyDescent="0.2">
      <c r="A3628" s="4" t="s">
        <v>10</v>
      </c>
      <c r="B3628" s="6">
        <v>2</v>
      </c>
      <c r="C3628" s="2">
        <v>0.308</v>
      </c>
      <c r="D3628" s="2">
        <v>0</v>
      </c>
    </row>
    <row r="3629" spans="1:4" x14ac:dyDescent="0.2">
      <c r="A3629" s="4" t="s">
        <v>10</v>
      </c>
      <c r="B3629" s="6">
        <v>3</v>
      </c>
      <c r="C3629" s="2">
        <v>0.20599999999999999</v>
      </c>
      <c r="D3629" s="2">
        <v>0</v>
      </c>
    </row>
    <row r="3630" spans="1:4" x14ac:dyDescent="0.2">
      <c r="A3630" s="4" t="s">
        <v>10</v>
      </c>
      <c r="B3630" s="6">
        <v>4</v>
      </c>
      <c r="C3630" s="2">
        <v>0.17100000000000001</v>
      </c>
      <c r="D3630" s="2">
        <v>0</v>
      </c>
    </row>
    <row r="3631" spans="1:4" x14ac:dyDescent="0.2">
      <c r="A3631" s="4" t="s">
        <v>10</v>
      </c>
      <c r="B3631" s="6">
        <v>5</v>
      </c>
      <c r="C3631" s="2">
        <v>0.193</v>
      </c>
      <c r="D3631" s="2">
        <v>0</v>
      </c>
    </row>
    <row r="3632" spans="1:4" x14ac:dyDescent="0.2">
      <c r="A3632" s="4" t="s">
        <v>10</v>
      </c>
      <c r="B3632" s="6">
        <v>6</v>
      </c>
      <c r="C3632" s="2">
        <v>0.182</v>
      </c>
      <c r="D3632" s="2">
        <v>68.58</v>
      </c>
    </row>
    <row r="3633" spans="1:4" x14ac:dyDescent="0.2">
      <c r="A3633" s="4" t="s">
        <v>10</v>
      </c>
      <c r="B3633" s="6">
        <v>7</v>
      </c>
      <c r="C3633" s="2">
        <v>0.184</v>
      </c>
      <c r="D3633" s="2">
        <v>271.33</v>
      </c>
    </row>
    <row r="3634" spans="1:4" x14ac:dyDescent="0.2">
      <c r="A3634" s="4" t="s">
        <v>10</v>
      </c>
      <c r="B3634" s="6">
        <v>8</v>
      </c>
      <c r="C3634" s="2">
        <v>0.435</v>
      </c>
      <c r="D3634" s="2">
        <v>502.18999999999994</v>
      </c>
    </row>
    <row r="3635" spans="1:4" x14ac:dyDescent="0.2">
      <c r="A3635" s="4" t="s">
        <v>10</v>
      </c>
      <c r="B3635" s="6">
        <v>9</v>
      </c>
      <c r="C3635" s="2">
        <v>0.223</v>
      </c>
      <c r="D3635" s="2">
        <v>713.4</v>
      </c>
    </row>
    <row r="3636" spans="1:4" x14ac:dyDescent="0.2">
      <c r="A3636" s="4" t="s">
        <v>10</v>
      </c>
      <c r="B3636" s="6">
        <v>10</v>
      </c>
      <c r="C3636" s="2">
        <v>0.39200000000000002</v>
      </c>
      <c r="D3636" s="2">
        <v>886.3</v>
      </c>
    </row>
    <row r="3637" spans="1:4" x14ac:dyDescent="0.2">
      <c r="A3637" s="4" t="s">
        <v>10</v>
      </c>
      <c r="B3637" s="6">
        <v>11</v>
      </c>
      <c r="C3637" s="2">
        <v>0.48499999999999999</v>
      </c>
      <c r="D3637" s="2">
        <v>1004.4</v>
      </c>
    </row>
    <row r="3638" spans="1:4" x14ac:dyDescent="0.2">
      <c r="A3638" s="4" t="s">
        <v>10</v>
      </c>
      <c r="B3638" s="6">
        <v>12</v>
      </c>
      <c r="C3638" s="2">
        <v>0.375</v>
      </c>
      <c r="D3638" s="2">
        <v>1046.99</v>
      </c>
    </row>
    <row r="3639" spans="1:4" x14ac:dyDescent="0.2">
      <c r="A3639" s="4" t="s">
        <v>10</v>
      </c>
      <c r="B3639" s="6">
        <v>13</v>
      </c>
      <c r="C3639" s="2">
        <v>0.433</v>
      </c>
      <c r="D3639" s="2">
        <v>1014.73</v>
      </c>
    </row>
    <row r="3640" spans="1:4" x14ac:dyDescent="0.2">
      <c r="A3640" s="4" t="s">
        <v>10</v>
      </c>
      <c r="B3640" s="6">
        <v>14</v>
      </c>
      <c r="C3640" s="2">
        <v>0.38600000000000001</v>
      </c>
      <c r="D3640" s="2">
        <v>906.67</v>
      </c>
    </row>
    <row r="3641" spans="1:4" x14ac:dyDescent="0.2">
      <c r="A3641" s="4" t="s">
        <v>10</v>
      </c>
      <c r="B3641" s="6">
        <v>15</v>
      </c>
      <c r="C3641" s="2">
        <v>0.26</v>
      </c>
      <c r="D3641" s="2">
        <v>742.05000000000007</v>
      </c>
    </row>
    <row r="3642" spans="1:4" x14ac:dyDescent="0.2">
      <c r="A3642" s="4" t="s">
        <v>10</v>
      </c>
      <c r="B3642" s="6">
        <v>16</v>
      </c>
      <c r="C3642" s="2">
        <v>0.995</v>
      </c>
      <c r="D3642" s="2">
        <v>530.63</v>
      </c>
    </row>
    <row r="3643" spans="1:4" x14ac:dyDescent="0.2">
      <c r="A3643" s="4" t="s">
        <v>10</v>
      </c>
      <c r="B3643" s="6">
        <v>17</v>
      </c>
      <c r="C3643" s="2">
        <v>0.752</v>
      </c>
      <c r="D3643" s="2">
        <v>300.95999999999998</v>
      </c>
    </row>
    <row r="3644" spans="1:4" x14ac:dyDescent="0.2">
      <c r="A3644" s="4" t="s">
        <v>10</v>
      </c>
      <c r="B3644" s="6">
        <v>18</v>
      </c>
      <c r="C3644" s="2">
        <v>0.41799999999999998</v>
      </c>
      <c r="D3644" s="2">
        <v>88.84</v>
      </c>
    </row>
    <row r="3645" spans="1:4" x14ac:dyDescent="0.2">
      <c r="A3645" s="4" t="s">
        <v>10</v>
      </c>
      <c r="B3645" s="6">
        <v>19</v>
      </c>
      <c r="C3645" s="2">
        <v>0.622</v>
      </c>
      <c r="D3645" s="2">
        <v>18.11</v>
      </c>
    </row>
    <row r="3646" spans="1:4" x14ac:dyDescent="0.2">
      <c r="A3646" s="4" t="s">
        <v>10</v>
      </c>
      <c r="B3646" s="6">
        <v>20</v>
      </c>
      <c r="C3646" s="2">
        <v>0.29199999999999998</v>
      </c>
      <c r="D3646" s="2">
        <v>0</v>
      </c>
    </row>
    <row r="3647" spans="1:4" x14ac:dyDescent="0.2">
      <c r="A3647" s="4" t="s">
        <v>10</v>
      </c>
      <c r="B3647" s="6">
        <v>21</v>
      </c>
      <c r="C3647" s="2">
        <v>2.766</v>
      </c>
      <c r="D3647" s="2">
        <v>0</v>
      </c>
    </row>
    <row r="3648" spans="1:4" x14ac:dyDescent="0.2">
      <c r="A3648" s="4" t="s">
        <v>10</v>
      </c>
      <c r="B3648" s="6">
        <v>22</v>
      </c>
      <c r="C3648" s="2">
        <v>1.6559999999999999</v>
      </c>
      <c r="D3648" s="2">
        <v>0</v>
      </c>
    </row>
    <row r="3649" spans="1:4" x14ac:dyDescent="0.2">
      <c r="A3649" s="4" t="s">
        <v>10</v>
      </c>
      <c r="B3649" s="6">
        <v>23</v>
      </c>
      <c r="C3649" s="2">
        <v>1.9710000000000001</v>
      </c>
      <c r="D3649" s="2">
        <v>0</v>
      </c>
    </row>
    <row r="3650" spans="1:4" x14ac:dyDescent="0.2">
      <c r="A3650" s="4" t="s">
        <v>10</v>
      </c>
      <c r="B3650" s="6">
        <v>0</v>
      </c>
      <c r="C3650" s="2">
        <v>0.66500000000000004</v>
      </c>
      <c r="D3650" s="2">
        <v>0</v>
      </c>
    </row>
    <row r="3651" spans="1:4" x14ac:dyDescent="0.2">
      <c r="A3651" s="4" t="s">
        <v>10</v>
      </c>
      <c r="B3651" s="6">
        <v>1</v>
      </c>
      <c r="C3651" s="2">
        <v>0.41</v>
      </c>
      <c r="D3651" s="2">
        <v>0</v>
      </c>
    </row>
    <row r="3652" spans="1:4" x14ac:dyDescent="0.2">
      <c r="A3652" s="4" t="s">
        <v>10</v>
      </c>
      <c r="B3652" s="6">
        <v>2</v>
      </c>
      <c r="C3652" s="2">
        <v>0.246</v>
      </c>
      <c r="D3652" s="2">
        <v>0</v>
      </c>
    </row>
    <row r="3653" spans="1:4" x14ac:dyDescent="0.2">
      <c r="A3653" s="4" t="s">
        <v>10</v>
      </c>
      <c r="B3653" s="6">
        <v>3</v>
      </c>
      <c r="C3653" s="2">
        <v>0.17299999999999999</v>
      </c>
      <c r="D3653" s="2">
        <v>0</v>
      </c>
    </row>
    <row r="3654" spans="1:4" x14ac:dyDescent="0.2">
      <c r="A3654" s="4" t="s">
        <v>10</v>
      </c>
      <c r="B3654" s="6">
        <v>4</v>
      </c>
      <c r="C3654" s="2">
        <v>0.186</v>
      </c>
      <c r="D3654" s="2">
        <v>0</v>
      </c>
    </row>
    <row r="3655" spans="1:4" x14ac:dyDescent="0.2">
      <c r="A3655" s="4" t="s">
        <v>10</v>
      </c>
      <c r="B3655" s="6">
        <v>5</v>
      </c>
      <c r="C3655" s="2">
        <v>0.186</v>
      </c>
      <c r="D3655" s="2">
        <v>0</v>
      </c>
    </row>
    <row r="3656" spans="1:4" x14ac:dyDescent="0.2">
      <c r="A3656" s="4" t="s">
        <v>10</v>
      </c>
      <c r="B3656" s="6">
        <v>6</v>
      </c>
      <c r="C3656" s="2">
        <v>0.22700000000000001</v>
      </c>
      <c r="D3656" s="2">
        <v>70.419999999999987</v>
      </c>
    </row>
    <row r="3657" spans="1:4" x14ac:dyDescent="0.2">
      <c r="A3657" s="4" t="s">
        <v>10</v>
      </c>
      <c r="B3657" s="6">
        <v>7</v>
      </c>
      <c r="C3657" s="2">
        <v>0.20300000000000001</v>
      </c>
      <c r="D3657" s="2">
        <v>270.58999999999997</v>
      </c>
    </row>
    <row r="3658" spans="1:4" x14ac:dyDescent="0.2">
      <c r="A3658" s="4" t="s">
        <v>10</v>
      </c>
      <c r="B3658" s="6">
        <v>8</v>
      </c>
      <c r="C3658" s="2">
        <v>0.33700000000000002</v>
      </c>
      <c r="D3658" s="2">
        <v>500.04</v>
      </c>
    </row>
    <row r="3659" spans="1:4" x14ac:dyDescent="0.2">
      <c r="A3659" s="4" t="s">
        <v>10</v>
      </c>
      <c r="B3659" s="6">
        <v>9</v>
      </c>
      <c r="C3659" s="2">
        <v>0.23499999999999999</v>
      </c>
      <c r="D3659" s="2">
        <v>709.81000000000006</v>
      </c>
    </row>
    <row r="3660" spans="1:4" x14ac:dyDescent="0.2">
      <c r="A3660" s="4" t="s">
        <v>10</v>
      </c>
      <c r="B3660" s="6">
        <v>10</v>
      </c>
      <c r="C3660" s="2">
        <v>0.19900000000000001</v>
      </c>
      <c r="D3660" s="2">
        <v>876.7</v>
      </c>
    </row>
    <row r="3661" spans="1:4" x14ac:dyDescent="0.2">
      <c r="A3661" s="4" t="s">
        <v>10</v>
      </c>
      <c r="B3661" s="6">
        <v>11</v>
      </c>
      <c r="C3661" s="2">
        <v>0.245</v>
      </c>
      <c r="D3661" s="2">
        <v>998.3</v>
      </c>
    </row>
    <row r="3662" spans="1:4" x14ac:dyDescent="0.2">
      <c r="A3662" s="4" t="s">
        <v>10</v>
      </c>
      <c r="B3662" s="6">
        <v>12</v>
      </c>
      <c r="C3662" s="2">
        <v>0.38600000000000001</v>
      </c>
      <c r="D3662" s="2">
        <v>1045.75</v>
      </c>
    </row>
    <row r="3663" spans="1:4" x14ac:dyDescent="0.2">
      <c r="A3663" s="4" t="s">
        <v>10</v>
      </c>
      <c r="B3663" s="6">
        <v>13</v>
      </c>
      <c r="C3663" s="2">
        <v>0.23599999999999999</v>
      </c>
      <c r="D3663" s="2">
        <v>1009.72</v>
      </c>
    </row>
    <row r="3664" spans="1:4" x14ac:dyDescent="0.2">
      <c r="A3664" s="4" t="s">
        <v>10</v>
      </c>
      <c r="B3664" s="6">
        <v>14</v>
      </c>
      <c r="C3664" s="2">
        <v>0.219</v>
      </c>
      <c r="D3664" s="2">
        <v>850.84</v>
      </c>
    </row>
    <row r="3665" spans="1:4" x14ac:dyDescent="0.2">
      <c r="A3665" s="4" t="s">
        <v>10</v>
      </c>
      <c r="B3665" s="6">
        <v>15</v>
      </c>
      <c r="C3665" s="2">
        <v>1.1879999999999999</v>
      </c>
      <c r="D3665" s="2">
        <v>702.55</v>
      </c>
    </row>
    <row r="3666" spans="1:4" x14ac:dyDescent="0.2">
      <c r="A3666" s="4" t="s">
        <v>10</v>
      </c>
      <c r="B3666" s="6">
        <v>16</v>
      </c>
      <c r="C3666" s="2">
        <v>0.28799999999999998</v>
      </c>
      <c r="D3666" s="2">
        <v>458.33</v>
      </c>
    </row>
    <row r="3667" spans="1:4" x14ac:dyDescent="0.2">
      <c r="A3667" s="4" t="s">
        <v>10</v>
      </c>
      <c r="B3667" s="6">
        <v>17</v>
      </c>
      <c r="C3667" s="2">
        <v>0.30299999999999999</v>
      </c>
      <c r="D3667" s="2">
        <v>254.52</v>
      </c>
    </row>
    <row r="3668" spans="1:4" x14ac:dyDescent="0.2">
      <c r="A3668" s="4" t="s">
        <v>10</v>
      </c>
      <c r="B3668" s="6">
        <v>18</v>
      </c>
      <c r="C3668" s="2">
        <v>0.30499999999999999</v>
      </c>
      <c r="D3668" s="2">
        <v>91.73</v>
      </c>
    </row>
    <row r="3669" spans="1:4" x14ac:dyDescent="0.2">
      <c r="A3669" s="4" t="s">
        <v>10</v>
      </c>
      <c r="B3669" s="6">
        <v>19</v>
      </c>
      <c r="C3669" s="2">
        <v>0.02</v>
      </c>
      <c r="D3669" s="2">
        <v>19.010000000000002</v>
      </c>
    </row>
    <row r="3670" spans="1:4" x14ac:dyDescent="0.2">
      <c r="A3670" s="4" t="s">
        <v>10</v>
      </c>
      <c r="B3670" s="6">
        <v>20</v>
      </c>
      <c r="C3670" s="2">
        <v>8.0000000000000002E-3</v>
      </c>
      <c r="D3670" s="2">
        <v>0</v>
      </c>
    </row>
    <row r="3671" spans="1:4" x14ac:dyDescent="0.2">
      <c r="A3671" s="4" t="s">
        <v>10</v>
      </c>
      <c r="B3671" s="6">
        <v>21</v>
      </c>
      <c r="C3671" s="2">
        <v>8.0000000000000002E-3</v>
      </c>
      <c r="D3671" s="2">
        <v>0</v>
      </c>
    </row>
    <row r="3672" spans="1:4" x14ac:dyDescent="0.2">
      <c r="A3672" s="4" t="s">
        <v>10</v>
      </c>
      <c r="B3672" s="6">
        <v>22</v>
      </c>
      <c r="C3672" s="2">
        <v>0.20100000000000001</v>
      </c>
      <c r="D3672" s="2">
        <v>0</v>
      </c>
    </row>
    <row r="3673" spans="1:4" x14ac:dyDescent="0.2">
      <c r="A3673" s="4" t="s">
        <v>10</v>
      </c>
      <c r="B3673" s="6">
        <v>23</v>
      </c>
      <c r="C3673" s="2">
        <v>0.436</v>
      </c>
      <c r="D3673" s="2">
        <v>0</v>
      </c>
    </row>
    <row r="3674" spans="1:4" x14ac:dyDescent="0.2">
      <c r="A3674" s="4" t="s">
        <v>10</v>
      </c>
      <c r="B3674" s="6">
        <v>0</v>
      </c>
      <c r="C3674" s="2">
        <v>0.39400000000000002</v>
      </c>
      <c r="D3674" s="2">
        <v>0</v>
      </c>
    </row>
    <row r="3675" spans="1:4" x14ac:dyDescent="0.2">
      <c r="A3675" s="4" t="s">
        <v>10</v>
      </c>
      <c r="B3675" s="6">
        <v>1</v>
      </c>
      <c r="C3675" s="2">
        <v>0.27600000000000002</v>
      </c>
      <c r="D3675" s="2">
        <v>0</v>
      </c>
    </row>
    <row r="3676" spans="1:4" x14ac:dyDescent="0.2">
      <c r="A3676" s="4" t="s">
        <v>10</v>
      </c>
      <c r="B3676" s="6">
        <v>2</v>
      </c>
      <c r="C3676" s="2">
        <v>0.23599999999999999</v>
      </c>
      <c r="D3676" s="2">
        <v>0</v>
      </c>
    </row>
    <row r="3677" spans="1:4" x14ac:dyDescent="0.2">
      <c r="A3677" s="4" t="s">
        <v>10</v>
      </c>
      <c r="B3677" s="6">
        <v>3</v>
      </c>
      <c r="C3677" s="2">
        <v>0.214</v>
      </c>
      <c r="D3677" s="2">
        <v>0</v>
      </c>
    </row>
    <row r="3678" spans="1:4" x14ac:dyDescent="0.2">
      <c r="A3678" s="4" t="s">
        <v>10</v>
      </c>
      <c r="B3678" s="6">
        <v>4</v>
      </c>
      <c r="C3678" s="2">
        <v>0.223</v>
      </c>
      <c r="D3678" s="2">
        <v>0</v>
      </c>
    </row>
    <row r="3679" spans="1:4" x14ac:dyDescent="0.2">
      <c r="A3679" s="4" t="s">
        <v>10</v>
      </c>
      <c r="B3679" s="6">
        <v>5</v>
      </c>
      <c r="C3679" s="2">
        <v>0.189</v>
      </c>
      <c r="D3679" s="2">
        <v>0</v>
      </c>
    </row>
    <row r="3680" spans="1:4" x14ac:dyDescent="0.2">
      <c r="A3680" s="4" t="s">
        <v>10</v>
      </c>
      <c r="B3680" s="6">
        <v>6</v>
      </c>
      <c r="C3680" s="2">
        <v>0.185</v>
      </c>
      <c r="D3680" s="2">
        <v>80.48</v>
      </c>
    </row>
    <row r="3681" spans="1:4" x14ac:dyDescent="0.2">
      <c r="A3681" s="4" t="s">
        <v>10</v>
      </c>
      <c r="B3681" s="6">
        <v>7</v>
      </c>
      <c r="C3681" s="2">
        <v>0.33400000000000002</v>
      </c>
      <c r="D3681" s="2">
        <v>221.06</v>
      </c>
    </row>
    <row r="3682" spans="1:4" x14ac:dyDescent="0.2">
      <c r="A3682" s="4" t="s">
        <v>10</v>
      </c>
      <c r="B3682" s="6">
        <v>8</v>
      </c>
      <c r="C3682" s="2">
        <v>0.25600000000000001</v>
      </c>
      <c r="D3682" s="2">
        <v>494.91999999999996</v>
      </c>
    </row>
    <row r="3683" spans="1:4" x14ac:dyDescent="0.2">
      <c r="A3683" s="4" t="s">
        <v>10</v>
      </c>
      <c r="B3683" s="6">
        <v>9</v>
      </c>
      <c r="C3683" s="2">
        <v>0.253</v>
      </c>
      <c r="D3683" s="2">
        <v>708.74</v>
      </c>
    </row>
    <row r="3684" spans="1:4" x14ac:dyDescent="0.2">
      <c r="A3684" s="4" t="s">
        <v>10</v>
      </c>
      <c r="B3684" s="6">
        <v>10</v>
      </c>
      <c r="C3684" s="2">
        <v>0.35399999999999998</v>
      </c>
      <c r="D3684" s="2">
        <v>880.2700000000001</v>
      </c>
    </row>
    <row r="3685" spans="1:4" x14ac:dyDescent="0.2">
      <c r="A3685" s="4" t="s">
        <v>10</v>
      </c>
      <c r="B3685" s="6">
        <v>11</v>
      </c>
      <c r="C3685" s="2">
        <v>0.35</v>
      </c>
      <c r="D3685" s="2">
        <v>992.26</v>
      </c>
    </row>
    <row r="3686" spans="1:4" x14ac:dyDescent="0.2">
      <c r="A3686" s="4" t="s">
        <v>10</v>
      </c>
      <c r="B3686" s="6">
        <v>12</v>
      </c>
      <c r="C3686" s="2">
        <v>0.40699999999999997</v>
      </c>
      <c r="D3686" s="2">
        <v>917.01</v>
      </c>
    </row>
    <row r="3687" spans="1:4" x14ac:dyDescent="0.2">
      <c r="A3687" s="4" t="s">
        <v>10</v>
      </c>
      <c r="B3687" s="6">
        <v>13</v>
      </c>
      <c r="C3687" s="2">
        <v>0.378</v>
      </c>
      <c r="D3687" s="2">
        <v>856.8599999999999</v>
      </c>
    </row>
    <row r="3688" spans="1:4" x14ac:dyDescent="0.2">
      <c r="A3688" s="4" t="s">
        <v>10</v>
      </c>
      <c r="B3688" s="6">
        <v>14</v>
      </c>
      <c r="C3688" s="2">
        <v>0.23100000000000001</v>
      </c>
      <c r="D3688" s="2">
        <v>658.9799999999999</v>
      </c>
    </row>
    <row r="3689" spans="1:4" x14ac:dyDescent="0.2">
      <c r="A3689" s="4" t="s">
        <v>10</v>
      </c>
      <c r="B3689" s="6">
        <v>15</v>
      </c>
      <c r="C3689" s="2">
        <v>0.248</v>
      </c>
      <c r="D3689" s="2">
        <v>532.88</v>
      </c>
    </row>
    <row r="3690" spans="1:4" x14ac:dyDescent="0.2">
      <c r="A3690" s="4" t="s">
        <v>10</v>
      </c>
      <c r="B3690" s="6">
        <v>16</v>
      </c>
      <c r="C3690" s="2">
        <v>0.45100000000000001</v>
      </c>
      <c r="D3690" s="2">
        <v>513.15</v>
      </c>
    </row>
    <row r="3691" spans="1:4" x14ac:dyDescent="0.2">
      <c r="A3691" s="4" t="s">
        <v>10</v>
      </c>
      <c r="B3691" s="6">
        <v>17</v>
      </c>
      <c r="C3691" s="2">
        <v>1.081</v>
      </c>
      <c r="D3691" s="2">
        <v>296.17999999999995</v>
      </c>
    </row>
    <row r="3692" spans="1:4" x14ac:dyDescent="0.2">
      <c r="A3692" s="4" t="s">
        <v>10</v>
      </c>
      <c r="B3692" s="6">
        <v>18</v>
      </c>
      <c r="C3692" s="2">
        <v>0.73699999999999999</v>
      </c>
      <c r="D3692" s="2">
        <v>68.28</v>
      </c>
    </row>
    <row r="3693" spans="1:4" x14ac:dyDescent="0.2">
      <c r="A3693" s="4" t="s">
        <v>10</v>
      </c>
      <c r="B3693" s="6">
        <v>19</v>
      </c>
      <c r="C3693" s="2">
        <v>0.20799999999999999</v>
      </c>
      <c r="D3693" s="2">
        <v>7.25</v>
      </c>
    </row>
    <row r="3694" spans="1:4" x14ac:dyDescent="0.2">
      <c r="A3694" s="4" t="s">
        <v>10</v>
      </c>
      <c r="B3694" s="6">
        <v>20</v>
      </c>
      <c r="C3694" s="2">
        <v>0.22600000000000001</v>
      </c>
      <c r="D3694" s="2">
        <v>0</v>
      </c>
    </row>
    <row r="3695" spans="1:4" x14ac:dyDescent="0.2">
      <c r="A3695" s="4" t="s">
        <v>10</v>
      </c>
      <c r="B3695" s="6">
        <v>21</v>
      </c>
      <c r="C3695" s="2">
        <v>0.221</v>
      </c>
      <c r="D3695" s="2">
        <v>0</v>
      </c>
    </row>
    <row r="3696" spans="1:4" x14ac:dyDescent="0.2">
      <c r="A3696" s="4" t="s">
        <v>10</v>
      </c>
      <c r="B3696" s="6">
        <v>22</v>
      </c>
      <c r="C3696" s="2">
        <v>0.25600000000000001</v>
      </c>
      <c r="D3696" s="2">
        <v>0</v>
      </c>
    </row>
    <row r="3697" spans="1:4" x14ac:dyDescent="0.2">
      <c r="A3697" s="4" t="s">
        <v>10</v>
      </c>
      <c r="B3697" s="6">
        <v>23</v>
      </c>
      <c r="C3697" s="2">
        <v>0.38100000000000001</v>
      </c>
      <c r="D3697" s="2">
        <v>0</v>
      </c>
    </row>
    <row r="3698" spans="1:4" x14ac:dyDescent="0.2">
      <c r="A3698" s="4" t="s">
        <v>10</v>
      </c>
      <c r="B3698" s="6">
        <v>0</v>
      </c>
      <c r="C3698" s="2">
        <v>0.373</v>
      </c>
      <c r="D3698" s="2">
        <v>0</v>
      </c>
    </row>
    <row r="3699" spans="1:4" x14ac:dyDescent="0.2">
      <c r="A3699" s="4" t="s">
        <v>10</v>
      </c>
      <c r="B3699" s="6">
        <v>1</v>
      </c>
      <c r="C3699" s="2">
        <v>0.85599999999999998</v>
      </c>
      <c r="D3699" s="2">
        <v>0</v>
      </c>
    </row>
    <row r="3700" spans="1:4" x14ac:dyDescent="0.2">
      <c r="A3700" s="4" t="s">
        <v>10</v>
      </c>
      <c r="B3700" s="6">
        <v>2</v>
      </c>
      <c r="C3700" s="2">
        <v>0.22600000000000001</v>
      </c>
      <c r="D3700" s="2">
        <v>0</v>
      </c>
    </row>
    <row r="3701" spans="1:4" x14ac:dyDescent="0.2">
      <c r="A3701" s="4" t="s">
        <v>10</v>
      </c>
      <c r="B3701" s="6">
        <v>3</v>
      </c>
      <c r="C3701" s="2">
        <v>0.49299999999999999</v>
      </c>
      <c r="D3701" s="2">
        <v>0</v>
      </c>
    </row>
    <row r="3702" spans="1:4" x14ac:dyDescent="0.2">
      <c r="A3702" s="4" t="s">
        <v>10</v>
      </c>
      <c r="B3702" s="6">
        <v>4</v>
      </c>
      <c r="C3702" s="2">
        <v>0.20499999999999999</v>
      </c>
      <c r="D3702" s="2">
        <v>0</v>
      </c>
    </row>
    <row r="3703" spans="1:4" x14ac:dyDescent="0.2">
      <c r="A3703" s="4" t="s">
        <v>10</v>
      </c>
      <c r="B3703" s="6">
        <v>5</v>
      </c>
      <c r="C3703" s="2">
        <v>0.16600000000000001</v>
      </c>
      <c r="D3703" s="2">
        <v>0</v>
      </c>
    </row>
    <row r="3704" spans="1:4" x14ac:dyDescent="0.2">
      <c r="A3704" s="4" t="s">
        <v>10</v>
      </c>
      <c r="B3704" s="6">
        <v>6</v>
      </c>
      <c r="C3704" s="2">
        <v>0.19400000000000001</v>
      </c>
      <c r="D3704" s="2">
        <v>62.36</v>
      </c>
    </row>
    <row r="3705" spans="1:4" x14ac:dyDescent="0.2">
      <c r="A3705" s="4" t="s">
        <v>10</v>
      </c>
      <c r="B3705" s="6">
        <v>7</v>
      </c>
      <c r="C3705" s="2">
        <v>0.24099999999999999</v>
      </c>
      <c r="D3705" s="2">
        <v>244.08</v>
      </c>
    </row>
    <row r="3706" spans="1:4" x14ac:dyDescent="0.2">
      <c r="A3706" s="4" t="s">
        <v>10</v>
      </c>
      <c r="B3706" s="6">
        <v>8</v>
      </c>
      <c r="C3706" s="2">
        <v>0.498</v>
      </c>
      <c r="D3706" s="2">
        <v>498.05</v>
      </c>
    </row>
    <row r="3707" spans="1:4" x14ac:dyDescent="0.2">
      <c r="A3707" s="4" t="s">
        <v>10</v>
      </c>
      <c r="B3707" s="6">
        <v>9</v>
      </c>
      <c r="C3707" s="2">
        <v>0.25800000000000001</v>
      </c>
      <c r="D3707" s="2">
        <v>707.7</v>
      </c>
    </row>
    <row r="3708" spans="1:4" x14ac:dyDescent="0.2">
      <c r="A3708" s="4" t="s">
        <v>10</v>
      </c>
      <c r="B3708" s="6">
        <v>10</v>
      </c>
      <c r="C3708" s="2">
        <v>0.38800000000000001</v>
      </c>
      <c r="D3708" s="2">
        <v>879.17</v>
      </c>
    </row>
    <row r="3709" spans="1:4" x14ac:dyDescent="0.2">
      <c r="A3709" s="4" t="s">
        <v>10</v>
      </c>
      <c r="B3709" s="6">
        <v>11</v>
      </c>
      <c r="C3709" s="2">
        <v>0.36799999999999999</v>
      </c>
      <c r="D3709" s="2">
        <v>995.99</v>
      </c>
    </row>
    <row r="3710" spans="1:4" x14ac:dyDescent="0.2">
      <c r="A3710" s="4" t="s">
        <v>10</v>
      </c>
      <c r="B3710" s="6">
        <v>12</v>
      </c>
      <c r="C3710" s="2">
        <v>0.31900000000000001</v>
      </c>
      <c r="D3710" s="2">
        <v>1039.5999999999999</v>
      </c>
    </row>
    <row r="3711" spans="1:4" x14ac:dyDescent="0.2">
      <c r="A3711" s="4" t="s">
        <v>10</v>
      </c>
      <c r="B3711" s="6">
        <v>13</v>
      </c>
      <c r="C3711" s="2">
        <v>0.29299999999999998</v>
      </c>
      <c r="D3711" s="2">
        <v>1008.54</v>
      </c>
    </row>
    <row r="3712" spans="1:4" x14ac:dyDescent="0.2">
      <c r="A3712" s="4" t="s">
        <v>10</v>
      </c>
      <c r="B3712" s="6">
        <v>14</v>
      </c>
      <c r="C3712" s="2">
        <v>0.31</v>
      </c>
      <c r="D3712" s="2">
        <v>901.87</v>
      </c>
    </row>
    <row r="3713" spans="1:4" x14ac:dyDescent="0.2">
      <c r="A3713" s="4" t="s">
        <v>10</v>
      </c>
      <c r="B3713" s="6">
        <v>15</v>
      </c>
      <c r="C3713" s="2">
        <v>0.93200000000000005</v>
      </c>
      <c r="D3713" s="2">
        <v>739.7700000000001</v>
      </c>
    </row>
    <row r="3714" spans="1:4" x14ac:dyDescent="0.2">
      <c r="A3714" s="4" t="s">
        <v>10</v>
      </c>
      <c r="B3714" s="6">
        <v>16</v>
      </c>
      <c r="C3714" s="2">
        <v>0.16400000000000001</v>
      </c>
      <c r="D3714" s="2">
        <v>532.04</v>
      </c>
    </row>
    <row r="3715" spans="1:4" x14ac:dyDescent="0.2">
      <c r="A3715" s="4" t="s">
        <v>10</v>
      </c>
      <c r="B3715" s="6">
        <v>17</v>
      </c>
      <c r="C3715" s="2">
        <v>1.3580000000000001</v>
      </c>
      <c r="D3715" s="2">
        <v>305.01</v>
      </c>
    </row>
    <row r="3716" spans="1:4" x14ac:dyDescent="0.2">
      <c r="A3716" s="4" t="s">
        <v>10</v>
      </c>
      <c r="B3716" s="6">
        <v>18</v>
      </c>
      <c r="C3716" s="2">
        <v>1.758</v>
      </c>
      <c r="D3716" s="2">
        <v>91.289999999999992</v>
      </c>
    </row>
    <row r="3717" spans="1:4" x14ac:dyDescent="0.2">
      <c r="A3717" s="4" t="s">
        <v>10</v>
      </c>
      <c r="B3717" s="6">
        <v>19</v>
      </c>
      <c r="C3717" s="2">
        <v>0.39400000000000002</v>
      </c>
      <c r="D3717" s="2">
        <v>19.919999999999998</v>
      </c>
    </row>
    <row r="3718" spans="1:4" x14ac:dyDescent="0.2">
      <c r="A3718" s="4" t="s">
        <v>10</v>
      </c>
      <c r="B3718" s="6">
        <v>20</v>
      </c>
      <c r="C3718" s="2">
        <v>0.187</v>
      </c>
      <c r="D3718" s="2">
        <v>0</v>
      </c>
    </row>
    <row r="3719" spans="1:4" x14ac:dyDescent="0.2">
      <c r="A3719" s="4" t="s">
        <v>10</v>
      </c>
      <c r="B3719" s="6">
        <v>21</v>
      </c>
      <c r="C3719" s="2">
        <v>0.19500000000000001</v>
      </c>
      <c r="D3719" s="2">
        <v>0</v>
      </c>
    </row>
    <row r="3720" spans="1:4" x14ac:dyDescent="0.2">
      <c r="A3720" s="4" t="s">
        <v>10</v>
      </c>
      <c r="B3720" s="6">
        <v>22</v>
      </c>
      <c r="C3720" s="2">
        <v>0.19800000000000001</v>
      </c>
      <c r="D3720" s="2">
        <v>0</v>
      </c>
    </row>
    <row r="3721" spans="1:4" x14ac:dyDescent="0.2">
      <c r="A3721" s="4" t="s">
        <v>10</v>
      </c>
      <c r="B3721" s="6">
        <v>23</v>
      </c>
      <c r="C3721" s="2">
        <v>0.29499999999999998</v>
      </c>
      <c r="D3721" s="2">
        <v>0</v>
      </c>
    </row>
    <row r="3722" spans="1:4" x14ac:dyDescent="0.2">
      <c r="A3722" s="4" t="s">
        <v>10</v>
      </c>
      <c r="B3722" s="6">
        <v>0</v>
      </c>
      <c r="C3722" s="2">
        <v>0.39400000000000002</v>
      </c>
      <c r="D3722" s="2">
        <v>0</v>
      </c>
    </row>
    <row r="3723" spans="1:4" x14ac:dyDescent="0.2">
      <c r="A3723" s="4" t="s">
        <v>10</v>
      </c>
      <c r="B3723" s="6">
        <v>1</v>
      </c>
      <c r="C3723" s="2">
        <v>0.378</v>
      </c>
      <c r="D3723" s="2">
        <v>0</v>
      </c>
    </row>
    <row r="3724" spans="1:4" x14ac:dyDescent="0.2">
      <c r="A3724" s="4" t="s">
        <v>10</v>
      </c>
      <c r="B3724" s="6">
        <v>2</v>
      </c>
      <c r="C3724" s="2">
        <v>0.24199999999999999</v>
      </c>
      <c r="D3724" s="2">
        <v>0</v>
      </c>
    </row>
    <row r="3725" spans="1:4" x14ac:dyDescent="0.2">
      <c r="A3725" s="4" t="s">
        <v>10</v>
      </c>
      <c r="B3725" s="6">
        <v>3</v>
      </c>
      <c r="C3725" s="2">
        <v>0.19800000000000001</v>
      </c>
      <c r="D3725" s="2">
        <v>0</v>
      </c>
    </row>
    <row r="3726" spans="1:4" x14ac:dyDescent="0.2">
      <c r="A3726" s="4" t="s">
        <v>10</v>
      </c>
      <c r="B3726" s="6">
        <v>4</v>
      </c>
      <c r="C3726" s="2">
        <v>0.23699999999999999</v>
      </c>
      <c r="D3726" s="2">
        <v>0</v>
      </c>
    </row>
    <row r="3727" spans="1:4" x14ac:dyDescent="0.2">
      <c r="A3727" s="4" t="s">
        <v>10</v>
      </c>
      <c r="B3727" s="6">
        <v>5</v>
      </c>
      <c r="C3727" s="2">
        <v>0.20300000000000001</v>
      </c>
      <c r="D3727" s="2">
        <v>0</v>
      </c>
    </row>
    <row r="3728" spans="1:4" x14ac:dyDescent="0.2">
      <c r="A3728" s="4" t="s">
        <v>10</v>
      </c>
      <c r="B3728" s="6">
        <v>6</v>
      </c>
      <c r="C3728" s="2">
        <v>0.16900000000000001</v>
      </c>
      <c r="D3728" s="2">
        <v>69.14</v>
      </c>
    </row>
    <row r="3729" spans="1:4" x14ac:dyDescent="0.2">
      <c r="A3729" s="4" t="s">
        <v>10</v>
      </c>
      <c r="B3729" s="6">
        <v>7</v>
      </c>
      <c r="C3729" s="2">
        <v>0.20100000000000001</v>
      </c>
      <c r="D3729" s="2">
        <v>237.14000000000001</v>
      </c>
    </row>
    <row r="3730" spans="1:4" x14ac:dyDescent="0.2">
      <c r="A3730" s="4" t="s">
        <v>10</v>
      </c>
      <c r="B3730" s="6">
        <v>8</v>
      </c>
      <c r="C3730" s="2">
        <v>0.17599999999999999</v>
      </c>
      <c r="D3730" s="2">
        <v>492.04</v>
      </c>
    </row>
    <row r="3731" spans="1:4" x14ac:dyDescent="0.2">
      <c r="A3731" s="4" t="s">
        <v>10</v>
      </c>
      <c r="B3731" s="6">
        <v>9</v>
      </c>
      <c r="C3731" s="2">
        <v>0.499</v>
      </c>
      <c r="D3731" s="2">
        <v>707.69</v>
      </c>
    </row>
    <row r="3732" spans="1:4" x14ac:dyDescent="0.2">
      <c r="A3732" s="4" t="s">
        <v>10</v>
      </c>
      <c r="B3732" s="6">
        <v>10</v>
      </c>
      <c r="C3732" s="2">
        <v>0.27</v>
      </c>
      <c r="D3732" s="2">
        <v>732.75</v>
      </c>
    </row>
    <row r="3733" spans="1:4" x14ac:dyDescent="0.2">
      <c r="A3733" s="4" t="s">
        <v>10</v>
      </c>
      <c r="B3733" s="6">
        <v>11</v>
      </c>
      <c r="C3733" s="2">
        <v>0.435</v>
      </c>
      <c r="D3733" s="2">
        <v>922.32</v>
      </c>
    </row>
    <row r="3734" spans="1:4" x14ac:dyDescent="0.2">
      <c r="A3734" s="4" t="s">
        <v>10</v>
      </c>
      <c r="B3734" s="6">
        <v>12</v>
      </c>
      <c r="C3734" s="2">
        <v>1.014</v>
      </c>
      <c r="D3734" s="2">
        <v>1006.9</v>
      </c>
    </row>
    <row r="3735" spans="1:4" x14ac:dyDescent="0.2">
      <c r="A3735" s="4" t="s">
        <v>10</v>
      </c>
      <c r="B3735" s="6">
        <v>13</v>
      </c>
      <c r="C3735" s="2">
        <v>0.51300000000000001</v>
      </c>
      <c r="D3735" s="2">
        <v>982.16</v>
      </c>
    </row>
    <row r="3736" spans="1:4" x14ac:dyDescent="0.2">
      <c r="A3736" s="4" t="s">
        <v>10</v>
      </c>
      <c r="B3736" s="6">
        <v>14</v>
      </c>
      <c r="C3736" s="2">
        <v>0.308</v>
      </c>
      <c r="D3736" s="2">
        <v>897.25</v>
      </c>
    </row>
    <row r="3737" spans="1:4" x14ac:dyDescent="0.2">
      <c r="A3737" s="4" t="s">
        <v>10</v>
      </c>
      <c r="B3737" s="6">
        <v>15</v>
      </c>
      <c r="C3737" s="2">
        <v>0.84199999999999997</v>
      </c>
      <c r="D3737" s="2">
        <v>733.06</v>
      </c>
    </row>
    <row r="3738" spans="1:4" x14ac:dyDescent="0.2">
      <c r="A3738" s="4" t="s">
        <v>10</v>
      </c>
      <c r="B3738" s="6">
        <v>16</v>
      </c>
      <c r="C3738" s="2">
        <v>0.33600000000000002</v>
      </c>
      <c r="D3738" s="2">
        <v>533.26</v>
      </c>
    </row>
    <row r="3739" spans="1:4" x14ac:dyDescent="0.2">
      <c r="A3739" s="4" t="s">
        <v>10</v>
      </c>
      <c r="B3739" s="6">
        <v>17</v>
      </c>
      <c r="C3739" s="2">
        <v>0.28699999999999998</v>
      </c>
      <c r="D3739" s="2">
        <v>300.71999999999997</v>
      </c>
    </row>
    <row r="3740" spans="1:4" x14ac:dyDescent="0.2">
      <c r="A3740" s="4" t="s">
        <v>10</v>
      </c>
      <c r="B3740" s="6">
        <v>18</v>
      </c>
      <c r="C3740" s="2">
        <v>0.28999999999999998</v>
      </c>
      <c r="D3740" s="2">
        <v>94.77</v>
      </c>
    </row>
    <row r="3741" spans="1:4" x14ac:dyDescent="0.2">
      <c r="A3741" s="4" t="s">
        <v>10</v>
      </c>
      <c r="B3741" s="6">
        <v>19</v>
      </c>
      <c r="C3741" s="2">
        <v>0.39500000000000002</v>
      </c>
      <c r="D3741" s="2">
        <v>21.73</v>
      </c>
    </row>
    <row r="3742" spans="1:4" x14ac:dyDescent="0.2">
      <c r="A3742" s="4" t="s">
        <v>10</v>
      </c>
      <c r="B3742" s="6">
        <v>20</v>
      </c>
      <c r="C3742" s="2">
        <v>1.012</v>
      </c>
      <c r="D3742" s="2">
        <v>0</v>
      </c>
    </row>
    <row r="3743" spans="1:4" x14ac:dyDescent="0.2">
      <c r="A3743" s="4" t="s">
        <v>10</v>
      </c>
      <c r="B3743" s="6">
        <v>21</v>
      </c>
      <c r="C3743" s="2">
        <v>1.556</v>
      </c>
      <c r="D3743" s="2">
        <v>0</v>
      </c>
    </row>
    <row r="3744" spans="1:4" x14ac:dyDescent="0.2">
      <c r="A3744" s="4" t="s">
        <v>10</v>
      </c>
      <c r="B3744" s="6">
        <v>22</v>
      </c>
      <c r="C3744" s="2">
        <v>1.595</v>
      </c>
      <c r="D3744" s="2">
        <v>0</v>
      </c>
    </row>
    <row r="3745" spans="1:4" x14ac:dyDescent="0.2">
      <c r="A3745" s="4" t="s">
        <v>10</v>
      </c>
      <c r="B3745" s="6">
        <v>23</v>
      </c>
      <c r="C3745" s="2">
        <v>0.67800000000000005</v>
      </c>
      <c r="D3745" s="2">
        <v>0</v>
      </c>
    </row>
    <row r="3746" spans="1:4" x14ac:dyDescent="0.2">
      <c r="A3746" s="4" t="s">
        <v>10</v>
      </c>
      <c r="B3746" s="6">
        <v>0</v>
      </c>
      <c r="C3746" s="2">
        <v>0.54800000000000004</v>
      </c>
      <c r="D3746" s="2">
        <v>0</v>
      </c>
    </row>
    <row r="3747" spans="1:4" x14ac:dyDescent="0.2">
      <c r="A3747" s="4" t="s">
        <v>10</v>
      </c>
      <c r="B3747" s="6">
        <v>1</v>
      </c>
      <c r="C3747" s="2">
        <v>0.82599999999999996</v>
      </c>
      <c r="D3747" s="2">
        <v>0</v>
      </c>
    </row>
    <row r="3748" spans="1:4" x14ac:dyDescent="0.2">
      <c r="A3748" s="4" t="s">
        <v>10</v>
      </c>
      <c r="B3748" s="6">
        <v>2</v>
      </c>
      <c r="C3748" s="2">
        <v>0.23300000000000001</v>
      </c>
      <c r="D3748" s="2">
        <v>0</v>
      </c>
    </row>
    <row r="3749" spans="1:4" x14ac:dyDescent="0.2">
      <c r="A3749" s="4" t="s">
        <v>10</v>
      </c>
      <c r="B3749" s="6">
        <v>3</v>
      </c>
      <c r="C3749" s="2">
        <v>0.20699999999999999</v>
      </c>
      <c r="D3749" s="2">
        <v>0</v>
      </c>
    </row>
    <row r="3750" spans="1:4" x14ac:dyDescent="0.2">
      <c r="A3750" s="4" t="s">
        <v>10</v>
      </c>
      <c r="B3750" s="6">
        <v>4</v>
      </c>
      <c r="C3750" s="2">
        <v>0.19600000000000001</v>
      </c>
      <c r="D3750" s="2">
        <v>0</v>
      </c>
    </row>
    <row r="3751" spans="1:4" x14ac:dyDescent="0.2">
      <c r="A3751" s="4" t="s">
        <v>10</v>
      </c>
      <c r="B3751" s="6">
        <v>5</v>
      </c>
      <c r="C3751" s="2">
        <v>0.23300000000000001</v>
      </c>
      <c r="D3751" s="2">
        <v>0</v>
      </c>
    </row>
    <row r="3752" spans="1:4" x14ac:dyDescent="0.2">
      <c r="A3752" s="4" t="s">
        <v>10</v>
      </c>
      <c r="B3752" s="6">
        <v>6</v>
      </c>
      <c r="C3752" s="2">
        <v>0.19</v>
      </c>
      <c r="D3752" s="2">
        <v>80.399999999999991</v>
      </c>
    </row>
    <row r="3753" spans="1:4" x14ac:dyDescent="0.2">
      <c r="A3753" s="4" t="s">
        <v>10</v>
      </c>
      <c r="B3753" s="6">
        <v>7</v>
      </c>
      <c r="C3753" s="2">
        <v>0.182</v>
      </c>
      <c r="D3753" s="2">
        <v>267.27999999999997</v>
      </c>
    </row>
    <row r="3754" spans="1:4" x14ac:dyDescent="0.2">
      <c r="A3754" s="4" t="s">
        <v>10</v>
      </c>
      <c r="B3754" s="6">
        <v>8</v>
      </c>
      <c r="C3754" s="2">
        <v>0.214</v>
      </c>
      <c r="D3754" s="2">
        <v>483.10999999999996</v>
      </c>
    </row>
    <row r="3755" spans="1:4" x14ac:dyDescent="0.2">
      <c r="A3755" s="4" t="s">
        <v>10</v>
      </c>
      <c r="B3755" s="6">
        <v>9</v>
      </c>
      <c r="C3755" s="2">
        <v>0.23300000000000001</v>
      </c>
      <c r="D3755" s="2">
        <v>658.27</v>
      </c>
    </row>
    <row r="3756" spans="1:4" x14ac:dyDescent="0.2">
      <c r="A3756" s="4" t="s">
        <v>10</v>
      </c>
      <c r="B3756" s="6">
        <v>10</v>
      </c>
      <c r="C3756" s="2">
        <v>0.18099999999999999</v>
      </c>
      <c r="D3756" s="2">
        <v>877.13</v>
      </c>
    </row>
    <row r="3757" spans="1:4" x14ac:dyDescent="0.2">
      <c r="A3757" s="4" t="s">
        <v>10</v>
      </c>
      <c r="B3757" s="6">
        <v>11</v>
      </c>
      <c r="C3757" s="2">
        <v>0.28399999999999997</v>
      </c>
      <c r="D3757" s="2">
        <v>974.53</v>
      </c>
    </row>
    <row r="3758" spans="1:4" x14ac:dyDescent="0.2">
      <c r="A3758" s="4" t="s">
        <v>10</v>
      </c>
      <c r="B3758" s="6">
        <v>12</v>
      </c>
      <c r="C3758" s="2">
        <v>0.69799999999999995</v>
      </c>
      <c r="D3758" s="2">
        <v>1032.69</v>
      </c>
    </row>
    <row r="3759" spans="1:4" x14ac:dyDescent="0.2">
      <c r="A3759" s="4" t="s">
        <v>10</v>
      </c>
      <c r="B3759" s="6">
        <v>13</v>
      </c>
      <c r="C3759" s="2">
        <v>0.81899999999999995</v>
      </c>
      <c r="D3759" s="2">
        <v>774.79000000000008</v>
      </c>
    </row>
    <row r="3760" spans="1:4" x14ac:dyDescent="0.2">
      <c r="A3760" s="4" t="s">
        <v>10</v>
      </c>
      <c r="B3760" s="6">
        <v>14</v>
      </c>
      <c r="C3760" s="2">
        <v>1.3129999999999999</v>
      </c>
      <c r="D3760" s="2">
        <v>892.71</v>
      </c>
    </row>
    <row r="3761" spans="1:4" x14ac:dyDescent="0.2">
      <c r="A3761" s="4" t="s">
        <v>10</v>
      </c>
      <c r="B3761" s="6">
        <v>15</v>
      </c>
      <c r="C3761" s="2">
        <v>1.78</v>
      </c>
      <c r="D3761" s="2">
        <v>736.70999999999992</v>
      </c>
    </row>
    <row r="3762" spans="1:4" x14ac:dyDescent="0.2">
      <c r="A3762" s="4" t="s">
        <v>10</v>
      </c>
      <c r="B3762" s="6">
        <v>16</v>
      </c>
      <c r="C3762" s="2">
        <v>0.81399999999999995</v>
      </c>
      <c r="D3762" s="2">
        <v>533.58999999999992</v>
      </c>
    </row>
    <row r="3763" spans="1:4" x14ac:dyDescent="0.2">
      <c r="A3763" s="4" t="s">
        <v>10</v>
      </c>
      <c r="B3763" s="6">
        <v>17</v>
      </c>
      <c r="C3763" s="2">
        <v>0.52400000000000002</v>
      </c>
      <c r="D3763" s="2">
        <v>305.14</v>
      </c>
    </row>
    <row r="3764" spans="1:4" x14ac:dyDescent="0.2">
      <c r="A3764" s="4" t="s">
        <v>10</v>
      </c>
      <c r="B3764" s="6">
        <v>18</v>
      </c>
      <c r="C3764" s="2">
        <v>0.58699999999999997</v>
      </c>
      <c r="D3764" s="2">
        <v>88.74</v>
      </c>
    </row>
    <row r="3765" spans="1:4" x14ac:dyDescent="0.2">
      <c r="A3765" s="4" t="s">
        <v>10</v>
      </c>
      <c r="B3765" s="6">
        <v>19</v>
      </c>
      <c r="C3765" s="2">
        <v>1.8879999999999999</v>
      </c>
      <c r="D3765" s="2">
        <v>18.11</v>
      </c>
    </row>
    <row r="3766" spans="1:4" x14ac:dyDescent="0.2">
      <c r="A3766" s="4" t="s">
        <v>10</v>
      </c>
      <c r="B3766" s="6">
        <v>20</v>
      </c>
      <c r="C3766" s="2">
        <v>3.5510000000000002</v>
      </c>
      <c r="D3766" s="2">
        <v>0</v>
      </c>
    </row>
    <row r="3767" spans="1:4" x14ac:dyDescent="0.2">
      <c r="A3767" s="4" t="s">
        <v>10</v>
      </c>
      <c r="B3767" s="6">
        <v>21</v>
      </c>
      <c r="C3767" s="2">
        <v>1.8149999999999999</v>
      </c>
      <c r="D3767" s="2">
        <v>0</v>
      </c>
    </row>
    <row r="3768" spans="1:4" x14ac:dyDescent="0.2">
      <c r="A3768" s="4" t="s">
        <v>10</v>
      </c>
      <c r="B3768" s="6">
        <v>22</v>
      </c>
      <c r="C3768" s="2">
        <v>0.69499999999999995</v>
      </c>
      <c r="D3768" s="2">
        <v>0</v>
      </c>
    </row>
    <row r="3769" spans="1:4" x14ac:dyDescent="0.2">
      <c r="A3769" s="4" t="s">
        <v>10</v>
      </c>
      <c r="B3769" s="6">
        <v>23</v>
      </c>
      <c r="C3769" s="2">
        <v>0.33300000000000002</v>
      </c>
      <c r="D3769" s="2">
        <v>0</v>
      </c>
    </row>
    <row r="3770" spans="1:4" x14ac:dyDescent="0.2">
      <c r="A3770" s="4" t="s">
        <v>10</v>
      </c>
      <c r="B3770" s="6">
        <v>0</v>
      </c>
      <c r="C3770" s="2">
        <v>0.45200000000000001</v>
      </c>
      <c r="D3770" s="2">
        <v>0</v>
      </c>
    </row>
    <row r="3771" spans="1:4" x14ac:dyDescent="0.2">
      <c r="A3771" s="4" t="s">
        <v>10</v>
      </c>
      <c r="B3771" s="6">
        <v>1</v>
      </c>
      <c r="C3771" s="2">
        <v>0.35099999999999998</v>
      </c>
      <c r="D3771" s="2">
        <v>0</v>
      </c>
    </row>
    <row r="3772" spans="1:4" x14ac:dyDescent="0.2">
      <c r="A3772" s="4" t="s">
        <v>10</v>
      </c>
      <c r="B3772" s="6">
        <v>2</v>
      </c>
      <c r="C3772" s="2">
        <v>0.17299999999999999</v>
      </c>
      <c r="D3772" s="2">
        <v>0</v>
      </c>
    </row>
    <row r="3773" spans="1:4" x14ac:dyDescent="0.2">
      <c r="A3773" s="4" t="s">
        <v>10</v>
      </c>
      <c r="B3773" s="6">
        <v>3</v>
      </c>
      <c r="C3773" s="2">
        <v>0.192</v>
      </c>
      <c r="D3773" s="2">
        <v>0</v>
      </c>
    </row>
    <row r="3774" spans="1:4" x14ac:dyDescent="0.2">
      <c r="A3774" s="4" t="s">
        <v>10</v>
      </c>
      <c r="B3774" s="6">
        <v>4</v>
      </c>
      <c r="C3774" s="2">
        <v>0.20100000000000001</v>
      </c>
      <c r="D3774" s="2">
        <v>0</v>
      </c>
    </row>
    <row r="3775" spans="1:4" x14ac:dyDescent="0.2">
      <c r="A3775" s="4" t="s">
        <v>10</v>
      </c>
      <c r="B3775" s="6">
        <v>5</v>
      </c>
      <c r="C3775" s="2">
        <v>0.18099999999999999</v>
      </c>
      <c r="D3775" s="2">
        <v>0</v>
      </c>
    </row>
    <row r="3776" spans="1:4" x14ac:dyDescent="0.2">
      <c r="A3776" s="4" t="s">
        <v>10</v>
      </c>
      <c r="B3776" s="6">
        <v>6</v>
      </c>
      <c r="C3776" s="2">
        <v>0.187</v>
      </c>
      <c r="D3776" s="2">
        <v>70.02</v>
      </c>
    </row>
    <row r="3777" spans="1:4" x14ac:dyDescent="0.2">
      <c r="A3777" s="4" t="s">
        <v>10</v>
      </c>
      <c r="B3777" s="6">
        <v>7</v>
      </c>
      <c r="C3777" s="2">
        <v>0.17299999999999999</v>
      </c>
      <c r="D3777" s="2">
        <v>267.24000000000007</v>
      </c>
    </row>
    <row r="3778" spans="1:4" x14ac:dyDescent="0.2">
      <c r="A3778" s="4" t="s">
        <v>10</v>
      </c>
      <c r="B3778" s="6">
        <v>8</v>
      </c>
      <c r="C3778" s="2">
        <v>0.45300000000000001</v>
      </c>
      <c r="D3778" s="2">
        <v>494.39</v>
      </c>
    </row>
    <row r="3779" spans="1:4" x14ac:dyDescent="0.2">
      <c r="A3779" s="4" t="s">
        <v>10</v>
      </c>
      <c r="B3779" s="6">
        <v>9</v>
      </c>
      <c r="C3779" s="2">
        <v>0.30099999999999999</v>
      </c>
      <c r="D3779" s="2">
        <v>705.81999999999994</v>
      </c>
    </row>
    <row r="3780" spans="1:4" x14ac:dyDescent="0.2">
      <c r="A3780" s="4" t="s">
        <v>10</v>
      </c>
      <c r="B3780" s="6">
        <v>10</v>
      </c>
      <c r="C3780" s="2">
        <v>0.35199999999999998</v>
      </c>
      <c r="D3780" s="2">
        <v>872.56</v>
      </c>
    </row>
    <row r="3781" spans="1:4" x14ac:dyDescent="0.2">
      <c r="A3781" s="4" t="s">
        <v>10</v>
      </c>
      <c r="B3781" s="6">
        <v>11</v>
      </c>
      <c r="C3781" s="2">
        <v>0.313</v>
      </c>
      <c r="D3781" s="2">
        <v>989.18999999999994</v>
      </c>
    </row>
    <row r="3782" spans="1:4" x14ac:dyDescent="0.2">
      <c r="A3782" s="4" t="s">
        <v>10</v>
      </c>
      <c r="B3782" s="6">
        <v>12</v>
      </c>
      <c r="C3782" s="2">
        <v>0.34399999999999997</v>
      </c>
      <c r="D3782" s="2">
        <v>1032.82</v>
      </c>
    </row>
    <row r="3783" spans="1:4" x14ac:dyDescent="0.2">
      <c r="A3783" s="4" t="s">
        <v>10</v>
      </c>
      <c r="B3783" s="6">
        <v>13</v>
      </c>
      <c r="C3783" s="2">
        <v>0.48099999999999998</v>
      </c>
      <c r="D3783" s="2">
        <v>1012.55</v>
      </c>
    </row>
    <row r="3784" spans="1:4" x14ac:dyDescent="0.2">
      <c r="A3784" s="4" t="s">
        <v>10</v>
      </c>
      <c r="B3784" s="6">
        <v>14</v>
      </c>
      <c r="C3784" s="2">
        <v>0.38600000000000001</v>
      </c>
      <c r="D3784" s="2">
        <v>897.62</v>
      </c>
    </row>
    <row r="3785" spans="1:4" x14ac:dyDescent="0.2">
      <c r="A3785" s="4" t="s">
        <v>10</v>
      </c>
      <c r="B3785" s="6">
        <v>15</v>
      </c>
      <c r="C3785" s="2">
        <v>1.292</v>
      </c>
      <c r="D3785" s="2">
        <v>743.78</v>
      </c>
    </row>
    <row r="3786" spans="1:4" x14ac:dyDescent="0.2">
      <c r="A3786" s="4" t="s">
        <v>10</v>
      </c>
      <c r="B3786" s="6">
        <v>16</v>
      </c>
      <c r="C3786" s="2">
        <v>0.41799999999999998</v>
      </c>
      <c r="D3786" s="2">
        <v>531.83999999999992</v>
      </c>
    </row>
    <row r="3787" spans="1:4" x14ac:dyDescent="0.2">
      <c r="A3787" s="4" t="s">
        <v>10</v>
      </c>
      <c r="B3787" s="6">
        <v>17</v>
      </c>
      <c r="C3787" s="2">
        <v>0.435</v>
      </c>
      <c r="D3787" s="2">
        <v>305.23</v>
      </c>
    </row>
    <row r="3788" spans="1:4" x14ac:dyDescent="0.2">
      <c r="A3788" s="4" t="s">
        <v>10</v>
      </c>
      <c r="B3788" s="6">
        <v>18</v>
      </c>
      <c r="C3788" s="2">
        <v>0.45400000000000001</v>
      </c>
      <c r="D3788" s="2">
        <v>96.84</v>
      </c>
    </row>
    <row r="3789" spans="1:4" x14ac:dyDescent="0.2">
      <c r="A3789" s="4" t="s">
        <v>10</v>
      </c>
      <c r="B3789" s="6">
        <v>19</v>
      </c>
      <c r="C3789" s="2">
        <v>0.28199999999999997</v>
      </c>
      <c r="D3789" s="2">
        <v>21.73</v>
      </c>
    </row>
    <row r="3790" spans="1:4" x14ac:dyDescent="0.2">
      <c r="A3790" s="4" t="s">
        <v>10</v>
      </c>
      <c r="B3790" s="6">
        <v>20</v>
      </c>
      <c r="C3790" s="2">
        <v>0.26300000000000001</v>
      </c>
      <c r="D3790" s="2">
        <v>0</v>
      </c>
    </row>
    <row r="3791" spans="1:4" x14ac:dyDescent="0.2">
      <c r="A3791" s="4" t="s">
        <v>10</v>
      </c>
      <c r="B3791" s="6">
        <v>21</v>
      </c>
      <c r="C3791" s="2">
        <v>0.311</v>
      </c>
      <c r="D3791" s="2">
        <v>0</v>
      </c>
    </row>
    <row r="3792" spans="1:4" x14ac:dyDescent="0.2">
      <c r="A3792" s="4" t="s">
        <v>10</v>
      </c>
      <c r="B3792" s="6">
        <v>22</v>
      </c>
      <c r="C3792" s="2">
        <v>0.34</v>
      </c>
      <c r="D3792" s="2">
        <v>0</v>
      </c>
    </row>
    <row r="3793" spans="1:4" x14ac:dyDescent="0.2">
      <c r="A3793" s="4" t="s">
        <v>10</v>
      </c>
      <c r="B3793" s="6">
        <v>23</v>
      </c>
      <c r="C3793" s="2">
        <v>0.33400000000000002</v>
      </c>
      <c r="D3793" s="2">
        <v>0</v>
      </c>
    </row>
    <row r="3794" spans="1:4" x14ac:dyDescent="0.2">
      <c r="A3794" s="4" t="s">
        <v>10</v>
      </c>
      <c r="B3794" s="6">
        <v>0</v>
      </c>
      <c r="C3794" s="2">
        <v>0.42399999999999999</v>
      </c>
      <c r="D3794" s="2">
        <v>0</v>
      </c>
    </row>
    <row r="3795" spans="1:4" x14ac:dyDescent="0.2">
      <c r="A3795" s="4" t="s">
        <v>10</v>
      </c>
      <c r="B3795" s="6">
        <v>1</v>
      </c>
      <c r="C3795" s="2">
        <v>0.36399999999999999</v>
      </c>
      <c r="D3795" s="2">
        <v>0</v>
      </c>
    </row>
    <row r="3796" spans="1:4" x14ac:dyDescent="0.2">
      <c r="A3796" s="4" t="s">
        <v>10</v>
      </c>
      <c r="B3796" s="6">
        <v>2</v>
      </c>
      <c r="C3796" s="2">
        <v>0.25700000000000001</v>
      </c>
      <c r="D3796" s="2">
        <v>0</v>
      </c>
    </row>
    <row r="3797" spans="1:4" x14ac:dyDescent="0.2">
      <c r="A3797" s="4" t="s">
        <v>10</v>
      </c>
      <c r="B3797" s="6">
        <v>3</v>
      </c>
      <c r="C3797" s="2">
        <v>0.252</v>
      </c>
      <c r="D3797" s="2">
        <v>0</v>
      </c>
    </row>
    <row r="3798" spans="1:4" x14ac:dyDescent="0.2">
      <c r="A3798" s="4" t="s">
        <v>10</v>
      </c>
      <c r="B3798" s="6">
        <v>4</v>
      </c>
      <c r="C3798" s="2">
        <v>0.22800000000000001</v>
      </c>
      <c r="D3798" s="2">
        <v>0</v>
      </c>
    </row>
    <row r="3799" spans="1:4" x14ac:dyDescent="0.2">
      <c r="A3799" s="4" t="s">
        <v>10</v>
      </c>
      <c r="B3799" s="6">
        <v>5</v>
      </c>
      <c r="C3799" s="2">
        <v>0.24199999999999999</v>
      </c>
      <c r="D3799" s="2">
        <v>9.9600000000000009</v>
      </c>
    </row>
    <row r="3800" spans="1:4" x14ac:dyDescent="0.2">
      <c r="A3800" s="4" t="s">
        <v>10</v>
      </c>
      <c r="B3800" s="6">
        <v>6</v>
      </c>
      <c r="C3800" s="2">
        <v>0.23699999999999999</v>
      </c>
      <c r="D3800" s="2">
        <v>71.89</v>
      </c>
    </row>
    <row r="3801" spans="1:4" x14ac:dyDescent="0.2">
      <c r="A3801" s="4" t="s">
        <v>10</v>
      </c>
      <c r="B3801" s="6">
        <v>7</v>
      </c>
      <c r="C3801" s="2">
        <v>0.27600000000000002</v>
      </c>
      <c r="D3801" s="2">
        <v>265.54000000000002</v>
      </c>
    </row>
    <row r="3802" spans="1:4" x14ac:dyDescent="0.2">
      <c r="A3802" s="4" t="s">
        <v>10</v>
      </c>
      <c r="B3802" s="6">
        <v>8</v>
      </c>
      <c r="C3802" s="2">
        <v>0.35699999999999998</v>
      </c>
      <c r="D3802" s="2">
        <v>489.67</v>
      </c>
    </row>
    <row r="3803" spans="1:4" x14ac:dyDescent="0.2">
      <c r="A3803" s="4" t="s">
        <v>10</v>
      </c>
      <c r="B3803" s="6">
        <v>9</v>
      </c>
      <c r="C3803" s="2">
        <v>0.32</v>
      </c>
      <c r="D3803" s="2">
        <v>698.27</v>
      </c>
    </row>
    <row r="3804" spans="1:4" x14ac:dyDescent="0.2">
      <c r="A3804" s="4" t="s">
        <v>10</v>
      </c>
      <c r="B3804" s="6">
        <v>10</v>
      </c>
      <c r="C3804" s="2">
        <v>0.308</v>
      </c>
      <c r="D3804" s="2">
        <v>867.05</v>
      </c>
    </row>
    <row r="3805" spans="1:4" x14ac:dyDescent="0.2">
      <c r="A3805" s="4" t="s">
        <v>10</v>
      </c>
      <c r="B3805" s="6">
        <v>11</v>
      </c>
      <c r="C3805" s="2">
        <v>0.28899999999999998</v>
      </c>
      <c r="D3805" s="2">
        <v>988.32</v>
      </c>
    </row>
    <row r="3806" spans="1:4" x14ac:dyDescent="0.2">
      <c r="A3806" s="4" t="s">
        <v>10</v>
      </c>
      <c r="B3806" s="6">
        <v>12</v>
      </c>
      <c r="C3806" s="2">
        <v>0.29899999999999999</v>
      </c>
      <c r="D3806" s="2">
        <v>1031.95</v>
      </c>
    </row>
    <row r="3807" spans="1:4" x14ac:dyDescent="0.2">
      <c r="A3807" s="4" t="s">
        <v>10</v>
      </c>
      <c r="B3807" s="6">
        <v>13</v>
      </c>
      <c r="C3807" s="2">
        <v>0.32500000000000001</v>
      </c>
      <c r="D3807" s="2">
        <v>997.32</v>
      </c>
    </row>
    <row r="3808" spans="1:4" x14ac:dyDescent="0.2">
      <c r="A3808" s="4" t="s">
        <v>10</v>
      </c>
      <c r="B3808" s="6">
        <v>14</v>
      </c>
      <c r="C3808" s="2">
        <v>0.20200000000000001</v>
      </c>
      <c r="D3808" s="2">
        <v>687.1</v>
      </c>
    </row>
    <row r="3809" spans="1:4" x14ac:dyDescent="0.2">
      <c r="A3809" s="4" t="s">
        <v>10</v>
      </c>
      <c r="B3809" s="6">
        <v>15</v>
      </c>
      <c r="C3809" s="2">
        <v>0.63</v>
      </c>
      <c r="D3809" s="2">
        <v>733.94</v>
      </c>
    </row>
    <row r="3810" spans="1:4" x14ac:dyDescent="0.2">
      <c r="A3810" s="4" t="s">
        <v>10</v>
      </c>
      <c r="B3810" s="6">
        <v>16</v>
      </c>
      <c r="C3810" s="2">
        <v>0.66500000000000004</v>
      </c>
      <c r="D3810" s="2">
        <v>528.24</v>
      </c>
    </row>
    <row r="3811" spans="1:4" x14ac:dyDescent="0.2">
      <c r="A3811" s="4" t="s">
        <v>10</v>
      </c>
      <c r="B3811" s="6">
        <v>17</v>
      </c>
      <c r="C3811" s="2">
        <v>0.67200000000000004</v>
      </c>
      <c r="D3811" s="2">
        <v>305.02999999999997</v>
      </c>
    </row>
    <row r="3812" spans="1:4" x14ac:dyDescent="0.2">
      <c r="A3812" s="4" t="s">
        <v>10</v>
      </c>
      <c r="B3812" s="6">
        <v>18</v>
      </c>
      <c r="C3812" s="2">
        <v>0.25700000000000001</v>
      </c>
      <c r="D3812" s="2">
        <v>97.86</v>
      </c>
    </row>
    <row r="3813" spans="1:4" x14ac:dyDescent="0.2">
      <c r="A3813" s="4" t="s">
        <v>10</v>
      </c>
      <c r="B3813" s="6">
        <v>19</v>
      </c>
      <c r="C3813" s="2">
        <v>0.23499999999999999</v>
      </c>
      <c r="D3813" s="2">
        <v>21.73</v>
      </c>
    </row>
    <row r="3814" spans="1:4" x14ac:dyDescent="0.2">
      <c r="A3814" s="4" t="s">
        <v>10</v>
      </c>
      <c r="B3814" s="6">
        <v>20</v>
      </c>
      <c r="C3814" s="2">
        <v>0.22500000000000001</v>
      </c>
      <c r="D3814" s="2">
        <v>0</v>
      </c>
    </row>
    <row r="3815" spans="1:4" x14ac:dyDescent="0.2">
      <c r="A3815" s="4" t="s">
        <v>10</v>
      </c>
      <c r="B3815" s="6">
        <v>21</v>
      </c>
      <c r="C3815" s="2">
        <v>1.905</v>
      </c>
      <c r="D3815" s="2">
        <v>0</v>
      </c>
    </row>
    <row r="3816" spans="1:4" x14ac:dyDescent="0.2">
      <c r="A3816" s="4" t="s">
        <v>10</v>
      </c>
      <c r="B3816" s="6">
        <v>22</v>
      </c>
      <c r="C3816" s="2">
        <v>0.33300000000000002</v>
      </c>
      <c r="D3816" s="2">
        <v>0</v>
      </c>
    </row>
    <row r="3817" spans="1:4" x14ac:dyDescent="0.2">
      <c r="A3817" s="4" t="s">
        <v>10</v>
      </c>
      <c r="B3817" s="6">
        <v>23</v>
      </c>
      <c r="C3817" s="2">
        <v>0.41</v>
      </c>
      <c r="D3817" s="2">
        <v>0</v>
      </c>
    </row>
    <row r="3818" spans="1:4" x14ac:dyDescent="0.2">
      <c r="A3818" s="4" t="s">
        <v>10</v>
      </c>
      <c r="B3818" s="6">
        <v>0</v>
      </c>
      <c r="C3818" s="2">
        <v>0.39500000000000002</v>
      </c>
      <c r="D3818" s="2">
        <v>0</v>
      </c>
    </row>
    <row r="3819" spans="1:4" x14ac:dyDescent="0.2">
      <c r="A3819" s="4" t="s">
        <v>10</v>
      </c>
      <c r="B3819" s="6">
        <v>1</v>
      </c>
      <c r="C3819" s="2">
        <v>0.29599999999999999</v>
      </c>
      <c r="D3819" s="2">
        <v>0</v>
      </c>
    </row>
    <row r="3820" spans="1:4" x14ac:dyDescent="0.2">
      <c r="A3820" s="4" t="s">
        <v>10</v>
      </c>
      <c r="B3820" s="6">
        <v>2</v>
      </c>
      <c r="C3820" s="2">
        <v>0.16800000000000001</v>
      </c>
      <c r="D3820" s="2">
        <v>0</v>
      </c>
    </row>
    <row r="3821" spans="1:4" x14ac:dyDescent="0.2">
      <c r="A3821" s="4" t="s">
        <v>10</v>
      </c>
      <c r="B3821" s="6">
        <v>3</v>
      </c>
      <c r="C3821" s="2">
        <v>0.20499999999999999</v>
      </c>
      <c r="D3821" s="2">
        <v>0</v>
      </c>
    </row>
    <row r="3822" spans="1:4" x14ac:dyDescent="0.2">
      <c r="A3822" s="4" t="s">
        <v>10</v>
      </c>
      <c r="B3822" s="6">
        <v>4</v>
      </c>
      <c r="C3822" s="2">
        <v>0.189</v>
      </c>
      <c r="D3822" s="2">
        <v>0</v>
      </c>
    </row>
    <row r="3823" spans="1:4" x14ac:dyDescent="0.2">
      <c r="A3823" s="4" t="s">
        <v>10</v>
      </c>
      <c r="B3823" s="6">
        <v>5</v>
      </c>
      <c r="C3823" s="2">
        <v>0.23499999999999999</v>
      </c>
      <c r="D3823" s="2">
        <v>9.9600000000000009</v>
      </c>
    </row>
    <row r="3824" spans="1:4" x14ac:dyDescent="0.2">
      <c r="A3824" s="4" t="s">
        <v>10</v>
      </c>
      <c r="B3824" s="6">
        <v>6</v>
      </c>
      <c r="C3824" s="2">
        <v>0.214</v>
      </c>
      <c r="D3824" s="2">
        <v>79.5</v>
      </c>
    </row>
    <row r="3825" spans="1:4" x14ac:dyDescent="0.2">
      <c r="A3825" s="4" t="s">
        <v>10</v>
      </c>
      <c r="B3825" s="6">
        <v>7</v>
      </c>
      <c r="C3825" s="2">
        <v>0.19900000000000001</v>
      </c>
      <c r="D3825" s="2">
        <v>259.42</v>
      </c>
    </row>
    <row r="3826" spans="1:4" x14ac:dyDescent="0.2">
      <c r="A3826" s="4" t="s">
        <v>10</v>
      </c>
      <c r="B3826" s="6">
        <v>8</v>
      </c>
      <c r="C3826" s="2">
        <v>0.36299999999999999</v>
      </c>
      <c r="D3826" s="2">
        <v>478.88000000000005</v>
      </c>
    </row>
    <row r="3827" spans="1:4" x14ac:dyDescent="0.2">
      <c r="A3827" s="4" t="s">
        <v>10</v>
      </c>
      <c r="B3827" s="6">
        <v>9</v>
      </c>
      <c r="C3827" s="2">
        <v>0.27200000000000002</v>
      </c>
      <c r="D3827" s="2">
        <v>683.97</v>
      </c>
    </row>
    <row r="3828" spans="1:4" x14ac:dyDescent="0.2">
      <c r="A3828" s="4" t="s">
        <v>10</v>
      </c>
      <c r="B3828" s="6">
        <v>10</v>
      </c>
      <c r="C3828" s="2">
        <v>0.182</v>
      </c>
      <c r="D3828" s="2">
        <v>848.48</v>
      </c>
    </row>
    <row r="3829" spans="1:4" x14ac:dyDescent="0.2">
      <c r="A3829" s="4" t="s">
        <v>10</v>
      </c>
      <c r="B3829" s="6">
        <v>11</v>
      </c>
      <c r="C3829" s="2">
        <v>0.22900000000000001</v>
      </c>
      <c r="D3829" s="2">
        <v>962.2600000000001</v>
      </c>
    </row>
    <row r="3830" spans="1:4" x14ac:dyDescent="0.2">
      <c r="A3830" s="4" t="s">
        <v>10</v>
      </c>
      <c r="B3830" s="6">
        <v>12</v>
      </c>
      <c r="C3830" s="2">
        <v>0.193</v>
      </c>
      <c r="D3830" s="2">
        <v>1009.53</v>
      </c>
    </row>
    <row r="3831" spans="1:4" x14ac:dyDescent="0.2">
      <c r="A3831" s="4" t="s">
        <v>10</v>
      </c>
      <c r="B3831" s="6">
        <v>13</v>
      </c>
      <c r="C3831" s="2">
        <v>0.17699999999999999</v>
      </c>
      <c r="D3831" s="2">
        <v>981</v>
      </c>
    </row>
    <row r="3832" spans="1:4" x14ac:dyDescent="0.2">
      <c r="A3832" s="4" t="s">
        <v>10</v>
      </c>
      <c r="B3832" s="6">
        <v>14</v>
      </c>
      <c r="C3832" s="2">
        <v>0.66800000000000004</v>
      </c>
      <c r="D3832" s="2">
        <v>879.45999999999992</v>
      </c>
    </row>
    <row r="3833" spans="1:4" x14ac:dyDescent="0.2">
      <c r="A3833" s="4" t="s">
        <v>10</v>
      </c>
      <c r="B3833" s="6">
        <v>15</v>
      </c>
      <c r="C3833" s="2">
        <v>1.71</v>
      </c>
      <c r="D3833" s="2">
        <v>719.67</v>
      </c>
    </row>
    <row r="3834" spans="1:4" x14ac:dyDescent="0.2">
      <c r="A3834" s="4" t="s">
        <v>10</v>
      </c>
      <c r="B3834" s="6">
        <v>16</v>
      </c>
      <c r="C3834" s="2">
        <v>1.7549999999999999</v>
      </c>
      <c r="D3834" s="2">
        <v>514.41999999999996</v>
      </c>
    </row>
    <row r="3835" spans="1:4" x14ac:dyDescent="0.2">
      <c r="A3835" s="4" t="s">
        <v>10</v>
      </c>
      <c r="B3835" s="6">
        <v>17</v>
      </c>
      <c r="C3835" s="2">
        <v>2.1789999999999998</v>
      </c>
      <c r="D3835" s="2">
        <v>297.18</v>
      </c>
    </row>
    <row r="3836" spans="1:4" x14ac:dyDescent="0.2">
      <c r="A3836" s="4" t="s">
        <v>10</v>
      </c>
      <c r="B3836" s="6">
        <v>18</v>
      </c>
      <c r="C3836" s="2">
        <v>0.35699999999999998</v>
      </c>
      <c r="D3836" s="2">
        <v>108.21</v>
      </c>
    </row>
    <row r="3837" spans="1:4" x14ac:dyDescent="0.2">
      <c r="A3837" s="4" t="s">
        <v>10</v>
      </c>
      <c r="B3837" s="6">
        <v>19</v>
      </c>
      <c r="C3837" s="2">
        <v>1.0369999999999999</v>
      </c>
      <c r="D3837" s="2">
        <v>23.540000000000003</v>
      </c>
    </row>
    <row r="3838" spans="1:4" x14ac:dyDescent="0.2">
      <c r="A3838" s="4" t="s">
        <v>10</v>
      </c>
      <c r="B3838" s="6">
        <v>20</v>
      </c>
      <c r="C3838" s="2">
        <v>0.41299999999999998</v>
      </c>
      <c r="D3838" s="2">
        <v>0</v>
      </c>
    </row>
    <row r="3839" spans="1:4" x14ac:dyDescent="0.2">
      <c r="A3839" s="4" t="s">
        <v>10</v>
      </c>
      <c r="B3839" s="6">
        <v>21</v>
      </c>
      <c r="C3839" s="2">
        <v>0.39200000000000002</v>
      </c>
      <c r="D3839" s="2">
        <v>0</v>
      </c>
    </row>
    <row r="3840" spans="1:4" x14ac:dyDescent="0.2">
      <c r="A3840" s="4" t="s">
        <v>10</v>
      </c>
      <c r="B3840" s="6">
        <v>22</v>
      </c>
      <c r="C3840" s="2">
        <v>0.64500000000000002</v>
      </c>
      <c r="D3840" s="2">
        <v>0</v>
      </c>
    </row>
    <row r="3841" spans="1:4" x14ac:dyDescent="0.2">
      <c r="A3841" s="4" t="s">
        <v>10</v>
      </c>
      <c r="B3841" s="6">
        <v>23</v>
      </c>
      <c r="C3841" s="2">
        <v>0.40600000000000003</v>
      </c>
      <c r="D3841" s="2">
        <v>0</v>
      </c>
    </row>
    <row r="3842" spans="1:4" x14ac:dyDescent="0.2">
      <c r="A3842" s="4" t="s">
        <v>10</v>
      </c>
      <c r="B3842" s="6">
        <v>0</v>
      </c>
      <c r="C3842" s="2">
        <v>2.2749999999999999</v>
      </c>
      <c r="D3842" s="2">
        <v>0</v>
      </c>
    </row>
    <row r="3843" spans="1:4" x14ac:dyDescent="0.2">
      <c r="A3843" s="4" t="s">
        <v>10</v>
      </c>
      <c r="B3843" s="6">
        <v>1</v>
      </c>
      <c r="C3843" s="2">
        <v>1.151</v>
      </c>
      <c r="D3843" s="2">
        <v>0</v>
      </c>
    </row>
    <row r="3844" spans="1:4" x14ac:dyDescent="0.2">
      <c r="A3844" s="4" t="s">
        <v>10</v>
      </c>
      <c r="B3844" s="6">
        <v>2</v>
      </c>
      <c r="C3844" s="2">
        <v>0.24399999999999999</v>
      </c>
      <c r="D3844" s="2">
        <v>0</v>
      </c>
    </row>
    <row r="3845" spans="1:4" x14ac:dyDescent="0.2">
      <c r="A3845" s="4" t="s">
        <v>10</v>
      </c>
      <c r="B3845" s="6">
        <v>3</v>
      </c>
      <c r="C3845" s="2">
        <v>0.219</v>
      </c>
      <c r="D3845" s="2">
        <v>0</v>
      </c>
    </row>
    <row r="3846" spans="1:4" x14ac:dyDescent="0.2">
      <c r="A3846" s="4" t="s">
        <v>10</v>
      </c>
      <c r="B3846" s="6">
        <v>4</v>
      </c>
      <c r="C3846" s="2">
        <v>0.184</v>
      </c>
      <c r="D3846" s="2">
        <v>0</v>
      </c>
    </row>
    <row r="3847" spans="1:4" x14ac:dyDescent="0.2">
      <c r="A3847" s="4" t="s">
        <v>10</v>
      </c>
      <c r="B3847" s="6">
        <v>5</v>
      </c>
      <c r="C3847" s="2">
        <v>0.20399999999999999</v>
      </c>
      <c r="D3847" s="2">
        <v>9.9600000000000009</v>
      </c>
    </row>
    <row r="3848" spans="1:4" x14ac:dyDescent="0.2">
      <c r="A3848" s="4" t="s">
        <v>10</v>
      </c>
      <c r="B3848" s="6">
        <v>6</v>
      </c>
      <c r="C3848" s="2">
        <v>0.218</v>
      </c>
      <c r="D3848" s="2">
        <v>68.39</v>
      </c>
    </row>
    <row r="3849" spans="1:4" x14ac:dyDescent="0.2">
      <c r="A3849" s="4" t="s">
        <v>10</v>
      </c>
      <c r="B3849" s="6">
        <v>7</v>
      </c>
      <c r="C3849" s="2">
        <v>0.22800000000000001</v>
      </c>
      <c r="D3849" s="2">
        <v>265.75</v>
      </c>
    </row>
    <row r="3850" spans="1:4" x14ac:dyDescent="0.2">
      <c r="A3850" s="4" t="s">
        <v>10</v>
      </c>
      <c r="B3850" s="6">
        <v>8</v>
      </c>
      <c r="C3850" s="2">
        <v>0.34799999999999998</v>
      </c>
      <c r="D3850" s="2">
        <v>490.18</v>
      </c>
    </row>
    <row r="3851" spans="1:4" x14ac:dyDescent="0.2">
      <c r="A3851" s="4" t="s">
        <v>10</v>
      </c>
      <c r="B3851" s="6">
        <v>9</v>
      </c>
      <c r="C3851" s="2">
        <v>0.39700000000000002</v>
      </c>
      <c r="D3851" s="2">
        <v>566.16000000000008</v>
      </c>
    </row>
    <row r="3852" spans="1:4" x14ac:dyDescent="0.2">
      <c r="A3852" s="4" t="s">
        <v>10</v>
      </c>
      <c r="B3852" s="6">
        <v>10</v>
      </c>
      <c r="C3852" s="2">
        <v>0.4</v>
      </c>
      <c r="D3852" s="2">
        <v>869.12</v>
      </c>
    </row>
    <row r="3853" spans="1:4" x14ac:dyDescent="0.2">
      <c r="A3853" s="4" t="s">
        <v>10</v>
      </c>
      <c r="B3853" s="6">
        <v>11</v>
      </c>
      <c r="C3853" s="2">
        <v>0.26300000000000001</v>
      </c>
      <c r="D3853" s="2">
        <v>981.93000000000006</v>
      </c>
    </row>
    <row r="3854" spans="1:4" x14ac:dyDescent="0.2">
      <c r="A3854" s="4" t="s">
        <v>10</v>
      </c>
      <c r="B3854" s="6">
        <v>12</v>
      </c>
      <c r="C3854" s="2">
        <v>0.27300000000000002</v>
      </c>
      <c r="D3854" s="2">
        <v>971.67</v>
      </c>
    </row>
    <row r="3855" spans="1:4" x14ac:dyDescent="0.2">
      <c r="A3855" s="4" t="s">
        <v>10</v>
      </c>
      <c r="B3855" s="6">
        <v>13</v>
      </c>
      <c r="C3855" s="2">
        <v>0.24299999999999999</v>
      </c>
      <c r="D3855" s="2">
        <v>975.43999999999994</v>
      </c>
    </row>
    <row r="3856" spans="1:4" x14ac:dyDescent="0.2">
      <c r="A3856" s="4" t="s">
        <v>10</v>
      </c>
      <c r="B3856" s="6">
        <v>14</v>
      </c>
      <c r="C3856" s="2">
        <v>0.20699999999999999</v>
      </c>
      <c r="D3856" s="2">
        <v>878.86</v>
      </c>
    </row>
    <row r="3857" spans="1:4" x14ac:dyDescent="0.2">
      <c r="A3857" s="4" t="s">
        <v>10</v>
      </c>
      <c r="B3857" s="6">
        <v>15</v>
      </c>
      <c r="C3857" s="2">
        <v>0.67</v>
      </c>
      <c r="D3857" s="2">
        <v>652.70000000000005</v>
      </c>
    </row>
    <row r="3858" spans="1:4" x14ac:dyDescent="0.2">
      <c r="A3858" s="4" t="s">
        <v>10</v>
      </c>
      <c r="B3858" s="6">
        <v>16</v>
      </c>
      <c r="C3858" s="2">
        <v>2.516</v>
      </c>
      <c r="D3858" s="2">
        <v>508.61</v>
      </c>
    </row>
    <row r="3859" spans="1:4" x14ac:dyDescent="0.2">
      <c r="A3859" s="4" t="s">
        <v>10</v>
      </c>
      <c r="B3859" s="6">
        <v>17</v>
      </c>
      <c r="C3859" s="2">
        <v>1.3859999999999999</v>
      </c>
      <c r="D3859" s="2">
        <v>117.32000000000001</v>
      </c>
    </row>
    <row r="3860" spans="1:4" x14ac:dyDescent="0.2">
      <c r="A3860" s="4" t="s">
        <v>10</v>
      </c>
      <c r="B3860" s="6">
        <v>18</v>
      </c>
      <c r="C3860" s="2">
        <v>1.1160000000000001</v>
      </c>
      <c r="D3860" s="2">
        <v>30.28</v>
      </c>
    </row>
    <row r="3861" spans="1:4" x14ac:dyDescent="0.2">
      <c r="A3861" s="4" t="s">
        <v>10</v>
      </c>
      <c r="B3861" s="6">
        <v>19</v>
      </c>
      <c r="C3861" s="2">
        <v>0.26300000000000001</v>
      </c>
      <c r="D3861" s="2">
        <v>23.540000000000003</v>
      </c>
    </row>
    <row r="3862" spans="1:4" x14ac:dyDescent="0.2">
      <c r="A3862" s="4" t="s">
        <v>10</v>
      </c>
      <c r="B3862" s="6">
        <v>20</v>
      </c>
      <c r="C3862" s="2">
        <v>0.19700000000000001</v>
      </c>
      <c r="D3862" s="2">
        <v>0</v>
      </c>
    </row>
    <row r="3863" spans="1:4" x14ac:dyDescent="0.2">
      <c r="A3863" s="4" t="s">
        <v>10</v>
      </c>
      <c r="B3863" s="6">
        <v>21</v>
      </c>
      <c r="C3863" s="2">
        <v>0.23200000000000001</v>
      </c>
      <c r="D3863" s="2">
        <v>0</v>
      </c>
    </row>
    <row r="3864" spans="1:4" x14ac:dyDescent="0.2">
      <c r="A3864" s="4" t="s">
        <v>10</v>
      </c>
      <c r="B3864" s="6">
        <v>22</v>
      </c>
      <c r="C3864" s="2">
        <v>0.32500000000000001</v>
      </c>
      <c r="D3864" s="2">
        <v>0</v>
      </c>
    </row>
    <row r="3865" spans="1:4" x14ac:dyDescent="0.2">
      <c r="A3865" s="4" t="s">
        <v>10</v>
      </c>
      <c r="B3865" s="6">
        <v>23</v>
      </c>
      <c r="C3865" s="2">
        <v>0.35099999999999998</v>
      </c>
      <c r="D3865" s="2">
        <v>0</v>
      </c>
    </row>
    <row r="3866" spans="1:4" x14ac:dyDescent="0.2">
      <c r="A3866" s="4" t="s">
        <v>10</v>
      </c>
      <c r="B3866" s="6">
        <v>0</v>
      </c>
      <c r="C3866" s="2">
        <v>2.4889999999999999</v>
      </c>
      <c r="D3866" s="2">
        <v>0</v>
      </c>
    </row>
    <row r="3867" spans="1:4" x14ac:dyDescent="0.2">
      <c r="A3867" s="4" t="s">
        <v>10</v>
      </c>
      <c r="B3867" s="6">
        <v>1</v>
      </c>
      <c r="C3867" s="2">
        <v>1.8360000000000001</v>
      </c>
      <c r="D3867" s="2">
        <v>0</v>
      </c>
    </row>
    <row r="3868" spans="1:4" x14ac:dyDescent="0.2">
      <c r="A3868" s="4" t="s">
        <v>10</v>
      </c>
      <c r="B3868" s="6">
        <v>2</v>
      </c>
      <c r="C3868" s="2">
        <v>0.184</v>
      </c>
      <c r="D3868" s="2">
        <v>0</v>
      </c>
    </row>
    <row r="3869" spans="1:4" x14ac:dyDescent="0.2">
      <c r="A3869" s="4" t="s">
        <v>10</v>
      </c>
      <c r="B3869" s="6">
        <v>3</v>
      </c>
      <c r="C3869" s="2">
        <v>0.23100000000000001</v>
      </c>
      <c r="D3869" s="2">
        <v>0</v>
      </c>
    </row>
    <row r="3870" spans="1:4" x14ac:dyDescent="0.2">
      <c r="A3870" s="4" t="s">
        <v>10</v>
      </c>
      <c r="B3870" s="6">
        <v>4</v>
      </c>
      <c r="C3870" s="2">
        <v>0.17499999999999999</v>
      </c>
      <c r="D3870" s="2">
        <v>0</v>
      </c>
    </row>
    <row r="3871" spans="1:4" x14ac:dyDescent="0.2">
      <c r="A3871" s="4" t="s">
        <v>10</v>
      </c>
      <c r="B3871" s="6">
        <v>5</v>
      </c>
      <c r="C3871" s="2">
        <v>0.21199999999999999</v>
      </c>
      <c r="D3871" s="2">
        <v>9.9600000000000009</v>
      </c>
    </row>
    <row r="3872" spans="1:4" x14ac:dyDescent="0.2">
      <c r="A3872" s="4" t="s">
        <v>10</v>
      </c>
      <c r="B3872" s="6">
        <v>6</v>
      </c>
      <c r="C3872" s="2">
        <v>0.20599999999999999</v>
      </c>
      <c r="D3872" s="2">
        <v>60.669999999999995</v>
      </c>
    </row>
    <row r="3873" spans="1:4" x14ac:dyDescent="0.2">
      <c r="A3873" s="4" t="s">
        <v>10</v>
      </c>
      <c r="B3873" s="6">
        <v>7</v>
      </c>
      <c r="C3873" s="2">
        <v>0.2</v>
      </c>
      <c r="D3873" s="2">
        <v>265.2</v>
      </c>
    </row>
    <row r="3874" spans="1:4" x14ac:dyDescent="0.2">
      <c r="A3874" s="4" t="s">
        <v>10</v>
      </c>
      <c r="B3874" s="6">
        <v>8</v>
      </c>
      <c r="C3874" s="2">
        <v>0.186</v>
      </c>
      <c r="D3874" s="2">
        <v>487.65</v>
      </c>
    </row>
    <row r="3875" spans="1:4" x14ac:dyDescent="0.2">
      <c r="A3875" s="4" t="s">
        <v>10</v>
      </c>
      <c r="B3875" s="6">
        <v>9</v>
      </c>
      <c r="C3875" s="2">
        <v>0.32300000000000001</v>
      </c>
      <c r="D3875" s="2">
        <v>696.09</v>
      </c>
    </row>
    <row r="3876" spans="1:4" x14ac:dyDescent="0.2">
      <c r="A3876" s="4" t="s">
        <v>10</v>
      </c>
      <c r="B3876" s="6">
        <v>10</v>
      </c>
      <c r="C3876" s="2">
        <v>0.29599999999999999</v>
      </c>
      <c r="D3876" s="2">
        <v>864.81000000000006</v>
      </c>
    </row>
    <row r="3877" spans="1:4" x14ac:dyDescent="0.2">
      <c r="A3877" s="4" t="s">
        <v>10</v>
      </c>
      <c r="B3877" s="6">
        <v>11</v>
      </c>
      <c r="C3877" s="2">
        <v>0.32600000000000001</v>
      </c>
      <c r="D3877" s="2">
        <v>976.45</v>
      </c>
    </row>
    <row r="3878" spans="1:4" x14ac:dyDescent="0.2">
      <c r="A3878" s="4" t="s">
        <v>10</v>
      </c>
      <c r="B3878" s="6">
        <v>12</v>
      </c>
      <c r="C3878" s="2">
        <v>0.32100000000000001</v>
      </c>
      <c r="D3878" s="2">
        <v>1024.9099999999999</v>
      </c>
    </row>
    <row r="3879" spans="1:4" x14ac:dyDescent="0.2">
      <c r="A3879" s="4" t="s">
        <v>10</v>
      </c>
      <c r="B3879" s="6">
        <v>13</v>
      </c>
      <c r="C3879" s="2">
        <v>0.52</v>
      </c>
      <c r="D3879" s="2">
        <v>991.48</v>
      </c>
    </row>
    <row r="3880" spans="1:4" x14ac:dyDescent="0.2">
      <c r="A3880" s="4" t="s">
        <v>10</v>
      </c>
      <c r="B3880" s="6">
        <v>14</v>
      </c>
      <c r="C3880" s="2">
        <v>0.32300000000000001</v>
      </c>
      <c r="D3880" s="2">
        <v>888.74</v>
      </c>
    </row>
    <row r="3881" spans="1:4" x14ac:dyDescent="0.2">
      <c r="A3881" s="4" t="s">
        <v>10</v>
      </c>
      <c r="B3881" s="6">
        <v>15</v>
      </c>
      <c r="C3881" s="2">
        <v>1.607</v>
      </c>
      <c r="D3881" s="2">
        <v>734.3599999999999</v>
      </c>
    </row>
    <row r="3882" spans="1:4" x14ac:dyDescent="0.2">
      <c r="A3882" s="4" t="s">
        <v>10</v>
      </c>
      <c r="B3882" s="6">
        <v>16</v>
      </c>
      <c r="C3882" s="2">
        <v>0.97899999999999998</v>
      </c>
      <c r="D3882" s="2">
        <v>529.82999999999993</v>
      </c>
    </row>
    <row r="3883" spans="1:4" x14ac:dyDescent="0.2">
      <c r="A3883" s="4" t="s">
        <v>10</v>
      </c>
      <c r="B3883" s="6">
        <v>17</v>
      </c>
      <c r="C3883" s="2">
        <v>2.5840000000000001</v>
      </c>
      <c r="D3883" s="2">
        <v>308.25</v>
      </c>
    </row>
    <row r="3884" spans="1:4" x14ac:dyDescent="0.2">
      <c r="A3884" s="4" t="s">
        <v>10</v>
      </c>
      <c r="B3884" s="6">
        <v>18</v>
      </c>
      <c r="C3884" s="2">
        <v>0.215</v>
      </c>
      <c r="D3884" s="2">
        <v>98.38</v>
      </c>
    </row>
    <row r="3885" spans="1:4" x14ac:dyDescent="0.2">
      <c r="A3885" s="4" t="s">
        <v>10</v>
      </c>
      <c r="B3885" s="6">
        <v>19</v>
      </c>
      <c r="C3885" s="2">
        <v>0.27200000000000002</v>
      </c>
      <c r="D3885" s="2">
        <v>23.540000000000003</v>
      </c>
    </row>
    <row r="3886" spans="1:4" x14ac:dyDescent="0.2">
      <c r="A3886" s="4" t="s">
        <v>10</v>
      </c>
      <c r="B3886" s="6">
        <v>20</v>
      </c>
      <c r="C3886" s="2">
        <v>0.25900000000000001</v>
      </c>
      <c r="D3886" s="2">
        <v>0</v>
      </c>
    </row>
    <row r="3887" spans="1:4" x14ac:dyDescent="0.2">
      <c r="A3887" s="4" t="s">
        <v>10</v>
      </c>
      <c r="B3887" s="6">
        <v>21</v>
      </c>
      <c r="C3887" s="2">
        <v>0.21099999999999999</v>
      </c>
      <c r="D3887" s="2">
        <v>0</v>
      </c>
    </row>
    <row r="3888" spans="1:4" x14ac:dyDescent="0.2">
      <c r="A3888" s="4" t="s">
        <v>10</v>
      </c>
      <c r="B3888" s="6">
        <v>22</v>
      </c>
      <c r="C3888" s="2">
        <v>0.22</v>
      </c>
      <c r="D3888" s="2">
        <v>0</v>
      </c>
    </row>
    <row r="3889" spans="1:4" x14ac:dyDescent="0.2">
      <c r="A3889" s="4" t="s">
        <v>10</v>
      </c>
      <c r="B3889" s="6">
        <v>23</v>
      </c>
      <c r="C3889" s="2">
        <v>0.26200000000000001</v>
      </c>
      <c r="D3889" s="2">
        <v>0</v>
      </c>
    </row>
    <row r="3890" spans="1:4" x14ac:dyDescent="0.2">
      <c r="A3890" s="4" t="s">
        <v>10</v>
      </c>
      <c r="B3890" s="6">
        <v>0</v>
      </c>
      <c r="C3890" s="2">
        <v>3.851</v>
      </c>
      <c r="D3890" s="2">
        <v>0</v>
      </c>
    </row>
    <row r="3891" spans="1:4" x14ac:dyDescent="0.2">
      <c r="A3891" s="4" t="s">
        <v>10</v>
      </c>
      <c r="B3891" s="6">
        <v>1</v>
      </c>
      <c r="C3891" s="2">
        <v>3.4180000000000001</v>
      </c>
      <c r="D3891" s="2">
        <v>0</v>
      </c>
    </row>
    <row r="3892" spans="1:4" x14ac:dyDescent="0.2">
      <c r="A3892" s="4" t="s">
        <v>10</v>
      </c>
      <c r="B3892" s="6">
        <v>2</v>
      </c>
      <c r="C3892" s="2">
        <v>2.786</v>
      </c>
      <c r="D3892" s="2">
        <v>0</v>
      </c>
    </row>
    <row r="3893" spans="1:4" x14ac:dyDescent="0.2">
      <c r="A3893" s="4" t="s">
        <v>10</v>
      </c>
      <c r="B3893" s="6">
        <v>3</v>
      </c>
      <c r="C3893" s="2">
        <v>0.17699999999999999</v>
      </c>
      <c r="D3893" s="2">
        <v>0</v>
      </c>
    </row>
    <row r="3894" spans="1:4" x14ac:dyDescent="0.2">
      <c r="A3894" s="4" t="s">
        <v>10</v>
      </c>
      <c r="B3894" s="6">
        <v>4</v>
      </c>
      <c r="C3894" s="2">
        <v>0.22500000000000001</v>
      </c>
      <c r="D3894" s="2">
        <v>0</v>
      </c>
    </row>
    <row r="3895" spans="1:4" x14ac:dyDescent="0.2">
      <c r="A3895" s="4" t="s">
        <v>10</v>
      </c>
      <c r="B3895" s="6">
        <v>5</v>
      </c>
      <c r="C3895" s="2">
        <v>0.20799999999999999</v>
      </c>
      <c r="D3895" s="2">
        <v>9.9600000000000009</v>
      </c>
    </row>
    <row r="3896" spans="1:4" x14ac:dyDescent="0.2">
      <c r="A3896" s="4" t="s">
        <v>10</v>
      </c>
      <c r="B3896" s="6">
        <v>6</v>
      </c>
      <c r="C3896" s="2">
        <v>0.20599999999999999</v>
      </c>
      <c r="D3896" s="2">
        <v>74.580000000000013</v>
      </c>
    </row>
    <row r="3897" spans="1:4" x14ac:dyDescent="0.2">
      <c r="A3897" s="4" t="s">
        <v>10</v>
      </c>
      <c r="B3897" s="6">
        <v>7</v>
      </c>
      <c r="C3897" s="2">
        <v>0.19500000000000001</v>
      </c>
      <c r="D3897" s="2">
        <v>262.35000000000002</v>
      </c>
    </row>
    <row r="3898" spans="1:4" x14ac:dyDescent="0.2">
      <c r="A3898" s="4" t="s">
        <v>10</v>
      </c>
      <c r="B3898" s="6">
        <v>8</v>
      </c>
      <c r="C3898" s="2">
        <v>0.33400000000000002</v>
      </c>
      <c r="D3898" s="2">
        <v>483.1</v>
      </c>
    </row>
    <row r="3899" spans="1:4" x14ac:dyDescent="0.2">
      <c r="A3899" s="4" t="s">
        <v>10</v>
      </c>
      <c r="B3899" s="6">
        <v>9</v>
      </c>
      <c r="C3899" s="2">
        <v>0.27100000000000002</v>
      </c>
      <c r="D3899" s="2">
        <v>661.43999999999994</v>
      </c>
    </row>
    <row r="3900" spans="1:4" x14ac:dyDescent="0.2">
      <c r="A3900" s="4" t="s">
        <v>10</v>
      </c>
      <c r="B3900" s="6">
        <v>10</v>
      </c>
      <c r="C3900" s="2">
        <v>0.27200000000000002</v>
      </c>
      <c r="D3900" s="2">
        <v>762.79</v>
      </c>
    </row>
    <row r="3901" spans="1:4" x14ac:dyDescent="0.2">
      <c r="A3901" s="4" t="s">
        <v>10</v>
      </c>
      <c r="B3901" s="6">
        <v>11</v>
      </c>
      <c r="C3901" s="2">
        <v>0.29199999999999998</v>
      </c>
      <c r="D3901" s="2">
        <v>858.48</v>
      </c>
    </row>
    <row r="3902" spans="1:4" x14ac:dyDescent="0.2">
      <c r="A3902" s="4" t="s">
        <v>10</v>
      </c>
      <c r="B3902" s="6">
        <v>12</v>
      </c>
      <c r="C3902" s="2">
        <v>0.38</v>
      </c>
      <c r="D3902" s="2">
        <v>884.42</v>
      </c>
    </row>
    <row r="3903" spans="1:4" x14ac:dyDescent="0.2">
      <c r="A3903" s="4" t="s">
        <v>10</v>
      </c>
      <c r="B3903" s="6">
        <v>13</v>
      </c>
      <c r="C3903" s="2">
        <v>0.38100000000000001</v>
      </c>
      <c r="D3903" s="2">
        <v>986.09999999999991</v>
      </c>
    </row>
    <row r="3904" spans="1:4" x14ac:dyDescent="0.2">
      <c r="A3904" s="4" t="s">
        <v>10</v>
      </c>
      <c r="B3904" s="6">
        <v>14</v>
      </c>
      <c r="C3904" s="2">
        <v>0.39900000000000002</v>
      </c>
      <c r="D3904" s="2">
        <v>892.90999999999985</v>
      </c>
    </row>
    <row r="3905" spans="1:4" x14ac:dyDescent="0.2">
      <c r="A3905" s="4" t="s">
        <v>10</v>
      </c>
      <c r="B3905" s="6">
        <v>15</v>
      </c>
      <c r="C3905" s="2">
        <v>3.4780000000000002</v>
      </c>
      <c r="D3905" s="2">
        <v>731.55</v>
      </c>
    </row>
    <row r="3906" spans="1:4" x14ac:dyDescent="0.2">
      <c r="A3906" s="4" t="s">
        <v>10</v>
      </c>
      <c r="B3906" s="6">
        <v>16</v>
      </c>
      <c r="C3906" s="2">
        <v>2.137</v>
      </c>
      <c r="D3906" s="2">
        <v>535.4</v>
      </c>
    </row>
    <row r="3907" spans="1:4" x14ac:dyDescent="0.2">
      <c r="A3907" s="4" t="s">
        <v>10</v>
      </c>
      <c r="B3907" s="6">
        <v>17</v>
      </c>
      <c r="C3907" s="2">
        <v>2.867</v>
      </c>
      <c r="D3907" s="2">
        <v>309.66999999999996</v>
      </c>
    </row>
    <row r="3908" spans="1:4" x14ac:dyDescent="0.2">
      <c r="A3908" s="4" t="s">
        <v>10</v>
      </c>
      <c r="B3908" s="6">
        <v>18</v>
      </c>
      <c r="C3908" s="2">
        <v>1.6379999999999999</v>
      </c>
      <c r="D3908" s="2">
        <v>99.7</v>
      </c>
    </row>
    <row r="3909" spans="1:4" x14ac:dyDescent="0.2">
      <c r="A3909" s="4" t="s">
        <v>10</v>
      </c>
      <c r="B3909" s="6">
        <v>19</v>
      </c>
      <c r="C3909" s="2">
        <v>1.756</v>
      </c>
      <c r="D3909" s="2">
        <v>24.45</v>
      </c>
    </row>
    <row r="3910" spans="1:4" x14ac:dyDescent="0.2">
      <c r="A3910" s="4" t="s">
        <v>10</v>
      </c>
      <c r="B3910" s="6">
        <v>20</v>
      </c>
      <c r="C3910" s="2">
        <v>0.84099999999999997</v>
      </c>
      <c r="D3910" s="2">
        <v>0</v>
      </c>
    </row>
    <row r="3911" spans="1:4" x14ac:dyDescent="0.2">
      <c r="A3911" s="4" t="s">
        <v>10</v>
      </c>
      <c r="B3911" s="6">
        <v>21</v>
      </c>
      <c r="C3911" s="2">
        <v>0.67100000000000004</v>
      </c>
      <c r="D3911" s="2">
        <v>0</v>
      </c>
    </row>
    <row r="3912" spans="1:4" x14ac:dyDescent="0.2">
      <c r="A3912" s="4" t="s">
        <v>10</v>
      </c>
      <c r="B3912" s="6">
        <v>22</v>
      </c>
      <c r="C3912" s="2">
        <v>0.30599999999999999</v>
      </c>
      <c r="D3912" s="2">
        <v>0</v>
      </c>
    </row>
    <row r="3913" spans="1:4" x14ac:dyDescent="0.2">
      <c r="A3913" s="4" t="s">
        <v>10</v>
      </c>
      <c r="B3913" s="6">
        <v>23</v>
      </c>
      <c r="C3913" s="2">
        <v>0.312</v>
      </c>
      <c r="D3913" s="2">
        <v>0</v>
      </c>
    </row>
    <row r="3914" spans="1:4" x14ac:dyDescent="0.2">
      <c r="A3914" s="4" t="s">
        <v>10</v>
      </c>
      <c r="B3914" s="6">
        <v>0</v>
      </c>
      <c r="C3914" s="2">
        <v>0.47899999999999998</v>
      </c>
      <c r="D3914" s="2">
        <v>0</v>
      </c>
    </row>
    <row r="3915" spans="1:4" x14ac:dyDescent="0.2">
      <c r="A3915" s="4" t="s">
        <v>10</v>
      </c>
      <c r="B3915" s="6">
        <v>1</v>
      </c>
      <c r="C3915" s="2">
        <v>0.94099999999999995</v>
      </c>
      <c r="D3915" s="2">
        <v>0</v>
      </c>
    </row>
    <row r="3916" spans="1:4" x14ac:dyDescent="0.2">
      <c r="A3916" s="4" t="s">
        <v>10</v>
      </c>
      <c r="B3916" s="6">
        <v>2</v>
      </c>
      <c r="C3916" s="2">
        <v>0.32200000000000001</v>
      </c>
      <c r="D3916" s="2">
        <v>0</v>
      </c>
    </row>
    <row r="3917" spans="1:4" x14ac:dyDescent="0.2">
      <c r="A3917" s="4" t="s">
        <v>10</v>
      </c>
      <c r="B3917" s="6">
        <v>3</v>
      </c>
      <c r="C3917" s="2">
        <v>0.20200000000000001</v>
      </c>
      <c r="D3917" s="2">
        <v>0</v>
      </c>
    </row>
    <row r="3918" spans="1:4" x14ac:dyDescent="0.2">
      <c r="A3918" s="4" t="s">
        <v>10</v>
      </c>
      <c r="B3918" s="6">
        <v>4</v>
      </c>
      <c r="C3918" s="2">
        <v>0.187</v>
      </c>
      <c r="D3918" s="2">
        <v>0</v>
      </c>
    </row>
    <row r="3919" spans="1:4" x14ac:dyDescent="0.2">
      <c r="A3919" s="4" t="s">
        <v>10</v>
      </c>
      <c r="B3919" s="6">
        <v>5</v>
      </c>
      <c r="C3919" s="2">
        <v>0.17899999999999999</v>
      </c>
      <c r="D3919" s="2">
        <v>10.86</v>
      </c>
    </row>
    <row r="3920" spans="1:4" x14ac:dyDescent="0.2">
      <c r="A3920" s="4" t="s">
        <v>10</v>
      </c>
      <c r="B3920" s="6">
        <v>6</v>
      </c>
      <c r="C3920" s="2">
        <v>0.253</v>
      </c>
      <c r="D3920" s="2">
        <v>67.36</v>
      </c>
    </row>
    <row r="3921" spans="1:4" x14ac:dyDescent="0.2">
      <c r="A3921" s="4" t="s">
        <v>10</v>
      </c>
      <c r="B3921" s="6">
        <v>7</v>
      </c>
      <c r="C3921" s="2">
        <v>0.19700000000000001</v>
      </c>
      <c r="D3921" s="2">
        <v>263.3</v>
      </c>
    </row>
    <row r="3922" spans="1:4" x14ac:dyDescent="0.2">
      <c r="A3922" s="4" t="s">
        <v>10</v>
      </c>
      <c r="B3922" s="6">
        <v>8</v>
      </c>
      <c r="C3922" s="2">
        <v>0.214</v>
      </c>
      <c r="D3922" s="2">
        <v>487.52</v>
      </c>
    </row>
    <row r="3923" spans="1:4" x14ac:dyDescent="0.2">
      <c r="A3923" s="4" t="s">
        <v>10</v>
      </c>
      <c r="B3923" s="6">
        <v>9</v>
      </c>
      <c r="C3923" s="2">
        <v>0.17899999999999999</v>
      </c>
      <c r="D3923" s="2">
        <v>693.93</v>
      </c>
    </row>
    <row r="3924" spans="1:4" x14ac:dyDescent="0.2">
      <c r="A3924" s="4" t="s">
        <v>10</v>
      </c>
      <c r="B3924" s="6">
        <v>10</v>
      </c>
      <c r="C3924" s="2">
        <v>0.318</v>
      </c>
      <c r="D3924" s="2">
        <v>867.18000000000006</v>
      </c>
    </row>
    <row r="3925" spans="1:4" x14ac:dyDescent="0.2">
      <c r="A3925" s="4" t="s">
        <v>10</v>
      </c>
      <c r="B3925" s="6">
        <v>11</v>
      </c>
      <c r="C3925" s="2">
        <v>0.57799999999999996</v>
      </c>
      <c r="D3925" s="2">
        <v>980.04</v>
      </c>
    </row>
    <row r="3926" spans="1:4" x14ac:dyDescent="0.2">
      <c r="A3926" s="4" t="s">
        <v>10</v>
      </c>
      <c r="B3926" s="6">
        <v>12</v>
      </c>
      <c r="C3926" s="2">
        <v>0.57599999999999996</v>
      </c>
      <c r="D3926" s="2">
        <v>1023.77</v>
      </c>
    </row>
    <row r="3927" spans="1:4" x14ac:dyDescent="0.2">
      <c r="A3927" s="4" t="s">
        <v>10</v>
      </c>
      <c r="B3927" s="6">
        <v>13</v>
      </c>
      <c r="C3927" s="2">
        <v>1.486</v>
      </c>
      <c r="D3927" s="2">
        <v>996.2700000000001</v>
      </c>
    </row>
    <row r="3928" spans="1:4" x14ac:dyDescent="0.2">
      <c r="A3928" s="4" t="s">
        <v>10</v>
      </c>
      <c r="B3928" s="6">
        <v>14</v>
      </c>
      <c r="C3928" s="2">
        <v>1.458</v>
      </c>
      <c r="D3928" s="2">
        <v>893.49999999999989</v>
      </c>
    </row>
    <row r="3929" spans="1:4" x14ac:dyDescent="0.2">
      <c r="A3929" s="4" t="s">
        <v>10</v>
      </c>
      <c r="B3929" s="6">
        <v>15</v>
      </c>
      <c r="C3929" s="2">
        <v>1.081</v>
      </c>
      <c r="D3929" s="2">
        <v>735.54000000000008</v>
      </c>
    </row>
    <row r="3930" spans="1:4" x14ac:dyDescent="0.2">
      <c r="A3930" s="4" t="s">
        <v>10</v>
      </c>
      <c r="B3930" s="6">
        <v>16</v>
      </c>
      <c r="C3930" s="2">
        <v>1.165</v>
      </c>
      <c r="D3930" s="2">
        <v>533.12</v>
      </c>
    </row>
    <row r="3931" spans="1:4" x14ac:dyDescent="0.2">
      <c r="A3931" s="4" t="s">
        <v>10</v>
      </c>
      <c r="B3931" s="6">
        <v>17</v>
      </c>
      <c r="C3931" s="2">
        <v>2.468</v>
      </c>
      <c r="D3931" s="2">
        <v>309.64</v>
      </c>
    </row>
    <row r="3932" spans="1:4" x14ac:dyDescent="0.2">
      <c r="A3932" s="4" t="s">
        <v>10</v>
      </c>
      <c r="B3932" s="6">
        <v>18</v>
      </c>
      <c r="C3932" s="2">
        <v>0.28899999999999998</v>
      </c>
      <c r="D3932" s="2">
        <v>99.320000000000007</v>
      </c>
    </row>
    <row r="3933" spans="1:4" x14ac:dyDescent="0.2">
      <c r="A3933" s="4" t="s">
        <v>10</v>
      </c>
      <c r="B3933" s="6">
        <v>19</v>
      </c>
      <c r="C3933" s="2">
        <v>2.7559999999999998</v>
      </c>
      <c r="D3933" s="2">
        <v>25.35</v>
      </c>
    </row>
    <row r="3934" spans="1:4" x14ac:dyDescent="0.2">
      <c r="A3934" s="4" t="s">
        <v>10</v>
      </c>
      <c r="B3934" s="6">
        <v>20</v>
      </c>
      <c r="C3934" s="2">
        <v>4.3120000000000003</v>
      </c>
      <c r="D3934" s="2">
        <v>0</v>
      </c>
    </row>
    <row r="3935" spans="1:4" x14ac:dyDescent="0.2">
      <c r="A3935" s="4" t="s">
        <v>10</v>
      </c>
      <c r="B3935" s="6">
        <v>21</v>
      </c>
      <c r="C3935" s="2">
        <v>1.6</v>
      </c>
      <c r="D3935" s="2">
        <v>0</v>
      </c>
    </row>
    <row r="3936" spans="1:4" x14ac:dyDescent="0.2">
      <c r="A3936" s="4" t="s">
        <v>10</v>
      </c>
      <c r="B3936" s="6">
        <v>22</v>
      </c>
      <c r="C3936" s="2">
        <v>1.827</v>
      </c>
      <c r="D3936" s="2">
        <v>0</v>
      </c>
    </row>
    <row r="3937" spans="1:4" x14ac:dyDescent="0.2">
      <c r="A3937" s="4" t="s">
        <v>10</v>
      </c>
      <c r="B3937" s="6">
        <v>23</v>
      </c>
      <c r="C3937" s="2">
        <v>0.746</v>
      </c>
      <c r="D3937" s="2">
        <v>0</v>
      </c>
    </row>
    <row r="3938" spans="1:4" x14ac:dyDescent="0.2">
      <c r="A3938" s="4" t="s">
        <v>10</v>
      </c>
      <c r="B3938" s="6">
        <v>0</v>
      </c>
      <c r="C3938" s="2">
        <v>0.60699999999999998</v>
      </c>
      <c r="D3938" s="2">
        <v>0</v>
      </c>
    </row>
    <row r="3939" spans="1:4" x14ac:dyDescent="0.2">
      <c r="A3939" s="4" t="s">
        <v>10</v>
      </c>
      <c r="B3939" s="6">
        <v>1</v>
      </c>
      <c r="C3939" s="2">
        <v>0.35899999999999999</v>
      </c>
      <c r="D3939" s="2">
        <v>0</v>
      </c>
    </row>
    <row r="3940" spans="1:4" x14ac:dyDescent="0.2">
      <c r="A3940" s="4" t="s">
        <v>10</v>
      </c>
      <c r="B3940" s="6">
        <v>2</v>
      </c>
      <c r="C3940" s="2">
        <v>0.27700000000000002</v>
      </c>
      <c r="D3940" s="2">
        <v>0</v>
      </c>
    </row>
    <row r="3941" spans="1:4" x14ac:dyDescent="0.2">
      <c r="A3941" s="4" t="s">
        <v>10</v>
      </c>
      <c r="B3941" s="6">
        <v>3</v>
      </c>
      <c r="C3941" s="2">
        <v>0.20100000000000001</v>
      </c>
      <c r="D3941" s="2">
        <v>0</v>
      </c>
    </row>
    <row r="3942" spans="1:4" x14ac:dyDescent="0.2">
      <c r="A3942" s="4" t="s">
        <v>10</v>
      </c>
      <c r="B3942" s="6">
        <v>4</v>
      </c>
      <c r="C3942" s="2">
        <v>0.217</v>
      </c>
      <c r="D3942" s="2">
        <v>0</v>
      </c>
    </row>
    <row r="3943" spans="1:4" x14ac:dyDescent="0.2">
      <c r="A3943" s="4" t="s">
        <v>10</v>
      </c>
      <c r="B3943" s="6">
        <v>5</v>
      </c>
      <c r="C3943" s="2">
        <v>0.16400000000000001</v>
      </c>
      <c r="D3943" s="2">
        <v>9.9600000000000009</v>
      </c>
    </row>
    <row r="3944" spans="1:4" x14ac:dyDescent="0.2">
      <c r="A3944" s="4" t="s">
        <v>10</v>
      </c>
      <c r="B3944" s="6">
        <v>6</v>
      </c>
      <c r="C3944" s="2">
        <v>0.20899999999999999</v>
      </c>
      <c r="D3944" s="2">
        <v>65.52</v>
      </c>
    </row>
    <row r="3945" spans="1:4" x14ac:dyDescent="0.2">
      <c r="A3945" s="4" t="s">
        <v>10</v>
      </c>
      <c r="B3945" s="6">
        <v>7</v>
      </c>
      <c r="C3945" s="2">
        <v>0.17299999999999999</v>
      </c>
      <c r="D3945" s="2">
        <v>262.81</v>
      </c>
    </row>
    <row r="3946" spans="1:4" x14ac:dyDescent="0.2">
      <c r="A3946" s="4" t="s">
        <v>10</v>
      </c>
      <c r="B3946" s="6">
        <v>8</v>
      </c>
      <c r="C3946" s="2">
        <v>0.28100000000000003</v>
      </c>
      <c r="D3946" s="2">
        <v>485.01</v>
      </c>
    </row>
    <row r="3947" spans="1:4" x14ac:dyDescent="0.2">
      <c r="A3947" s="4" t="s">
        <v>10</v>
      </c>
      <c r="B3947" s="6">
        <v>9</v>
      </c>
      <c r="C3947" s="2">
        <v>0.252</v>
      </c>
      <c r="D3947" s="2">
        <v>693.4</v>
      </c>
    </row>
    <row r="3948" spans="1:4" x14ac:dyDescent="0.2">
      <c r="A3948" s="4" t="s">
        <v>10</v>
      </c>
      <c r="B3948" s="6">
        <v>10</v>
      </c>
      <c r="C3948" s="2">
        <v>0.23400000000000001</v>
      </c>
      <c r="D3948" s="2">
        <v>862.05000000000007</v>
      </c>
    </row>
    <row r="3949" spans="1:4" x14ac:dyDescent="0.2">
      <c r="A3949" s="4" t="s">
        <v>10</v>
      </c>
      <c r="B3949" s="6">
        <v>11</v>
      </c>
      <c r="C3949" s="2">
        <v>0.255</v>
      </c>
      <c r="D3949" s="2">
        <v>973.7399999999999</v>
      </c>
    </row>
    <row r="3950" spans="1:4" x14ac:dyDescent="0.2">
      <c r="A3950" s="4" t="s">
        <v>10</v>
      </c>
      <c r="B3950" s="6">
        <v>12</v>
      </c>
      <c r="C3950" s="2">
        <v>0.247</v>
      </c>
      <c r="D3950" s="2">
        <v>1023.27</v>
      </c>
    </row>
    <row r="3951" spans="1:4" x14ac:dyDescent="0.2">
      <c r="A3951" s="4" t="s">
        <v>10</v>
      </c>
      <c r="B3951" s="6">
        <v>13</v>
      </c>
      <c r="C3951" s="2">
        <v>0.25</v>
      </c>
      <c r="D3951" s="2">
        <v>991.0200000000001</v>
      </c>
    </row>
    <row r="3952" spans="1:4" x14ac:dyDescent="0.2">
      <c r="A3952" s="4" t="s">
        <v>10</v>
      </c>
      <c r="B3952" s="6">
        <v>14</v>
      </c>
      <c r="C3952" s="2">
        <v>0.21099999999999999</v>
      </c>
      <c r="D3952" s="2">
        <v>888.46</v>
      </c>
    </row>
    <row r="3953" spans="1:4" x14ac:dyDescent="0.2">
      <c r="A3953" s="4" t="s">
        <v>10</v>
      </c>
      <c r="B3953" s="6">
        <v>15</v>
      </c>
      <c r="C3953" s="2">
        <v>0.254</v>
      </c>
      <c r="D3953" s="2">
        <v>736.2</v>
      </c>
    </row>
    <row r="3954" spans="1:4" x14ac:dyDescent="0.2">
      <c r="A3954" s="4" t="s">
        <v>10</v>
      </c>
      <c r="B3954" s="6">
        <v>16</v>
      </c>
      <c r="C3954" s="2">
        <v>2.4529999999999998</v>
      </c>
      <c r="D3954" s="2">
        <v>533.84</v>
      </c>
    </row>
    <row r="3955" spans="1:4" x14ac:dyDescent="0.2">
      <c r="A3955" s="4" t="s">
        <v>10</v>
      </c>
      <c r="B3955" s="6">
        <v>17</v>
      </c>
      <c r="C3955" s="2">
        <v>0.82299999999999995</v>
      </c>
      <c r="D3955" s="2">
        <v>309.85000000000002</v>
      </c>
    </row>
    <row r="3956" spans="1:4" x14ac:dyDescent="0.2">
      <c r="A3956" s="4" t="s">
        <v>10</v>
      </c>
      <c r="B3956" s="6">
        <v>18</v>
      </c>
      <c r="C3956" s="2">
        <v>0.73</v>
      </c>
      <c r="D3956" s="2">
        <v>101.92</v>
      </c>
    </row>
    <row r="3957" spans="1:4" x14ac:dyDescent="0.2">
      <c r="A3957" s="4" t="s">
        <v>10</v>
      </c>
      <c r="B3957" s="6">
        <v>19</v>
      </c>
      <c r="C3957" s="2">
        <v>1.0660000000000001</v>
      </c>
      <c r="D3957" s="2">
        <v>23.540000000000003</v>
      </c>
    </row>
    <row r="3958" spans="1:4" x14ac:dyDescent="0.2">
      <c r="A3958" s="4" t="s">
        <v>10</v>
      </c>
      <c r="B3958" s="6">
        <v>20</v>
      </c>
      <c r="C3958" s="2">
        <v>0.621</v>
      </c>
      <c r="D3958" s="2">
        <v>0</v>
      </c>
    </row>
    <row r="3959" spans="1:4" x14ac:dyDescent="0.2">
      <c r="A3959" s="4" t="s">
        <v>10</v>
      </c>
      <c r="B3959" s="6">
        <v>21</v>
      </c>
      <c r="C3959" s="2">
        <v>2.633</v>
      </c>
      <c r="D3959" s="2">
        <v>0</v>
      </c>
    </row>
    <row r="3960" spans="1:4" x14ac:dyDescent="0.2">
      <c r="A3960" s="4" t="s">
        <v>10</v>
      </c>
      <c r="B3960" s="6">
        <v>22</v>
      </c>
      <c r="C3960" s="2">
        <v>3.0649999999999999</v>
      </c>
      <c r="D3960" s="2">
        <v>0</v>
      </c>
    </row>
    <row r="3961" spans="1:4" x14ac:dyDescent="0.2">
      <c r="A3961" s="4" t="s">
        <v>10</v>
      </c>
      <c r="B3961" s="6">
        <v>23</v>
      </c>
      <c r="C3961" s="2">
        <v>1.444</v>
      </c>
      <c r="D3961" s="2">
        <v>0</v>
      </c>
    </row>
    <row r="3962" spans="1:4" x14ac:dyDescent="0.2">
      <c r="A3962" s="4" t="s">
        <v>10</v>
      </c>
      <c r="B3962" s="6">
        <v>0</v>
      </c>
      <c r="C3962" s="2">
        <v>0.40899999999999997</v>
      </c>
      <c r="D3962" s="2">
        <v>0</v>
      </c>
    </row>
    <row r="3963" spans="1:4" x14ac:dyDescent="0.2">
      <c r="A3963" s="4" t="s">
        <v>10</v>
      </c>
      <c r="B3963" s="6">
        <v>1</v>
      </c>
      <c r="C3963" s="2">
        <v>1.9710000000000001</v>
      </c>
      <c r="D3963" s="2">
        <v>0</v>
      </c>
    </row>
    <row r="3964" spans="1:4" x14ac:dyDescent="0.2">
      <c r="A3964" s="4" t="s">
        <v>10</v>
      </c>
      <c r="B3964" s="6">
        <v>2</v>
      </c>
      <c r="C3964" s="2">
        <v>0.52200000000000002</v>
      </c>
      <c r="D3964" s="2">
        <v>0</v>
      </c>
    </row>
    <row r="3965" spans="1:4" x14ac:dyDescent="0.2">
      <c r="A3965" s="4" t="s">
        <v>10</v>
      </c>
      <c r="B3965" s="6">
        <v>3</v>
      </c>
      <c r="C3965" s="2">
        <v>0.55000000000000004</v>
      </c>
      <c r="D3965" s="2">
        <v>0</v>
      </c>
    </row>
    <row r="3966" spans="1:4" x14ac:dyDescent="0.2">
      <c r="A3966" s="4" t="s">
        <v>10</v>
      </c>
      <c r="B3966" s="6">
        <v>4</v>
      </c>
      <c r="C3966" s="2">
        <v>0.247</v>
      </c>
      <c r="D3966" s="2">
        <v>0</v>
      </c>
    </row>
    <row r="3967" spans="1:4" x14ac:dyDescent="0.2">
      <c r="A3967" s="4" t="s">
        <v>10</v>
      </c>
      <c r="B3967" s="6">
        <v>5</v>
      </c>
      <c r="C3967" s="2">
        <v>0.23200000000000001</v>
      </c>
      <c r="D3967" s="2">
        <v>9.9600000000000009</v>
      </c>
    </row>
    <row r="3968" spans="1:4" x14ac:dyDescent="0.2">
      <c r="A3968" s="4" t="s">
        <v>10</v>
      </c>
      <c r="B3968" s="6">
        <v>6</v>
      </c>
      <c r="C3968" s="2">
        <v>0.20100000000000001</v>
      </c>
      <c r="D3968" s="2">
        <v>66.58</v>
      </c>
    </row>
    <row r="3969" spans="1:4" x14ac:dyDescent="0.2">
      <c r="A3969" s="4" t="s">
        <v>10</v>
      </c>
      <c r="B3969" s="6">
        <v>7</v>
      </c>
      <c r="C3969" s="2">
        <v>0.191</v>
      </c>
      <c r="D3969" s="2">
        <v>248.59</v>
      </c>
    </row>
    <row r="3970" spans="1:4" x14ac:dyDescent="0.2">
      <c r="A3970" s="4" t="s">
        <v>10</v>
      </c>
      <c r="B3970" s="6">
        <v>8</v>
      </c>
      <c r="C3970" s="2">
        <v>0.33100000000000002</v>
      </c>
      <c r="D3970" s="2">
        <v>420.96999999999997</v>
      </c>
    </row>
    <row r="3971" spans="1:4" x14ac:dyDescent="0.2">
      <c r="A3971" s="4" t="s">
        <v>10</v>
      </c>
      <c r="B3971" s="6">
        <v>9</v>
      </c>
      <c r="C3971" s="2">
        <v>0.27200000000000002</v>
      </c>
      <c r="D3971" s="2">
        <v>652.15000000000009</v>
      </c>
    </row>
    <row r="3972" spans="1:4" x14ac:dyDescent="0.2">
      <c r="A3972" s="4" t="s">
        <v>10</v>
      </c>
      <c r="B3972" s="6">
        <v>10</v>
      </c>
      <c r="C3972" s="2">
        <v>0.33100000000000002</v>
      </c>
      <c r="D3972" s="2">
        <v>784.52</v>
      </c>
    </row>
    <row r="3973" spans="1:4" x14ac:dyDescent="0.2">
      <c r="A3973" s="4" t="s">
        <v>10</v>
      </c>
      <c r="B3973" s="6">
        <v>11</v>
      </c>
      <c r="C3973" s="2">
        <v>0.28100000000000003</v>
      </c>
      <c r="D3973" s="2">
        <v>835.14</v>
      </c>
    </row>
    <row r="3974" spans="1:4" x14ac:dyDescent="0.2">
      <c r="A3974" s="4" t="s">
        <v>10</v>
      </c>
      <c r="B3974" s="6">
        <v>12</v>
      </c>
      <c r="C3974" s="2">
        <v>0.20499999999999999</v>
      </c>
      <c r="D3974" s="2">
        <v>444.75000000000006</v>
      </c>
    </row>
    <row r="3975" spans="1:4" x14ac:dyDescent="0.2">
      <c r="A3975" s="4" t="s">
        <v>10</v>
      </c>
      <c r="B3975" s="6">
        <v>13</v>
      </c>
      <c r="C3975" s="2">
        <v>0.192</v>
      </c>
      <c r="D3975" s="2">
        <v>740</v>
      </c>
    </row>
    <row r="3976" spans="1:4" x14ac:dyDescent="0.2">
      <c r="A3976" s="4" t="s">
        <v>10</v>
      </c>
      <c r="B3976" s="6">
        <v>14</v>
      </c>
      <c r="C3976" s="2">
        <v>0.255</v>
      </c>
      <c r="D3976" s="2">
        <v>550.44000000000005</v>
      </c>
    </row>
    <row r="3977" spans="1:4" x14ac:dyDescent="0.2">
      <c r="A3977" s="4" t="s">
        <v>10</v>
      </c>
      <c r="B3977" s="6">
        <v>15</v>
      </c>
      <c r="C3977" s="2">
        <v>0.78600000000000003</v>
      </c>
      <c r="D3977" s="2">
        <v>501.99</v>
      </c>
    </row>
    <row r="3978" spans="1:4" x14ac:dyDescent="0.2">
      <c r="A3978" s="4" t="s">
        <v>10</v>
      </c>
      <c r="B3978" s="6">
        <v>16</v>
      </c>
      <c r="C3978" s="2">
        <v>3.2719999999999998</v>
      </c>
      <c r="D3978" s="2">
        <v>358.37</v>
      </c>
    </row>
    <row r="3979" spans="1:4" x14ac:dyDescent="0.2">
      <c r="A3979" s="4" t="s">
        <v>10</v>
      </c>
      <c r="B3979" s="6">
        <v>17</v>
      </c>
      <c r="C3979" s="2">
        <v>0.75900000000000001</v>
      </c>
      <c r="D3979" s="2">
        <v>230.96</v>
      </c>
    </row>
    <row r="3980" spans="1:4" x14ac:dyDescent="0.2">
      <c r="A3980" s="4" t="s">
        <v>10</v>
      </c>
      <c r="B3980" s="6">
        <v>18</v>
      </c>
      <c r="C3980" s="2">
        <v>3.2160000000000002</v>
      </c>
      <c r="D3980" s="2">
        <v>106.26</v>
      </c>
    </row>
    <row r="3981" spans="1:4" x14ac:dyDescent="0.2">
      <c r="A3981" s="4" t="s">
        <v>10</v>
      </c>
      <c r="B3981" s="6">
        <v>19</v>
      </c>
      <c r="C3981" s="2">
        <v>1.3280000000000001</v>
      </c>
      <c r="D3981" s="2">
        <v>3.6199999999999997</v>
      </c>
    </row>
    <row r="3982" spans="1:4" x14ac:dyDescent="0.2">
      <c r="A3982" s="4" t="s">
        <v>10</v>
      </c>
      <c r="B3982" s="6">
        <v>20</v>
      </c>
      <c r="C3982" s="2">
        <v>0.60099999999999998</v>
      </c>
      <c r="D3982" s="2">
        <v>0</v>
      </c>
    </row>
    <row r="3983" spans="1:4" x14ac:dyDescent="0.2">
      <c r="A3983" s="4" t="s">
        <v>10</v>
      </c>
      <c r="B3983" s="6">
        <v>21</v>
      </c>
      <c r="C3983" s="2">
        <v>2.544</v>
      </c>
      <c r="D3983" s="2">
        <v>0</v>
      </c>
    </row>
    <row r="3984" spans="1:4" x14ac:dyDescent="0.2">
      <c r="A3984" s="4" t="s">
        <v>10</v>
      </c>
      <c r="B3984" s="6">
        <v>22</v>
      </c>
      <c r="C3984" s="2">
        <v>1.2569999999999999</v>
      </c>
      <c r="D3984" s="2">
        <v>0</v>
      </c>
    </row>
    <row r="3985" spans="1:4" x14ac:dyDescent="0.2">
      <c r="A3985" s="4" t="s">
        <v>10</v>
      </c>
      <c r="B3985" s="6">
        <v>23</v>
      </c>
      <c r="C3985" s="2">
        <v>2.2549999999999999</v>
      </c>
      <c r="D3985" s="2">
        <v>0</v>
      </c>
    </row>
    <row r="3986" spans="1:4" x14ac:dyDescent="0.2">
      <c r="A3986" s="4" t="s">
        <v>10</v>
      </c>
      <c r="B3986" s="6">
        <v>0</v>
      </c>
      <c r="C3986" s="2">
        <v>3.9140000000000001</v>
      </c>
      <c r="D3986" s="2">
        <v>0</v>
      </c>
    </row>
    <row r="3987" spans="1:4" x14ac:dyDescent="0.2">
      <c r="A3987" s="4" t="s">
        <v>10</v>
      </c>
      <c r="B3987" s="6">
        <v>1</v>
      </c>
      <c r="C3987" s="2">
        <v>0.71799999999999997</v>
      </c>
      <c r="D3987" s="2">
        <v>0</v>
      </c>
    </row>
    <row r="3988" spans="1:4" x14ac:dyDescent="0.2">
      <c r="A3988" s="4" t="s">
        <v>10</v>
      </c>
      <c r="B3988" s="6">
        <v>2</v>
      </c>
      <c r="C3988" s="2">
        <v>0.23699999999999999</v>
      </c>
      <c r="D3988" s="2">
        <v>0</v>
      </c>
    </row>
    <row r="3989" spans="1:4" x14ac:dyDescent="0.2">
      <c r="A3989" s="4" t="s">
        <v>10</v>
      </c>
      <c r="B3989" s="6">
        <v>3</v>
      </c>
      <c r="C3989" s="2">
        <v>0.20300000000000001</v>
      </c>
      <c r="D3989" s="2">
        <v>0</v>
      </c>
    </row>
    <row r="3990" spans="1:4" x14ac:dyDescent="0.2">
      <c r="A3990" s="4" t="s">
        <v>10</v>
      </c>
      <c r="B3990" s="6">
        <v>4</v>
      </c>
      <c r="C3990" s="2">
        <v>0.222</v>
      </c>
      <c r="D3990" s="2">
        <v>0</v>
      </c>
    </row>
    <row r="3991" spans="1:4" x14ac:dyDescent="0.2">
      <c r="A3991" s="4" t="s">
        <v>10</v>
      </c>
      <c r="B3991" s="6">
        <v>5</v>
      </c>
      <c r="C3991" s="2">
        <v>0.20300000000000001</v>
      </c>
      <c r="D3991" s="2">
        <v>2.72</v>
      </c>
    </row>
    <row r="3992" spans="1:4" x14ac:dyDescent="0.2">
      <c r="A3992" s="4" t="s">
        <v>10</v>
      </c>
      <c r="B3992" s="6">
        <v>6</v>
      </c>
      <c r="C3992" s="2">
        <v>0.17199999999999999</v>
      </c>
      <c r="D3992" s="2">
        <v>85.160000000000011</v>
      </c>
    </row>
    <row r="3993" spans="1:4" x14ac:dyDescent="0.2">
      <c r="A3993" s="4" t="s">
        <v>10</v>
      </c>
      <c r="B3993" s="6">
        <v>7</v>
      </c>
      <c r="C3993" s="2">
        <v>0.23699999999999999</v>
      </c>
      <c r="D3993" s="2">
        <v>238.82000000000002</v>
      </c>
    </row>
    <row r="3994" spans="1:4" x14ac:dyDescent="0.2">
      <c r="A3994" s="4" t="s">
        <v>10</v>
      </c>
      <c r="B3994" s="6">
        <v>8</v>
      </c>
      <c r="C3994" s="2">
        <v>0.33200000000000002</v>
      </c>
      <c r="D3994" s="2">
        <v>424.21999999999997</v>
      </c>
    </row>
    <row r="3995" spans="1:4" x14ac:dyDescent="0.2">
      <c r="A3995" s="4" t="s">
        <v>10</v>
      </c>
      <c r="B3995" s="6">
        <v>9</v>
      </c>
      <c r="C3995" s="2">
        <v>0.246</v>
      </c>
      <c r="D3995" s="2">
        <v>626.13</v>
      </c>
    </row>
    <row r="3996" spans="1:4" x14ac:dyDescent="0.2">
      <c r="A3996" s="4" t="s">
        <v>10</v>
      </c>
      <c r="B3996" s="6">
        <v>10</v>
      </c>
      <c r="C3996" s="2">
        <v>0.19700000000000001</v>
      </c>
      <c r="D3996" s="2">
        <v>693.03</v>
      </c>
    </row>
    <row r="3997" spans="1:4" x14ac:dyDescent="0.2">
      <c r="A3997" s="4" t="s">
        <v>10</v>
      </c>
      <c r="B3997" s="6">
        <v>11</v>
      </c>
      <c r="C3997" s="2">
        <v>0.26800000000000002</v>
      </c>
      <c r="D3997" s="2">
        <v>840.20999999999992</v>
      </c>
    </row>
    <row r="3998" spans="1:4" x14ac:dyDescent="0.2">
      <c r="A3998" s="4" t="s">
        <v>10</v>
      </c>
      <c r="B3998" s="6">
        <v>12</v>
      </c>
      <c r="C3998" s="2">
        <v>0.26200000000000001</v>
      </c>
      <c r="D3998" s="2">
        <v>565.59999999999991</v>
      </c>
    </row>
    <row r="3999" spans="1:4" x14ac:dyDescent="0.2">
      <c r="A3999" s="4" t="s">
        <v>10</v>
      </c>
      <c r="B3999" s="6">
        <v>13</v>
      </c>
      <c r="C3999" s="2">
        <v>0.29499999999999998</v>
      </c>
      <c r="D3999" s="2">
        <v>525.19999999999993</v>
      </c>
    </row>
    <row r="4000" spans="1:4" x14ac:dyDescent="0.2">
      <c r="A4000" s="4" t="s">
        <v>10</v>
      </c>
      <c r="B4000" s="6">
        <v>14</v>
      </c>
      <c r="C4000" s="2">
        <v>0.78</v>
      </c>
      <c r="D4000" s="2">
        <v>739.39</v>
      </c>
    </row>
    <row r="4001" spans="1:4" x14ac:dyDescent="0.2">
      <c r="A4001" s="4" t="s">
        <v>10</v>
      </c>
      <c r="B4001" s="6">
        <v>15</v>
      </c>
      <c r="C4001" s="2">
        <v>0.27</v>
      </c>
      <c r="D4001" s="2">
        <v>424.56</v>
      </c>
    </row>
    <row r="4002" spans="1:4" x14ac:dyDescent="0.2">
      <c r="A4002" s="4" t="s">
        <v>10</v>
      </c>
      <c r="B4002" s="6">
        <v>16</v>
      </c>
      <c r="C4002" s="2">
        <v>1.8759999999999999</v>
      </c>
      <c r="D4002" s="2">
        <v>369.72</v>
      </c>
    </row>
    <row r="4003" spans="1:4" x14ac:dyDescent="0.2">
      <c r="A4003" s="4" t="s">
        <v>10</v>
      </c>
      <c r="B4003" s="6">
        <v>17</v>
      </c>
      <c r="C4003" s="2">
        <v>1.496</v>
      </c>
      <c r="D4003" s="2">
        <v>288.63</v>
      </c>
    </row>
    <row r="4004" spans="1:4" x14ac:dyDescent="0.2">
      <c r="A4004" s="4" t="s">
        <v>10</v>
      </c>
      <c r="B4004" s="6">
        <v>18</v>
      </c>
      <c r="C4004" s="2">
        <v>3.9119999999999999</v>
      </c>
      <c r="D4004" s="2">
        <v>89.600000000000009</v>
      </c>
    </row>
    <row r="4005" spans="1:4" x14ac:dyDescent="0.2">
      <c r="A4005" s="4" t="s">
        <v>10</v>
      </c>
      <c r="B4005" s="6">
        <v>19</v>
      </c>
      <c r="C4005" s="2">
        <v>0.71399999999999997</v>
      </c>
      <c r="D4005" s="2">
        <v>24.45</v>
      </c>
    </row>
    <row r="4006" spans="1:4" x14ac:dyDescent="0.2">
      <c r="A4006" s="4" t="s">
        <v>10</v>
      </c>
      <c r="B4006" s="6">
        <v>20</v>
      </c>
      <c r="C4006" s="2">
        <v>0.60199999999999998</v>
      </c>
      <c r="D4006" s="2">
        <v>0</v>
      </c>
    </row>
    <row r="4007" spans="1:4" x14ac:dyDescent="0.2">
      <c r="A4007" s="4" t="s">
        <v>10</v>
      </c>
      <c r="B4007" s="6">
        <v>21</v>
      </c>
      <c r="C4007" s="2">
        <v>1.38</v>
      </c>
      <c r="D4007" s="2">
        <v>0</v>
      </c>
    </row>
    <row r="4008" spans="1:4" x14ac:dyDescent="0.2">
      <c r="A4008" s="4" t="s">
        <v>10</v>
      </c>
      <c r="B4008" s="6">
        <v>22</v>
      </c>
      <c r="C4008" s="2">
        <v>3.9169999999999998</v>
      </c>
      <c r="D4008" s="2">
        <v>0</v>
      </c>
    </row>
    <row r="4009" spans="1:4" x14ac:dyDescent="0.2">
      <c r="A4009" s="4" t="s">
        <v>10</v>
      </c>
      <c r="B4009" s="6">
        <v>23</v>
      </c>
      <c r="C4009" s="2">
        <v>2.6480000000000001</v>
      </c>
      <c r="D4009" s="2">
        <v>0</v>
      </c>
    </row>
    <row r="4010" spans="1:4" x14ac:dyDescent="0.2">
      <c r="A4010" s="4" t="s">
        <v>10</v>
      </c>
      <c r="B4010" s="6">
        <v>0</v>
      </c>
      <c r="C4010" s="2">
        <v>0.438</v>
      </c>
      <c r="D4010" s="2">
        <v>0</v>
      </c>
    </row>
    <row r="4011" spans="1:4" x14ac:dyDescent="0.2">
      <c r="A4011" s="4" t="s">
        <v>10</v>
      </c>
      <c r="B4011" s="6">
        <v>1</v>
      </c>
      <c r="C4011" s="2">
        <v>0.36099999999999999</v>
      </c>
      <c r="D4011" s="2">
        <v>0</v>
      </c>
    </row>
    <row r="4012" spans="1:4" x14ac:dyDescent="0.2">
      <c r="A4012" s="4" t="s">
        <v>10</v>
      </c>
      <c r="B4012" s="6">
        <v>2</v>
      </c>
      <c r="C4012" s="2">
        <v>0.224</v>
      </c>
      <c r="D4012" s="2">
        <v>0</v>
      </c>
    </row>
    <row r="4013" spans="1:4" x14ac:dyDescent="0.2">
      <c r="A4013" s="4" t="s">
        <v>10</v>
      </c>
      <c r="B4013" s="6">
        <v>3</v>
      </c>
      <c r="C4013" s="2">
        <v>0.20499999999999999</v>
      </c>
      <c r="D4013" s="2">
        <v>0</v>
      </c>
    </row>
    <row r="4014" spans="1:4" x14ac:dyDescent="0.2">
      <c r="A4014" s="4" t="s">
        <v>10</v>
      </c>
      <c r="B4014" s="6">
        <v>4</v>
      </c>
      <c r="C4014" s="2">
        <v>0.191</v>
      </c>
      <c r="D4014" s="2">
        <v>0</v>
      </c>
    </row>
    <row r="4015" spans="1:4" x14ac:dyDescent="0.2">
      <c r="A4015" s="4" t="s">
        <v>10</v>
      </c>
      <c r="B4015" s="6">
        <v>5</v>
      </c>
      <c r="C4015" s="2">
        <v>0.28499999999999998</v>
      </c>
      <c r="D4015" s="2">
        <v>9.9600000000000009</v>
      </c>
    </row>
    <row r="4016" spans="1:4" x14ac:dyDescent="0.2">
      <c r="A4016" s="4" t="s">
        <v>10</v>
      </c>
      <c r="B4016" s="6">
        <v>6</v>
      </c>
      <c r="C4016" s="2">
        <v>0.222</v>
      </c>
      <c r="D4016" s="2">
        <v>62.11</v>
      </c>
    </row>
    <row r="4017" spans="1:4" x14ac:dyDescent="0.2">
      <c r="A4017" s="4" t="s">
        <v>10</v>
      </c>
      <c r="B4017" s="6">
        <v>7</v>
      </c>
      <c r="C4017" s="2">
        <v>0.17100000000000001</v>
      </c>
      <c r="D4017" s="2">
        <v>260.85000000000002</v>
      </c>
    </row>
    <row r="4018" spans="1:4" x14ac:dyDescent="0.2">
      <c r="A4018" s="4" t="s">
        <v>10</v>
      </c>
      <c r="B4018" s="6">
        <v>8</v>
      </c>
      <c r="C4018" s="2">
        <v>0.36299999999999999</v>
      </c>
      <c r="D4018" s="2">
        <v>482.93000000000006</v>
      </c>
    </row>
    <row r="4019" spans="1:4" x14ac:dyDescent="0.2">
      <c r="A4019" s="4" t="s">
        <v>10</v>
      </c>
      <c r="B4019" s="6">
        <v>9</v>
      </c>
      <c r="C4019" s="2">
        <v>0.248</v>
      </c>
      <c r="D4019" s="2">
        <v>660.83</v>
      </c>
    </row>
    <row r="4020" spans="1:4" x14ac:dyDescent="0.2">
      <c r="A4020" s="4" t="s">
        <v>10</v>
      </c>
      <c r="B4020" s="6">
        <v>10</v>
      </c>
      <c r="C4020" s="2">
        <v>0.251</v>
      </c>
      <c r="D4020" s="2">
        <v>765.1</v>
      </c>
    </row>
    <row r="4021" spans="1:4" x14ac:dyDescent="0.2">
      <c r="A4021" s="4" t="s">
        <v>10</v>
      </c>
      <c r="B4021" s="6">
        <v>11</v>
      </c>
      <c r="C4021" s="2">
        <v>0.23200000000000001</v>
      </c>
      <c r="D4021" s="2">
        <v>957.10000000000014</v>
      </c>
    </row>
    <row r="4022" spans="1:4" x14ac:dyDescent="0.2">
      <c r="A4022" s="4" t="s">
        <v>10</v>
      </c>
      <c r="B4022" s="6">
        <v>12</v>
      </c>
      <c r="C4022" s="2">
        <v>0.28899999999999998</v>
      </c>
      <c r="D4022" s="2">
        <v>1012.52</v>
      </c>
    </row>
    <row r="4023" spans="1:4" x14ac:dyDescent="0.2">
      <c r="A4023" s="4" t="s">
        <v>10</v>
      </c>
      <c r="B4023" s="6">
        <v>13</v>
      </c>
      <c r="C4023" s="2">
        <v>0.28699999999999998</v>
      </c>
      <c r="D4023" s="2">
        <v>969.70999999999992</v>
      </c>
    </row>
    <row r="4024" spans="1:4" x14ac:dyDescent="0.2">
      <c r="A4024" s="4" t="s">
        <v>10</v>
      </c>
      <c r="B4024" s="6">
        <v>14</v>
      </c>
      <c r="C4024" s="2">
        <v>0.187</v>
      </c>
      <c r="D4024" s="2">
        <v>880.39</v>
      </c>
    </row>
    <row r="4025" spans="1:4" x14ac:dyDescent="0.2">
      <c r="A4025" s="4" t="s">
        <v>10</v>
      </c>
      <c r="B4025" s="6">
        <v>15</v>
      </c>
      <c r="C4025" s="2">
        <v>1.1439999999999999</v>
      </c>
      <c r="D4025" s="2">
        <v>737.59</v>
      </c>
    </row>
    <row r="4026" spans="1:4" x14ac:dyDescent="0.2">
      <c r="A4026" s="4" t="s">
        <v>10</v>
      </c>
      <c r="B4026" s="6">
        <v>16</v>
      </c>
      <c r="C4026" s="2">
        <v>0.30599999999999999</v>
      </c>
      <c r="D4026" s="2">
        <v>529.31999999999994</v>
      </c>
    </row>
    <row r="4027" spans="1:4" x14ac:dyDescent="0.2">
      <c r="A4027" s="4" t="s">
        <v>10</v>
      </c>
      <c r="B4027" s="6">
        <v>17</v>
      </c>
      <c r="C4027" s="2">
        <v>0.29699999999999999</v>
      </c>
      <c r="D4027" s="2">
        <v>312.25000000000006</v>
      </c>
    </row>
    <row r="4028" spans="1:4" x14ac:dyDescent="0.2">
      <c r="A4028" s="4" t="s">
        <v>10</v>
      </c>
      <c r="B4028" s="6">
        <v>18</v>
      </c>
      <c r="C4028" s="2">
        <v>0.23699999999999999</v>
      </c>
      <c r="D4028" s="2">
        <v>99.63</v>
      </c>
    </row>
    <row r="4029" spans="1:4" x14ac:dyDescent="0.2">
      <c r="A4029" s="4" t="s">
        <v>10</v>
      </c>
      <c r="B4029" s="6">
        <v>19</v>
      </c>
      <c r="C4029" s="2">
        <v>0.309</v>
      </c>
      <c r="D4029" s="2">
        <v>27.16</v>
      </c>
    </row>
    <row r="4030" spans="1:4" x14ac:dyDescent="0.2">
      <c r="A4030" s="4" t="s">
        <v>10</v>
      </c>
      <c r="B4030" s="6">
        <v>20</v>
      </c>
      <c r="C4030" s="2">
        <v>0.20799999999999999</v>
      </c>
      <c r="D4030" s="2">
        <v>0</v>
      </c>
    </row>
    <row r="4031" spans="1:4" x14ac:dyDescent="0.2">
      <c r="A4031" s="4" t="s">
        <v>10</v>
      </c>
      <c r="B4031" s="6">
        <v>21</v>
      </c>
      <c r="C4031" s="2">
        <v>0.17399999999999999</v>
      </c>
      <c r="D4031" s="2">
        <v>0</v>
      </c>
    </row>
    <row r="4032" spans="1:4" x14ac:dyDescent="0.2">
      <c r="A4032" s="4" t="s">
        <v>10</v>
      </c>
      <c r="B4032" s="6">
        <v>22</v>
      </c>
      <c r="C4032" s="2">
        <v>0.34</v>
      </c>
      <c r="D4032" s="2">
        <v>0</v>
      </c>
    </row>
    <row r="4033" spans="1:4" x14ac:dyDescent="0.2">
      <c r="A4033" s="4" t="s">
        <v>10</v>
      </c>
      <c r="B4033" s="6">
        <v>23</v>
      </c>
      <c r="C4033" s="2">
        <v>0.372</v>
      </c>
      <c r="D4033" s="2">
        <v>0</v>
      </c>
    </row>
    <row r="4034" spans="1:4" x14ac:dyDescent="0.2">
      <c r="A4034" s="4" t="s">
        <v>10</v>
      </c>
      <c r="B4034" s="6">
        <v>0</v>
      </c>
      <c r="C4034" s="2">
        <v>0.51700000000000002</v>
      </c>
      <c r="D4034" s="2">
        <v>0</v>
      </c>
    </row>
    <row r="4035" spans="1:4" x14ac:dyDescent="0.2">
      <c r="A4035" s="4" t="s">
        <v>10</v>
      </c>
      <c r="B4035" s="6">
        <v>1</v>
      </c>
      <c r="C4035" s="2">
        <v>0.80900000000000005</v>
      </c>
      <c r="D4035" s="2">
        <v>0</v>
      </c>
    </row>
    <row r="4036" spans="1:4" x14ac:dyDescent="0.2">
      <c r="A4036" s="4" t="s">
        <v>10</v>
      </c>
      <c r="B4036" s="6">
        <v>2</v>
      </c>
      <c r="C4036" s="2">
        <v>0.22800000000000001</v>
      </c>
      <c r="D4036" s="2">
        <v>0</v>
      </c>
    </row>
    <row r="4037" spans="1:4" x14ac:dyDescent="0.2">
      <c r="A4037" s="4" t="s">
        <v>10</v>
      </c>
      <c r="B4037" s="6">
        <v>3</v>
      </c>
      <c r="C4037" s="2">
        <v>0.48599999999999999</v>
      </c>
      <c r="D4037" s="2">
        <v>0</v>
      </c>
    </row>
    <row r="4038" spans="1:4" x14ac:dyDescent="0.2">
      <c r="A4038" s="4" t="s">
        <v>10</v>
      </c>
      <c r="B4038" s="6">
        <v>4</v>
      </c>
      <c r="C4038" s="2">
        <v>0.19800000000000001</v>
      </c>
      <c r="D4038" s="2">
        <v>0</v>
      </c>
    </row>
    <row r="4039" spans="1:4" x14ac:dyDescent="0.2">
      <c r="A4039" s="4" t="s">
        <v>10</v>
      </c>
      <c r="B4039" s="6">
        <v>5</v>
      </c>
      <c r="C4039" s="2">
        <v>0.182</v>
      </c>
      <c r="D4039" s="2">
        <v>9.9600000000000009</v>
      </c>
    </row>
    <row r="4040" spans="1:4" x14ac:dyDescent="0.2">
      <c r="A4040" s="4" t="s">
        <v>10</v>
      </c>
      <c r="B4040" s="6">
        <v>6</v>
      </c>
      <c r="C4040" s="2">
        <v>0.191</v>
      </c>
      <c r="D4040" s="2">
        <v>64.61</v>
      </c>
    </row>
    <row r="4041" spans="1:4" x14ac:dyDescent="0.2">
      <c r="A4041" s="4" t="s">
        <v>10</v>
      </c>
      <c r="B4041" s="6">
        <v>7</v>
      </c>
      <c r="C4041" s="2">
        <v>0.192</v>
      </c>
      <c r="D4041" s="2">
        <v>259.08999999999997</v>
      </c>
    </row>
    <row r="4042" spans="1:4" x14ac:dyDescent="0.2">
      <c r="A4042" s="4" t="s">
        <v>10</v>
      </c>
      <c r="B4042" s="6">
        <v>8</v>
      </c>
      <c r="C4042" s="2">
        <v>0.34399999999999997</v>
      </c>
      <c r="D4042" s="2">
        <v>481.64</v>
      </c>
    </row>
    <row r="4043" spans="1:4" x14ac:dyDescent="0.2">
      <c r="A4043" s="4" t="s">
        <v>10</v>
      </c>
      <c r="B4043" s="6">
        <v>9</v>
      </c>
      <c r="C4043" s="2">
        <v>0.23799999999999999</v>
      </c>
      <c r="D4043" s="2">
        <v>686.57</v>
      </c>
    </row>
    <row r="4044" spans="1:4" x14ac:dyDescent="0.2">
      <c r="A4044" s="4" t="s">
        <v>10</v>
      </c>
      <c r="B4044" s="6">
        <v>10</v>
      </c>
      <c r="C4044" s="2">
        <v>0.247</v>
      </c>
      <c r="D4044" s="2">
        <v>854.91000000000008</v>
      </c>
    </row>
    <row r="4045" spans="1:4" x14ac:dyDescent="0.2">
      <c r="A4045" s="4" t="s">
        <v>10</v>
      </c>
      <c r="B4045" s="6">
        <v>11</v>
      </c>
      <c r="C4045" s="2">
        <v>0.249</v>
      </c>
      <c r="D4045" s="2">
        <v>966.49000000000012</v>
      </c>
    </row>
    <row r="4046" spans="1:4" x14ac:dyDescent="0.2">
      <c r="A4046" s="4" t="s">
        <v>10</v>
      </c>
      <c r="B4046" s="6">
        <v>12</v>
      </c>
      <c r="C4046" s="2">
        <v>0.221</v>
      </c>
      <c r="D4046" s="2">
        <v>1006.4</v>
      </c>
    </row>
    <row r="4047" spans="1:4" x14ac:dyDescent="0.2">
      <c r="A4047" s="4" t="s">
        <v>10</v>
      </c>
      <c r="B4047" s="6">
        <v>13</v>
      </c>
      <c r="C4047" s="2">
        <v>0.221</v>
      </c>
      <c r="D4047" s="2">
        <v>932.71</v>
      </c>
    </row>
    <row r="4048" spans="1:4" x14ac:dyDescent="0.2">
      <c r="A4048" s="4" t="s">
        <v>10</v>
      </c>
      <c r="B4048" s="6">
        <v>14</v>
      </c>
      <c r="C4048" s="2">
        <v>0.41099999999999998</v>
      </c>
      <c r="D4048" s="2">
        <v>880.2299999999999</v>
      </c>
    </row>
    <row r="4049" spans="1:4" x14ac:dyDescent="0.2">
      <c r="A4049" s="4" t="s">
        <v>10</v>
      </c>
      <c r="B4049" s="6">
        <v>15</v>
      </c>
      <c r="C4049" s="2">
        <v>0.72899999999999998</v>
      </c>
      <c r="D4049" s="2">
        <v>719.61</v>
      </c>
    </row>
    <row r="4050" spans="1:4" x14ac:dyDescent="0.2">
      <c r="A4050" s="4" t="s">
        <v>10</v>
      </c>
      <c r="B4050" s="6">
        <v>16</v>
      </c>
      <c r="C4050" s="2">
        <v>0.307</v>
      </c>
      <c r="D4050" s="2">
        <v>534.30000000000007</v>
      </c>
    </row>
    <row r="4051" spans="1:4" x14ac:dyDescent="0.2">
      <c r="A4051" s="4" t="s">
        <v>10</v>
      </c>
      <c r="B4051" s="6">
        <v>17</v>
      </c>
      <c r="C4051" s="2">
        <v>0.33300000000000002</v>
      </c>
      <c r="D4051" s="2">
        <v>313.85999999999996</v>
      </c>
    </row>
    <row r="4052" spans="1:4" x14ac:dyDescent="0.2">
      <c r="A4052" s="4" t="s">
        <v>10</v>
      </c>
      <c r="B4052" s="6">
        <v>18</v>
      </c>
      <c r="C4052" s="2">
        <v>0.441</v>
      </c>
      <c r="D4052" s="2">
        <v>103.96</v>
      </c>
    </row>
    <row r="4053" spans="1:4" x14ac:dyDescent="0.2">
      <c r="A4053" s="4" t="s">
        <v>10</v>
      </c>
      <c r="B4053" s="6">
        <v>19</v>
      </c>
      <c r="C4053" s="2">
        <v>0.22700000000000001</v>
      </c>
      <c r="D4053" s="2">
        <v>26.26</v>
      </c>
    </row>
    <row r="4054" spans="1:4" x14ac:dyDescent="0.2">
      <c r="A4054" s="4" t="s">
        <v>10</v>
      </c>
      <c r="B4054" s="6">
        <v>20</v>
      </c>
      <c r="C4054" s="2">
        <v>0.25700000000000001</v>
      </c>
      <c r="D4054" s="2">
        <v>0</v>
      </c>
    </row>
    <row r="4055" spans="1:4" x14ac:dyDescent="0.2">
      <c r="A4055" s="4" t="s">
        <v>10</v>
      </c>
      <c r="B4055" s="6">
        <v>21</v>
      </c>
      <c r="C4055" s="2">
        <v>0.192</v>
      </c>
      <c r="D4055" s="2">
        <v>0</v>
      </c>
    </row>
    <row r="4056" spans="1:4" x14ac:dyDescent="0.2">
      <c r="A4056" s="4" t="s">
        <v>10</v>
      </c>
      <c r="B4056" s="6">
        <v>22</v>
      </c>
      <c r="C4056" s="2">
        <v>0.22900000000000001</v>
      </c>
      <c r="D4056" s="2">
        <v>0</v>
      </c>
    </row>
    <row r="4057" spans="1:4" x14ac:dyDescent="0.2">
      <c r="A4057" s="4" t="s">
        <v>10</v>
      </c>
      <c r="B4057" s="6">
        <v>23</v>
      </c>
      <c r="C4057" s="2">
        <v>0.41299999999999998</v>
      </c>
      <c r="D4057" s="2">
        <v>0</v>
      </c>
    </row>
    <row r="4058" spans="1:4" x14ac:dyDescent="0.2">
      <c r="A4058" s="4" t="s">
        <v>10</v>
      </c>
      <c r="B4058" s="6">
        <v>0</v>
      </c>
      <c r="C4058" s="2">
        <v>0.40100000000000002</v>
      </c>
      <c r="D4058" s="2">
        <v>0</v>
      </c>
    </row>
    <row r="4059" spans="1:4" x14ac:dyDescent="0.2">
      <c r="A4059" s="4" t="s">
        <v>10</v>
      </c>
      <c r="B4059" s="6">
        <v>1</v>
      </c>
      <c r="C4059" s="2">
        <v>0.307</v>
      </c>
      <c r="D4059" s="2">
        <v>0</v>
      </c>
    </row>
    <row r="4060" spans="1:4" x14ac:dyDescent="0.2">
      <c r="A4060" s="4" t="s">
        <v>10</v>
      </c>
      <c r="B4060" s="6">
        <v>2</v>
      </c>
      <c r="C4060" s="2">
        <v>0.28299999999999997</v>
      </c>
      <c r="D4060" s="2">
        <v>0</v>
      </c>
    </row>
    <row r="4061" spans="1:4" x14ac:dyDescent="0.2">
      <c r="A4061" s="4" t="s">
        <v>10</v>
      </c>
      <c r="B4061" s="6">
        <v>3</v>
      </c>
      <c r="C4061" s="2">
        <v>0.20699999999999999</v>
      </c>
      <c r="D4061" s="2">
        <v>0</v>
      </c>
    </row>
    <row r="4062" spans="1:4" x14ac:dyDescent="0.2">
      <c r="A4062" s="4" t="s">
        <v>10</v>
      </c>
      <c r="B4062" s="6">
        <v>4</v>
      </c>
      <c r="C4062" s="2">
        <v>0.19500000000000001</v>
      </c>
      <c r="D4062" s="2">
        <v>0</v>
      </c>
    </row>
    <row r="4063" spans="1:4" x14ac:dyDescent="0.2">
      <c r="A4063" s="4" t="s">
        <v>10</v>
      </c>
      <c r="B4063" s="6">
        <v>5</v>
      </c>
      <c r="C4063" s="2">
        <v>0.16900000000000001</v>
      </c>
      <c r="D4063" s="2">
        <v>0</v>
      </c>
    </row>
    <row r="4064" spans="1:4" x14ac:dyDescent="0.2">
      <c r="A4064" s="4" t="s">
        <v>10</v>
      </c>
      <c r="B4064" s="6">
        <v>6</v>
      </c>
      <c r="C4064" s="2">
        <v>0.17599999999999999</v>
      </c>
      <c r="D4064" s="2">
        <v>64.2</v>
      </c>
    </row>
    <row r="4065" spans="1:4" x14ac:dyDescent="0.2">
      <c r="A4065" s="4" t="s">
        <v>10</v>
      </c>
      <c r="B4065" s="6">
        <v>7</v>
      </c>
      <c r="C4065" s="2">
        <v>0.19600000000000001</v>
      </c>
      <c r="D4065" s="2">
        <v>258.95999999999998</v>
      </c>
    </row>
    <row r="4066" spans="1:4" x14ac:dyDescent="0.2">
      <c r="A4066" s="4" t="s">
        <v>10</v>
      </c>
      <c r="B4066" s="6">
        <v>8</v>
      </c>
      <c r="C4066" s="2">
        <v>0.17599999999999999</v>
      </c>
      <c r="D4066" s="2">
        <v>466.77</v>
      </c>
    </row>
    <row r="4067" spans="1:4" x14ac:dyDescent="0.2">
      <c r="A4067" s="4" t="s">
        <v>10</v>
      </c>
      <c r="B4067" s="6">
        <v>9</v>
      </c>
      <c r="C4067" s="2">
        <v>0.99099999999999999</v>
      </c>
      <c r="D4067" s="2">
        <v>682.98</v>
      </c>
    </row>
    <row r="4068" spans="1:4" x14ac:dyDescent="0.2">
      <c r="A4068" s="4" t="s">
        <v>10</v>
      </c>
      <c r="B4068" s="6">
        <v>10</v>
      </c>
      <c r="C4068" s="2">
        <v>1.0129999999999999</v>
      </c>
      <c r="D4068" s="2">
        <v>850.06999999999994</v>
      </c>
    </row>
    <row r="4069" spans="1:4" x14ac:dyDescent="0.2">
      <c r="A4069" s="4" t="s">
        <v>10</v>
      </c>
      <c r="B4069" s="6">
        <v>11</v>
      </c>
      <c r="C4069" s="2">
        <v>0.249</v>
      </c>
      <c r="D4069" s="2">
        <v>961.48</v>
      </c>
    </row>
    <row r="4070" spans="1:4" x14ac:dyDescent="0.2">
      <c r="A4070" s="4" t="s">
        <v>10</v>
      </c>
      <c r="B4070" s="6">
        <v>12</v>
      </c>
      <c r="C4070" s="2">
        <v>1.6479999999999999</v>
      </c>
      <c r="D4070" s="2">
        <v>1006.23</v>
      </c>
    </row>
    <row r="4071" spans="1:4" x14ac:dyDescent="0.2">
      <c r="A4071" s="4" t="s">
        <v>10</v>
      </c>
      <c r="B4071" s="6">
        <v>13</v>
      </c>
      <c r="C4071" s="2">
        <v>0.46899999999999997</v>
      </c>
      <c r="D4071" s="2">
        <v>980.16000000000008</v>
      </c>
    </row>
    <row r="4072" spans="1:4" x14ac:dyDescent="0.2">
      <c r="A4072" s="4" t="s">
        <v>10</v>
      </c>
      <c r="B4072" s="6">
        <v>14</v>
      </c>
      <c r="C4072" s="2">
        <v>0.433</v>
      </c>
      <c r="D4072" s="2">
        <v>885.86000000000013</v>
      </c>
    </row>
    <row r="4073" spans="1:4" x14ac:dyDescent="0.2">
      <c r="A4073" s="4" t="s">
        <v>10</v>
      </c>
      <c r="B4073" s="6">
        <v>15</v>
      </c>
      <c r="C4073" s="2">
        <v>1.264</v>
      </c>
      <c r="D4073" s="2">
        <v>727.34</v>
      </c>
    </row>
    <row r="4074" spans="1:4" x14ac:dyDescent="0.2">
      <c r="A4074" s="4" t="s">
        <v>10</v>
      </c>
      <c r="B4074" s="6">
        <v>16</v>
      </c>
      <c r="C4074" s="2">
        <v>0.77100000000000002</v>
      </c>
      <c r="D4074" s="2">
        <v>530.30999999999995</v>
      </c>
    </row>
    <row r="4075" spans="1:4" x14ac:dyDescent="0.2">
      <c r="A4075" s="4" t="s">
        <v>10</v>
      </c>
      <c r="B4075" s="6">
        <v>17</v>
      </c>
      <c r="C4075" s="2">
        <v>0.55000000000000004</v>
      </c>
      <c r="D4075" s="2">
        <v>313.69</v>
      </c>
    </row>
    <row r="4076" spans="1:4" x14ac:dyDescent="0.2">
      <c r="A4076" s="4" t="s">
        <v>10</v>
      </c>
      <c r="B4076" s="6">
        <v>18</v>
      </c>
      <c r="C4076" s="2">
        <v>0.628</v>
      </c>
      <c r="D4076" s="2">
        <v>99.7</v>
      </c>
    </row>
    <row r="4077" spans="1:4" x14ac:dyDescent="0.2">
      <c r="A4077" s="4" t="s">
        <v>10</v>
      </c>
      <c r="B4077" s="6">
        <v>19</v>
      </c>
      <c r="C4077" s="2">
        <v>0.36399999999999999</v>
      </c>
      <c r="D4077" s="2">
        <v>27.16</v>
      </c>
    </row>
    <row r="4078" spans="1:4" x14ac:dyDescent="0.2">
      <c r="A4078" s="4" t="s">
        <v>10</v>
      </c>
      <c r="B4078" s="6">
        <v>20</v>
      </c>
      <c r="C4078" s="2">
        <v>0.42099999999999999</v>
      </c>
      <c r="D4078" s="2">
        <v>0</v>
      </c>
    </row>
    <row r="4079" spans="1:4" x14ac:dyDescent="0.2">
      <c r="A4079" s="4" t="s">
        <v>10</v>
      </c>
      <c r="B4079" s="6">
        <v>21</v>
      </c>
      <c r="C4079" s="2">
        <v>0.29299999999999998</v>
      </c>
      <c r="D4079" s="2">
        <v>0</v>
      </c>
    </row>
    <row r="4080" spans="1:4" x14ac:dyDescent="0.2">
      <c r="A4080" s="4" t="s">
        <v>10</v>
      </c>
      <c r="B4080" s="6">
        <v>22</v>
      </c>
      <c r="C4080" s="2">
        <v>0.313</v>
      </c>
      <c r="D4080" s="2">
        <v>0</v>
      </c>
    </row>
    <row r="4081" spans="1:4" x14ac:dyDescent="0.2">
      <c r="A4081" s="4" t="s">
        <v>10</v>
      </c>
      <c r="B4081" s="6">
        <v>23</v>
      </c>
      <c r="C4081" s="2">
        <v>0.96899999999999997</v>
      </c>
      <c r="D4081" s="2">
        <v>0</v>
      </c>
    </row>
    <row r="4082" spans="1:4" x14ac:dyDescent="0.2">
      <c r="A4082" s="4" t="s">
        <v>10</v>
      </c>
      <c r="B4082" s="6">
        <v>0</v>
      </c>
      <c r="C4082" s="2">
        <v>0.49399999999999999</v>
      </c>
      <c r="D4082" s="2">
        <v>0</v>
      </c>
    </row>
    <row r="4083" spans="1:4" x14ac:dyDescent="0.2">
      <c r="A4083" s="4" t="s">
        <v>10</v>
      </c>
      <c r="B4083" s="6">
        <v>1</v>
      </c>
      <c r="C4083" s="2">
        <v>0.42</v>
      </c>
      <c r="D4083" s="2">
        <v>0</v>
      </c>
    </row>
    <row r="4084" spans="1:4" x14ac:dyDescent="0.2">
      <c r="A4084" s="4" t="s">
        <v>10</v>
      </c>
      <c r="B4084" s="6">
        <v>2</v>
      </c>
      <c r="C4084" s="2">
        <v>0.22800000000000001</v>
      </c>
      <c r="D4084" s="2">
        <v>0</v>
      </c>
    </row>
    <row r="4085" spans="1:4" x14ac:dyDescent="0.2">
      <c r="A4085" s="4" t="s">
        <v>10</v>
      </c>
      <c r="B4085" s="6">
        <v>3</v>
      </c>
      <c r="C4085" s="2">
        <v>0.191</v>
      </c>
      <c r="D4085" s="2">
        <v>0</v>
      </c>
    </row>
    <row r="4086" spans="1:4" x14ac:dyDescent="0.2">
      <c r="A4086" s="4" t="s">
        <v>10</v>
      </c>
      <c r="B4086" s="6">
        <v>4</v>
      </c>
      <c r="C4086" s="2">
        <v>0.21199999999999999</v>
      </c>
      <c r="D4086" s="2">
        <v>0</v>
      </c>
    </row>
    <row r="4087" spans="1:4" x14ac:dyDescent="0.2">
      <c r="A4087" s="4" t="s">
        <v>10</v>
      </c>
      <c r="B4087" s="6">
        <v>5</v>
      </c>
      <c r="C4087" s="2">
        <v>0.22800000000000001</v>
      </c>
      <c r="D4087" s="2">
        <v>0</v>
      </c>
    </row>
    <row r="4088" spans="1:4" x14ac:dyDescent="0.2">
      <c r="A4088" s="4" t="s">
        <v>10</v>
      </c>
      <c r="B4088" s="6">
        <v>6</v>
      </c>
      <c r="C4088" s="2">
        <v>0.20300000000000001</v>
      </c>
      <c r="D4088" s="2">
        <v>63.75</v>
      </c>
    </row>
    <row r="4089" spans="1:4" x14ac:dyDescent="0.2">
      <c r="A4089" s="4" t="s">
        <v>10</v>
      </c>
      <c r="B4089" s="6">
        <v>7</v>
      </c>
      <c r="C4089" s="2">
        <v>0.19</v>
      </c>
      <c r="D4089" s="2">
        <v>258.47999999999996</v>
      </c>
    </row>
    <row r="4090" spans="1:4" x14ac:dyDescent="0.2">
      <c r="A4090" s="4" t="s">
        <v>10</v>
      </c>
      <c r="B4090" s="6">
        <v>8</v>
      </c>
      <c r="C4090" s="2">
        <v>0.18099999999999999</v>
      </c>
      <c r="D4090" s="2">
        <v>480.19</v>
      </c>
    </row>
    <row r="4091" spans="1:4" x14ac:dyDescent="0.2">
      <c r="A4091" s="4" t="s">
        <v>10</v>
      </c>
      <c r="B4091" s="6">
        <v>9</v>
      </c>
      <c r="C4091" s="2">
        <v>0.253</v>
      </c>
      <c r="D4091" s="2">
        <v>685.13</v>
      </c>
    </row>
    <row r="4092" spans="1:4" x14ac:dyDescent="0.2">
      <c r="A4092" s="4" t="s">
        <v>10</v>
      </c>
      <c r="B4092" s="6">
        <v>10</v>
      </c>
      <c r="C4092" s="2">
        <v>0.54900000000000004</v>
      </c>
      <c r="D4092" s="2">
        <v>853.5</v>
      </c>
    </row>
    <row r="4093" spans="1:4" x14ac:dyDescent="0.2">
      <c r="A4093" s="4" t="s">
        <v>10</v>
      </c>
      <c r="B4093" s="6">
        <v>11</v>
      </c>
      <c r="C4093" s="2">
        <v>0.183</v>
      </c>
      <c r="D4093" s="2">
        <v>966.13</v>
      </c>
    </row>
    <row r="4094" spans="1:4" x14ac:dyDescent="0.2">
      <c r="A4094" s="4" t="s">
        <v>10</v>
      </c>
      <c r="B4094" s="6">
        <v>12</v>
      </c>
      <c r="C4094" s="2">
        <v>1.131</v>
      </c>
      <c r="D4094" s="2">
        <v>1016.87</v>
      </c>
    </row>
    <row r="4095" spans="1:4" x14ac:dyDescent="0.2">
      <c r="A4095" s="4" t="s">
        <v>10</v>
      </c>
      <c r="B4095" s="6">
        <v>13</v>
      </c>
      <c r="C4095" s="2">
        <v>0.73399999999999999</v>
      </c>
      <c r="D4095" s="2">
        <v>984.9</v>
      </c>
    </row>
    <row r="4096" spans="1:4" x14ac:dyDescent="0.2">
      <c r="A4096" s="4" t="s">
        <v>10</v>
      </c>
      <c r="B4096" s="6">
        <v>14</v>
      </c>
      <c r="C4096" s="2">
        <v>0.27600000000000002</v>
      </c>
      <c r="D4096" s="2">
        <v>890.51</v>
      </c>
    </row>
    <row r="4097" spans="1:4" x14ac:dyDescent="0.2">
      <c r="A4097" s="4" t="s">
        <v>10</v>
      </c>
      <c r="B4097" s="6">
        <v>15</v>
      </c>
      <c r="C4097" s="2">
        <v>0.33700000000000002</v>
      </c>
      <c r="D4097" s="2">
        <v>735.12</v>
      </c>
    </row>
    <row r="4098" spans="1:4" x14ac:dyDescent="0.2">
      <c r="A4098" s="4" t="s">
        <v>10</v>
      </c>
      <c r="B4098" s="6">
        <v>16</v>
      </c>
      <c r="C4098" s="2">
        <v>0.33400000000000002</v>
      </c>
      <c r="D4098" s="2">
        <v>536.21</v>
      </c>
    </row>
    <row r="4099" spans="1:4" x14ac:dyDescent="0.2">
      <c r="A4099" s="4" t="s">
        <v>10</v>
      </c>
      <c r="B4099" s="6">
        <v>17</v>
      </c>
      <c r="C4099" s="2">
        <v>0.52500000000000002</v>
      </c>
      <c r="D4099" s="2">
        <v>315.87</v>
      </c>
    </row>
    <row r="4100" spans="1:4" x14ac:dyDescent="0.2">
      <c r="A4100" s="4" t="s">
        <v>10</v>
      </c>
      <c r="B4100" s="6">
        <v>18</v>
      </c>
      <c r="C4100" s="2">
        <v>0.28699999999999998</v>
      </c>
      <c r="D4100" s="2">
        <v>105.06</v>
      </c>
    </row>
    <row r="4101" spans="1:4" x14ac:dyDescent="0.2">
      <c r="A4101" s="4" t="s">
        <v>10</v>
      </c>
      <c r="B4101" s="6">
        <v>19</v>
      </c>
      <c r="C4101" s="2">
        <v>0.29299999999999998</v>
      </c>
      <c r="D4101" s="2">
        <v>26.26</v>
      </c>
    </row>
    <row r="4102" spans="1:4" x14ac:dyDescent="0.2">
      <c r="A4102" s="4" t="s">
        <v>10</v>
      </c>
      <c r="B4102" s="6">
        <v>20</v>
      </c>
      <c r="C4102" s="2">
        <v>0.73399999999999999</v>
      </c>
      <c r="D4102" s="2">
        <v>0</v>
      </c>
    </row>
    <row r="4103" spans="1:4" x14ac:dyDescent="0.2">
      <c r="A4103" s="4" t="s">
        <v>10</v>
      </c>
      <c r="B4103" s="6">
        <v>21</v>
      </c>
      <c r="C4103" s="2">
        <v>1.145</v>
      </c>
      <c r="D4103" s="2">
        <v>0</v>
      </c>
    </row>
    <row r="4104" spans="1:4" x14ac:dyDescent="0.2">
      <c r="A4104" s="4" t="s">
        <v>10</v>
      </c>
      <c r="B4104" s="6">
        <v>22</v>
      </c>
      <c r="C4104" s="2">
        <v>0.53500000000000003</v>
      </c>
      <c r="D4104" s="2">
        <v>0</v>
      </c>
    </row>
    <row r="4105" spans="1:4" x14ac:dyDescent="0.2">
      <c r="A4105" s="4" t="s">
        <v>10</v>
      </c>
      <c r="B4105" s="6">
        <v>23</v>
      </c>
      <c r="C4105" s="2">
        <v>0.36899999999999999</v>
      </c>
      <c r="D4105" s="2">
        <v>0</v>
      </c>
    </row>
    <row r="4106" spans="1:4" x14ac:dyDescent="0.2">
      <c r="A4106" s="4" t="s">
        <v>10</v>
      </c>
      <c r="B4106" s="6">
        <v>0</v>
      </c>
      <c r="C4106" s="2">
        <v>0.40899999999999997</v>
      </c>
      <c r="D4106" s="2">
        <v>0</v>
      </c>
    </row>
    <row r="4107" spans="1:4" x14ac:dyDescent="0.2">
      <c r="A4107" s="4" t="s">
        <v>10</v>
      </c>
      <c r="B4107" s="6">
        <v>1</v>
      </c>
      <c r="C4107" s="2">
        <v>0.32900000000000001</v>
      </c>
      <c r="D4107" s="2">
        <v>0</v>
      </c>
    </row>
    <row r="4108" spans="1:4" x14ac:dyDescent="0.2">
      <c r="A4108" s="4" t="s">
        <v>10</v>
      </c>
      <c r="B4108" s="6">
        <v>2</v>
      </c>
      <c r="C4108" s="2">
        <v>0.20399999999999999</v>
      </c>
      <c r="D4108" s="2">
        <v>0</v>
      </c>
    </row>
    <row r="4109" spans="1:4" x14ac:dyDescent="0.2">
      <c r="A4109" s="4" t="s">
        <v>10</v>
      </c>
      <c r="B4109" s="6">
        <v>3</v>
      </c>
      <c r="C4109" s="2">
        <v>0.182</v>
      </c>
      <c r="D4109" s="2">
        <v>0</v>
      </c>
    </row>
    <row r="4110" spans="1:4" x14ac:dyDescent="0.2">
      <c r="A4110" s="4" t="s">
        <v>10</v>
      </c>
      <c r="B4110" s="6">
        <v>4</v>
      </c>
      <c r="C4110" s="2">
        <v>0.17899999999999999</v>
      </c>
      <c r="D4110" s="2">
        <v>0</v>
      </c>
    </row>
    <row r="4111" spans="1:4" x14ac:dyDescent="0.2">
      <c r="A4111" s="4" t="s">
        <v>10</v>
      </c>
      <c r="B4111" s="6">
        <v>5</v>
      </c>
      <c r="C4111" s="2">
        <v>0.23499999999999999</v>
      </c>
      <c r="D4111" s="2">
        <v>0</v>
      </c>
    </row>
    <row r="4112" spans="1:4" x14ac:dyDescent="0.2">
      <c r="A4112" s="4" t="s">
        <v>10</v>
      </c>
      <c r="B4112" s="6">
        <v>6</v>
      </c>
      <c r="C4112" s="2">
        <v>0.21199999999999999</v>
      </c>
      <c r="D4112" s="2">
        <v>63.31</v>
      </c>
    </row>
    <row r="4113" spans="1:4" x14ac:dyDescent="0.2">
      <c r="A4113" s="4" t="s">
        <v>10</v>
      </c>
      <c r="B4113" s="6">
        <v>7</v>
      </c>
      <c r="C4113" s="2">
        <v>0.17799999999999999</v>
      </c>
      <c r="D4113" s="2">
        <v>257.28999999999996</v>
      </c>
    </row>
    <row r="4114" spans="1:4" x14ac:dyDescent="0.2">
      <c r="A4114" s="4" t="s">
        <v>10</v>
      </c>
      <c r="B4114" s="6">
        <v>8</v>
      </c>
      <c r="C4114" s="2">
        <v>0.40300000000000002</v>
      </c>
      <c r="D4114" s="2">
        <v>479.11</v>
      </c>
    </row>
    <row r="4115" spans="1:4" x14ac:dyDescent="0.2">
      <c r="A4115" s="4" t="s">
        <v>10</v>
      </c>
      <c r="B4115" s="6">
        <v>9</v>
      </c>
      <c r="C4115" s="2">
        <v>0.58099999999999996</v>
      </c>
      <c r="D4115" s="2">
        <v>683.96</v>
      </c>
    </row>
    <row r="4116" spans="1:4" x14ac:dyDescent="0.2">
      <c r="A4116" s="4" t="s">
        <v>10</v>
      </c>
      <c r="B4116" s="6">
        <v>10</v>
      </c>
      <c r="C4116" s="2">
        <v>0.40799999999999997</v>
      </c>
      <c r="D4116" s="2">
        <v>848.75</v>
      </c>
    </row>
    <row r="4117" spans="1:4" x14ac:dyDescent="0.2">
      <c r="A4117" s="4" t="s">
        <v>10</v>
      </c>
      <c r="B4117" s="6">
        <v>11</v>
      </c>
      <c r="C4117" s="2">
        <v>0.51500000000000001</v>
      </c>
      <c r="D4117" s="2">
        <v>960.24</v>
      </c>
    </row>
    <row r="4118" spans="1:4" x14ac:dyDescent="0.2">
      <c r="A4118" s="4" t="s">
        <v>10</v>
      </c>
      <c r="B4118" s="6">
        <v>12</v>
      </c>
      <c r="C4118" s="2">
        <v>0.254</v>
      </c>
      <c r="D4118" s="2">
        <v>1010.95</v>
      </c>
    </row>
    <row r="4119" spans="1:4" x14ac:dyDescent="0.2">
      <c r="A4119" s="4" t="s">
        <v>10</v>
      </c>
      <c r="B4119" s="6">
        <v>13</v>
      </c>
      <c r="C4119" s="2">
        <v>0.193</v>
      </c>
      <c r="D4119" s="2">
        <v>985.93000000000006</v>
      </c>
    </row>
    <row r="4120" spans="1:4" x14ac:dyDescent="0.2">
      <c r="A4120" s="4" t="s">
        <v>10</v>
      </c>
      <c r="B4120" s="6">
        <v>14</v>
      </c>
      <c r="C4120" s="2">
        <v>0.18</v>
      </c>
      <c r="D4120" s="2">
        <v>926.32999999999993</v>
      </c>
    </row>
    <row r="4121" spans="1:4" x14ac:dyDescent="0.2">
      <c r="A4121" s="4" t="s">
        <v>10</v>
      </c>
      <c r="B4121" s="6">
        <v>15</v>
      </c>
      <c r="C4121" s="2">
        <v>0.22</v>
      </c>
      <c r="D4121" s="2">
        <v>746.26</v>
      </c>
    </row>
    <row r="4122" spans="1:4" x14ac:dyDescent="0.2">
      <c r="A4122" s="4" t="s">
        <v>10</v>
      </c>
      <c r="B4122" s="6">
        <v>16</v>
      </c>
      <c r="C4122" s="2">
        <v>0.47099999999999997</v>
      </c>
      <c r="D4122" s="2">
        <v>534.39</v>
      </c>
    </row>
    <row r="4123" spans="1:4" x14ac:dyDescent="0.2">
      <c r="A4123" s="4" t="s">
        <v>10</v>
      </c>
      <c r="B4123" s="6">
        <v>17</v>
      </c>
      <c r="C4123" s="2">
        <v>0.24399999999999999</v>
      </c>
      <c r="D4123" s="2">
        <v>317.96000000000004</v>
      </c>
    </row>
    <row r="4124" spans="1:4" x14ac:dyDescent="0.2">
      <c r="A4124" s="4" t="s">
        <v>10</v>
      </c>
      <c r="B4124" s="6">
        <v>18</v>
      </c>
      <c r="C4124" s="2">
        <v>0.247</v>
      </c>
      <c r="D4124" s="2">
        <v>106.63</v>
      </c>
    </row>
    <row r="4125" spans="1:4" x14ac:dyDescent="0.2">
      <c r="A4125" s="4" t="s">
        <v>10</v>
      </c>
      <c r="B4125" s="6">
        <v>19</v>
      </c>
      <c r="C4125" s="2">
        <v>0.254</v>
      </c>
      <c r="D4125" s="2">
        <v>27.16</v>
      </c>
    </row>
    <row r="4126" spans="1:4" x14ac:dyDescent="0.2">
      <c r="A4126" s="4" t="s">
        <v>10</v>
      </c>
      <c r="B4126" s="6">
        <v>20</v>
      </c>
      <c r="C4126" s="2">
        <v>0.23599999999999999</v>
      </c>
      <c r="D4126" s="2">
        <v>0</v>
      </c>
    </row>
    <row r="4127" spans="1:4" x14ac:dyDescent="0.2">
      <c r="A4127" s="4" t="s">
        <v>10</v>
      </c>
      <c r="B4127" s="6">
        <v>21</v>
      </c>
      <c r="C4127" s="2">
        <v>0.27900000000000003</v>
      </c>
      <c r="D4127" s="2">
        <v>0</v>
      </c>
    </row>
    <row r="4128" spans="1:4" x14ac:dyDescent="0.2">
      <c r="A4128" s="4" t="s">
        <v>10</v>
      </c>
      <c r="B4128" s="6">
        <v>22</v>
      </c>
      <c r="C4128" s="2">
        <v>0.28799999999999998</v>
      </c>
      <c r="D4128" s="2">
        <v>0</v>
      </c>
    </row>
    <row r="4129" spans="1:4" x14ac:dyDescent="0.2">
      <c r="A4129" s="4" t="s">
        <v>10</v>
      </c>
      <c r="B4129" s="6">
        <v>23</v>
      </c>
      <c r="C4129" s="2">
        <v>0.27100000000000002</v>
      </c>
      <c r="D4129" s="2">
        <v>0</v>
      </c>
    </row>
    <row r="4130" spans="1:4" x14ac:dyDescent="0.2">
      <c r="A4130" s="4" t="s">
        <v>10</v>
      </c>
      <c r="B4130" s="6">
        <v>0</v>
      </c>
      <c r="C4130" s="2">
        <v>0.41</v>
      </c>
      <c r="D4130" s="2">
        <v>0</v>
      </c>
    </row>
    <row r="4131" spans="1:4" x14ac:dyDescent="0.2">
      <c r="A4131" s="4" t="s">
        <v>10</v>
      </c>
      <c r="B4131" s="6">
        <v>1</v>
      </c>
      <c r="C4131" s="2">
        <v>0.373</v>
      </c>
      <c r="D4131" s="2">
        <v>0</v>
      </c>
    </row>
    <row r="4132" spans="1:4" x14ac:dyDescent="0.2">
      <c r="A4132" s="4" t="s">
        <v>10</v>
      </c>
      <c r="B4132" s="6">
        <v>2</v>
      </c>
      <c r="C4132" s="2">
        <v>0.191</v>
      </c>
      <c r="D4132" s="2">
        <v>0</v>
      </c>
    </row>
    <row r="4133" spans="1:4" x14ac:dyDescent="0.2">
      <c r="A4133" s="4" t="s">
        <v>10</v>
      </c>
      <c r="B4133" s="6">
        <v>3</v>
      </c>
      <c r="C4133" s="2">
        <v>0.16600000000000001</v>
      </c>
      <c r="D4133" s="2">
        <v>0</v>
      </c>
    </row>
    <row r="4134" spans="1:4" x14ac:dyDescent="0.2">
      <c r="A4134" s="4" t="s">
        <v>10</v>
      </c>
      <c r="B4134" s="6">
        <v>4</v>
      </c>
      <c r="C4134" s="2">
        <v>0.16800000000000001</v>
      </c>
      <c r="D4134" s="2">
        <v>0</v>
      </c>
    </row>
    <row r="4135" spans="1:4" x14ac:dyDescent="0.2">
      <c r="A4135" s="4" t="s">
        <v>10</v>
      </c>
      <c r="B4135" s="6">
        <v>5</v>
      </c>
      <c r="C4135" s="2">
        <v>0.187</v>
      </c>
      <c r="D4135" s="2">
        <v>0</v>
      </c>
    </row>
    <row r="4136" spans="1:4" x14ac:dyDescent="0.2">
      <c r="A4136" s="4" t="s">
        <v>10</v>
      </c>
      <c r="B4136" s="6">
        <v>6</v>
      </c>
      <c r="C4136" s="2">
        <v>0.17399999999999999</v>
      </c>
      <c r="D4136" s="2">
        <v>62.93</v>
      </c>
    </row>
    <row r="4137" spans="1:4" x14ac:dyDescent="0.2">
      <c r="A4137" s="4" t="s">
        <v>10</v>
      </c>
      <c r="B4137" s="6">
        <v>7</v>
      </c>
      <c r="C4137" s="2">
        <v>0.16900000000000001</v>
      </c>
      <c r="D4137" s="2">
        <v>256.75</v>
      </c>
    </row>
    <row r="4138" spans="1:4" x14ac:dyDescent="0.2">
      <c r="A4138" s="4" t="s">
        <v>10</v>
      </c>
      <c r="B4138" s="6">
        <v>8</v>
      </c>
      <c r="C4138" s="2">
        <v>0.37</v>
      </c>
      <c r="D4138" s="2">
        <v>476.15</v>
      </c>
    </row>
    <row r="4139" spans="1:4" x14ac:dyDescent="0.2">
      <c r="A4139" s="4" t="s">
        <v>10</v>
      </c>
      <c r="B4139" s="6">
        <v>9</v>
      </c>
      <c r="C4139" s="2">
        <v>0.214</v>
      </c>
      <c r="D4139" s="2">
        <v>677.26</v>
      </c>
    </row>
    <row r="4140" spans="1:4" x14ac:dyDescent="0.2">
      <c r="A4140" s="4" t="s">
        <v>10</v>
      </c>
      <c r="B4140" s="6">
        <v>10</v>
      </c>
      <c r="C4140" s="2">
        <v>0.19800000000000001</v>
      </c>
      <c r="D4140" s="2">
        <v>843.06000000000006</v>
      </c>
    </row>
    <row r="4141" spans="1:4" x14ac:dyDescent="0.2">
      <c r="A4141" s="4" t="s">
        <v>10</v>
      </c>
      <c r="B4141" s="6">
        <v>11</v>
      </c>
      <c r="C4141" s="2">
        <v>0.29499999999999998</v>
      </c>
      <c r="D4141" s="2">
        <v>949.5</v>
      </c>
    </row>
    <row r="4142" spans="1:4" x14ac:dyDescent="0.2">
      <c r="A4142" s="4" t="s">
        <v>10</v>
      </c>
      <c r="B4142" s="6">
        <v>12</v>
      </c>
      <c r="C4142" s="2">
        <v>0.182</v>
      </c>
      <c r="D4142" s="2">
        <v>1000.1800000000001</v>
      </c>
    </row>
    <row r="4143" spans="1:4" x14ac:dyDescent="0.2">
      <c r="A4143" s="4" t="s">
        <v>10</v>
      </c>
      <c r="B4143" s="6">
        <v>13</v>
      </c>
      <c r="C4143" s="2">
        <v>0.161</v>
      </c>
      <c r="D4143" s="2">
        <v>975.29</v>
      </c>
    </row>
    <row r="4144" spans="1:4" x14ac:dyDescent="0.2">
      <c r="A4144" s="4" t="s">
        <v>10</v>
      </c>
      <c r="B4144" s="6">
        <v>14</v>
      </c>
      <c r="C4144" s="2">
        <v>0.187</v>
      </c>
      <c r="D4144" s="2">
        <v>882.3</v>
      </c>
    </row>
    <row r="4145" spans="1:4" x14ac:dyDescent="0.2">
      <c r="A4145" s="4" t="s">
        <v>10</v>
      </c>
      <c r="B4145" s="6">
        <v>15</v>
      </c>
      <c r="C4145" s="2">
        <v>0.58099999999999996</v>
      </c>
      <c r="D4145" s="2">
        <v>732.93999999999994</v>
      </c>
    </row>
    <row r="4146" spans="1:4" x14ac:dyDescent="0.2">
      <c r="A4146" s="4" t="s">
        <v>10</v>
      </c>
      <c r="B4146" s="6">
        <v>16</v>
      </c>
      <c r="C4146" s="2">
        <v>0.26300000000000001</v>
      </c>
      <c r="D4146" s="2">
        <v>532.51</v>
      </c>
    </row>
    <row r="4147" spans="1:4" x14ac:dyDescent="0.2">
      <c r="A4147" s="4" t="s">
        <v>10</v>
      </c>
      <c r="B4147" s="6">
        <v>17</v>
      </c>
      <c r="C4147" s="2">
        <v>0.23200000000000001</v>
      </c>
      <c r="D4147" s="2">
        <v>315.83999999999997</v>
      </c>
    </row>
    <row r="4148" spans="1:4" x14ac:dyDescent="0.2">
      <c r="A4148" s="4" t="s">
        <v>10</v>
      </c>
      <c r="B4148" s="6">
        <v>18</v>
      </c>
      <c r="C4148" s="2">
        <v>0.36599999999999999</v>
      </c>
      <c r="D4148" s="2">
        <v>107.45</v>
      </c>
    </row>
    <row r="4149" spans="1:4" x14ac:dyDescent="0.2">
      <c r="A4149" s="4" t="s">
        <v>10</v>
      </c>
      <c r="B4149" s="6">
        <v>19</v>
      </c>
      <c r="C4149" s="2">
        <v>1.4059999999999999</v>
      </c>
      <c r="D4149" s="2">
        <v>27.16</v>
      </c>
    </row>
    <row r="4150" spans="1:4" x14ac:dyDescent="0.2">
      <c r="A4150" s="4" t="s">
        <v>10</v>
      </c>
      <c r="B4150" s="6">
        <v>20</v>
      </c>
      <c r="C4150" s="2">
        <v>0.89800000000000002</v>
      </c>
      <c r="D4150" s="2">
        <v>0</v>
      </c>
    </row>
    <row r="4151" spans="1:4" x14ac:dyDescent="0.2">
      <c r="A4151" s="4" t="s">
        <v>10</v>
      </c>
      <c r="B4151" s="6">
        <v>21</v>
      </c>
      <c r="C4151" s="2">
        <v>0.57899999999999996</v>
      </c>
      <c r="D4151" s="2">
        <v>0</v>
      </c>
    </row>
    <row r="4152" spans="1:4" x14ac:dyDescent="0.2">
      <c r="A4152" s="4" t="s">
        <v>10</v>
      </c>
      <c r="B4152" s="6">
        <v>22</v>
      </c>
      <c r="C4152" s="2">
        <v>0.435</v>
      </c>
      <c r="D4152" s="2">
        <v>0</v>
      </c>
    </row>
    <row r="4153" spans="1:4" x14ac:dyDescent="0.2">
      <c r="A4153" s="4" t="s">
        <v>10</v>
      </c>
      <c r="B4153" s="6">
        <v>23</v>
      </c>
      <c r="C4153" s="2">
        <v>0.91300000000000003</v>
      </c>
      <c r="D4153" s="2">
        <v>0</v>
      </c>
    </row>
    <row r="4154" spans="1:4" x14ac:dyDescent="0.2">
      <c r="A4154" s="4" t="s">
        <v>10</v>
      </c>
      <c r="B4154" s="6">
        <v>0</v>
      </c>
      <c r="C4154" s="2">
        <v>0.64100000000000001</v>
      </c>
      <c r="D4154" s="2">
        <v>0</v>
      </c>
    </row>
    <row r="4155" spans="1:4" x14ac:dyDescent="0.2">
      <c r="A4155" s="4" t="s">
        <v>10</v>
      </c>
      <c r="B4155" s="6">
        <v>1</v>
      </c>
      <c r="C4155" s="2">
        <v>0.34100000000000003</v>
      </c>
      <c r="D4155" s="2">
        <v>0</v>
      </c>
    </row>
    <row r="4156" spans="1:4" x14ac:dyDescent="0.2">
      <c r="A4156" s="4" t="s">
        <v>10</v>
      </c>
      <c r="B4156" s="6">
        <v>2</v>
      </c>
      <c r="C4156" s="2">
        <v>0.27</v>
      </c>
      <c r="D4156" s="2">
        <v>0</v>
      </c>
    </row>
    <row r="4157" spans="1:4" x14ac:dyDescent="0.2">
      <c r="A4157" s="4" t="s">
        <v>10</v>
      </c>
      <c r="B4157" s="6">
        <v>3</v>
      </c>
      <c r="C4157" s="2">
        <v>0.189</v>
      </c>
      <c r="D4157" s="2">
        <v>0</v>
      </c>
    </row>
    <row r="4158" spans="1:4" x14ac:dyDescent="0.2">
      <c r="A4158" s="4" t="s">
        <v>10</v>
      </c>
      <c r="B4158" s="6">
        <v>4</v>
      </c>
      <c r="C4158" s="2">
        <v>0.157</v>
      </c>
      <c r="D4158" s="2">
        <v>0</v>
      </c>
    </row>
    <row r="4159" spans="1:4" x14ac:dyDescent="0.2">
      <c r="A4159" s="4" t="s">
        <v>10</v>
      </c>
      <c r="B4159" s="6">
        <v>5</v>
      </c>
      <c r="C4159" s="2">
        <v>0.184</v>
      </c>
      <c r="D4159" s="2">
        <v>0</v>
      </c>
    </row>
    <row r="4160" spans="1:4" x14ac:dyDescent="0.2">
      <c r="A4160" s="4" t="s">
        <v>10</v>
      </c>
      <c r="B4160" s="6">
        <v>6</v>
      </c>
      <c r="C4160" s="2">
        <v>0.16800000000000001</v>
      </c>
      <c r="D4160" s="2">
        <v>63.260000000000005</v>
      </c>
    </row>
    <row r="4161" spans="1:4" x14ac:dyDescent="0.2">
      <c r="A4161" s="4" t="s">
        <v>10</v>
      </c>
      <c r="B4161" s="6">
        <v>7</v>
      </c>
      <c r="C4161" s="2">
        <v>0.159</v>
      </c>
      <c r="D4161" s="2">
        <v>255.14999999999998</v>
      </c>
    </row>
    <row r="4162" spans="1:4" x14ac:dyDescent="0.2">
      <c r="A4162" s="4" t="s">
        <v>10</v>
      </c>
      <c r="B4162" s="6">
        <v>8</v>
      </c>
      <c r="C4162" s="2">
        <v>0.59</v>
      </c>
      <c r="D4162" s="2">
        <v>475.98</v>
      </c>
    </row>
    <row r="4163" spans="1:4" x14ac:dyDescent="0.2">
      <c r="A4163" s="4" t="s">
        <v>10</v>
      </c>
      <c r="B4163" s="6">
        <v>9</v>
      </c>
      <c r="C4163" s="2">
        <v>0.3</v>
      </c>
      <c r="D4163" s="2">
        <v>676.18999999999994</v>
      </c>
    </row>
    <row r="4164" spans="1:4" x14ac:dyDescent="0.2">
      <c r="A4164" s="4" t="s">
        <v>10</v>
      </c>
      <c r="B4164" s="6">
        <v>10</v>
      </c>
      <c r="C4164" s="2">
        <v>0.16900000000000001</v>
      </c>
      <c r="D4164" s="2">
        <v>851.27</v>
      </c>
    </row>
    <row r="4165" spans="1:4" x14ac:dyDescent="0.2">
      <c r="A4165" s="4" t="s">
        <v>10</v>
      </c>
      <c r="B4165" s="6">
        <v>11</v>
      </c>
      <c r="C4165" s="2">
        <v>0.27300000000000002</v>
      </c>
      <c r="D4165" s="2">
        <v>965.04</v>
      </c>
    </row>
    <row r="4166" spans="1:4" x14ac:dyDescent="0.2">
      <c r="A4166" s="4" t="s">
        <v>10</v>
      </c>
      <c r="B4166" s="6">
        <v>12</v>
      </c>
      <c r="C4166" s="2">
        <v>0.16700000000000001</v>
      </c>
      <c r="D4166" s="2">
        <v>1005.1400000000001</v>
      </c>
    </row>
    <row r="4167" spans="1:4" x14ac:dyDescent="0.2">
      <c r="A4167" s="4" t="s">
        <v>10</v>
      </c>
      <c r="B4167" s="6">
        <v>13</v>
      </c>
      <c r="C4167" s="2">
        <v>0.16200000000000001</v>
      </c>
      <c r="D4167" s="2">
        <v>986.1</v>
      </c>
    </row>
    <row r="4168" spans="1:4" x14ac:dyDescent="0.2">
      <c r="A4168" s="4" t="s">
        <v>10</v>
      </c>
      <c r="B4168" s="6">
        <v>14</v>
      </c>
      <c r="C4168" s="2">
        <v>0.16300000000000001</v>
      </c>
      <c r="D4168" s="2">
        <v>882.44999999999993</v>
      </c>
    </row>
    <row r="4169" spans="1:4" x14ac:dyDescent="0.2">
      <c r="A4169" s="4" t="s">
        <v>10</v>
      </c>
      <c r="B4169" s="6">
        <v>15</v>
      </c>
      <c r="C4169" s="2">
        <v>0.83499999999999996</v>
      </c>
      <c r="D4169" s="2">
        <v>729.77</v>
      </c>
    </row>
    <row r="4170" spans="1:4" x14ac:dyDescent="0.2">
      <c r="A4170" s="4" t="s">
        <v>10</v>
      </c>
      <c r="B4170" s="6">
        <v>16</v>
      </c>
      <c r="C4170" s="2">
        <v>1.3420000000000001</v>
      </c>
      <c r="D4170" s="2">
        <v>530.68000000000006</v>
      </c>
    </row>
    <row r="4171" spans="1:4" x14ac:dyDescent="0.2">
      <c r="A4171" s="4" t="s">
        <v>10</v>
      </c>
      <c r="B4171" s="6">
        <v>17</v>
      </c>
      <c r="C4171" s="2">
        <v>0.57599999999999996</v>
      </c>
      <c r="D4171" s="2">
        <v>312.12</v>
      </c>
    </row>
    <row r="4172" spans="1:4" x14ac:dyDescent="0.2">
      <c r="A4172" s="4" t="s">
        <v>10</v>
      </c>
      <c r="B4172" s="6">
        <v>18</v>
      </c>
      <c r="C4172" s="2">
        <v>0.69499999999999995</v>
      </c>
      <c r="D4172" s="2">
        <v>113.01</v>
      </c>
    </row>
    <row r="4173" spans="1:4" x14ac:dyDescent="0.2">
      <c r="A4173" s="4" t="s">
        <v>10</v>
      </c>
      <c r="B4173" s="6">
        <v>19</v>
      </c>
      <c r="C4173" s="2">
        <v>0.247</v>
      </c>
      <c r="D4173" s="2">
        <v>28.98</v>
      </c>
    </row>
    <row r="4174" spans="1:4" x14ac:dyDescent="0.2">
      <c r="A4174" s="4" t="s">
        <v>10</v>
      </c>
      <c r="B4174" s="6">
        <v>20</v>
      </c>
      <c r="C4174" s="2">
        <v>1.0329999999999999</v>
      </c>
      <c r="D4174" s="2">
        <v>0</v>
      </c>
    </row>
    <row r="4175" spans="1:4" x14ac:dyDescent="0.2">
      <c r="A4175" s="4" t="s">
        <v>10</v>
      </c>
      <c r="B4175" s="6">
        <v>21</v>
      </c>
      <c r="C4175" s="2">
        <v>0.26800000000000002</v>
      </c>
      <c r="D4175" s="2">
        <v>0</v>
      </c>
    </row>
    <row r="4176" spans="1:4" x14ac:dyDescent="0.2">
      <c r="A4176" s="4" t="s">
        <v>10</v>
      </c>
      <c r="B4176" s="6">
        <v>22</v>
      </c>
      <c r="C4176" s="2">
        <v>0.28499999999999998</v>
      </c>
      <c r="D4176" s="2">
        <v>0</v>
      </c>
    </row>
    <row r="4177" spans="1:4" x14ac:dyDescent="0.2">
      <c r="A4177" s="4" t="s">
        <v>10</v>
      </c>
      <c r="B4177" s="6">
        <v>23</v>
      </c>
      <c r="C4177" s="2">
        <v>0.39100000000000001</v>
      </c>
      <c r="D4177" s="2">
        <v>0</v>
      </c>
    </row>
    <row r="4178" spans="1:4" x14ac:dyDescent="0.2">
      <c r="A4178" s="4" t="s">
        <v>10</v>
      </c>
      <c r="B4178" s="6">
        <v>0</v>
      </c>
      <c r="C4178" s="2">
        <v>0.36199999999999999</v>
      </c>
      <c r="D4178" s="2">
        <v>0</v>
      </c>
    </row>
    <row r="4179" spans="1:4" x14ac:dyDescent="0.2">
      <c r="A4179" s="4" t="s">
        <v>10</v>
      </c>
      <c r="B4179" s="6">
        <v>1</v>
      </c>
      <c r="C4179" s="2">
        <v>0.33900000000000002</v>
      </c>
      <c r="D4179" s="2">
        <v>0</v>
      </c>
    </row>
    <row r="4180" spans="1:4" x14ac:dyDescent="0.2">
      <c r="A4180" s="4" t="s">
        <v>10</v>
      </c>
      <c r="B4180" s="6">
        <v>2</v>
      </c>
      <c r="C4180" s="2">
        <v>0.219</v>
      </c>
      <c r="D4180" s="2">
        <v>0</v>
      </c>
    </row>
    <row r="4181" spans="1:4" x14ac:dyDescent="0.2">
      <c r="A4181" s="4" t="s">
        <v>10</v>
      </c>
      <c r="B4181" s="6">
        <v>3</v>
      </c>
      <c r="C4181" s="2">
        <v>0.186</v>
      </c>
      <c r="D4181" s="2">
        <v>0</v>
      </c>
    </row>
    <row r="4182" spans="1:4" x14ac:dyDescent="0.2">
      <c r="A4182" s="4" t="s">
        <v>10</v>
      </c>
      <c r="B4182" s="6">
        <v>4</v>
      </c>
      <c r="C4182" s="2">
        <v>0.182</v>
      </c>
      <c r="D4182" s="2">
        <v>0</v>
      </c>
    </row>
    <row r="4183" spans="1:4" x14ac:dyDescent="0.2">
      <c r="A4183" s="4" t="s">
        <v>10</v>
      </c>
      <c r="B4183" s="6">
        <v>5</v>
      </c>
      <c r="C4183" s="2">
        <v>0.17100000000000001</v>
      </c>
      <c r="D4183" s="2">
        <v>0</v>
      </c>
    </row>
    <row r="4184" spans="1:4" x14ac:dyDescent="0.2">
      <c r="A4184" s="4" t="s">
        <v>10</v>
      </c>
      <c r="B4184" s="6">
        <v>6</v>
      </c>
      <c r="C4184" s="2">
        <v>0.16700000000000001</v>
      </c>
      <c r="D4184" s="2">
        <v>68</v>
      </c>
    </row>
    <row r="4185" spans="1:4" x14ac:dyDescent="0.2">
      <c r="A4185" s="4" t="s">
        <v>10</v>
      </c>
      <c r="B4185" s="6">
        <v>7</v>
      </c>
      <c r="C4185" s="2">
        <v>0.17699999999999999</v>
      </c>
      <c r="D4185" s="2">
        <v>252.04</v>
      </c>
    </row>
    <row r="4186" spans="1:4" x14ac:dyDescent="0.2">
      <c r="A4186" s="4" t="s">
        <v>10</v>
      </c>
      <c r="B4186" s="6">
        <v>8</v>
      </c>
      <c r="C4186" s="2">
        <v>0.26900000000000002</v>
      </c>
      <c r="D4186" s="2">
        <v>471.20000000000005</v>
      </c>
    </row>
    <row r="4187" spans="1:4" x14ac:dyDescent="0.2">
      <c r="A4187" s="4" t="s">
        <v>10</v>
      </c>
      <c r="B4187" s="6">
        <v>9</v>
      </c>
      <c r="C4187" s="2">
        <v>0.42299999999999999</v>
      </c>
      <c r="D4187" s="2">
        <v>675.23</v>
      </c>
    </row>
    <row r="4188" spans="1:4" x14ac:dyDescent="0.2">
      <c r="A4188" s="4" t="s">
        <v>10</v>
      </c>
      <c r="B4188" s="6">
        <v>10</v>
      </c>
      <c r="C4188" s="2">
        <v>0.24199999999999999</v>
      </c>
      <c r="D4188" s="2">
        <v>842.09</v>
      </c>
    </row>
    <row r="4189" spans="1:4" x14ac:dyDescent="0.2">
      <c r="A4189" s="4" t="s">
        <v>10</v>
      </c>
      <c r="B4189" s="6">
        <v>11</v>
      </c>
      <c r="C4189" s="2">
        <v>0.189</v>
      </c>
      <c r="D4189" s="2">
        <v>964.12</v>
      </c>
    </row>
    <row r="4190" spans="1:4" x14ac:dyDescent="0.2">
      <c r="A4190" s="4" t="s">
        <v>10</v>
      </c>
      <c r="B4190" s="6">
        <v>12</v>
      </c>
      <c r="C4190" s="2">
        <v>0.18099999999999999</v>
      </c>
      <c r="D4190" s="2">
        <v>1000.37</v>
      </c>
    </row>
    <row r="4191" spans="1:4" x14ac:dyDescent="0.2">
      <c r="A4191" s="4" t="s">
        <v>10</v>
      </c>
      <c r="B4191" s="6">
        <v>13</v>
      </c>
      <c r="C4191" s="2">
        <v>0.17799999999999999</v>
      </c>
      <c r="D4191" s="2">
        <v>980.44</v>
      </c>
    </row>
    <row r="4192" spans="1:4" x14ac:dyDescent="0.2">
      <c r="A4192" s="4" t="s">
        <v>10</v>
      </c>
      <c r="B4192" s="6">
        <v>14</v>
      </c>
      <c r="C4192" s="2">
        <v>0.17899999999999999</v>
      </c>
      <c r="D4192" s="2">
        <v>840.57</v>
      </c>
    </row>
    <row r="4193" spans="1:4" x14ac:dyDescent="0.2">
      <c r="A4193" s="4" t="s">
        <v>10</v>
      </c>
      <c r="B4193" s="6">
        <v>15</v>
      </c>
      <c r="C4193" s="2">
        <v>0.20300000000000001</v>
      </c>
      <c r="D4193" s="2">
        <v>615.18999999999994</v>
      </c>
    </row>
    <row r="4194" spans="1:4" x14ac:dyDescent="0.2">
      <c r="A4194" s="4" t="s">
        <v>10</v>
      </c>
      <c r="B4194" s="6">
        <v>16</v>
      </c>
      <c r="C4194" s="2">
        <v>0.66600000000000004</v>
      </c>
      <c r="D4194" s="2">
        <v>493.06</v>
      </c>
    </row>
    <row r="4195" spans="1:4" x14ac:dyDescent="0.2">
      <c r="A4195" s="4" t="s">
        <v>10</v>
      </c>
      <c r="B4195" s="6">
        <v>17</v>
      </c>
      <c r="C4195" s="2">
        <v>0.371</v>
      </c>
      <c r="D4195" s="2">
        <v>311.74</v>
      </c>
    </row>
    <row r="4196" spans="1:4" x14ac:dyDescent="0.2">
      <c r="A4196" s="4" t="s">
        <v>10</v>
      </c>
      <c r="B4196" s="6">
        <v>18</v>
      </c>
      <c r="C4196" s="2">
        <v>0.27700000000000002</v>
      </c>
      <c r="D4196" s="2">
        <v>115.46000000000001</v>
      </c>
    </row>
    <row r="4197" spans="1:4" x14ac:dyDescent="0.2">
      <c r="A4197" s="4" t="s">
        <v>10</v>
      </c>
      <c r="B4197" s="6">
        <v>19</v>
      </c>
      <c r="C4197" s="2">
        <v>0.28799999999999998</v>
      </c>
      <c r="D4197" s="2">
        <v>25.35</v>
      </c>
    </row>
    <row r="4198" spans="1:4" x14ac:dyDescent="0.2">
      <c r="A4198" s="4" t="s">
        <v>10</v>
      </c>
      <c r="B4198" s="6">
        <v>20</v>
      </c>
      <c r="C4198" s="2">
        <v>0.22600000000000001</v>
      </c>
      <c r="D4198" s="2">
        <v>0</v>
      </c>
    </row>
    <row r="4199" spans="1:4" x14ac:dyDescent="0.2">
      <c r="A4199" s="4" t="s">
        <v>10</v>
      </c>
      <c r="B4199" s="6">
        <v>21</v>
      </c>
      <c r="C4199" s="2">
        <v>0.186</v>
      </c>
      <c r="D4199" s="2">
        <v>0</v>
      </c>
    </row>
    <row r="4200" spans="1:4" x14ac:dyDescent="0.2">
      <c r="A4200" s="4" t="s">
        <v>10</v>
      </c>
      <c r="B4200" s="6">
        <v>22</v>
      </c>
      <c r="C4200" s="2">
        <v>0.63800000000000001</v>
      </c>
      <c r="D4200" s="2">
        <v>0</v>
      </c>
    </row>
    <row r="4201" spans="1:4" x14ac:dyDescent="0.2">
      <c r="A4201" s="4" t="s">
        <v>10</v>
      </c>
      <c r="B4201" s="6">
        <v>23</v>
      </c>
      <c r="C4201" s="2">
        <v>0.498</v>
      </c>
      <c r="D4201" s="2">
        <v>0</v>
      </c>
    </row>
    <row r="4202" spans="1:4" x14ac:dyDescent="0.2">
      <c r="A4202" s="4" t="s">
        <v>10</v>
      </c>
      <c r="B4202" s="6">
        <v>0</v>
      </c>
      <c r="C4202" s="2">
        <v>0.29899999999999999</v>
      </c>
      <c r="D4202" s="2">
        <v>0</v>
      </c>
    </row>
    <row r="4203" spans="1:4" x14ac:dyDescent="0.2">
      <c r="A4203" s="4" t="s">
        <v>10</v>
      </c>
      <c r="B4203" s="6">
        <v>1</v>
      </c>
      <c r="C4203" s="2">
        <v>0.27900000000000003</v>
      </c>
      <c r="D4203" s="2">
        <v>0</v>
      </c>
    </row>
    <row r="4204" spans="1:4" x14ac:dyDescent="0.2">
      <c r="A4204" s="4" t="s">
        <v>10</v>
      </c>
      <c r="B4204" s="6">
        <v>2</v>
      </c>
      <c r="C4204" s="2">
        <v>0.19700000000000001</v>
      </c>
      <c r="D4204" s="2">
        <v>0</v>
      </c>
    </row>
    <row r="4205" spans="1:4" x14ac:dyDescent="0.2">
      <c r="A4205" s="4" t="s">
        <v>10</v>
      </c>
      <c r="B4205" s="6">
        <v>3</v>
      </c>
      <c r="C4205" s="2">
        <v>0.25800000000000001</v>
      </c>
      <c r="D4205" s="2">
        <v>0</v>
      </c>
    </row>
    <row r="4206" spans="1:4" x14ac:dyDescent="0.2">
      <c r="A4206" s="4" t="s">
        <v>10</v>
      </c>
      <c r="B4206" s="6">
        <v>4</v>
      </c>
      <c r="C4206" s="2">
        <v>0.218</v>
      </c>
      <c r="D4206" s="2">
        <v>0</v>
      </c>
    </row>
    <row r="4207" spans="1:4" x14ac:dyDescent="0.2">
      <c r="A4207" s="4" t="s">
        <v>10</v>
      </c>
      <c r="B4207" s="6">
        <v>5</v>
      </c>
      <c r="C4207" s="2">
        <v>0.2</v>
      </c>
      <c r="D4207" s="2">
        <v>0</v>
      </c>
    </row>
    <row r="4208" spans="1:4" x14ac:dyDescent="0.2">
      <c r="A4208" s="4" t="s">
        <v>10</v>
      </c>
      <c r="B4208" s="6">
        <v>6</v>
      </c>
      <c r="C4208" s="2">
        <v>0.185</v>
      </c>
      <c r="D4208" s="2">
        <v>65.02000000000001</v>
      </c>
    </row>
    <row r="4209" spans="1:4" x14ac:dyDescent="0.2">
      <c r="A4209" s="4" t="s">
        <v>10</v>
      </c>
      <c r="B4209" s="6">
        <v>7</v>
      </c>
      <c r="C4209" s="2">
        <v>0.189</v>
      </c>
      <c r="D4209" s="2">
        <v>244.69</v>
      </c>
    </row>
    <row r="4210" spans="1:4" x14ac:dyDescent="0.2">
      <c r="A4210" s="4" t="s">
        <v>10</v>
      </c>
      <c r="B4210" s="6">
        <v>8</v>
      </c>
      <c r="C4210" s="2">
        <v>0.28000000000000003</v>
      </c>
      <c r="D4210" s="2">
        <v>458.29999999999995</v>
      </c>
    </row>
    <row r="4211" spans="1:4" x14ac:dyDescent="0.2">
      <c r="A4211" s="4" t="s">
        <v>10</v>
      </c>
      <c r="B4211" s="6">
        <v>9</v>
      </c>
      <c r="C4211" s="2">
        <v>0.224</v>
      </c>
      <c r="D4211" s="2">
        <v>584.95000000000005</v>
      </c>
    </row>
    <row r="4212" spans="1:4" x14ac:dyDescent="0.2">
      <c r="A4212" s="4" t="s">
        <v>10</v>
      </c>
      <c r="B4212" s="6">
        <v>10</v>
      </c>
      <c r="C4212" s="2">
        <v>0.25900000000000001</v>
      </c>
      <c r="D4212" s="2">
        <v>741.4799999999999</v>
      </c>
    </row>
    <row r="4213" spans="1:4" x14ac:dyDescent="0.2">
      <c r="A4213" s="4" t="s">
        <v>10</v>
      </c>
      <c r="B4213" s="6">
        <v>11</v>
      </c>
      <c r="C4213" s="2">
        <v>0.17100000000000001</v>
      </c>
      <c r="D4213" s="2">
        <v>923.11</v>
      </c>
    </row>
    <row r="4214" spans="1:4" x14ac:dyDescent="0.2">
      <c r="A4214" s="4" t="s">
        <v>10</v>
      </c>
      <c r="B4214" s="6">
        <v>12</v>
      </c>
      <c r="C4214" s="2">
        <v>0.17199999999999999</v>
      </c>
      <c r="D4214" s="2">
        <v>994.62</v>
      </c>
    </row>
    <row r="4215" spans="1:4" x14ac:dyDescent="0.2">
      <c r="A4215" s="4" t="s">
        <v>10</v>
      </c>
      <c r="B4215" s="6">
        <v>13</v>
      </c>
      <c r="C4215" s="2">
        <v>0.187</v>
      </c>
      <c r="D4215" s="2">
        <v>922.88</v>
      </c>
    </row>
    <row r="4216" spans="1:4" x14ac:dyDescent="0.2">
      <c r="A4216" s="4" t="s">
        <v>10</v>
      </c>
      <c r="B4216" s="6">
        <v>14</v>
      </c>
      <c r="C4216" s="2">
        <v>0.17699999999999999</v>
      </c>
      <c r="D4216" s="2">
        <v>797.07999999999993</v>
      </c>
    </row>
    <row r="4217" spans="1:4" x14ac:dyDescent="0.2">
      <c r="A4217" s="4" t="s">
        <v>10</v>
      </c>
      <c r="B4217" s="6">
        <v>15</v>
      </c>
      <c r="C4217" s="2">
        <v>0.55800000000000005</v>
      </c>
      <c r="D4217" s="2">
        <v>723.43999999999994</v>
      </c>
    </row>
    <row r="4218" spans="1:4" x14ac:dyDescent="0.2">
      <c r="A4218" s="4" t="s">
        <v>10</v>
      </c>
      <c r="B4218" s="6">
        <v>16</v>
      </c>
      <c r="C4218" s="2">
        <v>0.65500000000000003</v>
      </c>
      <c r="D4218" s="2">
        <v>542.19000000000005</v>
      </c>
    </row>
    <row r="4219" spans="1:4" x14ac:dyDescent="0.2">
      <c r="A4219" s="4" t="s">
        <v>10</v>
      </c>
      <c r="B4219" s="6">
        <v>17</v>
      </c>
      <c r="C4219" s="2">
        <v>0.72399999999999998</v>
      </c>
      <c r="D4219" s="2">
        <v>276.68</v>
      </c>
    </row>
    <row r="4220" spans="1:4" x14ac:dyDescent="0.2">
      <c r="A4220" s="4" t="s">
        <v>10</v>
      </c>
      <c r="B4220" s="6">
        <v>18</v>
      </c>
      <c r="C4220" s="2">
        <v>0.39400000000000002</v>
      </c>
      <c r="D4220" s="2">
        <v>102.33000000000001</v>
      </c>
    </row>
    <row r="4221" spans="1:4" x14ac:dyDescent="0.2">
      <c r="A4221" s="4" t="s">
        <v>10</v>
      </c>
      <c r="B4221" s="6">
        <v>19</v>
      </c>
      <c r="C4221" s="2">
        <v>0.30199999999999999</v>
      </c>
      <c r="D4221" s="2">
        <v>29.880000000000003</v>
      </c>
    </row>
    <row r="4222" spans="1:4" x14ac:dyDescent="0.2">
      <c r="A4222" s="4" t="s">
        <v>10</v>
      </c>
      <c r="B4222" s="6">
        <v>20</v>
      </c>
      <c r="C4222" s="2">
        <v>0.30199999999999999</v>
      </c>
      <c r="D4222" s="2">
        <v>0</v>
      </c>
    </row>
    <row r="4223" spans="1:4" x14ac:dyDescent="0.2">
      <c r="A4223" s="4" t="s">
        <v>10</v>
      </c>
      <c r="B4223" s="6">
        <v>21</v>
      </c>
      <c r="C4223" s="2">
        <v>0.245</v>
      </c>
      <c r="D4223" s="2">
        <v>0</v>
      </c>
    </row>
    <row r="4224" spans="1:4" x14ac:dyDescent="0.2">
      <c r="A4224" s="4" t="s">
        <v>10</v>
      </c>
      <c r="B4224" s="6">
        <v>22</v>
      </c>
      <c r="C4224" s="2">
        <v>0.27600000000000002</v>
      </c>
      <c r="D4224" s="2">
        <v>0</v>
      </c>
    </row>
    <row r="4225" spans="1:4" x14ac:dyDescent="0.2">
      <c r="A4225" s="4" t="s">
        <v>10</v>
      </c>
      <c r="B4225" s="6">
        <v>23</v>
      </c>
      <c r="C4225" s="2">
        <v>0.44400000000000001</v>
      </c>
      <c r="D4225" s="2">
        <v>0</v>
      </c>
    </row>
    <row r="4226" spans="1:4" x14ac:dyDescent="0.2">
      <c r="A4226" s="4" t="s">
        <v>10</v>
      </c>
      <c r="B4226" s="6">
        <v>0</v>
      </c>
      <c r="C4226" s="2">
        <v>0.42599999999999999</v>
      </c>
      <c r="D4226" s="2">
        <v>0</v>
      </c>
    </row>
    <row r="4227" spans="1:4" x14ac:dyDescent="0.2">
      <c r="A4227" s="4" t="s">
        <v>10</v>
      </c>
      <c r="B4227" s="6">
        <v>1</v>
      </c>
      <c r="C4227" s="2">
        <v>0.73599999999999999</v>
      </c>
      <c r="D4227" s="2">
        <v>0</v>
      </c>
    </row>
    <row r="4228" spans="1:4" x14ac:dyDescent="0.2">
      <c r="A4228" s="4" t="s">
        <v>10</v>
      </c>
      <c r="B4228" s="6">
        <v>2</v>
      </c>
      <c r="C4228" s="2">
        <v>0.32400000000000001</v>
      </c>
      <c r="D4228" s="2">
        <v>0</v>
      </c>
    </row>
    <row r="4229" spans="1:4" x14ac:dyDescent="0.2">
      <c r="A4229" s="4" t="s">
        <v>10</v>
      </c>
      <c r="B4229" s="6">
        <v>3</v>
      </c>
      <c r="C4229" s="2">
        <v>0.21199999999999999</v>
      </c>
      <c r="D4229" s="2">
        <v>0</v>
      </c>
    </row>
    <row r="4230" spans="1:4" x14ac:dyDescent="0.2">
      <c r="A4230" s="4" t="s">
        <v>10</v>
      </c>
      <c r="B4230" s="6">
        <v>4</v>
      </c>
      <c r="C4230" s="2">
        <v>0.217</v>
      </c>
      <c r="D4230" s="2">
        <v>0</v>
      </c>
    </row>
    <row r="4231" spans="1:4" x14ac:dyDescent="0.2">
      <c r="A4231" s="4" t="s">
        <v>10</v>
      </c>
      <c r="B4231" s="6">
        <v>5</v>
      </c>
      <c r="C4231" s="2">
        <v>0.16800000000000001</v>
      </c>
      <c r="D4231" s="2">
        <v>0</v>
      </c>
    </row>
    <row r="4232" spans="1:4" x14ac:dyDescent="0.2">
      <c r="A4232" s="4" t="s">
        <v>10</v>
      </c>
      <c r="B4232" s="6">
        <v>6</v>
      </c>
      <c r="C4232" s="2">
        <v>0.193</v>
      </c>
      <c r="D4232" s="2">
        <v>62.05</v>
      </c>
    </row>
    <row r="4233" spans="1:4" x14ac:dyDescent="0.2">
      <c r="A4233" s="4" t="s">
        <v>10</v>
      </c>
      <c r="B4233" s="6">
        <v>7</v>
      </c>
      <c r="C4233" s="2">
        <v>0.20899999999999999</v>
      </c>
      <c r="D4233" s="2">
        <v>251.95</v>
      </c>
    </row>
    <row r="4234" spans="1:4" x14ac:dyDescent="0.2">
      <c r="A4234" s="4" t="s">
        <v>10</v>
      </c>
      <c r="B4234" s="6">
        <v>8</v>
      </c>
      <c r="C4234" s="2">
        <v>0.16700000000000001</v>
      </c>
      <c r="D4234" s="2">
        <v>473.25</v>
      </c>
    </row>
    <row r="4235" spans="1:4" x14ac:dyDescent="0.2">
      <c r="A4235" s="4" t="s">
        <v>10</v>
      </c>
      <c r="B4235" s="6">
        <v>9</v>
      </c>
      <c r="C4235" s="2">
        <v>0.23899999999999999</v>
      </c>
      <c r="D4235" s="2">
        <v>673.41000000000008</v>
      </c>
    </row>
    <row r="4236" spans="1:4" x14ac:dyDescent="0.2">
      <c r="A4236" s="4" t="s">
        <v>10</v>
      </c>
      <c r="B4236" s="6">
        <v>10</v>
      </c>
      <c r="C4236" s="2">
        <v>0.33200000000000002</v>
      </c>
      <c r="D4236" s="2">
        <v>841.34</v>
      </c>
    </row>
    <row r="4237" spans="1:4" x14ac:dyDescent="0.2">
      <c r="A4237" s="4" t="s">
        <v>10</v>
      </c>
      <c r="B4237" s="6">
        <v>11</v>
      </c>
      <c r="C4237" s="2">
        <v>1.079</v>
      </c>
      <c r="D4237" s="2">
        <v>953.8</v>
      </c>
    </row>
    <row r="4238" spans="1:4" x14ac:dyDescent="0.2">
      <c r="A4238" s="4" t="s">
        <v>10</v>
      </c>
      <c r="B4238" s="6">
        <v>12</v>
      </c>
      <c r="C4238" s="2">
        <v>1.06</v>
      </c>
      <c r="D4238" s="2">
        <v>994.86</v>
      </c>
    </row>
    <row r="4239" spans="1:4" x14ac:dyDescent="0.2">
      <c r="A4239" s="4" t="s">
        <v>10</v>
      </c>
      <c r="B4239" s="6">
        <v>13</v>
      </c>
      <c r="C4239" s="2">
        <v>0.312</v>
      </c>
      <c r="D4239" s="2">
        <v>944.39</v>
      </c>
    </row>
    <row r="4240" spans="1:4" x14ac:dyDescent="0.2">
      <c r="A4240" s="4" t="s">
        <v>10</v>
      </c>
      <c r="B4240" s="6">
        <v>14</v>
      </c>
      <c r="C4240" s="2">
        <v>0.248</v>
      </c>
      <c r="D4240" s="2">
        <v>869.05000000000007</v>
      </c>
    </row>
    <row r="4241" spans="1:4" x14ac:dyDescent="0.2">
      <c r="A4241" s="4" t="s">
        <v>10</v>
      </c>
      <c r="B4241" s="6">
        <v>15</v>
      </c>
      <c r="C4241" s="2">
        <v>1.155</v>
      </c>
      <c r="D4241" s="2">
        <v>628</v>
      </c>
    </row>
    <row r="4242" spans="1:4" x14ac:dyDescent="0.2">
      <c r="A4242" s="4" t="s">
        <v>10</v>
      </c>
      <c r="B4242" s="6">
        <v>16</v>
      </c>
      <c r="C4242" s="2">
        <v>0.54500000000000004</v>
      </c>
      <c r="D4242" s="2">
        <v>519.04999999999995</v>
      </c>
    </row>
    <row r="4243" spans="1:4" x14ac:dyDescent="0.2">
      <c r="A4243" s="4" t="s">
        <v>10</v>
      </c>
      <c r="B4243" s="6">
        <v>17</v>
      </c>
      <c r="C4243" s="2">
        <v>1.9590000000000001</v>
      </c>
      <c r="D4243" s="2">
        <v>293.49</v>
      </c>
    </row>
    <row r="4244" spans="1:4" x14ac:dyDescent="0.2">
      <c r="A4244" s="4" t="s">
        <v>10</v>
      </c>
      <c r="B4244" s="6">
        <v>18</v>
      </c>
      <c r="C4244" s="2">
        <v>1.46</v>
      </c>
      <c r="D4244" s="2">
        <v>111.04000000000002</v>
      </c>
    </row>
    <row r="4245" spans="1:4" x14ac:dyDescent="0.2">
      <c r="A4245" s="4" t="s">
        <v>10</v>
      </c>
      <c r="B4245" s="6">
        <v>19</v>
      </c>
      <c r="C4245" s="2">
        <v>1.0189999999999999</v>
      </c>
      <c r="D4245" s="2">
        <v>28.06</v>
      </c>
    </row>
    <row r="4246" spans="1:4" x14ac:dyDescent="0.2">
      <c r="A4246" s="4" t="s">
        <v>10</v>
      </c>
      <c r="B4246" s="6">
        <v>20</v>
      </c>
      <c r="C4246" s="2">
        <v>0.91100000000000003</v>
      </c>
      <c r="D4246" s="2">
        <v>0</v>
      </c>
    </row>
    <row r="4247" spans="1:4" x14ac:dyDescent="0.2">
      <c r="A4247" s="4" t="s">
        <v>10</v>
      </c>
      <c r="B4247" s="6">
        <v>21</v>
      </c>
      <c r="C4247" s="2">
        <v>0.80200000000000005</v>
      </c>
      <c r="D4247" s="2">
        <v>0</v>
      </c>
    </row>
    <row r="4248" spans="1:4" x14ac:dyDescent="0.2">
      <c r="A4248" s="4" t="s">
        <v>10</v>
      </c>
      <c r="B4248" s="6">
        <v>22</v>
      </c>
      <c r="C4248" s="2">
        <v>0.76900000000000002</v>
      </c>
      <c r="D4248" s="2">
        <v>0</v>
      </c>
    </row>
    <row r="4249" spans="1:4" x14ac:dyDescent="0.2">
      <c r="A4249" s="4" t="s">
        <v>10</v>
      </c>
      <c r="B4249" s="6">
        <v>23</v>
      </c>
      <c r="C4249" s="2">
        <v>0.65400000000000003</v>
      </c>
      <c r="D4249" s="2">
        <v>0</v>
      </c>
    </row>
    <row r="4250" spans="1:4" x14ac:dyDescent="0.2">
      <c r="A4250" s="4" t="s">
        <v>10</v>
      </c>
      <c r="B4250" s="6">
        <v>0</v>
      </c>
      <c r="C4250" s="2">
        <v>0.496</v>
      </c>
      <c r="D4250" s="2">
        <v>0</v>
      </c>
    </row>
    <row r="4251" spans="1:4" x14ac:dyDescent="0.2">
      <c r="A4251" s="4" t="s">
        <v>10</v>
      </c>
      <c r="B4251" s="6">
        <v>1</v>
      </c>
      <c r="C4251" s="2">
        <v>0.40500000000000003</v>
      </c>
      <c r="D4251" s="2">
        <v>0</v>
      </c>
    </row>
    <row r="4252" spans="1:4" x14ac:dyDescent="0.2">
      <c r="A4252" s="4" t="s">
        <v>10</v>
      </c>
      <c r="B4252" s="6">
        <v>2</v>
      </c>
      <c r="C4252" s="2">
        <v>0.34799999999999998</v>
      </c>
      <c r="D4252" s="2">
        <v>0</v>
      </c>
    </row>
    <row r="4253" spans="1:4" x14ac:dyDescent="0.2">
      <c r="A4253" s="4" t="s">
        <v>10</v>
      </c>
      <c r="B4253" s="6">
        <v>3</v>
      </c>
      <c r="C4253" s="2">
        <v>0.22700000000000001</v>
      </c>
      <c r="D4253" s="2">
        <v>0</v>
      </c>
    </row>
    <row r="4254" spans="1:4" x14ac:dyDescent="0.2">
      <c r="A4254" s="4" t="s">
        <v>10</v>
      </c>
      <c r="B4254" s="6">
        <v>4</v>
      </c>
      <c r="C4254" s="2">
        <v>0.24299999999999999</v>
      </c>
      <c r="D4254" s="2">
        <v>0</v>
      </c>
    </row>
    <row r="4255" spans="1:4" x14ac:dyDescent="0.2">
      <c r="A4255" s="4" t="s">
        <v>10</v>
      </c>
      <c r="B4255" s="6">
        <v>5</v>
      </c>
      <c r="C4255" s="2">
        <v>0.19700000000000001</v>
      </c>
      <c r="D4255" s="2">
        <v>0</v>
      </c>
    </row>
    <row r="4256" spans="1:4" x14ac:dyDescent="0.2">
      <c r="A4256" s="4" t="s">
        <v>10</v>
      </c>
      <c r="B4256" s="6">
        <v>6</v>
      </c>
      <c r="C4256" s="2">
        <v>0.21299999999999999</v>
      </c>
      <c r="D4256" s="2">
        <v>69.919999999999987</v>
      </c>
    </row>
    <row r="4257" spans="1:4" x14ac:dyDescent="0.2">
      <c r="A4257" s="4" t="s">
        <v>10</v>
      </c>
      <c r="B4257" s="6">
        <v>7</v>
      </c>
      <c r="C4257" s="2">
        <v>0.20300000000000001</v>
      </c>
      <c r="D4257" s="2">
        <v>247.04</v>
      </c>
    </row>
    <row r="4258" spans="1:4" x14ac:dyDescent="0.2">
      <c r="A4258" s="4" t="s">
        <v>10</v>
      </c>
      <c r="B4258" s="6">
        <v>8</v>
      </c>
      <c r="C4258" s="2">
        <v>0.217</v>
      </c>
      <c r="D4258" s="2">
        <v>462.65</v>
      </c>
    </row>
    <row r="4259" spans="1:4" x14ac:dyDescent="0.2">
      <c r="A4259" s="4" t="s">
        <v>10</v>
      </c>
      <c r="B4259" s="6">
        <v>9</v>
      </c>
      <c r="C4259" s="2">
        <v>0.223</v>
      </c>
      <c r="D4259" s="2">
        <v>662.55</v>
      </c>
    </row>
    <row r="4260" spans="1:4" x14ac:dyDescent="0.2">
      <c r="A4260" s="4" t="s">
        <v>10</v>
      </c>
      <c r="B4260" s="6">
        <v>10</v>
      </c>
      <c r="C4260" s="2">
        <v>0.32100000000000001</v>
      </c>
      <c r="D4260" s="2">
        <v>831.18999999999994</v>
      </c>
    </row>
    <row r="4261" spans="1:4" x14ac:dyDescent="0.2">
      <c r="A4261" s="4" t="s">
        <v>10</v>
      </c>
      <c r="B4261" s="6">
        <v>11</v>
      </c>
      <c r="C4261" s="2">
        <v>0.495</v>
      </c>
      <c r="D4261" s="2">
        <v>943.31999999999994</v>
      </c>
    </row>
    <row r="4262" spans="1:4" x14ac:dyDescent="0.2">
      <c r="A4262" s="4" t="s">
        <v>10</v>
      </c>
      <c r="B4262" s="6">
        <v>12</v>
      </c>
      <c r="C4262" s="2">
        <v>0.57599999999999996</v>
      </c>
      <c r="D4262" s="2">
        <v>994.13</v>
      </c>
    </row>
    <row r="4263" spans="1:4" x14ac:dyDescent="0.2">
      <c r="A4263" s="4" t="s">
        <v>10</v>
      </c>
      <c r="B4263" s="6">
        <v>13</v>
      </c>
      <c r="C4263" s="2">
        <v>0.28799999999999998</v>
      </c>
      <c r="D4263" s="2">
        <v>948.71</v>
      </c>
    </row>
    <row r="4264" spans="1:4" x14ac:dyDescent="0.2">
      <c r="A4264" s="4" t="s">
        <v>10</v>
      </c>
      <c r="B4264" s="6">
        <v>14</v>
      </c>
      <c r="C4264" s="2">
        <v>0.46800000000000003</v>
      </c>
      <c r="D4264" s="2">
        <v>777.23</v>
      </c>
    </row>
    <row r="4265" spans="1:4" x14ac:dyDescent="0.2">
      <c r="A4265" s="4" t="s">
        <v>10</v>
      </c>
      <c r="B4265" s="6">
        <v>15</v>
      </c>
      <c r="C4265" s="2">
        <v>0.24199999999999999</v>
      </c>
      <c r="D4265" s="2">
        <v>546.66</v>
      </c>
    </row>
    <row r="4266" spans="1:4" x14ac:dyDescent="0.2">
      <c r="A4266" s="4" t="s">
        <v>10</v>
      </c>
      <c r="B4266" s="6">
        <v>16</v>
      </c>
      <c r="C4266" s="2">
        <v>0.23400000000000001</v>
      </c>
      <c r="D4266" s="2">
        <v>473.71999999999997</v>
      </c>
    </row>
    <row r="4267" spans="1:4" x14ac:dyDescent="0.2">
      <c r="A4267" s="4" t="s">
        <v>10</v>
      </c>
      <c r="B4267" s="6">
        <v>17</v>
      </c>
      <c r="C4267" s="2">
        <v>0.29299999999999998</v>
      </c>
      <c r="D4267" s="2">
        <v>317.68</v>
      </c>
    </row>
    <row r="4268" spans="1:4" x14ac:dyDescent="0.2">
      <c r="A4268" s="4" t="s">
        <v>10</v>
      </c>
      <c r="B4268" s="6">
        <v>18</v>
      </c>
      <c r="C4268" s="2">
        <v>0.27500000000000002</v>
      </c>
      <c r="D4268" s="2">
        <v>99.899999999999991</v>
      </c>
    </row>
    <row r="4269" spans="1:4" x14ac:dyDescent="0.2">
      <c r="A4269" s="4" t="s">
        <v>10</v>
      </c>
      <c r="B4269" s="6">
        <v>19</v>
      </c>
      <c r="C4269" s="2">
        <v>0.96399999999999997</v>
      </c>
      <c r="D4269" s="2">
        <v>29.880000000000003</v>
      </c>
    </row>
    <row r="4270" spans="1:4" x14ac:dyDescent="0.2">
      <c r="A4270" s="4" t="s">
        <v>10</v>
      </c>
      <c r="B4270" s="6">
        <v>20</v>
      </c>
      <c r="C4270" s="2">
        <v>1.4570000000000001</v>
      </c>
      <c r="D4270" s="2">
        <v>0</v>
      </c>
    </row>
    <row r="4271" spans="1:4" x14ac:dyDescent="0.2">
      <c r="A4271" s="4" t="s">
        <v>10</v>
      </c>
      <c r="B4271" s="6">
        <v>21</v>
      </c>
      <c r="C4271" s="2">
        <v>0.79700000000000004</v>
      </c>
      <c r="D4271" s="2">
        <v>0</v>
      </c>
    </row>
    <row r="4272" spans="1:4" x14ac:dyDescent="0.2">
      <c r="A4272" s="4" t="s">
        <v>10</v>
      </c>
      <c r="B4272" s="6">
        <v>22</v>
      </c>
      <c r="C4272" s="2">
        <v>0.56599999999999995</v>
      </c>
      <c r="D4272" s="2">
        <v>0</v>
      </c>
    </row>
    <row r="4273" spans="1:4" x14ac:dyDescent="0.2">
      <c r="A4273" s="4" t="s">
        <v>10</v>
      </c>
      <c r="B4273" s="6">
        <v>23</v>
      </c>
      <c r="C4273" s="2">
        <v>1.169</v>
      </c>
      <c r="D4273" s="2">
        <v>0</v>
      </c>
    </row>
    <row r="4274" spans="1:4" x14ac:dyDescent="0.2">
      <c r="A4274" s="4" t="s">
        <v>10</v>
      </c>
      <c r="B4274" s="6">
        <v>0</v>
      </c>
      <c r="C4274" s="2">
        <v>0.55300000000000005</v>
      </c>
      <c r="D4274" s="2">
        <v>0</v>
      </c>
    </row>
    <row r="4275" spans="1:4" x14ac:dyDescent="0.2">
      <c r="A4275" s="4" t="s">
        <v>10</v>
      </c>
      <c r="B4275" s="6">
        <v>1</v>
      </c>
      <c r="C4275" s="2">
        <v>0.58099999999999996</v>
      </c>
      <c r="D4275" s="2">
        <v>0</v>
      </c>
    </row>
    <row r="4276" spans="1:4" x14ac:dyDescent="0.2">
      <c r="A4276" s="4" t="s">
        <v>10</v>
      </c>
      <c r="B4276" s="6">
        <v>2</v>
      </c>
      <c r="C4276" s="2">
        <v>0.23699999999999999</v>
      </c>
      <c r="D4276" s="2">
        <v>0</v>
      </c>
    </row>
    <row r="4277" spans="1:4" x14ac:dyDescent="0.2">
      <c r="A4277" s="4" t="s">
        <v>10</v>
      </c>
      <c r="B4277" s="6">
        <v>3</v>
      </c>
      <c r="C4277" s="2">
        <v>0.19500000000000001</v>
      </c>
      <c r="D4277" s="2">
        <v>0</v>
      </c>
    </row>
    <row r="4278" spans="1:4" x14ac:dyDescent="0.2">
      <c r="A4278" s="4" t="s">
        <v>10</v>
      </c>
      <c r="B4278" s="6">
        <v>4</v>
      </c>
      <c r="C4278" s="2">
        <v>0.20399999999999999</v>
      </c>
      <c r="D4278" s="2">
        <v>0</v>
      </c>
    </row>
    <row r="4279" spans="1:4" x14ac:dyDescent="0.2">
      <c r="A4279" s="4" t="s">
        <v>10</v>
      </c>
      <c r="B4279" s="6">
        <v>5</v>
      </c>
      <c r="C4279" s="2">
        <v>0.21299999999999999</v>
      </c>
      <c r="D4279" s="2">
        <v>0</v>
      </c>
    </row>
    <row r="4280" spans="1:4" x14ac:dyDescent="0.2">
      <c r="A4280" s="4" t="s">
        <v>10</v>
      </c>
      <c r="B4280" s="6">
        <v>6</v>
      </c>
      <c r="C4280" s="2">
        <v>0.20799999999999999</v>
      </c>
      <c r="D4280" s="2">
        <v>80.240000000000009</v>
      </c>
    </row>
    <row r="4281" spans="1:4" x14ac:dyDescent="0.2">
      <c r="A4281" s="4" t="s">
        <v>10</v>
      </c>
      <c r="B4281" s="6">
        <v>7</v>
      </c>
      <c r="C4281" s="2">
        <v>0.20499999999999999</v>
      </c>
      <c r="D4281" s="2">
        <v>217.44</v>
      </c>
    </row>
    <row r="4282" spans="1:4" x14ac:dyDescent="0.2">
      <c r="A4282" s="4" t="s">
        <v>10</v>
      </c>
      <c r="B4282" s="6">
        <v>8</v>
      </c>
      <c r="C4282" s="2">
        <v>0.26200000000000001</v>
      </c>
      <c r="D4282" s="2">
        <v>428.92</v>
      </c>
    </row>
    <row r="4283" spans="1:4" x14ac:dyDescent="0.2">
      <c r="A4283" s="4" t="s">
        <v>10</v>
      </c>
      <c r="B4283" s="6">
        <v>9</v>
      </c>
      <c r="C4283" s="2">
        <v>0.36099999999999999</v>
      </c>
      <c r="D4283" s="2">
        <v>645.63</v>
      </c>
    </row>
    <row r="4284" spans="1:4" x14ac:dyDescent="0.2">
      <c r="A4284" s="4" t="s">
        <v>10</v>
      </c>
      <c r="B4284" s="6">
        <v>10</v>
      </c>
      <c r="C4284" s="2">
        <v>0.3</v>
      </c>
      <c r="D4284" s="2">
        <v>817.31000000000006</v>
      </c>
    </row>
    <row r="4285" spans="1:4" x14ac:dyDescent="0.2">
      <c r="A4285" s="4" t="s">
        <v>10</v>
      </c>
      <c r="B4285" s="6">
        <v>11</v>
      </c>
      <c r="C4285" s="2">
        <v>0.42399999999999999</v>
      </c>
      <c r="D4285" s="2">
        <v>758.49999999999989</v>
      </c>
    </row>
    <row r="4286" spans="1:4" x14ac:dyDescent="0.2">
      <c r="A4286" s="4" t="s">
        <v>10</v>
      </c>
      <c r="B4286" s="6">
        <v>12</v>
      </c>
      <c r="C4286" s="2">
        <v>0.46899999999999997</v>
      </c>
      <c r="D4286" s="2">
        <v>633.17999999999995</v>
      </c>
    </row>
    <row r="4287" spans="1:4" x14ac:dyDescent="0.2">
      <c r="A4287" s="4" t="s">
        <v>10</v>
      </c>
      <c r="B4287" s="6">
        <v>13</v>
      </c>
      <c r="C4287" s="2">
        <v>0.61199999999999999</v>
      </c>
      <c r="D4287" s="2">
        <v>653.81999999999994</v>
      </c>
    </row>
    <row r="4288" spans="1:4" x14ac:dyDescent="0.2">
      <c r="A4288" s="4" t="s">
        <v>10</v>
      </c>
      <c r="B4288" s="6">
        <v>14</v>
      </c>
      <c r="C4288" s="2">
        <v>0.25900000000000001</v>
      </c>
      <c r="D4288" s="2">
        <v>279.21000000000004</v>
      </c>
    </row>
    <row r="4289" spans="1:4" x14ac:dyDescent="0.2">
      <c r="A4289" s="4" t="s">
        <v>10</v>
      </c>
      <c r="B4289" s="6">
        <v>15</v>
      </c>
      <c r="C4289" s="2">
        <v>0.99199999999999999</v>
      </c>
      <c r="D4289" s="2">
        <v>259.33999999999997</v>
      </c>
    </row>
    <row r="4290" spans="1:4" x14ac:dyDescent="0.2">
      <c r="A4290" s="4" t="s">
        <v>10</v>
      </c>
      <c r="B4290" s="6">
        <v>16</v>
      </c>
      <c r="C4290" s="2">
        <v>0.48499999999999999</v>
      </c>
      <c r="D4290" s="2">
        <v>276.83</v>
      </c>
    </row>
    <row r="4291" spans="1:4" x14ac:dyDescent="0.2">
      <c r="A4291" s="4" t="s">
        <v>10</v>
      </c>
      <c r="B4291" s="6">
        <v>17</v>
      </c>
      <c r="C4291" s="2">
        <v>0.873</v>
      </c>
      <c r="D4291" s="2">
        <v>123.95</v>
      </c>
    </row>
    <row r="4292" spans="1:4" x14ac:dyDescent="0.2">
      <c r="A4292" s="4" t="s">
        <v>10</v>
      </c>
      <c r="B4292" s="6">
        <v>18</v>
      </c>
      <c r="C4292" s="2">
        <v>0.39700000000000002</v>
      </c>
      <c r="D4292" s="2">
        <v>18.93</v>
      </c>
    </row>
    <row r="4293" spans="1:4" x14ac:dyDescent="0.2">
      <c r="A4293" s="4" t="s">
        <v>10</v>
      </c>
      <c r="B4293" s="6">
        <v>19</v>
      </c>
      <c r="C4293" s="2">
        <v>0.315</v>
      </c>
      <c r="D4293" s="2">
        <v>12.68</v>
      </c>
    </row>
    <row r="4294" spans="1:4" x14ac:dyDescent="0.2">
      <c r="A4294" s="4" t="s">
        <v>10</v>
      </c>
      <c r="B4294" s="6">
        <v>20</v>
      </c>
      <c r="C4294" s="2">
        <v>0.55400000000000005</v>
      </c>
      <c r="D4294" s="2">
        <v>0</v>
      </c>
    </row>
    <row r="4295" spans="1:4" x14ac:dyDescent="0.2">
      <c r="A4295" s="4" t="s">
        <v>10</v>
      </c>
      <c r="B4295" s="6">
        <v>21</v>
      </c>
      <c r="C4295" s="2">
        <v>1.004</v>
      </c>
      <c r="D4295" s="2">
        <v>0</v>
      </c>
    </row>
    <row r="4296" spans="1:4" x14ac:dyDescent="0.2">
      <c r="A4296" s="4" t="s">
        <v>10</v>
      </c>
      <c r="B4296" s="6">
        <v>22</v>
      </c>
      <c r="C4296" s="2">
        <v>0.64300000000000002</v>
      </c>
      <c r="D4296" s="2">
        <v>0</v>
      </c>
    </row>
    <row r="4297" spans="1:4" x14ac:dyDescent="0.2">
      <c r="A4297" s="4" t="s">
        <v>10</v>
      </c>
      <c r="B4297" s="6">
        <v>23</v>
      </c>
      <c r="C4297" s="2">
        <v>0.42599999999999999</v>
      </c>
      <c r="D4297" s="2">
        <v>0</v>
      </c>
    </row>
    <row r="4298" spans="1:4" x14ac:dyDescent="0.2">
      <c r="A4298" s="4" t="s">
        <v>10</v>
      </c>
      <c r="B4298" s="6">
        <v>0</v>
      </c>
      <c r="C4298" s="2">
        <v>0.44400000000000001</v>
      </c>
      <c r="D4298" s="2">
        <v>0</v>
      </c>
    </row>
    <row r="4299" spans="1:4" x14ac:dyDescent="0.2">
      <c r="A4299" s="4" t="s">
        <v>10</v>
      </c>
      <c r="B4299" s="6">
        <v>1</v>
      </c>
      <c r="C4299" s="2">
        <v>0.48199999999999998</v>
      </c>
      <c r="D4299" s="2">
        <v>0</v>
      </c>
    </row>
    <row r="4300" spans="1:4" x14ac:dyDescent="0.2">
      <c r="A4300" s="4" t="s">
        <v>10</v>
      </c>
      <c r="B4300" s="6">
        <v>2</v>
      </c>
      <c r="C4300" s="2">
        <v>0.748</v>
      </c>
      <c r="D4300" s="2">
        <v>0</v>
      </c>
    </row>
    <row r="4301" spans="1:4" x14ac:dyDescent="0.2">
      <c r="A4301" s="4" t="s">
        <v>10</v>
      </c>
      <c r="B4301" s="6">
        <v>3</v>
      </c>
      <c r="C4301" s="2">
        <v>0.41699999999999998</v>
      </c>
      <c r="D4301" s="2">
        <v>0</v>
      </c>
    </row>
    <row r="4302" spans="1:4" x14ac:dyDescent="0.2">
      <c r="A4302" s="4" t="s">
        <v>10</v>
      </c>
      <c r="B4302" s="6">
        <v>4</v>
      </c>
      <c r="C4302" s="2">
        <v>0.56299999999999994</v>
      </c>
      <c r="D4302" s="2">
        <v>0</v>
      </c>
    </row>
    <row r="4303" spans="1:4" x14ac:dyDescent="0.2">
      <c r="A4303" s="4" t="s">
        <v>10</v>
      </c>
      <c r="B4303" s="6">
        <v>5</v>
      </c>
      <c r="C4303" s="2">
        <v>0.66100000000000003</v>
      </c>
      <c r="D4303" s="2">
        <v>0</v>
      </c>
    </row>
    <row r="4304" spans="1:4" x14ac:dyDescent="0.2">
      <c r="A4304" s="4" t="s">
        <v>10</v>
      </c>
      <c r="B4304" s="6">
        <v>6</v>
      </c>
      <c r="C4304" s="2">
        <v>0.44600000000000001</v>
      </c>
      <c r="D4304" s="2">
        <v>68.44</v>
      </c>
    </row>
    <row r="4305" spans="1:4" x14ac:dyDescent="0.2">
      <c r="A4305" s="4" t="s">
        <v>10</v>
      </c>
      <c r="B4305" s="6">
        <v>7</v>
      </c>
      <c r="C4305" s="2">
        <v>0.19400000000000001</v>
      </c>
      <c r="D4305" s="2">
        <v>246.87000000000003</v>
      </c>
    </row>
    <row r="4306" spans="1:4" x14ac:dyDescent="0.2">
      <c r="A4306" s="4" t="s">
        <v>10</v>
      </c>
      <c r="B4306" s="6">
        <v>8</v>
      </c>
      <c r="C4306" s="2">
        <v>0.29899999999999999</v>
      </c>
      <c r="D4306" s="2">
        <v>462.09</v>
      </c>
    </row>
    <row r="4307" spans="1:4" x14ac:dyDescent="0.2">
      <c r="A4307" s="4" t="s">
        <v>10</v>
      </c>
      <c r="B4307" s="6">
        <v>9</v>
      </c>
      <c r="C4307" s="2">
        <v>0.29799999999999999</v>
      </c>
      <c r="D4307" s="2">
        <v>665.38</v>
      </c>
    </row>
    <row r="4308" spans="1:4" x14ac:dyDescent="0.2">
      <c r="A4308" s="4" t="s">
        <v>10</v>
      </c>
      <c r="B4308" s="6">
        <v>10</v>
      </c>
      <c r="C4308" s="2">
        <v>0.443</v>
      </c>
      <c r="D4308" s="2">
        <v>835.46</v>
      </c>
    </row>
    <row r="4309" spans="1:4" x14ac:dyDescent="0.2">
      <c r="A4309" s="4" t="s">
        <v>10</v>
      </c>
      <c r="B4309" s="6">
        <v>11</v>
      </c>
      <c r="C4309" s="2">
        <v>0.26300000000000001</v>
      </c>
      <c r="D4309" s="2">
        <v>947.87</v>
      </c>
    </row>
    <row r="4310" spans="1:4" x14ac:dyDescent="0.2">
      <c r="A4310" s="4" t="s">
        <v>10</v>
      </c>
      <c r="B4310" s="6">
        <v>12</v>
      </c>
      <c r="C4310" s="2">
        <v>0.51500000000000001</v>
      </c>
      <c r="D4310" s="2">
        <v>988.92000000000007</v>
      </c>
    </row>
    <row r="4311" spans="1:4" x14ac:dyDescent="0.2">
      <c r="A4311" s="4" t="s">
        <v>10</v>
      </c>
      <c r="B4311" s="6">
        <v>13</v>
      </c>
      <c r="C4311" s="2">
        <v>0.53500000000000003</v>
      </c>
      <c r="D4311" s="2">
        <v>752.58</v>
      </c>
    </row>
    <row r="4312" spans="1:4" x14ac:dyDescent="0.2">
      <c r="A4312" s="4" t="s">
        <v>10</v>
      </c>
      <c r="B4312" s="6">
        <v>14</v>
      </c>
      <c r="C4312" s="2">
        <v>0.35599999999999998</v>
      </c>
      <c r="D4312" s="2">
        <v>732.16</v>
      </c>
    </row>
    <row r="4313" spans="1:4" x14ac:dyDescent="0.2">
      <c r="A4313" s="4" t="s">
        <v>10</v>
      </c>
      <c r="B4313" s="6">
        <v>15</v>
      </c>
      <c r="C4313" s="2">
        <v>1.105</v>
      </c>
      <c r="D4313" s="2">
        <v>572.59</v>
      </c>
    </row>
    <row r="4314" spans="1:4" x14ac:dyDescent="0.2">
      <c r="A4314" s="4" t="s">
        <v>10</v>
      </c>
      <c r="B4314" s="6">
        <v>16</v>
      </c>
      <c r="C4314" s="2">
        <v>0.309</v>
      </c>
      <c r="D4314" s="2">
        <v>440.35</v>
      </c>
    </row>
    <row r="4315" spans="1:4" x14ac:dyDescent="0.2">
      <c r="A4315" s="4" t="s">
        <v>10</v>
      </c>
      <c r="B4315" s="6">
        <v>17</v>
      </c>
      <c r="C4315" s="2">
        <v>0.43099999999999999</v>
      </c>
      <c r="D4315" s="2">
        <v>201.69</v>
      </c>
    </row>
    <row r="4316" spans="1:4" x14ac:dyDescent="0.2">
      <c r="A4316" s="4" t="s">
        <v>10</v>
      </c>
      <c r="B4316" s="6">
        <v>18</v>
      </c>
      <c r="C4316" s="2">
        <v>0.34100000000000003</v>
      </c>
      <c r="D4316" s="2">
        <v>117.25</v>
      </c>
    </row>
    <row r="4317" spans="1:4" x14ac:dyDescent="0.2">
      <c r="A4317" s="4" t="s">
        <v>10</v>
      </c>
      <c r="B4317" s="6">
        <v>19</v>
      </c>
      <c r="C4317" s="2">
        <v>0.25900000000000001</v>
      </c>
      <c r="D4317" s="2">
        <v>29.880000000000003</v>
      </c>
    </row>
    <row r="4318" spans="1:4" x14ac:dyDescent="0.2">
      <c r="A4318" s="4" t="s">
        <v>10</v>
      </c>
      <c r="B4318" s="6">
        <v>20</v>
      </c>
      <c r="C4318" s="2">
        <v>0.19500000000000001</v>
      </c>
      <c r="D4318" s="2">
        <v>0</v>
      </c>
    </row>
    <row r="4319" spans="1:4" x14ac:dyDescent="0.2">
      <c r="A4319" s="4" t="s">
        <v>10</v>
      </c>
      <c r="B4319" s="6">
        <v>21</v>
      </c>
      <c r="C4319" s="2">
        <v>0.33200000000000002</v>
      </c>
      <c r="D4319" s="2">
        <v>0</v>
      </c>
    </row>
    <row r="4320" spans="1:4" x14ac:dyDescent="0.2">
      <c r="A4320" s="4" t="s">
        <v>10</v>
      </c>
      <c r="B4320" s="6">
        <v>22</v>
      </c>
      <c r="C4320" s="2">
        <v>0.318</v>
      </c>
      <c r="D4320" s="2">
        <v>0</v>
      </c>
    </row>
    <row r="4321" spans="1:4" x14ac:dyDescent="0.2">
      <c r="A4321" s="4" t="s">
        <v>10</v>
      </c>
      <c r="B4321" s="6">
        <v>23</v>
      </c>
      <c r="C4321" s="2">
        <v>1.115</v>
      </c>
      <c r="D4321" s="2">
        <v>0</v>
      </c>
    </row>
    <row r="4322" spans="1:4" x14ac:dyDescent="0.2">
      <c r="A4322" s="4" t="s">
        <v>10</v>
      </c>
      <c r="B4322" s="6">
        <v>0</v>
      </c>
      <c r="C4322" s="2">
        <v>0.48399999999999999</v>
      </c>
      <c r="D4322" s="2">
        <v>0</v>
      </c>
    </row>
    <row r="4323" spans="1:4" x14ac:dyDescent="0.2">
      <c r="A4323" s="4" t="s">
        <v>10</v>
      </c>
      <c r="B4323" s="6">
        <v>1</v>
      </c>
      <c r="C4323" s="2">
        <v>0.52700000000000002</v>
      </c>
      <c r="D4323" s="2">
        <v>0</v>
      </c>
    </row>
    <row r="4324" spans="1:4" x14ac:dyDescent="0.2">
      <c r="A4324" s="4" t="s">
        <v>10</v>
      </c>
      <c r="B4324" s="6">
        <v>2</v>
      </c>
      <c r="C4324" s="2">
        <v>0.35599999999999998</v>
      </c>
      <c r="D4324" s="2">
        <v>0</v>
      </c>
    </row>
    <row r="4325" spans="1:4" x14ac:dyDescent="0.2">
      <c r="A4325" s="4" t="s">
        <v>10</v>
      </c>
      <c r="B4325" s="6">
        <v>3</v>
      </c>
      <c r="C4325" s="2">
        <v>0.19700000000000001</v>
      </c>
      <c r="D4325" s="2">
        <v>0</v>
      </c>
    </row>
    <row r="4326" spans="1:4" x14ac:dyDescent="0.2">
      <c r="A4326" s="4" t="s">
        <v>10</v>
      </c>
      <c r="B4326" s="6">
        <v>4</v>
      </c>
      <c r="C4326" s="2">
        <v>0.216</v>
      </c>
      <c r="D4326" s="2">
        <v>0</v>
      </c>
    </row>
    <row r="4327" spans="1:4" x14ac:dyDescent="0.2">
      <c r="A4327" s="4" t="s">
        <v>10</v>
      </c>
      <c r="B4327" s="6">
        <v>5</v>
      </c>
      <c r="C4327" s="2">
        <v>0.19400000000000001</v>
      </c>
      <c r="D4327" s="2">
        <v>0</v>
      </c>
    </row>
    <row r="4328" spans="1:4" x14ac:dyDescent="0.2">
      <c r="A4328" s="4" t="s">
        <v>10</v>
      </c>
      <c r="B4328" s="6">
        <v>6</v>
      </c>
      <c r="C4328" s="2">
        <v>0.189</v>
      </c>
      <c r="D4328" s="2">
        <v>62.46</v>
      </c>
    </row>
    <row r="4329" spans="1:4" x14ac:dyDescent="0.2">
      <c r="A4329" s="4" t="s">
        <v>10</v>
      </c>
      <c r="B4329" s="6">
        <v>7</v>
      </c>
      <c r="C4329" s="2">
        <v>0.26700000000000002</v>
      </c>
      <c r="D4329" s="2">
        <v>247.03</v>
      </c>
    </row>
    <row r="4330" spans="1:4" x14ac:dyDescent="0.2">
      <c r="A4330" s="4" t="s">
        <v>10</v>
      </c>
      <c r="B4330" s="6">
        <v>8</v>
      </c>
      <c r="C4330" s="2">
        <v>0.318</v>
      </c>
      <c r="D4330" s="2">
        <v>463.4</v>
      </c>
    </row>
    <row r="4331" spans="1:4" x14ac:dyDescent="0.2">
      <c r="A4331" s="4" t="s">
        <v>10</v>
      </c>
      <c r="B4331" s="6">
        <v>9</v>
      </c>
      <c r="C4331" s="2">
        <v>0.218</v>
      </c>
      <c r="D4331" s="2">
        <v>664.71999999999991</v>
      </c>
    </row>
    <row r="4332" spans="1:4" x14ac:dyDescent="0.2">
      <c r="A4332" s="4" t="s">
        <v>10</v>
      </c>
      <c r="B4332" s="6">
        <v>10</v>
      </c>
      <c r="C4332" s="2">
        <v>0.25600000000000001</v>
      </c>
      <c r="D4332" s="2">
        <v>830.12</v>
      </c>
    </row>
    <row r="4333" spans="1:4" x14ac:dyDescent="0.2">
      <c r="A4333" s="4" t="s">
        <v>10</v>
      </c>
      <c r="B4333" s="6">
        <v>11</v>
      </c>
      <c r="C4333" s="2">
        <v>0.36199999999999999</v>
      </c>
      <c r="D4333" s="2">
        <v>942.38000000000011</v>
      </c>
    </row>
    <row r="4334" spans="1:4" x14ac:dyDescent="0.2">
      <c r="A4334" s="4" t="s">
        <v>10</v>
      </c>
      <c r="B4334" s="6">
        <v>12</v>
      </c>
      <c r="C4334" s="2">
        <v>0.44500000000000001</v>
      </c>
      <c r="D4334" s="2">
        <v>994.36</v>
      </c>
    </row>
    <row r="4335" spans="1:4" x14ac:dyDescent="0.2">
      <c r="A4335" s="4" t="s">
        <v>10</v>
      </c>
      <c r="B4335" s="6">
        <v>13</v>
      </c>
      <c r="C4335" s="2">
        <v>0.56799999999999995</v>
      </c>
      <c r="D4335" s="2">
        <v>965.93</v>
      </c>
    </row>
    <row r="4336" spans="1:4" x14ac:dyDescent="0.2">
      <c r="A4336" s="4" t="s">
        <v>10</v>
      </c>
      <c r="B4336" s="6">
        <v>14</v>
      </c>
      <c r="C4336" s="2">
        <v>0.317</v>
      </c>
      <c r="D4336" s="2">
        <v>875.56999999999994</v>
      </c>
    </row>
    <row r="4337" spans="1:4" x14ac:dyDescent="0.2">
      <c r="A4337" s="4" t="s">
        <v>10</v>
      </c>
      <c r="B4337" s="6">
        <v>15</v>
      </c>
      <c r="C4337" s="2">
        <v>0.95899999999999996</v>
      </c>
      <c r="D4337" s="2">
        <v>730.03000000000009</v>
      </c>
    </row>
    <row r="4338" spans="1:4" x14ac:dyDescent="0.2">
      <c r="A4338" s="4" t="s">
        <v>10</v>
      </c>
      <c r="B4338" s="6">
        <v>16</v>
      </c>
      <c r="C4338" s="2">
        <v>1.405</v>
      </c>
      <c r="D4338" s="2">
        <v>533.23</v>
      </c>
    </row>
    <row r="4339" spans="1:4" x14ac:dyDescent="0.2">
      <c r="A4339" s="4" t="s">
        <v>10</v>
      </c>
      <c r="B4339" s="6">
        <v>17</v>
      </c>
      <c r="C4339" s="2">
        <v>1.837</v>
      </c>
      <c r="D4339" s="2">
        <v>317.60000000000002</v>
      </c>
    </row>
    <row r="4340" spans="1:4" x14ac:dyDescent="0.2">
      <c r="A4340" s="4" t="s">
        <v>10</v>
      </c>
      <c r="B4340" s="6">
        <v>18</v>
      </c>
      <c r="C4340" s="2">
        <v>1.2290000000000001</v>
      </c>
      <c r="D4340" s="2">
        <v>113.75</v>
      </c>
    </row>
    <row r="4341" spans="1:4" x14ac:dyDescent="0.2">
      <c r="A4341" s="4" t="s">
        <v>10</v>
      </c>
      <c r="B4341" s="6">
        <v>19</v>
      </c>
      <c r="C4341" s="2">
        <v>1.1539999999999999</v>
      </c>
      <c r="D4341" s="2">
        <v>28.98</v>
      </c>
    </row>
    <row r="4342" spans="1:4" x14ac:dyDescent="0.2">
      <c r="A4342" s="4" t="s">
        <v>10</v>
      </c>
      <c r="B4342" s="6">
        <v>20</v>
      </c>
      <c r="C4342" s="2">
        <v>0.372</v>
      </c>
      <c r="D4342" s="2">
        <v>0</v>
      </c>
    </row>
    <row r="4343" spans="1:4" x14ac:dyDescent="0.2">
      <c r="A4343" s="4" t="s">
        <v>10</v>
      </c>
      <c r="B4343" s="6">
        <v>21</v>
      </c>
      <c r="C4343" s="2">
        <v>0.38900000000000001</v>
      </c>
      <c r="D4343" s="2">
        <v>0</v>
      </c>
    </row>
    <row r="4344" spans="1:4" x14ac:dyDescent="0.2">
      <c r="A4344" s="4" t="s">
        <v>10</v>
      </c>
      <c r="B4344" s="6">
        <v>22</v>
      </c>
      <c r="C4344" s="2">
        <v>0.996</v>
      </c>
      <c r="D4344" s="2">
        <v>0</v>
      </c>
    </row>
    <row r="4345" spans="1:4" x14ac:dyDescent="0.2">
      <c r="A4345" s="4" t="s">
        <v>10</v>
      </c>
      <c r="B4345" s="6">
        <v>23</v>
      </c>
      <c r="C4345" s="2">
        <v>1.6040000000000001</v>
      </c>
      <c r="D4345" s="2">
        <v>0</v>
      </c>
    </row>
    <row r="4346" spans="1:4" x14ac:dyDescent="0.2">
      <c r="A4346" s="4" t="s">
        <v>11</v>
      </c>
      <c r="B4346" s="6">
        <v>0</v>
      </c>
      <c r="C4346" s="2">
        <v>1.2470000000000001</v>
      </c>
      <c r="D4346" s="2">
        <v>0</v>
      </c>
    </row>
    <row r="4347" spans="1:4" x14ac:dyDescent="0.2">
      <c r="A4347" s="4" t="s">
        <v>11</v>
      </c>
      <c r="B4347" s="6">
        <v>1</v>
      </c>
      <c r="C4347" s="2">
        <v>1.0449999999999999</v>
      </c>
      <c r="D4347" s="2">
        <v>0</v>
      </c>
    </row>
    <row r="4348" spans="1:4" x14ac:dyDescent="0.2">
      <c r="A4348" s="4" t="s">
        <v>11</v>
      </c>
      <c r="B4348" s="6">
        <v>2</v>
      </c>
      <c r="C4348" s="2">
        <v>0.47199999999999998</v>
      </c>
      <c r="D4348" s="2">
        <v>0</v>
      </c>
    </row>
    <row r="4349" spans="1:4" x14ac:dyDescent="0.2">
      <c r="A4349" s="4" t="s">
        <v>11</v>
      </c>
      <c r="B4349" s="6">
        <v>3</v>
      </c>
      <c r="C4349" s="2">
        <v>0.26700000000000002</v>
      </c>
      <c r="D4349" s="2">
        <v>0</v>
      </c>
    </row>
    <row r="4350" spans="1:4" x14ac:dyDescent="0.2">
      <c r="A4350" s="4" t="s">
        <v>11</v>
      </c>
      <c r="B4350" s="6">
        <v>4</v>
      </c>
      <c r="C4350" s="2">
        <v>0.23200000000000001</v>
      </c>
      <c r="D4350" s="2">
        <v>0</v>
      </c>
    </row>
    <row r="4351" spans="1:4" x14ac:dyDescent="0.2">
      <c r="A4351" s="4" t="s">
        <v>11</v>
      </c>
      <c r="B4351" s="6">
        <v>5</v>
      </c>
      <c r="C4351" s="2">
        <v>0.188</v>
      </c>
      <c r="D4351" s="2">
        <v>0</v>
      </c>
    </row>
    <row r="4352" spans="1:4" x14ac:dyDescent="0.2">
      <c r="A4352" s="4" t="s">
        <v>11</v>
      </c>
      <c r="B4352" s="6">
        <v>6</v>
      </c>
      <c r="C4352" s="2">
        <v>0.20599999999999999</v>
      </c>
      <c r="D4352" s="2">
        <v>53.419999999999995</v>
      </c>
    </row>
    <row r="4353" spans="1:4" x14ac:dyDescent="0.2">
      <c r="A4353" s="4" t="s">
        <v>11</v>
      </c>
      <c r="B4353" s="6">
        <v>7</v>
      </c>
      <c r="C4353" s="2">
        <v>0.224</v>
      </c>
      <c r="D4353" s="2">
        <v>246.80999999999997</v>
      </c>
    </row>
    <row r="4354" spans="1:4" x14ac:dyDescent="0.2">
      <c r="A4354" s="4" t="s">
        <v>11</v>
      </c>
      <c r="B4354" s="6">
        <v>8</v>
      </c>
      <c r="C4354" s="2">
        <v>0.29099999999999998</v>
      </c>
      <c r="D4354" s="2">
        <v>467.40999999999997</v>
      </c>
    </row>
    <row r="4355" spans="1:4" x14ac:dyDescent="0.2">
      <c r="A4355" s="4" t="s">
        <v>11</v>
      </c>
      <c r="B4355" s="6">
        <v>9</v>
      </c>
      <c r="C4355" s="2">
        <v>0.25600000000000001</v>
      </c>
      <c r="D4355" s="2">
        <v>675.78000000000009</v>
      </c>
    </row>
    <row r="4356" spans="1:4" x14ac:dyDescent="0.2">
      <c r="A4356" s="4" t="s">
        <v>11</v>
      </c>
      <c r="B4356" s="6">
        <v>10</v>
      </c>
      <c r="C4356" s="2">
        <v>0.32800000000000001</v>
      </c>
      <c r="D4356" s="2">
        <v>850.33999999999992</v>
      </c>
    </row>
    <row r="4357" spans="1:4" x14ac:dyDescent="0.2">
      <c r="A4357" s="4" t="s">
        <v>11</v>
      </c>
      <c r="B4357" s="6">
        <v>11</v>
      </c>
      <c r="C4357" s="2">
        <v>0.57899999999999996</v>
      </c>
      <c r="D4357" s="2">
        <v>965.75</v>
      </c>
    </row>
    <row r="4358" spans="1:4" x14ac:dyDescent="0.2">
      <c r="A4358" s="4" t="s">
        <v>11</v>
      </c>
      <c r="B4358" s="6">
        <v>12</v>
      </c>
      <c r="C4358" s="2">
        <v>0.54500000000000004</v>
      </c>
      <c r="D4358" s="2">
        <v>1014.2299999999999</v>
      </c>
    </row>
    <row r="4359" spans="1:4" x14ac:dyDescent="0.2">
      <c r="A4359" s="4" t="s">
        <v>11</v>
      </c>
      <c r="B4359" s="6">
        <v>13</v>
      </c>
      <c r="C4359" s="2">
        <v>0.315</v>
      </c>
      <c r="D4359" s="2">
        <v>996.39</v>
      </c>
    </row>
    <row r="4360" spans="1:4" x14ac:dyDescent="0.2">
      <c r="A4360" s="4" t="s">
        <v>11</v>
      </c>
      <c r="B4360" s="6">
        <v>14</v>
      </c>
      <c r="C4360" s="2">
        <v>0.29599999999999999</v>
      </c>
      <c r="D4360" s="2">
        <v>907.59</v>
      </c>
    </row>
    <row r="4361" spans="1:4" x14ac:dyDescent="0.2">
      <c r="A4361" s="4" t="s">
        <v>11</v>
      </c>
      <c r="B4361" s="6">
        <v>15</v>
      </c>
      <c r="C4361" s="2">
        <v>0.28399999999999997</v>
      </c>
      <c r="D4361" s="2">
        <v>744.67</v>
      </c>
    </row>
    <row r="4362" spans="1:4" x14ac:dyDescent="0.2">
      <c r="A4362" s="4" t="s">
        <v>11</v>
      </c>
      <c r="B4362" s="6">
        <v>16</v>
      </c>
      <c r="C4362" s="2">
        <v>1.3440000000000001</v>
      </c>
      <c r="D4362" s="2">
        <v>542.05000000000007</v>
      </c>
    </row>
    <row r="4363" spans="1:4" x14ac:dyDescent="0.2">
      <c r="A4363" s="4" t="s">
        <v>11</v>
      </c>
      <c r="B4363" s="6">
        <v>17</v>
      </c>
      <c r="C4363" s="2">
        <v>0.90400000000000003</v>
      </c>
      <c r="D4363" s="2">
        <v>321.7</v>
      </c>
    </row>
    <row r="4364" spans="1:4" x14ac:dyDescent="0.2">
      <c r="A4364" s="4" t="s">
        <v>11</v>
      </c>
      <c r="B4364" s="6">
        <v>18</v>
      </c>
      <c r="C4364" s="2">
        <v>0.64600000000000002</v>
      </c>
      <c r="D4364" s="2">
        <v>108.15</v>
      </c>
    </row>
    <row r="4365" spans="1:4" x14ac:dyDescent="0.2">
      <c r="A4365" s="4" t="s">
        <v>11</v>
      </c>
      <c r="B4365" s="6">
        <v>19</v>
      </c>
      <c r="C4365" s="2">
        <v>0.53900000000000003</v>
      </c>
      <c r="D4365" s="2">
        <v>28.98</v>
      </c>
    </row>
    <row r="4366" spans="1:4" x14ac:dyDescent="0.2">
      <c r="A4366" s="4" t="s">
        <v>11</v>
      </c>
      <c r="B4366" s="6">
        <v>20</v>
      </c>
      <c r="C4366" s="2">
        <v>0.48199999999999998</v>
      </c>
      <c r="D4366" s="2">
        <v>0</v>
      </c>
    </row>
    <row r="4367" spans="1:4" x14ac:dyDescent="0.2">
      <c r="A4367" s="4" t="s">
        <v>11</v>
      </c>
      <c r="B4367" s="6">
        <v>21</v>
      </c>
      <c r="C4367" s="2">
        <v>0.35</v>
      </c>
      <c r="D4367" s="2">
        <v>0</v>
      </c>
    </row>
    <row r="4368" spans="1:4" x14ac:dyDescent="0.2">
      <c r="A4368" s="4" t="s">
        <v>11</v>
      </c>
      <c r="B4368" s="6">
        <v>22</v>
      </c>
      <c r="C4368" s="2">
        <v>0.40400000000000003</v>
      </c>
      <c r="D4368" s="2">
        <v>0</v>
      </c>
    </row>
    <row r="4369" spans="1:4" x14ac:dyDescent="0.2">
      <c r="A4369" s="4" t="s">
        <v>11</v>
      </c>
      <c r="B4369" s="6">
        <v>23</v>
      </c>
      <c r="C4369" s="2">
        <v>0.56399999999999995</v>
      </c>
      <c r="D4369" s="2">
        <v>0</v>
      </c>
    </row>
    <row r="4370" spans="1:4" x14ac:dyDescent="0.2">
      <c r="A4370" s="4" t="s">
        <v>11</v>
      </c>
      <c r="B4370" s="6">
        <v>0</v>
      </c>
      <c r="C4370" s="2">
        <v>1.373</v>
      </c>
      <c r="D4370" s="2">
        <v>0</v>
      </c>
    </row>
    <row r="4371" spans="1:4" x14ac:dyDescent="0.2">
      <c r="A4371" s="4" t="s">
        <v>11</v>
      </c>
      <c r="B4371" s="6">
        <v>1</v>
      </c>
      <c r="C4371" s="2">
        <v>0.79</v>
      </c>
      <c r="D4371" s="2">
        <v>0</v>
      </c>
    </row>
    <row r="4372" spans="1:4" x14ac:dyDescent="0.2">
      <c r="A4372" s="4" t="s">
        <v>11</v>
      </c>
      <c r="B4372" s="6">
        <v>2</v>
      </c>
      <c r="C4372" s="2">
        <v>0.435</v>
      </c>
      <c r="D4372" s="2">
        <v>0</v>
      </c>
    </row>
    <row r="4373" spans="1:4" x14ac:dyDescent="0.2">
      <c r="A4373" s="4" t="s">
        <v>11</v>
      </c>
      <c r="B4373" s="6">
        <v>3</v>
      </c>
      <c r="C4373" s="2">
        <v>0.19500000000000001</v>
      </c>
      <c r="D4373" s="2">
        <v>0</v>
      </c>
    </row>
    <row r="4374" spans="1:4" x14ac:dyDescent="0.2">
      <c r="A4374" s="4" t="s">
        <v>11</v>
      </c>
      <c r="B4374" s="6">
        <v>4</v>
      </c>
      <c r="C4374" s="2">
        <v>0.186</v>
      </c>
      <c r="D4374" s="2">
        <v>0</v>
      </c>
    </row>
    <row r="4375" spans="1:4" x14ac:dyDescent="0.2">
      <c r="A4375" s="4" t="s">
        <v>11</v>
      </c>
      <c r="B4375" s="6">
        <v>5</v>
      </c>
      <c r="C4375" s="2">
        <v>0.222</v>
      </c>
      <c r="D4375" s="2">
        <v>0</v>
      </c>
    </row>
    <row r="4376" spans="1:4" x14ac:dyDescent="0.2">
      <c r="A4376" s="4" t="s">
        <v>11</v>
      </c>
      <c r="B4376" s="6">
        <v>6</v>
      </c>
      <c r="C4376" s="2">
        <v>0.19700000000000001</v>
      </c>
      <c r="D4376" s="2">
        <v>50.53</v>
      </c>
    </row>
    <row r="4377" spans="1:4" x14ac:dyDescent="0.2">
      <c r="A4377" s="4" t="s">
        <v>11</v>
      </c>
      <c r="B4377" s="6">
        <v>7</v>
      </c>
      <c r="C4377" s="2">
        <v>0.26</v>
      </c>
      <c r="D4377" s="2">
        <v>246.86</v>
      </c>
    </row>
    <row r="4378" spans="1:4" x14ac:dyDescent="0.2">
      <c r="A4378" s="4" t="s">
        <v>11</v>
      </c>
      <c r="B4378" s="6">
        <v>8</v>
      </c>
      <c r="C4378" s="2">
        <v>0.316</v>
      </c>
      <c r="D4378" s="2">
        <v>466.90999999999997</v>
      </c>
    </row>
    <row r="4379" spans="1:4" x14ac:dyDescent="0.2">
      <c r="A4379" s="4" t="s">
        <v>11</v>
      </c>
      <c r="B4379" s="6">
        <v>9</v>
      </c>
      <c r="C4379" s="2">
        <v>0.26200000000000001</v>
      </c>
      <c r="D4379" s="2">
        <v>675.22</v>
      </c>
    </row>
    <row r="4380" spans="1:4" x14ac:dyDescent="0.2">
      <c r="A4380" s="4" t="s">
        <v>11</v>
      </c>
      <c r="B4380" s="6">
        <v>10</v>
      </c>
      <c r="C4380" s="2">
        <v>0.26700000000000002</v>
      </c>
      <c r="D4380" s="2">
        <v>846.25</v>
      </c>
    </row>
    <row r="4381" spans="1:4" x14ac:dyDescent="0.2">
      <c r="A4381" s="4" t="s">
        <v>11</v>
      </c>
      <c r="B4381" s="6">
        <v>11</v>
      </c>
      <c r="C4381" s="2">
        <v>0.34200000000000003</v>
      </c>
      <c r="D4381" s="2">
        <v>961.53</v>
      </c>
    </row>
    <row r="4382" spans="1:4" x14ac:dyDescent="0.2">
      <c r="A4382" s="4" t="s">
        <v>11</v>
      </c>
      <c r="B4382" s="6">
        <v>12</v>
      </c>
      <c r="C4382" s="2">
        <v>0.26100000000000001</v>
      </c>
      <c r="D4382" s="2">
        <v>1014.87</v>
      </c>
    </row>
    <row r="4383" spans="1:4" x14ac:dyDescent="0.2">
      <c r="A4383" s="4" t="s">
        <v>11</v>
      </c>
      <c r="B4383" s="6">
        <v>13</v>
      </c>
      <c r="C4383" s="2">
        <v>0.29199999999999998</v>
      </c>
      <c r="D4383" s="2">
        <v>991.22</v>
      </c>
    </row>
    <row r="4384" spans="1:4" x14ac:dyDescent="0.2">
      <c r="A4384" s="4" t="s">
        <v>11</v>
      </c>
      <c r="B4384" s="6">
        <v>14</v>
      </c>
      <c r="C4384" s="2">
        <v>0.27900000000000003</v>
      </c>
      <c r="D4384" s="2">
        <v>898.96</v>
      </c>
    </row>
    <row r="4385" spans="1:4" x14ac:dyDescent="0.2">
      <c r="A4385" s="4" t="s">
        <v>11</v>
      </c>
      <c r="B4385" s="6">
        <v>15</v>
      </c>
      <c r="C4385" s="2">
        <v>1.31</v>
      </c>
      <c r="D4385" s="2">
        <v>740.92</v>
      </c>
    </row>
    <row r="4386" spans="1:4" x14ac:dyDescent="0.2">
      <c r="A4386" s="4" t="s">
        <v>11</v>
      </c>
      <c r="B4386" s="6">
        <v>16</v>
      </c>
      <c r="C4386" s="2">
        <v>1.6870000000000001</v>
      </c>
      <c r="D4386" s="2">
        <v>538.56000000000006</v>
      </c>
    </row>
    <row r="4387" spans="1:4" x14ac:dyDescent="0.2">
      <c r="A4387" s="4" t="s">
        <v>11</v>
      </c>
      <c r="B4387" s="6">
        <v>17</v>
      </c>
      <c r="C4387" s="2">
        <v>1.2230000000000001</v>
      </c>
      <c r="D4387" s="2">
        <v>318.74</v>
      </c>
    </row>
    <row r="4388" spans="1:4" x14ac:dyDescent="0.2">
      <c r="A4388" s="4" t="s">
        <v>11</v>
      </c>
      <c r="B4388" s="6">
        <v>18</v>
      </c>
      <c r="C4388" s="2">
        <v>1.2130000000000001</v>
      </c>
      <c r="D4388" s="2">
        <v>111.03000000000002</v>
      </c>
    </row>
    <row r="4389" spans="1:4" x14ac:dyDescent="0.2">
      <c r="A4389" s="4" t="s">
        <v>11</v>
      </c>
      <c r="B4389" s="6">
        <v>19</v>
      </c>
      <c r="C4389" s="2">
        <v>0.54700000000000004</v>
      </c>
      <c r="D4389" s="2">
        <v>29.880000000000003</v>
      </c>
    </row>
    <row r="4390" spans="1:4" x14ac:dyDescent="0.2">
      <c r="A4390" s="4" t="s">
        <v>11</v>
      </c>
      <c r="B4390" s="6">
        <v>20</v>
      </c>
      <c r="C4390" s="2">
        <v>0.56000000000000005</v>
      </c>
      <c r="D4390" s="2">
        <v>0</v>
      </c>
    </row>
    <row r="4391" spans="1:4" x14ac:dyDescent="0.2">
      <c r="A4391" s="4" t="s">
        <v>11</v>
      </c>
      <c r="B4391" s="6">
        <v>21</v>
      </c>
      <c r="C4391" s="2">
        <v>0.34499999999999997</v>
      </c>
      <c r="D4391" s="2">
        <v>0</v>
      </c>
    </row>
    <row r="4392" spans="1:4" x14ac:dyDescent="0.2">
      <c r="A4392" s="4" t="s">
        <v>11</v>
      </c>
      <c r="B4392" s="6">
        <v>22</v>
      </c>
      <c r="C4392" s="2">
        <v>0.54</v>
      </c>
      <c r="D4392" s="2">
        <v>0</v>
      </c>
    </row>
    <row r="4393" spans="1:4" x14ac:dyDescent="0.2">
      <c r="A4393" s="4" t="s">
        <v>11</v>
      </c>
      <c r="B4393" s="6">
        <v>23</v>
      </c>
      <c r="C4393" s="2">
        <v>1.2110000000000001</v>
      </c>
      <c r="D4393" s="2">
        <v>0</v>
      </c>
    </row>
    <row r="4394" spans="1:4" x14ac:dyDescent="0.2">
      <c r="A4394" s="4" t="s">
        <v>11</v>
      </c>
      <c r="B4394" s="6">
        <v>0</v>
      </c>
      <c r="C4394" s="2">
        <v>2.0489999999999999</v>
      </c>
      <c r="D4394" s="2">
        <v>0</v>
      </c>
    </row>
    <row r="4395" spans="1:4" x14ac:dyDescent="0.2">
      <c r="A4395" s="4" t="s">
        <v>11</v>
      </c>
      <c r="B4395" s="6">
        <v>1</v>
      </c>
      <c r="C4395" s="2">
        <v>2.4569999999999999</v>
      </c>
      <c r="D4395" s="2">
        <v>0</v>
      </c>
    </row>
    <row r="4396" spans="1:4" x14ac:dyDescent="0.2">
      <c r="A4396" s="4" t="s">
        <v>11</v>
      </c>
      <c r="B4396" s="6">
        <v>2</v>
      </c>
      <c r="C4396" s="2">
        <v>0.66200000000000003</v>
      </c>
      <c r="D4396" s="2">
        <v>0</v>
      </c>
    </row>
    <row r="4397" spans="1:4" x14ac:dyDescent="0.2">
      <c r="A4397" s="4" t="s">
        <v>11</v>
      </c>
      <c r="B4397" s="6">
        <v>3</v>
      </c>
      <c r="C4397" s="2">
        <v>0.20899999999999999</v>
      </c>
      <c r="D4397" s="2">
        <v>0</v>
      </c>
    </row>
    <row r="4398" spans="1:4" x14ac:dyDescent="0.2">
      <c r="A4398" s="4" t="s">
        <v>11</v>
      </c>
      <c r="B4398" s="6">
        <v>4</v>
      </c>
      <c r="C4398" s="2">
        <v>0.26100000000000001</v>
      </c>
      <c r="D4398" s="2">
        <v>0</v>
      </c>
    </row>
    <row r="4399" spans="1:4" x14ac:dyDescent="0.2">
      <c r="A4399" s="4" t="s">
        <v>11</v>
      </c>
      <c r="B4399" s="6">
        <v>5</v>
      </c>
      <c r="C4399" s="2">
        <v>0.21</v>
      </c>
      <c r="D4399" s="2">
        <v>0</v>
      </c>
    </row>
    <row r="4400" spans="1:4" x14ac:dyDescent="0.2">
      <c r="A4400" s="4" t="s">
        <v>11</v>
      </c>
      <c r="B4400" s="6">
        <v>6</v>
      </c>
      <c r="C4400" s="2">
        <v>0.22</v>
      </c>
      <c r="D4400" s="2">
        <v>56.16</v>
      </c>
    </row>
    <row r="4401" spans="1:4" x14ac:dyDescent="0.2">
      <c r="A4401" s="4" t="s">
        <v>11</v>
      </c>
      <c r="B4401" s="6">
        <v>7</v>
      </c>
      <c r="C4401" s="2">
        <v>0.24099999999999999</v>
      </c>
      <c r="D4401" s="2">
        <v>242.82999999999998</v>
      </c>
    </row>
    <row r="4402" spans="1:4" x14ac:dyDescent="0.2">
      <c r="A4402" s="4" t="s">
        <v>11</v>
      </c>
      <c r="B4402" s="6">
        <v>8</v>
      </c>
      <c r="C4402" s="2">
        <v>0.19500000000000001</v>
      </c>
      <c r="D4402" s="2">
        <v>458.49999999999994</v>
      </c>
    </row>
    <row r="4403" spans="1:4" x14ac:dyDescent="0.2">
      <c r="A4403" s="4" t="s">
        <v>11</v>
      </c>
      <c r="B4403" s="6">
        <v>9</v>
      </c>
      <c r="C4403" s="2">
        <v>0.26</v>
      </c>
      <c r="D4403" s="2">
        <v>664.71999999999991</v>
      </c>
    </row>
    <row r="4404" spans="1:4" x14ac:dyDescent="0.2">
      <c r="A4404" s="4" t="s">
        <v>11</v>
      </c>
      <c r="B4404" s="6">
        <v>10</v>
      </c>
      <c r="C4404" s="2">
        <v>0.311</v>
      </c>
      <c r="D4404" s="2">
        <v>832.82999999999993</v>
      </c>
    </row>
    <row r="4405" spans="1:4" x14ac:dyDescent="0.2">
      <c r="A4405" s="4" t="s">
        <v>11</v>
      </c>
      <c r="B4405" s="6">
        <v>11</v>
      </c>
      <c r="C4405" s="2">
        <v>0.32500000000000001</v>
      </c>
      <c r="D4405" s="2">
        <v>961.13</v>
      </c>
    </row>
    <row r="4406" spans="1:4" x14ac:dyDescent="0.2">
      <c r="A4406" s="4" t="s">
        <v>11</v>
      </c>
      <c r="B4406" s="6">
        <v>12</v>
      </c>
      <c r="C4406" s="2">
        <v>0.28299999999999997</v>
      </c>
      <c r="D4406" s="2">
        <v>1014.5100000000001</v>
      </c>
    </row>
    <row r="4407" spans="1:4" x14ac:dyDescent="0.2">
      <c r="A4407" s="4" t="s">
        <v>11</v>
      </c>
      <c r="B4407" s="6">
        <v>13</v>
      </c>
      <c r="C4407" s="2">
        <v>0.28899999999999998</v>
      </c>
      <c r="D4407" s="2">
        <v>991.93</v>
      </c>
    </row>
    <row r="4408" spans="1:4" x14ac:dyDescent="0.2">
      <c r="A4408" s="4" t="s">
        <v>11</v>
      </c>
      <c r="B4408" s="6">
        <v>14</v>
      </c>
      <c r="C4408" s="2">
        <v>0.27500000000000002</v>
      </c>
      <c r="D4408" s="2">
        <v>899.68</v>
      </c>
    </row>
    <row r="4409" spans="1:4" x14ac:dyDescent="0.2">
      <c r="A4409" s="4" t="s">
        <v>11</v>
      </c>
      <c r="B4409" s="6">
        <v>15</v>
      </c>
      <c r="C4409" s="2">
        <v>3.6779999999999999</v>
      </c>
      <c r="D4409" s="2">
        <v>738.21999999999991</v>
      </c>
    </row>
    <row r="4410" spans="1:4" x14ac:dyDescent="0.2">
      <c r="A4410" s="4" t="s">
        <v>11</v>
      </c>
      <c r="B4410" s="6">
        <v>16</v>
      </c>
      <c r="C4410" s="2">
        <v>1.4650000000000001</v>
      </c>
      <c r="D4410" s="2">
        <v>494.28999999999996</v>
      </c>
    </row>
    <row r="4411" spans="1:4" x14ac:dyDescent="0.2">
      <c r="A4411" s="4" t="s">
        <v>11</v>
      </c>
      <c r="B4411" s="6">
        <v>17</v>
      </c>
      <c r="C4411" s="2">
        <v>2.294</v>
      </c>
      <c r="D4411" s="2">
        <v>328.63</v>
      </c>
    </row>
    <row r="4412" spans="1:4" x14ac:dyDescent="0.2">
      <c r="A4412" s="4" t="s">
        <v>11</v>
      </c>
      <c r="B4412" s="6">
        <v>18</v>
      </c>
      <c r="C4412" s="2">
        <v>3.3239999999999998</v>
      </c>
      <c r="D4412" s="2">
        <v>112.80000000000001</v>
      </c>
    </row>
    <row r="4413" spans="1:4" x14ac:dyDescent="0.2">
      <c r="A4413" s="4" t="s">
        <v>11</v>
      </c>
      <c r="B4413" s="6">
        <v>19</v>
      </c>
      <c r="C4413" s="2">
        <v>1.58</v>
      </c>
      <c r="D4413" s="2">
        <v>4.53</v>
      </c>
    </row>
    <row r="4414" spans="1:4" x14ac:dyDescent="0.2">
      <c r="A4414" s="4" t="s">
        <v>11</v>
      </c>
      <c r="B4414" s="6">
        <v>20</v>
      </c>
      <c r="C4414" s="2">
        <v>2.734</v>
      </c>
      <c r="D4414" s="2">
        <v>0</v>
      </c>
    </row>
    <row r="4415" spans="1:4" x14ac:dyDescent="0.2">
      <c r="A4415" s="4" t="s">
        <v>11</v>
      </c>
      <c r="B4415" s="6">
        <v>21</v>
      </c>
      <c r="C4415" s="2">
        <v>0.66400000000000003</v>
      </c>
      <c r="D4415" s="2">
        <v>0</v>
      </c>
    </row>
    <row r="4416" spans="1:4" x14ac:dyDescent="0.2">
      <c r="A4416" s="4" t="s">
        <v>11</v>
      </c>
      <c r="B4416" s="6">
        <v>22</v>
      </c>
      <c r="C4416" s="2">
        <v>0.66600000000000004</v>
      </c>
      <c r="D4416" s="2">
        <v>0</v>
      </c>
    </row>
    <row r="4417" spans="1:4" x14ac:dyDescent="0.2">
      <c r="A4417" s="4" t="s">
        <v>11</v>
      </c>
      <c r="B4417" s="6">
        <v>23</v>
      </c>
      <c r="C4417" s="2">
        <v>2.956</v>
      </c>
      <c r="D4417" s="2">
        <v>0</v>
      </c>
    </row>
    <row r="4418" spans="1:4" x14ac:dyDescent="0.2">
      <c r="A4418" s="4" t="s">
        <v>11</v>
      </c>
      <c r="B4418" s="6">
        <v>0</v>
      </c>
      <c r="C4418" s="2">
        <v>0.77400000000000002</v>
      </c>
      <c r="D4418" s="2">
        <v>0</v>
      </c>
    </row>
    <row r="4419" spans="1:4" x14ac:dyDescent="0.2">
      <c r="A4419" s="4" t="s">
        <v>11</v>
      </c>
      <c r="B4419" s="6">
        <v>1</v>
      </c>
      <c r="C4419" s="2">
        <v>0.96699999999999997</v>
      </c>
      <c r="D4419" s="2">
        <v>0</v>
      </c>
    </row>
    <row r="4420" spans="1:4" x14ac:dyDescent="0.2">
      <c r="A4420" s="4" t="s">
        <v>11</v>
      </c>
      <c r="B4420" s="6">
        <v>2</v>
      </c>
      <c r="C4420" s="2">
        <v>0.68400000000000005</v>
      </c>
      <c r="D4420" s="2">
        <v>0</v>
      </c>
    </row>
    <row r="4421" spans="1:4" x14ac:dyDescent="0.2">
      <c r="A4421" s="4" t="s">
        <v>11</v>
      </c>
      <c r="B4421" s="6">
        <v>3</v>
      </c>
      <c r="C4421" s="2">
        <v>0.57699999999999996</v>
      </c>
      <c r="D4421" s="2">
        <v>0</v>
      </c>
    </row>
    <row r="4422" spans="1:4" x14ac:dyDescent="0.2">
      <c r="A4422" s="4" t="s">
        <v>11</v>
      </c>
      <c r="B4422" s="6">
        <v>4</v>
      </c>
      <c r="C4422" s="2">
        <v>0.57599999999999996</v>
      </c>
      <c r="D4422" s="2">
        <v>0</v>
      </c>
    </row>
    <row r="4423" spans="1:4" x14ac:dyDescent="0.2">
      <c r="A4423" s="4" t="s">
        <v>11</v>
      </c>
      <c r="B4423" s="6">
        <v>5</v>
      </c>
      <c r="C4423" s="2">
        <v>0.59799999999999998</v>
      </c>
      <c r="D4423" s="2">
        <v>0</v>
      </c>
    </row>
    <row r="4424" spans="1:4" x14ac:dyDescent="0.2">
      <c r="A4424" s="4" t="s">
        <v>11</v>
      </c>
      <c r="B4424" s="6">
        <v>6</v>
      </c>
      <c r="C4424" s="2">
        <v>0.626</v>
      </c>
      <c r="D4424" s="2">
        <v>55.65</v>
      </c>
    </row>
    <row r="4425" spans="1:4" x14ac:dyDescent="0.2">
      <c r="A4425" s="4" t="s">
        <v>11</v>
      </c>
      <c r="B4425" s="6">
        <v>7</v>
      </c>
      <c r="C4425" s="2">
        <v>1.5049999999999999</v>
      </c>
      <c r="D4425" s="2">
        <v>242.49</v>
      </c>
    </row>
    <row r="4426" spans="1:4" x14ac:dyDescent="0.2">
      <c r="A4426" s="4" t="s">
        <v>11</v>
      </c>
      <c r="B4426" s="6">
        <v>8</v>
      </c>
      <c r="C4426" s="2">
        <v>1.4790000000000001</v>
      </c>
      <c r="D4426" s="2">
        <v>461</v>
      </c>
    </row>
    <row r="4427" spans="1:4" x14ac:dyDescent="0.2">
      <c r="A4427" s="4" t="s">
        <v>11</v>
      </c>
      <c r="B4427" s="6">
        <v>9</v>
      </c>
      <c r="C4427" s="2">
        <v>0.35599999999999998</v>
      </c>
      <c r="D4427" s="2">
        <v>674.2700000000001</v>
      </c>
    </row>
    <row r="4428" spans="1:4" x14ac:dyDescent="0.2">
      <c r="A4428" s="4" t="s">
        <v>11</v>
      </c>
      <c r="B4428" s="6">
        <v>10</v>
      </c>
      <c r="C4428" s="2">
        <v>0.73899999999999999</v>
      </c>
      <c r="D4428" s="2">
        <v>849.04</v>
      </c>
    </row>
    <row r="4429" spans="1:4" x14ac:dyDescent="0.2">
      <c r="A4429" s="4" t="s">
        <v>11</v>
      </c>
      <c r="B4429" s="6">
        <v>11</v>
      </c>
      <c r="C4429" s="2">
        <v>0.45500000000000002</v>
      </c>
      <c r="D4429" s="2">
        <v>965.61999999999989</v>
      </c>
    </row>
    <row r="4430" spans="1:4" x14ac:dyDescent="0.2">
      <c r="A4430" s="4" t="s">
        <v>11</v>
      </c>
      <c r="B4430" s="6">
        <v>12</v>
      </c>
      <c r="C4430" s="2">
        <v>0.75600000000000001</v>
      </c>
      <c r="D4430" s="2">
        <v>1015.26</v>
      </c>
    </row>
    <row r="4431" spans="1:4" x14ac:dyDescent="0.2">
      <c r="A4431" s="4" t="s">
        <v>11</v>
      </c>
      <c r="B4431" s="6">
        <v>13</v>
      </c>
      <c r="C4431" s="2">
        <v>0.67</v>
      </c>
      <c r="D4431" s="2">
        <v>992.72</v>
      </c>
    </row>
    <row r="4432" spans="1:4" x14ac:dyDescent="0.2">
      <c r="A4432" s="4" t="s">
        <v>11</v>
      </c>
      <c r="B4432" s="6">
        <v>14</v>
      </c>
      <c r="C4432" s="2">
        <v>1.7010000000000001</v>
      </c>
      <c r="D4432" s="2">
        <v>881.62</v>
      </c>
    </row>
    <row r="4433" spans="1:4" x14ac:dyDescent="0.2">
      <c r="A4433" s="4" t="s">
        <v>11</v>
      </c>
      <c r="B4433" s="6">
        <v>15</v>
      </c>
      <c r="C4433" s="2">
        <v>3.39</v>
      </c>
      <c r="D4433" s="2">
        <v>671.58999999999992</v>
      </c>
    </row>
    <row r="4434" spans="1:4" x14ac:dyDescent="0.2">
      <c r="A4434" s="4" t="s">
        <v>11</v>
      </c>
      <c r="B4434" s="6">
        <v>16</v>
      </c>
      <c r="C4434" s="2">
        <v>3.8570000000000002</v>
      </c>
      <c r="D4434" s="2">
        <v>512.47</v>
      </c>
    </row>
    <row r="4435" spans="1:4" x14ac:dyDescent="0.2">
      <c r="A4435" s="4" t="s">
        <v>11</v>
      </c>
      <c r="B4435" s="6">
        <v>17</v>
      </c>
      <c r="C4435" s="2">
        <v>1.339</v>
      </c>
      <c r="D4435" s="2">
        <v>49.199999999999996</v>
      </c>
    </row>
    <row r="4436" spans="1:4" x14ac:dyDescent="0.2">
      <c r="A4436" s="4" t="s">
        <v>11</v>
      </c>
      <c r="B4436" s="6">
        <v>18</v>
      </c>
      <c r="C4436" s="2">
        <v>0.25900000000000001</v>
      </c>
      <c r="D4436" s="2">
        <v>113.45</v>
      </c>
    </row>
    <row r="4437" spans="1:4" x14ac:dyDescent="0.2">
      <c r="A4437" s="4" t="s">
        <v>11</v>
      </c>
      <c r="B4437" s="6">
        <v>19</v>
      </c>
      <c r="C4437" s="2">
        <v>1.56</v>
      </c>
      <c r="D4437" s="2">
        <v>28.98</v>
      </c>
    </row>
    <row r="4438" spans="1:4" x14ac:dyDescent="0.2">
      <c r="A4438" s="4" t="s">
        <v>11</v>
      </c>
      <c r="B4438" s="6">
        <v>20</v>
      </c>
      <c r="C4438" s="2">
        <v>3.3410000000000002</v>
      </c>
      <c r="D4438" s="2">
        <v>0</v>
      </c>
    </row>
    <row r="4439" spans="1:4" x14ac:dyDescent="0.2">
      <c r="A4439" s="4" t="s">
        <v>11</v>
      </c>
      <c r="B4439" s="6">
        <v>21</v>
      </c>
      <c r="C4439" s="2">
        <v>0.437</v>
      </c>
      <c r="D4439" s="2">
        <v>0</v>
      </c>
    </row>
    <row r="4440" spans="1:4" x14ac:dyDescent="0.2">
      <c r="A4440" s="4" t="s">
        <v>11</v>
      </c>
      <c r="B4440" s="6">
        <v>22</v>
      </c>
      <c r="C4440" s="2">
        <v>0.28699999999999998</v>
      </c>
      <c r="D4440" s="2">
        <v>0</v>
      </c>
    </row>
    <row r="4441" spans="1:4" x14ac:dyDescent="0.2">
      <c r="A4441" s="4" t="s">
        <v>11</v>
      </c>
      <c r="B4441" s="6">
        <v>23</v>
      </c>
      <c r="C4441" s="2">
        <v>0.64700000000000002</v>
      </c>
      <c r="D4441" s="2">
        <v>0</v>
      </c>
    </row>
    <row r="4442" spans="1:4" x14ac:dyDescent="0.2">
      <c r="A4442" s="4" t="s">
        <v>11</v>
      </c>
      <c r="B4442" s="6">
        <v>0</v>
      </c>
      <c r="C4442" s="2">
        <v>1.4750000000000001</v>
      </c>
      <c r="D4442" s="2">
        <v>0</v>
      </c>
    </row>
    <row r="4443" spans="1:4" x14ac:dyDescent="0.2">
      <c r="A4443" s="4" t="s">
        <v>11</v>
      </c>
      <c r="B4443" s="6">
        <v>1</v>
      </c>
      <c r="C4443" s="2">
        <v>1.548</v>
      </c>
      <c r="D4443" s="2">
        <v>0</v>
      </c>
    </row>
    <row r="4444" spans="1:4" x14ac:dyDescent="0.2">
      <c r="A4444" s="4" t="s">
        <v>11</v>
      </c>
      <c r="B4444" s="6">
        <v>2</v>
      </c>
      <c r="C4444" s="2">
        <v>0.28799999999999998</v>
      </c>
      <c r="D4444" s="2">
        <v>0</v>
      </c>
    </row>
    <row r="4445" spans="1:4" x14ac:dyDescent="0.2">
      <c r="A4445" s="4" t="s">
        <v>11</v>
      </c>
      <c r="B4445" s="6">
        <v>3</v>
      </c>
      <c r="C4445" s="2">
        <v>0.26600000000000001</v>
      </c>
      <c r="D4445" s="2">
        <v>0</v>
      </c>
    </row>
    <row r="4446" spans="1:4" x14ac:dyDescent="0.2">
      <c r="A4446" s="4" t="s">
        <v>11</v>
      </c>
      <c r="B4446" s="6">
        <v>4</v>
      </c>
      <c r="C4446" s="2">
        <v>0.27</v>
      </c>
      <c r="D4446" s="2">
        <v>0</v>
      </c>
    </row>
    <row r="4447" spans="1:4" x14ac:dyDescent="0.2">
      <c r="A4447" s="4" t="s">
        <v>11</v>
      </c>
      <c r="B4447" s="6">
        <v>5</v>
      </c>
      <c r="C4447" s="2">
        <v>0.29899999999999999</v>
      </c>
      <c r="D4447" s="2">
        <v>0</v>
      </c>
    </row>
    <row r="4448" spans="1:4" x14ac:dyDescent="0.2">
      <c r="A4448" s="4" t="s">
        <v>11</v>
      </c>
      <c r="B4448" s="6">
        <v>6</v>
      </c>
      <c r="C4448" s="2">
        <v>0.29099999999999998</v>
      </c>
      <c r="D4448" s="2">
        <v>54.53</v>
      </c>
    </row>
    <row r="4449" spans="1:4" x14ac:dyDescent="0.2">
      <c r="A4449" s="4" t="s">
        <v>11</v>
      </c>
      <c r="B4449" s="6">
        <v>7</v>
      </c>
      <c r="C4449" s="2">
        <v>0.25</v>
      </c>
      <c r="D4449" s="2">
        <v>242.60000000000002</v>
      </c>
    </row>
    <row r="4450" spans="1:4" x14ac:dyDescent="0.2">
      <c r="A4450" s="4" t="s">
        <v>11</v>
      </c>
      <c r="B4450" s="6">
        <v>8</v>
      </c>
      <c r="C4450" s="2">
        <v>0.378</v>
      </c>
      <c r="D4450" s="2">
        <v>460.49</v>
      </c>
    </row>
    <row r="4451" spans="1:4" x14ac:dyDescent="0.2">
      <c r="A4451" s="4" t="s">
        <v>11</v>
      </c>
      <c r="B4451" s="6">
        <v>9</v>
      </c>
      <c r="C4451" s="2">
        <v>0.55900000000000005</v>
      </c>
      <c r="D4451" s="2">
        <v>670.53</v>
      </c>
    </row>
    <row r="4452" spans="1:4" x14ac:dyDescent="0.2">
      <c r="A4452" s="4" t="s">
        <v>11</v>
      </c>
      <c r="B4452" s="6">
        <v>10</v>
      </c>
      <c r="C4452" s="2">
        <v>0.45300000000000001</v>
      </c>
      <c r="D4452" s="2">
        <v>845.06999999999994</v>
      </c>
    </row>
    <row r="4453" spans="1:4" x14ac:dyDescent="0.2">
      <c r="A4453" s="4" t="s">
        <v>11</v>
      </c>
      <c r="B4453" s="6">
        <v>11</v>
      </c>
      <c r="C4453" s="2">
        <v>0.64400000000000002</v>
      </c>
      <c r="D4453" s="2">
        <v>955.68000000000006</v>
      </c>
    </row>
    <row r="4454" spans="1:4" x14ac:dyDescent="0.2">
      <c r="A4454" s="4" t="s">
        <v>11</v>
      </c>
      <c r="B4454" s="6">
        <v>12</v>
      </c>
      <c r="C4454" s="2">
        <v>0.38400000000000001</v>
      </c>
      <c r="D4454" s="2">
        <v>1010.13</v>
      </c>
    </row>
    <row r="4455" spans="1:4" x14ac:dyDescent="0.2">
      <c r="A4455" s="4" t="s">
        <v>11</v>
      </c>
      <c r="B4455" s="6">
        <v>13</v>
      </c>
      <c r="C4455" s="2">
        <v>0.33600000000000002</v>
      </c>
      <c r="D4455" s="2">
        <v>908.02</v>
      </c>
    </row>
    <row r="4456" spans="1:4" x14ac:dyDescent="0.2">
      <c r="A4456" s="4" t="s">
        <v>11</v>
      </c>
      <c r="B4456" s="6">
        <v>14</v>
      </c>
      <c r="C4456" s="2">
        <v>0.35899999999999999</v>
      </c>
      <c r="D4456" s="2">
        <v>824.7399999999999</v>
      </c>
    </row>
    <row r="4457" spans="1:4" x14ac:dyDescent="0.2">
      <c r="A4457" s="4" t="s">
        <v>11</v>
      </c>
      <c r="B4457" s="6">
        <v>15</v>
      </c>
      <c r="C4457" s="2">
        <v>0.39400000000000002</v>
      </c>
      <c r="D4457" s="2">
        <v>724.9</v>
      </c>
    </row>
    <row r="4458" spans="1:4" x14ac:dyDescent="0.2">
      <c r="A4458" s="4" t="s">
        <v>11</v>
      </c>
      <c r="B4458" s="6">
        <v>16</v>
      </c>
      <c r="C4458" s="2">
        <v>1.575</v>
      </c>
      <c r="D4458" s="2">
        <v>382.07000000000005</v>
      </c>
    </row>
    <row r="4459" spans="1:4" x14ac:dyDescent="0.2">
      <c r="A4459" s="4" t="s">
        <v>11</v>
      </c>
      <c r="B4459" s="6">
        <v>17</v>
      </c>
      <c r="C4459" s="2">
        <v>0.73399999999999999</v>
      </c>
      <c r="D4459" s="2">
        <v>310.60000000000002</v>
      </c>
    </row>
    <row r="4460" spans="1:4" x14ac:dyDescent="0.2">
      <c r="A4460" s="4" t="s">
        <v>11</v>
      </c>
      <c r="B4460" s="6">
        <v>18</v>
      </c>
      <c r="C4460" s="2">
        <v>0.91200000000000003</v>
      </c>
      <c r="D4460" s="2">
        <v>105.53</v>
      </c>
    </row>
    <row r="4461" spans="1:4" x14ac:dyDescent="0.2">
      <c r="A4461" s="4" t="s">
        <v>11</v>
      </c>
      <c r="B4461" s="6">
        <v>19</v>
      </c>
      <c r="C4461" s="2">
        <v>1.3380000000000001</v>
      </c>
      <c r="D4461" s="2">
        <v>26.26</v>
      </c>
    </row>
    <row r="4462" spans="1:4" x14ac:dyDescent="0.2">
      <c r="A4462" s="4" t="s">
        <v>11</v>
      </c>
      <c r="B4462" s="6">
        <v>20</v>
      </c>
      <c r="C4462" s="2">
        <v>1.3580000000000001</v>
      </c>
      <c r="D4462" s="2">
        <v>0</v>
      </c>
    </row>
    <row r="4463" spans="1:4" x14ac:dyDescent="0.2">
      <c r="A4463" s="4" t="s">
        <v>11</v>
      </c>
      <c r="B4463" s="6">
        <v>21</v>
      </c>
      <c r="C4463" s="2">
        <v>1.222</v>
      </c>
      <c r="D4463" s="2">
        <v>0</v>
      </c>
    </row>
    <row r="4464" spans="1:4" x14ac:dyDescent="0.2">
      <c r="A4464" s="4" t="s">
        <v>11</v>
      </c>
      <c r="B4464" s="6">
        <v>22</v>
      </c>
      <c r="C4464" s="2">
        <v>0.89700000000000002</v>
      </c>
      <c r="D4464" s="2">
        <v>0</v>
      </c>
    </row>
    <row r="4465" spans="1:4" x14ac:dyDescent="0.2">
      <c r="A4465" s="4" t="s">
        <v>11</v>
      </c>
      <c r="B4465" s="6">
        <v>23</v>
      </c>
      <c r="C4465" s="2">
        <v>1.0589999999999999</v>
      </c>
      <c r="D4465" s="2">
        <v>0</v>
      </c>
    </row>
    <row r="4466" spans="1:4" x14ac:dyDescent="0.2">
      <c r="A4466" s="4" t="s">
        <v>11</v>
      </c>
      <c r="B4466" s="6">
        <v>0</v>
      </c>
      <c r="C4466" s="2">
        <v>0.89</v>
      </c>
      <c r="D4466" s="2">
        <v>0</v>
      </c>
    </row>
    <row r="4467" spans="1:4" x14ac:dyDescent="0.2">
      <c r="A4467" s="4" t="s">
        <v>11</v>
      </c>
      <c r="B4467" s="6">
        <v>1</v>
      </c>
      <c r="C4467" s="2">
        <v>0.72499999999999998</v>
      </c>
      <c r="D4467" s="2">
        <v>0</v>
      </c>
    </row>
    <row r="4468" spans="1:4" x14ac:dyDescent="0.2">
      <c r="A4468" s="4" t="s">
        <v>11</v>
      </c>
      <c r="B4468" s="6">
        <v>2</v>
      </c>
      <c r="C4468" s="2">
        <v>0.27700000000000002</v>
      </c>
      <c r="D4468" s="2">
        <v>0</v>
      </c>
    </row>
    <row r="4469" spans="1:4" x14ac:dyDescent="0.2">
      <c r="A4469" s="4" t="s">
        <v>11</v>
      </c>
      <c r="B4469" s="6">
        <v>3</v>
      </c>
      <c r="C4469" s="2">
        <v>0.32500000000000001</v>
      </c>
      <c r="D4469" s="2">
        <v>0</v>
      </c>
    </row>
    <row r="4470" spans="1:4" x14ac:dyDescent="0.2">
      <c r="A4470" s="4" t="s">
        <v>11</v>
      </c>
      <c r="B4470" s="6">
        <v>4</v>
      </c>
      <c r="C4470" s="2">
        <v>0.2</v>
      </c>
      <c r="D4470" s="2">
        <v>0</v>
      </c>
    </row>
    <row r="4471" spans="1:4" x14ac:dyDescent="0.2">
      <c r="A4471" s="4" t="s">
        <v>11</v>
      </c>
      <c r="B4471" s="6">
        <v>5</v>
      </c>
      <c r="C4471" s="2">
        <v>0.34</v>
      </c>
      <c r="D4471" s="2">
        <v>0</v>
      </c>
    </row>
    <row r="4472" spans="1:4" x14ac:dyDescent="0.2">
      <c r="A4472" s="4" t="s">
        <v>11</v>
      </c>
      <c r="B4472" s="6">
        <v>6</v>
      </c>
      <c r="C4472" s="2">
        <v>0.22</v>
      </c>
      <c r="D4472" s="2">
        <v>55.269999999999996</v>
      </c>
    </row>
    <row r="4473" spans="1:4" x14ac:dyDescent="0.2">
      <c r="A4473" s="4" t="s">
        <v>11</v>
      </c>
      <c r="B4473" s="6">
        <v>7</v>
      </c>
      <c r="C4473" s="2">
        <v>0.20300000000000001</v>
      </c>
      <c r="D4473" s="2">
        <v>240.77</v>
      </c>
    </row>
    <row r="4474" spans="1:4" x14ac:dyDescent="0.2">
      <c r="A4474" s="4" t="s">
        <v>11</v>
      </c>
      <c r="B4474" s="6">
        <v>8</v>
      </c>
      <c r="C4474" s="2">
        <v>0.47399999999999998</v>
      </c>
      <c r="D4474" s="2">
        <v>461.07</v>
      </c>
    </row>
    <row r="4475" spans="1:4" x14ac:dyDescent="0.2">
      <c r="A4475" s="4" t="s">
        <v>11</v>
      </c>
      <c r="B4475" s="6">
        <v>9</v>
      </c>
      <c r="C4475" s="2">
        <v>0.27300000000000002</v>
      </c>
      <c r="D4475" s="2">
        <v>675.93999999999994</v>
      </c>
    </row>
    <row r="4476" spans="1:4" x14ac:dyDescent="0.2">
      <c r="A4476" s="4" t="s">
        <v>11</v>
      </c>
      <c r="B4476" s="6">
        <v>10</v>
      </c>
      <c r="C4476" s="2">
        <v>0.27300000000000002</v>
      </c>
      <c r="D4476" s="2">
        <v>853.07999999999993</v>
      </c>
    </row>
    <row r="4477" spans="1:4" x14ac:dyDescent="0.2">
      <c r="A4477" s="4" t="s">
        <v>11</v>
      </c>
      <c r="B4477" s="6">
        <v>11</v>
      </c>
      <c r="C4477" s="2">
        <v>0.36199999999999999</v>
      </c>
      <c r="D4477" s="2">
        <v>970.98</v>
      </c>
    </row>
    <row r="4478" spans="1:4" x14ac:dyDescent="0.2">
      <c r="A4478" s="4" t="s">
        <v>11</v>
      </c>
      <c r="B4478" s="6">
        <v>12</v>
      </c>
      <c r="C4478" s="2">
        <v>0.41799999999999998</v>
      </c>
      <c r="D4478" s="2">
        <v>956.57999999999993</v>
      </c>
    </row>
    <row r="4479" spans="1:4" x14ac:dyDescent="0.2">
      <c r="A4479" s="4" t="s">
        <v>11</v>
      </c>
      <c r="B4479" s="6">
        <v>13</v>
      </c>
      <c r="C4479" s="2">
        <v>0.55000000000000004</v>
      </c>
      <c r="D4479" s="2">
        <v>789.93000000000006</v>
      </c>
    </row>
    <row r="4480" spans="1:4" x14ac:dyDescent="0.2">
      <c r="A4480" s="4" t="s">
        <v>11</v>
      </c>
      <c r="B4480" s="6">
        <v>14</v>
      </c>
      <c r="C4480" s="2">
        <v>0.38900000000000001</v>
      </c>
      <c r="D4480" s="2">
        <v>699.15</v>
      </c>
    </row>
    <row r="4481" spans="1:4" x14ac:dyDescent="0.2">
      <c r="A4481" s="4" t="s">
        <v>11</v>
      </c>
      <c r="B4481" s="6">
        <v>15</v>
      </c>
      <c r="C4481" s="2">
        <v>0.84699999999999998</v>
      </c>
      <c r="D4481" s="2">
        <v>500.1</v>
      </c>
    </row>
    <row r="4482" spans="1:4" x14ac:dyDescent="0.2">
      <c r="A4482" s="4" t="s">
        <v>11</v>
      </c>
      <c r="B4482" s="6">
        <v>16</v>
      </c>
      <c r="C4482" s="2">
        <v>0.98399999999999999</v>
      </c>
      <c r="D4482" s="2">
        <v>557.09</v>
      </c>
    </row>
    <row r="4483" spans="1:4" x14ac:dyDescent="0.2">
      <c r="A4483" s="4" t="s">
        <v>11</v>
      </c>
      <c r="B4483" s="6">
        <v>17</v>
      </c>
      <c r="C4483" s="2">
        <v>1.026</v>
      </c>
      <c r="D4483" s="2">
        <v>324.66000000000003</v>
      </c>
    </row>
    <row r="4484" spans="1:4" x14ac:dyDescent="0.2">
      <c r="A4484" s="4" t="s">
        <v>11</v>
      </c>
      <c r="B4484" s="6">
        <v>18</v>
      </c>
      <c r="C4484" s="2">
        <v>1.3009999999999999</v>
      </c>
      <c r="D4484" s="2">
        <v>67.180000000000007</v>
      </c>
    </row>
    <row r="4485" spans="1:4" x14ac:dyDescent="0.2">
      <c r="A4485" s="4" t="s">
        <v>11</v>
      </c>
      <c r="B4485" s="6">
        <v>19</v>
      </c>
      <c r="C4485" s="2">
        <v>0.65200000000000002</v>
      </c>
      <c r="D4485" s="2">
        <v>27.16</v>
      </c>
    </row>
    <row r="4486" spans="1:4" x14ac:dyDescent="0.2">
      <c r="A4486" s="4" t="s">
        <v>11</v>
      </c>
      <c r="B4486" s="6">
        <v>20</v>
      </c>
      <c r="C4486" s="2">
        <v>0.254</v>
      </c>
      <c r="D4486" s="2">
        <v>0</v>
      </c>
    </row>
    <row r="4487" spans="1:4" x14ac:dyDescent="0.2">
      <c r="A4487" s="4" t="s">
        <v>11</v>
      </c>
      <c r="B4487" s="6">
        <v>21</v>
      </c>
      <c r="C4487" s="2">
        <v>0.53700000000000003</v>
      </c>
      <c r="D4487" s="2">
        <v>0</v>
      </c>
    </row>
    <row r="4488" spans="1:4" x14ac:dyDescent="0.2">
      <c r="A4488" s="4" t="s">
        <v>11</v>
      </c>
      <c r="B4488" s="6">
        <v>22</v>
      </c>
      <c r="C4488" s="2">
        <v>0.42599999999999999</v>
      </c>
      <c r="D4488" s="2">
        <v>0</v>
      </c>
    </row>
    <row r="4489" spans="1:4" x14ac:dyDescent="0.2">
      <c r="A4489" s="4" t="s">
        <v>11</v>
      </c>
      <c r="B4489" s="6">
        <v>23</v>
      </c>
      <c r="C4489" s="2">
        <v>1.373</v>
      </c>
      <c r="D4489" s="2">
        <v>0</v>
      </c>
    </row>
    <row r="4490" spans="1:4" x14ac:dyDescent="0.2">
      <c r="A4490" s="4" t="s">
        <v>11</v>
      </c>
      <c r="B4490" s="6">
        <v>0</v>
      </c>
      <c r="C4490" s="2">
        <v>0.44900000000000001</v>
      </c>
      <c r="D4490" s="2">
        <v>0</v>
      </c>
    </row>
    <row r="4491" spans="1:4" x14ac:dyDescent="0.2">
      <c r="A4491" s="4" t="s">
        <v>11</v>
      </c>
      <c r="B4491" s="6">
        <v>1</v>
      </c>
      <c r="C4491" s="2">
        <v>0.82699999999999996</v>
      </c>
      <c r="D4491" s="2">
        <v>0</v>
      </c>
    </row>
    <row r="4492" spans="1:4" x14ac:dyDescent="0.2">
      <c r="A4492" s="4" t="s">
        <v>11</v>
      </c>
      <c r="B4492" s="6">
        <v>2</v>
      </c>
      <c r="C4492" s="2">
        <v>0.441</v>
      </c>
      <c r="D4492" s="2">
        <v>0</v>
      </c>
    </row>
    <row r="4493" spans="1:4" x14ac:dyDescent="0.2">
      <c r="A4493" s="4" t="s">
        <v>11</v>
      </c>
      <c r="B4493" s="6">
        <v>3</v>
      </c>
      <c r="C4493" s="2">
        <v>0.20399999999999999</v>
      </c>
      <c r="D4493" s="2">
        <v>0</v>
      </c>
    </row>
    <row r="4494" spans="1:4" x14ac:dyDescent="0.2">
      <c r="A4494" s="4" t="s">
        <v>11</v>
      </c>
      <c r="B4494" s="6">
        <v>4</v>
      </c>
      <c r="C4494" s="2">
        <v>0.21</v>
      </c>
      <c r="D4494" s="2">
        <v>0</v>
      </c>
    </row>
    <row r="4495" spans="1:4" x14ac:dyDescent="0.2">
      <c r="A4495" s="4" t="s">
        <v>11</v>
      </c>
      <c r="B4495" s="6">
        <v>5</v>
      </c>
      <c r="C4495" s="2">
        <v>0.21199999999999999</v>
      </c>
      <c r="D4495" s="2">
        <v>0</v>
      </c>
    </row>
    <row r="4496" spans="1:4" x14ac:dyDescent="0.2">
      <c r="A4496" s="4" t="s">
        <v>11</v>
      </c>
      <c r="B4496" s="6">
        <v>6</v>
      </c>
      <c r="C4496" s="2">
        <v>0.20699999999999999</v>
      </c>
      <c r="D4496" s="2">
        <v>12.3</v>
      </c>
    </row>
    <row r="4497" spans="1:4" x14ac:dyDescent="0.2">
      <c r="A4497" s="4" t="s">
        <v>11</v>
      </c>
      <c r="B4497" s="6">
        <v>7</v>
      </c>
      <c r="C4497" s="2">
        <v>0.22500000000000001</v>
      </c>
      <c r="D4497" s="2">
        <v>28.389999999999997</v>
      </c>
    </row>
    <row r="4498" spans="1:4" x14ac:dyDescent="0.2">
      <c r="A4498" s="4" t="s">
        <v>11</v>
      </c>
      <c r="B4498" s="6">
        <v>8</v>
      </c>
      <c r="C4498" s="2">
        <v>0.28399999999999997</v>
      </c>
      <c r="D4498" s="2">
        <v>83.26</v>
      </c>
    </row>
    <row r="4499" spans="1:4" x14ac:dyDescent="0.2">
      <c r="A4499" s="4" t="s">
        <v>11</v>
      </c>
      <c r="B4499" s="6">
        <v>9</v>
      </c>
      <c r="C4499" s="2">
        <v>0.34100000000000003</v>
      </c>
      <c r="D4499" s="2">
        <v>605.33000000000004</v>
      </c>
    </row>
    <row r="4500" spans="1:4" x14ac:dyDescent="0.2">
      <c r="A4500" s="4" t="s">
        <v>11</v>
      </c>
      <c r="B4500" s="6">
        <v>10</v>
      </c>
      <c r="C4500" s="2">
        <v>0.436</v>
      </c>
      <c r="D4500" s="2">
        <v>324.32000000000005</v>
      </c>
    </row>
    <row r="4501" spans="1:4" x14ac:dyDescent="0.2">
      <c r="A4501" s="4" t="s">
        <v>11</v>
      </c>
      <c r="B4501" s="6">
        <v>11</v>
      </c>
      <c r="C4501" s="2">
        <v>0.33800000000000002</v>
      </c>
      <c r="D4501" s="2">
        <v>655.67</v>
      </c>
    </row>
    <row r="4502" spans="1:4" x14ac:dyDescent="0.2">
      <c r="A4502" s="4" t="s">
        <v>11</v>
      </c>
      <c r="B4502" s="6">
        <v>12</v>
      </c>
      <c r="C4502" s="2">
        <v>0.54700000000000004</v>
      </c>
      <c r="D4502" s="2">
        <v>167.47000000000003</v>
      </c>
    </row>
    <row r="4503" spans="1:4" x14ac:dyDescent="0.2">
      <c r="A4503" s="4" t="s">
        <v>11</v>
      </c>
      <c r="B4503" s="6">
        <v>13</v>
      </c>
      <c r="C4503" s="2">
        <v>0.68200000000000005</v>
      </c>
      <c r="D4503" s="2">
        <v>91.78</v>
      </c>
    </row>
    <row r="4504" spans="1:4" x14ac:dyDescent="0.2">
      <c r="A4504" s="4" t="s">
        <v>11</v>
      </c>
      <c r="B4504" s="6">
        <v>14</v>
      </c>
      <c r="C4504" s="2">
        <v>0.52100000000000002</v>
      </c>
      <c r="D4504" s="2">
        <v>268.81000000000006</v>
      </c>
    </row>
    <row r="4505" spans="1:4" x14ac:dyDescent="0.2">
      <c r="A4505" s="4" t="s">
        <v>11</v>
      </c>
      <c r="B4505" s="6">
        <v>15</v>
      </c>
      <c r="C4505" s="2">
        <v>0.86699999999999999</v>
      </c>
      <c r="D4505" s="2">
        <v>118.28</v>
      </c>
    </row>
    <row r="4506" spans="1:4" x14ac:dyDescent="0.2">
      <c r="A4506" s="4" t="s">
        <v>11</v>
      </c>
      <c r="B4506" s="6">
        <v>16</v>
      </c>
      <c r="C4506" s="2">
        <v>1.3460000000000001</v>
      </c>
      <c r="D4506" s="2">
        <v>79.48</v>
      </c>
    </row>
    <row r="4507" spans="1:4" x14ac:dyDescent="0.2">
      <c r="A4507" s="4" t="s">
        <v>11</v>
      </c>
      <c r="B4507" s="6">
        <v>17</v>
      </c>
      <c r="C4507" s="2">
        <v>0.747</v>
      </c>
      <c r="D4507" s="2">
        <v>35.010000000000005</v>
      </c>
    </row>
    <row r="4508" spans="1:4" x14ac:dyDescent="0.2">
      <c r="A4508" s="4" t="s">
        <v>11</v>
      </c>
      <c r="B4508" s="6">
        <v>18</v>
      </c>
      <c r="C4508" s="2">
        <v>0.40300000000000002</v>
      </c>
      <c r="D4508" s="2">
        <v>51.089999999999996</v>
      </c>
    </row>
    <row r="4509" spans="1:4" x14ac:dyDescent="0.2">
      <c r="A4509" s="4" t="s">
        <v>11</v>
      </c>
      <c r="B4509" s="6">
        <v>19</v>
      </c>
      <c r="C4509" s="2">
        <v>1.081</v>
      </c>
      <c r="D4509" s="2">
        <v>14.48</v>
      </c>
    </row>
    <row r="4510" spans="1:4" x14ac:dyDescent="0.2">
      <c r="A4510" s="4" t="s">
        <v>11</v>
      </c>
      <c r="B4510" s="6">
        <v>20</v>
      </c>
      <c r="C4510" s="2">
        <v>1.3220000000000001</v>
      </c>
      <c r="D4510" s="2">
        <v>0</v>
      </c>
    </row>
    <row r="4511" spans="1:4" x14ac:dyDescent="0.2">
      <c r="A4511" s="4" t="s">
        <v>11</v>
      </c>
      <c r="B4511" s="6">
        <v>21</v>
      </c>
      <c r="C4511" s="2">
        <v>1.6679999999999999</v>
      </c>
      <c r="D4511" s="2">
        <v>0</v>
      </c>
    </row>
    <row r="4512" spans="1:4" x14ac:dyDescent="0.2">
      <c r="A4512" s="4" t="s">
        <v>11</v>
      </c>
      <c r="B4512" s="6">
        <v>22</v>
      </c>
      <c r="C4512" s="2">
        <v>0.46</v>
      </c>
      <c r="D4512" s="2">
        <v>0</v>
      </c>
    </row>
    <row r="4513" spans="1:4" x14ac:dyDescent="0.2">
      <c r="A4513" s="4" t="s">
        <v>11</v>
      </c>
      <c r="B4513" s="6">
        <v>23</v>
      </c>
      <c r="C4513" s="2">
        <v>0.93300000000000005</v>
      </c>
      <c r="D4513" s="2">
        <v>0</v>
      </c>
    </row>
    <row r="4514" spans="1:4" x14ac:dyDescent="0.2">
      <c r="A4514" s="4" t="s">
        <v>11</v>
      </c>
      <c r="B4514" s="6">
        <v>0</v>
      </c>
      <c r="C4514" s="2">
        <v>0.77500000000000002</v>
      </c>
      <c r="D4514" s="2">
        <v>0</v>
      </c>
    </row>
    <row r="4515" spans="1:4" x14ac:dyDescent="0.2">
      <c r="A4515" s="4" t="s">
        <v>11</v>
      </c>
      <c r="B4515" s="6">
        <v>1</v>
      </c>
      <c r="C4515" s="2">
        <v>1.1000000000000001</v>
      </c>
      <c r="D4515" s="2">
        <v>0</v>
      </c>
    </row>
    <row r="4516" spans="1:4" x14ac:dyDescent="0.2">
      <c r="A4516" s="4" t="s">
        <v>11</v>
      </c>
      <c r="B4516" s="6">
        <v>2</v>
      </c>
      <c r="C4516" s="2">
        <v>0.77200000000000002</v>
      </c>
      <c r="D4516" s="2">
        <v>0</v>
      </c>
    </row>
    <row r="4517" spans="1:4" x14ac:dyDescent="0.2">
      <c r="A4517" s="4" t="s">
        <v>11</v>
      </c>
      <c r="B4517" s="6">
        <v>3</v>
      </c>
      <c r="C4517" s="2">
        <v>0.32</v>
      </c>
      <c r="D4517" s="2">
        <v>0</v>
      </c>
    </row>
    <row r="4518" spans="1:4" x14ac:dyDescent="0.2">
      <c r="A4518" s="4" t="s">
        <v>11</v>
      </c>
      <c r="B4518" s="6">
        <v>4</v>
      </c>
      <c r="C4518" s="2">
        <v>0.23100000000000001</v>
      </c>
      <c r="D4518" s="2">
        <v>0</v>
      </c>
    </row>
    <row r="4519" spans="1:4" x14ac:dyDescent="0.2">
      <c r="A4519" s="4" t="s">
        <v>11</v>
      </c>
      <c r="B4519" s="6">
        <v>5</v>
      </c>
      <c r="C4519" s="2">
        <v>0.186</v>
      </c>
      <c r="D4519" s="2">
        <v>0</v>
      </c>
    </row>
    <row r="4520" spans="1:4" x14ac:dyDescent="0.2">
      <c r="A4520" s="4" t="s">
        <v>11</v>
      </c>
      <c r="B4520" s="6">
        <v>6</v>
      </c>
      <c r="C4520" s="2">
        <v>0.27800000000000002</v>
      </c>
      <c r="D4520" s="2">
        <v>53.66</v>
      </c>
    </row>
    <row r="4521" spans="1:4" x14ac:dyDescent="0.2">
      <c r="A4521" s="4" t="s">
        <v>11</v>
      </c>
      <c r="B4521" s="6">
        <v>7</v>
      </c>
      <c r="C4521" s="2">
        <v>0.56699999999999995</v>
      </c>
      <c r="D4521" s="2">
        <v>240.76000000000002</v>
      </c>
    </row>
    <row r="4522" spans="1:4" x14ac:dyDescent="0.2">
      <c r="A4522" s="4" t="s">
        <v>11</v>
      </c>
      <c r="B4522" s="6">
        <v>8</v>
      </c>
      <c r="C4522" s="2">
        <v>0.32200000000000001</v>
      </c>
      <c r="D4522" s="2">
        <v>461.44000000000005</v>
      </c>
    </row>
    <row r="4523" spans="1:4" x14ac:dyDescent="0.2">
      <c r="A4523" s="4" t="s">
        <v>11</v>
      </c>
      <c r="B4523" s="6">
        <v>9</v>
      </c>
      <c r="C4523" s="2">
        <v>0.30399999999999999</v>
      </c>
      <c r="D4523" s="2">
        <v>677.79000000000008</v>
      </c>
    </row>
    <row r="4524" spans="1:4" x14ac:dyDescent="0.2">
      <c r="A4524" s="4" t="s">
        <v>11</v>
      </c>
      <c r="B4524" s="6">
        <v>10</v>
      </c>
      <c r="C4524" s="2">
        <v>0.22600000000000001</v>
      </c>
      <c r="D4524" s="2">
        <v>852.73</v>
      </c>
    </row>
    <row r="4525" spans="1:4" x14ac:dyDescent="0.2">
      <c r="A4525" s="4" t="s">
        <v>11</v>
      </c>
      <c r="B4525" s="6">
        <v>11</v>
      </c>
      <c r="C4525" s="2">
        <v>0.376</v>
      </c>
      <c r="D4525" s="2">
        <v>975.57</v>
      </c>
    </row>
    <row r="4526" spans="1:4" x14ac:dyDescent="0.2">
      <c r="A4526" s="4" t="s">
        <v>11</v>
      </c>
      <c r="B4526" s="6">
        <v>12</v>
      </c>
      <c r="C4526" s="2">
        <v>0.54700000000000004</v>
      </c>
      <c r="D4526" s="2">
        <v>1026.56</v>
      </c>
    </row>
    <row r="4527" spans="1:4" x14ac:dyDescent="0.2">
      <c r="A4527" s="4" t="s">
        <v>11</v>
      </c>
      <c r="B4527" s="6">
        <v>13</v>
      </c>
      <c r="C4527" s="2">
        <v>0.52600000000000002</v>
      </c>
      <c r="D4527" s="2">
        <v>999.20999999999992</v>
      </c>
    </row>
    <row r="4528" spans="1:4" x14ac:dyDescent="0.2">
      <c r="A4528" s="4" t="s">
        <v>11</v>
      </c>
      <c r="B4528" s="6">
        <v>14</v>
      </c>
      <c r="C4528" s="2">
        <v>0.45700000000000002</v>
      </c>
      <c r="D4528" s="2">
        <v>776.65</v>
      </c>
    </row>
    <row r="4529" spans="1:4" x14ac:dyDescent="0.2">
      <c r="A4529" s="4" t="s">
        <v>11</v>
      </c>
      <c r="B4529" s="6">
        <v>15</v>
      </c>
      <c r="C4529" s="2">
        <v>0.36199999999999999</v>
      </c>
      <c r="D4529" s="2">
        <v>566.78000000000009</v>
      </c>
    </row>
    <row r="4530" spans="1:4" x14ac:dyDescent="0.2">
      <c r="A4530" s="4" t="s">
        <v>11</v>
      </c>
      <c r="B4530" s="6">
        <v>16</v>
      </c>
      <c r="C4530" s="2">
        <v>0.53700000000000003</v>
      </c>
      <c r="D4530" s="2">
        <v>528.61</v>
      </c>
    </row>
    <row r="4531" spans="1:4" x14ac:dyDescent="0.2">
      <c r="A4531" s="4" t="s">
        <v>11</v>
      </c>
      <c r="B4531" s="6">
        <v>17</v>
      </c>
      <c r="C4531" s="2">
        <v>0.59699999999999998</v>
      </c>
      <c r="D4531" s="2">
        <v>315.59000000000003</v>
      </c>
    </row>
    <row r="4532" spans="1:4" x14ac:dyDescent="0.2">
      <c r="A4532" s="4" t="s">
        <v>11</v>
      </c>
      <c r="B4532" s="6">
        <v>18</v>
      </c>
      <c r="C4532" s="2">
        <v>0.56899999999999995</v>
      </c>
      <c r="D4532" s="2">
        <v>111.94</v>
      </c>
    </row>
    <row r="4533" spans="1:4" x14ac:dyDescent="0.2">
      <c r="A4533" s="4" t="s">
        <v>11</v>
      </c>
      <c r="B4533" s="6">
        <v>19</v>
      </c>
      <c r="C4533" s="2">
        <v>0.29899999999999999</v>
      </c>
      <c r="D4533" s="2">
        <v>28.98</v>
      </c>
    </row>
    <row r="4534" spans="1:4" x14ac:dyDescent="0.2">
      <c r="A4534" s="4" t="s">
        <v>11</v>
      </c>
      <c r="B4534" s="6">
        <v>20</v>
      </c>
      <c r="C4534" s="2">
        <v>0.248</v>
      </c>
      <c r="D4534" s="2">
        <v>0</v>
      </c>
    </row>
    <row r="4535" spans="1:4" x14ac:dyDescent="0.2">
      <c r="A4535" s="4" t="s">
        <v>11</v>
      </c>
      <c r="B4535" s="6">
        <v>21</v>
      </c>
      <c r="C4535" s="2">
        <v>0.28199999999999997</v>
      </c>
      <c r="D4535" s="2">
        <v>0</v>
      </c>
    </row>
    <row r="4536" spans="1:4" x14ac:dyDescent="0.2">
      <c r="A4536" s="4" t="s">
        <v>11</v>
      </c>
      <c r="B4536" s="6">
        <v>22</v>
      </c>
      <c r="C4536" s="2">
        <v>0.26100000000000001</v>
      </c>
      <c r="D4536" s="2">
        <v>0</v>
      </c>
    </row>
    <row r="4537" spans="1:4" x14ac:dyDescent="0.2">
      <c r="A4537" s="4" t="s">
        <v>11</v>
      </c>
      <c r="B4537" s="6">
        <v>23</v>
      </c>
      <c r="C4537" s="2">
        <v>0.85099999999999998</v>
      </c>
      <c r="D4537" s="2">
        <v>0</v>
      </c>
    </row>
    <row r="4538" spans="1:4" x14ac:dyDescent="0.2">
      <c r="A4538" s="4" t="s">
        <v>11</v>
      </c>
      <c r="B4538" s="6">
        <v>0</v>
      </c>
      <c r="C4538" s="2">
        <v>0.80700000000000005</v>
      </c>
      <c r="D4538" s="2">
        <v>0</v>
      </c>
    </row>
    <row r="4539" spans="1:4" x14ac:dyDescent="0.2">
      <c r="A4539" s="4" t="s">
        <v>11</v>
      </c>
      <c r="B4539" s="6">
        <v>1</v>
      </c>
      <c r="C4539" s="2">
        <v>0.87</v>
      </c>
      <c r="D4539" s="2">
        <v>0</v>
      </c>
    </row>
    <row r="4540" spans="1:4" x14ac:dyDescent="0.2">
      <c r="A4540" s="4" t="s">
        <v>11</v>
      </c>
      <c r="B4540" s="6">
        <v>2</v>
      </c>
      <c r="C4540" s="2">
        <v>0.28999999999999998</v>
      </c>
      <c r="D4540" s="2">
        <v>0</v>
      </c>
    </row>
    <row r="4541" spans="1:4" x14ac:dyDescent="0.2">
      <c r="A4541" s="4" t="s">
        <v>11</v>
      </c>
      <c r="B4541" s="6">
        <v>3</v>
      </c>
      <c r="C4541" s="2">
        <v>0.53300000000000003</v>
      </c>
      <c r="D4541" s="2">
        <v>0</v>
      </c>
    </row>
    <row r="4542" spans="1:4" x14ac:dyDescent="0.2">
      <c r="A4542" s="4" t="s">
        <v>11</v>
      </c>
      <c r="B4542" s="6">
        <v>4</v>
      </c>
      <c r="C4542" s="2">
        <v>0.185</v>
      </c>
      <c r="D4542" s="2">
        <v>0</v>
      </c>
    </row>
    <row r="4543" spans="1:4" x14ac:dyDescent="0.2">
      <c r="A4543" s="4" t="s">
        <v>11</v>
      </c>
      <c r="B4543" s="6">
        <v>5</v>
      </c>
      <c r="C4543" s="2">
        <v>0.26500000000000001</v>
      </c>
      <c r="D4543" s="2">
        <v>0</v>
      </c>
    </row>
    <row r="4544" spans="1:4" x14ac:dyDescent="0.2">
      <c r="A4544" s="4" t="s">
        <v>11</v>
      </c>
      <c r="B4544" s="6">
        <v>6</v>
      </c>
      <c r="C4544" s="2">
        <v>0.26100000000000001</v>
      </c>
      <c r="D4544" s="2">
        <v>46.82</v>
      </c>
    </row>
    <row r="4545" spans="1:4" x14ac:dyDescent="0.2">
      <c r="A4545" s="4" t="s">
        <v>11</v>
      </c>
      <c r="B4545" s="6">
        <v>7</v>
      </c>
      <c r="C4545" s="2">
        <v>0.20899999999999999</v>
      </c>
      <c r="D4545" s="2">
        <v>240.56</v>
      </c>
    </row>
    <row r="4546" spans="1:4" x14ac:dyDescent="0.2">
      <c r="A4546" s="4" t="s">
        <v>11</v>
      </c>
      <c r="B4546" s="6">
        <v>8</v>
      </c>
      <c r="C4546" s="2">
        <v>0.30299999999999999</v>
      </c>
      <c r="D4546" s="2">
        <v>465.18</v>
      </c>
    </row>
    <row r="4547" spans="1:4" x14ac:dyDescent="0.2">
      <c r="A4547" s="4" t="s">
        <v>11</v>
      </c>
      <c r="B4547" s="6">
        <v>9</v>
      </c>
      <c r="C4547" s="2">
        <v>0.3</v>
      </c>
      <c r="D4547" s="2">
        <v>680.9899999999999</v>
      </c>
    </row>
    <row r="4548" spans="1:4" x14ac:dyDescent="0.2">
      <c r="A4548" s="4" t="s">
        <v>11</v>
      </c>
      <c r="B4548" s="6">
        <v>10</v>
      </c>
      <c r="C4548" s="2">
        <v>0.25600000000000001</v>
      </c>
      <c r="D4548" s="2">
        <v>860.94999999999993</v>
      </c>
    </row>
    <row r="4549" spans="1:4" x14ac:dyDescent="0.2">
      <c r="A4549" s="4" t="s">
        <v>11</v>
      </c>
      <c r="B4549" s="6">
        <v>11</v>
      </c>
      <c r="C4549" s="2">
        <v>0.255</v>
      </c>
      <c r="D4549" s="2">
        <v>975.55000000000007</v>
      </c>
    </row>
    <row r="4550" spans="1:4" x14ac:dyDescent="0.2">
      <c r="A4550" s="4" t="s">
        <v>11</v>
      </c>
      <c r="B4550" s="6">
        <v>12</v>
      </c>
      <c r="C4550" s="2">
        <v>0.26400000000000001</v>
      </c>
      <c r="D4550" s="2">
        <v>1032.5</v>
      </c>
    </row>
    <row r="4551" spans="1:4" x14ac:dyDescent="0.2">
      <c r="A4551" s="4" t="s">
        <v>11</v>
      </c>
      <c r="B4551" s="6">
        <v>13</v>
      </c>
      <c r="C4551" s="2">
        <v>0.41899999999999998</v>
      </c>
      <c r="D4551" s="2">
        <v>1009.97</v>
      </c>
    </row>
    <row r="4552" spans="1:4" x14ac:dyDescent="0.2">
      <c r="A4552" s="4" t="s">
        <v>11</v>
      </c>
      <c r="B4552" s="6">
        <v>14</v>
      </c>
      <c r="C4552" s="2">
        <v>0.42099999999999999</v>
      </c>
      <c r="D4552" s="2">
        <v>916.33</v>
      </c>
    </row>
    <row r="4553" spans="1:4" x14ac:dyDescent="0.2">
      <c r="A4553" s="4" t="s">
        <v>11</v>
      </c>
      <c r="B4553" s="6">
        <v>15</v>
      </c>
      <c r="C4553" s="2">
        <v>0.39600000000000002</v>
      </c>
      <c r="D4553" s="2">
        <v>756.4</v>
      </c>
    </row>
    <row r="4554" spans="1:4" x14ac:dyDescent="0.2">
      <c r="A4554" s="4" t="s">
        <v>11</v>
      </c>
      <c r="B4554" s="6">
        <v>16</v>
      </c>
      <c r="C4554" s="2">
        <v>1.22</v>
      </c>
      <c r="D4554" s="2">
        <v>551.66</v>
      </c>
    </row>
    <row r="4555" spans="1:4" x14ac:dyDescent="0.2">
      <c r="A4555" s="4" t="s">
        <v>11</v>
      </c>
      <c r="B4555" s="6">
        <v>17</v>
      </c>
      <c r="C4555" s="2">
        <v>1.069</v>
      </c>
      <c r="D4555" s="2">
        <v>324.02999999999997</v>
      </c>
    </row>
    <row r="4556" spans="1:4" x14ac:dyDescent="0.2">
      <c r="A4556" s="4" t="s">
        <v>11</v>
      </c>
      <c r="B4556" s="6">
        <v>18</v>
      </c>
      <c r="C4556" s="2">
        <v>0.93600000000000005</v>
      </c>
      <c r="D4556" s="2">
        <v>110.93</v>
      </c>
    </row>
    <row r="4557" spans="1:4" x14ac:dyDescent="0.2">
      <c r="A4557" s="4" t="s">
        <v>11</v>
      </c>
      <c r="B4557" s="6">
        <v>19</v>
      </c>
      <c r="C4557" s="2">
        <v>1.2390000000000001</v>
      </c>
      <c r="D4557" s="2">
        <v>28.06</v>
      </c>
    </row>
    <row r="4558" spans="1:4" x14ac:dyDescent="0.2">
      <c r="A4558" s="4" t="s">
        <v>11</v>
      </c>
      <c r="B4558" s="6">
        <v>20</v>
      </c>
      <c r="C4558" s="2">
        <v>0.97399999999999998</v>
      </c>
      <c r="D4558" s="2">
        <v>0</v>
      </c>
    </row>
    <row r="4559" spans="1:4" x14ac:dyDescent="0.2">
      <c r="A4559" s="4" t="s">
        <v>11</v>
      </c>
      <c r="B4559" s="6">
        <v>21</v>
      </c>
      <c r="C4559" s="2">
        <v>0.64700000000000002</v>
      </c>
      <c r="D4559" s="2">
        <v>0</v>
      </c>
    </row>
    <row r="4560" spans="1:4" x14ac:dyDescent="0.2">
      <c r="A4560" s="4" t="s">
        <v>11</v>
      </c>
      <c r="B4560" s="6">
        <v>22</v>
      </c>
      <c r="C4560" s="2">
        <v>0.79300000000000004</v>
      </c>
      <c r="D4560" s="2">
        <v>0</v>
      </c>
    </row>
    <row r="4561" spans="1:4" x14ac:dyDescent="0.2">
      <c r="A4561" s="4" t="s">
        <v>11</v>
      </c>
      <c r="B4561" s="6">
        <v>23</v>
      </c>
      <c r="C4561" s="2">
        <v>0.75900000000000001</v>
      </c>
      <c r="D4561" s="2">
        <v>0</v>
      </c>
    </row>
    <row r="4562" spans="1:4" x14ac:dyDescent="0.2">
      <c r="A4562" s="4" t="s">
        <v>11</v>
      </c>
      <c r="B4562" s="6">
        <v>0</v>
      </c>
      <c r="C4562" s="2">
        <v>0.85</v>
      </c>
      <c r="D4562" s="2">
        <v>0</v>
      </c>
    </row>
    <row r="4563" spans="1:4" x14ac:dyDescent="0.2">
      <c r="A4563" s="4" t="s">
        <v>11</v>
      </c>
      <c r="B4563" s="6">
        <v>1</v>
      </c>
      <c r="C4563" s="2">
        <v>0.78</v>
      </c>
      <c r="D4563" s="2">
        <v>0</v>
      </c>
    </row>
    <row r="4564" spans="1:4" x14ac:dyDescent="0.2">
      <c r="A4564" s="4" t="s">
        <v>11</v>
      </c>
      <c r="B4564" s="6">
        <v>2</v>
      </c>
      <c r="C4564" s="2">
        <v>0.76900000000000002</v>
      </c>
      <c r="D4564" s="2">
        <v>0</v>
      </c>
    </row>
    <row r="4565" spans="1:4" x14ac:dyDescent="0.2">
      <c r="A4565" s="4" t="s">
        <v>11</v>
      </c>
      <c r="B4565" s="6">
        <v>3</v>
      </c>
      <c r="C4565" s="2">
        <v>0.82399999999999995</v>
      </c>
      <c r="D4565" s="2">
        <v>0</v>
      </c>
    </row>
    <row r="4566" spans="1:4" x14ac:dyDescent="0.2">
      <c r="A4566" s="4" t="s">
        <v>11</v>
      </c>
      <c r="B4566" s="6">
        <v>4</v>
      </c>
      <c r="C4566" s="2">
        <v>0.60699999999999998</v>
      </c>
      <c r="D4566" s="2">
        <v>0</v>
      </c>
    </row>
    <row r="4567" spans="1:4" x14ac:dyDescent="0.2">
      <c r="A4567" s="4" t="s">
        <v>11</v>
      </c>
      <c r="B4567" s="6">
        <v>5</v>
      </c>
      <c r="C4567" s="2">
        <v>0.58099999999999996</v>
      </c>
      <c r="D4567" s="2">
        <v>0</v>
      </c>
    </row>
    <row r="4568" spans="1:4" x14ac:dyDescent="0.2">
      <c r="A4568" s="4" t="s">
        <v>11</v>
      </c>
      <c r="B4568" s="6">
        <v>6</v>
      </c>
      <c r="C4568" s="2">
        <v>0.55500000000000005</v>
      </c>
      <c r="D4568" s="2">
        <v>52.06</v>
      </c>
    </row>
    <row r="4569" spans="1:4" x14ac:dyDescent="0.2">
      <c r="A4569" s="4" t="s">
        <v>11</v>
      </c>
      <c r="B4569" s="6">
        <v>7</v>
      </c>
      <c r="C4569" s="2">
        <v>0.254</v>
      </c>
      <c r="D4569" s="2">
        <v>238.56</v>
      </c>
    </row>
    <row r="4570" spans="1:4" x14ac:dyDescent="0.2">
      <c r="A4570" s="4" t="s">
        <v>11</v>
      </c>
      <c r="B4570" s="6">
        <v>8</v>
      </c>
      <c r="C4570" s="2">
        <v>0.25600000000000001</v>
      </c>
      <c r="D4570" s="2">
        <v>458.97999999999996</v>
      </c>
    </row>
    <row r="4571" spans="1:4" x14ac:dyDescent="0.2">
      <c r="A4571" s="4" t="s">
        <v>11</v>
      </c>
      <c r="B4571" s="6">
        <v>9</v>
      </c>
      <c r="C4571" s="2">
        <v>0.30599999999999999</v>
      </c>
      <c r="D4571" s="2">
        <v>667.35</v>
      </c>
    </row>
    <row r="4572" spans="1:4" x14ac:dyDescent="0.2">
      <c r="A4572" s="4" t="s">
        <v>11</v>
      </c>
      <c r="B4572" s="6">
        <v>10</v>
      </c>
      <c r="C4572" s="2">
        <v>0.54700000000000004</v>
      </c>
      <c r="D4572" s="2">
        <v>844.28</v>
      </c>
    </row>
    <row r="4573" spans="1:4" x14ac:dyDescent="0.2">
      <c r="A4573" s="4" t="s">
        <v>11</v>
      </c>
      <c r="B4573" s="6">
        <v>11</v>
      </c>
      <c r="C4573" s="2">
        <v>0.32500000000000001</v>
      </c>
      <c r="D4573" s="2">
        <v>970.75</v>
      </c>
    </row>
    <row r="4574" spans="1:4" x14ac:dyDescent="0.2">
      <c r="A4574" s="4" t="s">
        <v>11</v>
      </c>
      <c r="B4574" s="6">
        <v>12</v>
      </c>
      <c r="C4574" s="2">
        <v>0.95699999999999996</v>
      </c>
      <c r="D4574" s="2">
        <v>1021.7800000000001</v>
      </c>
    </row>
    <row r="4575" spans="1:4" x14ac:dyDescent="0.2">
      <c r="A4575" s="4" t="s">
        <v>11</v>
      </c>
      <c r="B4575" s="6">
        <v>13</v>
      </c>
      <c r="C4575" s="2">
        <v>1.71</v>
      </c>
      <c r="D4575" s="2">
        <v>984.63</v>
      </c>
    </row>
    <row r="4576" spans="1:4" x14ac:dyDescent="0.2">
      <c r="A4576" s="4" t="s">
        <v>11</v>
      </c>
      <c r="B4576" s="6">
        <v>14</v>
      </c>
      <c r="C4576" s="2">
        <v>0.61299999999999999</v>
      </c>
      <c r="D4576" s="2">
        <v>559.41</v>
      </c>
    </row>
    <row r="4577" spans="1:4" x14ac:dyDescent="0.2">
      <c r="A4577" s="4" t="s">
        <v>11</v>
      </c>
      <c r="B4577" s="6">
        <v>15</v>
      </c>
      <c r="C4577" s="2">
        <v>0.34</v>
      </c>
      <c r="D4577" s="2">
        <v>583.75</v>
      </c>
    </row>
    <row r="4578" spans="1:4" x14ac:dyDescent="0.2">
      <c r="A4578" s="4" t="s">
        <v>11</v>
      </c>
      <c r="B4578" s="6">
        <v>16</v>
      </c>
      <c r="C4578" s="2">
        <v>0.27600000000000002</v>
      </c>
      <c r="D4578" s="2">
        <v>559.04000000000008</v>
      </c>
    </row>
    <row r="4579" spans="1:4" x14ac:dyDescent="0.2">
      <c r="A4579" s="4" t="s">
        <v>11</v>
      </c>
      <c r="B4579" s="6">
        <v>17</v>
      </c>
      <c r="C4579" s="2">
        <v>0.25700000000000001</v>
      </c>
      <c r="D4579" s="2">
        <v>310.22000000000003</v>
      </c>
    </row>
    <row r="4580" spans="1:4" x14ac:dyDescent="0.2">
      <c r="A4580" s="4" t="s">
        <v>11</v>
      </c>
      <c r="B4580" s="6">
        <v>18</v>
      </c>
      <c r="C4580" s="2">
        <v>0.24</v>
      </c>
      <c r="D4580" s="2">
        <v>115.02999999999999</v>
      </c>
    </row>
    <row r="4581" spans="1:4" x14ac:dyDescent="0.2">
      <c r="A4581" s="4" t="s">
        <v>11</v>
      </c>
      <c r="B4581" s="6">
        <v>19</v>
      </c>
      <c r="C4581" s="2">
        <v>0.21199999999999999</v>
      </c>
      <c r="D4581" s="2">
        <v>27.16</v>
      </c>
    </row>
    <row r="4582" spans="1:4" x14ac:dyDescent="0.2">
      <c r="A4582" s="4" t="s">
        <v>11</v>
      </c>
      <c r="B4582" s="6">
        <v>20</v>
      </c>
      <c r="C4582" s="2">
        <v>0.21299999999999999</v>
      </c>
      <c r="D4582" s="2">
        <v>0</v>
      </c>
    </row>
    <row r="4583" spans="1:4" x14ac:dyDescent="0.2">
      <c r="A4583" s="4" t="s">
        <v>11</v>
      </c>
      <c r="B4583" s="6">
        <v>21</v>
      </c>
      <c r="C4583" s="2">
        <v>0.23100000000000001</v>
      </c>
      <c r="D4583" s="2">
        <v>0</v>
      </c>
    </row>
    <row r="4584" spans="1:4" x14ac:dyDescent="0.2">
      <c r="A4584" s="4" t="s">
        <v>11</v>
      </c>
      <c r="B4584" s="6">
        <v>22</v>
      </c>
      <c r="C4584" s="2">
        <v>0.2</v>
      </c>
      <c r="D4584" s="2">
        <v>0</v>
      </c>
    </row>
    <row r="4585" spans="1:4" x14ac:dyDescent="0.2">
      <c r="A4585" s="4" t="s">
        <v>11</v>
      </c>
      <c r="B4585" s="6">
        <v>23</v>
      </c>
      <c r="C4585" s="2">
        <v>0.22800000000000001</v>
      </c>
      <c r="D4585" s="2">
        <v>0</v>
      </c>
    </row>
    <row r="4586" spans="1:4" x14ac:dyDescent="0.2">
      <c r="A4586" s="4" t="s">
        <v>11</v>
      </c>
      <c r="B4586" s="6">
        <v>0</v>
      </c>
      <c r="C4586" s="2">
        <v>0.184</v>
      </c>
      <c r="D4586" s="2">
        <v>0</v>
      </c>
    </row>
    <row r="4587" spans="1:4" x14ac:dyDescent="0.2">
      <c r="A4587" s="4" t="s">
        <v>11</v>
      </c>
      <c r="B4587" s="6">
        <v>1</v>
      </c>
      <c r="C4587" s="2">
        <v>1.3080000000000001</v>
      </c>
      <c r="D4587" s="2">
        <v>0</v>
      </c>
    </row>
    <row r="4588" spans="1:4" x14ac:dyDescent="0.2">
      <c r="A4588" s="4" t="s">
        <v>11</v>
      </c>
      <c r="B4588" s="6">
        <v>2</v>
      </c>
      <c r="C4588" s="2">
        <v>0.60199999999999998</v>
      </c>
      <c r="D4588" s="2">
        <v>0</v>
      </c>
    </row>
    <row r="4589" spans="1:4" x14ac:dyDescent="0.2">
      <c r="A4589" s="4" t="s">
        <v>11</v>
      </c>
      <c r="B4589" s="6">
        <v>3</v>
      </c>
      <c r="C4589" s="2">
        <v>0.28100000000000003</v>
      </c>
      <c r="D4589" s="2">
        <v>0</v>
      </c>
    </row>
    <row r="4590" spans="1:4" x14ac:dyDescent="0.2">
      <c r="A4590" s="4" t="s">
        <v>11</v>
      </c>
      <c r="B4590" s="6">
        <v>4</v>
      </c>
      <c r="C4590" s="2">
        <v>0.23</v>
      </c>
      <c r="D4590" s="2">
        <v>0</v>
      </c>
    </row>
    <row r="4591" spans="1:4" x14ac:dyDescent="0.2">
      <c r="A4591" s="4" t="s">
        <v>11</v>
      </c>
      <c r="B4591" s="6">
        <v>5</v>
      </c>
      <c r="C4591" s="2">
        <v>0.77500000000000002</v>
      </c>
      <c r="D4591" s="2">
        <v>0</v>
      </c>
    </row>
    <row r="4592" spans="1:4" x14ac:dyDescent="0.2">
      <c r="A4592" s="4" t="s">
        <v>11</v>
      </c>
      <c r="B4592" s="6">
        <v>6</v>
      </c>
      <c r="C4592" s="2">
        <v>0.54800000000000004</v>
      </c>
      <c r="D4592" s="2">
        <v>49.98</v>
      </c>
    </row>
    <row r="4593" spans="1:4" x14ac:dyDescent="0.2">
      <c r="A4593" s="4" t="s">
        <v>11</v>
      </c>
      <c r="B4593" s="6">
        <v>7</v>
      </c>
      <c r="C4593" s="2">
        <v>0.17499999999999999</v>
      </c>
      <c r="D4593" s="2">
        <v>237.56</v>
      </c>
    </row>
    <row r="4594" spans="1:4" x14ac:dyDescent="0.2">
      <c r="A4594" s="4" t="s">
        <v>11</v>
      </c>
      <c r="B4594" s="6">
        <v>8</v>
      </c>
      <c r="C4594" s="2">
        <v>0.23499999999999999</v>
      </c>
      <c r="D4594" s="2">
        <v>459.8</v>
      </c>
    </row>
    <row r="4595" spans="1:4" x14ac:dyDescent="0.2">
      <c r="A4595" s="4" t="s">
        <v>11</v>
      </c>
      <c r="B4595" s="6">
        <v>9</v>
      </c>
      <c r="C4595" s="2">
        <v>0.17199999999999999</v>
      </c>
      <c r="D4595" s="2">
        <v>670.68000000000006</v>
      </c>
    </row>
    <row r="4596" spans="1:4" x14ac:dyDescent="0.2">
      <c r="A4596" s="4" t="s">
        <v>11</v>
      </c>
      <c r="B4596" s="6">
        <v>10</v>
      </c>
      <c r="C4596" s="2">
        <v>0.20300000000000001</v>
      </c>
      <c r="D4596" s="2">
        <v>843.27</v>
      </c>
    </row>
    <row r="4597" spans="1:4" x14ac:dyDescent="0.2">
      <c r="A4597" s="4" t="s">
        <v>11</v>
      </c>
      <c r="B4597" s="6">
        <v>11</v>
      </c>
      <c r="C4597" s="2">
        <v>0.308</v>
      </c>
      <c r="D4597" s="2">
        <v>965.97</v>
      </c>
    </row>
    <row r="4598" spans="1:4" x14ac:dyDescent="0.2">
      <c r="A4598" s="4" t="s">
        <v>11</v>
      </c>
      <c r="B4598" s="6">
        <v>12</v>
      </c>
      <c r="C4598" s="2">
        <v>0.69499999999999995</v>
      </c>
      <c r="D4598" s="2">
        <v>1016.9599999999999</v>
      </c>
    </row>
    <row r="4599" spans="1:4" x14ac:dyDescent="0.2">
      <c r="A4599" s="4" t="s">
        <v>11</v>
      </c>
      <c r="B4599" s="6">
        <v>13</v>
      </c>
      <c r="C4599" s="2">
        <v>2.3479999999999999</v>
      </c>
      <c r="D4599" s="2">
        <v>995.63</v>
      </c>
    </row>
    <row r="4600" spans="1:4" x14ac:dyDescent="0.2">
      <c r="A4600" s="4" t="s">
        <v>11</v>
      </c>
      <c r="B4600" s="6">
        <v>14</v>
      </c>
      <c r="C4600" s="2">
        <v>0.19</v>
      </c>
      <c r="D4600" s="2">
        <v>903.44</v>
      </c>
    </row>
    <row r="4601" spans="1:4" x14ac:dyDescent="0.2">
      <c r="A4601" s="4" t="s">
        <v>11</v>
      </c>
      <c r="B4601" s="6">
        <v>15</v>
      </c>
      <c r="C4601" s="2">
        <v>0.24</v>
      </c>
      <c r="D4601" s="2">
        <v>750.7</v>
      </c>
    </row>
    <row r="4602" spans="1:4" x14ac:dyDescent="0.2">
      <c r="A4602" s="4" t="s">
        <v>11</v>
      </c>
      <c r="B4602" s="6">
        <v>16</v>
      </c>
      <c r="C4602" s="2">
        <v>0.224</v>
      </c>
      <c r="D4602" s="2">
        <v>552.77</v>
      </c>
    </row>
    <row r="4603" spans="1:4" x14ac:dyDescent="0.2">
      <c r="A4603" s="4" t="s">
        <v>11</v>
      </c>
      <c r="B4603" s="6">
        <v>17</v>
      </c>
      <c r="C4603" s="2">
        <v>0.191</v>
      </c>
      <c r="D4603" s="2">
        <v>326.3</v>
      </c>
    </row>
    <row r="4604" spans="1:4" x14ac:dyDescent="0.2">
      <c r="A4604" s="4" t="s">
        <v>11</v>
      </c>
      <c r="B4604" s="6">
        <v>18</v>
      </c>
      <c r="C4604" s="2">
        <v>0.17799999999999999</v>
      </c>
      <c r="D4604" s="2">
        <v>108.06</v>
      </c>
    </row>
    <row r="4605" spans="1:4" x14ac:dyDescent="0.2">
      <c r="A4605" s="4" t="s">
        <v>11</v>
      </c>
      <c r="B4605" s="6">
        <v>19</v>
      </c>
      <c r="C4605" s="2">
        <v>0.22500000000000001</v>
      </c>
      <c r="D4605" s="2">
        <v>25.35</v>
      </c>
    </row>
    <row r="4606" spans="1:4" x14ac:dyDescent="0.2">
      <c r="A4606" s="4" t="s">
        <v>11</v>
      </c>
      <c r="B4606" s="6">
        <v>20</v>
      </c>
      <c r="C4606" s="2">
        <v>0.55700000000000005</v>
      </c>
      <c r="D4606" s="2">
        <v>0</v>
      </c>
    </row>
    <row r="4607" spans="1:4" x14ac:dyDescent="0.2">
      <c r="A4607" s="4" t="s">
        <v>11</v>
      </c>
      <c r="B4607" s="6">
        <v>21</v>
      </c>
      <c r="C4607" s="2">
        <v>0.316</v>
      </c>
      <c r="D4607" s="2">
        <v>0</v>
      </c>
    </row>
    <row r="4608" spans="1:4" x14ac:dyDescent="0.2">
      <c r="A4608" s="4" t="s">
        <v>11</v>
      </c>
      <c r="B4608" s="6">
        <v>22</v>
      </c>
      <c r="C4608" s="2">
        <v>0.218</v>
      </c>
      <c r="D4608" s="2">
        <v>0</v>
      </c>
    </row>
    <row r="4609" spans="1:4" x14ac:dyDescent="0.2">
      <c r="A4609" s="4" t="s">
        <v>11</v>
      </c>
      <c r="B4609" s="6">
        <v>23</v>
      </c>
      <c r="C4609" s="2">
        <v>2.7789999999999999</v>
      </c>
      <c r="D4609" s="2">
        <v>0</v>
      </c>
    </row>
    <row r="4610" spans="1:4" x14ac:dyDescent="0.2">
      <c r="A4610" s="4" t="s">
        <v>11</v>
      </c>
      <c r="B4610" s="6">
        <v>0</v>
      </c>
      <c r="C4610" s="2">
        <v>4.4740000000000002</v>
      </c>
      <c r="D4610" s="2">
        <v>0</v>
      </c>
    </row>
    <row r="4611" spans="1:4" x14ac:dyDescent="0.2">
      <c r="A4611" s="4" t="s">
        <v>11</v>
      </c>
      <c r="B4611" s="6">
        <v>1</v>
      </c>
      <c r="C4611" s="2">
        <v>2.794</v>
      </c>
      <c r="D4611" s="2">
        <v>0</v>
      </c>
    </row>
    <row r="4612" spans="1:4" x14ac:dyDescent="0.2">
      <c r="A4612" s="4" t="s">
        <v>11</v>
      </c>
      <c r="B4612" s="6">
        <v>2</v>
      </c>
      <c r="C4612" s="2">
        <v>1.2709999999999999</v>
      </c>
      <c r="D4612" s="2">
        <v>0</v>
      </c>
    </row>
    <row r="4613" spans="1:4" x14ac:dyDescent="0.2">
      <c r="A4613" s="4" t="s">
        <v>11</v>
      </c>
      <c r="B4613" s="6">
        <v>3</v>
      </c>
      <c r="C4613" s="2">
        <v>1.002</v>
      </c>
      <c r="D4613" s="2">
        <v>0</v>
      </c>
    </row>
    <row r="4614" spans="1:4" x14ac:dyDescent="0.2">
      <c r="A4614" s="4" t="s">
        <v>11</v>
      </c>
      <c r="B4614" s="6">
        <v>4</v>
      </c>
      <c r="C4614" s="2">
        <v>0.39800000000000002</v>
      </c>
      <c r="D4614" s="2">
        <v>0</v>
      </c>
    </row>
    <row r="4615" spans="1:4" x14ac:dyDescent="0.2">
      <c r="A4615" s="4" t="s">
        <v>11</v>
      </c>
      <c r="B4615" s="6">
        <v>5</v>
      </c>
      <c r="C4615" s="2">
        <v>0.45400000000000001</v>
      </c>
      <c r="D4615" s="2">
        <v>0</v>
      </c>
    </row>
    <row r="4616" spans="1:4" x14ac:dyDescent="0.2">
      <c r="A4616" s="4" t="s">
        <v>11</v>
      </c>
      <c r="B4616" s="6">
        <v>6</v>
      </c>
      <c r="C4616" s="2">
        <v>0.255</v>
      </c>
      <c r="D4616" s="2">
        <v>42.170000000000009</v>
      </c>
    </row>
    <row r="4617" spans="1:4" x14ac:dyDescent="0.2">
      <c r="A4617" s="4" t="s">
        <v>11</v>
      </c>
      <c r="B4617" s="6">
        <v>7</v>
      </c>
      <c r="C4617" s="2">
        <v>0.28799999999999998</v>
      </c>
      <c r="D4617" s="2">
        <v>237.43</v>
      </c>
    </row>
    <row r="4618" spans="1:4" x14ac:dyDescent="0.2">
      <c r="A4618" s="4" t="s">
        <v>11</v>
      </c>
      <c r="B4618" s="6">
        <v>8</v>
      </c>
      <c r="C4618" s="2">
        <v>0.29599999999999999</v>
      </c>
      <c r="D4618" s="2">
        <v>462.79</v>
      </c>
    </row>
    <row r="4619" spans="1:4" x14ac:dyDescent="0.2">
      <c r="A4619" s="4" t="s">
        <v>11</v>
      </c>
      <c r="B4619" s="6">
        <v>9</v>
      </c>
      <c r="C4619" s="2">
        <v>0.33</v>
      </c>
      <c r="D4619" s="2">
        <v>669.65</v>
      </c>
    </row>
    <row r="4620" spans="1:4" x14ac:dyDescent="0.2">
      <c r="A4620" s="4" t="s">
        <v>11</v>
      </c>
      <c r="B4620" s="6">
        <v>10</v>
      </c>
      <c r="C4620" s="2">
        <v>0.28100000000000003</v>
      </c>
      <c r="D4620" s="2">
        <v>848.03</v>
      </c>
    </row>
    <row r="4621" spans="1:4" x14ac:dyDescent="0.2">
      <c r="A4621" s="4" t="s">
        <v>11</v>
      </c>
      <c r="B4621" s="6">
        <v>11</v>
      </c>
      <c r="C4621" s="2">
        <v>0.25800000000000001</v>
      </c>
      <c r="D4621" s="2">
        <v>966.1</v>
      </c>
    </row>
    <row r="4622" spans="1:4" x14ac:dyDescent="0.2">
      <c r="A4622" s="4" t="s">
        <v>11</v>
      </c>
      <c r="B4622" s="6">
        <v>12</v>
      </c>
      <c r="C4622" s="2">
        <v>0.307</v>
      </c>
      <c r="D4622" s="2">
        <v>1012.1700000000001</v>
      </c>
    </row>
    <row r="4623" spans="1:4" x14ac:dyDescent="0.2">
      <c r="A4623" s="4" t="s">
        <v>11</v>
      </c>
      <c r="B4623" s="6">
        <v>13</v>
      </c>
      <c r="C4623" s="2">
        <v>0.32100000000000001</v>
      </c>
      <c r="D4623" s="2">
        <v>995.82999999999993</v>
      </c>
    </row>
    <row r="4624" spans="1:4" x14ac:dyDescent="0.2">
      <c r="A4624" s="4" t="s">
        <v>11</v>
      </c>
      <c r="B4624" s="6">
        <v>14</v>
      </c>
      <c r="C4624" s="2">
        <v>0.27700000000000002</v>
      </c>
      <c r="D4624" s="2">
        <v>909.43000000000006</v>
      </c>
    </row>
    <row r="4625" spans="1:4" x14ac:dyDescent="0.2">
      <c r="A4625" s="4" t="s">
        <v>11</v>
      </c>
      <c r="B4625" s="6">
        <v>15</v>
      </c>
      <c r="C4625" s="2">
        <v>0.26500000000000001</v>
      </c>
      <c r="D4625" s="2">
        <v>750.85</v>
      </c>
    </row>
    <row r="4626" spans="1:4" x14ac:dyDescent="0.2">
      <c r="A4626" s="4" t="s">
        <v>11</v>
      </c>
      <c r="B4626" s="6">
        <v>16</v>
      </c>
      <c r="C4626" s="2">
        <v>3.03</v>
      </c>
      <c r="D4626" s="2">
        <v>550.75</v>
      </c>
    </row>
    <row r="4627" spans="1:4" x14ac:dyDescent="0.2">
      <c r="A4627" s="4" t="s">
        <v>11</v>
      </c>
      <c r="B4627" s="6">
        <v>17</v>
      </c>
      <c r="C4627" s="2">
        <v>1.413</v>
      </c>
      <c r="D4627" s="2">
        <v>325.66999999999996</v>
      </c>
    </row>
    <row r="4628" spans="1:4" x14ac:dyDescent="0.2">
      <c r="A4628" s="4" t="s">
        <v>11</v>
      </c>
      <c r="B4628" s="6">
        <v>18</v>
      </c>
      <c r="C4628" s="2">
        <v>2.448</v>
      </c>
      <c r="D4628" s="2">
        <v>109.75</v>
      </c>
    </row>
    <row r="4629" spans="1:4" x14ac:dyDescent="0.2">
      <c r="A4629" s="4" t="s">
        <v>11</v>
      </c>
      <c r="B4629" s="6">
        <v>19</v>
      </c>
      <c r="C4629" s="2">
        <v>1.7849999999999999</v>
      </c>
      <c r="D4629" s="2">
        <v>26.26</v>
      </c>
    </row>
    <row r="4630" spans="1:4" x14ac:dyDescent="0.2">
      <c r="A4630" s="4" t="s">
        <v>11</v>
      </c>
      <c r="B4630" s="6">
        <v>20</v>
      </c>
      <c r="C4630" s="2">
        <v>3.5390000000000001</v>
      </c>
      <c r="D4630" s="2">
        <v>0</v>
      </c>
    </row>
    <row r="4631" spans="1:4" x14ac:dyDescent="0.2">
      <c r="A4631" s="4" t="s">
        <v>11</v>
      </c>
      <c r="B4631" s="6">
        <v>21</v>
      </c>
      <c r="C4631" s="2">
        <v>1.738</v>
      </c>
      <c r="D4631" s="2">
        <v>0</v>
      </c>
    </row>
    <row r="4632" spans="1:4" x14ac:dyDescent="0.2">
      <c r="A4632" s="4" t="s">
        <v>11</v>
      </c>
      <c r="B4632" s="6">
        <v>22</v>
      </c>
      <c r="C4632" s="2">
        <v>1.387</v>
      </c>
      <c r="D4632" s="2">
        <v>0</v>
      </c>
    </row>
    <row r="4633" spans="1:4" x14ac:dyDescent="0.2">
      <c r="A4633" s="4" t="s">
        <v>11</v>
      </c>
      <c r="B4633" s="6">
        <v>23</v>
      </c>
      <c r="C4633" s="2">
        <v>0.45200000000000001</v>
      </c>
      <c r="D4633" s="2">
        <v>0</v>
      </c>
    </row>
    <row r="4634" spans="1:4" x14ac:dyDescent="0.2">
      <c r="A4634" s="4" t="s">
        <v>11</v>
      </c>
      <c r="B4634" s="6">
        <v>0</v>
      </c>
      <c r="C4634" s="2">
        <v>0.42599999999999999</v>
      </c>
      <c r="D4634" s="2">
        <v>0</v>
      </c>
    </row>
    <row r="4635" spans="1:4" x14ac:dyDescent="0.2">
      <c r="A4635" s="4" t="s">
        <v>11</v>
      </c>
      <c r="B4635" s="6">
        <v>1</v>
      </c>
      <c r="C4635" s="2">
        <v>1.4370000000000001</v>
      </c>
      <c r="D4635" s="2">
        <v>0</v>
      </c>
    </row>
    <row r="4636" spans="1:4" x14ac:dyDescent="0.2">
      <c r="A4636" s="4" t="s">
        <v>11</v>
      </c>
      <c r="B4636" s="6">
        <v>2</v>
      </c>
      <c r="C4636" s="2">
        <v>0.33700000000000002</v>
      </c>
      <c r="D4636" s="2">
        <v>0</v>
      </c>
    </row>
    <row r="4637" spans="1:4" x14ac:dyDescent="0.2">
      <c r="A4637" s="4" t="s">
        <v>11</v>
      </c>
      <c r="B4637" s="6">
        <v>3</v>
      </c>
      <c r="C4637" s="2">
        <v>0.35799999999999998</v>
      </c>
      <c r="D4637" s="2">
        <v>0</v>
      </c>
    </row>
    <row r="4638" spans="1:4" x14ac:dyDescent="0.2">
      <c r="A4638" s="4" t="s">
        <v>11</v>
      </c>
      <c r="B4638" s="6">
        <v>4</v>
      </c>
      <c r="C4638" s="2">
        <v>0.23699999999999999</v>
      </c>
      <c r="D4638" s="2">
        <v>0</v>
      </c>
    </row>
    <row r="4639" spans="1:4" x14ac:dyDescent="0.2">
      <c r="A4639" s="4" t="s">
        <v>11</v>
      </c>
      <c r="B4639" s="6">
        <v>5</v>
      </c>
      <c r="C4639" s="2">
        <v>0.183</v>
      </c>
      <c r="D4639" s="2">
        <v>0</v>
      </c>
    </row>
    <row r="4640" spans="1:4" x14ac:dyDescent="0.2">
      <c r="A4640" s="4" t="s">
        <v>11</v>
      </c>
      <c r="B4640" s="6">
        <v>6</v>
      </c>
      <c r="C4640" s="2">
        <v>0.24099999999999999</v>
      </c>
      <c r="D4640" s="2">
        <v>43.67</v>
      </c>
    </row>
    <row r="4641" spans="1:4" x14ac:dyDescent="0.2">
      <c r="A4641" s="4" t="s">
        <v>11</v>
      </c>
      <c r="B4641" s="6">
        <v>7</v>
      </c>
      <c r="C4641" s="2">
        <v>0.22800000000000001</v>
      </c>
      <c r="D4641" s="2">
        <v>237.35</v>
      </c>
    </row>
    <row r="4642" spans="1:4" x14ac:dyDescent="0.2">
      <c r="A4642" s="4" t="s">
        <v>11</v>
      </c>
      <c r="B4642" s="6">
        <v>8</v>
      </c>
      <c r="C4642" s="2">
        <v>0.185</v>
      </c>
      <c r="D4642" s="2">
        <v>458.64</v>
      </c>
    </row>
    <row r="4643" spans="1:4" x14ac:dyDescent="0.2">
      <c r="A4643" s="4" t="s">
        <v>11</v>
      </c>
      <c r="B4643" s="6">
        <v>9</v>
      </c>
      <c r="C4643" s="2">
        <v>0.32200000000000001</v>
      </c>
      <c r="D4643" s="2">
        <v>669.70999999999992</v>
      </c>
    </row>
    <row r="4644" spans="1:4" x14ac:dyDescent="0.2">
      <c r="A4644" s="4" t="s">
        <v>11</v>
      </c>
      <c r="B4644" s="6">
        <v>10</v>
      </c>
      <c r="C4644" s="2">
        <v>0.222</v>
      </c>
      <c r="D4644" s="2">
        <v>843.43000000000006</v>
      </c>
    </row>
    <row r="4645" spans="1:4" x14ac:dyDescent="0.2">
      <c r="A4645" s="4" t="s">
        <v>11</v>
      </c>
      <c r="B4645" s="6">
        <v>11</v>
      </c>
      <c r="C4645" s="2">
        <v>0.247</v>
      </c>
      <c r="D4645" s="2">
        <v>961.39</v>
      </c>
    </row>
    <row r="4646" spans="1:4" x14ac:dyDescent="0.2">
      <c r="A4646" s="4" t="s">
        <v>11</v>
      </c>
      <c r="B4646" s="6">
        <v>12</v>
      </c>
      <c r="C4646" s="2">
        <v>0.20799999999999999</v>
      </c>
      <c r="D4646" s="2">
        <v>906.75000000000011</v>
      </c>
    </row>
    <row r="4647" spans="1:4" x14ac:dyDescent="0.2">
      <c r="A4647" s="4" t="s">
        <v>11</v>
      </c>
      <c r="B4647" s="6">
        <v>13</v>
      </c>
      <c r="C4647" s="2">
        <v>0.29399999999999998</v>
      </c>
      <c r="D4647" s="2">
        <v>905.6</v>
      </c>
    </row>
    <row r="4648" spans="1:4" x14ac:dyDescent="0.2">
      <c r="A4648" s="4" t="s">
        <v>11</v>
      </c>
      <c r="B4648" s="6">
        <v>14</v>
      </c>
      <c r="C4648" s="2">
        <v>0.35499999999999998</v>
      </c>
      <c r="D4648" s="2">
        <v>852.99</v>
      </c>
    </row>
    <row r="4649" spans="1:4" x14ac:dyDescent="0.2">
      <c r="A4649" s="4" t="s">
        <v>11</v>
      </c>
      <c r="B4649" s="6">
        <v>15</v>
      </c>
      <c r="C4649" s="2">
        <v>0.26200000000000001</v>
      </c>
      <c r="D4649" s="2">
        <v>747.55</v>
      </c>
    </row>
    <row r="4650" spans="1:4" x14ac:dyDescent="0.2">
      <c r="A4650" s="4" t="s">
        <v>11</v>
      </c>
      <c r="B4650" s="6">
        <v>16</v>
      </c>
      <c r="C4650" s="2">
        <v>0.99199999999999999</v>
      </c>
      <c r="D4650" s="2">
        <v>545.62</v>
      </c>
    </row>
    <row r="4651" spans="1:4" x14ac:dyDescent="0.2">
      <c r="A4651" s="4" t="s">
        <v>11</v>
      </c>
      <c r="B4651" s="6">
        <v>17</v>
      </c>
      <c r="C4651" s="2">
        <v>2.1459999999999999</v>
      </c>
      <c r="D4651" s="2">
        <v>324.14</v>
      </c>
    </row>
    <row r="4652" spans="1:4" x14ac:dyDescent="0.2">
      <c r="A4652" s="4" t="s">
        <v>11</v>
      </c>
      <c r="B4652" s="6">
        <v>18</v>
      </c>
      <c r="C4652" s="2">
        <v>3.1659999999999999</v>
      </c>
      <c r="D4652" s="2">
        <v>110.77</v>
      </c>
    </row>
    <row r="4653" spans="1:4" x14ac:dyDescent="0.2">
      <c r="A4653" s="4" t="s">
        <v>11</v>
      </c>
      <c r="B4653" s="6">
        <v>19</v>
      </c>
      <c r="C4653" s="2">
        <v>0.439</v>
      </c>
      <c r="D4653" s="2">
        <v>26.26</v>
      </c>
    </row>
    <row r="4654" spans="1:4" x14ac:dyDescent="0.2">
      <c r="A4654" s="4" t="s">
        <v>11</v>
      </c>
      <c r="B4654" s="6">
        <v>20</v>
      </c>
      <c r="C4654" s="2">
        <v>4.08</v>
      </c>
      <c r="D4654" s="2">
        <v>0</v>
      </c>
    </row>
    <row r="4655" spans="1:4" x14ac:dyDescent="0.2">
      <c r="A4655" s="4" t="s">
        <v>11</v>
      </c>
      <c r="B4655" s="6">
        <v>21</v>
      </c>
      <c r="C4655" s="2">
        <v>2.5329999999999999</v>
      </c>
      <c r="D4655" s="2">
        <v>0</v>
      </c>
    </row>
    <row r="4656" spans="1:4" x14ac:dyDescent="0.2">
      <c r="A4656" s="4" t="s">
        <v>11</v>
      </c>
      <c r="B4656" s="6">
        <v>22</v>
      </c>
      <c r="C4656" s="2">
        <v>0.52200000000000002</v>
      </c>
      <c r="D4656" s="2">
        <v>0</v>
      </c>
    </row>
    <row r="4657" spans="1:4" x14ac:dyDescent="0.2">
      <c r="A4657" s="4" t="s">
        <v>11</v>
      </c>
      <c r="B4657" s="6">
        <v>23</v>
      </c>
      <c r="C4657" s="2">
        <v>0.377</v>
      </c>
      <c r="D4657" s="2">
        <v>0</v>
      </c>
    </row>
    <row r="4658" spans="1:4" x14ac:dyDescent="0.2">
      <c r="A4658" s="4" t="s">
        <v>11</v>
      </c>
      <c r="B4658" s="6">
        <v>0</v>
      </c>
      <c r="C4658" s="2">
        <v>1.155</v>
      </c>
      <c r="D4658" s="2">
        <v>0</v>
      </c>
    </row>
    <row r="4659" spans="1:4" x14ac:dyDescent="0.2">
      <c r="A4659" s="4" t="s">
        <v>11</v>
      </c>
      <c r="B4659" s="6">
        <v>1</v>
      </c>
      <c r="C4659" s="2">
        <v>1.016</v>
      </c>
      <c r="D4659" s="2">
        <v>0</v>
      </c>
    </row>
    <row r="4660" spans="1:4" x14ac:dyDescent="0.2">
      <c r="A4660" s="4" t="s">
        <v>11</v>
      </c>
      <c r="B4660" s="6">
        <v>2</v>
      </c>
      <c r="C4660" s="2">
        <v>0.51800000000000002</v>
      </c>
      <c r="D4660" s="2">
        <v>0</v>
      </c>
    </row>
    <row r="4661" spans="1:4" x14ac:dyDescent="0.2">
      <c r="A4661" s="4" t="s">
        <v>11</v>
      </c>
      <c r="B4661" s="6">
        <v>3</v>
      </c>
      <c r="C4661" s="2">
        <v>0.53100000000000003</v>
      </c>
      <c r="D4661" s="2">
        <v>0</v>
      </c>
    </row>
    <row r="4662" spans="1:4" x14ac:dyDescent="0.2">
      <c r="A4662" s="4" t="s">
        <v>11</v>
      </c>
      <c r="B4662" s="6">
        <v>4</v>
      </c>
      <c r="C4662" s="2">
        <v>0.60199999999999998</v>
      </c>
      <c r="D4662" s="2">
        <v>0</v>
      </c>
    </row>
    <row r="4663" spans="1:4" x14ac:dyDescent="0.2">
      <c r="A4663" s="4" t="s">
        <v>11</v>
      </c>
      <c r="B4663" s="6">
        <v>5</v>
      </c>
      <c r="C4663" s="2">
        <v>0.61</v>
      </c>
      <c r="D4663" s="2">
        <v>0</v>
      </c>
    </row>
    <row r="4664" spans="1:4" x14ac:dyDescent="0.2">
      <c r="A4664" s="4" t="s">
        <v>11</v>
      </c>
      <c r="B4664" s="6">
        <v>6</v>
      </c>
      <c r="C4664" s="2">
        <v>0.79700000000000004</v>
      </c>
      <c r="D4664" s="2">
        <v>42.559999999999995</v>
      </c>
    </row>
    <row r="4665" spans="1:4" x14ac:dyDescent="0.2">
      <c r="A4665" s="4" t="s">
        <v>11</v>
      </c>
      <c r="B4665" s="6">
        <v>7</v>
      </c>
      <c r="C4665" s="2">
        <v>0.214</v>
      </c>
      <c r="D4665" s="2">
        <v>234.96999999999997</v>
      </c>
    </row>
    <row r="4666" spans="1:4" x14ac:dyDescent="0.2">
      <c r="A4666" s="4" t="s">
        <v>11</v>
      </c>
      <c r="B4666" s="6">
        <v>8</v>
      </c>
      <c r="C4666" s="2">
        <v>0.22500000000000001</v>
      </c>
      <c r="D4666" s="2">
        <v>457.71000000000004</v>
      </c>
    </row>
    <row r="4667" spans="1:4" x14ac:dyDescent="0.2">
      <c r="A4667" s="4" t="s">
        <v>11</v>
      </c>
      <c r="B4667" s="6">
        <v>9</v>
      </c>
      <c r="C4667" s="2">
        <v>0.26600000000000001</v>
      </c>
      <c r="D4667" s="2">
        <v>675.64</v>
      </c>
    </row>
    <row r="4668" spans="1:4" x14ac:dyDescent="0.2">
      <c r="A4668" s="4" t="s">
        <v>11</v>
      </c>
      <c r="B4668" s="6">
        <v>10</v>
      </c>
      <c r="C4668" s="2">
        <v>0.189</v>
      </c>
      <c r="D4668" s="2">
        <v>852.06</v>
      </c>
    </row>
    <row r="4669" spans="1:4" x14ac:dyDescent="0.2">
      <c r="A4669" s="4" t="s">
        <v>11</v>
      </c>
      <c r="B4669" s="6">
        <v>11</v>
      </c>
      <c r="C4669" s="2">
        <v>0.17599999999999999</v>
      </c>
      <c r="D4669" s="2">
        <v>961.62</v>
      </c>
    </row>
    <row r="4670" spans="1:4" x14ac:dyDescent="0.2">
      <c r="A4670" s="4" t="s">
        <v>11</v>
      </c>
      <c r="B4670" s="6">
        <v>12</v>
      </c>
      <c r="C4670" s="2">
        <v>0.24199999999999999</v>
      </c>
      <c r="D4670" s="2">
        <v>1023.6800000000001</v>
      </c>
    </row>
    <row r="4671" spans="1:4" x14ac:dyDescent="0.2">
      <c r="A4671" s="4" t="s">
        <v>11</v>
      </c>
      <c r="B4671" s="6">
        <v>13</v>
      </c>
      <c r="C4671" s="2">
        <v>0.217</v>
      </c>
      <c r="D4671" s="2">
        <v>997.41</v>
      </c>
    </row>
    <row r="4672" spans="1:4" x14ac:dyDescent="0.2">
      <c r="A4672" s="4" t="s">
        <v>11</v>
      </c>
      <c r="B4672" s="6">
        <v>14</v>
      </c>
      <c r="C4672" s="2">
        <v>0.38300000000000001</v>
      </c>
      <c r="D4672" s="2">
        <v>905.2</v>
      </c>
    </row>
    <row r="4673" spans="1:4" x14ac:dyDescent="0.2">
      <c r="A4673" s="4" t="s">
        <v>11</v>
      </c>
      <c r="B4673" s="6">
        <v>15</v>
      </c>
      <c r="C4673" s="2">
        <v>0.69599999999999995</v>
      </c>
      <c r="D4673" s="2">
        <v>755.91</v>
      </c>
    </row>
    <row r="4674" spans="1:4" x14ac:dyDescent="0.2">
      <c r="A4674" s="4" t="s">
        <v>11</v>
      </c>
      <c r="B4674" s="6">
        <v>16</v>
      </c>
      <c r="C4674" s="2">
        <v>3.165</v>
      </c>
      <c r="D4674" s="2">
        <v>548.97</v>
      </c>
    </row>
    <row r="4675" spans="1:4" x14ac:dyDescent="0.2">
      <c r="A4675" s="4" t="s">
        <v>11</v>
      </c>
      <c r="B4675" s="6">
        <v>17</v>
      </c>
      <c r="C4675" s="2">
        <v>0.40200000000000002</v>
      </c>
      <c r="D4675" s="2">
        <v>326.63</v>
      </c>
    </row>
    <row r="4676" spans="1:4" x14ac:dyDescent="0.2">
      <c r="A4676" s="4" t="s">
        <v>11</v>
      </c>
      <c r="B4676" s="6">
        <v>18</v>
      </c>
      <c r="C4676" s="2">
        <v>0.63600000000000001</v>
      </c>
      <c r="D4676" s="2">
        <v>109.89999999999999</v>
      </c>
    </row>
    <row r="4677" spans="1:4" x14ac:dyDescent="0.2">
      <c r="A4677" s="4" t="s">
        <v>11</v>
      </c>
      <c r="B4677" s="6">
        <v>19</v>
      </c>
      <c r="C4677" s="2">
        <v>0.79700000000000004</v>
      </c>
      <c r="D4677" s="2">
        <v>25.35</v>
      </c>
    </row>
    <row r="4678" spans="1:4" x14ac:dyDescent="0.2">
      <c r="A4678" s="4" t="s">
        <v>11</v>
      </c>
      <c r="B4678" s="6">
        <v>20</v>
      </c>
      <c r="C4678" s="2">
        <v>0.97399999999999998</v>
      </c>
      <c r="D4678" s="2">
        <v>0</v>
      </c>
    </row>
    <row r="4679" spans="1:4" x14ac:dyDescent="0.2">
      <c r="A4679" s="4" t="s">
        <v>11</v>
      </c>
      <c r="B4679" s="6">
        <v>21</v>
      </c>
      <c r="C4679" s="2">
        <v>1.4730000000000001</v>
      </c>
      <c r="D4679" s="2">
        <v>0</v>
      </c>
    </row>
    <row r="4680" spans="1:4" x14ac:dyDescent="0.2">
      <c r="A4680" s="4" t="s">
        <v>11</v>
      </c>
      <c r="B4680" s="6">
        <v>22</v>
      </c>
      <c r="C4680" s="2">
        <v>0.38200000000000001</v>
      </c>
      <c r="D4680" s="2">
        <v>0</v>
      </c>
    </row>
    <row r="4681" spans="1:4" x14ac:dyDescent="0.2">
      <c r="A4681" s="4" t="s">
        <v>11</v>
      </c>
      <c r="B4681" s="6">
        <v>23</v>
      </c>
      <c r="C4681" s="2">
        <v>0.54</v>
      </c>
      <c r="D4681" s="2">
        <v>0</v>
      </c>
    </row>
    <row r="4682" spans="1:4" x14ac:dyDescent="0.2">
      <c r="A4682" s="4" t="s">
        <v>11</v>
      </c>
      <c r="B4682" s="6">
        <v>0</v>
      </c>
      <c r="C4682" s="2">
        <v>0.87</v>
      </c>
      <c r="D4682" s="2">
        <v>0</v>
      </c>
    </row>
    <row r="4683" spans="1:4" x14ac:dyDescent="0.2">
      <c r="A4683" s="4" t="s">
        <v>11</v>
      </c>
      <c r="B4683" s="6">
        <v>1</v>
      </c>
      <c r="C4683" s="2">
        <v>2</v>
      </c>
      <c r="D4683" s="2">
        <v>0</v>
      </c>
    </row>
    <row r="4684" spans="1:4" x14ac:dyDescent="0.2">
      <c r="A4684" s="4" t="s">
        <v>11</v>
      </c>
      <c r="B4684" s="6">
        <v>2</v>
      </c>
      <c r="C4684" s="2">
        <v>0.69899999999999995</v>
      </c>
      <c r="D4684" s="2">
        <v>0</v>
      </c>
    </row>
    <row r="4685" spans="1:4" x14ac:dyDescent="0.2">
      <c r="A4685" s="4" t="s">
        <v>11</v>
      </c>
      <c r="B4685" s="6">
        <v>3</v>
      </c>
      <c r="C4685" s="2">
        <v>0.29199999999999998</v>
      </c>
      <c r="D4685" s="2">
        <v>0</v>
      </c>
    </row>
    <row r="4686" spans="1:4" x14ac:dyDescent="0.2">
      <c r="A4686" s="4" t="s">
        <v>11</v>
      </c>
      <c r="B4686" s="6">
        <v>4</v>
      </c>
      <c r="C4686" s="2">
        <v>0.33800000000000002</v>
      </c>
      <c r="D4686" s="2">
        <v>0</v>
      </c>
    </row>
    <row r="4687" spans="1:4" x14ac:dyDescent="0.2">
      <c r="A4687" s="4" t="s">
        <v>11</v>
      </c>
      <c r="B4687" s="6">
        <v>5</v>
      </c>
      <c r="C4687" s="2">
        <v>0.247</v>
      </c>
      <c r="D4687" s="2">
        <v>0</v>
      </c>
    </row>
    <row r="4688" spans="1:4" x14ac:dyDescent="0.2">
      <c r="A4688" s="4" t="s">
        <v>11</v>
      </c>
      <c r="B4688" s="6">
        <v>6</v>
      </c>
      <c r="C4688" s="2">
        <v>0.21299999999999999</v>
      </c>
      <c r="D4688" s="2">
        <v>41.18</v>
      </c>
    </row>
    <row r="4689" spans="1:4" x14ac:dyDescent="0.2">
      <c r="A4689" s="4" t="s">
        <v>11</v>
      </c>
      <c r="B4689" s="6">
        <v>7</v>
      </c>
      <c r="C4689" s="2">
        <v>0.186</v>
      </c>
      <c r="D4689" s="2">
        <v>234.57999999999998</v>
      </c>
    </row>
    <row r="4690" spans="1:4" x14ac:dyDescent="0.2">
      <c r="A4690" s="4" t="s">
        <v>11</v>
      </c>
      <c r="B4690" s="6">
        <v>8</v>
      </c>
      <c r="C4690" s="2">
        <v>0.36899999999999999</v>
      </c>
      <c r="D4690" s="2">
        <v>454.69</v>
      </c>
    </row>
    <row r="4691" spans="1:4" x14ac:dyDescent="0.2">
      <c r="A4691" s="4" t="s">
        <v>11</v>
      </c>
      <c r="B4691" s="6">
        <v>9</v>
      </c>
      <c r="C4691" s="2">
        <v>0.215</v>
      </c>
      <c r="D4691" s="2">
        <v>665.42999999999984</v>
      </c>
    </row>
    <row r="4692" spans="1:4" x14ac:dyDescent="0.2">
      <c r="A4692" s="4" t="s">
        <v>11</v>
      </c>
      <c r="B4692" s="6">
        <v>10</v>
      </c>
      <c r="C4692" s="2">
        <v>0.20899999999999999</v>
      </c>
      <c r="D4692" s="2">
        <v>843.8</v>
      </c>
    </row>
    <row r="4693" spans="1:4" x14ac:dyDescent="0.2">
      <c r="A4693" s="4" t="s">
        <v>11</v>
      </c>
      <c r="B4693" s="6">
        <v>11</v>
      </c>
      <c r="C4693" s="2">
        <v>0.21</v>
      </c>
      <c r="D4693" s="2">
        <v>961.91000000000008</v>
      </c>
    </row>
    <row r="4694" spans="1:4" x14ac:dyDescent="0.2">
      <c r="A4694" s="4" t="s">
        <v>11</v>
      </c>
      <c r="B4694" s="6">
        <v>12</v>
      </c>
      <c r="C4694" s="2">
        <v>0.24099999999999999</v>
      </c>
      <c r="D4694" s="2">
        <v>1007.9499999999999</v>
      </c>
    </row>
    <row r="4695" spans="1:4" x14ac:dyDescent="0.2">
      <c r="A4695" s="4" t="s">
        <v>11</v>
      </c>
      <c r="B4695" s="6">
        <v>13</v>
      </c>
      <c r="C4695" s="2">
        <v>0.318</v>
      </c>
      <c r="D4695" s="2">
        <v>992.80000000000007</v>
      </c>
    </row>
    <row r="4696" spans="1:4" x14ac:dyDescent="0.2">
      <c r="A4696" s="4" t="s">
        <v>11</v>
      </c>
      <c r="B4696" s="6">
        <v>14</v>
      </c>
      <c r="C4696" s="2">
        <v>0.32700000000000001</v>
      </c>
      <c r="D4696" s="2">
        <v>901.75</v>
      </c>
    </row>
    <row r="4697" spans="1:4" x14ac:dyDescent="0.2">
      <c r="A4697" s="4" t="s">
        <v>11</v>
      </c>
      <c r="B4697" s="6">
        <v>15</v>
      </c>
      <c r="C4697" s="2">
        <v>0.627</v>
      </c>
      <c r="D4697" s="2">
        <v>749.12999999999988</v>
      </c>
    </row>
    <row r="4698" spans="1:4" x14ac:dyDescent="0.2">
      <c r="A4698" s="4" t="s">
        <v>11</v>
      </c>
      <c r="B4698" s="6">
        <v>16</v>
      </c>
      <c r="C4698" s="2">
        <v>1.629</v>
      </c>
      <c r="D4698" s="2">
        <v>546.98</v>
      </c>
    </row>
    <row r="4699" spans="1:4" x14ac:dyDescent="0.2">
      <c r="A4699" s="4" t="s">
        <v>11</v>
      </c>
      <c r="B4699" s="6">
        <v>17</v>
      </c>
      <c r="C4699" s="2">
        <v>0.95799999999999996</v>
      </c>
      <c r="D4699" s="2">
        <v>325.89000000000004</v>
      </c>
    </row>
    <row r="4700" spans="1:4" x14ac:dyDescent="0.2">
      <c r="A4700" s="4" t="s">
        <v>11</v>
      </c>
      <c r="B4700" s="6">
        <v>18</v>
      </c>
      <c r="C4700" s="2">
        <v>1.141</v>
      </c>
      <c r="D4700" s="2">
        <v>109.91</v>
      </c>
    </row>
    <row r="4701" spans="1:4" x14ac:dyDescent="0.2">
      <c r="A4701" s="4" t="s">
        <v>11</v>
      </c>
      <c r="B4701" s="6">
        <v>19</v>
      </c>
      <c r="C4701" s="2">
        <v>3.2040000000000002</v>
      </c>
      <c r="D4701" s="2">
        <v>25.35</v>
      </c>
    </row>
    <row r="4702" spans="1:4" x14ac:dyDescent="0.2">
      <c r="A4702" s="4" t="s">
        <v>11</v>
      </c>
      <c r="B4702" s="6">
        <v>20</v>
      </c>
      <c r="C4702" s="2">
        <v>0.80800000000000005</v>
      </c>
      <c r="D4702" s="2">
        <v>0</v>
      </c>
    </row>
    <row r="4703" spans="1:4" x14ac:dyDescent="0.2">
      <c r="A4703" s="4" t="s">
        <v>11</v>
      </c>
      <c r="B4703" s="6">
        <v>21</v>
      </c>
      <c r="C4703" s="2">
        <v>0.19400000000000001</v>
      </c>
      <c r="D4703" s="2">
        <v>0</v>
      </c>
    </row>
    <row r="4704" spans="1:4" x14ac:dyDescent="0.2">
      <c r="A4704" s="4" t="s">
        <v>11</v>
      </c>
      <c r="B4704" s="6">
        <v>22</v>
      </c>
      <c r="C4704" s="2">
        <v>0.73199999999999998</v>
      </c>
      <c r="D4704" s="2">
        <v>0</v>
      </c>
    </row>
    <row r="4705" spans="1:4" x14ac:dyDescent="0.2">
      <c r="A4705" s="4" t="s">
        <v>11</v>
      </c>
      <c r="B4705" s="6">
        <v>23</v>
      </c>
      <c r="C4705" s="2">
        <v>3.5739999999999998</v>
      </c>
      <c r="D4705" s="2">
        <v>0</v>
      </c>
    </row>
    <row r="4706" spans="1:4" x14ac:dyDescent="0.2">
      <c r="A4706" s="4" t="s">
        <v>11</v>
      </c>
      <c r="B4706" s="6">
        <v>0</v>
      </c>
      <c r="C4706" s="2">
        <v>0.623</v>
      </c>
      <c r="D4706" s="2">
        <v>0</v>
      </c>
    </row>
    <row r="4707" spans="1:4" x14ac:dyDescent="0.2">
      <c r="A4707" s="4" t="s">
        <v>11</v>
      </c>
      <c r="B4707" s="6">
        <v>1</v>
      </c>
      <c r="C4707" s="2">
        <v>0.61899999999999999</v>
      </c>
      <c r="D4707" s="2">
        <v>0</v>
      </c>
    </row>
    <row r="4708" spans="1:4" x14ac:dyDescent="0.2">
      <c r="A4708" s="4" t="s">
        <v>11</v>
      </c>
      <c r="B4708" s="6">
        <v>2</v>
      </c>
      <c r="C4708" s="2">
        <v>0.22900000000000001</v>
      </c>
      <c r="D4708" s="2">
        <v>0</v>
      </c>
    </row>
    <row r="4709" spans="1:4" x14ac:dyDescent="0.2">
      <c r="A4709" s="4" t="s">
        <v>11</v>
      </c>
      <c r="B4709" s="6">
        <v>3</v>
      </c>
      <c r="C4709" s="2">
        <v>0.249</v>
      </c>
      <c r="D4709" s="2">
        <v>0</v>
      </c>
    </row>
    <row r="4710" spans="1:4" x14ac:dyDescent="0.2">
      <c r="A4710" s="4" t="s">
        <v>11</v>
      </c>
      <c r="B4710" s="6">
        <v>4</v>
      </c>
      <c r="C4710" s="2">
        <v>0.27500000000000002</v>
      </c>
      <c r="D4710" s="2">
        <v>0</v>
      </c>
    </row>
    <row r="4711" spans="1:4" x14ac:dyDescent="0.2">
      <c r="A4711" s="4" t="s">
        <v>11</v>
      </c>
      <c r="B4711" s="6">
        <v>5</v>
      </c>
      <c r="C4711" s="2">
        <v>0.19900000000000001</v>
      </c>
      <c r="D4711" s="2">
        <v>0</v>
      </c>
    </row>
    <row r="4712" spans="1:4" x14ac:dyDescent="0.2">
      <c r="A4712" s="4" t="s">
        <v>11</v>
      </c>
      <c r="B4712" s="6">
        <v>6</v>
      </c>
      <c r="C4712" s="2">
        <v>0.19600000000000001</v>
      </c>
      <c r="D4712" s="2">
        <v>41.04</v>
      </c>
    </row>
    <row r="4713" spans="1:4" x14ac:dyDescent="0.2">
      <c r="A4713" s="4" t="s">
        <v>11</v>
      </c>
      <c r="B4713" s="6">
        <v>7</v>
      </c>
      <c r="C4713" s="2">
        <v>0.20899999999999999</v>
      </c>
      <c r="D4713" s="2">
        <v>232.98999999999998</v>
      </c>
    </row>
    <row r="4714" spans="1:4" x14ac:dyDescent="0.2">
      <c r="A4714" s="4" t="s">
        <v>11</v>
      </c>
      <c r="B4714" s="6">
        <v>8</v>
      </c>
      <c r="C4714" s="2">
        <v>0.23599999999999999</v>
      </c>
      <c r="D4714" s="2">
        <v>455.85999999999996</v>
      </c>
    </row>
    <row r="4715" spans="1:4" x14ac:dyDescent="0.2">
      <c r="A4715" s="4" t="s">
        <v>11</v>
      </c>
      <c r="B4715" s="6">
        <v>9</v>
      </c>
      <c r="C4715" s="2">
        <v>0.219</v>
      </c>
      <c r="D4715" s="2">
        <v>665.58</v>
      </c>
    </row>
    <row r="4716" spans="1:4" x14ac:dyDescent="0.2">
      <c r="A4716" s="4" t="s">
        <v>11</v>
      </c>
      <c r="B4716" s="6">
        <v>10</v>
      </c>
      <c r="C4716" s="2">
        <v>0.23699999999999999</v>
      </c>
      <c r="D4716" s="2">
        <v>839.29</v>
      </c>
    </row>
    <row r="4717" spans="1:4" x14ac:dyDescent="0.2">
      <c r="A4717" s="4" t="s">
        <v>11</v>
      </c>
      <c r="B4717" s="6">
        <v>11</v>
      </c>
      <c r="C4717" s="2">
        <v>0.19400000000000001</v>
      </c>
      <c r="D4717" s="2">
        <v>957.26</v>
      </c>
    </row>
    <row r="4718" spans="1:4" x14ac:dyDescent="0.2">
      <c r="A4718" s="4" t="s">
        <v>11</v>
      </c>
      <c r="B4718" s="6">
        <v>12</v>
      </c>
      <c r="C4718" s="2">
        <v>0.23899999999999999</v>
      </c>
      <c r="D4718" s="2">
        <v>1008.32</v>
      </c>
    </row>
    <row r="4719" spans="1:4" x14ac:dyDescent="0.2">
      <c r="A4719" s="4" t="s">
        <v>11</v>
      </c>
      <c r="B4719" s="6">
        <v>13</v>
      </c>
      <c r="C4719" s="2">
        <v>0.20699999999999999</v>
      </c>
      <c r="D4719" s="2">
        <v>988.18</v>
      </c>
    </row>
    <row r="4720" spans="1:4" x14ac:dyDescent="0.2">
      <c r="A4720" s="4" t="s">
        <v>11</v>
      </c>
      <c r="B4720" s="6">
        <v>14</v>
      </c>
      <c r="C4720" s="2">
        <v>0.311</v>
      </c>
      <c r="D4720" s="2">
        <v>902.13000000000011</v>
      </c>
    </row>
    <row r="4721" spans="1:4" x14ac:dyDescent="0.2">
      <c r="A4721" s="4" t="s">
        <v>11</v>
      </c>
      <c r="B4721" s="6">
        <v>15</v>
      </c>
      <c r="C4721" s="2">
        <v>1.202</v>
      </c>
      <c r="D4721" s="2">
        <v>749.43000000000006</v>
      </c>
    </row>
    <row r="4722" spans="1:4" x14ac:dyDescent="0.2">
      <c r="A4722" s="4" t="s">
        <v>11</v>
      </c>
      <c r="B4722" s="6">
        <v>16</v>
      </c>
      <c r="C4722" s="2">
        <v>0.443</v>
      </c>
      <c r="D4722" s="2">
        <v>547.17999999999995</v>
      </c>
    </row>
    <row r="4723" spans="1:4" x14ac:dyDescent="0.2">
      <c r="A4723" s="4" t="s">
        <v>11</v>
      </c>
      <c r="B4723" s="6">
        <v>17</v>
      </c>
      <c r="C4723" s="2">
        <v>1.7949999999999999</v>
      </c>
      <c r="D4723" s="2">
        <v>325.27</v>
      </c>
    </row>
    <row r="4724" spans="1:4" x14ac:dyDescent="0.2">
      <c r="A4724" s="4" t="s">
        <v>11</v>
      </c>
      <c r="B4724" s="6">
        <v>18</v>
      </c>
      <c r="C4724" s="2">
        <v>0.316</v>
      </c>
      <c r="D4724" s="2">
        <v>110.17</v>
      </c>
    </row>
    <row r="4725" spans="1:4" x14ac:dyDescent="0.2">
      <c r="A4725" s="4" t="s">
        <v>11</v>
      </c>
      <c r="B4725" s="6">
        <v>19</v>
      </c>
      <c r="C4725" s="2">
        <v>0.92300000000000004</v>
      </c>
      <c r="D4725" s="2">
        <v>24.45</v>
      </c>
    </row>
    <row r="4726" spans="1:4" x14ac:dyDescent="0.2">
      <c r="A4726" s="4" t="s">
        <v>11</v>
      </c>
      <c r="B4726" s="6">
        <v>20</v>
      </c>
      <c r="C4726" s="2">
        <v>0.47399999999999998</v>
      </c>
      <c r="D4726" s="2">
        <v>0</v>
      </c>
    </row>
    <row r="4727" spans="1:4" x14ac:dyDescent="0.2">
      <c r="A4727" s="4" t="s">
        <v>11</v>
      </c>
      <c r="B4727" s="6">
        <v>21</v>
      </c>
      <c r="C4727" s="2">
        <v>1.2709999999999999</v>
      </c>
      <c r="D4727" s="2">
        <v>0</v>
      </c>
    </row>
    <row r="4728" spans="1:4" x14ac:dyDescent="0.2">
      <c r="A4728" s="4" t="s">
        <v>11</v>
      </c>
      <c r="B4728" s="6">
        <v>22</v>
      </c>
      <c r="C4728" s="2">
        <v>2.3929999999999998</v>
      </c>
      <c r="D4728" s="2">
        <v>0</v>
      </c>
    </row>
    <row r="4729" spans="1:4" x14ac:dyDescent="0.2">
      <c r="A4729" s="4" t="s">
        <v>11</v>
      </c>
      <c r="B4729" s="6">
        <v>23</v>
      </c>
      <c r="C4729" s="2">
        <v>0.376</v>
      </c>
      <c r="D4729" s="2">
        <v>0</v>
      </c>
    </row>
    <row r="4730" spans="1:4" x14ac:dyDescent="0.2">
      <c r="A4730" s="4" t="s">
        <v>11</v>
      </c>
      <c r="B4730" s="6">
        <v>0</v>
      </c>
      <c r="C4730" s="2">
        <v>0.312</v>
      </c>
      <c r="D4730" s="2">
        <v>0</v>
      </c>
    </row>
    <row r="4731" spans="1:4" x14ac:dyDescent="0.2">
      <c r="A4731" s="4" t="s">
        <v>11</v>
      </c>
      <c r="B4731" s="6">
        <v>1</v>
      </c>
      <c r="C4731" s="2">
        <v>0.46800000000000003</v>
      </c>
      <c r="D4731" s="2">
        <v>0</v>
      </c>
    </row>
    <row r="4732" spans="1:4" x14ac:dyDescent="0.2">
      <c r="A4732" s="4" t="s">
        <v>11</v>
      </c>
      <c r="B4732" s="6">
        <v>2</v>
      </c>
      <c r="C4732" s="2">
        <v>0.53400000000000003</v>
      </c>
      <c r="D4732" s="2">
        <v>0</v>
      </c>
    </row>
    <row r="4733" spans="1:4" x14ac:dyDescent="0.2">
      <c r="A4733" s="4" t="s">
        <v>11</v>
      </c>
      <c r="B4733" s="6">
        <v>3</v>
      </c>
      <c r="C4733" s="2">
        <v>0.33200000000000002</v>
      </c>
      <c r="D4733" s="2">
        <v>0</v>
      </c>
    </row>
    <row r="4734" spans="1:4" x14ac:dyDescent="0.2">
      <c r="A4734" s="4" t="s">
        <v>11</v>
      </c>
      <c r="B4734" s="6">
        <v>4</v>
      </c>
      <c r="C4734" s="2">
        <v>0.219</v>
      </c>
      <c r="D4734" s="2">
        <v>0</v>
      </c>
    </row>
    <row r="4735" spans="1:4" x14ac:dyDescent="0.2">
      <c r="A4735" s="4" t="s">
        <v>11</v>
      </c>
      <c r="B4735" s="6">
        <v>5</v>
      </c>
      <c r="C4735" s="2">
        <v>0.22</v>
      </c>
      <c r="D4735" s="2">
        <v>0</v>
      </c>
    </row>
    <row r="4736" spans="1:4" x14ac:dyDescent="0.2">
      <c r="A4736" s="4" t="s">
        <v>11</v>
      </c>
      <c r="B4736" s="6">
        <v>6</v>
      </c>
      <c r="C4736" s="2">
        <v>0.19900000000000001</v>
      </c>
      <c r="D4736" s="2">
        <v>41.76</v>
      </c>
    </row>
    <row r="4737" spans="1:4" x14ac:dyDescent="0.2">
      <c r="A4737" s="4" t="s">
        <v>11</v>
      </c>
      <c r="B4737" s="6">
        <v>7</v>
      </c>
      <c r="C4737" s="2">
        <v>0.217</v>
      </c>
      <c r="D4737" s="2">
        <v>232.16</v>
      </c>
    </row>
    <row r="4738" spans="1:4" x14ac:dyDescent="0.2">
      <c r="A4738" s="4" t="s">
        <v>11</v>
      </c>
      <c r="B4738" s="6">
        <v>8</v>
      </c>
      <c r="C4738" s="2">
        <v>0.215</v>
      </c>
      <c r="D4738" s="2">
        <v>453.85</v>
      </c>
    </row>
    <row r="4739" spans="1:4" x14ac:dyDescent="0.2">
      <c r="A4739" s="4" t="s">
        <v>11</v>
      </c>
      <c r="B4739" s="6">
        <v>9</v>
      </c>
      <c r="C4739" s="2">
        <v>0.97199999999999998</v>
      </c>
      <c r="D4739" s="2">
        <v>661.29000000000008</v>
      </c>
    </row>
    <row r="4740" spans="1:4" x14ac:dyDescent="0.2">
      <c r="A4740" s="4" t="s">
        <v>11</v>
      </c>
      <c r="B4740" s="6">
        <v>10</v>
      </c>
      <c r="C4740" s="2">
        <v>1.335</v>
      </c>
      <c r="D4740" s="2">
        <v>834.77</v>
      </c>
    </row>
    <row r="4741" spans="1:4" x14ac:dyDescent="0.2">
      <c r="A4741" s="4" t="s">
        <v>11</v>
      </c>
      <c r="B4741" s="6">
        <v>11</v>
      </c>
      <c r="C4741" s="2">
        <v>3.9169999999999998</v>
      </c>
      <c r="D4741" s="2">
        <v>952.62</v>
      </c>
    </row>
    <row r="4742" spans="1:4" x14ac:dyDescent="0.2">
      <c r="A4742" s="4" t="s">
        <v>11</v>
      </c>
      <c r="B4742" s="6">
        <v>12</v>
      </c>
      <c r="C4742" s="2">
        <v>1.32</v>
      </c>
      <c r="D4742" s="2">
        <v>1003.64</v>
      </c>
    </row>
    <row r="4743" spans="1:4" x14ac:dyDescent="0.2">
      <c r="A4743" s="4" t="s">
        <v>11</v>
      </c>
      <c r="B4743" s="6">
        <v>13</v>
      </c>
      <c r="C4743" s="2">
        <v>0.60499999999999998</v>
      </c>
      <c r="D4743" s="2">
        <v>988.62</v>
      </c>
    </row>
    <row r="4744" spans="1:4" x14ac:dyDescent="0.2">
      <c r="A4744" s="4" t="s">
        <v>11</v>
      </c>
      <c r="B4744" s="6">
        <v>14</v>
      </c>
      <c r="C4744" s="2">
        <v>0.314</v>
      </c>
      <c r="D4744" s="2">
        <v>902.56999999999994</v>
      </c>
    </row>
    <row r="4745" spans="1:4" x14ac:dyDescent="0.2">
      <c r="A4745" s="4" t="s">
        <v>11</v>
      </c>
      <c r="B4745" s="6">
        <v>15</v>
      </c>
      <c r="C4745" s="2">
        <v>1.5820000000000001</v>
      </c>
      <c r="D4745" s="2">
        <v>746.22</v>
      </c>
    </row>
    <row r="4746" spans="1:4" x14ac:dyDescent="0.2">
      <c r="A4746" s="4" t="s">
        <v>11</v>
      </c>
      <c r="B4746" s="6">
        <v>16</v>
      </c>
      <c r="C4746" s="2">
        <v>4.0090000000000003</v>
      </c>
      <c r="D4746" s="2">
        <v>547.46</v>
      </c>
    </row>
    <row r="4747" spans="1:4" x14ac:dyDescent="0.2">
      <c r="A4747" s="4" t="s">
        <v>11</v>
      </c>
      <c r="B4747" s="6">
        <v>17</v>
      </c>
      <c r="C4747" s="2">
        <v>2.2989999999999999</v>
      </c>
      <c r="D4747" s="2">
        <v>324.67</v>
      </c>
    </row>
    <row r="4748" spans="1:4" x14ac:dyDescent="0.2">
      <c r="A4748" s="4" t="s">
        <v>11</v>
      </c>
      <c r="B4748" s="6">
        <v>18</v>
      </c>
      <c r="C4748" s="2">
        <v>0.85499999999999998</v>
      </c>
      <c r="D4748" s="2">
        <v>110.87</v>
      </c>
    </row>
    <row r="4749" spans="1:4" x14ac:dyDescent="0.2">
      <c r="A4749" s="4" t="s">
        <v>11</v>
      </c>
      <c r="B4749" s="6">
        <v>19</v>
      </c>
      <c r="C4749" s="2">
        <v>3.0030000000000001</v>
      </c>
      <c r="D4749" s="2">
        <v>23.540000000000003</v>
      </c>
    </row>
    <row r="4750" spans="1:4" x14ac:dyDescent="0.2">
      <c r="A4750" s="4" t="s">
        <v>11</v>
      </c>
      <c r="B4750" s="6">
        <v>20</v>
      </c>
      <c r="C4750" s="2">
        <v>0.23899999999999999</v>
      </c>
      <c r="D4750" s="2">
        <v>0</v>
      </c>
    </row>
    <row r="4751" spans="1:4" x14ac:dyDescent="0.2">
      <c r="A4751" s="4" t="s">
        <v>11</v>
      </c>
      <c r="B4751" s="6">
        <v>21</v>
      </c>
      <c r="C4751" s="2">
        <v>0.33200000000000002</v>
      </c>
      <c r="D4751" s="2">
        <v>0</v>
      </c>
    </row>
    <row r="4752" spans="1:4" x14ac:dyDescent="0.2">
      <c r="A4752" s="4" t="s">
        <v>11</v>
      </c>
      <c r="B4752" s="6">
        <v>22</v>
      </c>
      <c r="C4752" s="2">
        <v>1.361</v>
      </c>
      <c r="D4752" s="2">
        <v>0</v>
      </c>
    </row>
    <row r="4753" spans="1:4" x14ac:dyDescent="0.2">
      <c r="A4753" s="4" t="s">
        <v>11</v>
      </c>
      <c r="B4753" s="6">
        <v>23</v>
      </c>
      <c r="C4753" s="2">
        <v>2.8279999999999998</v>
      </c>
      <c r="D4753" s="2">
        <v>0</v>
      </c>
    </row>
    <row r="4754" spans="1:4" x14ac:dyDescent="0.2">
      <c r="A4754" s="4" t="s">
        <v>11</v>
      </c>
      <c r="B4754" s="6">
        <v>0</v>
      </c>
      <c r="C4754" s="2">
        <v>0.877</v>
      </c>
      <c r="D4754" s="2">
        <v>0</v>
      </c>
    </row>
    <row r="4755" spans="1:4" x14ac:dyDescent="0.2">
      <c r="A4755" s="4" t="s">
        <v>11</v>
      </c>
      <c r="B4755" s="6">
        <v>1</v>
      </c>
      <c r="C4755" s="2">
        <v>0.94299999999999995</v>
      </c>
      <c r="D4755" s="2">
        <v>0</v>
      </c>
    </row>
    <row r="4756" spans="1:4" x14ac:dyDescent="0.2">
      <c r="A4756" s="4" t="s">
        <v>11</v>
      </c>
      <c r="B4756" s="6">
        <v>2</v>
      </c>
      <c r="C4756" s="2">
        <v>0.28899999999999998</v>
      </c>
      <c r="D4756" s="2">
        <v>0</v>
      </c>
    </row>
    <row r="4757" spans="1:4" x14ac:dyDescent="0.2">
      <c r="A4757" s="4" t="s">
        <v>11</v>
      </c>
      <c r="B4757" s="6">
        <v>3</v>
      </c>
      <c r="C4757" s="2">
        <v>0.20499999999999999</v>
      </c>
      <c r="D4757" s="2">
        <v>0</v>
      </c>
    </row>
    <row r="4758" spans="1:4" x14ac:dyDescent="0.2">
      <c r="A4758" s="4" t="s">
        <v>11</v>
      </c>
      <c r="B4758" s="6">
        <v>4</v>
      </c>
      <c r="C4758" s="2">
        <v>0.22600000000000001</v>
      </c>
      <c r="D4758" s="2">
        <v>0</v>
      </c>
    </row>
    <row r="4759" spans="1:4" x14ac:dyDescent="0.2">
      <c r="A4759" s="4" t="s">
        <v>11</v>
      </c>
      <c r="B4759" s="6">
        <v>5</v>
      </c>
      <c r="C4759" s="2">
        <v>0.20899999999999999</v>
      </c>
      <c r="D4759" s="2">
        <v>0</v>
      </c>
    </row>
    <row r="4760" spans="1:4" x14ac:dyDescent="0.2">
      <c r="A4760" s="4" t="s">
        <v>11</v>
      </c>
      <c r="B4760" s="6">
        <v>6</v>
      </c>
      <c r="C4760" s="2">
        <v>0.20599999999999999</v>
      </c>
      <c r="D4760" s="2">
        <v>43.73</v>
      </c>
    </row>
    <row r="4761" spans="1:4" x14ac:dyDescent="0.2">
      <c r="A4761" s="4" t="s">
        <v>11</v>
      </c>
      <c r="B4761" s="6">
        <v>7</v>
      </c>
      <c r="C4761" s="2">
        <v>0.219</v>
      </c>
      <c r="D4761" s="2">
        <v>231.47</v>
      </c>
    </row>
    <row r="4762" spans="1:4" x14ac:dyDescent="0.2">
      <c r="A4762" s="4" t="s">
        <v>11</v>
      </c>
      <c r="B4762" s="6">
        <v>8</v>
      </c>
      <c r="C4762" s="2">
        <v>0.20499999999999999</v>
      </c>
      <c r="D4762" s="2">
        <v>450.90000000000003</v>
      </c>
    </row>
    <row r="4763" spans="1:4" x14ac:dyDescent="0.2">
      <c r="A4763" s="4" t="s">
        <v>11</v>
      </c>
      <c r="B4763" s="6">
        <v>9</v>
      </c>
      <c r="C4763" s="2">
        <v>0.19700000000000001</v>
      </c>
      <c r="D4763" s="2">
        <v>661.57</v>
      </c>
    </row>
    <row r="4764" spans="1:4" x14ac:dyDescent="0.2">
      <c r="A4764" s="4" t="s">
        <v>11</v>
      </c>
      <c r="B4764" s="6">
        <v>10</v>
      </c>
      <c r="C4764" s="2">
        <v>0.29699999999999999</v>
      </c>
      <c r="D4764" s="2">
        <v>834.09</v>
      </c>
    </row>
    <row r="4765" spans="1:4" x14ac:dyDescent="0.2">
      <c r="A4765" s="4" t="s">
        <v>11</v>
      </c>
      <c r="B4765" s="6">
        <v>11</v>
      </c>
      <c r="C4765" s="2">
        <v>0.371</v>
      </c>
      <c r="D4765" s="2">
        <v>953.01999999999987</v>
      </c>
    </row>
    <row r="4766" spans="1:4" x14ac:dyDescent="0.2">
      <c r="A4766" s="4" t="s">
        <v>11</v>
      </c>
      <c r="B4766" s="6">
        <v>12</v>
      </c>
      <c r="C4766" s="2">
        <v>2.7610000000000001</v>
      </c>
      <c r="D4766" s="2">
        <v>1004.09</v>
      </c>
    </row>
    <row r="4767" spans="1:4" x14ac:dyDescent="0.2">
      <c r="A4767" s="4" t="s">
        <v>11</v>
      </c>
      <c r="B4767" s="6">
        <v>13</v>
      </c>
      <c r="C4767" s="2">
        <v>4.3979999999999997</v>
      </c>
      <c r="D4767" s="2">
        <v>989.1</v>
      </c>
    </row>
    <row r="4768" spans="1:4" x14ac:dyDescent="0.2">
      <c r="A4768" s="4" t="s">
        <v>11</v>
      </c>
      <c r="B4768" s="6">
        <v>14</v>
      </c>
      <c r="C4768" s="2">
        <v>3.8439999999999999</v>
      </c>
      <c r="D4768" s="2">
        <v>898.15000000000009</v>
      </c>
    </row>
    <row r="4769" spans="1:4" x14ac:dyDescent="0.2">
      <c r="A4769" s="4" t="s">
        <v>11</v>
      </c>
      <c r="B4769" s="6">
        <v>15</v>
      </c>
      <c r="C4769" s="2">
        <v>3.4929999999999999</v>
      </c>
      <c r="D4769" s="2">
        <v>742</v>
      </c>
    </row>
    <row r="4770" spans="1:4" x14ac:dyDescent="0.2">
      <c r="A4770" s="4" t="s">
        <v>11</v>
      </c>
      <c r="B4770" s="6">
        <v>16</v>
      </c>
      <c r="C4770" s="2">
        <v>2.8450000000000002</v>
      </c>
      <c r="D4770" s="2">
        <v>540.04</v>
      </c>
    </row>
    <row r="4771" spans="1:4" x14ac:dyDescent="0.2">
      <c r="A4771" s="4" t="s">
        <v>11</v>
      </c>
      <c r="B4771" s="6">
        <v>17</v>
      </c>
      <c r="C4771" s="2">
        <v>0.29399999999999998</v>
      </c>
      <c r="D4771" s="2">
        <v>321.44</v>
      </c>
    </row>
    <row r="4772" spans="1:4" x14ac:dyDescent="0.2">
      <c r="A4772" s="4" t="s">
        <v>11</v>
      </c>
      <c r="B4772" s="6">
        <v>18</v>
      </c>
      <c r="C4772" s="2">
        <v>0.4</v>
      </c>
      <c r="D4772" s="2">
        <v>112.64999999999999</v>
      </c>
    </row>
    <row r="4773" spans="1:4" x14ac:dyDescent="0.2">
      <c r="A4773" s="4" t="s">
        <v>11</v>
      </c>
      <c r="B4773" s="6">
        <v>19</v>
      </c>
      <c r="C4773" s="2">
        <v>4.1859999999999999</v>
      </c>
      <c r="D4773" s="2">
        <v>23.540000000000003</v>
      </c>
    </row>
    <row r="4774" spans="1:4" x14ac:dyDescent="0.2">
      <c r="A4774" s="4" t="s">
        <v>11</v>
      </c>
      <c r="B4774" s="6">
        <v>20</v>
      </c>
      <c r="C4774" s="2">
        <v>0.81699999999999995</v>
      </c>
      <c r="D4774" s="2">
        <v>0</v>
      </c>
    </row>
    <row r="4775" spans="1:4" x14ac:dyDescent="0.2">
      <c r="A4775" s="4" t="s">
        <v>11</v>
      </c>
      <c r="B4775" s="6">
        <v>21</v>
      </c>
      <c r="C4775" s="2">
        <v>2.2559999999999998</v>
      </c>
      <c r="D4775" s="2">
        <v>0</v>
      </c>
    </row>
    <row r="4776" spans="1:4" x14ac:dyDescent="0.2">
      <c r="A4776" s="4" t="s">
        <v>11</v>
      </c>
      <c r="B4776" s="6">
        <v>22</v>
      </c>
      <c r="C4776" s="2">
        <v>0.51100000000000001</v>
      </c>
      <c r="D4776" s="2">
        <v>0</v>
      </c>
    </row>
    <row r="4777" spans="1:4" x14ac:dyDescent="0.2">
      <c r="A4777" s="4" t="s">
        <v>11</v>
      </c>
      <c r="B4777" s="6">
        <v>23</v>
      </c>
      <c r="C4777" s="2">
        <v>0.67900000000000005</v>
      </c>
      <c r="D4777" s="2">
        <v>0</v>
      </c>
    </row>
    <row r="4778" spans="1:4" x14ac:dyDescent="0.2">
      <c r="A4778" s="4" t="s">
        <v>11</v>
      </c>
      <c r="B4778" s="6">
        <v>0</v>
      </c>
      <c r="C4778" s="2">
        <v>1.5189999999999999</v>
      </c>
      <c r="D4778" s="2">
        <v>0</v>
      </c>
    </row>
    <row r="4779" spans="1:4" x14ac:dyDescent="0.2">
      <c r="A4779" s="4" t="s">
        <v>11</v>
      </c>
      <c r="B4779" s="6">
        <v>1</v>
      </c>
      <c r="C4779" s="2">
        <v>0.90800000000000003</v>
      </c>
      <c r="D4779" s="2">
        <v>0</v>
      </c>
    </row>
    <row r="4780" spans="1:4" x14ac:dyDescent="0.2">
      <c r="A4780" s="4" t="s">
        <v>11</v>
      </c>
      <c r="B4780" s="6">
        <v>2</v>
      </c>
      <c r="C4780" s="2">
        <v>3.1459999999999999</v>
      </c>
      <c r="D4780" s="2">
        <v>0</v>
      </c>
    </row>
    <row r="4781" spans="1:4" x14ac:dyDescent="0.2">
      <c r="A4781" s="4" t="s">
        <v>11</v>
      </c>
      <c r="B4781" s="6">
        <v>3</v>
      </c>
      <c r="C4781" s="2">
        <v>0.72699999999999998</v>
      </c>
      <c r="D4781" s="2">
        <v>0</v>
      </c>
    </row>
    <row r="4782" spans="1:4" x14ac:dyDescent="0.2">
      <c r="A4782" s="4" t="s">
        <v>11</v>
      </c>
      <c r="B4782" s="6">
        <v>4</v>
      </c>
      <c r="C4782" s="2">
        <v>0.51</v>
      </c>
      <c r="D4782" s="2">
        <v>0</v>
      </c>
    </row>
    <row r="4783" spans="1:4" x14ac:dyDescent="0.2">
      <c r="A4783" s="4" t="s">
        <v>11</v>
      </c>
      <c r="B4783" s="6">
        <v>5</v>
      </c>
      <c r="C4783" s="2">
        <v>0.26300000000000001</v>
      </c>
      <c r="D4783" s="2">
        <v>0</v>
      </c>
    </row>
    <row r="4784" spans="1:4" x14ac:dyDescent="0.2">
      <c r="A4784" s="4" t="s">
        <v>11</v>
      </c>
      <c r="B4784" s="6">
        <v>6</v>
      </c>
      <c r="C4784" s="2">
        <v>0.254</v>
      </c>
      <c r="D4784" s="2">
        <v>62.809999999999995</v>
      </c>
    </row>
    <row r="4785" spans="1:4" x14ac:dyDescent="0.2">
      <c r="A4785" s="4" t="s">
        <v>11</v>
      </c>
      <c r="B4785" s="6">
        <v>7</v>
      </c>
      <c r="C4785" s="2">
        <v>0.20799999999999999</v>
      </c>
      <c r="D4785" s="2">
        <v>215.31</v>
      </c>
    </row>
    <row r="4786" spans="1:4" x14ac:dyDescent="0.2">
      <c r="A4786" s="4" t="s">
        <v>11</v>
      </c>
      <c r="B4786" s="6">
        <v>8</v>
      </c>
      <c r="C4786" s="2">
        <v>0.223</v>
      </c>
      <c r="D4786" s="2">
        <v>426.51</v>
      </c>
    </row>
    <row r="4787" spans="1:4" x14ac:dyDescent="0.2">
      <c r="A4787" s="4" t="s">
        <v>11</v>
      </c>
      <c r="B4787" s="6">
        <v>9</v>
      </c>
      <c r="C4787" s="2">
        <v>0.23599999999999999</v>
      </c>
      <c r="D4787" s="2">
        <v>526.76</v>
      </c>
    </row>
    <row r="4788" spans="1:4" x14ac:dyDescent="0.2">
      <c r="A4788" s="4" t="s">
        <v>11</v>
      </c>
      <c r="B4788" s="6">
        <v>10</v>
      </c>
      <c r="C4788" s="2">
        <v>0.53700000000000003</v>
      </c>
      <c r="D4788" s="2">
        <v>811.9</v>
      </c>
    </row>
    <row r="4789" spans="1:4" x14ac:dyDescent="0.2">
      <c r="A4789" s="4" t="s">
        <v>11</v>
      </c>
      <c r="B4789" s="6">
        <v>11</v>
      </c>
      <c r="C4789" s="2">
        <v>0.33400000000000002</v>
      </c>
      <c r="D4789" s="2">
        <v>947.38000000000011</v>
      </c>
    </row>
    <row r="4790" spans="1:4" x14ac:dyDescent="0.2">
      <c r="A4790" s="4" t="s">
        <v>11</v>
      </c>
      <c r="B4790" s="6">
        <v>12</v>
      </c>
      <c r="C4790" s="2">
        <v>0.2</v>
      </c>
      <c r="D4790" s="2">
        <v>757.56</v>
      </c>
    </row>
    <row r="4791" spans="1:4" x14ac:dyDescent="0.2">
      <c r="A4791" s="4" t="s">
        <v>11</v>
      </c>
      <c r="B4791" s="6">
        <v>13</v>
      </c>
      <c r="C4791" s="2">
        <v>0.59399999999999997</v>
      </c>
      <c r="D4791" s="2">
        <v>896.4799999999999</v>
      </c>
    </row>
    <row r="4792" spans="1:4" x14ac:dyDescent="0.2">
      <c r="A4792" s="4" t="s">
        <v>11</v>
      </c>
      <c r="B4792" s="6">
        <v>14</v>
      </c>
      <c r="C4792" s="2">
        <v>0.57399999999999995</v>
      </c>
      <c r="D4792" s="2">
        <v>768.46999999999991</v>
      </c>
    </row>
    <row r="4793" spans="1:4" x14ac:dyDescent="0.2">
      <c r="A4793" s="4" t="s">
        <v>11</v>
      </c>
      <c r="B4793" s="6">
        <v>15</v>
      </c>
      <c r="C4793" s="2">
        <v>1.6459999999999999</v>
      </c>
      <c r="D4793" s="2">
        <v>562.63000000000011</v>
      </c>
    </row>
    <row r="4794" spans="1:4" x14ac:dyDescent="0.2">
      <c r="A4794" s="4" t="s">
        <v>11</v>
      </c>
      <c r="B4794" s="6">
        <v>16</v>
      </c>
      <c r="C4794" s="2">
        <v>3.6259999999999999</v>
      </c>
      <c r="D4794" s="2">
        <v>395.11</v>
      </c>
    </row>
    <row r="4795" spans="1:4" x14ac:dyDescent="0.2">
      <c r="A4795" s="4" t="s">
        <v>11</v>
      </c>
      <c r="B4795" s="6">
        <v>17</v>
      </c>
      <c r="C4795" s="2">
        <v>0.93200000000000005</v>
      </c>
      <c r="D4795" s="2">
        <v>305.59999999999997</v>
      </c>
    </row>
    <row r="4796" spans="1:4" x14ac:dyDescent="0.2">
      <c r="A4796" s="4" t="s">
        <v>11</v>
      </c>
      <c r="B4796" s="6">
        <v>18</v>
      </c>
      <c r="C4796" s="2">
        <v>0.61299999999999999</v>
      </c>
      <c r="D4796" s="2">
        <v>116.24000000000001</v>
      </c>
    </row>
    <row r="4797" spans="1:4" x14ac:dyDescent="0.2">
      <c r="A4797" s="4" t="s">
        <v>11</v>
      </c>
      <c r="B4797" s="6">
        <v>19</v>
      </c>
      <c r="C4797" s="2">
        <v>3.55</v>
      </c>
      <c r="D4797" s="2">
        <v>20.83</v>
      </c>
    </row>
    <row r="4798" spans="1:4" x14ac:dyDescent="0.2">
      <c r="A4798" s="4" t="s">
        <v>11</v>
      </c>
      <c r="B4798" s="6">
        <v>20</v>
      </c>
      <c r="C4798" s="2">
        <v>1.738</v>
      </c>
      <c r="D4798" s="2">
        <v>0</v>
      </c>
    </row>
    <row r="4799" spans="1:4" x14ac:dyDescent="0.2">
      <c r="A4799" s="4" t="s">
        <v>11</v>
      </c>
      <c r="B4799" s="6">
        <v>21</v>
      </c>
      <c r="C4799" s="2">
        <v>3.1059999999999999</v>
      </c>
      <c r="D4799" s="2">
        <v>0</v>
      </c>
    </row>
    <row r="4800" spans="1:4" x14ac:dyDescent="0.2">
      <c r="A4800" s="4" t="s">
        <v>11</v>
      </c>
      <c r="B4800" s="6">
        <v>22</v>
      </c>
      <c r="C4800" s="2">
        <v>3.0249999999999999</v>
      </c>
      <c r="D4800" s="2">
        <v>0</v>
      </c>
    </row>
    <row r="4801" spans="1:4" x14ac:dyDescent="0.2">
      <c r="A4801" s="4" t="s">
        <v>11</v>
      </c>
      <c r="B4801" s="6">
        <v>23</v>
      </c>
      <c r="C4801" s="2">
        <v>0.48399999999999999</v>
      </c>
      <c r="D4801" s="2">
        <v>0</v>
      </c>
    </row>
    <row r="4802" spans="1:4" x14ac:dyDescent="0.2">
      <c r="A4802" s="4" t="s">
        <v>11</v>
      </c>
      <c r="B4802" s="6">
        <v>0</v>
      </c>
      <c r="C4802" s="2">
        <v>1.923</v>
      </c>
      <c r="D4802" s="2">
        <v>0</v>
      </c>
    </row>
    <row r="4803" spans="1:4" x14ac:dyDescent="0.2">
      <c r="A4803" s="4" t="s">
        <v>11</v>
      </c>
      <c r="B4803" s="6">
        <v>1</v>
      </c>
      <c r="C4803" s="2">
        <v>2.0139999999999998</v>
      </c>
      <c r="D4803" s="2">
        <v>0</v>
      </c>
    </row>
    <row r="4804" spans="1:4" x14ac:dyDescent="0.2">
      <c r="A4804" s="4" t="s">
        <v>11</v>
      </c>
      <c r="B4804" s="6">
        <v>2</v>
      </c>
      <c r="C4804" s="2">
        <v>0.82599999999999996</v>
      </c>
      <c r="D4804" s="2">
        <v>0</v>
      </c>
    </row>
    <row r="4805" spans="1:4" x14ac:dyDescent="0.2">
      <c r="A4805" s="4" t="s">
        <v>11</v>
      </c>
      <c r="B4805" s="6">
        <v>3</v>
      </c>
      <c r="C4805" s="2">
        <v>0.245</v>
      </c>
      <c r="D4805" s="2">
        <v>0</v>
      </c>
    </row>
    <row r="4806" spans="1:4" x14ac:dyDescent="0.2">
      <c r="A4806" s="4" t="s">
        <v>11</v>
      </c>
      <c r="B4806" s="6">
        <v>4</v>
      </c>
      <c r="C4806" s="2">
        <v>0.20899999999999999</v>
      </c>
      <c r="D4806" s="2">
        <v>0</v>
      </c>
    </row>
    <row r="4807" spans="1:4" x14ac:dyDescent="0.2">
      <c r="A4807" s="4" t="s">
        <v>11</v>
      </c>
      <c r="B4807" s="6">
        <v>5</v>
      </c>
      <c r="C4807" s="2">
        <v>0.23899999999999999</v>
      </c>
      <c r="D4807" s="2">
        <v>0</v>
      </c>
    </row>
    <row r="4808" spans="1:4" x14ac:dyDescent="0.2">
      <c r="A4808" s="4" t="s">
        <v>11</v>
      </c>
      <c r="B4808" s="6">
        <v>6</v>
      </c>
      <c r="C4808" s="2">
        <v>0.189</v>
      </c>
      <c r="D4808" s="2">
        <v>57.03</v>
      </c>
    </row>
    <row r="4809" spans="1:4" x14ac:dyDescent="0.2">
      <c r="A4809" s="4" t="s">
        <v>11</v>
      </c>
      <c r="B4809" s="6">
        <v>7</v>
      </c>
      <c r="C4809" s="2">
        <v>0.22500000000000001</v>
      </c>
      <c r="D4809" s="2">
        <v>26.490000000000002</v>
      </c>
    </row>
    <row r="4810" spans="1:4" x14ac:dyDescent="0.2">
      <c r="A4810" s="4" t="s">
        <v>11</v>
      </c>
      <c r="B4810" s="6">
        <v>8</v>
      </c>
      <c r="C4810" s="2">
        <v>0.246</v>
      </c>
      <c r="D4810" s="2">
        <v>150.44</v>
      </c>
    </row>
    <row r="4811" spans="1:4" x14ac:dyDescent="0.2">
      <c r="A4811" s="4" t="s">
        <v>11</v>
      </c>
      <c r="B4811" s="6">
        <v>9</v>
      </c>
      <c r="C4811" s="2">
        <v>0.254</v>
      </c>
      <c r="D4811" s="2">
        <v>485.48</v>
      </c>
    </row>
    <row r="4812" spans="1:4" x14ac:dyDescent="0.2">
      <c r="A4812" s="4" t="s">
        <v>11</v>
      </c>
      <c r="B4812" s="6">
        <v>10</v>
      </c>
      <c r="C4812" s="2">
        <v>0.438</v>
      </c>
      <c r="D4812" s="2">
        <v>322.76000000000005</v>
      </c>
    </row>
    <row r="4813" spans="1:4" x14ac:dyDescent="0.2">
      <c r="A4813" s="4" t="s">
        <v>11</v>
      </c>
      <c r="B4813" s="6">
        <v>11</v>
      </c>
      <c r="C4813" s="2">
        <v>2.3889999999999998</v>
      </c>
      <c r="D4813" s="2">
        <v>289.65999999999997</v>
      </c>
    </row>
    <row r="4814" spans="1:4" x14ac:dyDescent="0.2">
      <c r="A4814" s="4" t="s">
        <v>11</v>
      </c>
      <c r="B4814" s="6">
        <v>12</v>
      </c>
      <c r="C4814" s="2">
        <v>1.8340000000000001</v>
      </c>
      <c r="D4814" s="2">
        <v>812.71999999999991</v>
      </c>
    </row>
    <row r="4815" spans="1:4" x14ac:dyDescent="0.2">
      <c r="A4815" s="4" t="s">
        <v>11</v>
      </c>
      <c r="B4815" s="6">
        <v>13</v>
      </c>
      <c r="C4815" s="2">
        <v>0.19600000000000001</v>
      </c>
      <c r="D4815" s="2">
        <v>951.78</v>
      </c>
    </row>
    <row r="4816" spans="1:4" x14ac:dyDescent="0.2">
      <c r="A4816" s="4" t="s">
        <v>11</v>
      </c>
      <c r="B4816" s="6">
        <v>14</v>
      </c>
      <c r="C4816" s="2">
        <v>0.26900000000000002</v>
      </c>
      <c r="D4816" s="2">
        <v>850.61999999999989</v>
      </c>
    </row>
    <row r="4817" spans="1:4" x14ac:dyDescent="0.2">
      <c r="A4817" s="4" t="s">
        <v>11</v>
      </c>
      <c r="B4817" s="6">
        <v>15</v>
      </c>
      <c r="C4817" s="2">
        <v>1.2090000000000001</v>
      </c>
      <c r="D4817" s="2">
        <v>700.32</v>
      </c>
    </row>
    <row r="4818" spans="1:4" x14ac:dyDescent="0.2">
      <c r="A4818" s="4" t="s">
        <v>11</v>
      </c>
      <c r="B4818" s="6">
        <v>16</v>
      </c>
      <c r="C4818" s="2">
        <v>3.266</v>
      </c>
      <c r="D4818" s="2">
        <v>466.85000000000008</v>
      </c>
    </row>
    <row r="4819" spans="1:4" x14ac:dyDescent="0.2">
      <c r="A4819" s="4" t="s">
        <v>11</v>
      </c>
      <c r="B4819" s="6">
        <v>17</v>
      </c>
      <c r="C4819" s="2">
        <v>1.0549999999999999</v>
      </c>
      <c r="D4819" s="2">
        <v>292.27999999999997</v>
      </c>
    </row>
    <row r="4820" spans="1:4" x14ac:dyDescent="0.2">
      <c r="A4820" s="4" t="s">
        <v>11</v>
      </c>
      <c r="B4820" s="6">
        <v>18</v>
      </c>
      <c r="C4820" s="2">
        <v>0.53200000000000003</v>
      </c>
      <c r="D4820" s="2">
        <v>116.13000000000001</v>
      </c>
    </row>
    <row r="4821" spans="1:4" x14ac:dyDescent="0.2">
      <c r="A4821" s="4" t="s">
        <v>11</v>
      </c>
      <c r="B4821" s="6">
        <v>19</v>
      </c>
      <c r="C4821" s="2">
        <v>0.63300000000000001</v>
      </c>
      <c r="D4821" s="2">
        <v>20.83</v>
      </c>
    </row>
    <row r="4822" spans="1:4" x14ac:dyDescent="0.2">
      <c r="A4822" s="4" t="s">
        <v>11</v>
      </c>
      <c r="B4822" s="6">
        <v>20</v>
      </c>
      <c r="C4822" s="2">
        <v>0.51700000000000002</v>
      </c>
      <c r="D4822" s="2">
        <v>0</v>
      </c>
    </row>
    <row r="4823" spans="1:4" x14ac:dyDescent="0.2">
      <c r="A4823" s="4" t="s">
        <v>11</v>
      </c>
      <c r="B4823" s="6">
        <v>21</v>
      </c>
      <c r="C4823" s="2">
        <v>0.443</v>
      </c>
      <c r="D4823" s="2">
        <v>0</v>
      </c>
    </row>
    <row r="4824" spans="1:4" x14ac:dyDescent="0.2">
      <c r="A4824" s="4" t="s">
        <v>11</v>
      </c>
      <c r="B4824" s="6">
        <v>22</v>
      </c>
      <c r="C4824" s="2">
        <v>2.86</v>
      </c>
      <c r="D4824" s="2">
        <v>0</v>
      </c>
    </row>
    <row r="4825" spans="1:4" x14ac:dyDescent="0.2">
      <c r="A4825" s="4" t="s">
        <v>11</v>
      </c>
      <c r="B4825" s="6">
        <v>23</v>
      </c>
      <c r="C4825" s="2">
        <v>0.96499999999999997</v>
      </c>
      <c r="D4825" s="2">
        <v>0</v>
      </c>
    </row>
    <row r="4826" spans="1:4" x14ac:dyDescent="0.2">
      <c r="A4826" s="4" t="s">
        <v>11</v>
      </c>
      <c r="B4826" s="6">
        <v>0</v>
      </c>
      <c r="C4826" s="2">
        <v>0.38200000000000001</v>
      </c>
      <c r="D4826" s="2">
        <v>0</v>
      </c>
    </row>
    <row r="4827" spans="1:4" x14ac:dyDescent="0.2">
      <c r="A4827" s="4" t="s">
        <v>11</v>
      </c>
      <c r="B4827" s="6">
        <v>1</v>
      </c>
      <c r="C4827" s="2">
        <v>3.1</v>
      </c>
      <c r="D4827" s="2">
        <v>0</v>
      </c>
    </row>
    <row r="4828" spans="1:4" x14ac:dyDescent="0.2">
      <c r="A4828" s="4" t="s">
        <v>11</v>
      </c>
      <c r="B4828" s="6">
        <v>2</v>
      </c>
      <c r="C4828" s="2">
        <v>1.498</v>
      </c>
      <c r="D4828" s="2">
        <v>0</v>
      </c>
    </row>
    <row r="4829" spans="1:4" x14ac:dyDescent="0.2">
      <c r="A4829" s="4" t="s">
        <v>11</v>
      </c>
      <c r="B4829" s="6">
        <v>3</v>
      </c>
      <c r="C4829" s="2">
        <v>0.185</v>
      </c>
      <c r="D4829" s="2">
        <v>0</v>
      </c>
    </row>
    <row r="4830" spans="1:4" x14ac:dyDescent="0.2">
      <c r="A4830" s="4" t="s">
        <v>11</v>
      </c>
      <c r="B4830" s="6">
        <v>4</v>
      </c>
      <c r="C4830" s="2">
        <v>0.21099999999999999</v>
      </c>
      <c r="D4830" s="2">
        <v>0</v>
      </c>
    </row>
    <row r="4831" spans="1:4" x14ac:dyDescent="0.2">
      <c r="A4831" s="4" t="s">
        <v>11</v>
      </c>
      <c r="B4831" s="6">
        <v>5</v>
      </c>
      <c r="C4831" s="2">
        <v>0.214</v>
      </c>
      <c r="D4831" s="2">
        <v>0</v>
      </c>
    </row>
    <row r="4832" spans="1:4" x14ac:dyDescent="0.2">
      <c r="A4832" s="4" t="s">
        <v>11</v>
      </c>
      <c r="B4832" s="6">
        <v>6</v>
      </c>
      <c r="C4832" s="2">
        <v>0.19600000000000001</v>
      </c>
      <c r="D4832" s="2">
        <v>38.379999999999995</v>
      </c>
    </row>
    <row r="4833" spans="1:4" x14ac:dyDescent="0.2">
      <c r="A4833" s="4" t="s">
        <v>11</v>
      </c>
      <c r="B4833" s="6">
        <v>7</v>
      </c>
      <c r="C4833" s="2">
        <v>0.189</v>
      </c>
      <c r="D4833" s="2">
        <v>229</v>
      </c>
    </row>
    <row r="4834" spans="1:4" x14ac:dyDescent="0.2">
      <c r="A4834" s="4" t="s">
        <v>11</v>
      </c>
      <c r="B4834" s="6">
        <v>8</v>
      </c>
      <c r="C4834" s="2">
        <v>0.218</v>
      </c>
      <c r="D4834" s="2">
        <v>417.34</v>
      </c>
    </row>
    <row r="4835" spans="1:4" x14ac:dyDescent="0.2">
      <c r="A4835" s="4" t="s">
        <v>11</v>
      </c>
      <c r="B4835" s="6">
        <v>9</v>
      </c>
      <c r="C4835" s="2">
        <v>0.29699999999999999</v>
      </c>
      <c r="D4835" s="2">
        <v>656.97</v>
      </c>
    </row>
    <row r="4836" spans="1:4" x14ac:dyDescent="0.2">
      <c r="A4836" s="4" t="s">
        <v>11</v>
      </c>
      <c r="B4836" s="6">
        <v>10</v>
      </c>
      <c r="C4836" s="2">
        <v>0.28399999999999997</v>
      </c>
      <c r="D4836" s="2">
        <v>816.62</v>
      </c>
    </row>
    <row r="4837" spans="1:4" x14ac:dyDescent="0.2">
      <c r="A4837" s="4" t="s">
        <v>11</v>
      </c>
      <c r="B4837" s="6">
        <v>11</v>
      </c>
      <c r="C4837" s="2">
        <v>0.247</v>
      </c>
      <c r="D4837" s="2">
        <v>921.40000000000009</v>
      </c>
    </row>
    <row r="4838" spans="1:4" x14ac:dyDescent="0.2">
      <c r="A4838" s="4" t="s">
        <v>11</v>
      </c>
      <c r="B4838" s="6">
        <v>12</v>
      </c>
      <c r="C4838" s="2">
        <v>0.28000000000000003</v>
      </c>
      <c r="D4838" s="2">
        <v>994.29</v>
      </c>
    </row>
    <row r="4839" spans="1:4" x14ac:dyDescent="0.2">
      <c r="A4839" s="4" t="s">
        <v>11</v>
      </c>
      <c r="B4839" s="6">
        <v>13</v>
      </c>
      <c r="C4839" s="2">
        <v>0.254</v>
      </c>
      <c r="D4839" s="2">
        <v>979.5</v>
      </c>
    </row>
    <row r="4840" spans="1:4" x14ac:dyDescent="0.2">
      <c r="A4840" s="4" t="s">
        <v>11</v>
      </c>
      <c r="B4840" s="6">
        <v>14</v>
      </c>
      <c r="C4840" s="2">
        <v>0.84</v>
      </c>
      <c r="D4840" s="2">
        <v>899.81</v>
      </c>
    </row>
    <row r="4841" spans="1:4" x14ac:dyDescent="0.2">
      <c r="A4841" s="4" t="s">
        <v>11</v>
      </c>
      <c r="B4841" s="6">
        <v>15</v>
      </c>
      <c r="C4841" s="2">
        <v>0.75600000000000001</v>
      </c>
      <c r="D4841" s="2">
        <v>743.42</v>
      </c>
    </row>
    <row r="4842" spans="1:4" x14ac:dyDescent="0.2">
      <c r="A4842" s="4" t="s">
        <v>11</v>
      </c>
      <c r="B4842" s="6">
        <v>16</v>
      </c>
      <c r="C4842" s="2">
        <v>4.1440000000000001</v>
      </c>
      <c r="D4842" s="2">
        <v>544.76</v>
      </c>
    </row>
    <row r="4843" spans="1:4" x14ac:dyDescent="0.2">
      <c r="A4843" s="4" t="s">
        <v>11</v>
      </c>
      <c r="B4843" s="6">
        <v>17</v>
      </c>
      <c r="C4843" s="2">
        <v>2.2330000000000001</v>
      </c>
      <c r="D4843" s="2">
        <v>323.81</v>
      </c>
    </row>
    <row r="4844" spans="1:4" x14ac:dyDescent="0.2">
      <c r="A4844" s="4" t="s">
        <v>11</v>
      </c>
      <c r="B4844" s="6">
        <v>18</v>
      </c>
      <c r="C4844" s="2">
        <v>1.115</v>
      </c>
      <c r="D4844" s="2">
        <v>108.3</v>
      </c>
    </row>
    <row r="4845" spans="1:4" x14ac:dyDescent="0.2">
      <c r="A4845" s="4" t="s">
        <v>11</v>
      </c>
      <c r="B4845" s="6">
        <v>19</v>
      </c>
      <c r="C4845" s="2">
        <v>2.1869999999999998</v>
      </c>
      <c r="D4845" s="2">
        <v>21.73</v>
      </c>
    </row>
    <row r="4846" spans="1:4" x14ac:dyDescent="0.2">
      <c r="A4846" s="4" t="s">
        <v>11</v>
      </c>
      <c r="B4846" s="6">
        <v>20</v>
      </c>
      <c r="C4846" s="2">
        <v>2.6019999999999999</v>
      </c>
      <c r="D4846" s="2">
        <v>0</v>
      </c>
    </row>
    <row r="4847" spans="1:4" x14ac:dyDescent="0.2">
      <c r="A4847" s="4" t="s">
        <v>11</v>
      </c>
      <c r="B4847" s="6">
        <v>21</v>
      </c>
      <c r="C4847" s="2">
        <v>3.96</v>
      </c>
      <c r="D4847" s="2">
        <v>0</v>
      </c>
    </row>
    <row r="4848" spans="1:4" x14ac:dyDescent="0.2">
      <c r="A4848" s="4" t="s">
        <v>11</v>
      </c>
      <c r="B4848" s="6">
        <v>22</v>
      </c>
      <c r="C4848" s="2">
        <v>1.165</v>
      </c>
      <c r="D4848" s="2">
        <v>0</v>
      </c>
    </row>
    <row r="4849" spans="1:4" x14ac:dyDescent="0.2">
      <c r="A4849" s="4" t="s">
        <v>11</v>
      </c>
      <c r="B4849" s="6">
        <v>23</v>
      </c>
      <c r="C4849" s="2">
        <v>0.22600000000000001</v>
      </c>
      <c r="D4849" s="2">
        <v>0</v>
      </c>
    </row>
    <row r="4850" spans="1:4" x14ac:dyDescent="0.2">
      <c r="A4850" s="4" t="s">
        <v>11</v>
      </c>
      <c r="B4850" s="6">
        <v>0</v>
      </c>
      <c r="C4850" s="2">
        <v>0.316</v>
      </c>
      <c r="D4850" s="2">
        <v>0</v>
      </c>
    </row>
    <row r="4851" spans="1:4" x14ac:dyDescent="0.2">
      <c r="A4851" s="4" t="s">
        <v>11</v>
      </c>
      <c r="B4851" s="6">
        <v>1</v>
      </c>
      <c r="C4851" s="2">
        <v>2.3170000000000002</v>
      </c>
      <c r="D4851" s="2">
        <v>0</v>
      </c>
    </row>
    <row r="4852" spans="1:4" x14ac:dyDescent="0.2">
      <c r="A4852" s="4" t="s">
        <v>11</v>
      </c>
      <c r="B4852" s="6">
        <v>2</v>
      </c>
      <c r="C4852" s="2">
        <v>0.58299999999999996</v>
      </c>
      <c r="D4852" s="2">
        <v>0</v>
      </c>
    </row>
    <row r="4853" spans="1:4" x14ac:dyDescent="0.2">
      <c r="A4853" s="4" t="s">
        <v>11</v>
      </c>
      <c r="B4853" s="6">
        <v>3</v>
      </c>
      <c r="C4853" s="2">
        <v>0.2</v>
      </c>
      <c r="D4853" s="2">
        <v>0</v>
      </c>
    </row>
    <row r="4854" spans="1:4" x14ac:dyDescent="0.2">
      <c r="A4854" s="4" t="s">
        <v>11</v>
      </c>
      <c r="B4854" s="6">
        <v>4</v>
      </c>
      <c r="C4854" s="2">
        <v>0.2</v>
      </c>
      <c r="D4854" s="2">
        <v>0</v>
      </c>
    </row>
    <row r="4855" spans="1:4" x14ac:dyDescent="0.2">
      <c r="A4855" s="4" t="s">
        <v>11</v>
      </c>
      <c r="B4855" s="6">
        <v>5</v>
      </c>
      <c r="C4855" s="2">
        <v>0.23200000000000001</v>
      </c>
      <c r="D4855" s="2">
        <v>0</v>
      </c>
    </row>
    <row r="4856" spans="1:4" x14ac:dyDescent="0.2">
      <c r="A4856" s="4" t="s">
        <v>11</v>
      </c>
      <c r="B4856" s="6">
        <v>6</v>
      </c>
      <c r="C4856" s="2">
        <v>0.18099999999999999</v>
      </c>
      <c r="D4856" s="2">
        <v>37.349999999999994</v>
      </c>
    </row>
    <row r="4857" spans="1:4" x14ac:dyDescent="0.2">
      <c r="A4857" s="4" t="s">
        <v>11</v>
      </c>
      <c r="B4857" s="6">
        <v>7</v>
      </c>
      <c r="C4857" s="2">
        <v>0.20899999999999999</v>
      </c>
      <c r="D4857" s="2">
        <v>228.78</v>
      </c>
    </row>
    <row r="4858" spans="1:4" x14ac:dyDescent="0.2">
      <c r="A4858" s="4" t="s">
        <v>11</v>
      </c>
      <c r="B4858" s="6">
        <v>8</v>
      </c>
      <c r="C4858" s="2">
        <v>0.23699999999999999</v>
      </c>
      <c r="D4858" s="2">
        <v>451.09</v>
      </c>
    </row>
    <row r="4859" spans="1:4" x14ac:dyDescent="0.2">
      <c r="A4859" s="4" t="s">
        <v>11</v>
      </c>
      <c r="B4859" s="6">
        <v>9</v>
      </c>
      <c r="C4859" s="2">
        <v>0.32700000000000001</v>
      </c>
      <c r="D4859" s="2">
        <v>663.6</v>
      </c>
    </row>
    <row r="4860" spans="1:4" x14ac:dyDescent="0.2">
      <c r="A4860" s="4" t="s">
        <v>11</v>
      </c>
      <c r="B4860" s="6">
        <v>10</v>
      </c>
      <c r="C4860" s="2">
        <v>0.27100000000000002</v>
      </c>
      <c r="D4860" s="2">
        <v>838.85</v>
      </c>
    </row>
    <row r="4861" spans="1:4" x14ac:dyDescent="0.2">
      <c r="A4861" s="4" t="s">
        <v>11</v>
      </c>
      <c r="B4861" s="6">
        <v>11</v>
      </c>
      <c r="C4861" s="2">
        <v>0.53100000000000003</v>
      </c>
      <c r="D4861" s="2">
        <v>949.00999999999988</v>
      </c>
    </row>
    <row r="4862" spans="1:4" x14ac:dyDescent="0.2">
      <c r="A4862" s="4" t="s">
        <v>11</v>
      </c>
      <c r="B4862" s="6">
        <v>12</v>
      </c>
      <c r="C4862" s="2">
        <v>4.4950000000000001</v>
      </c>
      <c r="D4862" s="2">
        <v>1000.15</v>
      </c>
    </row>
    <row r="4863" spans="1:4" x14ac:dyDescent="0.2">
      <c r="A4863" s="4" t="s">
        <v>11</v>
      </c>
      <c r="B4863" s="6">
        <v>13</v>
      </c>
      <c r="C4863" s="2">
        <v>2.9409999999999998</v>
      </c>
      <c r="D4863" s="2">
        <v>980.14</v>
      </c>
    </row>
    <row r="4864" spans="1:4" x14ac:dyDescent="0.2">
      <c r="A4864" s="4" t="s">
        <v>11</v>
      </c>
      <c r="B4864" s="6">
        <v>14</v>
      </c>
      <c r="C4864" s="2">
        <v>0.21199999999999999</v>
      </c>
      <c r="D4864" s="2">
        <v>895.46</v>
      </c>
    </row>
    <row r="4865" spans="1:4" x14ac:dyDescent="0.2">
      <c r="A4865" s="4" t="s">
        <v>11</v>
      </c>
      <c r="B4865" s="6">
        <v>15</v>
      </c>
      <c r="C4865" s="2">
        <v>0.88500000000000001</v>
      </c>
      <c r="D4865" s="2">
        <v>743.97</v>
      </c>
    </row>
    <row r="4866" spans="1:4" x14ac:dyDescent="0.2">
      <c r="A4866" s="4" t="s">
        <v>11</v>
      </c>
      <c r="B4866" s="6">
        <v>16</v>
      </c>
      <c r="C4866" s="2">
        <v>3.0670000000000002</v>
      </c>
      <c r="D4866" s="2">
        <v>542.84</v>
      </c>
    </row>
    <row r="4867" spans="1:4" x14ac:dyDescent="0.2">
      <c r="A4867" s="4" t="s">
        <v>11</v>
      </c>
      <c r="B4867" s="6">
        <v>17</v>
      </c>
      <c r="C4867" s="2">
        <v>0.60199999999999998</v>
      </c>
      <c r="D4867" s="2">
        <v>322.29999999999995</v>
      </c>
    </row>
    <row r="4868" spans="1:4" x14ac:dyDescent="0.2">
      <c r="A4868" s="4" t="s">
        <v>11</v>
      </c>
      <c r="B4868" s="6">
        <v>18</v>
      </c>
      <c r="C4868" s="2">
        <v>3.03</v>
      </c>
      <c r="D4868" s="2">
        <v>108.88</v>
      </c>
    </row>
    <row r="4869" spans="1:4" x14ac:dyDescent="0.2">
      <c r="A4869" s="4" t="s">
        <v>11</v>
      </c>
      <c r="B4869" s="6">
        <v>19</v>
      </c>
      <c r="C4869" s="2">
        <v>0.61099999999999999</v>
      </c>
      <c r="D4869" s="2">
        <v>20.83</v>
      </c>
    </row>
    <row r="4870" spans="1:4" x14ac:dyDescent="0.2">
      <c r="A4870" s="4" t="s">
        <v>11</v>
      </c>
      <c r="B4870" s="6">
        <v>20</v>
      </c>
      <c r="C4870" s="2">
        <v>2.6139999999999999</v>
      </c>
      <c r="D4870" s="2">
        <v>0</v>
      </c>
    </row>
    <row r="4871" spans="1:4" x14ac:dyDescent="0.2">
      <c r="A4871" s="4" t="s">
        <v>11</v>
      </c>
      <c r="B4871" s="6">
        <v>21</v>
      </c>
      <c r="C4871" s="2">
        <v>0.76800000000000002</v>
      </c>
      <c r="D4871" s="2">
        <v>0</v>
      </c>
    </row>
    <row r="4872" spans="1:4" x14ac:dyDescent="0.2">
      <c r="A4872" s="4" t="s">
        <v>11</v>
      </c>
      <c r="B4872" s="6">
        <v>22</v>
      </c>
      <c r="C4872" s="2">
        <v>0.26500000000000001</v>
      </c>
      <c r="D4872" s="2">
        <v>0</v>
      </c>
    </row>
    <row r="4873" spans="1:4" x14ac:dyDescent="0.2">
      <c r="A4873" s="4" t="s">
        <v>11</v>
      </c>
      <c r="B4873" s="6">
        <v>23</v>
      </c>
      <c r="C4873" s="2">
        <v>0.224</v>
      </c>
      <c r="D4873" s="2">
        <v>0</v>
      </c>
    </row>
    <row r="4874" spans="1:4" x14ac:dyDescent="0.2">
      <c r="A4874" s="4" t="s">
        <v>11</v>
      </c>
      <c r="B4874" s="6">
        <v>0</v>
      </c>
      <c r="C4874" s="2">
        <v>1.028</v>
      </c>
      <c r="D4874" s="2">
        <v>0</v>
      </c>
    </row>
    <row r="4875" spans="1:4" x14ac:dyDescent="0.2">
      <c r="A4875" s="4" t="s">
        <v>11</v>
      </c>
      <c r="B4875" s="6">
        <v>1</v>
      </c>
      <c r="C4875" s="2">
        <v>2.0110000000000001</v>
      </c>
      <c r="D4875" s="2">
        <v>0</v>
      </c>
    </row>
    <row r="4876" spans="1:4" x14ac:dyDescent="0.2">
      <c r="A4876" s="4" t="s">
        <v>11</v>
      </c>
      <c r="B4876" s="6">
        <v>2</v>
      </c>
      <c r="C4876" s="2">
        <v>0.34</v>
      </c>
      <c r="D4876" s="2">
        <v>0</v>
      </c>
    </row>
    <row r="4877" spans="1:4" x14ac:dyDescent="0.2">
      <c r="A4877" s="4" t="s">
        <v>11</v>
      </c>
      <c r="B4877" s="6">
        <v>3</v>
      </c>
      <c r="C4877" s="2">
        <v>0.23599999999999999</v>
      </c>
      <c r="D4877" s="2">
        <v>0</v>
      </c>
    </row>
    <row r="4878" spans="1:4" x14ac:dyDescent="0.2">
      <c r="A4878" s="4" t="s">
        <v>11</v>
      </c>
      <c r="B4878" s="6">
        <v>4</v>
      </c>
      <c r="C4878" s="2">
        <v>0.51300000000000001</v>
      </c>
      <c r="D4878" s="2">
        <v>0</v>
      </c>
    </row>
    <row r="4879" spans="1:4" x14ac:dyDescent="0.2">
      <c r="A4879" s="4" t="s">
        <v>11</v>
      </c>
      <c r="B4879" s="6">
        <v>5</v>
      </c>
      <c r="C4879" s="2">
        <v>0.68300000000000005</v>
      </c>
      <c r="D4879" s="2">
        <v>0</v>
      </c>
    </row>
    <row r="4880" spans="1:4" x14ac:dyDescent="0.2">
      <c r="A4880" s="4" t="s">
        <v>11</v>
      </c>
      <c r="B4880" s="6">
        <v>6</v>
      </c>
      <c r="C4880" s="2">
        <v>0.60899999999999999</v>
      </c>
      <c r="D4880" s="2">
        <v>37.379999999999995</v>
      </c>
    </row>
    <row r="4881" spans="1:4" x14ac:dyDescent="0.2">
      <c r="A4881" s="4" t="s">
        <v>11</v>
      </c>
      <c r="B4881" s="6">
        <v>7</v>
      </c>
      <c r="C4881" s="2">
        <v>0.59199999999999997</v>
      </c>
      <c r="D4881" s="2">
        <v>226.62</v>
      </c>
    </row>
    <row r="4882" spans="1:4" x14ac:dyDescent="0.2">
      <c r="A4882" s="4" t="s">
        <v>11</v>
      </c>
      <c r="B4882" s="6">
        <v>8</v>
      </c>
      <c r="C4882" s="2">
        <v>0.53600000000000003</v>
      </c>
      <c r="D4882" s="2">
        <v>448.27</v>
      </c>
    </row>
    <row r="4883" spans="1:4" x14ac:dyDescent="0.2">
      <c r="A4883" s="4" t="s">
        <v>11</v>
      </c>
      <c r="B4883" s="6">
        <v>9</v>
      </c>
      <c r="C4883" s="2">
        <v>0.32100000000000001</v>
      </c>
      <c r="D4883" s="2">
        <v>656.83999999999992</v>
      </c>
    </row>
    <row r="4884" spans="1:4" x14ac:dyDescent="0.2">
      <c r="A4884" s="4" t="s">
        <v>11</v>
      </c>
      <c r="B4884" s="6">
        <v>10</v>
      </c>
      <c r="C4884" s="2">
        <v>0.309</v>
      </c>
      <c r="D4884" s="2">
        <v>834.51</v>
      </c>
    </row>
    <row r="4885" spans="1:4" x14ac:dyDescent="0.2">
      <c r="A4885" s="4" t="s">
        <v>11</v>
      </c>
      <c r="B4885" s="6">
        <v>11</v>
      </c>
      <c r="C4885" s="2">
        <v>0.71299999999999997</v>
      </c>
      <c r="D4885" s="2">
        <v>948.62</v>
      </c>
    </row>
    <row r="4886" spans="1:4" x14ac:dyDescent="0.2">
      <c r="A4886" s="4" t="s">
        <v>11</v>
      </c>
      <c r="B4886" s="6">
        <v>12</v>
      </c>
      <c r="C4886" s="2">
        <v>1.9319999999999999</v>
      </c>
      <c r="D4886" s="2">
        <v>1000.83</v>
      </c>
    </row>
    <row r="4887" spans="1:4" x14ac:dyDescent="0.2">
      <c r="A4887" s="4" t="s">
        <v>11</v>
      </c>
      <c r="B4887" s="6">
        <v>13</v>
      </c>
      <c r="C4887" s="2">
        <v>1.1539999999999999</v>
      </c>
      <c r="D4887" s="2">
        <v>992.25</v>
      </c>
    </row>
    <row r="4888" spans="1:4" x14ac:dyDescent="0.2">
      <c r="A4888" s="4" t="s">
        <v>11</v>
      </c>
      <c r="B4888" s="6">
        <v>14</v>
      </c>
      <c r="C4888" s="2">
        <v>2.8460000000000001</v>
      </c>
      <c r="D4888" s="2">
        <v>901.14</v>
      </c>
    </row>
    <row r="4889" spans="1:4" x14ac:dyDescent="0.2">
      <c r="A4889" s="4" t="s">
        <v>11</v>
      </c>
      <c r="B4889" s="6">
        <v>15</v>
      </c>
      <c r="C4889" s="2">
        <v>0.876</v>
      </c>
      <c r="D4889" s="2">
        <v>747.3</v>
      </c>
    </row>
    <row r="4890" spans="1:4" x14ac:dyDescent="0.2">
      <c r="A4890" s="4" t="s">
        <v>11</v>
      </c>
      <c r="B4890" s="6">
        <v>16</v>
      </c>
      <c r="C4890" s="2">
        <v>2.698</v>
      </c>
      <c r="D4890" s="2">
        <v>544.66</v>
      </c>
    </row>
    <row r="4891" spans="1:4" x14ac:dyDescent="0.2">
      <c r="A4891" s="4" t="s">
        <v>11</v>
      </c>
      <c r="B4891" s="6">
        <v>17</v>
      </c>
      <c r="C4891" s="2">
        <v>2.7949999999999999</v>
      </c>
      <c r="D4891" s="2">
        <v>323.55</v>
      </c>
    </row>
    <row r="4892" spans="1:4" x14ac:dyDescent="0.2">
      <c r="A4892" s="4" t="s">
        <v>11</v>
      </c>
      <c r="B4892" s="6">
        <v>18</v>
      </c>
      <c r="C4892" s="2">
        <v>3.1680000000000001</v>
      </c>
      <c r="D4892" s="2">
        <v>107.88</v>
      </c>
    </row>
    <row r="4893" spans="1:4" x14ac:dyDescent="0.2">
      <c r="A4893" s="4" t="s">
        <v>11</v>
      </c>
      <c r="B4893" s="6">
        <v>19</v>
      </c>
      <c r="C4893" s="2">
        <v>2.6139999999999999</v>
      </c>
      <c r="D4893" s="2">
        <v>20.83</v>
      </c>
    </row>
    <row r="4894" spans="1:4" x14ac:dyDescent="0.2">
      <c r="A4894" s="4" t="s">
        <v>11</v>
      </c>
      <c r="B4894" s="6">
        <v>20</v>
      </c>
      <c r="C4894" s="2">
        <v>1.923</v>
      </c>
      <c r="D4894" s="2">
        <v>0</v>
      </c>
    </row>
    <row r="4895" spans="1:4" x14ac:dyDescent="0.2">
      <c r="A4895" s="4" t="s">
        <v>11</v>
      </c>
      <c r="B4895" s="6">
        <v>21</v>
      </c>
      <c r="C4895" s="2">
        <v>4.7809999999999997</v>
      </c>
      <c r="D4895" s="2">
        <v>0</v>
      </c>
    </row>
    <row r="4896" spans="1:4" x14ac:dyDescent="0.2">
      <c r="A4896" s="4" t="s">
        <v>11</v>
      </c>
      <c r="B4896" s="6">
        <v>22</v>
      </c>
      <c r="C4896" s="2">
        <v>1.2050000000000001</v>
      </c>
      <c r="D4896" s="2">
        <v>0</v>
      </c>
    </row>
    <row r="4897" spans="1:4" x14ac:dyDescent="0.2">
      <c r="A4897" s="4" t="s">
        <v>11</v>
      </c>
      <c r="B4897" s="6">
        <v>23</v>
      </c>
      <c r="C4897" s="2">
        <v>0.68600000000000005</v>
      </c>
      <c r="D4897" s="2">
        <v>0</v>
      </c>
    </row>
    <row r="4898" spans="1:4" x14ac:dyDescent="0.2">
      <c r="A4898" s="4" t="s">
        <v>11</v>
      </c>
      <c r="B4898" s="6">
        <v>0</v>
      </c>
      <c r="C4898" s="2">
        <v>0.36299999999999999</v>
      </c>
      <c r="D4898" s="2">
        <v>0</v>
      </c>
    </row>
    <row r="4899" spans="1:4" x14ac:dyDescent="0.2">
      <c r="A4899" s="4" t="s">
        <v>11</v>
      </c>
      <c r="B4899" s="6">
        <v>1</v>
      </c>
      <c r="C4899" s="2">
        <v>2.4239999999999999</v>
      </c>
      <c r="D4899" s="2">
        <v>0</v>
      </c>
    </row>
    <row r="4900" spans="1:4" x14ac:dyDescent="0.2">
      <c r="A4900" s="4" t="s">
        <v>11</v>
      </c>
      <c r="B4900" s="6">
        <v>2</v>
      </c>
      <c r="C4900" s="2">
        <v>0.72099999999999997</v>
      </c>
      <c r="D4900" s="2">
        <v>0</v>
      </c>
    </row>
    <row r="4901" spans="1:4" x14ac:dyDescent="0.2">
      <c r="A4901" s="4" t="s">
        <v>11</v>
      </c>
      <c r="B4901" s="6">
        <v>3</v>
      </c>
      <c r="C4901" s="2">
        <v>0.47099999999999997</v>
      </c>
      <c r="D4901" s="2">
        <v>0</v>
      </c>
    </row>
    <row r="4902" spans="1:4" x14ac:dyDescent="0.2">
      <c r="A4902" s="4" t="s">
        <v>11</v>
      </c>
      <c r="B4902" s="6">
        <v>4</v>
      </c>
      <c r="C4902" s="2">
        <v>0.214</v>
      </c>
      <c r="D4902" s="2">
        <v>0</v>
      </c>
    </row>
    <row r="4903" spans="1:4" x14ac:dyDescent="0.2">
      <c r="A4903" s="4" t="s">
        <v>11</v>
      </c>
      <c r="B4903" s="6">
        <v>5</v>
      </c>
      <c r="C4903" s="2">
        <v>0.21299999999999999</v>
      </c>
      <c r="D4903" s="2">
        <v>0</v>
      </c>
    </row>
    <row r="4904" spans="1:4" x14ac:dyDescent="0.2">
      <c r="A4904" s="4" t="s">
        <v>11</v>
      </c>
      <c r="B4904" s="6">
        <v>6</v>
      </c>
      <c r="C4904" s="2">
        <v>0.255</v>
      </c>
      <c r="D4904" s="2">
        <v>46.18</v>
      </c>
    </row>
    <row r="4905" spans="1:4" x14ac:dyDescent="0.2">
      <c r="A4905" s="4" t="s">
        <v>11</v>
      </c>
      <c r="B4905" s="6">
        <v>7</v>
      </c>
      <c r="C4905" s="2">
        <v>0.23899999999999999</v>
      </c>
      <c r="D4905" s="2">
        <v>226.71</v>
      </c>
    </row>
    <row r="4906" spans="1:4" x14ac:dyDescent="0.2">
      <c r="A4906" s="4" t="s">
        <v>11</v>
      </c>
      <c r="B4906" s="6">
        <v>8</v>
      </c>
      <c r="C4906" s="2">
        <v>0.21</v>
      </c>
      <c r="D4906" s="2">
        <v>449.96000000000004</v>
      </c>
    </row>
    <row r="4907" spans="1:4" x14ac:dyDescent="0.2">
      <c r="A4907" s="4" t="s">
        <v>11</v>
      </c>
      <c r="B4907" s="6">
        <v>9</v>
      </c>
      <c r="C4907" s="2">
        <v>0.29199999999999998</v>
      </c>
      <c r="D4907" s="2">
        <v>660.0200000000001</v>
      </c>
    </row>
    <row r="4908" spans="1:4" x14ac:dyDescent="0.2">
      <c r="A4908" s="4" t="s">
        <v>11</v>
      </c>
      <c r="B4908" s="6">
        <v>10</v>
      </c>
      <c r="C4908" s="2">
        <v>0.26400000000000001</v>
      </c>
      <c r="D4908" s="2">
        <v>835.16000000000008</v>
      </c>
    </row>
    <row r="4909" spans="1:4" x14ac:dyDescent="0.2">
      <c r="A4909" s="4" t="s">
        <v>11</v>
      </c>
      <c r="B4909" s="6">
        <v>11</v>
      </c>
      <c r="C4909" s="2">
        <v>0.245</v>
      </c>
      <c r="D4909" s="2">
        <v>964.80000000000007</v>
      </c>
    </row>
    <row r="4910" spans="1:4" x14ac:dyDescent="0.2">
      <c r="A4910" s="4" t="s">
        <v>11</v>
      </c>
      <c r="B4910" s="6">
        <v>12</v>
      </c>
      <c r="C4910" s="2">
        <v>0.41699999999999998</v>
      </c>
      <c r="D4910" s="2">
        <v>1001.5500000000001</v>
      </c>
    </row>
    <row r="4911" spans="1:4" x14ac:dyDescent="0.2">
      <c r="A4911" s="4" t="s">
        <v>11</v>
      </c>
      <c r="B4911" s="6">
        <v>13</v>
      </c>
      <c r="C4911" s="2">
        <v>0.20899999999999999</v>
      </c>
      <c r="D4911" s="2">
        <v>991.96</v>
      </c>
    </row>
    <row r="4912" spans="1:4" x14ac:dyDescent="0.2">
      <c r="A4912" s="4" t="s">
        <v>11</v>
      </c>
      <c r="B4912" s="6">
        <v>14</v>
      </c>
      <c r="C4912" s="2">
        <v>0.23200000000000001</v>
      </c>
      <c r="D4912" s="2">
        <v>910.88</v>
      </c>
    </row>
    <row r="4913" spans="1:4" x14ac:dyDescent="0.2">
      <c r="A4913" s="4" t="s">
        <v>11</v>
      </c>
      <c r="B4913" s="6">
        <v>15</v>
      </c>
      <c r="C4913" s="2">
        <v>0.25</v>
      </c>
      <c r="D4913" s="2">
        <v>751.70999999999992</v>
      </c>
    </row>
    <row r="4914" spans="1:4" x14ac:dyDescent="0.2">
      <c r="A4914" s="4" t="s">
        <v>11</v>
      </c>
      <c r="B4914" s="6">
        <v>16</v>
      </c>
      <c r="C4914" s="2">
        <v>0.186</v>
      </c>
      <c r="D4914" s="2">
        <v>547.55999999999995</v>
      </c>
    </row>
    <row r="4915" spans="1:4" x14ac:dyDescent="0.2">
      <c r="A4915" s="4" t="s">
        <v>11</v>
      </c>
      <c r="B4915" s="6">
        <v>17</v>
      </c>
      <c r="C4915" s="2">
        <v>0.24299999999999999</v>
      </c>
      <c r="D4915" s="2">
        <v>325.84999999999997</v>
      </c>
    </row>
    <row r="4916" spans="1:4" x14ac:dyDescent="0.2">
      <c r="A4916" s="4" t="s">
        <v>11</v>
      </c>
      <c r="B4916" s="6">
        <v>18</v>
      </c>
      <c r="C4916" s="2">
        <v>0.18099999999999999</v>
      </c>
      <c r="D4916" s="2">
        <v>107.5</v>
      </c>
    </row>
    <row r="4917" spans="1:4" x14ac:dyDescent="0.2">
      <c r="A4917" s="4" t="s">
        <v>11</v>
      </c>
      <c r="B4917" s="6">
        <v>19</v>
      </c>
      <c r="C4917" s="2">
        <v>0.224</v>
      </c>
      <c r="D4917" s="2">
        <v>19.010000000000002</v>
      </c>
    </row>
    <row r="4918" spans="1:4" x14ac:dyDescent="0.2">
      <c r="A4918" s="4" t="s">
        <v>11</v>
      </c>
      <c r="B4918" s="6">
        <v>20</v>
      </c>
      <c r="C4918" s="2">
        <v>0.20699999999999999</v>
      </c>
      <c r="D4918" s="2">
        <v>0</v>
      </c>
    </row>
    <row r="4919" spans="1:4" x14ac:dyDescent="0.2">
      <c r="A4919" s="4" t="s">
        <v>11</v>
      </c>
      <c r="B4919" s="6">
        <v>21</v>
      </c>
      <c r="C4919" s="2">
        <v>0.20499999999999999</v>
      </c>
      <c r="D4919" s="2">
        <v>0</v>
      </c>
    </row>
    <row r="4920" spans="1:4" x14ac:dyDescent="0.2">
      <c r="A4920" s="4" t="s">
        <v>11</v>
      </c>
      <c r="B4920" s="6">
        <v>22</v>
      </c>
      <c r="C4920" s="2">
        <v>0.19</v>
      </c>
      <c r="D4920" s="2">
        <v>0</v>
      </c>
    </row>
    <row r="4921" spans="1:4" x14ac:dyDescent="0.2">
      <c r="A4921" s="4" t="s">
        <v>11</v>
      </c>
      <c r="B4921" s="6">
        <v>23</v>
      </c>
      <c r="C4921" s="2">
        <v>0.23400000000000001</v>
      </c>
      <c r="D4921" s="2">
        <v>0</v>
      </c>
    </row>
    <row r="4922" spans="1:4" x14ac:dyDescent="0.2">
      <c r="A4922" s="4" t="s">
        <v>11</v>
      </c>
      <c r="B4922" s="6">
        <v>0</v>
      </c>
      <c r="C4922" s="2">
        <v>0.186</v>
      </c>
      <c r="D4922" s="2">
        <v>0</v>
      </c>
    </row>
    <row r="4923" spans="1:4" x14ac:dyDescent="0.2">
      <c r="A4923" s="4" t="s">
        <v>11</v>
      </c>
      <c r="B4923" s="6">
        <v>1</v>
      </c>
      <c r="C4923" s="2">
        <v>0.19400000000000001</v>
      </c>
      <c r="D4923" s="2">
        <v>0</v>
      </c>
    </row>
    <row r="4924" spans="1:4" x14ac:dyDescent="0.2">
      <c r="A4924" s="4" t="s">
        <v>11</v>
      </c>
      <c r="B4924" s="6">
        <v>2</v>
      </c>
      <c r="C4924" s="2">
        <v>0.223</v>
      </c>
      <c r="D4924" s="2">
        <v>0</v>
      </c>
    </row>
    <row r="4925" spans="1:4" x14ac:dyDescent="0.2">
      <c r="A4925" s="4" t="s">
        <v>11</v>
      </c>
      <c r="B4925" s="6">
        <v>3</v>
      </c>
      <c r="C4925" s="2">
        <v>0.19800000000000001</v>
      </c>
      <c r="D4925" s="2">
        <v>0</v>
      </c>
    </row>
    <row r="4926" spans="1:4" x14ac:dyDescent="0.2">
      <c r="A4926" s="4" t="s">
        <v>11</v>
      </c>
      <c r="B4926" s="6">
        <v>4</v>
      </c>
      <c r="C4926" s="2">
        <v>0.192</v>
      </c>
      <c r="D4926" s="2">
        <v>0</v>
      </c>
    </row>
    <row r="4927" spans="1:4" x14ac:dyDescent="0.2">
      <c r="A4927" s="4" t="s">
        <v>11</v>
      </c>
      <c r="B4927" s="6">
        <v>5</v>
      </c>
      <c r="C4927" s="2">
        <v>0.20799999999999999</v>
      </c>
      <c r="D4927" s="2">
        <v>0</v>
      </c>
    </row>
    <row r="4928" spans="1:4" x14ac:dyDescent="0.2">
      <c r="A4928" s="4" t="s">
        <v>11</v>
      </c>
      <c r="B4928" s="6">
        <v>6</v>
      </c>
      <c r="C4928" s="2">
        <v>0.22</v>
      </c>
      <c r="D4928" s="2">
        <v>46.18</v>
      </c>
    </row>
    <row r="4929" spans="1:4" x14ac:dyDescent="0.2">
      <c r="A4929" s="4" t="s">
        <v>11</v>
      </c>
      <c r="B4929" s="6">
        <v>7</v>
      </c>
      <c r="C4929" s="2">
        <v>0.17399999999999999</v>
      </c>
      <c r="D4929" s="2">
        <v>225.31</v>
      </c>
    </row>
    <row r="4930" spans="1:4" x14ac:dyDescent="0.2">
      <c r="A4930" s="4" t="s">
        <v>11</v>
      </c>
      <c r="B4930" s="6">
        <v>8</v>
      </c>
      <c r="C4930" s="2">
        <v>0.21199999999999999</v>
      </c>
      <c r="D4930" s="2">
        <v>447.19</v>
      </c>
    </row>
    <row r="4931" spans="1:4" x14ac:dyDescent="0.2">
      <c r="A4931" s="4" t="s">
        <v>11</v>
      </c>
      <c r="B4931" s="6">
        <v>9</v>
      </c>
      <c r="C4931" s="2">
        <v>0.21</v>
      </c>
      <c r="D4931" s="2">
        <v>655.89</v>
      </c>
    </row>
    <row r="4932" spans="1:4" x14ac:dyDescent="0.2">
      <c r="A4932" s="4" t="s">
        <v>11</v>
      </c>
      <c r="B4932" s="6">
        <v>10</v>
      </c>
      <c r="C4932" s="2">
        <v>0.186</v>
      </c>
      <c r="D4932" s="2">
        <v>830.82999999999993</v>
      </c>
    </row>
    <row r="4933" spans="1:4" x14ac:dyDescent="0.2">
      <c r="A4933" s="4" t="s">
        <v>11</v>
      </c>
      <c r="B4933" s="6">
        <v>11</v>
      </c>
      <c r="C4933" s="2">
        <v>0.19</v>
      </c>
      <c r="D4933" s="2">
        <v>950.06</v>
      </c>
    </row>
    <row r="4934" spans="1:4" x14ac:dyDescent="0.2">
      <c r="A4934" s="4" t="s">
        <v>11</v>
      </c>
      <c r="B4934" s="6">
        <v>12</v>
      </c>
      <c r="C4934" s="2">
        <v>0.20599999999999999</v>
      </c>
      <c r="D4934" s="2">
        <v>995.97</v>
      </c>
    </row>
    <row r="4935" spans="1:4" x14ac:dyDescent="0.2">
      <c r="A4935" s="4" t="s">
        <v>11</v>
      </c>
      <c r="B4935" s="6">
        <v>13</v>
      </c>
      <c r="C4935" s="2">
        <v>0.20899999999999999</v>
      </c>
      <c r="D4935" s="2">
        <v>982.32</v>
      </c>
    </row>
    <row r="4936" spans="1:4" x14ac:dyDescent="0.2">
      <c r="A4936" s="4" t="s">
        <v>11</v>
      </c>
      <c r="B4936" s="6">
        <v>14</v>
      </c>
      <c r="C4936" s="2">
        <v>0.17299999999999999</v>
      </c>
      <c r="D4936" s="2">
        <v>891.46</v>
      </c>
    </row>
    <row r="4937" spans="1:4" x14ac:dyDescent="0.2">
      <c r="A4937" s="4" t="s">
        <v>11</v>
      </c>
      <c r="B4937" s="6">
        <v>15</v>
      </c>
      <c r="C4937" s="2">
        <v>0.21299999999999999</v>
      </c>
      <c r="D4937" s="2">
        <v>740.06000000000006</v>
      </c>
    </row>
    <row r="4938" spans="1:4" x14ac:dyDescent="0.2">
      <c r="A4938" s="4" t="s">
        <v>11</v>
      </c>
      <c r="B4938" s="6">
        <v>16</v>
      </c>
      <c r="C4938" s="2">
        <v>0.20599999999999999</v>
      </c>
      <c r="D4938" s="2">
        <v>539.90000000000009</v>
      </c>
    </row>
    <row r="4939" spans="1:4" x14ac:dyDescent="0.2">
      <c r="A4939" s="4" t="s">
        <v>11</v>
      </c>
      <c r="B4939" s="6">
        <v>17</v>
      </c>
      <c r="C4939" s="2">
        <v>0.192</v>
      </c>
      <c r="D4939" s="2">
        <v>318.57</v>
      </c>
    </row>
    <row r="4940" spans="1:4" x14ac:dyDescent="0.2">
      <c r="A4940" s="4" t="s">
        <v>11</v>
      </c>
      <c r="B4940" s="6">
        <v>18</v>
      </c>
      <c r="C4940" s="2">
        <v>0.186</v>
      </c>
      <c r="D4940" s="2">
        <v>108.13999999999999</v>
      </c>
    </row>
    <row r="4941" spans="1:4" x14ac:dyDescent="0.2">
      <c r="A4941" s="4" t="s">
        <v>11</v>
      </c>
      <c r="B4941" s="6">
        <v>19</v>
      </c>
      <c r="C4941" s="2">
        <v>0.223</v>
      </c>
      <c r="D4941" s="2">
        <v>18.11</v>
      </c>
    </row>
    <row r="4942" spans="1:4" x14ac:dyDescent="0.2">
      <c r="A4942" s="4" t="s">
        <v>11</v>
      </c>
      <c r="B4942" s="6">
        <v>20</v>
      </c>
      <c r="C4942" s="2">
        <v>0.189</v>
      </c>
      <c r="D4942" s="2">
        <v>0</v>
      </c>
    </row>
    <row r="4943" spans="1:4" x14ac:dyDescent="0.2">
      <c r="A4943" s="4" t="s">
        <v>11</v>
      </c>
      <c r="B4943" s="6">
        <v>21</v>
      </c>
      <c r="C4943" s="2">
        <v>0.188</v>
      </c>
      <c r="D4943" s="2">
        <v>0</v>
      </c>
    </row>
    <row r="4944" spans="1:4" x14ac:dyDescent="0.2">
      <c r="A4944" s="4" t="s">
        <v>11</v>
      </c>
      <c r="B4944" s="6">
        <v>22</v>
      </c>
      <c r="C4944" s="2">
        <v>0.21099999999999999</v>
      </c>
      <c r="D4944" s="2">
        <v>0</v>
      </c>
    </row>
    <row r="4945" spans="1:4" x14ac:dyDescent="0.2">
      <c r="A4945" s="4" t="s">
        <v>11</v>
      </c>
      <c r="B4945" s="6">
        <v>23</v>
      </c>
      <c r="C4945" s="2">
        <v>0.20799999999999999</v>
      </c>
      <c r="D4945" s="2">
        <v>0</v>
      </c>
    </row>
    <row r="4946" spans="1:4" x14ac:dyDescent="0.2">
      <c r="A4946" s="4" t="s">
        <v>11</v>
      </c>
      <c r="B4946" s="6">
        <v>0</v>
      </c>
      <c r="C4946" s="2">
        <v>0.183</v>
      </c>
      <c r="D4946" s="2">
        <v>0</v>
      </c>
    </row>
    <row r="4947" spans="1:4" x14ac:dyDescent="0.2">
      <c r="A4947" s="4" t="s">
        <v>11</v>
      </c>
      <c r="B4947" s="6">
        <v>1</v>
      </c>
      <c r="C4947" s="2">
        <v>0.20699999999999999</v>
      </c>
      <c r="D4947" s="2">
        <v>0</v>
      </c>
    </row>
    <row r="4948" spans="1:4" x14ac:dyDescent="0.2">
      <c r="A4948" s="4" t="s">
        <v>11</v>
      </c>
      <c r="B4948" s="6">
        <v>2</v>
      </c>
      <c r="C4948" s="2">
        <v>0.21299999999999999</v>
      </c>
      <c r="D4948" s="2">
        <v>0</v>
      </c>
    </row>
    <row r="4949" spans="1:4" x14ac:dyDescent="0.2">
      <c r="A4949" s="4" t="s">
        <v>11</v>
      </c>
      <c r="B4949" s="6">
        <v>3</v>
      </c>
      <c r="C4949" s="2">
        <v>0.19</v>
      </c>
      <c r="D4949" s="2">
        <v>0</v>
      </c>
    </row>
    <row r="4950" spans="1:4" x14ac:dyDescent="0.2">
      <c r="A4950" s="4" t="s">
        <v>11</v>
      </c>
      <c r="B4950" s="6">
        <v>4</v>
      </c>
      <c r="C4950" s="2">
        <v>0.188</v>
      </c>
      <c r="D4950" s="2">
        <v>0</v>
      </c>
    </row>
    <row r="4951" spans="1:4" x14ac:dyDescent="0.2">
      <c r="A4951" s="4" t="s">
        <v>11</v>
      </c>
      <c r="B4951" s="6">
        <v>5</v>
      </c>
      <c r="C4951" s="2">
        <v>0.214</v>
      </c>
      <c r="D4951" s="2">
        <v>0</v>
      </c>
    </row>
    <row r="4952" spans="1:4" x14ac:dyDescent="0.2">
      <c r="A4952" s="4" t="s">
        <v>11</v>
      </c>
      <c r="B4952" s="6">
        <v>6</v>
      </c>
      <c r="C4952" s="2">
        <v>0.20100000000000001</v>
      </c>
      <c r="D4952" s="2">
        <v>47.08</v>
      </c>
    </row>
    <row r="4953" spans="1:4" x14ac:dyDescent="0.2">
      <c r="A4953" s="4" t="s">
        <v>11</v>
      </c>
      <c r="B4953" s="6">
        <v>7</v>
      </c>
      <c r="C4953" s="2">
        <v>0.17599999999999999</v>
      </c>
      <c r="D4953" s="2">
        <v>223.97</v>
      </c>
    </row>
    <row r="4954" spans="1:4" x14ac:dyDescent="0.2">
      <c r="A4954" s="4" t="s">
        <v>11</v>
      </c>
      <c r="B4954" s="6">
        <v>8</v>
      </c>
      <c r="C4954" s="2">
        <v>0.21299999999999999</v>
      </c>
      <c r="D4954" s="2">
        <v>446.69</v>
      </c>
    </row>
    <row r="4955" spans="1:4" x14ac:dyDescent="0.2">
      <c r="A4955" s="4" t="s">
        <v>11</v>
      </c>
      <c r="B4955" s="6">
        <v>9</v>
      </c>
      <c r="C4955" s="2">
        <v>0.19400000000000001</v>
      </c>
      <c r="D4955" s="2">
        <v>659.19999999999993</v>
      </c>
    </row>
    <row r="4956" spans="1:4" x14ac:dyDescent="0.2">
      <c r="A4956" s="4" t="s">
        <v>11</v>
      </c>
      <c r="B4956" s="6">
        <v>10</v>
      </c>
      <c r="C4956" s="2">
        <v>0.19500000000000001</v>
      </c>
      <c r="D4956" s="2">
        <v>830.52</v>
      </c>
    </row>
    <row r="4957" spans="1:4" x14ac:dyDescent="0.2">
      <c r="A4957" s="4" t="s">
        <v>11</v>
      </c>
      <c r="B4957" s="6">
        <v>11</v>
      </c>
      <c r="C4957" s="2">
        <v>0.17899999999999999</v>
      </c>
      <c r="D4957" s="2">
        <v>949.80000000000007</v>
      </c>
    </row>
    <row r="4958" spans="1:4" x14ac:dyDescent="0.2">
      <c r="A4958" s="4" t="s">
        <v>11</v>
      </c>
      <c r="B4958" s="6">
        <v>12</v>
      </c>
      <c r="C4958" s="2">
        <v>0.23200000000000001</v>
      </c>
      <c r="D4958" s="2">
        <v>1002.0999999999999</v>
      </c>
    </row>
    <row r="4959" spans="1:4" x14ac:dyDescent="0.2">
      <c r="A4959" s="4" t="s">
        <v>11</v>
      </c>
      <c r="B4959" s="6">
        <v>13</v>
      </c>
      <c r="C4959" s="2">
        <v>0.19900000000000001</v>
      </c>
      <c r="D4959" s="2">
        <v>937.93</v>
      </c>
    </row>
    <row r="4960" spans="1:4" x14ac:dyDescent="0.2">
      <c r="A4960" s="4" t="s">
        <v>11</v>
      </c>
      <c r="B4960" s="6">
        <v>14</v>
      </c>
      <c r="C4960" s="2">
        <v>0.20599999999999999</v>
      </c>
      <c r="D4960" s="2">
        <v>872.56000000000006</v>
      </c>
    </row>
    <row r="4961" spans="1:4" x14ac:dyDescent="0.2">
      <c r="A4961" s="4" t="s">
        <v>11</v>
      </c>
      <c r="B4961" s="6">
        <v>15</v>
      </c>
      <c r="C4961" s="2">
        <v>0.876</v>
      </c>
      <c r="D4961" s="2">
        <v>512.6</v>
      </c>
    </row>
    <row r="4962" spans="1:4" x14ac:dyDescent="0.2">
      <c r="A4962" s="4" t="s">
        <v>11</v>
      </c>
      <c r="B4962" s="6">
        <v>16</v>
      </c>
      <c r="C4962" s="2">
        <v>4.5309999999999997</v>
      </c>
      <c r="D4962" s="2">
        <v>396.28</v>
      </c>
    </row>
    <row r="4963" spans="1:4" x14ac:dyDescent="0.2">
      <c r="A4963" s="4" t="s">
        <v>11</v>
      </c>
      <c r="B4963" s="6">
        <v>17</v>
      </c>
      <c r="C4963" s="2">
        <v>3.0350000000000001</v>
      </c>
      <c r="D4963" s="2">
        <v>172.12</v>
      </c>
    </row>
    <row r="4964" spans="1:4" x14ac:dyDescent="0.2">
      <c r="A4964" s="4" t="s">
        <v>11</v>
      </c>
      <c r="B4964" s="6">
        <v>18</v>
      </c>
      <c r="C4964" s="2">
        <v>0.872</v>
      </c>
      <c r="D4964" s="2">
        <v>104</v>
      </c>
    </row>
    <row r="4965" spans="1:4" x14ac:dyDescent="0.2">
      <c r="A4965" s="4" t="s">
        <v>11</v>
      </c>
      <c r="B4965" s="6">
        <v>19</v>
      </c>
      <c r="C4965" s="2">
        <v>0.23599999999999999</v>
      </c>
      <c r="D4965" s="2">
        <v>6.33</v>
      </c>
    </row>
    <row r="4966" spans="1:4" x14ac:dyDescent="0.2">
      <c r="A4966" s="4" t="s">
        <v>11</v>
      </c>
      <c r="B4966" s="6">
        <v>20</v>
      </c>
      <c r="C4966" s="2">
        <v>0.193</v>
      </c>
      <c r="D4966" s="2">
        <v>0</v>
      </c>
    </row>
    <row r="4967" spans="1:4" x14ac:dyDescent="0.2">
      <c r="A4967" s="4" t="s">
        <v>11</v>
      </c>
      <c r="B4967" s="6">
        <v>21</v>
      </c>
      <c r="C4967" s="2">
        <v>0.224</v>
      </c>
      <c r="D4967" s="2">
        <v>0</v>
      </c>
    </row>
    <row r="4968" spans="1:4" x14ac:dyDescent="0.2">
      <c r="A4968" s="4" t="s">
        <v>11</v>
      </c>
      <c r="B4968" s="6">
        <v>22</v>
      </c>
      <c r="C4968" s="2">
        <v>0.20200000000000001</v>
      </c>
      <c r="D4968" s="2">
        <v>0</v>
      </c>
    </row>
    <row r="4969" spans="1:4" x14ac:dyDescent="0.2">
      <c r="A4969" s="4" t="s">
        <v>11</v>
      </c>
      <c r="B4969" s="6">
        <v>23</v>
      </c>
      <c r="C4969" s="2">
        <v>3.125</v>
      </c>
      <c r="D4969" s="2">
        <v>0</v>
      </c>
    </row>
    <row r="4970" spans="1:4" x14ac:dyDescent="0.2">
      <c r="A4970" s="4" t="s">
        <v>11</v>
      </c>
      <c r="B4970" s="6">
        <v>0</v>
      </c>
      <c r="C4970" s="2">
        <v>1.9350000000000001</v>
      </c>
      <c r="D4970" s="2">
        <v>0</v>
      </c>
    </row>
    <row r="4971" spans="1:4" x14ac:dyDescent="0.2">
      <c r="A4971" s="4" t="s">
        <v>11</v>
      </c>
      <c r="B4971" s="6">
        <v>1</v>
      </c>
      <c r="C4971" s="2">
        <v>0.90200000000000002</v>
      </c>
      <c r="D4971" s="2">
        <v>0</v>
      </c>
    </row>
    <row r="4972" spans="1:4" x14ac:dyDescent="0.2">
      <c r="A4972" s="4" t="s">
        <v>11</v>
      </c>
      <c r="B4972" s="6">
        <v>2</v>
      </c>
      <c r="C4972" s="2">
        <v>0.33700000000000002</v>
      </c>
      <c r="D4972" s="2">
        <v>0</v>
      </c>
    </row>
    <row r="4973" spans="1:4" x14ac:dyDescent="0.2">
      <c r="A4973" s="4" t="s">
        <v>11</v>
      </c>
      <c r="B4973" s="6">
        <v>3</v>
      </c>
      <c r="C4973" s="2">
        <v>0.29599999999999999</v>
      </c>
      <c r="D4973" s="2">
        <v>0</v>
      </c>
    </row>
    <row r="4974" spans="1:4" x14ac:dyDescent="0.2">
      <c r="A4974" s="4" t="s">
        <v>11</v>
      </c>
      <c r="B4974" s="6">
        <v>4</v>
      </c>
      <c r="C4974" s="2">
        <v>0.24299999999999999</v>
      </c>
      <c r="D4974" s="2">
        <v>0</v>
      </c>
    </row>
    <row r="4975" spans="1:4" x14ac:dyDescent="0.2">
      <c r="A4975" s="4" t="s">
        <v>11</v>
      </c>
      <c r="B4975" s="6">
        <v>5</v>
      </c>
      <c r="C4975" s="2">
        <v>0.26100000000000001</v>
      </c>
      <c r="D4975" s="2">
        <v>0</v>
      </c>
    </row>
    <row r="4976" spans="1:4" x14ac:dyDescent="0.2">
      <c r="A4976" s="4" t="s">
        <v>11</v>
      </c>
      <c r="B4976" s="6">
        <v>6</v>
      </c>
      <c r="C4976" s="2">
        <v>0.252</v>
      </c>
      <c r="D4976" s="2">
        <v>47.99</v>
      </c>
    </row>
    <row r="4977" spans="1:4" x14ac:dyDescent="0.2">
      <c r="A4977" s="4" t="s">
        <v>11</v>
      </c>
      <c r="B4977" s="6">
        <v>7</v>
      </c>
      <c r="C4977" s="2">
        <v>0.23699999999999999</v>
      </c>
      <c r="D4977" s="2">
        <v>221.52999999999997</v>
      </c>
    </row>
    <row r="4978" spans="1:4" x14ac:dyDescent="0.2">
      <c r="A4978" s="4" t="s">
        <v>11</v>
      </c>
      <c r="B4978" s="6">
        <v>8</v>
      </c>
      <c r="C4978" s="2">
        <v>0.221</v>
      </c>
      <c r="D4978" s="2">
        <v>446.17</v>
      </c>
    </row>
    <row r="4979" spans="1:4" x14ac:dyDescent="0.2">
      <c r="A4979" s="4" t="s">
        <v>11</v>
      </c>
      <c r="B4979" s="6">
        <v>9</v>
      </c>
      <c r="C4979" s="2">
        <v>0.223</v>
      </c>
      <c r="D4979" s="2">
        <v>659.84999999999991</v>
      </c>
    </row>
    <row r="4980" spans="1:4" x14ac:dyDescent="0.2">
      <c r="A4980" s="4" t="s">
        <v>11</v>
      </c>
      <c r="B4980" s="6">
        <v>10</v>
      </c>
      <c r="C4980" s="2">
        <v>0.2</v>
      </c>
      <c r="D4980" s="2">
        <v>831.28</v>
      </c>
    </row>
    <row r="4981" spans="1:4" x14ac:dyDescent="0.2">
      <c r="A4981" s="4" t="s">
        <v>11</v>
      </c>
      <c r="B4981" s="6">
        <v>11</v>
      </c>
      <c r="C4981" s="2">
        <v>0.182</v>
      </c>
      <c r="D4981" s="2">
        <v>950.6400000000001</v>
      </c>
    </row>
    <row r="4982" spans="1:4" x14ac:dyDescent="0.2">
      <c r="A4982" s="4" t="s">
        <v>11</v>
      </c>
      <c r="B4982" s="6">
        <v>12</v>
      </c>
      <c r="C4982" s="2">
        <v>0.20799999999999999</v>
      </c>
      <c r="D4982" s="2">
        <v>1002.97</v>
      </c>
    </row>
    <row r="4983" spans="1:4" x14ac:dyDescent="0.2">
      <c r="A4983" s="4" t="s">
        <v>11</v>
      </c>
      <c r="B4983" s="6">
        <v>13</v>
      </c>
      <c r="C4983" s="2">
        <v>0.20699999999999999</v>
      </c>
      <c r="D4983" s="2">
        <v>982.95999999999992</v>
      </c>
    </row>
    <row r="4984" spans="1:4" x14ac:dyDescent="0.2">
      <c r="A4984" s="4" t="s">
        <v>11</v>
      </c>
      <c r="B4984" s="6">
        <v>14</v>
      </c>
      <c r="C4984" s="2">
        <v>0.17699999999999999</v>
      </c>
      <c r="D4984" s="2">
        <v>877.48</v>
      </c>
    </row>
    <row r="4985" spans="1:4" x14ac:dyDescent="0.2">
      <c r="A4985" s="4" t="s">
        <v>11</v>
      </c>
      <c r="B4985" s="6">
        <v>15</v>
      </c>
      <c r="C4985" s="2">
        <v>0.19400000000000001</v>
      </c>
      <c r="D4985" s="2">
        <v>615.91999999999996</v>
      </c>
    </row>
    <row r="4986" spans="1:4" x14ac:dyDescent="0.2">
      <c r="A4986" s="4" t="s">
        <v>11</v>
      </c>
      <c r="B4986" s="6">
        <v>16</v>
      </c>
      <c r="C4986" s="2">
        <v>1.427</v>
      </c>
      <c r="D4986" s="2">
        <v>487.05</v>
      </c>
    </row>
    <row r="4987" spans="1:4" x14ac:dyDescent="0.2">
      <c r="A4987" s="4" t="s">
        <v>11</v>
      </c>
      <c r="B4987" s="6">
        <v>17</v>
      </c>
      <c r="C4987" s="2">
        <v>2.2810000000000001</v>
      </c>
      <c r="D4987" s="2">
        <v>293.40999999999997</v>
      </c>
    </row>
    <row r="4988" spans="1:4" x14ac:dyDescent="0.2">
      <c r="A4988" s="4" t="s">
        <v>11</v>
      </c>
      <c r="B4988" s="6">
        <v>18</v>
      </c>
      <c r="C4988" s="2">
        <v>3.077</v>
      </c>
      <c r="D4988" s="2">
        <v>104.13</v>
      </c>
    </row>
    <row r="4989" spans="1:4" x14ac:dyDescent="0.2">
      <c r="A4989" s="4" t="s">
        <v>11</v>
      </c>
      <c r="B4989" s="6">
        <v>19</v>
      </c>
      <c r="C4989" s="2">
        <v>0.27800000000000002</v>
      </c>
      <c r="D4989" s="2">
        <v>14.48</v>
      </c>
    </row>
    <row r="4990" spans="1:4" x14ac:dyDescent="0.2">
      <c r="A4990" s="4" t="s">
        <v>11</v>
      </c>
      <c r="B4990" s="6">
        <v>20</v>
      </c>
      <c r="C4990" s="2">
        <v>0.24299999999999999</v>
      </c>
      <c r="D4990" s="2">
        <v>0</v>
      </c>
    </row>
    <row r="4991" spans="1:4" x14ac:dyDescent="0.2">
      <c r="A4991" s="4" t="s">
        <v>11</v>
      </c>
      <c r="B4991" s="6">
        <v>21</v>
      </c>
      <c r="C4991" s="2">
        <v>0.186</v>
      </c>
      <c r="D4991" s="2">
        <v>0</v>
      </c>
    </row>
    <row r="4992" spans="1:4" x14ac:dyDescent="0.2">
      <c r="A4992" s="4" t="s">
        <v>11</v>
      </c>
      <c r="B4992" s="6">
        <v>22</v>
      </c>
      <c r="C4992" s="2">
        <v>0.20300000000000001</v>
      </c>
      <c r="D4992" s="2">
        <v>0</v>
      </c>
    </row>
    <row r="4993" spans="1:4" x14ac:dyDescent="0.2">
      <c r="A4993" s="4" t="s">
        <v>11</v>
      </c>
      <c r="B4993" s="6">
        <v>23</v>
      </c>
      <c r="C4993" s="2">
        <v>0.20799999999999999</v>
      </c>
      <c r="D4993" s="2">
        <v>0</v>
      </c>
    </row>
    <row r="4994" spans="1:4" x14ac:dyDescent="0.2">
      <c r="A4994" s="4" t="s">
        <v>11</v>
      </c>
      <c r="B4994" s="6">
        <v>0</v>
      </c>
      <c r="C4994" s="2">
        <v>0.54300000000000004</v>
      </c>
      <c r="D4994" s="2">
        <v>0</v>
      </c>
    </row>
    <row r="4995" spans="1:4" x14ac:dyDescent="0.2">
      <c r="A4995" s="4" t="s">
        <v>11</v>
      </c>
      <c r="B4995" s="6">
        <v>1</v>
      </c>
      <c r="C4995" s="2">
        <v>2.3959999999999999</v>
      </c>
      <c r="D4995" s="2">
        <v>0</v>
      </c>
    </row>
    <row r="4996" spans="1:4" x14ac:dyDescent="0.2">
      <c r="A4996" s="4" t="s">
        <v>11</v>
      </c>
      <c r="B4996" s="6">
        <v>2</v>
      </c>
      <c r="C4996" s="2">
        <v>0.19400000000000001</v>
      </c>
      <c r="D4996" s="2">
        <v>0</v>
      </c>
    </row>
    <row r="4997" spans="1:4" x14ac:dyDescent="0.2">
      <c r="A4997" s="4" t="s">
        <v>11</v>
      </c>
      <c r="B4997" s="6">
        <v>3</v>
      </c>
      <c r="C4997" s="2">
        <v>0.215</v>
      </c>
      <c r="D4997" s="2">
        <v>0</v>
      </c>
    </row>
    <row r="4998" spans="1:4" x14ac:dyDescent="0.2">
      <c r="A4998" s="4" t="s">
        <v>11</v>
      </c>
      <c r="B4998" s="6">
        <v>4</v>
      </c>
      <c r="C4998" s="2">
        <v>0.19500000000000001</v>
      </c>
      <c r="D4998" s="2">
        <v>0</v>
      </c>
    </row>
    <row r="4999" spans="1:4" x14ac:dyDescent="0.2">
      <c r="A4999" s="4" t="s">
        <v>11</v>
      </c>
      <c r="B4999" s="6">
        <v>5</v>
      </c>
      <c r="C4999" s="2">
        <v>0.19700000000000001</v>
      </c>
      <c r="D4999" s="2">
        <v>0</v>
      </c>
    </row>
    <row r="5000" spans="1:4" x14ac:dyDescent="0.2">
      <c r="A5000" s="4" t="s">
        <v>11</v>
      </c>
      <c r="B5000" s="6">
        <v>6</v>
      </c>
      <c r="C5000" s="2">
        <v>0.19800000000000001</v>
      </c>
      <c r="D5000" s="2">
        <v>47.99</v>
      </c>
    </row>
    <row r="5001" spans="1:4" x14ac:dyDescent="0.2">
      <c r="A5001" s="4" t="s">
        <v>11</v>
      </c>
      <c r="B5001" s="6">
        <v>7</v>
      </c>
      <c r="C5001" s="2">
        <v>0.20300000000000001</v>
      </c>
      <c r="D5001" s="2">
        <v>220.96</v>
      </c>
    </row>
    <row r="5002" spans="1:4" x14ac:dyDescent="0.2">
      <c r="A5002" s="4" t="s">
        <v>11</v>
      </c>
      <c r="B5002" s="6">
        <v>8</v>
      </c>
      <c r="C5002" s="2">
        <v>0.24099999999999999</v>
      </c>
      <c r="D5002" s="2">
        <v>442.06</v>
      </c>
    </row>
    <row r="5003" spans="1:4" x14ac:dyDescent="0.2">
      <c r="A5003" s="4" t="s">
        <v>11</v>
      </c>
      <c r="B5003" s="6">
        <v>9</v>
      </c>
      <c r="C5003" s="2">
        <v>0.26600000000000001</v>
      </c>
      <c r="D5003" s="2">
        <v>634.16999999999996</v>
      </c>
    </row>
    <row r="5004" spans="1:4" x14ac:dyDescent="0.2">
      <c r="A5004" s="4" t="s">
        <v>11</v>
      </c>
      <c r="B5004" s="6">
        <v>10</v>
      </c>
      <c r="C5004" s="2">
        <v>0.7</v>
      </c>
      <c r="D5004" s="2">
        <v>826.98</v>
      </c>
    </row>
    <row r="5005" spans="1:4" x14ac:dyDescent="0.2">
      <c r="A5005" s="4" t="s">
        <v>11</v>
      </c>
      <c r="B5005" s="6">
        <v>11</v>
      </c>
      <c r="C5005" s="2">
        <v>0.34300000000000003</v>
      </c>
      <c r="D5005" s="2">
        <v>945.16000000000008</v>
      </c>
    </row>
    <row r="5006" spans="1:4" x14ac:dyDescent="0.2">
      <c r="A5006" s="4" t="s">
        <v>11</v>
      </c>
      <c r="B5006" s="6">
        <v>12</v>
      </c>
      <c r="C5006" s="2">
        <v>0.21</v>
      </c>
      <c r="D5006" s="2">
        <v>997.45999999999992</v>
      </c>
    </row>
    <row r="5007" spans="1:4" x14ac:dyDescent="0.2">
      <c r="A5007" s="4" t="s">
        <v>11</v>
      </c>
      <c r="B5007" s="6">
        <v>13</v>
      </c>
      <c r="C5007" s="2">
        <v>0.22800000000000001</v>
      </c>
      <c r="D5007" s="2">
        <v>977.46</v>
      </c>
    </row>
    <row r="5008" spans="1:4" x14ac:dyDescent="0.2">
      <c r="A5008" s="4" t="s">
        <v>11</v>
      </c>
      <c r="B5008" s="6">
        <v>14</v>
      </c>
      <c r="C5008" s="2">
        <v>0.218</v>
      </c>
      <c r="D5008" s="2">
        <v>811.31999999999994</v>
      </c>
    </row>
    <row r="5009" spans="1:4" x14ac:dyDescent="0.2">
      <c r="A5009" s="4" t="s">
        <v>11</v>
      </c>
      <c r="B5009" s="6">
        <v>15</v>
      </c>
      <c r="C5009" s="2">
        <v>0.19800000000000001</v>
      </c>
      <c r="D5009" s="2">
        <v>704.61</v>
      </c>
    </row>
    <row r="5010" spans="1:4" x14ac:dyDescent="0.2">
      <c r="A5010" s="4" t="s">
        <v>11</v>
      </c>
      <c r="B5010" s="6">
        <v>16</v>
      </c>
      <c r="C5010" s="2">
        <v>0.22600000000000001</v>
      </c>
      <c r="D5010" s="2">
        <v>442.86</v>
      </c>
    </row>
    <row r="5011" spans="1:4" x14ac:dyDescent="0.2">
      <c r="A5011" s="4" t="s">
        <v>11</v>
      </c>
      <c r="B5011" s="6">
        <v>17</v>
      </c>
      <c r="C5011" s="2">
        <v>0.22600000000000001</v>
      </c>
      <c r="D5011" s="2">
        <v>311.57000000000005</v>
      </c>
    </row>
    <row r="5012" spans="1:4" x14ac:dyDescent="0.2">
      <c r="A5012" s="4" t="s">
        <v>11</v>
      </c>
      <c r="B5012" s="6">
        <v>18</v>
      </c>
      <c r="C5012" s="2">
        <v>0.20399999999999999</v>
      </c>
      <c r="D5012" s="2">
        <v>107.52000000000001</v>
      </c>
    </row>
    <row r="5013" spans="1:4" x14ac:dyDescent="0.2">
      <c r="A5013" s="4" t="s">
        <v>11</v>
      </c>
      <c r="B5013" s="6">
        <v>19</v>
      </c>
      <c r="C5013" s="2">
        <v>0.221</v>
      </c>
      <c r="D5013" s="2">
        <v>15.4</v>
      </c>
    </row>
    <row r="5014" spans="1:4" x14ac:dyDescent="0.2">
      <c r="A5014" s="4" t="s">
        <v>11</v>
      </c>
      <c r="B5014" s="6">
        <v>20</v>
      </c>
      <c r="C5014" s="2">
        <v>0.23899999999999999</v>
      </c>
      <c r="D5014" s="2">
        <v>0</v>
      </c>
    </row>
    <row r="5015" spans="1:4" x14ac:dyDescent="0.2">
      <c r="A5015" s="4" t="s">
        <v>11</v>
      </c>
      <c r="B5015" s="6">
        <v>21</v>
      </c>
      <c r="C5015" s="2">
        <v>0.20799999999999999</v>
      </c>
      <c r="D5015" s="2">
        <v>0</v>
      </c>
    </row>
    <row r="5016" spans="1:4" x14ac:dyDescent="0.2">
      <c r="A5016" s="4" t="s">
        <v>11</v>
      </c>
      <c r="B5016" s="6">
        <v>22</v>
      </c>
      <c r="C5016" s="2">
        <v>0.21</v>
      </c>
      <c r="D5016" s="2">
        <v>0</v>
      </c>
    </row>
    <row r="5017" spans="1:4" x14ac:dyDescent="0.2">
      <c r="A5017" s="4" t="s">
        <v>11</v>
      </c>
      <c r="B5017" s="6">
        <v>23</v>
      </c>
      <c r="C5017" s="2">
        <v>0.23799999999999999</v>
      </c>
      <c r="D5017" s="2">
        <v>0</v>
      </c>
    </row>
    <row r="5018" spans="1:4" x14ac:dyDescent="0.2">
      <c r="A5018" s="4" t="s">
        <v>11</v>
      </c>
      <c r="B5018" s="6">
        <v>0</v>
      </c>
      <c r="C5018" s="2">
        <v>0.217</v>
      </c>
      <c r="D5018" s="2">
        <v>0</v>
      </c>
    </row>
    <row r="5019" spans="1:4" x14ac:dyDescent="0.2">
      <c r="A5019" s="4" t="s">
        <v>11</v>
      </c>
      <c r="B5019" s="6">
        <v>1</v>
      </c>
      <c r="C5019" s="2">
        <v>0.20300000000000001</v>
      </c>
      <c r="D5019" s="2">
        <v>0</v>
      </c>
    </row>
    <row r="5020" spans="1:4" x14ac:dyDescent="0.2">
      <c r="A5020" s="4" t="s">
        <v>11</v>
      </c>
      <c r="B5020" s="6">
        <v>2</v>
      </c>
      <c r="C5020" s="2">
        <v>0.22800000000000001</v>
      </c>
      <c r="D5020" s="2">
        <v>0</v>
      </c>
    </row>
    <row r="5021" spans="1:4" x14ac:dyDescent="0.2">
      <c r="A5021" s="4" t="s">
        <v>11</v>
      </c>
      <c r="B5021" s="6">
        <v>3</v>
      </c>
      <c r="C5021" s="2">
        <v>0.22900000000000001</v>
      </c>
      <c r="D5021" s="2">
        <v>0</v>
      </c>
    </row>
    <row r="5022" spans="1:4" x14ac:dyDescent="0.2">
      <c r="A5022" s="4" t="s">
        <v>11</v>
      </c>
      <c r="B5022" s="6">
        <v>4</v>
      </c>
      <c r="C5022" s="2">
        <v>0.20200000000000001</v>
      </c>
      <c r="D5022" s="2">
        <v>0</v>
      </c>
    </row>
    <row r="5023" spans="1:4" x14ac:dyDescent="0.2">
      <c r="A5023" s="4" t="s">
        <v>11</v>
      </c>
      <c r="B5023" s="6">
        <v>5</v>
      </c>
      <c r="C5023" s="2">
        <v>0.22</v>
      </c>
      <c r="D5023" s="2">
        <v>0</v>
      </c>
    </row>
    <row r="5024" spans="1:4" x14ac:dyDescent="0.2">
      <c r="A5024" s="4" t="s">
        <v>11</v>
      </c>
      <c r="B5024" s="6">
        <v>6</v>
      </c>
      <c r="C5024" s="2">
        <v>0.22900000000000001</v>
      </c>
      <c r="D5024" s="2">
        <v>45.27</v>
      </c>
    </row>
    <row r="5025" spans="1:4" x14ac:dyDescent="0.2">
      <c r="A5025" s="4" t="s">
        <v>11</v>
      </c>
      <c r="B5025" s="6">
        <v>7</v>
      </c>
      <c r="C5025" s="2">
        <v>0.214</v>
      </c>
      <c r="D5025" s="2">
        <v>222.07999999999998</v>
      </c>
    </row>
    <row r="5026" spans="1:4" x14ac:dyDescent="0.2">
      <c r="A5026" s="4" t="s">
        <v>11</v>
      </c>
      <c r="B5026" s="6">
        <v>8</v>
      </c>
      <c r="C5026" s="2">
        <v>0.188</v>
      </c>
      <c r="D5026" s="2">
        <v>443.02</v>
      </c>
    </row>
    <row r="5027" spans="1:4" x14ac:dyDescent="0.2">
      <c r="A5027" s="4" t="s">
        <v>11</v>
      </c>
      <c r="B5027" s="6">
        <v>9</v>
      </c>
      <c r="C5027" s="2">
        <v>0.246</v>
      </c>
      <c r="D5027" s="2">
        <v>652.7700000000001</v>
      </c>
    </row>
    <row r="5028" spans="1:4" x14ac:dyDescent="0.2">
      <c r="A5028" s="4" t="s">
        <v>11</v>
      </c>
      <c r="B5028" s="6">
        <v>10</v>
      </c>
      <c r="C5028" s="2">
        <v>0.20399999999999999</v>
      </c>
      <c r="D5028" s="2">
        <v>826.78</v>
      </c>
    </row>
    <row r="5029" spans="1:4" x14ac:dyDescent="0.2">
      <c r="A5029" s="4" t="s">
        <v>11</v>
      </c>
      <c r="B5029" s="6">
        <v>11</v>
      </c>
      <c r="C5029" s="2">
        <v>0.20899999999999999</v>
      </c>
      <c r="D5029" s="2">
        <v>940.7</v>
      </c>
    </row>
    <row r="5030" spans="1:4" x14ac:dyDescent="0.2">
      <c r="A5030" s="4" t="s">
        <v>11</v>
      </c>
      <c r="B5030" s="6">
        <v>12</v>
      </c>
      <c r="C5030" s="2">
        <v>0.21199999999999999</v>
      </c>
      <c r="D5030" s="2">
        <v>991.9</v>
      </c>
    </row>
    <row r="5031" spans="1:4" x14ac:dyDescent="0.2">
      <c r="A5031" s="4" t="s">
        <v>11</v>
      </c>
      <c r="B5031" s="6">
        <v>13</v>
      </c>
      <c r="C5031" s="2">
        <v>0.23100000000000001</v>
      </c>
      <c r="D5031" s="2">
        <v>972.99</v>
      </c>
    </row>
    <row r="5032" spans="1:4" x14ac:dyDescent="0.2">
      <c r="A5032" s="4" t="s">
        <v>11</v>
      </c>
      <c r="B5032" s="6">
        <v>14</v>
      </c>
      <c r="C5032" s="2">
        <v>0.19800000000000001</v>
      </c>
      <c r="D5032" s="2">
        <v>883.31000000000006</v>
      </c>
    </row>
    <row r="5033" spans="1:4" x14ac:dyDescent="0.2">
      <c r="A5033" s="4" t="s">
        <v>11</v>
      </c>
      <c r="B5033" s="6">
        <v>15</v>
      </c>
      <c r="C5033" s="2">
        <v>0.21099999999999999</v>
      </c>
      <c r="D5033" s="2">
        <v>728.2</v>
      </c>
    </row>
    <row r="5034" spans="1:4" x14ac:dyDescent="0.2">
      <c r="A5034" s="4" t="s">
        <v>11</v>
      </c>
      <c r="B5034" s="6">
        <v>16</v>
      </c>
      <c r="C5034" s="2">
        <v>0.23100000000000001</v>
      </c>
      <c r="D5034" s="2">
        <v>161.80000000000001</v>
      </c>
    </row>
    <row r="5035" spans="1:4" x14ac:dyDescent="0.2">
      <c r="A5035" s="4" t="s">
        <v>11</v>
      </c>
      <c r="B5035" s="6">
        <v>17</v>
      </c>
      <c r="C5035" s="2">
        <v>0.21199999999999999</v>
      </c>
      <c r="D5035" s="2">
        <v>314.23</v>
      </c>
    </row>
    <row r="5036" spans="1:4" x14ac:dyDescent="0.2">
      <c r="A5036" s="4" t="s">
        <v>11</v>
      </c>
      <c r="B5036" s="6">
        <v>18</v>
      </c>
      <c r="C5036" s="2">
        <v>0.19400000000000001</v>
      </c>
      <c r="D5036" s="2">
        <v>107.60999999999999</v>
      </c>
    </row>
    <row r="5037" spans="1:4" x14ac:dyDescent="0.2">
      <c r="A5037" s="4" t="s">
        <v>11</v>
      </c>
      <c r="B5037" s="6">
        <v>19</v>
      </c>
      <c r="C5037" s="2">
        <v>0.251</v>
      </c>
      <c r="D5037" s="2">
        <v>13.58</v>
      </c>
    </row>
    <row r="5038" spans="1:4" x14ac:dyDescent="0.2">
      <c r="A5038" s="4" t="s">
        <v>11</v>
      </c>
      <c r="B5038" s="6">
        <v>20</v>
      </c>
      <c r="C5038" s="2">
        <v>0.20599999999999999</v>
      </c>
      <c r="D5038" s="2">
        <v>0</v>
      </c>
    </row>
    <row r="5039" spans="1:4" x14ac:dyDescent="0.2">
      <c r="A5039" s="4" t="s">
        <v>11</v>
      </c>
      <c r="B5039" s="6">
        <v>21</v>
      </c>
      <c r="C5039" s="2">
        <v>0.22</v>
      </c>
      <c r="D5039" s="2">
        <v>0</v>
      </c>
    </row>
    <row r="5040" spans="1:4" x14ac:dyDescent="0.2">
      <c r="A5040" s="4" t="s">
        <v>11</v>
      </c>
      <c r="B5040" s="6">
        <v>22</v>
      </c>
      <c r="C5040" s="2">
        <v>0.218</v>
      </c>
      <c r="D5040" s="2">
        <v>0</v>
      </c>
    </row>
    <row r="5041" spans="1:4" x14ac:dyDescent="0.2">
      <c r="A5041" s="4" t="s">
        <v>11</v>
      </c>
      <c r="B5041" s="6">
        <v>23</v>
      </c>
      <c r="C5041" s="2">
        <v>0.23699999999999999</v>
      </c>
      <c r="D5041" s="2">
        <v>0</v>
      </c>
    </row>
    <row r="5042" spans="1:4" x14ac:dyDescent="0.2">
      <c r="A5042" s="4" t="s">
        <v>11</v>
      </c>
      <c r="B5042" s="6">
        <v>0</v>
      </c>
      <c r="C5042" s="2">
        <v>0.19900000000000001</v>
      </c>
      <c r="D5042" s="2">
        <v>0</v>
      </c>
    </row>
    <row r="5043" spans="1:4" x14ac:dyDescent="0.2">
      <c r="A5043" s="4" t="s">
        <v>11</v>
      </c>
      <c r="B5043" s="6">
        <v>1</v>
      </c>
      <c r="C5043" s="2">
        <v>0.222</v>
      </c>
      <c r="D5043" s="2">
        <v>0</v>
      </c>
    </row>
    <row r="5044" spans="1:4" x14ac:dyDescent="0.2">
      <c r="A5044" s="4" t="s">
        <v>11</v>
      </c>
      <c r="B5044" s="6">
        <v>2</v>
      </c>
      <c r="C5044" s="2">
        <v>0.23400000000000001</v>
      </c>
      <c r="D5044" s="2">
        <v>0</v>
      </c>
    </row>
    <row r="5045" spans="1:4" x14ac:dyDescent="0.2">
      <c r="A5045" s="4" t="s">
        <v>11</v>
      </c>
      <c r="B5045" s="6">
        <v>3</v>
      </c>
      <c r="C5045" s="2">
        <v>0.21099999999999999</v>
      </c>
      <c r="D5045" s="2">
        <v>0</v>
      </c>
    </row>
    <row r="5046" spans="1:4" x14ac:dyDescent="0.2">
      <c r="A5046" s="4" t="s">
        <v>11</v>
      </c>
      <c r="B5046" s="6">
        <v>4</v>
      </c>
      <c r="C5046" s="2">
        <v>0.20799999999999999</v>
      </c>
      <c r="D5046" s="2">
        <v>0</v>
      </c>
    </row>
    <row r="5047" spans="1:4" x14ac:dyDescent="0.2">
      <c r="A5047" s="4" t="s">
        <v>11</v>
      </c>
      <c r="B5047" s="6">
        <v>5</v>
      </c>
      <c r="C5047" s="2">
        <v>0.24399999999999999</v>
      </c>
      <c r="D5047" s="2">
        <v>0</v>
      </c>
    </row>
    <row r="5048" spans="1:4" x14ac:dyDescent="0.2">
      <c r="A5048" s="4" t="s">
        <v>11</v>
      </c>
      <c r="B5048" s="6">
        <v>6</v>
      </c>
      <c r="C5048" s="2">
        <v>0.20399999999999999</v>
      </c>
      <c r="D5048" s="2">
        <v>46.18</v>
      </c>
    </row>
    <row r="5049" spans="1:4" x14ac:dyDescent="0.2">
      <c r="A5049" s="4" t="s">
        <v>11</v>
      </c>
      <c r="B5049" s="6">
        <v>7</v>
      </c>
      <c r="C5049" s="2">
        <v>0.20899999999999999</v>
      </c>
      <c r="D5049" s="2">
        <v>219.65000000000003</v>
      </c>
    </row>
    <row r="5050" spans="1:4" x14ac:dyDescent="0.2">
      <c r="A5050" s="4" t="s">
        <v>11</v>
      </c>
      <c r="B5050" s="6">
        <v>8</v>
      </c>
      <c r="C5050" s="2">
        <v>0.23200000000000001</v>
      </c>
      <c r="D5050" s="2">
        <v>441.17</v>
      </c>
    </row>
    <row r="5051" spans="1:4" x14ac:dyDescent="0.2">
      <c r="A5051" s="4" t="s">
        <v>11</v>
      </c>
      <c r="B5051" s="6">
        <v>9</v>
      </c>
      <c r="C5051" s="2">
        <v>0.21099999999999999</v>
      </c>
      <c r="D5051" s="2">
        <v>644.85</v>
      </c>
    </row>
    <row r="5052" spans="1:4" x14ac:dyDescent="0.2">
      <c r="A5052" s="4" t="s">
        <v>11</v>
      </c>
      <c r="B5052" s="6">
        <v>10</v>
      </c>
      <c r="C5052" s="2">
        <v>0.19400000000000001</v>
      </c>
      <c r="D5052" s="2">
        <v>822.47</v>
      </c>
    </row>
    <row r="5053" spans="1:4" x14ac:dyDescent="0.2">
      <c r="A5053" s="4" t="s">
        <v>11</v>
      </c>
      <c r="B5053" s="6">
        <v>11</v>
      </c>
      <c r="C5053" s="2">
        <v>0.24199999999999999</v>
      </c>
      <c r="D5053" s="2">
        <v>935.16</v>
      </c>
    </row>
    <row r="5054" spans="1:4" x14ac:dyDescent="0.2">
      <c r="A5054" s="4" t="s">
        <v>11</v>
      </c>
      <c r="B5054" s="6">
        <v>12</v>
      </c>
      <c r="C5054" s="2">
        <v>0.20699999999999999</v>
      </c>
      <c r="D5054" s="2">
        <v>987.35</v>
      </c>
    </row>
    <row r="5055" spans="1:4" x14ac:dyDescent="0.2">
      <c r="A5055" s="4" t="s">
        <v>11</v>
      </c>
      <c r="B5055" s="6">
        <v>13</v>
      </c>
      <c r="C5055" s="2">
        <v>0.20499999999999999</v>
      </c>
      <c r="D5055" s="2">
        <v>972.88</v>
      </c>
    </row>
    <row r="5056" spans="1:4" x14ac:dyDescent="0.2">
      <c r="A5056" s="4" t="s">
        <v>11</v>
      </c>
      <c r="B5056" s="6">
        <v>14</v>
      </c>
      <c r="C5056" s="2">
        <v>0.246</v>
      </c>
      <c r="D5056" s="2">
        <v>888.42000000000007</v>
      </c>
    </row>
    <row r="5057" spans="1:4" x14ac:dyDescent="0.2">
      <c r="A5057" s="4" t="s">
        <v>11</v>
      </c>
      <c r="B5057" s="6">
        <v>15</v>
      </c>
      <c r="C5057" s="2">
        <v>0.26900000000000002</v>
      </c>
      <c r="D5057" s="2">
        <v>731.9</v>
      </c>
    </row>
    <row r="5058" spans="1:4" x14ac:dyDescent="0.2">
      <c r="A5058" s="4" t="s">
        <v>11</v>
      </c>
      <c r="B5058" s="6">
        <v>16</v>
      </c>
      <c r="C5058" s="2">
        <v>0.23</v>
      </c>
      <c r="D5058" s="2">
        <v>535.41999999999996</v>
      </c>
    </row>
    <row r="5059" spans="1:4" x14ac:dyDescent="0.2">
      <c r="A5059" s="4" t="s">
        <v>11</v>
      </c>
      <c r="B5059" s="6">
        <v>17</v>
      </c>
      <c r="C5059" s="2">
        <v>0.22500000000000001</v>
      </c>
      <c r="D5059" s="2">
        <v>314.83000000000004</v>
      </c>
    </row>
    <row r="5060" spans="1:4" x14ac:dyDescent="0.2">
      <c r="A5060" s="4" t="s">
        <v>11</v>
      </c>
      <c r="B5060" s="6">
        <v>18</v>
      </c>
      <c r="C5060" s="2">
        <v>0.214</v>
      </c>
      <c r="D5060" s="2">
        <v>104.05999999999999</v>
      </c>
    </row>
    <row r="5061" spans="1:4" x14ac:dyDescent="0.2">
      <c r="A5061" s="4" t="s">
        <v>11</v>
      </c>
      <c r="B5061" s="6">
        <v>19</v>
      </c>
      <c r="C5061" s="2">
        <v>0.23499999999999999</v>
      </c>
      <c r="D5061" s="2">
        <v>13.58</v>
      </c>
    </row>
    <row r="5062" spans="1:4" x14ac:dyDescent="0.2">
      <c r="A5062" s="4" t="s">
        <v>11</v>
      </c>
      <c r="B5062" s="6">
        <v>20</v>
      </c>
      <c r="C5062" s="2">
        <v>0.23200000000000001</v>
      </c>
      <c r="D5062" s="2">
        <v>0</v>
      </c>
    </row>
    <row r="5063" spans="1:4" x14ac:dyDescent="0.2">
      <c r="A5063" s="4" t="s">
        <v>11</v>
      </c>
      <c r="B5063" s="6">
        <v>21</v>
      </c>
      <c r="C5063" s="2">
        <v>0.19400000000000001</v>
      </c>
      <c r="D5063" s="2">
        <v>0</v>
      </c>
    </row>
    <row r="5064" spans="1:4" x14ac:dyDescent="0.2">
      <c r="A5064" s="4" t="s">
        <v>11</v>
      </c>
      <c r="B5064" s="6">
        <v>22</v>
      </c>
      <c r="C5064" s="2">
        <v>0.251</v>
      </c>
      <c r="D5064" s="2">
        <v>0</v>
      </c>
    </row>
    <row r="5065" spans="1:4" x14ac:dyDescent="0.2">
      <c r="A5065" s="4" t="s">
        <v>11</v>
      </c>
      <c r="B5065" s="6">
        <v>23</v>
      </c>
      <c r="C5065" s="2">
        <v>0.21099999999999999</v>
      </c>
      <c r="D5065" s="2">
        <v>0</v>
      </c>
    </row>
    <row r="5066" spans="1:4" x14ac:dyDescent="0.2">
      <c r="A5066" s="4" t="s">
        <v>11</v>
      </c>
      <c r="B5066" s="6">
        <v>0</v>
      </c>
      <c r="C5066" s="2">
        <v>2.024</v>
      </c>
      <c r="D5066" s="2">
        <v>0</v>
      </c>
    </row>
    <row r="5067" spans="1:4" x14ac:dyDescent="0.2">
      <c r="A5067" s="4" t="s">
        <v>11</v>
      </c>
      <c r="B5067" s="6">
        <v>1</v>
      </c>
      <c r="C5067" s="2">
        <v>4.5019999999999998</v>
      </c>
      <c r="D5067" s="2">
        <v>0</v>
      </c>
    </row>
    <row r="5068" spans="1:4" x14ac:dyDescent="0.2">
      <c r="A5068" s="4" t="s">
        <v>11</v>
      </c>
      <c r="B5068" s="6">
        <v>2</v>
      </c>
      <c r="C5068" s="2">
        <v>3.34</v>
      </c>
      <c r="D5068" s="2">
        <v>0</v>
      </c>
    </row>
    <row r="5069" spans="1:4" x14ac:dyDescent="0.2">
      <c r="A5069" s="4" t="s">
        <v>11</v>
      </c>
      <c r="B5069" s="6">
        <v>3</v>
      </c>
      <c r="C5069" s="2">
        <v>0.20699999999999999</v>
      </c>
      <c r="D5069" s="2">
        <v>0</v>
      </c>
    </row>
    <row r="5070" spans="1:4" x14ac:dyDescent="0.2">
      <c r="A5070" s="4" t="s">
        <v>11</v>
      </c>
      <c r="B5070" s="6">
        <v>4</v>
      </c>
      <c r="C5070" s="2">
        <v>0.315</v>
      </c>
      <c r="D5070" s="2">
        <v>0</v>
      </c>
    </row>
    <row r="5071" spans="1:4" x14ac:dyDescent="0.2">
      <c r="A5071" s="4" t="s">
        <v>11</v>
      </c>
      <c r="B5071" s="6">
        <v>5</v>
      </c>
      <c r="C5071" s="2">
        <v>0.20399999999999999</v>
      </c>
      <c r="D5071" s="2">
        <v>0</v>
      </c>
    </row>
    <row r="5072" spans="1:4" x14ac:dyDescent="0.2">
      <c r="A5072" s="4" t="s">
        <v>11</v>
      </c>
      <c r="B5072" s="6">
        <v>6</v>
      </c>
      <c r="C5072" s="2">
        <v>0.214</v>
      </c>
      <c r="D5072" s="2">
        <v>45.27</v>
      </c>
    </row>
    <row r="5073" spans="1:4" x14ac:dyDescent="0.2">
      <c r="A5073" s="4" t="s">
        <v>11</v>
      </c>
      <c r="B5073" s="6">
        <v>7</v>
      </c>
      <c r="C5073" s="2">
        <v>0.20899999999999999</v>
      </c>
      <c r="D5073" s="2">
        <v>220.25</v>
      </c>
    </row>
    <row r="5074" spans="1:4" x14ac:dyDescent="0.2">
      <c r="A5074" s="4" t="s">
        <v>11</v>
      </c>
      <c r="B5074" s="6">
        <v>8</v>
      </c>
      <c r="C5074" s="2">
        <v>0.20100000000000001</v>
      </c>
      <c r="D5074" s="2">
        <v>440.82</v>
      </c>
    </row>
    <row r="5075" spans="1:4" x14ac:dyDescent="0.2">
      <c r="A5075" s="4" t="s">
        <v>11</v>
      </c>
      <c r="B5075" s="6">
        <v>9</v>
      </c>
      <c r="C5075" s="2">
        <v>0.27800000000000002</v>
      </c>
      <c r="D5075" s="2">
        <v>652.27</v>
      </c>
    </row>
    <row r="5076" spans="1:4" x14ac:dyDescent="0.2">
      <c r="A5076" s="4" t="s">
        <v>11</v>
      </c>
      <c r="B5076" s="6">
        <v>10</v>
      </c>
      <c r="C5076" s="2">
        <v>0.377</v>
      </c>
      <c r="D5076" s="2">
        <v>827.52</v>
      </c>
    </row>
    <row r="5077" spans="1:4" x14ac:dyDescent="0.2">
      <c r="A5077" s="4" t="s">
        <v>11</v>
      </c>
      <c r="B5077" s="6">
        <v>11</v>
      </c>
      <c r="C5077" s="2">
        <v>0.52700000000000002</v>
      </c>
      <c r="D5077" s="2">
        <v>941.55000000000007</v>
      </c>
    </row>
    <row r="5078" spans="1:4" x14ac:dyDescent="0.2">
      <c r="A5078" s="4" t="s">
        <v>11</v>
      </c>
      <c r="B5078" s="6">
        <v>12</v>
      </c>
      <c r="C5078" s="2">
        <v>0.51500000000000001</v>
      </c>
      <c r="D5078" s="2">
        <v>992.78</v>
      </c>
    </row>
    <row r="5079" spans="1:4" x14ac:dyDescent="0.2">
      <c r="A5079" s="4" t="s">
        <v>11</v>
      </c>
      <c r="B5079" s="6">
        <v>13</v>
      </c>
      <c r="C5079" s="2">
        <v>0.40899999999999997</v>
      </c>
      <c r="D5079" s="2">
        <v>973.85</v>
      </c>
    </row>
    <row r="5080" spans="1:4" x14ac:dyDescent="0.2">
      <c r="A5080" s="4" t="s">
        <v>11</v>
      </c>
      <c r="B5080" s="6">
        <v>14</v>
      </c>
      <c r="C5080" s="2">
        <v>0.27600000000000002</v>
      </c>
      <c r="D5080" s="2">
        <v>888.31999999999994</v>
      </c>
    </row>
    <row r="5081" spans="1:4" x14ac:dyDescent="0.2">
      <c r="A5081" s="4" t="s">
        <v>11</v>
      </c>
      <c r="B5081" s="6">
        <v>15</v>
      </c>
      <c r="C5081" s="2">
        <v>1.0860000000000001</v>
      </c>
      <c r="D5081" s="2">
        <v>736.69</v>
      </c>
    </row>
    <row r="5082" spans="1:4" x14ac:dyDescent="0.2">
      <c r="A5082" s="4" t="s">
        <v>11</v>
      </c>
      <c r="B5082" s="6">
        <v>16</v>
      </c>
      <c r="C5082" s="2">
        <v>3.5019999999999998</v>
      </c>
      <c r="D5082" s="2">
        <v>537.67000000000007</v>
      </c>
    </row>
    <row r="5083" spans="1:4" x14ac:dyDescent="0.2">
      <c r="A5083" s="4" t="s">
        <v>11</v>
      </c>
      <c r="B5083" s="6">
        <v>17</v>
      </c>
      <c r="C5083" s="2">
        <v>2.008</v>
      </c>
      <c r="D5083" s="2">
        <v>315.66000000000003</v>
      </c>
    </row>
    <row r="5084" spans="1:4" x14ac:dyDescent="0.2">
      <c r="A5084" s="4" t="s">
        <v>11</v>
      </c>
      <c r="B5084" s="6">
        <v>18</v>
      </c>
      <c r="C5084" s="2">
        <v>0.81399999999999995</v>
      </c>
      <c r="D5084" s="2">
        <v>102.92</v>
      </c>
    </row>
    <row r="5085" spans="1:4" x14ac:dyDescent="0.2">
      <c r="A5085" s="4" t="s">
        <v>11</v>
      </c>
      <c r="B5085" s="6">
        <v>19</v>
      </c>
      <c r="C5085" s="2">
        <v>2.0489999999999999</v>
      </c>
      <c r="D5085" s="2">
        <v>12.68</v>
      </c>
    </row>
    <row r="5086" spans="1:4" x14ac:dyDescent="0.2">
      <c r="A5086" s="4" t="s">
        <v>11</v>
      </c>
      <c r="B5086" s="6">
        <v>20</v>
      </c>
      <c r="C5086" s="2">
        <v>3.76</v>
      </c>
      <c r="D5086" s="2">
        <v>0</v>
      </c>
    </row>
    <row r="5087" spans="1:4" x14ac:dyDescent="0.2">
      <c r="A5087" s="4" t="s">
        <v>11</v>
      </c>
      <c r="B5087" s="6">
        <v>21</v>
      </c>
      <c r="C5087" s="2">
        <v>3.0830000000000002</v>
      </c>
      <c r="D5087" s="2">
        <v>0</v>
      </c>
    </row>
    <row r="5088" spans="1:4" x14ac:dyDescent="0.2">
      <c r="A5088" s="4" t="s">
        <v>11</v>
      </c>
      <c r="B5088" s="6">
        <v>22</v>
      </c>
      <c r="C5088" s="2">
        <v>0.83199999999999996</v>
      </c>
      <c r="D5088" s="2">
        <v>0</v>
      </c>
    </row>
    <row r="5089" spans="1:4" x14ac:dyDescent="0.2">
      <c r="A5089" s="4" t="s">
        <v>11</v>
      </c>
      <c r="B5089" s="6">
        <v>23</v>
      </c>
      <c r="C5089" s="2">
        <v>0.99199999999999999</v>
      </c>
      <c r="D5089" s="2">
        <v>0</v>
      </c>
    </row>
    <row r="5090" spans="1:4" x14ac:dyDescent="0.2">
      <c r="A5090" s="4" t="s">
        <v>12</v>
      </c>
      <c r="B5090" s="6">
        <v>0</v>
      </c>
      <c r="C5090" s="2">
        <v>0.93100000000000005</v>
      </c>
      <c r="D5090" s="2">
        <v>0</v>
      </c>
    </row>
    <row r="5091" spans="1:4" x14ac:dyDescent="0.2">
      <c r="A5091" s="4" t="s">
        <v>12</v>
      </c>
      <c r="B5091" s="6">
        <v>1</v>
      </c>
      <c r="C5091" s="2">
        <v>0.60099999999999998</v>
      </c>
      <c r="D5091" s="2">
        <v>0</v>
      </c>
    </row>
    <row r="5092" spans="1:4" x14ac:dyDescent="0.2">
      <c r="A5092" s="4" t="s">
        <v>12</v>
      </c>
      <c r="B5092" s="6">
        <v>2</v>
      </c>
      <c r="C5092" s="2">
        <v>0.71599999999999997</v>
      </c>
      <c r="D5092" s="2">
        <v>0</v>
      </c>
    </row>
    <row r="5093" spans="1:4" x14ac:dyDescent="0.2">
      <c r="A5093" s="4" t="s">
        <v>12</v>
      </c>
      <c r="B5093" s="6">
        <v>3</v>
      </c>
      <c r="C5093" s="2">
        <v>0.504</v>
      </c>
      <c r="D5093" s="2">
        <v>0</v>
      </c>
    </row>
    <row r="5094" spans="1:4" x14ac:dyDescent="0.2">
      <c r="A5094" s="4" t="s">
        <v>12</v>
      </c>
      <c r="B5094" s="6">
        <v>4</v>
      </c>
      <c r="C5094" s="2">
        <v>0.246</v>
      </c>
      <c r="D5094" s="2">
        <v>0</v>
      </c>
    </row>
    <row r="5095" spans="1:4" x14ac:dyDescent="0.2">
      <c r="A5095" s="4" t="s">
        <v>12</v>
      </c>
      <c r="B5095" s="6">
        <v>5</v>
      </c>
      <c r="C5095" s="2">
        <v>0.251</v>
      </c>
      <c r="D5095" s="2">
        <v>0</v>
      </c>
    </row>
    <row r="5096" spans="1:4" x14ac:dyDescent="0.2">
      <c r="A5096" s="4" t="s">
        <v>12</v>
      </c>
      <c r="B5096" s="6">
        <v>6</v>
      </c>
      <c r="C5096" s="2">
        <v>0.20699999999999999</v>
      </c>
      <c r="D5096" s="2">
        <v>40.74</v>
      </c>
    </row>
    <row r="5097" spans="1:4" x14ac:dyDescent="0.2">
      <c r="A5097" s="4" t="s">
        <v>12</v>
      </c>
      <c r="B5097" s="6">
        <v>7</v>
      </c>
      <c r="C5097" s="2">
        <v>0.22</v>
      </c>
      <c r="D5097" s="2">
        <v>223.46</v>
      </c>
    </row>
    <row r="5098" spans="1:4" x14ac:dyDescent="0.2">
      <c r="A5098" s="4" t="s">
        <v>12</v>
      </c>
      <c r="B5098" s="6">
        <v>8</v>
      </c>
      <c r="C5098" s="2">
        <v>0.19500000000000001</v>
      </c>
      <c r="D5098" s="2">
        <v>456.90999999999997</v>
      </c>
    </row>
    <row r="5099" spans="1:4" x14ac:dyDescent="0.2">
      <c r="A5099" s="4" t="s">
        <v>12</v>
      </c>
      <c r="B5099" s="6">
        <v>9</v>
      </c>
      <c r="C5099" s="2">
        <v>0.34899999999999998</v>
      </c>
      <c r="D5099" s="2">
        <v>679.62</v>
      </c>
    </row>
    <row r="5100" spans="1:4" x14ac:dyDescent="0.2">
      <c r="A5100" s="4" t="s">
        <v>12</v>
      </c>
      <c r="B5100" s="6">
        <v>10</v>
      </c>
      <c r="C5100" s="2">
        <v>0.20599999999999999</v>
      </c>
      <c r="D5100" s="2">
        <v>868.4799999999999</v>
      </c>
    </row>
    <row r="5101" spans="1:4" x14ac:dyDescent="0.2">
      <c r="A5101" s="4" t="s">
        <v>12</v>
      </c>
      <c r="B5101" s="6">
        <v>11</v>
      </c>
      <c r="C5101" s="2">
        <v>0.27700000000000002</v>
      </c>
      <c r="D5101" s="2">
        <v>993.68</v>
      </c>
    </row>
    <row r="5102" spans="1:4" x14ac:dyDescent="0.2">
      <c r="A5102" s="4" t="s">
        <v>12</v>
      </c>
      <c r="B5102" s="6">
        <v>12</v>
      </c>
      <c r="C5102" s="2">
        <v>0.51200000000000001</v>
      </c>
      <c r="D5102" s="2">
        <v>1048.78</v>
      </c>
    </row>
    <row r="5103" spans="1:4" x14ac:dyDescent="0.2">
      <c r="A5103" s="4" t="s">
        <v>12</v>
      </c>
      <c r="B5103" s="6">
        <v>13</v>
      </c>
      <c r="C5103" s="2">
        <v>0.33</v>
      </c>
      <c r="D5103" s="2">
        <v>1028.46</v>
      </c>
    </row>
    <row r="5104" spans="1:4" x14ac:dyDescent="0.2">
      <c r="A5104" s="4" t="s">
        <v>12</v>
      </c>
      <c r="B5104" s="6">
        <v>14</v>
      </c>
      <c r="C5104" s="2">
        <v>0.20899999999999999</v>
      </c>
      <c r="D5104" s="2">
        <v>922.78</v>
      </c>
    </row>
    <row r="5105" spans="1:4" x14ac:dyDescent="0.2">
      <c r="A5105" s="4" t="s">
        <v>12</v>
      </c>
      <c r="B5105" s="6">
        <v>15</v>
      </c>
      <c r="C5105" s="2">
        <v>1.0369999999999999</v>
      </c>
      <c r="D5105" s="2">
        <v>764.14</v>
      </c>
    </row>
    <row r="5106" spans="1:4" x14ac:dyDescent="0.2">
      <c r="A5106" s="4" t="s">
        <v>12</v>
      </c>
      <c r="B5106" s="6">
        <v>16</v>
      </c>
      <c r="C5106" s="2">
        <v>2.3620000000000001</v>
      </c>
      <c r="D5106" s="2">
        <v>553.79</v>
      </c>
    </row>
    <row r="5107" spans="1:4" x14ac:dyDescent="0.2">
      <c r="A5107" s="4" t="s">
        <v>12</v>
      </c>
      <c r="B5107" s="6">
        <v>17</v>
      </c>
      <c r="C5107" s="2">
        <v>0.32600000000000001</v>
      </c>
      <c r="D5107" s="2">
        <v>319.52999999999997</v>
      </c>
    </row>
    <row r="5108" spans="1:4" x14ac:dyDescent="0.2">
      <c r="A5108" s="4" t="s">
        <v>12</v>
      </c>
      <c r="B5108" s="6">
        <v>18</v>
      </c>
      <c r="C5108" s="2">
        <v>0.51400000000000001</v>
      </c>
      <c r="D5108" s="2">
        <v>100.65</v>
      </c>
    </row>
    <row r="5109" spans="1:4" x14ac:dyDescent="0.2">
      <c r="A5109" s="4" t="s">
        <v>12</v>
      </c>
      <c r="B5109" s="6">
        <v>19</v>
      </c>
      <c r="C5109" s="2">
        <v>1.339</v>
      </c>
      <c r="D5109" s="2">
        <v>9.9600000000000009</v>
      </c>
    </row>
    <row r="5110" spans="1:4" x14ac:dyDescent="0.2">
      <c r="A5110" s="4" t="s">
        <v>12</v>
      </c>
      <c r="B5110" s="6">
        <v>20</v>
      </c>
      <c r="C5110" s="2">
        <v>0.28999999999999998</v>
      </c>
      <c r="D5110" s="2">
        <v>0</v>
      </c>
    </row>
    <row r="5111" spans="1:4" x14ac:dyDescent="0.2">
      <c r="A5111" s="4" t="s">
        <v>12</v>
      </c>
      <c r="B5111" s="6">
        <v>21</v>
      </c>
      <c r="C5111" s="2">
        <v>1.827</v>
      </c>
      <c r="D5111" s="2">
        <v>0</v>
      </c>
    </row>
    <row r="5112" spans="1:4" x14ac:dyDescent="0.2">
      <c r="A5112" s="4" t="s">
        <v>12</v>
      </c>
      <c r="B5112" s="6">
        <v>22</v>
      </c>
      <c r="C5112" s="2">
        <v>3.6230000000000002</v>
      </c>
      <c r="D5112" s="2">
        <v>0</v>
      </c>
    </row>
    <row r="5113" spans="1:4" x14ac:dyDescent="0.2">
      <c r="A5113" s="4" t="s">
        <v>12</v>
      </c>
      <c r="B5113" s="6">
        <v>23</v>
      </c>
      <c r="C5113" s="2">
        <v>1.381</v>
      </c>
      <c r="D5113" s="2">
        <v>0</v>
      </c>
    </row>
    <row r="5114" spans="1:4" x14ac:dyDescent="0.2">
      <c r="A5114" s="4" t="s">
        <v>12</v>
      </c>
      <c r="B5114" s="6">
        <v>0</v>
      </c>
      <c r="C5114" s="2">
        <v>0.48099999999999998</v>
      </c>
      <c r="D5114" s="2">
        <v>0</v>
      </c>
    </row>
    <row r="5115" spans="1:4" x14ac:dyDescent="0.2">
      <c r="A5115" s="4" t="s">
        <v>12</v>
      </c>
      <c r="B5115" s="6">
        <v>1</v>
      </c>
      <c r="C5115" s="2">
        <v>0.41399999999999998</v>
      </c>
      <c r="D5115" s="2">
        <v>0</v>
      </c>
    </row>
    <row r="5116" spans="1:4" x14ac:dyDescent="0.2">
      <c r="A5116" s="4" t="s">
        <v>12</v>
      </c>
      <c r="B5116" s="6">
        <v>2</v>
      </c>
      <c r="C5116" s="2">
        <v>0.246</v>
      </c>
      <c r="D5116" s="2">
        <v>0</v>
      </c>
    </row>
    <row r="5117" spans="1:4" x14ac:dyDescent="0.2">
      <c r="A5117" s="4" t="s">
        <v>12</v>
      </c>
      <c r="B5117" s="6">
        <v>3</v>
      </c>
      <c r="C5117" s="2">
        <v>0.24099999999999999</v>
      </c>
      <c r="D5117" s="2">
        <v>0</v>
      </c>
    </row>
    <row r="5118" spans="1:4" x14ac:dyDescent="0.2">
      <c r="A5118" s="4" t="s">
        <v>12</v>
      </c>
      <c r="B5118" s="6">
        <v>4</v>
      </c>
      <c r="C5118" s="2">
        <v>0.188</v>
      </c>
      <c r="D5118" s="2">
        <v>0</v>
      </c>
    </row>
    <row r="5119" spans="1:4" x14ac:dyDescent="0.2">
      <c r="A5119" s="4" t="s">
        <v>12</v>
      </c>
      <c r="B5119" s="6">
        <v>5</v>
      </c>
      <c r="C5119" s="2">
        <v>0.20300000000000001</v>
      </c>
      <c r="D5119" s="2">
        <v>0</v>
      </c>
    </row>
    <row r="5120" spans="1:4" x14ac:dyDescent="0.2">
      <c r="A5120" s="4" t="s">
        <v>12</v>
      </c>
      <c r="B5120" s="6">
        <v>6</v>
      </c>
      <c r="C5120" s="2">
        <v>0.214</v>
      </c>
      <c r="D5120" s="2">
        <v>41.65</v>
      </c>
    </row>
    <row r="5121" spans="1:4" x14ac:dyDescent="0.2">
      <c r="A5121" s="4" t="s">
        <v>12</v>
      </c>
      <c r="B5121" s="6">
        <v>7</v>
      </c>
      <c r="C5121" s="2">
        <v>0.17899999999999999</v>
      </c>
      <c r="D5121" s="2">
        <v>214.65</v>
      </c>
    </row>
    <row r="5122" spans="1:4" x14ac:dyDescent="0.2">
      <c r="A5122" s="4" t="s">
        <v>12</v>
      </c>
      <c r="B5122" s="6">
        <v>8</v>
      </c>
      <c r="C5122" s="2">
        <v>0.22600000000000001</v>
      </c>
      <c r="D5122" s="2">
        <v>452.90999999999997</v>
      </c>
    </row>
    <row r="5123" spans="1:4" x14ac:dyDescent="0.2">
      <c r="A5123" s="4" t="s">
        <v>12</v>
      </c>
      <c r="B5123" s="6">
        <v>9</v>
      </c>
      <c r="C5123" s="2">
        <v>0.28399999999999997</v>
      </c>
      <c r="D5123" s="2">
        <v>673.09999999999991</v>
      </c>
    </row>
    <row r="5124" spans="1:4" x14ac:dyDescent="0.2">
      <c r="A5124" s="4" t="s">
        <v>12</v>
      </c>
      <c r="B5124" s="6">
        <v>10</v>
      </c>
      <c r="C5124" s="2">
        <v>0.57199999999999995</v>
      </c>
      <c r="D5124" s="2">
        <v>855.43999999999994</v>
      </c>
    </row>
    <row r="5125" spans="1:4" x14ac:dyDescent="0.2">
      <c r="A5125" s="4" t="s">
        <v>12</v>
      </c>
      <c r="B5125" s="6">
        <v>11</v>
      </c>
      <c r="C5125" s="2">
        <v>0.623</v>
      </c>
      <c r="D5125" s="2">
        <v>984.48</v>
      </c>
    </row>
    <row r="5126" spans="1:4" x14ac:dyDescent="0.2">
      <c r="A5126" s="4" t="s">
        <v>12</v>
      </c>
      <c r="B5126" s="6">
        <v>12</v>
      </c>
      <c r="C5126" s="2">
        <v>0.373</v>
      </c>
      <c r="D5126" s="2">
        <v>1043.7599999999998</v>
      </c>
    </row>
    <row r="5127" spans="1:4" x14ac:dyDescent="0.2">
      <c r="A5127" s="4" t="s">
        <v>12</v>
      </c>
      <c r="B5127" s="6">
        <v>13</v>
      </c>
      <c r="C5127" s="2">
        <v>0.311</v>
      </c>
      <c r="D5127" s="2">
        <v>1018.14</v>
      </c>
    </row>
    <row r="5128" spans="1:4" x14ac:dyDescent="0.2">
      <c r="A5128" s="4" t="s">
        <v>12</v>
      </c>
      <c r="B5128" s="6">
        <v>14</v>
      </c>
      <c r="C5128" s="2">
        <v>0.40200000000000002</v>
      </c>
      <c r="D5128" s="2">
        <v>917.74</v>
      </c>
    </row>
    <row r="5129" spans="1:4" x14ac:dyDescent="0.2">
      <c r="A5129" s="4" t="s">
        <v>12</v>
      </c>
      <c r="B5129" s="6">
        <v>15</v>
      </c>
      <c r="C5129" s="2">
        <v>1.8759999999999999</v>
      </c>
      <c r="D5129" s="2">
        <v>760.28</v>
      </c>
    </row>
    <row r="5130" spans="1:4" x14ac:dyDescent="0.2">
      <c r="A5130" s="4" t="s">
        <v>12</v>
      </c>
      <c r="B5130" s="6">
        <v>16</v>
      </c>
      <c r="C5130" s="2">
        <v>0.45600000000000002</v>
      </c>
      <c r="D5130" s="2">
        <v>550.13000000000011</v>
      </c>
    </row>
    <row r="5131" spans="1:4" x14ac:dyDescent="0.2">
      <c r="A5131" s="4" t="s">
        <v>12</v>
      </c>
      <c r="B5131" s="6">
        <v>17</v>
      </c>
      <c r="C5131" s="2">
        <v>0.34300000000000003</v>
      </c>
      <c r="D5131" s="2">
        <v>318.22999999999996</v>
      </c>
    </row>
    <row r="5132" spans="1:4" x14ac:dyDescent="0.2">
      <c r="A5132" s="4" t="s">
        <v>12</v>
      </c>
      <c r="B5132" s="6">
        <v>18</v>
      </c>
      <c r="C5132" s="2">
        <v>0.39900000000000002</v>
      </c>
      <c r="D5132" s="2">
        <v>99.33</v>
      </c>
    </row>
    <row r="5133" spans="1:4" x14ac:dyDescent="0.2">
      <c r="A5133" s="4" t="s">
        <v>12</v>
      </c>
      <c r="B5133" s="6">
        <v>19</v>
      </c>
      <c r="C5133" s="2">
        <v>2.9089999999999998</v>
      </c>
      <c r="D5133" s="2">
        <v>9.0500000000000007</v>
      </c>
    </row>
    <row r="5134" spans="1:4" x14ac:dyDescent="0.2">
      <c r="A5134" s="4" t="s">
        <v>12</v>
      </c>
      <c r="B5134" s="6">
        <v>20</v>
      </c>
      <c r="C5134" s="2">
        <v>1.1739999999999999</v>
      </c>
      <c r="D5134" s="2">
        <v>0</v>
      </c>
    </row>
    <row r="5135" spans="1:4" x14ac:dyDescent="0.2">
      <c r="A5135" s="4" t="s">
        <v>12</v>
      </c>
      <c r="B5135" s="6">
        <v>21</v>
      </c>
      <c r="C5135" s="2">
        <v>0.30099999999999999</v>
      </c>
      <c r="D5135" s="2">
        <v>0</v>
      </c>
    </row>
    <row r="5136" spans="1:4" x14ac:dyDescent="0.2">
      <c r="A5136" s="4" t="s">
        <v>12</v>
      </c>
      <c r="B5136" s="6">
        <v>22</v>
      </c>
      <c r="C5136" s="2">
        <v>0.47099999999999997</v>
      </c>
      <c r="D5136" s="2">
        <v>0</v>
      </c>
    </row>
    <row r="5137" spans="1:4" x14ac:dyDescent="0.2">
      <c r="A5137" s="4" t="s">
        <v>12</v>
      </c>
      <c r="B5137" s="6">
        <v>23</v>
      </c>
      <c r="C5137" s="2">
        <v>0.46600000000000003</v>
      </c>
      <c r="D5137" s="2">
        <v>0</v>
      </c>
    </row>
    <row r="5138" spans="1:4" x14ac:dyDescent="0.2">
      <c r="A5138" s="4" t="s">
        <v>12</v>
      </c>
      <c r="B5138" s="6">
        <v>0</v>
      </c>
      <c r="C5138" s="2">
        <v>0.497</v>
      </c>
      <c r="D5138" s="2">
        <v>0</v>
      </c>
    </row>
    <row r="5139" spans="1:4" x14ac:dyDescent="0.2">
      <c r="A5139" s="4" t="s">
        <v>12</v>
      </c>
      <c r="B5139" s="6">
        <v>1</v>
      </c>
      <c r="C5139" s="2">
        <v>0.47499999999999998</v>
      </c>
      <c r="D5139" s="2">
        <v>0</v>
      </c>
    </row>
    <row r="5140" spans="1:4" x14ac:dyDescent="0.2">
      <c r="A5140" s="4" t="s">
        <v>12</v>
      </c>
      <c r="B5140" s="6">
        <v>2</v>
      </c>
      <c r="C5140" s="2">
        <v>0.24299999999999999</v>
      </c>
      <c r="D5140" s="2">
        <v>0</v>
      </c>
    </row>
    <row r="5141" spans="1:4" x14ac:dyDescent="0.2">
      <c r="A5141" s="4" t="s">
        <v>12</v>
      </c>
      <c r="B5141" s="6">
        <v>3</v>
      </c>
      <c r="C5141" s="2">
        <v>0.66700000000000004</v>
      </c>
      <c r="D5141" s="2">
        <v>0</v>
      </c>
    </row>
    <row r="5142" spans="1:4" x14ac:dyDescent="0.2">
      <c r="A5142" s="4" t="s">
        <v>12</v>
      </c>
      <c r="B5142" s="6">
        <v>4</v>
      </c>
      <c r="C5142" s="2">
        <v>0.495</v>
      </c>
      <c r="D5142" s="2">
        <v>0</v>
      </c>
    </row>
    <row r="5143" spans="1:4" x14ac:dyDescent="0.2">
      <c r="A5143" s="4" t="s">
        <v>12</v>
      </c>
      <c r="B5143" s="6">
        <v>5</v>
      </c>
      <c r="C5143" s="2">
        <v>0.219</v>
      </c>
      <c r="D5143" s="2">
        <v>0</v>
      </c>
    </row>
    <row r="5144" spans="1:4" x14ac:dyDescent="0.2">
      <c r="A5144" s="4" t="s">
        <v>12</v>
      </c>
      <c r="B5144" s="6">
        <v>6</v>
      </c>
      <c r="C5144" s="2">
        <v>0.21</v>
      </c>
      <c r="D5144" s="2">
        <v>42.56</v>
      </c>
    </row>
    <row r="5145" spans="1:4" x14ac:dyDescent="0.2">
      <c r="A5145" s="4" t="s">
        <v>12</v>
      </c>
      <c r="B5145" s="6">
        <v>7</v>
      </c>
      <c r="C5145" s="2">
        <v>0.17399999999999999</v>
      </c>
      <c r="D5145" s="2">
        <v>216.19000000000003</v>
      </c>
    </row>
    <row r="5146" spans="1:4" x14ac:dyDescent="0.2">
      <c r="A5146" s="4" t="s">
        <v>12</v>
      </c>
      <c r="B5146" s="6">
        <v>8</v>
      </c>
      <c r="C5146" s="2">
        <v>0.25800000000000001</v>
      </c>
      <c r="D5146" s="2">
        <v>450.40999999999997</v>
      </c>
    </row>
    <row r="5147" spans="1:4" x14ac:dyDescent="0.2">
      <c r="A5147" s="4" t="s">
        <v>12</v>
      </c>
      <c r="B5147" s="6">
        <v>9</v>
      </c>
      <c r="C5147" s="2">
        <v>0.314</v>
      </c>
      <c r="D5147" s="2">
        <v>673.14</v>
      </c>
    </row>
    <row r="5148" spans="1:4" x14ac:dyDescent="0.2">
      <c r="A5148" s="4" t="s">
        <v>12</v>
      </c>
      <c r="B5148" s="6">
        <v>10</v>
      </c>
      <c r="C5148" s="2">
        <v>0.39800000000000002</v>
      </c>
      <c r="D5148" s="2">
        <v>859.72</v>
      </c>
    </row>
    <row r="5149" spans="1:4" x14ac:dyDescent="0.2">
      <c r="A5149" s="4" t="s">
        <v>12</v>
      </c>
      <c r="B5149" s="6">
        <v>11</v>
      </c>
      <c r="C5149" s="2">
        <v>0.95899999999999996</v>
      </c>
      <c r="D5149" s="2">
        <v>990.01</v>
      </c>
    </row>
    <row r="5150" spans="1:4" x14ac:dyDescent="0.2">
      <c r="A5150" s="4" t="s">
        <v>12</v>
      </c>
      <c r="B5150" s="6">
        <v>12</v>
      </c>
      <c r="C5150" s="2">
        <v>0.443</v>
      </c>
      <c r="D5150" s="2">
        <v>1045.1199999999999</v>
      </c>
    </row>
    <row r="5151" spans="1:4" x14ac:dyDescent="0.2">
      <c r="A5151" s="4" t="s">
        <v>12</v>
      </c>
      <c r="B5151" s="6">
        <v>13</v>
      </c>
      <c r="C5151" s="2">
        <v>0.311</v>
      </c>
      <c r="D5151" s="2">
        <v>1013.04</v>
      </c>
    </row>
    <row r="5152" spans="1:4" x14ac:dyDescent="0.2">
      <c r="A5152" s="4" t="s">
        <v>12</v>
      </c>
      <c r="B5152" s="6">
        <v>14</v>
      </c>
      <c r="C5152" s="2">
        <v>0.23300000000000001</v>
      </c>
      <c r="D5152" s="2">
        <v>913.70999999999992</v>
      </c>
    </row>
    <row r="5153" spans="1:4" x14ac:dyDescent="0.2">
      <c r="A5153" s="4" t="s">
        <v>12</v>
      </c>
      <c r="B5153" s="6">
        <v>15</v>
      </c>
      <c r="C5153" s="2">
        <v>0.85</v>
      </c>
      <c r="D5153" s="2">
        <v>747.41000000000008</v>
      </c>
    </row>
    <row r="5154" spans="1:4" x14ac:dyDescent="0.2">
      <c r="A5154" s="4" t="s">
        <v>12</v>
      </c>
      <c r="B5154" s="6">
        <v>16</v>
      </c>
      <c r="C5154" s="2">
        <v>1.615</v>
      </c>
      <c r="D5154" s="2">
        <v>487.43</v>
      </c>
    </row>
    <row r="5155" spans="1:4" x14ac:dyDescent="0.2">
      <c r="A5155" s="4" t="s">
        <v>12</v>
      </c>
      <c r="B5155" s="6">
        <v>17</v>
      </c>
      <c r="C5155" s="2">
        <v>1.282</v>
      </c>
      <c r="D5155" s="2">
        <v>313.52999999999997</v>
      </c>
    </row>
    <row r="5156" spans="1:4" x14ac:dyDescent="0.2">
      <c r="A5156" s="4" t="s">
        <v>12</v>
      </c>
      <c r="B5156" s="6">
        <v>18</v>
      </c>
      <c r="C5156" s="2">
        <v>1.171</v>
      </c>
      <c r="D5156" s="2">
        <v>99.02</v>
      </c>
    </row>
    <row r="5157" spans="1:4" x14ac:dyDescent="0.2">
      <c r="A5157" s="4" t="s">
        <v>12</v>
      </c>
      <c r="B5157" s="6">
        <v>19</v>
      </c>
      <c r="C5157" s="2">
        <v>1.734</v>
      </c>
      <c r="D5157" s="2">
        <v>0</v>
      </c>
    </row>
    <row r="5158" spans="1:4" x14ac:dyDescent="0.2">
      <c r="A5158" s="4" t="s">
        <v>12</v>
      </c>
      <c r="B5158" s="6">
        <v>20</v>
      </c>
      <c r="C5158" s="2">
        <v>0.47</v>
      </c>
      <c r="D5158" s="2">
        <v>0</v>
      </c>
    </row>
    <row r="5159" spans="1:4" x14ac:dyDescent="0.2">
      <c r="A5159" s="4" t="s">
        <v>12</v>
      </c>
      <c r="B5159" s="6">
        <v>21</v>
      </c>
      <c r="C5159" s="2">
        <v>0.21199999999999999</v>
      </c>
      <c r="D5159" s="2">
        <v>0</v>
      </c>
    </row>
    <row r="5160" spans="1:4" x14ac:dyDescent="0.2">
      <c r="A5160" s="4" t="s">
        <v>12</v>
      </c>
      <c r="B5160" s="6">
        <v>22</v>
      </c>
      <c r="C5160" s="2">
        <v>0.224</v>
      </c>
      <c r="D5160" s="2">
        <v>0</v>
      </c>
    </row>
    <row r="5161" spans="1:4" x14ac:dyDescent="0.2">
      <c r="A5161" s="4" t="s">
        <v>12</v>
      </c>
      <c r="B5161" s="6">
        <v>23</v>
      </c>
      <c r="C5161" s="2">
        <v>0.26200000000000001</v>
      </c>
      <c r="D5161" s="2">
        <v>0</v>
      </c>
    </row>
    <row r="5162" spans="1:4" x14ac:dyDescent="0.2">
      <c r="A5162" s="4" t="s">
        <v>12</v>
      </c>
      <c r="B5162" s="6">
        <v>0</v>
      </c>
      <c r="C5162" s="2">
        <v>0.46100000000000002</v>
      </c>
      <c r="D5162" s="2">
        <v>0</v>
      </c>
    </row>
    <row r="5163" spans="1:4" x14ac:dyDescent="0.2">
      <c r="A5163" s="4" t="s">
        <v>12</v>
      </c>
      <c r="B5163" s="6">
        <v>1</v>
      </c>
      <c r="C5163" s="2">
        <v>3.5049999999999999</v>
      </c>
      <c r="D5163" s="2">
        <v>0</v>
      </c>
    </row>
    <row r="5164" spans="1:4" x14ac:dyDescent="0.2">
      <c r="A5164" s="4" t="s">
        <v>12</v>
      </c>
      <c r="B5164" s="6">
        <v>2</v>
      </c>
      <c r="C5164" s="2">
        <v>0.39600000000000002</v>
      </c>
      <c r="D5164" s="2">
        <v>0</v>
      </c>
    </row>
    <row r="5165" spans="1:4" x14ac:dyDescent="0.2">
      <c r="A5165" s="4" t="s">
        <v>12</v>
      </c>
      <c r="B5165" s="6">
        <v>3</v>
      </c>
      <c r="C5165" s="2">
        <v>0.183</v>
      </c>
      <c r="D5165" s="2">
        <v>0</v>
      </c>
    </row>
    <row r="5166" spans="1:4" x14ac:dyDescent="0.2">
      <c r="A5166" s="4" t="s">
        <v>12</v>
      </c>
      <c r="B5166" s="6">
        <v>4</v>
      </c>
      <c r="C5166" s="2">
        <v>0.24399999999999999</v>
      </c>
      <c r="D5166" s="2">
        <v>0</v>
      </c>
    </row>
    <row r="5167" spans="1:4" x14ac:dyDescent="0.2">
      <c r="A5167" s="4" t="s">
        <v>12</v>
      </c>
      <c r="B5167" s="6">
        <v>5</v>
      </c>
      <c r="C5167" s="2">
        <v>0.17799999999999999</v>
      </c>
      <c r="D5167" s="2">
        <v>0</v>
      </c>
    </row>
    <row r="5168" spans="1:4" x14ac:dyDescent="0.2">
      <c r="A5168" s="4" t="s">
        <v>12</v>
      </c>
      <c r="B5168" s="6">
        <v>6</v>
      </c>
      <c r="C5168" s="2">
        <v>0.20599999999999999</v>
      </c>
      <c r="D5168" s="2">
        <v>40.74</v>
      </c>
    </row>
    <row r="5169" spans="1:4" x14ac:dyDescent="0.2">
      <c r="A5169" s="4" t="s">
        <v>12</v>
      </c>
      <c r="B5169" s="6">
        <v>7</v>
      </c>
      <c r="C5169" s="2">
        <v>0.223</v>
      </c>
      <c r="D5169" s="2">
        <v>220.68</v>
      </c>
    </row>
    <row r="5170" spans="1:4" x14ac:dyDescent="0.2">
      <c r="A5170" s="4" t="s">
        <v>12</v>
      </c>
      <c r="B5170" s="6">
        <v>8</v>
      </c>
      <c r="C5170" s="2">
        <v>0.253</v>
      </c>
      <c r="D5170" s="2">
        <v>451.73999999999995</v>
      </c>
    </row>
    <row r="5171" spans="1:4" x14ac:dyDescent="0.2">
      <c r="A5171" s="4" t="s">
        <v>12</v>
      </c>
      <c r="B5171" s="6">
        <v>9</v>
      </c>
      <c r="C5171" s="2">
        <v>0.28699999999999998</v>
      </c>
      <c r="D5171" s="2">
        <v>677.08999999999992</v>
      </c>
    </row>
    <row r="5172" spans="1:4" x14ac:dyDescent="0.2">
      <c r="A5172" s="4" t="s">
        <v>12</v>
      </c>
      <c r="B5172" s="6">
        <v>10</v>
      </c>
      <c r="C5172" s="2">
        <v>0.251</v>
      </c>
      <c r="D5172" s="2">
        <v>851.65000000000009</v>
      </c>
    </row>
    <row r="5173" spans="1:4" x14ac:dyDescent="0.2">
      <c r="A5173" s="4" t="s">
        <v>12</v>
      </c>
      <c r="B5173" s="6">
        <v>11</v>
      </c>
      <c r="C5173" s="2">
        <v>0.189</v>
      </c>
      <c r="D5173" s="2">
        <v>979.66</v>
      </c>
    </row>
    <row r="5174" spans="1:4" x14ac:dyDescent="0.2">
      <c r="A5174" s="4" t="s">
        <v>12</v>
      </c>
      <c r="B5174" s="6">
        <v>12</v>
      </c>
      <c r="C5174" s="2">
        <v>0.30099999999999999</v>
      </c>
      <c r="D5174" s="2">
        <v>1034.6600000000001</v>
      </c>
    </row>
    <row r="5175" spans="1:4" x14ac:dyDescent="0.2">
      <c r="A5175" s="4" t="s">
        <v>12</v>
      </c>
      <c r="B5175" s="6">
        <v>13</v>
      </c>
      <c r="C5175" s="2">
        <v>0.82</v>
      </c>
      <c r="D5175" s="2">
        <v>1013.31</v>
      </c>
    </row>
    <row r="5176" spans="1:4" x14ac:dyDescent="0.2">
      <c r="A5176" s="4" t="s">
        <v>12</v>
      </c>
      <c r="B5176" s="6">
        <v>14</v>
      </c>
      <c r="C5176" s="2">
        <v>0.53300000000000003</v>
      </c>
      <c r="D5176" s="2">
        <v>918.11000000000013</v>
      </c>
    </row>
    <row r="5177" spans="1:4" x14ac:dyDescent="0.2">
      <c r="A5177" s="4" t="s">
        <v>12</v>
      </c>
      <c r="B5177" s="6">
        <v>15</v>
      </c>
      <c r="C5177" s="2">
        <v>1.0880000000000001</v>
      </c>
      <c r="D5177" s="2">
        <v>759.43000000000006</v>
      </c>
    </row>
    <row r="5178" spans="1:4" x14ac:dyDescent="0.2">
      <c r="A5178" s="4" t="s">
        <v>12</v>
      </c>
      <c r="B5178" s="6">
        <v>16</v>
      </c>
      <c r="C5178" s="2">
        <v>2.9950000000000001</v>
      </c>
      <c r="D5178" s="2">
        <v>541.06999999999994</v>
      </c>
    </row>
    <row r="5179" spans="1:4" x14ac:dyDescent="0.2">
      <c r="A5179" s="4" t="s">
        <v>12</v>
      </c>
      <c r="B5179" s="6">
        <v>17</v>
      </c>
      <c r="C5179" s="2">
        <v>0.64700000000000002</v>
      </c>
      <c r="D5179" s="2">
        <v>317.87000000000006</v>
      </c>
    </row>
    <row r="5180" spans="1:4" x14ac:dyDescent="0.2">
      <c r="A5180" s="4" t="s">
        <v>12</v>
      </c>
      <c r="B5180" s="6">
        <v>18</v>
      </c>
      <c r="C5180" s="2">
        <v>1.35</v>
      </c>
      <c r="D5180" s="2">
        <v>97.109999999999985</v>
      </c>
    </row>
    <row r="5181" spans="1:4" x14ac:dyDescent="0.2">
      <c r="A5181" s="4" t="s">
        <v>12</v>
      </c>
      <c r="B5181" s="6">
        <v>19</v>
      </c>
      <c r="C5181" s="2">
        <v>0.21099999999999999</v>
      </c>
      <c r="D5181" s="2">
        <v>0</v>
      </c>
    </row>
    <row r="5182" spans="1:4" x14ac:dyDescent="0.2">
      <c r="A5182" s="4" t="s">
        <v>12</v>
      </c>
      <c r="B5182" s="6">
        <v>20</v>
      </c>
      <c r="C5182" s="2">
        <v>0.224</v>
      </c>
      <c r="D5182" s="2">
        <v>0</v>
      </c>
    </row>
    <row r="5183" spans="1:4" x14ac:dyDescent="0.2">
      <c r="A5183" s="4" t="s">
        <v>12</v>
      </c>
      <c r="B5183" s="6">
        <v>21</v>
      </c>
      <c r="C5183" s="2">
        <v>0.23799999999999999</v>
      </c>
      <c r="D5183" s="2">
        <v>0</v>
      </c>
    </row>
    <row r="5184" spans="1:4" x14ac:dyDescent="0.2">
      <c r="A5184" s="4" t="s">
        <v>12</v>
      </c>
      <c r="B5184" s="6">
        <v>22</v>
      </c>
      <c r="C5184" s="2">
        <v>0.26200000000000001</v>
      </c>
      <c r="D5184" s="2">
        <v>0</v>
      </c>
    </row>
    <row r="5185" spans="1:4" x14ac:dyDescent="0.2">
      <c r="A5185" s="4" t="s">
        <v>12</v>
      </c>
      <c r="B5185" s="6">
        <v>23</v>
      </c>
      <c r="C5185" s="2">
        <v>0.24299999999999999</v>
      </c>
      <c r="D5185" s="2">
        <v>0</v>
      </c>
    </row>
    <row r="5186" spans="1:4" x14ac:dyDescent="0.2">
      <c r="A5186" s="4" t="s">
        <v>12</v>
      </c>
      <c r="B5186" s="6">
        <v>0</v>
      </c>
      <c r="C5186" s="2">
        <v>0.53300000000000003</v>
      </c>
      <c r="D5186" s="2">
        <v>0</v>
      </c>
    </row>
    <row r="5187" spans="1:4" x14ac:dyDescent="0.2">
      <c r="A5187" s="4" t="s">
        <v>12</v>
      </c>
      <c r="B5187" s="6">
        <v>1</v>
      </c>
      <c r="C5187" s="2">
        <v>2.367</v>
      </c>
      <c r="D5187" s="2">
        <v>0</v>
      </c>
    </row>
    <row r="5188" spans="1:4" x14ac:dyDescent="0.2">
      <c r="A5188" s="4" t="s">
        <v>12</v>
      </c>
      <c r="B5188" s="6">
        <v>2</v>
      </c>
      <c r="C5188" s="2">
        <v>2.5870000000000002</v>
      </c>
      <c r="D5188" s="2">
        <v>0</v>
      </c>
    </row>
    <row r="5189" spans="1:4" x14ac:dyDescent="0.2">
      <c r="A5189" s="4" t="s">
        <v>12</v>
      </c>
      <c r="B5189" s="6">
        <v>3</v>
      </c>
      <c r="C5189" s="2">
        <v>0.64</v>
      </c>
      <c r="D5189" s="2">
        <v>0</v>
      </c>
    </row>
    <row r="5190" spans="1:4" x14ac:dyDescent="0.2">
      <c r="A5190" s="4" t="s">
        <v>12</v>
      </c>
      <c r="B5190" s="6">
        <v>4</v>
      </c>
      <c r="C5190" s="2">
        <v>0.222</v>
      </c>
      <c r="D5190" s="2">
        <v>0</v>
      </c>
    </row>
    <row r="5191" spans="1:4" x14ac:dyDescent="0.2">
      <c r="A5191" s="4" t="s">
        <v>12</v>
      </c>
      <c r="B5191" s="6">
        <v>5</v>
      </c>
      <c r="C5191" s="2">
        <v>0.19900000000000001</v>
      </c>
      <c r="D5191" s="2">
        <v>0</v>
      </c>
    </row>
    <row r="5192" spans="1:4" x14ac:dyDescent="0.2">
      <c r="A5192" s="4" t="s">
        <v>12</v>
      </c>
      <c r="B5192" s="6">
        <v>6</v>
      </c>
      <c r="C5192" s="2">
        <v>0.20599999999999999</v>
      </c>
      <c r="D5192" s="2">
        <v>38.03</v>
      </c>
    </row>
    <row r="5193" spans="1:4" x14ac:dyDescent="0.2">
      <c r="A5193" s="4" t="s">
        <v>12</v>
      </c>
      <c r="B5193" s="6">
        <v>7</v>
      </c>
      <c r="C5193" s="2">
        <v>0.214</v>
      </c>
      <c r="D5193" s="2">
        <v>221.5</v>
      </c>
    </row>
    <row r="5194" spans="1:4" x14ac:dyDescent="0.2">
      <c r="A5194" s="4" t="s">
        <v>12</v>
      </c>
      <c r="B5194" s="6">
        <v>8</v>
      </c>
      <c r="C5194" s="2">
        <v>0.17499999999999999</v>
      </c>
      <c r="D5194" s="2">
        <v>454.17</v>
      </c>
    </row>
    <row r="5195" spans="1:4" x14ac:dyDescent="0.2">
      <c r="A5195" s="4" t="s">
        <v>12</v>
      </c>
      <c r="B5195" s="6">
        <v>9</v>
      </c>
      <c r="C5195" s="2">
        <v>0.26800000000000002</v>
      </c>
      <c r="D5195" s="2">
        <v>677.25</v>
      </c>
    </row>
    <row r="5196" spans="1:4" x14ac:dyDescent="0.2">
      <c r="A5196" s="4" t="s">
        <v>12</v>
      </c>
      <c r="B5196" s="6">
        <v>10</v>
      </c>
      <c r="C5196" s="2">
        <v>0.35499999999999998</v>
      </c>
      <c r="D5196" s="2">
        <v>860.2</v>
      </c>
    </row>
    <row r="5197" spans="1:4" x14ac:dyDescent="0.2">
      <c r="A5197" s="4" t="s">
        <v>12</v>
      </c>
      <c r="B5197" s="6">
        <v>11</v>
      </c>
      <c r="C5197" s="2">
        <v>0.23300000000000001</v>
      </c>
      <c r="D5197" s="2">
        <v>986.41</v>
      </c>
    </row>
    <row r="5198" spans="1:4" x14ac:dyDescent="0.2">
      <c r="A5198" s="4" t="s">
        <v>12</v>
      </c>
      <c r="B5198" s="6">
        <v>12</v>
      </c>
      <c r="C5198" s="2">
        <v>0.38600000000000001</v>
      </c>
      <c r="D5198" s="2">
        <v>1045.83</v>
      </c>
    </row>
    <row r="5199" spans="1:4" x14ac:dyDescent="0.2">
      <c r="A5199" s="4" t="s">
        <v>12</v>
      </c>
      <c r="B5199" s="6">
        <v>13</v>
      </c>
      <c r="C5199" s="2">
        <v>0.255</v>
      </c>
      <c r="D5199" s="2">
        <v>1019.01</v>
      </c>
    </row>
    <row r="5200" spans="1:4" x14ac:dyDescent="0.2">
      <c r="A5200" s="4" t="s">
        <v>12</v>
      </c>
      <c r="B5200" s="6">
        <v>14</v>
      </c>
      <c r="C5200" s="2">
        <v>0.44500000000000001</v>
      </c>
      <c r="D5200" s="2">
        <v>923.62</v>
      </c>
    </row>
    <row r="5201" spans="1:4" x14ac:dyDescent="0.2">
      <c r="A5201" s="4" t="s">
        <v>12</v>
      </c>
      <c r="B5201" s="6">
        <v>15</v>
      </c>
      <c r="C5201" s="2">
        <v>0.88800000000000001</v>
      </c>
      <c r="D5201" s="2">
        <v>755.54</v>
      </c>
    </row>
    <row r="5202" spans="1:4" x14ac:dyDescent="0.2">
      <c r="A5202" s="4" t="s">
        <v>12</v>
      </c>
      <c r="B5202" s="6">
        <v>16</v>
      </c>
      <c r="C5202" s="2">
        <v>1.236</v>
      </c>
      <c r="D5202" s="2">
        <v>550.53</v>
      </c>
    </row>
    <row r="5203" spans="1:4" x14ac:dyDescent="0.2">
      <c r="A5203" s="4" t="s">
        <v>12</v>
      </c>
      <c r="B5203" s="6">
        <v>17</v>
      </c>
      <c r="C5203" s="2">
        <v>3.4420000000000002</v>
      </c>
      <c r="D5203" s="2">
        <v>316.59000000000003</v>
      </c>
    </row>
    <row r="5204" spans="1:4" x14ac:dyDescent="0.2">
      <c r="A5204" s="4" t="s">
        <v>12</v>
      </c>
      <c r="B5204" s="6">
        <v>18</v>
      </c>
      <c r="C5204" s="2">
        <v>0.58199999999999996</v>
      </c>
      <c r="D5204" s="2">
        <v>95.55</v>
      </c>
    </row>
    <row r="5205" spans="1:4" x14ac:dyDescent="0.2">
      <c r="A5205" s="4" t="s">
        <v>12</v>
      </c>
      <c r="B5205" s="6">
        <v>19</v>
      </c>
      <c r="C5205" s="2">
        <v>2.2450000000000001</v>
      </c>
      <c r="D5205" s="2">
        <v>0</v>
      </c>
    </row>
    <row r="5206" spans="1:4" x14ac:dyDescent="0.2">
      <c r="A5206" s="4" t="s">
        <v>12</v>
      </c>
      <c r="B5206" s="6">
        <v>20</v>
      </c>
      <c r="C5206" s="2">
        <v>2.9689999999999999</v>
      </c>
      <c r="D5206" s="2">
        <v>0</v>
      </c>
    </row>
    <row r="5207" spans="1:4" x14ac:dyDescent="0.2">
      <c r="A5207" s="4" t="s">
        <v>12</v>
      </c>
      <c r="B5207" s="6">
        <v>21</v>
      </c>
      <c r="C5207" s="2">
        <v>0.58099999999999996</v>
      </c>
      <c r="D5207" s="2">
        <v>0</v>
      </c>
    </row>
    <row r="5208" spans="1:4" x14ac:dyDescent="0.2">
      <c r="A5208" s="4" t="s">
        <v>12</v>
      </c>
      <c r="B5208" s="6">
        <v>22</v>
      </c>
      <c r="C5208" s="2">
        <v>3.2309999999999999</v>
      </c>
      <c r="D5208" s="2">
        <v>0</v>
      </c>
    </row>
    <row r="5209" spans="1:4" x14ac:dyDescent="0.2">
      <c r="A5209" s="4" t="s">
        <v>12</v>
      </c>
      <c r="B5209" s="6">
        <v>23</v>
      </c>
      <c r="C5209" s="2">
        <v>1.863</v>
      </c>
      <c r="D5209" s="2">
        <v>0</v>
      </c>
    </row>
    <row r="5210" spans="1:4" x14ac:dyDescent="0.2">
      <c r="A5210" s="4" t="s">
        <v>12</v>
      </c>
      <c r="B5210" s="6">
        <v>0</v>
      </c>
      <c r="C5210" s="2">
        <v>0.71899999999999997</v>
      </c>
      <c r="D5210" s="2">
        <v>0</v>
      </c>
    </row>
    <row r="5211" spans="1:4" x14ac:dyDescent="0.2">
      <c r="A5211" s="4" t="s">
        <v>12</v>
      </c>
      <c r="B5211" s="6">
        <v>1</v>
      </c>
      <c r="C5211" s="2">
        <v>0.66400000000000003</v>
      </c>
      <c r="D5211" s="2">
        <v>0</v>
      </c>
    </row>
    <row r="5212" spans="1:4" x14ac:dyDescent="0.2">
      <c r="A5212" s="4" t="s">
        <v>12</v>
      </c>
      <c r="B5212" s="6">
        <v>2</v>
      </c>
      <c r="C5212" s="2">
        <v>0.56999999999999995</v>
      </c>
      <c r="D5212" s="2">
        <v>0</v>
      </c>
    </row>
    <row r="5213" spans="1:4" x14ac:dyDescent="0.2">
      <c r="A5213" s="4" t="s">
        <v>12</v>
      </c>
      <c r="B5213" s="6">
        <v>3</v>
      </c>
      <c r="C5213" s="2">
        <v>0.61799999999999999</v>
      </c>
      <c r="D5213" s="2">
        <v>0</v>
      </c>
    </row>
    <row r="5214" spans="1:4" x14ac:dyDescent="0.2">
      <c r="A5214" s="4" t="s">
        <v>12</v>
      </c>
      <c r="B5214" s="6">
        <v>4</v>
      </c>
      <c r="C5214" s="2">
        <v>0.61199999999999999</v>
      </c>
      <c r="D5214" s="2">
        <v>0</v>
      </c>
    </row>
    <row r="5215" spans="1:4" x14ac:dyDescent="0.2">
      <c r="A5215" s="4" t="s">
        <v>12</v>
      </c>
      <c r="B5215" s="6">
        <v>5</v>
      </c>
      <c r="C5215" s="2">
        <v>0.57099999999999995</v>
      </c>
      <c r="D5215" s="2">
        <v>0</v>
      </c>
    </row>
    <row r="5216" spans="1:4" x14ac:dyDescent="0.2">
      <c r="A5216" s="4" t="s">
        <v>12</v>
      </c>
      <c r="B5216" s="6">
        <v>6</v>
      </c>
      <c r="C5216" s="2">
        <v>0.621</v>
      </c>
      <c r="D5216" s="2">
        <v>37.129999999999995</v>
      </c>
    </row>
    <row r="5217" spans="1:4" x14ac:dyDescent="0.2">
      <c r="A5217" s="4" t="s">
        <v>12</v>
      </c>
      <c r="B5217" s="6">
        <v>7</v>
      </c>
      <c r="C5217" s="2">
        <v>0.67</v>
      </c>
      <c r="D5217" s="2">
        <v>219.15999999999997</v>
      </c>
    </row>
    <row r="5218" spans="1:4" x14ac:dyDescent="0.2">
      <c r="A5218" s="4" t="s">
        <v>12</v>
      </c>
      <c r="B5218" s="6">
        <v>8</v>
      </c>
      <c r="C5218" s="2">
        <v>0.28100000000000003</v>
      </c>
      <c r="D5218" s="2">
        <v>449.20000000000005</v>
      </c>
    </row>
    <row r="5219" spans="1:4" x14ac:dyDescent="0.2">
      <c r="A5219" s="4" t="s">
        <v>12</v>
      </c>
      <c r="B5219" s="6">
        <v>9</v>
      </c>
      <c r="C5219" s="2">
        <v>0.214</v>
      </c>
      <c r="D5219" s="2">
        <v>673.5100000000001</v>
      </c>
    </row>
    <row r="5220" spans="1:4" x14ac:dyDescent="0.2">
      <c r="A5220" s="4" t="s">
        <v>12</v>
      </c>
      <c r="B5220" s="6">
        <v>10</v>
      </c>
      <c r="C5220" s="2">
        <v>0.26400000000000001</v>
      </c>
      <c r="D5220" s="2">
        <v>856.32000000000016</v>
      </c>
    </row>
    <row r="5221" spans="1:4" x14ac:dyDescent="0.2">
      <c r="A5221" s="4" t="s">
        <v>12</v>
      </c>
      <c r="B5221" s="6">
        <v>11</v>
      </c>
      <c r="C5221" s="2">
        <v>0.67400000000000004</v>
      </c>
      <c r="D5221" s="2">
        <v>1002.83</v>
      </c>
    </row>
    <row r="5222" spans="1:4" x14ac:dyDescent="0.2">
      <c r="A5222" s="4" t="s">
        <v>12</v>
      </c>
      <c r="B5222" s="6">
        <v>12</v>
      </c>
      <c r="C5222" s="2">
        <v>2.5070000000000001</v>
      </c>
      <c r="D5222" s="2">
        <v>1040.82</v>
      </c>
    </row>
    <row r="5223" spans="1:4" x14ac:dyDescent="0.2">
      <c r="A5223" s="4" t="s">
        <v>12</v>
      </c>
      <c r="B5223" s="6">
        <v>13</v>
      </c>
      <c r="C5223" s="2">
        <v>3.282</v>
      </c>
      <c r="D5223" s="2">
        <v>1013.9499999999999</v>
      </c>
    </row>
    <row r="5224" spans="1:4" x14ac:dyDescent="0.2">
      <c r="A5224" s="4" t="s">
        <v>12</v>
      </c>
      <c r="B5224" s="6">
        <v>14</v>
      </c>
      <c r="C5224" s="2">
        <v>1.0529999999999999</v>
      </c>
      <c r="D5224" s="2">
        <v>923.91000000000008</v>
      </c>
    </row>
    <row r="5225" spans="1:4" x14ac:dyDescent="0.2">
      <c r="A5225" s="4" t="s">
        <v>12</v>
      </c>
      <c r="B5225" s="6">
        <v>15</v>
      </c>
      <c r="C5225" s="2">
        <v>1.5109999999999999</v>
      </c>
      <c r="D5225" s="2">
        <v>758.66</v>
      </c>
    </row>
    <row r="5226" spans="1:4" x14ac:dyDescent="0.2">
      <c r="A5226" s="4" t="s">
        <v>12</v>
      </c>
      <c r="B5226" s="6">
        <v>16</v>
      </c>
      <c r="C5226" s="2">
        <v>0.78</v>
      </c>
      <c r="D5226" s="2">
        <v>553.16</v>
      </c>
    </row>
    <row r="5227" spans="1:4" x14ac:dyDescent="0.2">
      <c r="A5227" s="4" t="s">
        <v>12</v>
      </c>
      <c r="B5227" s="6">
        <v>17</v>
      </c>
      <c r="C5227" s="2">
        <v>4.2240000000000002</v>
      </c>
      <c r="D5227" s="2">
        <v>317.79999999999995</v>
      </c>
    </row>
    <row r="5228" spans="1:4" x14ac:dyDescent="0.2">
      <c r="A5228" s="4" t="s">
        <v>12</v>
      </c>
      <c r="B5228" s="6">
        <v>18</v>
      </c>
      <c r="C5228" s="2">
        <v>3.399</v>
      </c>
      <c r="D5228" s="2">
        <v>93.97999999999999</v>
      </c>
    </row>
    <row r="5229" spans="1:4" x14ac:dyDescent="0.2">
      <c r="A5229" s="4" t="s">
        <v>12</v>
      </c>
      <c r="B5229" s="6">
        <v>19</v>
      </c>
      <c r="C5229" s="2">
        <v>2.8820000000000001</v>
      </c>
      <c r="D5229" s="2">
        <v>0</v>
      </c>
    </row>
    <row r="5230" spans="1:4" x14ac:dyDescent="0.2">
      <c r="A5230" s="4" t="s">
        <v>12</v>
      </c>
      <c r="B5230" s="6">
        <v>20</v>
      </c>
      <c r="C5230" s="2">
        <v>2.0179999999999998</v>
      </c>
      <c r="D5230" s="2">
        <v>0</v>
      </c>
    </row>
    <row r="5231" spans="1:4" x14ac:dyDescent="0.2">
      <c r="A5231" s="4" t="s">
        <v>12</v>
      </c>
      <c r="B5231" s="6">
        <v>21</v>
      </c>
      <c r="C5231" s="2">
        <v>0.52400000000000002</v>
      </c>
      <c r="D5231" s="2">
        <v>0</v>
      </c>
    </row>
    <row r="5232" spans="1:4" x14ac:dyDescent="0.2">
      <c r="A5232" s="4" t="s">
        <v>12</v>
      </c>
      <c r="B5232" s="6">
        <v>22</v>
      </c>
      <c r="C5232" s="2">
        <v>0.71299999999999997</v>
      </c>
      <c r="D5232" s="2">
        <v>0</v>
      </c>
    </row>
    <row r="5233" spans="1:4" x14ac:dyDescent="0.2">
      <c r="A5233" s="4" t="s">
        <v>12</v>
      </c>
      <c r="B5233" s="6">
        <v>23</v>
      </c>
      <c r="C5233" s="2">
        <v>0.68899999999999995</v>
      </c>
      <c r="D5233" s="2">
        <v>0</v>
      </c>
    </row>
    <row r="5234" spans="1:4" x14ac:dyDescent="0.2">
      <c r="A5234" s="4" t="s">
        <v>12</v>
      </c>
      <c r="B5234" s="6">
        <v>0</v>
      </c>
      <c r="C5234" s="2">
        <v>0.76100000000000001</v>
      </c>
      <c r="D5234" s="2">
        <v>0</v>
      </c>
    </row>
    <row r="5235" spans="1:4" x14ac:dyDescent="0.2">
      <c r="A5235" s="4" t="s">
        <v>12</v>
      </c>
      <c r="B5235" s="6">
        <v>1</v>
      </c>
      <c r="C5235" s="2">
        <v>1.1499999999999999</v>
      </c>
      <c r="D5235" s="2">
        <v>0</v>
      </c>
    </row>
    <row r="5236" spans="1:4" x14ac:dyDescent="0.2">
      <c r="A5236" s="4" t="s">
        <v>12</v>
      </c>
      <c r="B5236" s="6">
        <v>2</v>
      </c>
      <c r="C5236" s="2">
        <v>2.61</v>
      </c>
      <c r="D5236" s="2">
        <v>0</v>
      </c>
    </row>
    <row r="5237" spans="1:4" x14ac:dyDescent="0.2">
      <c r="A5237" s="4" t="s">
        <v>12</v>
      </c>
      <c r="B5237" s="6">
        <v>3</v>
      </c>
      <c r="C5237" s="2">
        <v>0.20699999999999999</v>
      </c>
      <c r="D5237" s="2">
        <v>0</v>
      </c>
    </row>
    <row r="5238" spans="1:4" x14ac:dyDescent="0.2">
      <c r="A5238" s="4" t="s">
        <v>12</v>
      </c>
      <c r="B5238" s="6">
        <v>4</v>
      </c>
      <c r="C5238" s="2">
        <v>0.222</v>
      </c>
      <c r="D5238" s="2">
        <v>0</v>
      </c>
    </row>
    <row r="5239" spans="1:4" x14ac:dyDescent="0.2">
      <c r="A5239" s="4" t="s">
        <v>12</v>
      </c>
      <c r="B5239" s="6">
        <v>5</v>
      </c>
      <c r="C5239" s="2">
        <v>0.214</v>
      </c>
      <c r="D5239" s="2">
        <v>0</v>
      </c>
    </row>
    <row r="5240" spans="1:4" x14ac:dyDescent="0.2">
      <c r="A5240" s="4" t="s">
        <v>12</v>
      </c>
      <c r="B5240" s="6">
        <v>6</v>
      </c>
      <c r="C5240" s="2">
        <v>0.26800000000000002</v>
      </c>
      <c r="D5240" s="2">
        <v>38.03</v>
      </c>
    </row>
    <row r="5241" spans="1:4" x14ac:dyDescent="0.2">
      <c r="A5241" s="4" t="s">
        <v>12</v>
      </c>
      <c r="B5241" s="6">
        <v>7</v>
      </c>
      <c r="C5241" s="2">
        <v>0.253</v>
      </c>
      <c r="D5241" s="2">
        <v>218.91000000000003</v>
      </c>
    </row>
    <row r="5242" spans="1:4" x14ac:dyDescent="0.2">
      <c r="A5242" s="4" t="s">
        <v>12</v>
      </c>
      <c r="B5242" s="6">
        <v>8</v>
      </c>
      <c r="C5242" s="2">
        <v>0.189</v>
      </c>
      <c r="D5242" s="2">
        <v>449.19000000000005</v>
      </c>
    </row>
    <row r="5243" spans="1:4" x14ac:dyDescent="0.2">
      <c r="A5243" s="4" t="s">
        <v>12</v>
      </c>
      <c r="B5243" s="6">
        <v>9</v>
      </c>
      <c r="C5243" s="2">
        <v>0.26100000000000001</v>
      </c>
      <c r="D5243" s="2">
        <v>669.76</v>
      </c>
    </row>
    <row r="5244" spans="1:4" x14ac:dyDescent="0.2">
      <c r="A5244" s="4" t="s">
        <v>12</v>
      </c>
      <c r="B5244" s="6">
        <v>10</v>
      </c>
      <c r="C5244" s="2">
        <v>0.19500000000000001</v>
      </c>
      <c r="D5244" s="2">
        <v>852.41</v>
      </c>
    </row>
    <row r="5245" spans="1:4" x14ac:dyDescent="0.2">
      <c r="A5245" s="4" t="s">
        <v>12</v>
      </c>
      <c r="B5245" s="6">
        <v>11</v>
      </c>
      <c r="C5245" s="2">
        <v>0.27500000000000002</v>
      </c>
      <c r="D5245" s="2">
        <v>981.75999999999988</v>
      </c>
    </row>
    <row r="5246" spans="1:4" x14ac:dyDescent="0.2">
      <c r="A5246" s="4" t="s">
        <v>12</v>
      </c>
      <c r="B5246" s="6">
        <v>12</v>
      </c>
      <c r="C5246" s="2">
        <v>0.36</v>
      </c>
      <c r="D5246" s="2">
        <v>1041.24</v>
      </c>
    </row>
    <row r="5247" spans="1:4" x14ac:dyDescent="0.2">
      <c r="A5247" s="4" t="s">
        <v>12</v>
      </c>
      <c r="B5247" s="6">
        <v>13</v>
      </c>
      <c r="C5247" s="2">
        <v>0.28499999999999998</v>
      </c>
      <c r="D5247" s="2">
        <v>1014.34</v>
      </c>
    </row>
    <row r="5248" spans="1:4" x14ac:dyDescent="0.2">
      <c r="A5248" s="4" t="s">
        <v>12</v>
      </c>
      <c r="B5248" s="6">
        <v>14</v>
      </c>
      <c r="C5248" s="2">
        <v>1.089</v>
      </c>
      <c r="D5248" s="2">
        <v>913.56999999999994</v>
      </c>
    </row>
    <row r="5249" spans="1:4" x14ac:dyDescent="0.2">
      <c r="A5249" s="4" t="s">
        <v>12</v>
      </c>
      <c r="B5249" s="6">
        <v>15</v>
      </c>
      <c r="C5249" s="2">
        <v>0.34599999999999997</v>
      </c>
      <c r="D5249" s="2">
        <v>754.79</v>
      </c>
    </row>
    <row r="5250" spans="1:4" x14ac:dyDescent="0.2">
      <c r="A5250" s="4" t="s">
        <v>12</v>
      </c>
      <c r="B5250" s="6">
        <v>16</v>
      </c>
      <c r="C5250" s="2">
        <v>0.88600000000000001</v>
      </c>
      <c r="D5250" s="2">
        <v>546.85</v>
      </c>
    </row>
    <row r="5251" spans="1:4" x14ac:dyDescent="0.2">
      <c r="A5251" s="4" t="s">
        <v>12</v>
      </c>
      <c r="B5251" s="6">
        <v>17</v>
      </c>
      <c r="C5251" s="2">
        <v>1.994</v>
      </c>
      <c r="D5251" s="2">
        <v>313.06999999999994</v>
      </c>
    </row>
    <row r="5252" spans="1:4" x14ac:dyDescent="0.2">
      <c r="A5252" s="4" t="s">
        <v>12</v>
      </c>
      <c r="B5252" s="6">
        <v>18</v>
      </c>
      <c r="C5252" s="2">
        <v>0.372</v>
      </c>
      <c r="D5252" s="2">
        <v>93.2</v>
      </c>
    </row>
    <row r="5253" spans="1:4" x14ac:dyDescent="0.2">
      <c r="A5253" s="4" t="s">
        <v>12</v>
      </c>
      <c r="B5253" s="6">
        <v>19</v>
      </c>
      <c r="C5253" s="2">
        <v>2.4449999999999998</v>
      </c>
      <c r="D5253" s="2">
        <v>0</v>
      </c>
    </row>
    <row r="5254" spans="1:4" x14ac:dyDescent="0.2">
      <c r="A5254" s="4" t="s">
        <v>12</v>
      </c>
      <c r="B5254" s="6">
        <v>20</v>
      </c>
      <c r="C5254" s="2">
        <v>2.0150000000000001</v>
      </c>
      <c r="D5254" s="2">
        <v>0</v>
      </c>
    </row>
    <row r="5255" spans="1:4" x14ac:dyDescent="0.2">
      <c r="A5255" s="4" t="s">
        <v>12</v>
      </c>
      <c r="B5255" s="6">
        <v>21</v>
      </c>
      <c r="C5255" s="2">
        <v>0.35399999999999998</v>
      </c>
      <c r="D5255" s="2">
        <v>0</v>
      </c>
    </row>
    <row r="5256" spans="1:4" x14ac:dyDescent="0.2">
      <c r="A5256" s="4" t="s">
        <v>12</v>
      </c>
      <c r="B5256" s="6">
        <v>22</v>
      </c>
      <c r="C5256" s="2">
        <v>0.87</v>
      </c>
      <c r="D5256" s="2">
        <v>0</v>
      </c>
    </row>
    <row r="5257" spans="1:4" x14ac:dyDescent="0.2">
      <c r="A5257" s="4" t="s">
        <v>12</v>
      </c>
      <c r="B5257" s="6">
        <v>23</v>
      </c>
      <c r="C5257" s="2">
        <v>0.42799999999999999</v>
      </c>
      <c r="D5257" s="2">
        <v>0</v>
      </c>
    </row>
    <row r="5258" spans="1:4" x14ac:dyDescent="0.2">
      <c r="A5258" s="4" t="s">
        <v>12</v>
      </c>
      <c r="B5258" s="6">
        <v>0</v>
      </c>
      <c r="C5258" s="2">
        <v>0.32600000000000001</v>
      </c>
      <c r="D5258" s="2">
        <v>0</v>
      </c>
    </row>
    <row r="5259" spans="1:4" x14ac:dyDescent="0.2">
      <c r="A5259" s="4" t="s">
        <v>12</v>
      </c>
      <c r="B5259" s="6">
        <v>1</v>
      </c>
      <c r="C5259" s="2">
        <v>0.42</v>
      </c>
      <c r="D5259" s="2">
        <v>0</v>
      </c>
    </row>
    <row r="5260" spans="1:4" x14ac:dyDescent="0.2">
      <c r="A5260" s="4" t="s">
        <v>12</v>
      </c>
      <c r="B5260" s="6">
        <v>2</v>
      </c>
      <c r="C5260" s="2">
        <v>0.63</v>
      </c>
      <c r="D5260" s="2">
        <v>0</v>
      </c>
    </row>
    <row r="5261" spans="1:4" x14ac:dyDescent="0.2">
      <c r="A5261" s="4" t="s">
        <v>12</v>
      </c>
      <c r="B5261" s="6">
        <v>3</v>
      </c>
      <c r="C5261" s="2">
        <v>0.33100000000000002</v>
      </c>
      <c r="D5261" s="2">
        <v>0</v>
      </c>
    </row>
    <row r="5262" spans="1:4" x14ac:dyDescent="0.2">
      <c r="A5262" s="4" t="s">
        <v>12</v>
      </c>
      <c r="B5262" s="6">
        <v>4</v>
      </c>
      <c r="C5262" s="2">
        <v>0.22600000000000001</v>
      </c>
      <c r="D5262" s="2">
        <v>0</v>
      </c>
    </row>
    <row r="5263" spans="1:4" x14ac:dyDescent="0.2">
      <c r="A5263" s="4" t="s">
        <v>12</v>
      </c>
      <c r="B5263" s="6">
        <v>5</v>
      </c>
      <c r="C5263" s="2">
        <v>0.36399999999999999</v>
      </c>
      <c r="D5263" s="2">
        <v>0</v>
      </c>
    </row>
    <row r="5264" spans="1:4" x14ac:dyDescent="0.2">
      <c r="A5264" s="4" t="s">
        <v>12</v>
      </c>
      <c r="B5264" s="6">
        <v>6</v>
      </c>
      <c r="C5264" s="2">
        <v>0.26700000000000002</v>
      </c>
      <c r="D5264" s="2">
        <v>37.129999999999995</v>
      </c>
    </row>
    <row r="5265" spans="1:4" x14ac:dyDescent="0.2">
      <c r="A5265" s="4" t="s">
        <v>12</v>
      </c>
      <c r="B5265" s="6">
        <v>7</v>
      </c>
      <c r="C5265" s="2">
        <v>0.22</v>
      </c>
      <c r="D5265" s="2">
        <v>219.16000000000003</v>
      </c>
    </row>
    <row r="5266" spans="1:4" x14ac:dyDescent="0.2">
      <c r="A5266" s="4" t="s">
        <v>12</v>
      </c>
      <c r="B5266" s="6">
        <v>8</v>
      </c>
      <c r="C5266" s="2">
        <v>0.183</v>
      </c>
      <c r="D5266" s="2">
        <v>453.36999999999995</v>
      </c>
    </row>
    <row r="5267" spans="1:4" x14ac:dyDescent="0.2">
      <c r="A5267" s="4" t="s">
        <v>12</v>
      </c>
      <c r="B5267" s="6">
        <v>9</v>
      </c>
      <c r="C5267" s="2">
        <v>0.217</v>
      </c>
      <c r="D5267" s="2">
        <v>669.96</v>
      </c>
    </row>
    <row r="5268" spans="1:4" x14ac:dyDescent="0.2">
      <c r="A5268" s="4" t="s">
        <v>12</v>
      </c>
      <c r="B5268" s="6">
        <v>10</v>
      </c>
      <c r="C5268" s="2">
        <v>0.29599999999999999</v>
      </c>
      <c r="D5268" s="2">
        <v>852.74000000000012</v>
      </c>
    </row>
    <row r="5269" spans="1:4" x14ac:dyDescent="0.2">
      <c r="A5269" s="4" t="s">
        <v>12</v>
      </c>
      <c r="B5269" s="6">
        <v>11</v>
      </c>
      <c r="C5269" s="2">
        <v>0.32800000000000001</v>
      </c>
      <c r="D5269" s="2">
        <v>982.2</v>
      </c>
    </row>
    <row r="5270" spans="1:4" x14ac:dyDescent="0.2">
      <c r="A5270" s="4" t="s">
        <v>12</v>
      </c>
      <c r="B5270" s="6">
        <v>12</v>
      </c>
      <c r="C5270" s="2">
        <v>1.1739999999999999</v>
      </c>
      <c r="D5270" s="2">
        <v>1030.6500000000001</v>
      </c>
    </row>
    <row r="5271" spans="1:4" x14ac:dyDescent="0.2">
      <c r="A5271" s="4" t="s">
        <v>12</v>
      </c>
      <c r="B5271" s="6">
        <v>13</v>
      </c>
      <c r="C5271" s="2">
        <v>0.95299999999999996</v>
      </c>
      <c r="D5271" s="2">
        <v>1009.24</v>
      </c>
    </row>
    <row r="5272" spans="1:4" x14ac:dyDescent="0.2">
      <c r="A5272" s="4" t="s">
        <v>12</v>
      </c>
      <c r="B5272" s="6">
        <v>14</v>
      </c>
      <c r="C5272" s="2">
        <v>1.72</v>
      </c>
      <c r="D5272" s="2">
        <v>913.89</v>
      </c>
    </row>
    <row r="5273" spans="1:4" x14ac:dyDescent="0.2">
      <c r="A5273" s="4" t="s">
        <v>12</v>
      </c>
      <c r="B5273" s="6">
        <v>15</v>
      </c>
      <c r="C5273" s="2">
        <v>2.9710000000000001</v>
      </c>
      <c r="D5273" s="2">
        <v>749.84</v>
      </c>
    </row>
    <row r="5274" spans="1:4" x14ac:dyDescent="0.2">
      <c r="A5274" s="4" t="s">
        <v>12</v>
      </c>
      <c r="B5274" s="6">
        <v>16</v>
      </c>
      <c r="C5274" s="2">
        <v>0.63500000000000001</v>
      </c>
      <c r="D5274" s="2">
        <v>545.84</v>
      </c>
    </row>
    <row r="5275" spans="1:4" x14ac:dyDescent="0.2">
      <c r="A5275" s="4" t="s">
        <v>12</v>
      </c>
      <c r="B5275" s="6">
        <v>17</v>
      </c>
      <c r="C5275" s="2">
        <v>2.1749999999999998</v>
      </c>
      <c r="D5275" s="2">
        <v>313.04000000000002</v>
      </c>
    </row>
    <row r="5276" spans="1:4" x14ac:dyDescent="0.2">
      <c r="A5276" s="4" t="s">
        <v>12</v>
      </c>
      <c r="B5276" s="6">
        <v>18</v>
      </c>
      <c r="C5276" s="2">
        <v>0.67400000000000004</v>
      </c>
      <c r="D5276" s="2">
        <v>91.94</v>
      </c>
    </row>
    <row r="5277" spans="1:4" x14ac:dyDescent="0.2">
      <c r="A5277" s="4" t="s">
        <v>12</v>
      </c>
      <c r="B5277" s="6">
        <v>19</v>
      </c>
      <c r="C5277" s="2">
        <v>1.8149999999999999</v>
      </c>
      <c r="D5277" s="2">
        <v>0</v>
      </c>
    </row>
    <row r="5278" spans="1:4" x14ac:dyDescent="0.2">
      <c r="A5278" s="4" t="s">
        <v>12</v>
      </c>
      <c r="B5278" s="6">
        <v>20</v>
      </c>
      <c r="C5278" s="2">
        <v>1.774</v>
      </c>
      <c r="D5278" s="2">
        <v>0</v>
      </c>
    </row>
    <row r="5279" spans="1:4" x14ac:dyDescent="0.2">
      <c r="A5279" s="4" t="s">
        <v>12</v>
      </c>
      <c r="B5279" s="6">
        <v>21</v>
      </c>
      <c r="C5279" s="2">
        <v>1.623</v>
      </c>
      <c r="D5279" s="2">
        <v>0</v>
      </c>
    </row>
    <row r="5280" spans="1:4" x14ac:dyDescent="0.2">
      <c r="A5280" s="4" t="s">
        <v>12</v>
      </c>
      <c r="B5280" s="6">
        <v>22</v>
      </c>
      <c r="C5280" s="2">
        <v>0.34899999999999998</v>
      </c>
      <c r="D5280" s="2">
        <v>0</v>
      </c>
    </row>
    <row r="5281" spans="1:4" x14ac:dyDescent="0.2">
      <c r="A5281" s="4" t="s">
        <v>12</v>
      </c>
      <c r="B5281" s="6">
        <v>23</v>
      </c>
      <c r="C5281" s="2">
        <v>2.9409999999999998</v>
      </c>
      <c r="D5281" s="2">
        <v>0</v>
      </c>
    </row>
    <row r="5282" spans="1:4" x14ac:dyDescent="0.2">
      <c r="A5282" s="4" t="s">
        <v>12</v>
      </c>
      <c r="B5282" s="6">
        <v>0</v>
      </c>
      <c r="C5282" s="2">
        <v>0.40799999999999997</v>
      </c>
      <c r="D5282" s="2">
        <v>0</v>
      </c>
    </row>
    <row r="5283" spans="1:4" x14ac:dyDescent="0.2">
      <c r="A5283" s="4" t="s">
        <v>12</v>
      </c>
      <c r="B5283" s="6">
        <v>1</v>
      </c>
      <c r="C5283" s="2">
        <v>1.0880000000000001</v>
      </c>
      <c r="D5283" s="2">
        <v>0</v>
      </c>
    </row>
    <row r="5284" spans="1:4" x14ac:dyDescent="0.2">
      <c r="A5284" s="4" t="s">
        <v>12</v>
      </c>
      <c r="B5284" s="6">
        <v>2</v>
      </c>
      <c r="C5284" s="2">
        <v>0.92100000000000004</v>
      </c>
      <c r="D5284" s="2">
        <v>0</v>
      </c>
    </row>
    <row r="5285" spans="1:4" x14ac:dyDescent="0.2">
      <c r="A5285" s="4" t="s">
        <v>12</v>
      </c>
      <c r="B5285" s="6">
        <v>3</v>
      </c>
      <c r="C5285" s="2">
        <v>0.27900000000000003</v>
      </c>
      <c r="D5285" s="2">
        <v>0</v>
      </c>
    </row>
    <row r="5286" spans="1:4" x14ac:dyDescent="0.2">
      <c r="A5286" s="4" t="s">
        <v>12</v>
      </c>
      <c r="B5286" s="6">
        <v>4</v>
      </c>
      <c r="C5286" s="2">
        <v>0.24</v>
      </c>
      <c r="D5286" s="2">
        <v>0</v>
      </c>
    </row>
    <row r="5287" spans="1:4" x14ac:dyDescent="0.2">
      <c r="A5287" s="4" t="s">
        <v>12</v>
      </c>
      <c r="B5287" s="6">
        <v>5</v>
      </c>
      <c r="C5287" s="2">
        <v>0.247</v>
      </c>
      <c r="D5287" s="2">
        <v>0</v>
      </c>
    </row>
    <row r="5288" spans="1:4" x14ac:dyDescent="0.2">
      <c r="A5288" s="4" t="s">
        <v>12</v>
      </c>
      <c r="B5288" s="6">
        <v>6</v>
      </c>
      <c r="C5288" s="2">
        <v>0.188</v>
      </c>
      <c r="D5288" s="2">
        <v>36.21</v>
      </c>
    </row>
    <row r="5289" spans="1:4" x14ac:dyDescent="0.2">
      <c r="A5289" s="4" t="s">
        <v>12</v>
      </c>
      <c r="B5289" s="6">
        <v>7</v>
      </c>
      <c r="C5289" s="2">
        <v>0.216</v>
      </c>
      <c r="D5289" s="2">
        <v>219</v>
      </c>
    </row>
    <row r="5290" spans="1:4" x14ac:dyDescent="0.2">
      <c r="A5290" s="4" t="s">
        <v>12</v>
      </c>
      <c r="B5290" s="6">
        <v>8</v>
      </c>
      <c r="C5290" s="2">
        <v>0.21</v>
      </c>
      <c r="D5290" s="2">
        <v>453.46</v>
      </c>
    </row>
    <row r="5291" spans="1:4" x14ac:dyDescent="0.2">
      <c r="A5291" s="4" t="s">
        <v>12</v>
      </c>
      <c r="B5291" s="6">
        <v>9</v>
      </c>
      <c r="C5291" s="2">
        <v>0.22500000000000001</v>
      </c>
      <c r="D5291" s="2">
        <v>674.23</v>
      </c>
    </row>
    <row r="5292" spans="1:4" x14ac:dyDescent="0.2">
      <c r="A5292" s="4" t="s">
        <v>12</v>
      </c>
      <c r="B5292" s="6">
        <v>10</v>
      </c>
      <c r="C5292" s="2">
        <v>0.48499999999999999</v>
      </c>
      <c r="D5292" s="2">
        <v>857.4</v>
      </c>
    </row>
    <row r="5293" spans="1:4" x14ac:dyDescent="0.2">
      <c r="A5293" s="4" t="s">
        <v>12</v>
      </c>
      <c r="B5293" s="6">
        <v>11</v>
      </c>
      <c r="C5293" s="2">
        <v>0.29099999999999998</v>
      </c>
      <c r="D5293" s="2">
        <v>988.14</v>
      </c>
    </row>
    <row r="5294" spans="1:4" x14ac:dyDescent="0.2">
      <c r="A5294" s="4" t="s">
        <v>12</v>
      </c>
      <c r="B5294" s="6">
        <v>12</v>
      </c>
      <c r="C5294" s="2">
        <v>0.27100000000000002</v>
      </c>
      <c r="D5294" s="2">
        <v>1036.69</v>
      </c>
    </row>
    <row r="5295" spans="1:4" x14ac:dyDescent="0.2">
      <c r="A5295" s="4" t="s">
        <v>12</v>
      </c>
      <c r="B5295" s="6">
        <v>13</v>
      </c>
      <c r="C5295" s="2">
        <v>1.6579999999999999</v>
      </c>
      <c r="D5295" s="2">
        <v>1014.1300000000001</v>
      </c>
    </row>
    <row r="5296" spans="1:4" x14ac:dyDescent="0.2">
      <c r="A5296" s="4" t="s">
        <v>12</v>
      </c>
      <c r="B5296" s="6">
        <v>14</v>
      </c>
      <c r="C5296" s="2">
        <v>0.25900000000000001</v>
      </c>
      <c r="D5296" s="2">
        <v>851.55</v>
      </c>
    </row>
    <row r="5297" spans="1:4" x14ac:dyDescent="0.2">
      <c r="A5297" s="4" t="s">
        <v>12</v>
      </c>
      <c r="B5297" s="6">
        <v>15</v>
      </c>
      <c r="C5297" s="2">
        <v>1.794</v>
      </c>
      <c r="D5297" s="2">
        <v>707.61</v>
      </c>
    </row>
    <row r="5298" spans="1:4" x14ac:dyDescent="0.2">
      <c r="A5298" s="4" t="s">
        <v>12</v>
      </c>
      <c r="B5298" s="6">
        <v>16</v>
      </c>
      <c r="C5298" s="2">
        <v>1.53</v>
      </c>
      <c r="D5298" s="2">
        <v>542.12</v>
      </c>
    </row>
    <row r="5299" spans="1:4" x14ac:dyDescent="0.2">
      <c r="A5299" s="4" t="s">
        <v>12</v>
      </c>
      <c r="B5299" s="6">
        <v>17</v>
      </c>
      <c r="C5299" s="2">
        <v>0.30399999999999999</v>
      </c>
      <c r="D5299" s="2">
        <v>308.41999999999996</v>
      </c>
    </row>
    <row r="5300" spans="1:4" x14ac:dyDescent="0.2">
      <c r="A5300" s="4" t="s">
        <v>12</v>
      </c>
      <c r="B5300" s="6">
        <v>18</v>
      </c>
      <c r="C5300" s="2">
        <v>2.1480000000000001</v>
      </c>
      <c r="D5300" s="2">
        <v>92.41</v>
      </c>
    </row>
    <row r="5301" spans="1:4" x14ac:dyDescent="0.2">
      <c r="A5301" s="4" t="s">
        <v>12</v>
      </c>
      <c r="B5301" s="6">
        <v>19</v>
      </c>
      <c r="C5301" s="2">
        <v>1.0469999999999999</v>
      </c>
      <c r="D5301" s="2">
        <v>0</v>
      </c>
    </row>
    <row r="5302" spans="1:4" x14ac:dyDescent="0.2">
      <c r="A5302" s="4" t="s">
        <v>12</v>
      </c>
      <c r="B5302" s="6">
        <v>20</v>
      </c>
      <c r="C5302" s="2">
        <v>0.27100000000000002</v>
      </c>
      <c r="D5302" s="2">
        <v>0</v>
      </c>
    </row>
    <row r="5303" spans="1:4" x14ac:dyDescent="0.2">
      <c r="A5303" s="4" t="s">
        <v>12</v>
      </c>
      <c r="B5303" s="6">
        <v>21</v>
      </c>
      <c r="C5303" s="2">
        <v>0.34599999999999997</v>
      </c>
      <c r="D5303" s="2">
        <v>0</v>
      </c>
    </row>
    <row r="5304" spans="1:4" x14ac:dyDescent="0.2">
      <c r="A5304" s="4" t="s">
        <v>12</v>
      </c>
      <c r="B5304" s="6">
        <v>22</v>
      </c>
      <c r="C5304" s="2">
        <v>2.1240000000000001</v>
      </c>
      <c r="D5304" s="2">
        <v>0</v>
      </c>
    </row>
    <row r="5305" spans="1:4" x14ac:dyDescent="0.2">
      <c r="A5305" s="4" t="s">
        <v>12</v>
      </c>
      <c r="B5305" s="6">
        <v>23</v>
      </c>
      <c r="C5305" s="2">
        <v>1.6339999999999999</v>
      </c>
      <c r="D5305" s="2">
        <v>0</v>
      </c>
    </row>
    <row r="5306" spans="1:4" x14ac:dyDescent="0.2">
      <c r="A5306" s="4" t="s">
        <v>12</v>
      </c>
      <c r="B5306" s="6">
        <v>0</v>
      </c>
      <c r="C5306" s="2">
        <v>1.86</v>
      </c>
      <c r="D5306" s="2">
        <v>0</v>
      </c>
    </row>
    <row r="5307" spans="1:4" x14ac:dyDescent="0.2">
      <c r="A5307" s="4" t="s">
        <v>12</v>
      </c>
      <c r="B5307" s="6">
        <v>1</v>
      </c>
      <c r="C5307" s="2">
        <v>0.67800000000000005</v>
      </c>
      <c r="D5307" s="2">
        <v>0</v>
      </c>
    </row>
    <row r="5308" spans="1:4" x14ac:dyDescent="0.2">
      <c r="A5308" s="4" t="s">
        <v>12</v>
      </c>
      <c r="B5308" s="6">
        <v>2</v>
      </c>
      <c r="C5308" s="2">
        <v>0.81899999999999995</v>
      </c>
      <c r="D5308" s="2">
        <v>0</v>
      </c>
    </row>
    <row r="5309" spans="1:4" x14ac:dyDescent="0.2">
      <c r="A5309" s="4" t="s">
        <v>12</v>
      </c>
      <c r="B5309" s="6">
        <v>3</v>
      </c>
      <c r="C5309" s="2">
        <v>0.27400000000000002</v>
      </c>
      <c r="D5309" s="2">
        <v>0</v>
      </c>
    </row>
    <row r="5310" spans="1:4" x14ac:dyDescent="0.2">
      <c r="A5310" s="4" t="s">
        <v>12</v>
      </c>
      <c r="B5310" s="6">
        <v>4</v>
      </c>
      <c r="C5310" s="2">
        <v>0.245</v>
      </c>
      <c r="D5310" s="2">
        <v>0</v>
      </c>
    </row>
    <row r="5311" spans="1:4" x14ac:dyDescent="0.2">
      <c r="A5311" s="4" t="s">
        <v>12</v>
      </c>
      <c r="B5311" s="6">
        <v>5</v>
      </c>
      <c r="C5311" s="2">
        <v>0.25</v>
      </c>
      <c r="D5311" s="2">
        <v>0</v>
      </c>
    </row>
    <row r="5312" spans="1:4" x14ac:dyDescent="0.2">
      <c r="A5312" s="4" t="s">
        <v>12</v>
      </c>
      <c r="B5312" s="6">
        <v>6</v>
      </c>
      <c r="C5312" s="2">
        <v>0.215</v>
      </c>
      <c r="D5312" s="2">
        <v>25.35</v>
      </c>
    </row>
    <row r="5313" spans="1:4" x14ac:dyDescent="0.2">
      <c r="A5313" s="4" t="s">
        <v>12</v>
      </c>
      <c r="B5313" s="6">
        <v>7</v>
      </c>
      <c r="C5313" s="2">
        <v>0.20399999999999999</v>
      </c>
      <c r="D5313" s="2">
        <v>212.06</v>
      </c>
    </row>
    <row r="5314" spans="1:4" x14ac:dyDescent="0.2">
      <c r="A5314" s="4" t="s">
        <v>12</v>
      </c>
      <c r="B5314" s="6">
        <v>8</v>
      </c>
      <c r="C5314" s="2">
        <v>0.19400000000000001</v>
      </c>
      <c r="D5314" s="2">
        <v>442.39</v>
      </c>
    </row>
    <row r="5315" spans="1:4" x14ac:dyDescent="0.2">
      <c r="A5315" s="4" t="s">
        <v>12</v>
      </c>
      <c r="B5315" s="6">
        <v>9</v>
      </c>
      <c r="C5315" s="2">
        <v>0.22900000000000001</v>
      </c>
      <c r="D5315" s="2">
        <v>667.46</v>
      </c>
    </row>
    <row r="5316" spans="1:4" x14ac:dyDescent="0.2">
      <c r="A5316" s="4" t="s">
        <v>12</v>
      </c>
      <c r="B5316" s="6">
        <v>10</v>
      </c>
      <c r="C5316" s="2">
        <v>0.32</v>
      </c>
      <c r="D5316" s="2">
        <v>853.51</v>
      </c>
    </row>
    <row r="5317" spans="1:4" x14ac:dyDescent="0.2">
      <c r="A5317" s="4" t="s">
        <v>12</v>
      </c>
      <c r="B5317" s="6">
        <v>11</v>
      </c>
      <c r="C5317" s="2">
        <v>0.32300000000000001</v>
      </c>
      <c r="D5317" s="2">
        <v>988.68000000000006</v>
      </c>
    </row>
    <row r="5318" spans="1:4" x14ac:dyDescent="0.2">
      <c r="A5318" s="4" t="s">
        <v>12</v>
      </c>
      <c r="B5318" s="6">
        <v>12</v>
      </c>
      <c r="C5318" s="2">
        <v>0.3</v>
      </c>
      <c r="D5318" s="2">
        <v>1042.7799999999997</v>
      </c>
    </row>
    <row r="5319" spans="1:4" x14ac:dyDescent="0.2">
      <c r="A5319" s="4" t="s">
        <v>12</v>
      </c>
      <c r="B5319" s="6">
        <v>13</v>
      </c>
      <c r="C5319" s="2">
        <v>3.198</v>
      </c>
      <c r="D5319" s="2">
        <v>908.69</v>
      </c>
    </row>
    <row r="5320" spans="1:4" x14ac:dyDescent="0.2">
      <c r="A5320" s="4" t="s">
        <v>12</v>
      </c>
      <c r="B5320" s="6">
        <v>14</v>
      </c>
      <c r="C5320" s="2">
        <v>2.2280000000000002</v>
      </c>
      <c r="D5320" s="2">
        <v>706.17</v>
      </c>
    </row>
    <row r="5321" spans="1:4" x14ac:dyDescent="0.2">
      <c r="A5321" s="4" t="s">
        <v>12</v>
      </c>
      <c r="B5321" s="6">
        <v>15</v>
      </c>
      <c r="C5321" s="2">
        <v>0.96299999999999997</v>
      </c>
      <c r="D5321" s="2">
        <v>510.42</v>
      </c>
    </row>
    <row r="5322" spans="1:4" x14ac:dyDescent="0.2">
      <c r="A5322" s="4" t="s">
        <v>12</v>
      </c>
      <c r="B5322" s="6">
        <v>16</v>
      </c>
      <c r="C5322" s="2">
        <v>2.1720000000000002</v>
      </c>
      <c r="D5322" s="2">
        <v>61.51</v>
      </c>
    </row>
    <row r="5323" spans="1:4" x14ac:dyDescent="0.2">
      <c r="A5323" s="4" t="s">
        <v>12</v>
      </c>
      <c r="B5323" s="6">
        <v>17</v>
      </c>
      <c r="C5323" s="2">
        <v>0.84899999999999998</v>
      </c>
      <c r="D5323" s="2">
        <v>35.010000000000005</v>
      </c>
    </row>
    <row r="5324" spans="1:4" x14ac:dyDescent="0.2">
      <c r="A5324" s="4" t="s">
        <v>12</v>
      </c>
      <c r="B5324" s="6">
        <v>18</v>
      </c>
      <c r="C5324" s="2">
        <v>2.6070000000000002</v>
      </c>
      <c r="D5324" s="2">
        <v>73.989999999999995</v>
      </c>
    </row>
    <row r="5325" spans="1:4" x14ac:dyDescent="0.2">
      <c r="A5325" s="4" t="s">
        <v>12</v>
      </c>
      <c r="B5325" s="6">
        <v>19</v>
      </c>
      <c r="C5325" s="2">
        <v>4.2889999999999997</v>
      </c>
      <c r="D5325" s="2">
        <v>0</v>
      </c>
    </row>
    <row r="5326" spans="1:4" x14ac:dyDescent="0.2">
      <c r="A5326" s="4" t="s">
        <v>12</v>
      </c>
      <c r="B5326" s="6">
        <v>20</v>
      </c>
      <c r="C5326" s="2">
        <v>3.3130000000000002</v>
      </c>
      <c r="D5326" s="2">
        <v>0</v>
      </c>
    </row>
    <row r="5327" spans="1:4" x14ac:dyDescent="0.2">
      <c r="A5327" s="4" t="s">
        <v>12</v>
      </c>
      <c r="B5327" s="6">
        <v>21</v>
      </c>
      <c r="C5327" s="2">
        <v>0.307</v>
      </c>
      <c r="D5327" s="2">
        <v>0</v>
      </c>
    </row>
    <row r="5328" spans="1:4" x14ac:dyDescent="0.2">
      <c r="A5328" s="4" t="s">
        <v>12</v>
      </c>
      <c r="B5328" s="6">
        <v>22</v>
      </c>
      <c r="C5328" s="2">
        <v>0.84699999999999998</v>
      </c>
      <c r="D5328" s="2">
        <v>0</v>
      </c>
    </row>
    <row r="5329" spans="1:4" x14ac:dyDescent="0.2">
      <c r="A5329" s="4" t="s">
        <v>12</v>
      </c>
      <c r="B5329" s="6">
        <v>23</v>
      </c>
      <c r="C5329" s="2">
        <v>0.42</v>
      </c>
      <c r="D5329" s="2">
        <v>0</v>
      </c>
    </row>
    <row r="5330" spans="1:4" x14ac:dyDescent="0.2">
      <c r="A5330" s="4" t="s">
        <v>12</v>
      </c>
      <c r="B5330" s="6">
        <v>0</v>
      </c>
      <c r="C5330" s="2">
        <v>1.3140000000000001</v>
      </c>
      <c r="D5330" s="2">
        <v>0</v>
      </c>
    </row>
    <row r="5331" spans="1:4" x14ac:dyDescent="0.2">
      <c r="A5331" s="4" t="s">
        <v>12</v>
      </c>
      <c r="B5331" s="6">
        <v>1</v>
      </c>
      <c r="C5331" s="2">
        <v>1.2210000000000001</v>
      </c>
      <c r="D5331" s="2">
        <v>0</v>
      </c>
    </row>
    <row r="5332" spans="1:4" x14ac:dyDescent="0.2">
      <c r="A5332" s="4" t="s">
        <v>12</v>
      </c>
      <c r="B5332" s="6">
        <v>2</v>
      </c>
      <c r="C5332" s="2">
        <v>0.81799999999999995</v>
      </c>
      <c r="D5332" s="2">
        <v>0</v>
      </c>
    </row>
    <row r="5333" spans="1:4" x14ac:dyDescent="0.2">
      <c r="A5333" s="4" t="s">
        <v>12</v>
      </c>
      <c r="B5333" s="6">
        <v>3</v>
      </c>
      <c r="C5333" s="2">
        <v>0.316</v>
      </c>
      <c r="D5333" s="2">
        <v>0</v>
      </c>
    </row>
    <row r="5334" spans="1:4" x14ac:dyDescent="0.2">
      <c r="A5334" s="4" t="s">
        <v>12</v>
      </c>
      <c r="B5334" s="6">
        <v>4</v>
      </c>
      <c r="C5334" s="2">
        <v>0.26300000000000001</v>
      </c>
      <c r="D5334" s="2">
        <v>0</v>
      </c>
    </row>
    <row r="5335" spans="1:4" x14ac:dyDescent="0.2">
      <c r="A5335" s="4" t="s">
        <v>12</v>
      </c>
      <c r="B5335" s="6">
        <v>5</v>
      </c>
      <c r="C5335" s="2">
        <v>0.21199999999999999</v>
      </c>
      <c r="D5335" s="2">
        <v>0</v>
      </c>
    </row>
    <row r="5336" spans="1:4" x14ac:dyDescent="0.2">
      <c r="A5336" s="4" t="s">
        <v>12</v>
      </c>
      <c r="B5336" s="6">
        <v>6</v>
      </c>
      <c r="C5336" s="2">
        <v>0.22800000000000001</v>
      </c>
      <c r="D5336" s="2">
        <v>36.21</v>
      </c>
    </row>
    <row r="5337" spans="1:4" x14ac:dyDescent="0.2">
      <c r="A5337" s="4" t="s">
        <v>12</v>
      </c>
      <c r="B5337" s="6">
        <v>7</v>
      </c>
      <c r="C5337" s="2">
        <v>0.20200000000000001</v>
      </c>
      <c r="D5337" s="2">
        <v>216.55</v>
      </c>
    </row>
    <row r="5338" spans="1:4" x14ac:dyDescent="0.2">
      <c r="A5338" s="4" t="s">
        <v>12</v>
      </c>
      <c r="B5338" s="6">
        <v>8</v>
      </c>
      <c r="C5338" s="2">
        <v>0.309</v>
      </c>
      <c r="D5338" s="2">
        <v>451.11999999999995</v>
      </c>
    </row>
    <row r="5339" spans="1:4" x14ac:dyDescent="0.2">
      <c r="A5339" s="4" t="s">
        <v>12</v>
      </c>
      <c r="B5339" s="6">
        <v>9</v>
      </c>
      <c r="C5339" s="2">
        <v>0.34200000000000003</v>
      </c>
      <c r="D5339" s="2">
        <v>670.81</v>
      </c>
    </row>
    <row r="5340" spans="1:4" x14ac:dyDescent="0.2">
      <c r="A5340" s="4" t="s">
        <v>12</v>
      </c>
      <c r="B5340" s="6">
        <v>10</v>
      </c>
      <c r="C5340" s="2">
        <v>0.24399999999999999</v>
      </c>
      <c r="D5340" s="2">
        <v>853.96</v>
      </c>
    </row>
    <row r="5341" spans="1:4" x14ac:dyDescent="0.2">
      <c r="A5341" s="4" t="s">
        <v>12</v>
      </c>
      <c r="B5341" s="6">
        <v>11</v>
      </c>
      <c r="C5341" s="2">
        <v>1.266</v>
      </c>
      <c r="D5341" s="2">
        <v>983.70999999999992</v>
      </c>
    </row>
    <row r="5342" spans="1:4" x14ac:dyDescent="0.2">
      <c r="A5342" s="4" t="s">
        <v>12</v>
      </c>
      <c r="B5342" s="6">
        <v>12</v>
      </c>
      <c r="C5342" s="2">
        <v>2.2050000000000001</v>
      </c>
      <c r="D5342" s="2">
        <v>1037.77</v>
      </c>
    </row>
    <row r="5343" spans="1:4" x14ac:dyDescent="0.2">
      <c r="A5343" s="4" t="s">
        <v>12</v>
      </c>
      <c r="B5343" s="6">
        <v>13</v>
      </c>
      <c r="C5343" s="2">
        <v>2.6459999999999999</v>
      </c>
      <c r="D5343" s="2">
        <v>1009.5400000000001</v>
      </c>
    </row>
    <row r="5344" spans="1:4" x14ac:dyDescent="0.2">
      <c r="A5344" s="4" t="s">
        <v>12</v>
      </c>
      <c r="B5344" s="6">
        <v>14</v>
      </c>
      <c r="C5344" s="2">
        <v>0.33600000000000002</v>
      </c>
      <c r="D5344" s="2">
        <v>912.89</v>
      </c>
    </row>
    <row r="5345" spans="1:4" x14ac:dyDescent="0.2">
      <c r="A5345" s="4" t="s">
        <v>12</v>
      </c>
      <c r="B5345" s="6">
        <v>15</v>
      </c>
      <c r="C5345" s="2">
        <v>0.56000000000000005</v>
      </c>
      <c r="D5345" s="2">
        <v>752.6</v>
      </c>
    </row>
    <row r="5346" spans="1:4" x14ac:dyDescent="0.2">
      <c r="A5346" s="4" t="s">
        <v>12</v>
      </c>
      <c r="B5346" s="6">
        <v>16</v>
      </c>
      <c r="C5346" s="2">
        <v>0.56799999999999995</v>
      </c>
      <c r="D5346" s="2">
        <v>542.99</v>
      </c>
    </row>
    <row r="5347" spans="1:4" x14ac:dyDescent="0.2">
      <c r="A5347" s="4" t="s">
        <v>12</v>
      </c>
      <c r="B5347" s="6">
        <v>17</v>
      </c>
      <c r="C5347" s="2">
        <v>0.71099999999999997</v>
      </c>
      <c r="D5347" s="2">
        <v>309.09999999999997</v>
      </c>
    </row>
    <row r="5348" spans="1:4" x14ac:dyDescent="0.2">
      <c r="A5348" s="4" t="s">
        <v>12</v>
      </c>
      <c r="B5348" s="6">
        <v>18</v>
      </c>
      <c r="C5348" s="2">
        <v>1.2350000000000001</v>
      </c>
      <c r="D5348" s="2">
        <v>87.34</v>
      </c>
    </row>
    <row r="5349" spans="1:4" x14ac:dyDescent="0.2">
      <c r="A5349" s="4" t="s">
        <v>12</v>
      </c>
      <c r="B5349" s="6">
        <v>19</v>
      </c>
      <c r="C5349" s="2">
        <v>3.4329999999999998</v>
      </c>
      <c r="D5349" s="2">
        <v>0</v>
      </c>
    </row>
    <row r="5350" spans="1:4" x14ac:dyDescent="0.2">
      <c r="A5350" s="4" t="s">
        <v>12</v>
      </c>
      <c r="B5350" s="6">
        <v>20</v>
      </c>
      <c r="C5350" s="2">
        <v>1.472</v>
      </c>
      <c r="D5350" s="2">
        <v>0</v>
      </c>
    </row>
    <row r="5351" spans="1:4" x14ac:dyDescent="0.2">
      <c r="A5351" s="4" t="s">
        <v>12</v>
      </c>
      <c r="B5351" s="6">
        <v>21</v>
      </c>
      <c r="C5351" s="2">
        <v>0.33500000000000002</v>
      </c>
      <c r="D5351" s="2">
        <v>0</v>
      </c>
    </row>
    <row r="5352" spans="1:4" x14ac:dyDescent="0.2">
      <c r="A5352" s="4" t="s">
        <v>12</v>
      </c>
      <c r="B5352" s="6">
        <v>22</v>
      </c>
      <c r="C5352" s="2">
        <v>0.49</v>
      </c>
      <c r="D5352" s="2">
        <v>0</v>
      </c>
    </row>
    <row r="5353" spans="1:4" x14ac:dyDescent="0.2">
      <c r="A5353" s="4" t="s">
        <v>12</v>
      </c>
      <c r="B5353" s="6">
        <v>23</v>
      </c>
      <c r="C5353" s="2">
        <v>1.3320000000000001</v>
      </c>
      <c r="D5353" s="2">
        <v>0</v>
      </c>
    </row>
    <row r="5354" spans="1:4" x14ac:dyDescent="0.2">
      <c r="A5354" s="4" t="s">
        <v>12</v>
      </c>
      <c r="B5354" s="6">
        <v>0</v>
      </c>
      <c r="C5354" s="2">
        <v>1.405</v>
      </c>
      <c r="D5354" s="2">
        <v>0</v>
      </c>
    </row>
    <row r="5355" spans="1:4" x14ac:dyDescent="0.2">
      <c r="A5355" s="4" t="s">
        <v>12</v>
      </c>
      <c r="B5355" s="6">
        <v>1</v>
      </c>
      <c r="C5355" s="2">
        <v>2.8359999999999999</v>
      </c>
      <c r="D5355" s="2">
        <v>0</v>
      </c>
    </row>
    <row r="5356" spans="1:4" x14ac:dyDescent="0.2">
      <c r="A5356" s="4" t="s">
        <v>12</v>
      </c>
      <c r="B5356" s="6">
        <v>2</v>
      </c>
      <c r="C5356" s="2">
        <v>0.63500000000000001</v>
      </c>
      <c r="D5356" s="2">
        <v>0</v>
      </c>
    </row>
    <row r="5357" spans="1:4" x14ac:dyDescent="0.2">
      <c r="A5357" s="4" t="s">
        <v>12</v>
      </c>
      <c r="B5357" s="6">
        <v>3</v>
      </c>
      <c r="C5357" s="2">
        <v>0.20599999999999999</v>
      </c>
      <c r="D5357" s="2">
        <v>0</v>
      </c>
    </row>
    <row r="5358" spans="1:4" x14ac:dyDescent="0.2">
      <c r="A5358" s="4" t="s">
        <v>12</v>
      </c>
      <c r="B5358" s="6">
        <v>4</v>
      </c>
      <c r="C5358" s="2">
        <v>0.27200000000000002</v>
      </c>
      <c r="D5358" s="2">
        <v>0</v>
      </c>
    </row>
    <row r="5359" spans="1:4" x14ac:dyDescent="0.2">
      <c r="A5359" s="4" t="s">
        <v>12</v>
      </c>
      <c r="B5359" s="6">
        <v>5</v>
      </c>
      <c r="C5359" s="2">
        <v>0.23599999999999999</v>
      </c>
      <c r="D5359" s="2">
        <v>0</v>
      </c>
    </row>
    <row r="5360" spans="1:4" x14ac:dyDescent="0.2">
      <c r="A5360" s="4" t="s">
        <v>12</v>
      </c>
      <c r="B5360" s="6">
        <v>6</v>
      </c>
      <c r="C5360" s="2">
        <v>0.21</v>
      </c>
      <c r="D5360" s="2">
        <v>35.31</v>
      </c>
    </row>
    <row r="5361" spans="1:4" x14ac:dyDescent="0.2">
      <c r="A5361" s="4" t="s">
        <v>12</v>
      </c>
      <c r="B5361" s="6">
        <v>7</v>
      </c>
      <c r="C5361" s="2">
        <v>0.20399999999999999</v>
      </c>
      <c r="D5361" s="2">
        <v>215.29</v>
      </c>
    </row>
    <row r="5362" spans="1:4" x14ac:dyDescent="0.2">
      <c r="A5362" s="4" t="s">
        <v>12</v>
      </c>
      <c r="B5362" s="6">
        <v>8</v>
      </c>
      <c r="C5362" s="2">
        <v>0.27100000000000002</v>
      </c>
      <c r="D5362" s="2">
        <v>445.93</v>
      </c>
    </row>
    <row r="5363" spans="1:4" x14ac:dyDescent="0.2">
      <c r="A5363" s="4" t="s">
        <v>12</v>
      </c>
      <c r="B5363" s="6">
        <v>9</v>
      </c>
      <c r="C5363" s="2">
        <v>0.187</v>
      </c>
      <c r="D5363" s="2">
        <v>671.16000000000008</v>
      </c>
    </row>
    <row r="5364" spans="1:4" x14ac:dyDescent="0.2">
      <c r="A5364" s="4" t="s">
        <v>12</v>
      </c>
      <c r="B5364" s="6">
        <v>10</v>
      </c>
      <c r="C5364" s="2">
        <v>0.26100000000000001</v>
      </c>
      <c r="D5364" s="2">
        <v>854.43999999999994</v>
      </c>
    </row>
    <row r="5365" spans="1:4" x14ac:dyDescent="0.2">
      <c r="A5365" s="4" t="s">
        <v>12</v>
      </c>
      <c r="B5365" s="6">
        <v>11</v>
      </c>
      <c r="C5365" s="2">
        <v>0.73899999999999999</v>
      </c>
      <c r="D5365" s="2">
        <v>973.04</v>
      </c>
    </row>
    <row r="5366" spans="1:4" x14ac:dyDescent="0.2">
      <c r="A5366" s="4" t="s">
        <v>12</v>
      </c>
      <c r="B5366" s="6">
        <v>12</v>
      </c>
      <c r="C5366" s="2">
        <v>0.57999999999999996</v>
      </c>
      <c r="D5366" s="2">
        <v>1038.3600000000001</v>
      </c>
    </row>
    <row r="5367" spans="1:4" x14ac:dyDescent="0.2">
      <c r="A5367" s="4" t="s">
        <v>12</v>
      </c>
      <c r="B5367" s="6">
        <v>13</v>
      </c>
      <c r="C5367" s="2">
        <v>4.0860000000000003</v>
      </c>
      <c r="D5367" s="2">
        <v>1010.06</v>
      </c>
    </row>
    <row r="5368" spans="1:4" x14ac:dyDescent="0.2">
      <c r="A5368" s="4" t="s">
        <v>12</v>
      </c>
      <c r="B5368" s="6">
        <v>14</v>
      </c>
      <c r="C5368" s="2">
        <v>0.76800000000000002</v>
      </c>
      <c r="D5368" s="2">
        <v>913.34</v>
      </c>
    </row>
    <row r="5369" spans="1:4" x14ac:dyDescent="0.2">
      <c r="A5369" s="4" t="s">
        <v>12</v>
      </c>
      <c r="B5369" s="6">
        <v>15</v>
      </c>
      <c r="C5369" s="2">
        <v>0.93600000000000005</v>
      </c>
      <c r="D5369" s="2">
        <v>751.85</v>
      </c>
    </row>
    <row r="5370" spans="1:4" x14ac:dyDescent="0.2">
      <c r="A5370" s="4" t="s">
        <v>12</v>
      </c>
      <c r="B5370" s="6">
        <v>16</v>
      </c>
      <c r="C5370" s="2">
        <v>1.968</v>
      </c>
      <c r="D5370" s="2">
        <v>541.07000000000005</v>
      </c>
    </row>
    <row r="5371" spans="1:4" x14ac:dyDescent="0.2">
      <c r="A5371" s="4" t="s">
        <v>12</v>
      </c>
      <c r="B5371" s="6">
        <v>17</v>
      </c>
      <c r="C5371" s="2">
        <v>0.71799999999999997</v>
      </c>
      <c r="D5371" s="2">
        <v>305.32</v>
      </c>
    </row>
    <row r="5372" spans="1:4" x14ac:dyDescent="0.2">
      <c r="A5372" s="4" t="s">
        <v>12</v>
      </c>
      <c r="B5372" s="6">
        <v>18</v>
      </c>
      <c r="C5372" s="2">
        <v>0.433</v>
      </c>
      <c r="D5372" s="2">
        <v>86.33</v>
      </c>
    </row>
    <row r="5373" spans="1:4" x14ac:dyDescent="0.2">
      <c r="A5373" s="4" t="s">
        <v>12</v>
      </c>
      <c r="B5373" s="6">
        <v>19</v>
      </c>
      <c r="C5373" s="2">
        <v>2.67</v>
      </c>
      <c r="D5373" s="2">
        <v>0</v>
      </c>
    </row>
    <row r="5374" spans="1:4" x14ac:dyDescent="0.2">
      <c r="A5374" s="4" t="s">
        <v>12</v>
      </c>
      <c r="B5374" s="6">
        <v>20</v>
      </c>
      <c r="C5374" s="2">
        <v>2.4289999999999998</v>
      </c>
      <c r="D5374" s="2">
        <v>0</v>
      </c>
    </row>
    <row r="5375" spans="1:4" x14ac:dyDescent="0.2">
      <c r="A5375" s="4" t="s">
        <v>12</v>
      </c>
      <c r="B5375" s="6">
        <v>21</v>
      </c>
      <c r="C5375" s="2">
        <v>2.5990000000000002</v>
      </c>
      <c r="D5375" s="2">
        <v>0</v>
      </c>
    </row>
    <row r="5376" spans="1:4" x14ac:dyDescent="0.2">
      <c r="A5376" s="4" t="s">
        <v>12</v>
      </c>
      <c r="B5376" s="6">
        <v>22</v>
      </c>
      <c r="C5376" s="2">
        <v>0.8</v>
      </c>
      <c r="D5376" s="2">
        <v>0</v>
      </c>
    </row>
    <row r="5377" spans="1:4" x14ac:dyDescent="0.2">
      <c r="A5377" s="4" t="s">
        <v>12</v>
      </c>
      <c r="B5377" s="6">
        <v>23</v>
      </c>
      <c r="C5377" s="2">
        <v>1.4910000000000001</v>
      </c>
      <c r="D5377" s="2">
        <v>0</v>
      </c>
    </row>
    <row r="5378" spans="1:4" x14ac:dyDescent="0.2">
      <c r="A5378" s="4" t="s">
        <v>12</v>
      </c>
      <c r="B5378" s="6">
        <v>0</v>
      </c>
      <c r="C5378" s="2">
        <v>0.94499999999999995</v>
      </c>
      <c r="D5378" s="2">
        <v>0</v>
      </c>
    </row>
    <row r="5379" spans="1:4" x14ac:dyDescent="0.2">
      <c r="A5379" s="4" t="s">
        <v>12</v>
      </c>
      <c r="B5379" s="6">
        <v>1</v>
      </c>
      <c r="C5379" s="2">
        <v>0.95699999999999996</v>
      </c>
      <c r="D5379" s="2">
        <v>0</v>
      </c>
    </row>
    <row r="5380" spans="1:4" x14ac:dyDescent="0.2">
      <c r="A5380" s="4" t="s">
        <v>12</v>
      </c>
      <c r="B5380" s="6">
        <v>2</v>
      </c>
      <c r="C5380" s="2">
        <v>1.8029999999999999</v>
      </c>
      <c r="D5380" s="2">
        <v>0</v>
      </c>
    </row>
    <row r="5381" spans="1:4" x14ac:dyDescent="0.2">
      <c r="A5381" s="4" t="s">
        <v>12</v>
      </c>
      <c r="B5381" s="6">
        <v>3</v>
      </c>
      <c r="C5381" s="2">
        <v>0.23599999999999999</v>
      </c>
      <c r="D5381" s="2">
        <v>0</v>
      </c>
    </row>
    <row r="5382" spans="1:4" x14ac:dyDescent="0.2">
      <c r="A5382" s="4" t="s">
        <v>12</v>
      </c>
      <c r="B5382" s="6">
        <v>4</v>
      </c>
      <c r="C5382" s="2">
        <v>0.218</v>
      </c>
      <c r="D5382" s="2">
        <v>0</v>
      </c>
    </row>
    <row r="5383" spans="1:4" x14ac:dyDescent="0.2">
      <c r="A5383" s="4" t="s">
        <v>12</v>
      </c>
      <c r="B5383" s="6">
        <v>5</v>
      </c>
      <c r="C5383" s="2">
        <v>0.27100000000000002</v>
      </c>
      <c r="D5383" s="2">
        <v>0</v>
      </c>
    </row>
    <row r="5384" spans="1:4" x14ac:dyDescent="0.2">
      <c r="A5384" s="4" t="s">
        <v>12</v>
      </c>
      <c r="B5384" s="6">
        <v>6</v>
      </c>
      <c r="C5384" s="2">
        <v>0.25800000000000001</v>
      </c>
      <c r="D5384" s="2">
        <v>33.5</v>
      </c>
    </row>
    <row r="5385" spans="1:4" x14ac:dyDescent="0.2">
      <c r="A5385" s="4" t="s">
        <v>12</v>
      </c>
      <c r="B5385" s="6">
        <v>7</v>
      </c>
      <c r="C5385" s="2">
        <v>0.253</v>
      </c>
      <c r="D5385" s="2">
        <v>215.58</v>
      </c>
    </row>
    <row r="5386" spans="1:4" x14ac:dyDescent="0.2">
      <c r="A5386" s="4" t="s">
        <v>12</v>
      </c>
      <c r="B5386" s="6">
        <v>8</v>
      </c>
      <c r="C5386" s="2">
        <v>0.29099999999999998</v>
      </c>
      <c r="D5386" s="2">
        <v>447.8</v>
      </c>
    </row>
    <row r="5387" spans="1:4" x14ac:dyDescent="0.2">
      <c r="A5387" s="4" t="s">
        <v>12</v>
      </c>
      <c r="B5387" s="6">
        <v>9</v>
      </c>
      <c r="C5387" s="2">
        <v>0.214</v>
      </c>
      <c r="D5387" s="2">
        <v>667.39</v>
      </c>
    </row>
    <row r="5388" spans="1:4" x14ac:dyDescent="0.2">
      <c r="A5388" s="4" t="s">
        <v>12</v>
      </c>
      <c r="B5388" s="6">
        <v>10</v>
      </c>
      <c r="C5388" s="2">
        <v>0.34100000000000003</v>
      </c>
      <c r="D5388" s="2">
        <v>859.38</v>
      </c>
    </row>
    <row r="5389" spans="1:4" x14ac:dyDescent="0.2">
      <c r="A5389" s="4" t="s">
        <v>12</v>
      </c>
      <c r="B5389" s="6">
        <v>11</v>
      </c>
      <c r="C5389" s="2">
        <v>0.47199999999999998</v>
      </c>
      <c r="D5389" s="2">
        <v>979.25999999999988</v>
      </c>
    </row>
    <row r="5390" spans="1:4" x14ac:dyDescent="0.2">
      <c r="A5390" s="4" t="s">
        <v>12</v>
      </c>
      <c r="B5390" s="6">
        <v>12</v>
      </c>
      <c r="C5390" s="2">
        <v>4.6470000000000002</v>
      </c>
      <c r="D5390" s="2">
        <v>1037.9100000000001</v>
      </c>
    </row>
    <row r="5391" spans="1:4" x14ac:dyDescent="0.2">
      <c r="A5391" s="4" t="s">
        <v>12</v>
      </c>
      <c r="B5391" s="6">
        <v>13</v>
      </c>
      <c r="C5391" s="2">
        <v>4.3940000000000001</v>
      </c>
      <c r="D5391" s="2">
        <v>1009.53</v>
      </c>
    </row>
    <row r="5392" spans="1:4" x14ac:dyDescent="0.2">
      <c r="A5392" s="4" t="s">
        <v>12</v>
      </c>
      <c r="B5392" s="6">
        <v>14</v>
      </c>
      <c r="C5392" s="2">
        <v>3.94</v>
      </c>
      <c r="D5392" s="2">
        <v>912.74000000000012</v>
      </c>
    </row>
    <row r="5393" spans="1:4" x14ac:dyDescent="0.2">
      <c r="A5393" s="4" t="s">
        <v>12</v>
      </c>
      <c r="B5393" s="6">
        <v>15</v>
      </c>
      <c r="C5393" s="2">
        <v>2.008</v>
      </c>
      <c r="D5393" s="2">
        <v>751.14</v>
      </c>
    </row>
    <row r="5394" spans="1:4" x14ac:dyDescent="0.2">
      <c r="A5394" s="4" t="s">
        <v>12</v>
      </c>
      <c r="B5394" s="6">
        <v>16</v>
      </c>
      <c r="C5394" s="2">
        <v>2.3879999999999999</v>
      </c>
      <c r="D5394" s="2">
        <v>543.03000000000009</v>
      </c>
    </row>
    <row r="5395" spans="1:4" x14ac:dyDescent="0.2">
      <c r="A5395" s="4" t="s">
        <v>12</v>
      </c>
      <c r="B5395" s="6">
        <v>17</v>
      </c>
      <c r="C5395" s="2">
        <v>1.43</v>
      </c>
      <c r="D5395" s="2">
        <v>305.95</v>
      </c>
    </row>
    <row r="5396" spans="1:4" x14ac:dyDescent="0.2">
      <c r="A5396" s="4" t="s">
        <v>12</v>
      </c>
      <c r="B5396" s="6">
        <v>18</v>
      </c>
      <c r="C5396" s="2">
        <v>2.7080000000000002</v>
      </c>
      <c r="D5396" s="2">
        <v>84.289999999999992</v>
      </c>
    </row>
    <row r="5397" spans="1:4" x14ac:dyDescent="0.2">
      <c r="A5397" s="4" t="s">
        <v>12</v>
      </c>
      <c r="B5397" s="6">
        <v>19</v>
      </c>
      <c r="C5397" s="2">
        <v>1.8069999999999999</v>
      </c>
      <c r="D5397" s="2">
        <v>0</v>
      </c>
    </row>
    <row r="5398" spans="1:4" x14ac:dyDescent="0.2">
      <c r="A5398" s="4" t="s">
        <v>12</v>
      </c>
      <c r="B5398" s="6">
        <v>20</v>
      </c>
      <c r="C5398" s="2">
        <v>1.57</v>
      </c>
      <c r="D5398" s="2">
        <v>0</v>
      </c>
    </row>
    <row r="5399" spans="1:4" x14ac:dyDescent="0.2">
      <c r="A5399" s="4" t="s">
        <v>12</v>
      </c>
      <c r="B5399" s="6">
        <v>21</v>
      </c>
      <c r="C5399" s="2">
        <v>1.3360000000000001</v>
      </c>
      <c r="D5399" s="2">
        <v>0</v>
      </c>
    </row>
    <row r="5400" spans="1:4" x14ac:dyDescent="0.2">
      <c r="A5400" s="4" t="s">
        <v>12</v>
      </c>
      <c r="B5400" s="6">
        <v>22</v>
      </c>
      <c r="C5400" s="2">
        <v>0.44</v>
      </c>
      <c r="D5400" s="2">
        <v>0</v>
      </c>
    </row>
    <row r="5401" spans="1:4" x14ac:dyDescent="0.2">
      <c r="A5401" s="4" t="s">
        <v>12</v>
      </c>
      <c r="B5401" s="6">
        <v>23</v>
      </c>
      <c r="C5401" s="2">
        <v>0.53600000000000003</v>
      </c>
      <c r="D5401" s="2">
        <v>0</v>
      </c>
    </row>
    <row r="5402" spans="1:4" x14ac:dyDescent="0.2">
      <c r="A5402" s="4" t="s">
        <v>12</v>
      </c>
      <c r="B5402" s="6">
        <v>0</v>
      </c>
      <c r="C5402" s="2">
        <v>1.748</v>
      </c>
      <c r="D5402" s="2">
        <v>0</v>
      </c>
    </row>
    <row r="5403" spans="1:4" x14ac:dyDescent="0.2">
      <c r="A5403" s="4" t="s">
        <v>12</v>
      </c>
      <c r="B5403" s="6">
        <v>1</v>
      </c>
      <c r="C5403" s="2">
        <v>3.6960000000000002</v>
      </c>
      <c r="D5403" s="2">
        <v>0</v>
      </c>
    </row>
    <row r="5404" spans="1:4" x14ac:dyDescent="0.2">
      <c r="A5404" s="4" t="s">
        <v>12</v>
      </c>
      <c r="B5404" s="6">
        <v>2</v>
      </c>
      <c r="C5404" s="2">
        <v>0.44</v>
      </c>
      <c r="D5404" s="2">
        <v>0</v>
      </c>
    </row>
    <row r="5405" spans="1:4" x14ac:dyDescent="0.2">
      <c r="A5405" s="4" t="s">
        <v>12</v>
      </c>
      <c r="B5405" s="6">
        <v>3</v>
      </c>
      <c r="C5405" s="2">
        <v>0.39600000000000002</v>
      </c>
      <c r="D5405" s="2">
        <v>0</v>
      </c>
    </row>
    <row r="5406" spans="1:4" x14ac:dyDescent="0.2">
      <c r="A5406" s="4" t="s">
        <v>12</v>
      </c>
      <c r="B5406" s="6">
        <v>4</v>
      </c>
      <c r="C5406" s="2">
        <v>0.21199999999999999</v>
      </c>
      <c r="D5406" s="2">
        <v>0</v>
      </c>
    </row>
    <row r="5407" spans="1:4" x14ac:dyDescent="0.2">
      <c r="A5407" s="4" t="s">
        <v>12</v>
      </c>
      <c r="B5407" s="6">
        <v>5</v>
      </c>
      <c r="C5407" s="2">
        <v>0.23100000000000001</v>
      </c>
      <c r="D5407" s="2">
        <v>0</v>
      </c>
    </row>
    <row r="5408" spans="1:4" x14ac:dyDescent="0.2">
      <c r="A5408" s="4" t="s">
        <v>12</v>
      </c>
      <c r="B5408" s="6">
        <v>6</v>
      </c>
      <c r="C5408" s="2">
        <v>0.24299999999999999</v>
      </c>
      <c r="D5408" s="2">
        <v>33.5</v>
      </c>
    </row>
    <row r="5409" spans="1:4" x14ac:dyDescent="0.2">
      <c r="A5409" s="4" t="s">
        <v>12</v>
      </c>
      <c r="B5409" s="6">
        <v>7</v>
      </c>
      <c r="C5409" s="2">
        <v>0.25600000000000001</v>
      </c>
      <c r="D5409" s="2">
        <v>215.5</v>
      </c>
    </row>
    <row r="5410" spans="1:4" x14ac:dyDescent="0.2">
      <c r="A5410" s="4" t="s">
        <v>12</v>
      </c>
      <c r="B5410" s="6">
        <v>8</v>
      </c>
      <c r="C5410" s="2">
        <v>0.20300000000000001</v>
      </c>
      <c r="D5410" s="2">
        <v>446.23000000000008</v>
      </c>
    </row>
    <row r="5411" spans="1:4" x14ac:dyDescent="0.2">
      <c r="A5411" s="4" t="s">
        <v>12</v>
      </c>
      <c r="B5411" s="6">
        <v>9</v>
      </c>
      <c r="C5411" s="2">
        <v>0.26900000000000002</v>
      </c>
      <c r="D5411" s="2">
        <v>675.11</v>
      </c>
    </row>
    <row r="5412" spans="1:4" x14ac:dyDescent="0.2">
      <c r="A5412" s="4" t="s">
        <v>12</v>
      </c>
      <c r="B5412" s="6">
        <v>10</v>
      </c>
      <c r="C5412" s="2">
        <v>0.246</v>
      </c>
      <c r="D5412" s="2">
        <v>855.51</v>
      </c>
    </row>
    <row r="5413" spans="1:4" x14ac:dyDescent="0.2">
      <c r="A5413" s="4" t="s">
        <v>12</v>
      </c>
      <c r="B5413" s="6">
        <v>11</v>
      </c>
      <c r="C5413" s="2">
        <v>0.30099999999999999</v>
      </c>
      <c r="D5413" s="2">
        <v>979.86999999999989</v>
      </c>
    </row>
    <row r="5414" spans="1:4" x14ac:dyDescent="0.2">
      <c r="A5414" s="4" t="s">
        <v>12</v>
      </c>
      <c r="B5414" s="6">
        <v>12</v>
      </c>
      <c r="C5414" s="2">
        <v>0.96899999999999997</v>
      </c>
      <c r="D5414" s="2">
        <v>1038.5700000000002</v>
      </c>
    </row>
    <row r="5415" spans="1:4" x14ac:dyDescent="0.2">
      <c r="A5415" s="4" t="s">
        <v>12</v>
      </c>
      <c r="B5415" s="6">
        <v>13</v>
      </c>
      <c r="C5415" s="2">
        <v>3.8780000000000001</v>
      </c>
      <c r="D5415" s="2">
        <v>1015.8499999999999</v>
      </c>
    </row>
    <row r="5416" spans="1:4" x14ac:dyDescent="0.2">
      <c r="A5416" s="4" t="s">
        <v>12</v>
      </c>
      <c r="B5416" s="6">
        <v>14</v>
      </c>
      <c r="C5416" s="2">
        <v>2.625</v>
      </c>
      <c r="D5416" s="2">
        <v>907.64</v>
      </c>
    </row>
    <row r="5417" spans="1:4" x14ac:dyDescent="0.2">
      <c r="A5417" s="4" t="s">
        <v>12</v>
      </c>
      <c r="B5417" s="6">
        <v>15</v>
      </c>
      <c r="C5417" s="2">
        <v>0.52300000000000002</v>
      </c>
      <c r="D5417" s="2">
        <v>746.16</v>
      </c>
    </row>
    <row r="5418" spans="1:4" x14ac:dyDescent="0.2">
      <c r="A5418" s="4" t="s">
        <v>12</v>
      </c>
      <c r="B5418" s="6">
        <v>16</v>
      </c>
      <c r="C5418" s="2">
        <v>1.4419999999999999</v>
      </c>
      <c r="D5418" s="2">
        <v>533.49999999999989</v>
      </c>
    </row>
    <row r="5419" spans="1:4" x14ac:dyDescent="0.2">
      <c r="A5419" s="4" t="s">
        <v>12</v>
      </c>
      <c r="B5419" s="6">
        <v>17</v>
      </c>
      <c r="C5419" s="2">
        <v>3.016</v>
      </c>
      <c r="D5419" s="2">
        <v>296.33000000000004</v>
      </c>
    </row>
    <row r="5420" spans="1:4" x14ac:dyDescent="0.2">
      <c r="A5420" s="4" t="s">
        <v>12</v>
      </c>
      <c r="B5420" s="6">
        <v>18</v>
      </c>
      <c r="C5420" s="2">
        <v>1.7969999999999999</v>
      </c>
      <c r="D5420" s="2">
        <v>84.33</v>
      </c>
    </row>
    <row r="5421" spans="1:4" x14ac:dyDescent="0.2">
      <c r="A5421" s="4" t="s">
        <v>12</v>
      </c>
      <c r="B5421" s="6">
        <v>19</v>
      </c>
      <c r="C5421" s="2">
        <v>2.552</v>
      </c>
      <c r="D5421" s="2">
        <v>0</v>
      </c>
    </row>
    <row r="5422" spans="1:4" x14ac:dyDescent="0.2">
      <c r="A5422" s="4" t="s">
        <v>12</v>
      </c>
      <c r="B5422" s="6">
        <v>20</v>
      </c>
      <c r="C5422" s="2">
        <v>2.5739999999999998</v>
      </c>
      <c r="D5422" s="2">
        <v>0</v>
      </c>
    </row>
    <row r="5423" spans="1:4" x14ac:dyDescent="0.2">
      <c r="A5423" s="4" t="s">
        <v>12</v>
      </c>
      <c r="B5423" s="6">
        <v>21</v>
      </c>
      <c r="C5423" s="2">
        <v>0.27</v>
      </c>
      <c r="D5423" s="2">
        <v>0</v>
      </c>
    </row>
    <row r="5424" spans="1:4" x14ac:dyDescent="0.2">
      <c r="A5424" s="4" t="s">
        <v>12</v>
      </c>
      <c r="B5424" s="6">
        <v>22</v>
      </c>
      <c r="C5424" s="2">
        <v>0.34499999999999997</v>
      </c>
      <c r="D5424" s="2">
        <v>0</v>
      </c>
    </row>
    <row r="5425" spans="1:4" x14ac:dyDescent="0.2">
      <c r="A5425" s="4" t="s">
        <v>12</v>
      </c>
      <c r="B5425" s="6">
        <v>23</v>
      </c>
      <c r="C5425" s="2">
        <v>2.363</v>
      </c>
      <c r="D5425" s="2">
        <v>0</v>
      </c>
    </row>
    <row r="5426" spans="1:4" x14ac:dyDescent="0.2">
      <c r="A5426" s="4" t="s">
        <v>12</v>
      </c>
      <c r="B5426" s="6">
        <v>0</v>
      </c>
      <c r="C5426" s="2">
        <v>2.0790000000000002</v>
      </c>
      <c r="D5426" s="2">
        <v>0</v>
      </c>
    </row>
    <row r="5427" spans="1:4" x14ac:dyDescent="0.2">
      <c r="A5427" s="4" t="s">
        <v>12</v>
      </c>
      <c r="B5427" s="6">
        <v>1</v>
      </c>
      <c r="C5427" s="2">
        <v>4.0339999999999998</v>
      </c>
      <c r="D5427" s="2">
        <v>0</v>
      </c>
    </row>
    <row r="5428" spans="1:4" x14ac:dyDescent="0.2">
      <c r="A5428" s="4" t="s">
        <v>12</v>
      </c>
      <c r="B5428" s="6">
        <v>2</v>
      </c>
      <c r="C5428" s="2">
        <v>0.98499999999999999</v>
      </c>
      <c r="D5428" s="2">
        <v>0</v>
      </c>
    </row>
    <row r="5429" spans="1:4" x14ac:dyDescent="0.2">
      <c r="A5429" s="4" t="s">
        <v>12</v>
      </c>
      <c r="B5429" s="6">
        <v>3</v>
      </c>
      <c r="C5429" s="2">
        <v>0.56499999999999995</v>
      </c>
      <c r="D5429" s="2">
        <v>0</v>
      </c>
    </row>
    <row r="5430" spans="1:4" x14ac:dyDescent="0.2">
      <c r="A5430" s="4" t="s">
        <v>12</v>
      </c>
      <c r="B5430" s="6">
        <v>4</v>
      </c>
      <c r="C5430" s="2">
        <v>0.217</v>
      </c>
      <c r="D5430" s="2">
        <v>0</v>
      </c>
    </row>
    <row r="5431" spans="1:4" x14ac:dyDescent="0.2">
      <c r="A5431" s="4" t="s">
        <v>12</v>
      </c>
      <c r="B5431" s="6">
        <v>5</v>
      </c>
      <c r="C5431" s="2">
        <v>0.21099999999999999</v>
      </c>
      <c r="D5431" s="2">
        <v>0</v>
      </c>
    </row>
    <row r="5432" spans="1:4" x14ac:dyDescent="0.2">
      <c r="A5432" s="4" t="s">
        <v>12</v>
      </c>
      <c r="B5432" s="6">
        <v>6</v>
      </c>
      <c r="C5432" s="2">
        <v>0.25</v>
      </c>
      <c r="D5432" s="2">
        <v>35.31</v>
      </c>
    </row>
    <row r="5433" spans="1:4" x14ac:dyDescent="0.2">
      <c r="A5433" s="4" t="s">
        <v>12</v>
      </c>
      <c r="B5433" s="6">
        <v>7</v>
      </c>
      <c r="C5433" s="2">
        <v>0.23799999999999999</v>
      </c>
      <c r="D5433" s="2">
        <v>202.63</v>
      </c>
    </row>
    <row r="5434" spans="1:4" x14ac:dyDescent="0.2">
      <c r="A5434" s="4" t="s">
        <v>12</v>
      </c>
      <c r="B5434" s="6">
        <v>8</v>
      </c>
      <c r="C5434" s="2">
        <v>0.247</v>
      </c>
      <c r="D5434" s="2">
        <v>428.61</v>
      </c>
    </row>
    <row r="5435" spans="1:4" x14ac:dyDescent="0.2">
      <c r="A5435" s="4" t="s">
        <v>12</v>
      </c>
      <c r="B5435" s="6">
        <v>9</v>
      </c>
      <c r="C5435" s="2">
        <v>0.24399999999999999</v>
      </c>
      <c r="D5435" s="2">
        <v>652.13</v>
      </c>
    </row>
    <row r="5436" spans="1:4" x14ac:dyDescent="0.2">
      <c r="A5436" s="4" t="s">
        <v>12</v>
      </c>
      <c r="B5436" s="6">
        <v>10</v>
      </c>
      <c r="C5436" s="2">
        <v>0.22</v>
      </c>
      <c r="D5436" s="2">
        <v>845.96999999999991</v>
      </c>
    </row>
    <row r="5437" spans="1:4" x14ac:dyDescent="0.2">
      <c r="A5437" s="4" t="s">
        <v>12</v>
      </c>
      <c r="B5437" s="6">
        <v>11</v>
      </c>
      <c r="C5437" s="2">
        <v>0.41799999999999998</v>
      </c>
      <c r="D5437" s="2">
        <v>969.0200000000001</v>
      </c>
    </row>
    <row r="5438" spans="1:4" x14ac:dyDescent="0.2">
      <c r="A5438" s="4" t="s">
        <v>12</v>
      </c>
      <c r="B5438" s="6">
        <v>12</v>
      </c>
      <c r="C5438" s="2">
        <v>1.226</v>
      </c>
      <c r="D5438" s="2">
        <v>978.43</v>
      </c>
    </row>
    <row r="5439" spans="1:4" x14ac:dyDescent="0.2">
      <c r="A5439" s="4" t="s">
        <v>12</v>
      </c>
      <c r="B5439" s="6">
        <v>13</v>
      </c>
      <c r="C5439" s="2">
        <v>3.91</v>
      </c>
      <c r="D5439" s="2">
        <v>980.5</v>
      </c>
    </row>
    <row r="5440" spans="1:4" x14ac:dyDescent="0.2">
      <c r="A5440" s="4" t="s">
        <v>12</v>
      </c>
      <c r="B5440" s="6">
        <v>14</v>
      </c>
      <c r="C5440" s="2">
        <v>1.4990000000000001</v>
      </c>
      <c r="D5440" s="2">
        <v>546.32999999999993</v>
      </c>
    </row>
    <row r="5441" spans="1:4" x14ac:dyDescent="0.2">
      <c r="A5441" s="4" t="s">
        <v>12</v>
      </c>
      <c r="B5441" s="6">
        <v>15</v>
      </c>
      <c r="C5441" s="2">
        <v>2.2890000000000001</v>
      </c>
      <c r="D5441" s="2">
        <v>521.84</v>
      </c>
    </row>
    <row r="5442" spans="1:4" x14ac:dyDescent="0.2">
      <c r="A5442" s="4" t="s">
        <v>12</v>
      </c>
      <c r="B5442" s="6">
        <v>16</v>
      </c>
      <c r="C5442" s="2">
        <v>3.327</v>
      </c>
      <c r="D5442" s="2">
        <v>370.38</v>
      </c>
    </row>
    <row r="5443" spans="1:4" x14ac:dyDescent="0.2">
      <c r="A5443" s="4" t="s">
        <v>12</v>
      </c>
      <c r="B5443" s="6">
        <v>17</v>
      </c>
      <c r="C5443" s="2">
        <v>3.4510000000000001</v>
      </c>
      <c r="D5443" s="2">
        <v>265.57000000000005</v>
      </c>
    </row>
    <row r="5444" spans="1:4" x14ac:dyDescent="0.2">
      <c r="A5444" s="4" t="s">
        <v>12</v>
      </c>
      <c r="B5444" s="6">
        <v>18</v>
      </c>
      <c r="C5444" s="2">
        <v>0.90900000000000003</v>
      </c>
      <c r="D5444" s="2">
        <v>61.8</v>
      </c>
    </row>
    <row r="5445" spans="1:4" x14ac:dyDescent="0.2">
      <c r="A5445" s="4" t="s">
        <v>12</v>
      </c>
      <c r="B5445" s="6">
        <v>19</v>
      </c>
      <c r="C5445" s="2">
        <v>0.26900000000000002</v>
      </c>
      <c r="D5445" s="2">
        <v>0</v>
      </c>
    </row>
    <row r="5446" spans="1:4" x14ac:dyDescent="0.2">
      <c r="A5446" s="4" t="s">
        <v>12</v>
      </c>
      <c r="B5446" s="6">
        <v>20</v>
      </c>
      <c r="C5446" s="2">
        <v>2.9990000000000001</v>
      </c>
      <c r="D5446" s="2">
        <v>0</v>
      </c>
    </row>
    <row r="5447" spans="1:4" x14ac:dyDescent="0.2">
      <c r="A5447" s="4" t="s">
        <v>12</v>
      </c>
      <c r="B5447" s="6">
        <v>21</v>
      </c>
      <c r="C5447" s="2">
        <v>0.99</v>
      </c>
      <c r="D5447" s="2">
        <v>0</v>
      </c>
    </row>
    <row r="5448" spans="1:4" x14ac:dyDescent="0.2">
      <c r="A5448" s="4" t="s">
        <v>12</v>
      </c>
      <c r="B5448" s="6">
        <v>22</v>
      </c>
      <c r="C5448" s="2">
        <v>1.0509999999999999</v>
      </c>
      <c r="D5448" s="2">
        <v>0</v>
      </c>
    </row>
    <row r="5449" spans="1:4" x14ac:dyDescent="0.2">
      <c r="A5449" s="4" t="s">
        <v>12</v>
      </c>
      <c r="B5449" s="6">
        <v>23</v>
      </c>
      <c r="C5449" s="2">
        <v>0.999</v>
      </c>
      <c r="D5449" s="2">
        <v>0</v>
      </c>
    </row>
    <row r="5450" spans="1:4" x14ac:dyDescent="0.2">
      <c r="A5450" s="4" t="s">
        <v>12</v>
      </c>
      <c r="B5450" s="6">
        <v>0</v>
      </c>
      <c r="C5450" s="2">
        <v>0.98599999999999999</v>
      </c>
      <c r="D5450" s="2">
        <v>0</v>
      </c>
    </row>
    <row r="5451" spans="1:4" x14ac:dyDescent="0.2">
      <c r="A5451" s="4" t="s">
        <v>12</v>
      </c>
      <c r="B5451" s="6">
        <v>1</v>
      </c>
      <c r="C5451" s="2">
        <v>3.8450000000000002</v>
      </c>
      <c r="D5451" s="2">
        <v>0</v>
      </c>
    </row>
    <row r="5452" spans="1:4" x14ac:dyDescent="0.2">
      <c r="A5452" s="4" t="s">
        <v>12</v>
      </c>
      <c r="B5452" s="6">
        <v>2</v>
      </c>
      <c r="C5452" s="2">
        <v>4.3170000000000002</v>
      </c>
      <c r="D5452" s="2">
        <v>0</v>
      </c>
    </row>
    <row r="5453" spans="1:4" x14ac:dyDescent="0.2">
      <c r="A5453" s="4" t="s">
        <v>12</v>
      </c>
      <c r="B5453" s="6">
        <v>3</v>
      </c>
      <c r="C5453" s="2">
        <v>0.69899999999999995</v>
      </c>
      <c r="D5453" s="2">
        <v>0</v>
      </c>
    </row>
    <row r="5454" spans="1:4" x14ac:dyDescent="0.2">
      <c r="A5454" s="4" t="s">
        <v>12</v>
      </c>
      <c r="B5454" s="6">
        <v>4</v>
      </c>
      <c r="C5454" s="2">
        <v>0.24</v>
      </c>
      <c r="D5454" s="2">
        <v>0</v>
      </c>
    </row>
    <row r="5455" spans="1:4" x14ac:dyDescent="0.2">
      <c r="A5455" s="4" t="s">
        <v>12</v>
      </c>
      <c r="B5455" s="6">
        <v>5</v>
      </c>
      <c r="C5455" s="2">
        <v>0.192</v>
      </c>
      <c r="D5455" s="2">
        <v>0</v>
      </c>
    </row>
    <row r="5456" spans="1:4" x14ac:dyDescent="0.2">
      <c r="A5456" s="4" t="s">
        <v>12</v>
      </c>
      <c r="B5456" s="6">
        <v>6</v>
      </c>
      <c r="C5456" s="2">
        <v>0.251</v>
      </c>
      <c r="D5456" s="2">
        <v>34.409999999999997</v>
      </c>
    </row>
    <row r="5457" spans="1:4" x14ac:dyDescent="0.2">
      <c r="A5457" s="4" t="s">
        <v>12</v>
      </c>
      <c r="B5457" s="6">
        <v>7</v>
      </c>
      <c r="C5457" s="2">
        <v>0.20899999999999999</v>
      </c>
      <c r="D5457" s="2">
        <v>170.53</v>
      </c>
    </row>
    <row r="5458" spans="1:4" x14ac:dyDescent="0.2">
      <c r="A5458" s="4" t="s">
        <v>12</v>
      </c>
      <c r="B5458" s="6">
        <v>8</v>
      </c>
      <c r="C5458" s="2">
        <v>0.42399999999999999</v>
      </c>
      <c r="D5458" s="2">
        <v>442.82</v>
      </c>
    </row>
    <row r="5459" spans="1:4" x14ac:dyDescent="0.2">
      <c r="A5459" s="4" t="s">
        <v>12</v>
      </c>
      <c r="B5459" s="6">
        <v>9</v>
      </c>
      <c r="C5459" s="2">
        <v>0.60299999999999998</v>
      </c>
      <c r="D5459" s="2">
        <v>667.59</v>
      </c>
    </row>
    <row r="5460" spans="1:4" x14ac:dyDescent="0.2">
      <c r="A5460" s="4" t="s">
        <v>12</v>
      </c>
      <c r="B5460" s="6">
        <v>10</v>
      </c>
      <c r="C5460" s="2">
        <v>0.23599999999999999</v>
      </c>
      <c r="D5460" s="2">
        <v>851.09999999999991</v>
      </c>
    </row>
    <row r="5461" spans="1:4" x14ac:dyDescent="0.2">
      <c r="A5461" s="4" t="s">
        <v>12</v>
      </c>
      <c r="B5461" s="6">
        <v>11</v>
      </c>
      <c r="C5461" s="2">
        <v>0.30299999999999999</v>
      </c>
      <c r="D5461" s="2">
        <v>974.34</v>
      </c>
    </row>
    <row r="5462" spans="1:4" x14ac:dyDescent="0.2">
      <c r="A5462" s="4" t="s">
        <v>12</v>
      </c>
      <c r="B5462" s="6">
        <v>12</v>
      </c>
      <c r="C5462" s="2">
        <v>0.26800000000000002</v>
      </c>
      <c r="D5462" s="2">
        <v>1027.26</v>
      </c>
    </row>
    <row r="5463" spans="1:4" x14ac:dyDescent="0.2">
      <c r="A5463" s="4" t="s">
        <v>12</v>
      </c>
      <c r="B5463" s="6">
        <v>13</v>
      </c>
      <c r="C5463" s="2">
        <v>2.343</v>
      </c>
      <c r="D5463" s="2">
        <v>1003.44</v>
      </c>
    </row>
    <row r="5464" spans="1:4" x14ac:dyDescent="0.2">
      <c r="A5464" s="4" t="s">
        <v>12</v>
      </c>
      <c r="B5464" s="6">
        <v>14</v>
      </c>
      <c r="C5464" s="2">
        <v>4.5510000000000002</v>
      </c>
      <c r="D5464" s="2">
        <v>797.65000000000009</v>
      </c>
    </row>
    <row r="5465" spans="1:4" x14ac:dyDescent="0.2">
      <c r="A5465" s="4" t="s">
        <v>12</v>
      </c>
      <c r="B5465" s="6">
        <v>15</v>
      </c>
      <c r="C5465" s="2">
        <v>0.877</v>
      </c>
      <c r="D5465" s="2">
        <v>718.2</v>
      </c>
    </row>
    <row r="5466" spans="1:4" x14ac:dyDescent="0.2">
      <c r="A5466" s="4" t="s">
        <v>12</v>
      </c>
      <c r="B5466" s="6">
        <v>16</v>
      </c>
      <c r="C5466" s="2">
        <v>2.972</v>
      </c>
      <c r="D5466" s="2">
        <v>524.68000000000006</v>
      </c>
    </row>
    <row r="5467" spans="1:4" x14ac:dyDescent="0.2">
      <c r="A5467" s="4" t="s">
        <v>12</v>
      </c>
      <c r="B5467" s="6">
        <v>17</v>
      </c>
      <c r="C5467" s="2">
        <v>1.137</v>
      </c>
      <c r="D5467" s="2">
        <v>262.16999999999996</v>
      </c>
    </row>
    <row r="5468" spans="1:4" x14ac:dyDescent="0.2">
      <c r="A5468" s="4" t="s">
        <v>12</v>
      </c>
      <c r="B5468" s="6">
        <v>18</v>
      </c>
      <c r="C5468" s="2">
        <v>3.5049999999999999</v>
      </c>
      <c r="D5468" s="2">
        <v>80.710000000000008</v>
      </c>
    </row>
    <row r="5469" spans="1:4" x14ac:dyDescent="0.2">
      <c r="A5469" s="4" t="s">
        <v>12</v>
      </c>
      <c r="B5469" s="6">
        <v>19</v>
      </c>
      <c r="C5469" s="2">
        <v>4.51</v>
      </c>
      <c r="D5469" s="2">
        <v>0</v>
      </c>
    </row>
    <row r="5470" spans="1:4" x14ac:dyDescent="0.2">
      <c r="A5470" s="4" t="s">
        <v>12</v>
      </c>
      <c r="B5470" s="6">
        <v>20</v>
      </c>
      <c r="C5470" s="2">
        <v>4.0720000000000001</v>
      </c>
      <c r="D5470" s="2">
        <v>0</v>
      </c>
    </row>
    <row r="5471" spans="1:4" x14ac:dyDescent="0.2">
      <c r="A5471" s="4" t="s">
        <v>12</v>
      </c>
      <c r="B5471" s="6">
        <v>21</v>
      </c>
      <c r="C5471" s="2">
        <v>1.73</v>
      </c>
      <c r="D5471" s="2">
        <v>0</v>
      </c>
    </row>
    <row r="5472" spans="1:4" x14ac:dyDescent="0.2">
      <c r="A5472" s="4" t="s">
        <v>12</v>
      </c>
      <c r="B5472" s="6">
        <v>22</v>
      </c>
      <c r="C5472" s="2">
        <v>1.704</v>
      </c>
      <c r="D5472" s="2">
        <v>0</v>
      </c>
    </row>
    <row r="5473" spans="1:4" x14ac:dyDescent="0.2">
      <c r="A5473" s="4" t="s">
        <v>12</v>
      </c>
      <c r="B5473" s="6">
        <v>23</v>
      </c>
      <c r="C5473" s="2">
        <v>3.9289999999999998</v>
      </c>
      <c r="D5473" s="2">
        <v>0</v>
      </c>
    </row>
    <row r="5474" spans="1:4" x14ac:dyDescent="0.2">
      <c r="A5474" s="4" t="s">
        <v>12</v>
      </c>
      <c r="B5474" s="6">
        <v>0</v>
      </c>
      <c r="C5474" s="2">
        <v>0.42699999999999999</v>
      </c>
      <c r="D5474" s="2">
        <v>0</v>
      </c>
    </row>
    <row r="5475" spans="1:4" x14ac:dyDescent="0.2">
      <c r="A5475" s="4" t="s">
        <v>12</v>
      </c>
      <c r="B5475" s="6">
        <v>1</v>
      </c>
      <c r="C5475" s="2">
        <v>3.8370000000000002</v>
      </c>
      <c r="D5475" s="2">
        <v>0</v>
      </c>
    </row>
    <row r="5476" spans="1:4" x14ac:dyDescent="0.2">
      <c r="A5476" s="4" t="s">
        <v>12</v>
      </c>
      <c r="B5476" s="6">
        <v>2</v>
      </c>
      <c r="C5476" s="2">
        <v>0.98099999999999998</v>
      </c>
      <c r="D5476" s="2">
        <v>0</v>
      </c>
    </row>
    <row r="5477" spans="1:4" x14ac:dyDescent="0.2">
      <c r="A5477" s="4" t="s">
        <v>12</v>
      </c>
      <c r="B5477" s="6">
        <v>3</v>
      </c>
      <c r="C5477" s="2">
        <v>0.45600000000000002</v>
      </c>
      <c r="D5477" s="2">
        <v>0</v>
      </c>
    </row>
    <row r="5478" spans="1:4" x14ac:dyDescent="0.2">
      <c r="A5478" s="4" t="s">
        <v>12</v>
      </c>
      <c r="B5478" s="6">
        <v>4</v>
      </c>
      <c r="C5478" s="2">
        <v>0.432</v>
      </c>
      <c r="D5478" s="2">
        <v>0</v>
      </c>
    </row>
    <row r="5479" spans="1:4" x14ac:dyDescent="0.2">
      <c r="A5479" s="4" t="s">
        <v>12</v>
      </c>
      <c r="B5479" s="6">
        <v>5</v>
      </c>
      <c r="C5479" s="2">
        <v>0.221</v>
      </c>
      <c r="D5479" s="2">
        <v>0</v>
      </c>
    </row>
    <row r="5480" spans="1:4" x14ac:dyDescent="0.2">
      <c r="A5480" s="4" t="s">
        <v>12</v>
      </c>
      <c r="B5480" s="6">
        <v>6</v>
      </c>
      <c r="C5480" s="2">
        <v>0.24099999999999999</v>
      </c>
      <c r="D5480" s="2">
        <v>31.689999999999998</v>
      </c>
    </row>
    <row r="5481" spans="1:4" x14ac:dyDescent="0.2">
      <c r="A5481" s="4" t="s">
        <v>12</v>
      </c>
      <c r="B5481" s="6">
        <v>7</v>
      </c>
      <c r="C5481" s="2">
        <v>0.21299999999999999</v>
      </c>
      <c r="D5481" s="2">
        <v>208.93</v>
      </c>
    </row>
    <row r="5482" spans="1:4" x14ac:dyDescent="0.2">
      <c r="A5482" s="4" t="s">
        <v>12</v>
      </c>
      <c r="B5482" s="6">
        <v>8</v>
      </c>
      <c r="C5482" s="2">
        <v>0.223</v>
      </c>
      <c r="D5482" s="2">
        <v>444.91</v>
      </c>
    </row>
    <row r="5483" spans="1:4" x14ac:dyDescent="0.2">
      <c r="A5483" s="4" t="s">
        <v>12</v>
      </c>
      <c r="B5483" s="6">
        <v>9</v>
      </c>
      <c r="C5483" s="2">
        <v>0.28299999999999997</v>
      </c>
      <c r="D5483" s="2">
        <v>679.8599999999999</v>
      </c>
    </row>
    <row r="5484" spans="1:4" x14ac:dyDescent="0.2">
      <c r="A5484" s="4" t="s">
        <v>12</v>
      </c>
      <c r="B5484" s="6">
        <v>10</v>
      </c>
      <c r="C5484" s="2">
        <v>0.224</v>
      </c>
      <c r="D5484" s="2">
        <v>856.29000000000008</v>
      </c>
    </row>
    <row r="5485" spans="1:4" x14ac:dyDescent="0.2">
      <c r="A5485" s="4" t="s">
        <v>12</v>
      </c>
      <c r="B5485" s="6">
        <v>11</v>
      </c>
      <c r="C5485" s="2">
        <v>0.248</v>
      </c>
      <c r="D5485" s="2">
        <v>980.84</v>
      </c>
    </row>
    <row r="5486" spans="1:4" x14ac:dyDescent="0.2">
      <c r="A5486" s="4" t="s">
        <v>12</v>
      </c>
      <c r="B5486" s="6">
        <v>12</v>
      </c>
      <c r="C5486" s="2">
        <v>0.32700000000000001</v>
      </c>
      <c r="D5486" s="2">
        <v>1027.97</v>
      </c>
    </row>
    <row r="5487" spans="1:4" x14ac:dyDescent="0.2">
      <c r="A5487" s="4" t="s">
        <v>12</v>
      </c>
      <c r="B5487" s="6">
        <v>13</v>
      </c>
      <c r="C5487" s="2">
        <v>1.01</v>
      </c>
      <c r="D5487" s="2">
        <v>1009.93</v>
      </c>
    </row>
    <row r="5488" spans="1:4" x14ac:dyDescent="0.2">
      <c r="A5488" s="4" t="s">
        <v>12</v>
      </c>
      <c r="B5488" s="6">
        <v>14</v>
      </c>
      <c r="C5488" s="2">
        <v>0.73499999999999999</v>
      </c>
      <c r="D5488" s="2">
        <v>906.0100000000001</v>
      </c>
    </row>
    <row r="5489" spans="1:4" x14ac:dyDescent="0.2">
      <c r="A5489" s="4" t="s">
        <v>12</v>
      </c>
      <c r="B5489" s="6">
        <v>15</v>
      </c>
      <c r="C5489" s="2">
        <v>5.3550000000000004</v>
      </c>
      <c r="D5489" s="2">
        <v>743.05</v>
      </c>
    </row>
    <row r="5490" spans="1:4" x14ac:dyDescent="0.2">
      <c r="A5490" s="4" t="s">
        <v>12</v>
      </c>
      <c r="B5490" s="6">
        <v>16</v>
      </c>
      <c r="C5490" s="2">
        <v>3.6179999999999999</v>
      </c>
      <c r="D5490" s="2">
        <v>531.74999999999989</v>
      </c>
    </row>
    <row r="5491" spans="1:4" x14ac:dyDescent="0.2">
      <c r="A5491" s="4" t="s">
        <v>12</v>
      </c>
      <c r="B5491" s="6">
        <v>17</v>
      </c>
      <c r="C5491" s="2">
        <v>0.86199999999999999</v>
      </c>
      <c r="D5491" s="2">
        <v>295.91000000000003</v>
      </c>
    </row>
    <row r="5492" spans="1:4" x14ac:dyDescent="0.2">
      <c r="A5492" s="4" t="s">
        <v>12</v>
      </c>
      <c r="B5492" s="6">
        <v>18</v>
      </c>
      <c r="C5492" s="2">
        <v>3.5470000000000002</v>
      </c>
      <c r="D5492" s="2">
        <v>77.39</v>
      </c>
    </row>
    <row r="5493" spans="1:4" x14ac:dyDescent="0.2">
      <c r="A5493" s="4" t="s">
        <v>12</v>
      </c>
      <c r="B5493" s="6">
        <v>19</v>
      </c>
      <c r="C5493" s="2">
        <v>0.76300000000000001</v>
      </c>
      <c r="D5493" s="2">
        <v>0</v>
      </c>
    </row>
    <row r="5494" spans="1:4" x14ac:dyDescent="0.2">
      <c r="A5494" s="4" t="s">
        <v>12</v>
      </c>
      <c r="B5494" s="6">
        <v>20</v>
      </c>
      <c r="C5494" s="2">
        <v>3.8519999999999999</v>
      </c>
      <c r="D5494" s="2">
        <v>0</v>
      </c>
    </row>
    <row r="5495" spans="1:4" x14ac:dyDescent="0.2">
      <c r="A5495" s="4" t="s">
        <v>12</v>
      </c>
      <c r="B5495" s="6">
        <v>21</v>
      </c>
      <c r="C5495" s="2">
        <v>3.62</v>
      </c>
      <c r="D5495" s="2">
        <v>0</v>
      </c>
    </row>
    <row r="5496" spans="1:4" x14ac:dyDescent="0.2">
      <c r="A5496" s="4" t="s">
        <v>12</v>
      </c>
      <c r="B5496" s="6">
        <v>22</v>
      </c>
      <c r="C5496" s="2">
        <v>0.27900000000000003</v>
      </c>
      <c r="D5496" s="2">
        <v>0</v>
      </c>
    </row>
    <row r="5497" spans="1:4" x14ac:dyDescent="0.2">
      <c r="A5497" s="4" t="s">
        <v>12</v>
      </c>
      <c r="B5497" s="6">
        <v>23</v>
      </c>
      <c r="C5497" s="2">
        <v>1.0660000000000001</v>
      </c>
      <c r="D5497" s="2">
        <v>0</v>
      </c>
    </row>
    <row r="5498" spans="1:4" x14ac:dyDescent="0.2">
      <c r="A5498" s="4" t="s">
        <v>12</v>
      </c>
      <c r="B5498" s="6">
        <v>0</v>
      </c>
      <c r="C5498" s="2">
        <v>3.5670000000000002</v>
      </c>
      <c r="D5498" s="2">
        <v>0</v>
      </c>
    </row>
    <row r="5499" spans="1:4" x14ac:dyDescent="0.2">
      <c r="A5499" s="4" t="s">
        <v>12</v>
      </c>
      <c r="B5499" s="6">
        <v>1</v>
      </c>
      <c r="C5499" s="2">
        <v>2.1869999999999998</v>
      </c>
      <c r="D5499" s="2">
        <v>0</v>
      </c>
    </row>
    <row r="5500" spans="1:4" x14ac:dyDescent="0.2">
      <c r="A5500" s="4" t="s">
        <v>12</v>
      </c>
      <c r="B5500" s="6">
        <v>2</v>
      </c>
      <c r="C5500" s="2">
        <v>0.80600000000000005</v>
      </c>
      <c r="D5500" s="2">
        <v>0</v>
      </c>
    </row>
    <row r="5501" spans="1:4" x14ac:dyDescent="0.2">
      <c r="A5501" s="4" t="s">
        <v>12</v>
      </c>
      <c r="B5501" s="6">
        <v>3</v>
      </c>
      <c r="C5501" s="2">
        <v>0.29799999999999999</v>
      </c>
      <c r="D5501" s="2">
        <v>0</v>
      </c>
    </row>
    <row r="5502" spans="1:4" x14ac:dyDescent="0.2">
      <c r="A5502" s="4" t="s">
        <v>12</v>
      </c>
      <c r="B5502" s="6">
        <v>4</v>
      </c>
      <c r="C5502" s="2">
        <v>0.26100000000000001</v>
      </c>
      <c r="D5502" s="2">
        <v>0</v>
      </c>
    </row>
    <row r="5503" spans="1:4" x14ac:dyDescent="0.2">
      <c r="A5503" s="4" t="s">
        <v>12</v>
      </c>
      <c r="B5503" s="6">
        <v>5</v>
      </c>
      <c r="C5503" s="2">
        <v>0.25800000000000001</v>
      </c>
      <c r="D5503" s="2">
        <v>0</v>
      </c>
    </row>
    <row r="5504" spans="1:4" x14ac:dyDescent="0.2">
      <c r="A5504" s="4" t="s">
        <v>12</v>
      </c>
      <c r="B5504" s="6">
        <v>6</v>
      </c>
      <c r="C5504" s="2">
        <v>0.19900000000000001</v>
      </c>
      <c r="D5504" s="2">
        <v>29.880000000000003</v>
      </c>
    </row>
    <row r="5505" spans="1:4" x14ac:dyDescent="0.2">
      <c r="A5505" s="4" t="s">
        <v>12</v>
      </c>
      <c r="B5505" s="6">
        <v>7</v>
      </c>
      <c r="C5505" s="2">
        <v>0.22</v>
      </c>
      <c r="D5505" s="2">
        <v>213.99</v>
      </c>
    </row>
    <row r="5506" spans="1:4" x14ac:dyDescent="0.2">
      <c r="A5506" s="4" t="s">
        <v>12</v>
      </c>
      <c r="B5506" s="6">
        <v>8</v>
      </c>
      <c r="C5506" s="2">
        <v>0.223</v>
      </c>
      <c r="D5506" s="2">
        <v>445.19</v>
      </c>
    </row>
    <row r="5507" spans="1:4" x14ac:dyDescent="0.2">
      <c r="A5507" s="4" t="s">
        <v>12</v>
      </c>
      <c r="B5507" s="6">
        <v>9</v>
      </c>
      <c r="C5507" s="2">
        <v>0.374</v>
      </c>
      <c r="D5507" s="2">
        <v>668.56</v>
      </c>
    </row>
    <row r="5508" spans="1:4" x14ac:dyDescent="0.2">
      <c r="A5508" s="4" t="s">
        <v>12</v>
      </c>
      <c r="B5508" s="6">
        <v>10</v>
      </c>
      <c r="C5508" s="2">
        <v>0.68799999999999994</v>
      </c>
      <c r="D5508" s="2">
        <v>851.27</v>
      </c>
    </row>
    <row r="5509" spans="1:4" x14ac:dyDescent="0.2">
      <c r="A5509" s="4" t="s">
        <v>12</v>
      </c>
      <c r="B5509" s="6">
        <v>11</v>
      </c>
      <c r="C5509" s="2">
        <v>0.33100000000000002</v>
      </c>
      <c r="D5509" s="2">
        <v>975.75000000000011</v>
      </c>
    </row>
    <row r="5510" spans="1:4" x14ac:dyDescent="0.2">
      <c r="A5510" s="4" t="s">
        <v>12</v>
      </c>
      <c r="B5510" s="6">
        <v>12</v>
      </c>
      <c r="C5510" s="2">
        <v>0.53600000000000003</v>
      </c>
      <c r="D5510" s="2">
        <v>1027.5900000000001</v>
      </c>
    </row>
    <row r="5511" spans="1:4" x14ac:dyDescent="0.2">
      <c r="A5511" s="4" t="s">
        <v>12</v>
      </c>
      <c r="B5511" s="6">
        <v>13</v>
      </c>
      <c r="C5511" s="2">
        <v>0.24299999999999999</v>
      </c>
      <c r="D5511" s="2">
        <v>997.80000000000007</v>
      </c>
    </row>
    <row r="5512" spans="1:4" x14ac:dyDescent="0.2">
      <c r="A5512" s="4" t="s">
        <v>12</v>
      </c>
      <c r="B5512" s="6">
        <v>14</v>
      </c>
      <c r="C5512" s="2">
        <v>0.20100000000000001</v>
      </c>
      <c r="D5512" s="2">
        <v>905.51</v>
      </c>
    </row>
    <row r="5513" spans="1:4" x14ac:dyDescent="0.2">
      <c r="A5513" s="4" t="s">
        <v>12</v>
      </c>
      <c r="B5513" s="6">
        <v>15</v>
      </c>
      <c r="C5513" s="2">
        <v>0.22700000000000001</v>
      </c>
      <c r="D5513" s="2">
        <v>741.33999999999992</v>
      </c>
    </row>
    <row r="5514" spans="1:4" x14ac:dyDescent="0.2">
      <c r="A5514" s="4" t="s">
        <v>12</v>
      </c>
      <c r="B5514" s="6">
        <v>16</v>
      </c>
      <c r="C5514" s="2">
        <v>0.214</v>
      </c>
      <c r="D5514" s="2">
        <v>532.9</v>
      </c>
    </row>
    <row r="5515" spans="1:4" x14ac:dyDescent="0.2">
      <c r="A5515" s="4" t="s">
        <v>12</v>
      </c>
      <c r="B5515" s="6">
        <v>17</v>
      </c>
      <c r="C5515" s="2">
        <v>0.183</v>
      </c>
      <c r="D5515" s="2">
        <v>295.38</v>
      </c>
    </row>
    <row r="5516" spans="1:4" x14ac:dyDescent="0.2">
      <c r="A5516" s="4" t="s">
        <v>12</v>
      </c>
      <c r="B5516" s="6">
        <v>18</v>
      </c>
      <c r="C5516" s="2">
        <v>0.252</v>
      </c>
      <c r="D5516" s="2">
        <v>75.150000000000006</v>
      </c>
    </row>
    <row r="5517" spans="1:4" x14ac:dyDescent="0.2">
      <c r="A5517" s="4" t="s">
        <v>12</v>
      </c>
      <c r="B5517" s="6">
        <v>19</v>
      </c>
      <c r="C5517" s="2">
        <v>0.188</v>
      </c>
      <c r="D5517" s="2">
        <v>0</v>
      </c>
    </row>
    <row r="5518" spans="1:4" x14ac:dyDescent="0.2">
      <c r="A5518" s="4" t="s">
        <v>12</v>
      </c>
      <c r="B5518" s="6">
        <v>20</v>
      </c>
      <c r="C5518" s="2">
        <v>0.20599999999999999</v>
      </c>
      <c r="D5518" s="2">
        <v>0</v>
      </c>
    </row>
    <row r="5519" spans="1:4" x14ac:dyDescent="0.2">
      <c r="A5519" s="4" t="s">
        <v>12</v>
      </c>
      <c r="B5519" s="6">
        <v>21</v>
      </c>
      <c r="C5519" s="2">
        <v>0.22700000000000001</v>
      </c>
      <c r="D5519" s="2">
        <v>0</v>
      </c>
    </row>
    <row r="5520" spans="1:4" x14ac:dyDescent="0.2">
      <c r="A5520" s="4" t="s">
        <v>12</v>
      </c>
      <c r="B5520" s="6">
        <v>22</v>
      </c>
      <c r="C5520" s="2">
        <v>0.20799999999999999</v>
      </c>
      <c r="D5520" s="2">
        <v>0</v>
      </c>
    </row>
    <row r="5521" spans="1:4" x14ac:dyDescent="0.2">
      <c r="A5521" s="4" t="s">
        <v>12</v>
      </c>
      <c r="B5521" s="6">
        <v>23</v>
      </c>
      <c r="C5521" s="2">
        <v>0.192</v>
      </c>
      <c r="D5521" s="2">
        <v>0</v>
      </c>
    </row>
    <row r="5522" spans="1:4" x14ac:dyDescent="0.2">
      <c r="A5522" s="4" t="s">
        <v>12</v>
      </c>
      <c r="B5522" s="6">
        <v>0</v>
      </c>
      <c r="C5522" s="2">
        <v>0.22800000000000001</v>
      </c>
      <c r="D5522" s="2">
        <v>0</v>
      </c>
    </row>
    <row r="5523" spans="1:4" x14ac:dyDescent="0.2">
      <c r="A5523" s="4" t="s">
        <v>12</v>
      </c>
      <c r="B5523" s="6">
        <v>1</v>
      </c>
      <c r="C5523" s="2">
        <v>0.20599999999999999</v>
      </c>
      <c r="D5523" s="2">
        <v>0</v>
      </c>
    </row>
    <row r="5524" spans="1:4" x14ac:dyDescent="0.2">
      <c r="A5524" s="4" t="s">
        <v>12</v>
      </c>
      <c r="B5524" s="6">
        <v>2</v>
      </c>
      <c r="C5524" s="2">
        <v>1.351</v>
      </c>
      <c r="D5524" s="2">
        <v>0</v>
      </c>
    </row>
    <row r="5525" spans="1:4" x14ac:dyDescent="0.2">
      <c r="A5525" s="4" t="s">
        <v>12</v>
      </c>
      <c r="B5525" s="6">
        <v>3</v>
      </c>
      <c r="C5525" s="2">
        <v>0.42699999999999999</v>
      </c>
      <c r="D5525" s="2">
        <v>0</v>
      </c>
    </row>
    <row r="5526" spans="1:4" x14ac:dyDescent="0.2">
      <c r="A5526" s="4" t="s">
        <v>12</v>
      </c>
      <c r="B5526" s="6">
        <v>4</v>
      </c>
      <c r="C5526" s="2">
        <v>0.20699999999999999</v>
      </c>
      <c r="D5526" s="2">
        <v>0</v>
      </c>
    </row>
    <row r="5527" spans="1:4" x14ac:dyDescent="0.2">
      <c r="A5527" s="4" t="s">
        <v>12</v>
      </c>
      <c r="B5527" s="6">
        <v>5</v>
      </c>
      <c r="C5527" s="2">
        <v>0.19700000000000001</v>
      </c>
      <c r="D5527" s="2">
        <v>0</v>
      </c>
    </row>
    <row r="5528" spans="1:4" x14ac:dyDescent="0.2">
      <c r="A5528" s="4" t="s">
        <v>12</v>
      </c>
      <c r="B5528" s="6">
        <v>6</v>
      </c>
      <c r="C5528" s="2">
        <v>0.216</v>
      </c>
      <c r="D5528" s="2">
        <v>28.06</v>
      </c>
    </row>
    <row r="5529" spans="1:4" x14ac:dyDescent="0.2">
      <c r="A5529" s="4" t="s">
        <v>12</v>
      </c>
      <c r="B5529" s="6">
        <v>7</v>
      </c>
      <c r="C5529" s="2">
        <v>0.215</v>
      </c>
      <c r="D5529" s="2">
        <v>214.01</v>
      </c>
    </row>
    <row r="5530" spans="1:4" x14ac:dyDescent="0.2">
      <c r="A5530" s="4" t="s">
        <v>12</v>
      </c>
      <c r="B5530" s="6">
        <v>8</v>
      </c>
      <c r="C5530" s="2">
        <v>0.21199999999999999</v>
      </c>
      <c r="D5530" s="2">
        <v>445.48</v>
      </c>
    </row>
    <row r="5531" spans="1:4" x14ac:dyDescent="0.2">
      <c r="A5531" s="4" t="s">
        <v>12</v>
      </c>
      <c r="B5531" s="6">
        <v>9</v>
      </c>
      <c r="C5531" s="2">
        <v>0.29799999999999999</v>
      </c>
      <c r="D5531" s="2">
        <v>664.71999999999991</v>
      </c>
    </row>
    <row r="5532" spans="1:4" x14ac:dyDescent="0.2">
      <c r="A5532" s="4" t="s">
        <v>12</v>
      </c>
      <c r="B5532" s="6">
        <v>10</v>
      </c>
      <c r="C5532" s="2">
        <v>0.24299999999999999</v>
      </c>
      <c r="D5532" s="2">
        <v>851.95</v>
      </c>
    </row>
    <row r="5533" spans="1:4" x14ac:dyDescent="0.2">
      <c r="A5533" s="4" t="s">
        <v>12</v>
      </c>
      <c r="B5533" s="6">
        <v>11</v>
      </c>
      <c r="C5533" s="2">
        <v>0.82199999999999995</v>
      </c>
      <c r="D5533" s="2">
        <v>970.59</v>
      </c>
    </row>
    <row r="5534" spans="1:4" x14ac:dyDescent="0.2">
      <c r="A5534" s="4" t="s">
        <v>12</v>
      </c>
      <c r="B5534" s="6">
        <v>12</v>
      </c>
      <c r="C5534" s="2">
        <v>1.2569999999999999</v>
      </c>
      <c r="D5534" s="2">
        <v>1022.3599999999999</v>
      </c>
    </row>
    <row r="5535" spans="1:4" x14ac:dyDescent="0.2">
      <c r="A5535" s="4" t="s">
        <v>12</v>
      </c>
      <c r="B5535" s="6">
        <v>13</v>
      </c>
      <c r="C5535" s="2">
        <v>1.5740000000000001</v>
      </c>
      <c r="D5535" s="2">
        <v>997.37</v>
      </c>
    </row>
    <row r="5536" spans="1:4" x14ac:dyDescent="0.2">
      <c r="A5536" s="4" t="s">
        <v>12</v>
      </c>
      <c r="B5536" s="6">
        <v>14</v>
      </c>
      <c r="C5536" s="2">
        <v>4.07</v>
      </c>
      <c r="D5536" s="2">
        <v>905.03</v>
      </c>
    </row>
    <row r="5537" spans="1:4" x14ac:dyDescent="0.2">
      <c r="A5537" s="4" t="s">
        <v>12</v>
      </c>
      <c r="B5537" s="6">
        <v>15</v>
      </c>
      <c r="C5537" s="2">
        <v>3.4319999999999999</v>
      </c>
      <c r="D5537" s="2">
        <v>740.73</v>
      </c>
    </row>
    <row r="5538" spans="1:4" x14ac:dyDescent="0.2">
      <c r="A5538" s="4" t="s">
        <v>12</v>
      </c>
      <c r="B5538" s="6">
        <v>16</v>
      </c>
      <c r="C5538" s="2">
        <v>1.9179999999999999</v>
      </c>
      <c r="D5538" s="2">
        <v>528.02</v>
      </c>
    </row>
    <row r="5539" spans="1:4" x14ac:dyDescent="0.2">
      <c r="A5539" s="4" t="s">
        <v>12</v>
      </c>
      <c r="B5539" s="6">
        <v>17</v>
      </c>
      <c r="C5539" s="2">
        <v>2.1539999999999999</v>
      </c>
      <c r="D5539" s="2">
        <v>291.81</v>
      </c>
    </row>
    <row r="5540" spans="1:4" x14ac:dyDescent="0.2">
      <c r="A5540" s="4" t="s">
        <v>12</v>
      </c>
      <c r="B5540" s="6">
        <v>18</v>
      </c>
      <c r="C5540" s="2">
        <v>1.925</v>
      </c>
      <c r="D5540" s="2">
        <v>73.72</v>
      </c>
    </row>
    <row r="5541" spans="1:4" x14ac:dyDescent="0.2">
      <c r="A5541" s="4" t="s">
        <v>12</v>
      </c>
      <c r="B5541" s="6">
        <v>19</v>
      </c>
      <c r="C5541" s="2">
        <v>1.887</v>
      </c>
      <c r="D5541" s="2">
        <v>0</v>
      </c>
    </row>
    <row r="5542" spans="1:4" x14ac:dyDescent="0.2">
      <c r="A5542" s="4" t="s">
        <v>12</v>
      </c>
      <c r="B5542" s="6">
        <v>20</v>
      </c>
      <c r="C5542" s="2">
        <v>0.57699999999999996</v>
      </c>
      <c r="D5542" s="2">
        <v>0</v>
      </c>
    </row>
    <row r="5543" spans="1:4" x14ac:dyDescent="0.2">
      <c r="A5543" s="4" t="s">
        <v>12</v>
      </c>
      <c r="B5543" s="6">
        <v>21</v>
      </c>
      <c r="C5543" s="2">
        <v>0.79900000000000004</v>
      </c>
      <c r="D5543" s="2">
        <v>0</v>
      </c>
    </row>
    <row r="5544" spans="1:4" x14ac:dyDescent="0.2">
      <c r="A5544" s="4" t="s">
        <v>12</v>
      </c>
      <c r="B5544" s="6">
        <v>22</v>
      </c>
      <c r="C5544" s="2">
        <v>1.0780000000000001</v>
      </c>
      <c r="D5544" s="2">
        <v>0</v>
      </c>
    </row>
    <row r="5545" spans="1:4" x14ac:dyDescent="0.2">
      <c r="A5545" s="4" t="s">
        <v>12</v>
      </c>
      <c r="B5545" s="6">
        <v>23</v>
      </c>
      <c r="C5545" s="2">
        <v>3.6720000000000002</v>
      </c>
      <c r="D5545" s="2">
        <v>0</v>
      </c>
    </row>
    <row r="5546" spans="1:4" x14ac:dyDescent="0.2">
      <c r="A5546" s="4" t="s">
        <v>12</v>
      </c>
      <c r="B5546" s="6">
        <v>0</v>
      </c>
      <c r="C5546" s="2">
        <v>1.857</v>
      </c>
      <c r="D5546" s="2">
        <v>0</v>
      </c>
    </row>
    <row r="5547" spans="1:4" x14ac:dyDescent="0.2">
      <c r="A5547" s="4" t="s">
        <v>12</v>
      </c>
      <c r="B5547" s="6">
        <v>1</v>
      </c>
      <c r="C5547" s="2">
        <v>4.0880000000000001</v>
      </c>
      <c r="D5547" s="2">
        <v>0</v>
      </c>
    </row>
    <row r="5548" spans="1:4" x14ac:dyDescent="0.2">
      <c r="A5548" s="4" t="s">
        <v>12</v>
      </c>
      <c r="B5548" s="6">
        <v>2</v>
      </c>
      <c r="C5548" s="2">
        <v>0.81699999999999995</v>
      </c>
      <c r="D5548" s="2">
        <v>0</v>
      </c>
    </row>
    <row r="5549" spans="1:4" x14ac:dyDescent="0.2">
      <c r="A5549" s="4" t="s">
        <v>12</v>
      </c>
      <c r="B5549" s="6">
        <v>3</v>
      </c>
      <c r="C5549" s="2">
        <v>0.378</v>
      </c>
      <c r="D5549" s="2">
        <v>0</v>
      </c>
    </row>
    <row r="5550" spans="1:4" x14ac:dyDescent="0.2">
      <c r="A5550" s="4" t="s">
        <v>12</v>
      </c>
      <c r="B5550" s="6">
        <v>4</v>
      </c>
      <c r="C5550" s="2">
        <v>0.24099999999999999</v>
      </c>
      <c r="D5550" s="2">
        <v>0</v>
      </c>
    </row>
    <row r="5551" spans="1:4" x14ac:dyDescent="0.2">
      <c r="A5551" s="4" t="s">
        <v>12</v>
      </c>
      <c r="B5551" s="6">
        <v>5</v>
      </c>
      <c r="C5551" s="2">
        <v>0.19</v>
      </c>
      <c r="D5551" s="2">
        <v>0</v>
      </c>
    </row>
    <row r="5552" spans="1:4" x14ac:dyDescent="0.2">
      <c r="A5552" s="4" t="s">
        <v>12</v>
      </c>
      <c r="B5552" s="6">
        <v>6</v>
      </c>
      <c r="C5552" s="2">
        <v>0.246</v>
      </c>
      <c r="D5552" s="2">
        <v>30.779999999999998</v>
      </c>
    </row>
    <row r="5553" spans="1:4" x14ac:dyDescent="0.2">
      <c r="A5553" s="4" t="s">
        <v>12</v>
      </c>
      <c r="B5553" s="6">
        <v>7</v>
      </c>
      <c r="C5553" s="2">
        <v>0.2</v>
      </c>
      <c r="D5553" s="2">
        <v>205.54000000000002</v>
      </c>
    </row>
    <row r="5554" spans="1:4" x14ac:dyDescent="0.2">
      <c r="A5554" s="4" t="s">
        <v>12</v>
      </c>
      <c r="B5554" s="6">
        <v>8</v>
      </c>
      <c r="C5554" s="2">
        <v>0.41199999999999998</v>
      </c>
      <c r="D5554" s="2">
        <v>444.78999999999996</v>
      </c>
    </row>
    <row r="5555" spans="1:4" x14ac:dyDescent="0.2">
      <c r="A5555" s="4" t="s">
        <v>12</v>
      </c>
      <c r="B5555" s="6">
        <v>9</v>
      </c>
      <c r="C5555" s="2">
        <v>0.34399999999999997</v>
      </c>
      <c r="D5555" s="2">
        <v>668.6099999999999</v>
      </c>
    </row>
    <row r="5556" spans="1:4" x14ac:dyDescent="0.2">
      <c r="A5556" s="4" t="s">
        <v>12</v>
      </c>
      <c r="B5556" s="6">
        <v>10</v>
      </c>
      <c r="C5556" s="2">
        <v>0.185</v>
      </c>
      <c r="D5556" s="2">
        <v>842.14</v>
      </c>
    </row>
    <row r="5557" spans="1:4" x14ac:dyDescent="0.2">
      <c r="A5557" s="4" t="s">
        <v>12</v>
      </c>
      <c r="B5557" s="6">
        <v>11</v>
      </c>
      <c r="C5557" s="2">
        <v>0.19800000000000001</v>
      </c>
      <c r="D5557" s="2">
        <v>964.24</v>
      </c>
    </row>
    <row r="5558" spans="1:4" x14ac:dyDescent="0.2">
      <c r="A5558" s="4" t="s">
        <v>12</v>
      </c>
      <c r="B5558" s="6">
        <v>12</v>
      </c>
      <c r="C5558" s="2">
        <v>0.32600000000000001</v>
      </c>
      <c r="D5558" s="2">
        <v>1022.02</v>
      </c>
    </row>
    <row r="5559" spans="1:4" x14ac:dyDescent="0.2">
      <c r="A5559" s="4" t="s">
        <v>12</v>
      </c>
      <c r="B5559" s="6">
        <v>13</v>
      </c>
      <c r="C5559" s="2">
        <v>0.48099999999999998</v>
      </c>
      <c r="D5559" s="2">
        <v>990.94999999999993</v>
      </c>
    </row>
    <row r="5560" spans="1:4" x14ac:dyDescent="0.2">
      <c r="A5560" s="4" t="s">
        <v>12</v>
      </c>
      <c r="B5560" s="6">
        <v>14</v>
      </c>
      <c r="C5560" s="2">
        <v>2.9239999999999999</v>
      </c>
      <c r="D5560" s="2">
        <v>898.74000000000012</v>
      </c>
    </row>
    <row r="5561" spans="1:4" x14ac:dyDescent="0.2">
      <c r="A5561" s="4" t="s">
        <v>12</v>
      </c>
      <c r="B5561" s="6">
        <v>15</v>
      </c>
      <c r="C5561" s="2">
        <v>1.141</v>
      </c>
      <c r="D5561" s="2">
        <v>734.56000000000006</v>
      </c>
    </row>
    <row r="5562" spans="1:4" x14ac:dyDescent="0.2">
      <c r="A5562" s="4" t="s">
        <v>12</v>
      </c>
      <c r="B5562" s="6">
        <v>16</v>
      </c>
      <c r="C5562" s="2">
        <v>1.171</v>
      </c>
      <c r="D5562" s="2">
        <v>523.08000000000004</v>
      </c>
    </row>
    <row r="5563" spans="1:4" x14ac:dyDescent="0.2">
      <c r="A5563" s="4" t="s">
        <v>12</v>
      </c>
      <c r="B5563" s="6">
        <v>17</v>
      </c>
      <c r="C5563" s="2">
        <v>3.879</v>
      </c>
      <c r="D5563" s="2">
        <v>287.54000000000002</v>
      </c>
    </row>
    <row r="5564" spans="1:4" x14ac:dyDescent="0.2">
      <c r="A5564" s="4" t="s">
        <v>12</v>
      </c>
      <c r="B5564" s="6">
        <v>18</v>
      </c>
      <c r="C5564" s="2">
        <v>1.38</v>
      </c>
      <c r="D5564" s="2">
        <v>72.070000000000007</v>
      </c>
    </row>
    <row r="5565" spans="1:4" x14ac:dyDescent="0.2">
      <c r="A5565" s="4" t="s">
        <v>12</v>
      </c>
      <c r="B5565" s="6">
        <v>19</v>
      </c>
      <c r="C5565" s="2">
        <v>3.0470000000000002</v>
      </c>
      <c r="D5565" s="2">
        <v>0</v>
      </c>
    </row>
    <row r="5566" spans="1:4" x14ac:dyDescent="0.2">
      <c r="A5566" s="4" t="s">
        <v>12</v>
      </c>
      <c r="B5566" s="6">
        <v>20</v>
      </c>
      <c r="C5566" s="2">
        <v>3.0470000000000002</v>
      </c>
      <c r="D5566" s="2">
        <v>0</v>
      </c>
    </row>
    <row r="5567" spans="1:4" x14ac:dyDescent="0.2">
      <c r="A5567" s="4" t="s">
        <v>12</v>
      </c>
      <c r="B5567" s="6">
        <v>21</v>
      </c>
      <c r="C5567" s="2">
        <v>1.17</v>
      </c>
      <c r="D5567" s="2">
        <v>0</v>
      </c>
    </row>
    <row r="5568" spans="1:4" x14ac:dyDescent="0.2">
      <c r="A5568" s="4" t="s">
        <v>12</v>
      </c>
      <c r="B5568" s="6">
        <v>22</v>
      </c>
      <c r="C5568" s="2">
        <v>0.35</v>
      </c>
      <c r="D5568" s="2">
        <v>0</v>
      </c>
    </row>
    <row r="5569" spans="1:4" x14ac:dyDescent="0.2">
      <c r="A5569" s="4" t="s">
        <v>12</v>
      </c>
      <c r="B5569" s="6">
        <v>23</v>
      </c>
      <c r="C5569" s="2">
        <v>0.28199999999999997</v>
      </c>
      <c r="D5569" s="2">
        <v>0</v>
      </c>
    </row>
    <row r="5570" spans="1:4" x14ac:dyDescent="0.2">
      <c r="A5570" s="4" t="s">
        <v>12</v>
      </c>
      <c r="B5570" s="6">
        <v>0</v>
      </c>
      <c r="C5570" s="2">
        <v>0.375</v>
      </c>
      <c r="D5570" s="2">
        <v>0</v>
      </c>
    </row>
    <row r="5571" spans="1:4" x14ac:dyDescent="0.2">
      <c r="A5571" s="4" t="s">
        <v>12</v>
      </c>
      <c r="B5571" s="6">
        <v>1</v>
      </c>
      <c r="C5571" s="2">
        <v>3.2029999999999998</v>
      </c>
      <c r="D5571" s="2">
        <v>0</v>
      </c>
    </row>
    <row r="5572" spans="1:4" x14ac:dyDescent="0.2">
      <c r="A5572" s="4" t="s">
        <v>12</v>
      </c>
      <c r="B5572" s="6">
        <v>2</v>
      </c>
      <c r="C5572" s="2">
        <v>0.63200000000000001</v>
      </c>
      <c r="D5572" s="2">
        <v>0</v>
      </c>
    </row>
    <row r="5573" spans="1:4" x14ac:dyDescent="0.2">
      <c r="A5573" s="4" t="s">
        <v>12</v>
      </c>
      <c r="B5573" s="6">
        <v>3</v>
      </c>
      <c r="C5573" s="2">
        <v>0.249</v>
      </c>
      <c r="D5573" s="2">
        <v>0</v>
      </c>
    </row>
    <row r="5574" spans="1:4" x14ac:dyDescent="0.2">
      <c r="A5574" s="4" t="s">
        <v>12</v>
      </c>
      <c r="B5574" s="6">
        <v>4</v>
      </c>
      <c r="C5574" s="2">
        <v>0.22700000000000001</v>
      </c>
      <c r="D5574" s="2">
        <v>0</v>
      </c>
    </row>
    <row r="5575" spans="1:4" x14ac:dyDescent="0.2">
      <c r="A5575" s="4" t="s">
        <v>12</v>
      </c>
      <c r="B5575" s="6">
        <v>5</v>
      </c>
      <c r="C5575" s="2">
        <v>0.19700000000000001</v>
      </c>
      <c r="D5575" s="2">
        <v>0</v>
      </c>
    </row>
    <row r="5576" spans="1:4" x14ac:dyDescent="0.2">
      <c r="A5576" s="4" t="s">
        <v>12</v>
      </c>
      <c r="B5576" s="6">
        <v>6</v>
      </c>
      <c r="C5576" s="2">
        <v>0.247</v>
      </c>
      <c r="D5576" s="2">
        <v>28.06</v>
      </c>
    </row>
    <row r="5577" spans="1:4" x14ac:dyDescent="0.2">
      <c r="A5577" s="4" t="s">
        <v>12</v>
      </c>
      <c r="B5577" s="6">
        <v>7</v>
      </c>
      <c r="C5577" s="2">
        <v>0.27</v>
      </c>
      <c r="D5577" s="2">
        <v>211.21</v>
      </c>
    </row>
    <row r="5578" spans="1:4" x14ac:dyDescent="0.2">
      <c r="A5578" s="4" t="s">
        <v>12</v>
      </c>
      <c r="B5578" s="6">
        <v>8</v>
      </c>
      <c r="C5578" s="2">
        <v>0.215</v>
      </c>
      <c r="D5578" s="2">
        <v>442.14</v>
      </c>
    </row>
    <row r="5579" spans="1:4" x14ac:dyDescent="0.2">
      <c r="A5579" s="4" t="s">
        <v>12</v>
      </c>
      <c r="B5579" s="6">
        <v>9</v>
      </c>
      <c r="C5579" s="2">
        <v>0.20799999999999999</v>
      </c>
      <c r="D5579" s="2">
        <v>664.72000000000014</v>
      </c>
    </row>
    <row r="5580" spans="1:4" x14ac:dyDescent="0.2">
      <c r="A5580" s="4" t="s">
        <v>12</v>
      </c>
      <c r="B5580" s="6">
        <v>10</v>
      </c>
      <c r="C5580" s="2">
        <v>0.309</v>
      </c>
      <c r="D5580" s="2">
        <v>847.58</v>
      </c>
    </row>
    <row r="5581" spans="1:4" x14ac:dyDescent="0.2">
      <c r="A5581" s="4" t="s">
        <v>12</v>
      </c>
      <c r="B5581" s="6">
        <v>11</v>
      </c>
      <c r="C5581" s="2">
        <v>0.25600000000000001</v>
      </c>
      <c r="D5581" s="2">
        <v>964.98</v>
      </c>
    </row>
    <row r="5582" spans="1:4" x14ac:dyDescent="0.2">
      <c r="A5582" s="4" t="s">
        <v>12</v>
      </c>
      <c r="B5582" s="6">
        <v>12</v>
      </c>
      <c r="C5582" s="2">
        <v>0.78900000000000003</v>
      </c>
      <c r="D5582" s="2">
        <v>1021.6800000000001</v>
      </c>
    </row>
    <row r="5583" spans="1:4" x14ac:dyDescent="0.2">
      <c r="A5583" s="4" t="s">
        <v>12</v>
      </c>
      <c r="B5583" s="6">
        <v>13</v>
      </c>
      <c r="C5583" s="2">
        <v>0.753</v>
      </c>
      <c r="D5583" s="2">
        <v>996.59</v>
      </c>
    </row>
    <row r="5584" spans="1:4" x14ac:dyDescent="0.2">
      <c r="A5584" s="4" t="s">
        <v>12</v>
      </c>
      <c r="B5584" s="6">
        <v>14</v>
      </c>
      <c r="C5584" s="2">
        <v>2.6960000000000002</v>
      </c>
      <c r="D5584" s="2">
        <v>897.2</v>
      </c>
    </row>
    <row r="5585" spans="1:4" x14ac:dyDescent="0.2">
      <c r="A5585" s="4" t="s">
        <v>12</v>
      </c>
      <c r="B5585" s="6">
        <v>15</v>
      </c>
      <c r="C5585" s="2">
        <v>3.831</v>
      </c>
      <c r="D5585" s="2">
        <v>738.4799999999999</v>
      </c>
    </row>
    <row r="5586" spans="1:4" x14ac:dyDescent="0.2">
      <c r="A5586" s="4" t="s">
        <v>12</v>
      </c>
      <c r="B5586" s="6">
        <v>16</v>
      </c>
      <c r="C5586" s="2">
        <v>1.464</v>
      </c>
      <c r="D5586" s="2">
        <v>524.35</v>
      </c>
    </row>
    <row r="5587" spans="1:4" x14ac:dyDescent="0.2">
      <c r="A5587" s="4" t="s">
        <v>12</v>
      </c>
      <c r="B5587" s="6">
        <v>17</v>
      </c>
      <c r="C5587" s="2">
        <v>0.55900000000000005</v>
      </c>
      <c r="D5587" s="2">
        <v>286.07</v>
      </c>
    </row>
    <row r="5588" spans="1:4" x14ac:dyDescent="0.2">
      <c r="A5588" s="4" t="s">
        <v>12</v>
      </c>
      <c r="B5588" s="6">
        <v>18</v>
      </c>
      <c r="C5588" s="2">
        <v>0.58799999999999997</v>
      </c>
      <c r="D5588" s="2">
        <v>69.110000000000014</v>
      </c>
    </row>
    <row r="5589" spans="1:4" x14ac:dyDescent="0.2">
      <c r="A5589" s="4" t="s">
        <v>12</v>
      </c>
      <c r="B5589" s="6">
        <v>19</v>
      </c>
      <c r="C5589" s="2">
        <v>2.714</v>
      </c>
      <c r="D5589" s="2">
        <v>0</v>
      </c>
    </row>
    <row r="5590" spans="1:4" x14ac:dyDescent="0.2">
      <c r="A5590" s="4" t="s">
        <v>12</v>
      </c>
      <c r="B5590" s="6">
        <v>20</v>
      </c>
      <c r="C5590" s="2">
        <v>0.76700000000000002</v>
      </c>
      <c r="D5590" s="2">
        <v>0</v>
      </c>
    </row>
    <row r="5591" spans="1:4" x14ac:dyDescent="0.2">
      <c r="A5591" s="4" t="s">
        <v>12</v>
      </c>
      <c r="B5591" s="6">
        <v>21</v>
      </c>
      <c r="C5591" s="2">
        <v>0.44700000000000001</v>
      </c>
      <c r="D5591" s="2">
        <v>0</v>
      </c>
    </row>
    <row r="5592" spans="1:4" x14ac:dyDescent="0.2">
      <c r="A5592" s="4" t="s">
        <v>12</v>
      </c>
      <c r="B5592" s="6">
        <v>22</v>
      </c>
      <c r="C5592" s="2">
        <v>0.24199999999999999</v>
      </c>
      <c r="D5592" s="2">
        <v>0</v>
      </c>
    </row>
    <row r="5593" spans="1:4" x14ac:dyDescent="0.2">
      <c r="A5593" s="4" t="s">
        <v>12</v>
      </c>
      <c r="B5593" s="6">
        <v>23</v>
      </c>
      <c r="C5593" s="2">
        <v>0.23300000000000001</v>
      </c>
      <c r="D5593" s="2">
        <v>0</v>
      </c>
    </row>
    <row r="5594" spans="1:4" x14ac:dyDescent="0.2">
      <c r="A5594" s="4" t="s">
        <v>12</v>
      </c>
      <c r="B5594" s="6">
        <v>0</v>
      </c>
      <c r="C5594" s="2">
        <v>0.27300000000000002</v>
      </c>
      <c r="D5594" s="2">
        <v>0</v>
      </c>
    </row>
    <row r="5595" spans="1:4" x14ac:dyDescent="0.2">
      <c r="A5595" s="4" t="s">
        <v>12</v>
      </c>
      <c r="B5595" s="6">
        <v>1</v>
      </c>
      <c r="C5595" s="2">
        <v>1.321</v>
      </c>
      <c r="D5595" s="2">
        <v>0</v>
      </c>
    </row>
    <row r="5596" spans="1:4" x14ac:dyDescent="0.2">
      <c r="A5596" s="4" t="s">
        <v>12</v>
      </c>
      <c r="B5596" s="6">
        <v>2</v>
      </c>
      <c r="C5596" s="2">
        <v>2.4590000000000001</v>
      </c>
      <c r="D5596" s="2">
        <v>0</v>
      </c>
    </row>
    <row r="5597" spans="1:4" x14ac:dyDescent="0.2">
      <c r="A5597" s="4" t="s">
        <v>12</v>
      </c>
      <c r="B5597" s="6">
        <v>3</v>
      </c>
      <c r="C5597" s="2">
        <v>0.22900000000000001</v>
      </c>
      <c r="D5597" s="2">
        <v>0</v>
      </c>
    </row>
    <row r="5598" spans="1:4" x14ac:dyDescent="0.2">
      <c r="A5598" s="4" t="s">
        <v>12</v>
      </c>
      <c r="B5598" s="6">
        <v>4</v>
      </c>
      <c r="C5598" s="2">
        <v>0.21</v>
      </c>
      <c r="D5598" s="2">
        <v>0</v>
      </c>
    </row>
    <row r="5599" spans="1:4" x14ac:dyDescent="0.2">
      <c r="A5599" s="4" t="s">
        <v>12</v>
      </c>
      <c r="B5599" s="6">
        <v>5</v>
      </c>
      <c r="C5599" s="2">
        <v>0.22900000000000001</v>
      </c>
      <c r="D5599" s="2">
        <v>0</v>
      </c>
    </row>
    <row r="5600" spans="1:4" x14ac:dyDescent="0.2">
      <c r="A5600" s="4" t="s">
        <v>12</v>
      </c>
      <c r="B5600" s="6">
        <v>6</v>
      </c>
      <c r="C5600" s="2">
        <v>0.217</v>
      </c>
      <c r="D5600" s="2">
        <v>27.16</v>
      </c>
    </row>
    <row r="5601" spans="1:4" x14ac:dyDescent="0.2">
      <c r="A5601" s="4" t="s">
        <v>12</v>
      </c>
      <c r="B5601" s="6">
        <v>7</v>
      </c>
      <c r="C5601" s="2">
        <v>0.184</v>
      </c>
      <c r="D5601" s="2">
        <v>209.68999999999997</v>
      </c>
    </row>
    <row r="5602" spans="1:4" x14ac:dyDescent="0.2">
      <c r="A5602" s="4" t="s">
        <v>12</v>
      </c>
      <c r="B5602" s="6">
        <v>8</v>
      </c>
      <c r="C5602" s="2">
        <v>0.23899999999999999</v>
      </c>
      <c r="D5602" s="2">
        <v>439.4</v>
      </c>
    </row>
    <row r="5603" spans="1:4" x14ac:dyDescent="0.2">
      <c r="A5603" s="4" t="s">
        <v>12</v>
      </c>
      <c r="B5603" s="6">
        <v>9</v>
      </c>
      <c r="C5603" s="2">
        <v>0.19900000000000001</v>
      </c>
      <c r="D5603" s="2">
        <v>660.79</v>
      </c>
    </row>
    <row r="5604" spans="1:4" x14ac:dyDescent="0.2">
      <c r="A5604" s="4" t="s">
        <v>12</v>
      </c>
      <c r="B5604" s="6">
        <v>10</v>
      </c>
      <c r="C5604" s="2">
        <v>0.255</v>
      </c>
      <c r="D5604" s="2">
        <v>848.27</v>
      </c>
    </row>
    <row r="5605" spans="1:4" x14ac:dyDescent="0.2">
      <c r="A5605" s="4" t="s">
        <v>12</v>
      </c>
      <c r="B5605" s="6">
        <v>11</v>
      </c>
      <c r="C5605" s="2">
        <v>0.20200000000000001</v>
      </c>
      <c r="D5605" s="2">
        <v>964.61000000000013</v>
      </c>
    </row>
    <row r="5606" spans="1:4" x14ac:dyDescent="0.2">
      <c r="A5606" s="4" t="s">
        <v>12</v>
      </c>
      <c r="B5606" s="6">
        <v>12</v>
      </c>
      <c r="C5606" s="2">
        <v>0.38500000000000001</v>
      </c>
      <c r="D5606" s="2">
        <v>1028.58</v>
      </c>
    </row>
    <row r="5607" spans="1:4" x14ac:dyDescent="0.2">
      <c r="A5607" s="4" t="s">
        <v>12</v>
      </c>
      <c r="B5607" s="6">
        <v>13</v>
      </c>
      <c r="C5607" s="2">
        <v>1.214</v>
      </c>
      <c r="D5607" s="2">
        <v>1002.32</v>
      </c>
    </row>
    <row r="5608" spans="1:4" x14ac:dyDescent="0.2">
      <c r="A5608" s="4" t="s">
        <v>12</v>
      </c>
      <c r="B5608" s="6">
        <v>14</v>
      </c>
      <c r="C5608" s="2">
        <v>2.5179999999999998</v>
      </c>
      <c r="D5608" s="2">
        <v>902.65</v>
      </c>
    </row>
    <row r="5609" spans="1:4" x14ac:dyDescent="0.2">
      <c r="A5609" s="4" t="s">
        <v>12</v>
      </c>
      <c r="B5609" s="6">
        <v>15</v>
      </c>
      <c r="C5609" s="2">
        <v>3.2930000000000001</v>
      </c>
      <c r="D5609" s="2">
        <v>736.86</v>
      </c>
    </row>
    <row r="5610" spans="1:4" x14ac:dyDescent="0.2">
      <c r="A5610" s="4" t="s">
        <v>12</v>
      </c>
      <c r="B5610" s="6">
        <v>16</v>
      </c>
      <c r="C5610" s="2">
        <v>3.2490000000000001</v>
      </c>
      <c r="D5610" s="2">
        <v>522.51</v>
      </c>
    </row>
    <row r="5611" spans="1:4" x14ac:dyDescent="0.2">
      <c r="A5611" s="4" t="s">
        <v>12</v>
      </c>
      <c r="B5611" s="6">
        <v>17</v>
      </c>
      <c r="C5611" s="2">
        <v>0.81100000000000005</v>
      </c>
      <c r="D5611" s="2">
        <v>282.29000000000002</v>
      </c>
    </row>
    <row r="5612" spans="1:4" x14ac:dyDescent="0.2">
      <c r="A5612" s="4" t="s">
        <v>12</v>
      </c>
      <c r="B5612" s="6">
        <v>18</v>
      </c>
      <c r="C5612" s="2">
        <v>1.849</v>
      </c>
      <c r="D5612" s="2">
        <v>67.83</v>
      </c>
    </row>
    <row r="5613" spans="1:4" x14ac:dyDescent="0.2">
      <c r="A5613" s="4" t="s">
        <v>12</v>
      </c>
      <c r="B5613" s="6">
        <v>19</v>
      </c>
      <c r="C5613" s="2">
        <v>4.7519999999999998</v>
      </c>
      <c r="D5613" s="2">
        <v>0</v>
      </c>
    </row>
    <row r="5614" spans="1:4" x14ac:dyDescent="0.2">
      <c r="A5614" s="4" t="s">
        <v>12</v>
      </c>
      <c r="B5614" s="6">
        <v>20</v>
      </c>
      <c r="C5614" s="2">
        <v>4.62</v>
      </c>
      <c r="D5614" s="2">
        <v>0</v>
      </c>
    </row>
    <row r="5615" spans="1:4" x14ac:dyDescent="0.2">
      <c r="A5615" s="4" t="s">
        <v>12</v>
      </c>
      <c r="B5615" s="6">
        <v>21</v>
      </c>
      <c r="C5615" s="2">
        <v>1.619</v>
      </c>
      <c r="D5615" s="2">
        <v>0</v>
      </c>
    </row>
    <row r="5616" spans="1:4" x14ac:dyDescent="0.2">
      <c r="A5616" s="4" t="s">
        <v>12</v>
      </c>
      <c r="B5616" s="6">
        <v>22</v>
      </c>
      <c r="C5616" s="2">
        <v>0.499</v>
      </c>
      <c r="D5616" s="2">
        <v>0</v>
      </c>
    </row>
    <row r="5617" spans="1:4" x14ac:dyDescent="0.2">
      <c r="A5617" s="4" t="s">
        <v>12</v>
      </c>
      <c r="B5617" s="6">
        <v>23</v>
      </c>
      <c r="C5617" s="2">
        <v>0.96399999999999997</v>
      </c>
      <c r="D5617" s="2">
        <v>0</v>
      </c>
    </row>
    <row r="5618" spans="1:4" x14ac:dyDescent="0.2">
      <c r="A5618" s="4" t="s">
        <v>12</v>
      </c>
      <c r="B5618" s="6">
        <v>0</v>
      </c>
      <c r="C5618" s="2">
        <v>1.863</v>
      </c>
      <c r="D5618" s="2">
        <v>0</v>
      </c>
    </row>
    <row r="5619" spans="1:4" x14ac:dyDescent="0.2">
      <c r="A5619" s="4" t="s">
        <v>12</v>
      </c>
      <c r="B5619" s="6">
        <v>1</v>
      </c>
      <c r="C5619" s="2">
        <v>0.63900000000000001</v>
      </c>
      <c r="D5619" s="2">
        <v>0</v>
      </c>
    </row>
    <row r="5620" spans="1:4" x14ac:dyDescent="0.2">
      <c r="A5620" s="4" t="s">
        <v>12</v>
      </c>
      <c r="B5620" s="6">
        <v>2</v>
      </c>
      <c r="C5620" s="2">
        <v>0.78400000000000003</v>
      </c>
      <c r="D5620" s="2">
        <v>0</v>
      </c>
    </row>
    <row r="5621" spans="1:4" x14ac:dyDescent="0.2">
      <c r="A5621" s="4" t="s">
        <v>12</v>
      </c>
      <c r="B5621" s="6">
        <v>3</v>
      </c>
      <c r="C5621" s="2">
        <v>0.218</v>
      </c>
      <c r="D5621" s="2">
        <v>0</v>
      </c>
    </row>
    <row r="5622" spans="1:4" x14ac:dyDescent="0.2">
      <c r="A5622" s="4" t="s">
        <v>12</v>
      </c>
      <c r="B5622" s="6">
        <v>4</v>
      </c>
      <c r="C5622" s="2">
        <v>0.19900000000000001</v>
      </c>
      <c r="D5622" s="2">
        <v>0</v>
      </c>
    </row>
    <row r="5623" spans="1:4" x14ac:dyDescent="0.2">
      <c r="A5623" s="4" t="s">
        <v>12</v>
      </c>
      <c r="B5623" s="6">
        <v>5</v>
      </c>
      <c r="C5623" s="2">
        <v>0.24399999999999999</v>
      </c>
      <c r="D5623" s="2">
        <v>0</v>
      </c>
    </row>
    <row r="5624" spans="1:4" x14ac:dyDescent="0.2">
      <c r="A5624" s="4" t="s">
        <v>12</v>
      </c>
      <c r="B5624" s="6">
        <v>6</v>
      </c>
      <c r="C5624" s="2">
        <v>0.25800000000000001</v>
      </c>
      <c r="D5624" s="2">
        <v>27.16</v>
      </c>
    </row>
    <row r="5625" spans="1:4" x14ac:dyDescent="0.2">
      <c r="A5625" s="4" t="s">
        <v>12</v>
      </c>
      <c r="B5625" s="6">
        <v>7</v>
      </c>
      <c r="C5625" s="2">
        <v>0.23400000000000001</v>
      </c>
      <c r="D5625" s="2">
        <v>208.1</v>
      </c>
    </row>
    <row r="5626" spans="1:4" x14ac:dyDescent="0.2">
      <c r="A5626" s="4" t="s">
        <v>12</v>
      </c>
      <c r="B5626" s="6">
        <v>8</v>
      </c>
      <c r="C5626" s="2">
        <v>0.48499999999999999</v>
      </c>
      <c r="D5626" s="2">
        <v>441.79</v>
      </c>
    </row>
    <row r="5627" spans="1:4" x14ac:dyDescent="0.2">
      <c r="A5627" s="4" t="s">
        <v>12</v>
      </c>
      <c r="B5627" s="6">
        <v>9</v>
      </c>
      <c r="C5627" s="2">
        <v>0.28000000000000003</v>
      </c>
      <c r="D5627" s="2">
        <v>661.36</v>
      </c>
    </row>
    <row r="5628" spans="1:4" x14ac:dyDescent="0.2">
      <c r="A5628" s="4" t="s">
        <v>12</v>
      </c>
      <c r="B5628" s="6">
        <v>10</v>
      </c>
      <c r="C5628" s="2">
        <v>0.27600000000000002</v>
      </c>
      <c r="D5628" s="2">
        <v>843.09</v>
      </c>
    </row>
    <row r="5629" spans="1:4" x14ac:dyDescent="0.2">
      <c r="A5629" s="4" t="s">
        <v>12</v>
      </c>
      <c r="B5629" s="6">
        <v>11</v>
      </c>
      <c r="C5629" s="2">
        <v>0.223</v>
      </c>
      <c r="D5629" s="2">
        <v>965.41</v>
      </c>
    </row>
    <row r="5630" spans="1:4" x14ac:dyDescent="0.2">
      <c r="A5630" s="4" t="s">
        <v>12</v>
      </c>
      <c r="B5630" s="6">
        <v>12</v>
      </c>
      <c r="C5630" s="2">
        <v>1.7350000000000001</v>
      </c>
      <c r="D5630" s="2">
        <v>1016.07</v>
      </c>
    </row>
    <row r="5631" spans="1:4" x14ac:dyDescent="0.2">
      <c r="A5631" s="4" t="s">
        <v>12</v>
      </c>
      <c r="B5631" s="6">
        <v>13</v>
      </c>
      <c r="C5631" s="2">
        <v>2.52</v>
      </c>
      <c r="D5631" s="2">
        <v>995.95</v>
      </c>
    </row>
    <row r="5632" spans="1:4" x14ac:dyDescent="0.2">
      <c r="A5632" s="4" t="s">
        <v>12</v>
      </c>
      <c r="B5632" s="6">
        <v>14</v>
      </c>
      <c r="C5632" s="2">
        <v>0.28199999999999997</v>
      </c>
      <c r="D5632" s="2">
        <v>896.34999999999991</v>
      </c>
    </row>
    <row r="5633" spans="1:4" x14ac:dyDescent="0.2">
      <c r="A5633" s="4" t="s">
        <v>12</v>
      </c>
      <c r="B5633" s="6">
        <v>15</v>
      </c>
      <c r="C5633" s="2">
        <v>2.012</v>
      </c>
      <c r="D5633" s="2">
        <v>735.22</v>
      </c>
    </row>
    <row r="5634" spans="1:4" x14ac:dyDescent="0.2">
      <c r="A5634" s="4" t="s">
        <v>12</v>
      </c>
      <c r="B5634" s="6">
        <v>16</v>
      </c>
      <c r="C5634" s="2">
        <v>1.7250000000000001</v>
      </c>
      <c r="D5634" s="2">
        <v>520.70000000000005</v>
      </c>
    </row>
    <row r="5635" spans="1:4" x14ac:dyDescent="0.2">
      <c r="A5635" s="4" t="s">
        <v>12</v>
      </c>
      <c r="B5635" s="6">
        <v>17</v>
      </c>
      <c r="C5635" s="2">
        <v>0.33700000000000002</v>
      </c>
      <c r="D5635" s="2">
        <v>283.58000000000004</v>
      </c>
    </row>
    <row r="5636" spans="1:4" x14ac:dyDescent="0.2">
      <c r="A5636" s="4" t="s">
        <v>12</v>
      </c>
      <c r="B5636" s="6">
        <v>18</v>
      </c>
      <c r="C5636" s="2">
        <v>1.7110000000000001</v>
      </c>
      <c r="D5636" s="2">
        <v>64.83</v>
      </c>
    </row>
    <row r="5637" spans="1:4" x14ac:dyDescent="0.2">
      <c r="A5637" s="4" t="s">
        <v>12</v>
      </c>
      <c r="B5637" s="6">
        <v>19</v>
      </c>
      <c r="C5637" s="2">
        <v>1.321</v>
      </c>
      <c r="D5637" s="2">
        <v>0</v>
      </c>
    </row>
    <row r="5638" spans="1:4" x14ac:dyDescent="0.2">
      <c r="A5638" s="4" t="s">
        <v>12</v>
      </c>
      <c r="B5638" s="6">
        <v>20</v>
      </c>
      <c r="C5638" s="2">
        <v>0.54300000000000004</v>
      </c>
      <c r="D5638" s="2">
        <v>0</v>
      </c>
    </row>
    <row r="5639" spans="1:4" x14ac:dyDescent="0.2">
      <c r="A5639" s="4" t="s">
        <v>12</v>
      </c>
      <c r="B5639" s="6">
        <v>21</v>
      </c>
      <c r="C5639" s="2">
        <v>0.34799999999999998</v>
      </c>
      <c r="D5639" s="2">
        <v>0</v>
      </c>
    </row>
    <row r="5640" spans="1:4" x14ac:dyDescent="0.2">
      <c r="A5640" s="4" t="s">
        <v>12</v>
      </c>
      <c r="B5640" s="6">
        <v>22</v>
      </c>
      <c r="C5640" s="2">
        <v>0.92900000000000005</v>
      </c>
      <c r="D5640" s="2">
        <v>0</v>
      </c>
    </row>
    <row r="5641" spans="1:4" x14ac:dyDescent="0.2">
      <c r="A5641" s="4" t="s">
        <v>12</v>
      </c>
      <c r="B5641" s="6">
        <v>23</v>
      </c>
      <c r="C5641" s="2">
        <v>1.6870000000000001</v>
      </c>
      <c r="D5641" s="2">
        <v>0</v>
      </c>
    </row>
    <row r="5642" spans="1:4" x14ac:dyDescent="0.2">
      <c r="A5642" s="4" t="s">
        <v>12</v>
      </c>
      <c r="B5642" s="6">
        <v>0</v>
      </c>
      <c r="C5642" s="2">
        <v>3.6080000000000001</v>
      </c>
      <c r="D5642" s="2">
        <v>0</v>
      </c>
    </row>
    <row r="5643" spans="1:4" x14ac:dyDescent="0.2">
      <c r="A5643" s="4" t="s">
        <v>12</v>
      </c>
      <c r="B5643" s="6">
        <v>1</v>
      </c>
      <c r="C5643" s="2">
        <v>1.63</v>
      </c>
      <c r="D5643" s="2">
        <v>0</v>
      </c>
    </row>
    <row r="5644" spans="1:4" x14ac:dyDescent="0.2">
      <c r="A5644" s="4" t="s">
        <v>12</v>
      </c>
      <c r="B5644" s="6">
        <v>2</v>
      </c>
      <c r="C5644" s="2">
        <v>0.4</v>
      </c>
      <c r="D5644" s="2">
        <v>0</v>
      </c>
    </row>
    <row r="5645" spans="1:4" x14ac:dyDescent="0.2">
      <c r="A5645" s="4" t="s">
        <v>12</v>
      </c>
      <c r="B5645" s="6">
        <v>3</v>
      </c>
      <c r="C5645" s="2">
        <v>0.42899999999999999</v>
      </c>
      <c r="D5645" s="2">
        <v>0</v>
      </c>
    </row>
    <row r="5646" spans="1:4" x14ac:dyDescent="0.2">
      <c r="A5646" s="4" t="s">
        <v>12</v>
      </c>
      <c r="B5646" s="6">
        <v>4</v>
      </c>
      <c r="C5646" s="2">
        <v>0.34200000000000003</v>
      </c>
      <c r="D5646" s="2">
        <v>0</v>
      </c>
    </row>
    <row r="5647" spans="1:4" x14ac:dyDescent="0.2">
      <c r="A5647" s="4" t="s">
        <v>12</v>
      </c>
      <c r="B5647" s="6">
        <v>5</v>
      </c>
      <c r="C5647" s="2">
        <v>0.55200000000000005</v>
      </c>
      <c r="D5647" s="2">
        <v>0</v>
      </c>
    </row>
    <row r="5648" spans="1:4" x14ac:dyDescent="0.2">
      <c r="A5648" s="4" t="s">
        <v>12</v>
      </c>
      <c r="B5648" s="6">
        <v>6</v>
      </c>
      <c r="C5648" s="2">
        <v>0.29799999999999999</v>
      </c>
      <c r="D5648" s="2">
        <v>26.26</v>
      </c>
    </row>
    <row r="5649" spans="1:4" x14ac:dyDescent="0.2">
      <c r="A5649" s="4" t="s">
        <v>12</v>
      </c>
      <c r="B5649" s="6">
        <v>7</v>
      </c>
      <c r="C5649" s="2">
        <v>0.20599999999999999</v>
      </c>
      <c r="D5649" s="2">
        <v>208.09</v>
      </c>
    </row>
    <row r="5650" spans="1:4" x14ac:dyDescent="0.2">
      <c r="A5650" s="4" t="s">
        <v>12</v>
      </c>
      <c r="B5650" s="6">
        <v>8</v>
      </c>
      <c r="C5650" s="2">
        <v>0.35199999999999998</v>
      </c>
      <c r="D5650" s="2">
        <v>444.23999999999995</v>
      </c>
    </row>
    <row r="5651" spans="1:4" x14ac:dyDescent="0.2">
      <c r="A5651" s="4" t="s">
        <v>12</v>
      </c>
      <c r="B5651" s="6">
        <v>9</v>
      </c>
      <c r="C5651" s="2">
        <v>0.26200000000000001</v>
      </c>
      <c r="D5651" s="2">
        <v>657.34</v>
      </c>
    </row>
    <row r="5652" spans="1:4" x14ac:dyDescent="0.2">
      <c r="A5652" s="4" t="s">
        <v>12</v>
      </c>
      <c r="B5652" s="6">
        <v>10</v>
      </c>
      <c r="C5652" s="2">
        <v>0.23499999999999999</v>
      </c>
      <c r="D5652" s="2">
        <v>842.76</v>
      </c>
    </row>
    <row r="5653" spans="1:4" x14ac:dyDescent="0.2">
      <c r="A5653" s="4" t="s">
        <v>12</v>
      </c>
      <c r="B5653" s="6">
        <v>11</v>
      </c>
      <c r="C5653" s="2">
        <v>0.23799999999999999</v>
      </c>
      <c r="D5653" s="2">
        <v>953.82</v>
      </c>
    </row>
    <row r="5654" spans="1:4" x14ac:dyDescent="0.2">
      <c r="A5654" s="4" t="s">
        <v>12</v>
      </c>
      <c r="B5654" s="6">
        <v>12</v>
      </c>
      <c r="C5654" s="2">
        <v>0.251</v>
      </c>
      <c r="D5654" s="2">
        <v>1003.25</v>
      </c>
    </row>
    <row r="5655" spans="1:4" x14ac:dyDescent="0.2">
      <c r="A5655" s="4" t="s">
        <v>12</v>
      </c>
      <c r="B5655" s="6">
        <v>13</v>
      </c>
      <c r="C5655" s="2">
        <v>0.28100000000000003</v>
      </c>
      <c r="D5655" s="2">
        <v>983.26</v>
      </c>
    </row>
    <row r="5656" spans="1:4" x14ac:dyDescent="0.2">
      <c r="A5656" s="4" t="s">
        <v>12</v>
      </c>
      <c r="B5656" s="6">
        <v>14</v>
      </c>
      <c r="C5656" s="2">
        <v>0.41399999999999998</v>
      </c>
      <c r="D5656" s="2">
        <v>889.91000000000008</v>
      </c>
    </row>
    <row r="5657" spans="1:4" x14ac:dyDescent="0.2">
      <c r="A5657" s="4" t="s">
        <v>12</v>
      </c>
      <c r="B5657" s="6">
        <v>15</v>
      </c>
      <c r="C5657" s="2">
        <v>1.0409999999999999</v>
      </c>
      <c r="D5657" s="2">
        <v>725.36999999999989</v>
      </c>
    </row>
    <row r="5658" spans="1:4" x14ac:dyDescent="0.2">
      <c r="A5658" s="4" t="s">
        <v>12</v>
      </c>
      <c r="B5658" s="6">
        <v>16</v>
      </c>
      <c r="C5658" s="2">
        <v>2.87</v>
      </c>
      <c r="D5658" s="2">
        <v>512.43999999999994</v>
      </c>
    </row>
    <row r="5659" spans="1:4" x14ac:dyDescent="0.2">
      <c r="A5659" s="4" t="s">
        <v>12</v>
      </c>
      <c r="B5659" s="6">
        <v>17</v>
      </c>
      <c r="C5659" s="2">
        <v>1.8149999999999999</v>
      </c>
      <c r="D5659" s="2">
        <v>276.34999999999997</v>
      </c>
    </row>
    <row r="5660" spans="1:4" x14ac:dyDescent="0.2">
      <c r="A5660" s="4" t="s">
        <v>12</v>
      </c>
      <c r="B5660" s="6">
        <v>18</v>
      </c>
      <c r="C5660" s="2">
        <v>3.923</v>
      </c>
      <c r="D5660" s="2">
        <v>63.78</v>
      </c>
    </row>
    <row r="5661" spans="1:4" x14ac:dyDescent="0.2">
      <c r="A5661" s="4" t="s">
        <v>12</v>
      </c>
      <c r="B5661" s="6">
        <v>19</v>
      </c>
      <c r="C5661" s="2">
        <v>1.7050000000000001</v>
      </c>
      <c r="D5661" s="2">
        <v>0</v>
      </c>
    </row>
    <row r="5662" spans="1:4" x14ac:dyDescent="0.2">
      <c r="A5662" s="4" t="s">
        <v>12</v>
      </c>
      <c r="B5662" s="6">
        <v>20</v>
      </c>
      <c r="C5662" s="2">
        <v>0.22</v>
      </c>
      <c r="D5662" s="2">
        <v>0</v>
      </c>
    </row>
    <row r="5663" spans="1:4" x14ac:dyDescent="0.2">
      <c r="A5663" s="4" t="s">
        <v>12</v>
      </c>
      <c r="B5663" s="6">
        <v>21</v>
      </c>
      <c r="C5663" s="2">
        <v>0.27900000000000003</v>
      </c>
      <c r="D5663" s="2">
        <v>0</v>
      </c>
    </row>
    <row r="5664" spans="1:4" x14ac:dyDescent="0.2">
      <c r="A5664" s="4" t="s">
        <v>12</v>
      </c>
      <c r="B5664" s="6">
        <v>22</v>
      </c>
      <c r="C5664" s="2">
        <v>0.59599999999999997</v>
      </c>
      <c r="D5664" s="2">
        <v>0</v>
      </c>
    </row>
    <row r="5665" spans="1:4" x14ac:dyDescent="0.2">
      <c r="A5665" s="4" t="s">
        <v>12</v>
      </c>
      <c r="B5665" s="6">
        <v>23</v>
      </c>
      <c r="C5665" s="2">
        <v>2.5190000000000001</v>
      </c>
      <c r="D5665" s="2">
        <v>0</v>
      </c>
    </row>
    <row r="5666" spans="1:4" x14ac:dyDescent="0.2">
      <c r="A5666" s="4" t="s">
        <v>12</v>
      </c>
      <c r="B5666" s="6">
        <v>0</v>
      </c>
      <c r="C5666" s="2">
        <v>2.2149999999999999</v>
      </c>
      <c r="D5666" s="2">
        <v>0</v>
      </c>
    </row>
    <row r="5667" spans="1:4" x14ac:dyDescent="0.2">
      <c r="A5667" s="4" t="s">
        <v>12</v>
      </c>
      <c r="B5667" s="6">
        <v>1</v>
      </c>
      <c r="C5667" s="2">
        <v>0.81</v>
      </c>
      <c r="D5667" s="2">
        <v>0</v>
      </c>
    </row>
    <row r="5668" spans="1:4" x14ac:dyDescent="0.2">
      <c r="A5668" s="4" t="s">
        <v>12</v>
      </c>
      <c r="B5668" s="6">
        <v>2</v>
      </c>
      <c r="C5668" s="2">
        <v>0.29299999999999998</v>
      </c>
      <c r="D5668" s="2">
        <v>0</v>
      </c>
    </row>
    <row r="5669" spans="1:4" x14ac:dyDescent="0.2">
      <c r="A5669" s="4" t="s">
        <v>12</v>
      </c>
      <c r="B5669" s="6">
        <v>3</v>
      </c>
      <c r="C5669" s="2">
        <v>0.28399999999999997</v>
      </c>
      <c r="D5669" s="2">
        <v>0</v>
      </c>
    </row>
    <row r="5670" spans="1:4" x14ac:dyDescent="0.2">
      <c r="A5670" s="4" t="s">
        <v>12</v>
      </c>
      <c r="B5670" s="6">
        <v>4</v>
      </c>
      <c r="C5670" s="2">
        <v>0.24099999999999999</v>
      </c>
      <c r="D5670" s="2">
        <v>0</v>
      </c>
    </row>
    <row r="5671" spans="1:4" x14ac:dyDescent="0.2">
      <c r="A5671" s="4" t="s">
        <v>12</v>
      </c>
      <c r="B5671" s="6">
        <v>5</v>
      </c>
      <c r="C5671" s="2">
        <v>0.33</v>
      </c>
      <c r="D5671" s="2">
        <v>0</v>
      </c>
    </row>
    <row r="5672" spans="1:4" x14ac:dyDescent="0.2">
      <c r="A5672" s="4" t="s">
        <v>12</v>
      </c>
      <c r="B5672" s="6">
        <v>6</v>
      </c>
      <c r="C5672" s="2">
        <v>0.39700000000000002</v>
      </c>
      <c r="D5672" s="2">
        <v>25.35</v>
      </c>
    </row>
    <row r="5673" spans="1:4" x14ac:dyDescent="0.2">
      <c r="A5673" s="4" t="s">
        <v>12</v>
      </c>
      <c r="B5673" s="6">
        <v>7</v>
      </c>
      <c r="C5673" s="2">
        <v>0.19500000000000001</v>
      </c>
      <c r="D5673" s="2">
        <v>200.33</v>
      </c>
    </row>
    <row r="5674" spans="1:4" x14ac:dyDescent="0.2">
      <c r="A5674" s="4" t="s">
        <v>12</v>
      </c>
      <c r="B5674" s="6">
        <v>8</v>
      </c>
      <c r="C5674" s="2">
        <v>0.42799999999999999</v>
      </c>
      <c r="D5674" s="2">
        <v>405.76</v>
      </c>
    </row>
    <row r="5675" spans="1:4" x14ac:dyDescent="0.2">
      <c r="A5675" s="4" t="s">
        <v>12</v>
      </c>
      <c r="B5675" s="6">
        <v>9</v>
      </c>
      <c r="C5675" s="2">
        <v>0.32900000000000001</v>
      </c>
      <c r="D5675" s="2">
        <v>644.88</v>
      </c>
    </row>
    <row r="5676" spans="1:4" x14ac:dyDescent="0.2">
      <c r="A5676" s="4" t="s">
        <v>12</v>
      </c>
      <c r="B5676" s="6">
        <v>10</v>
      </c>
      <c r="C5676" s="2">
        <v>0.27600000000000002</v>
      </c>
      <c r="D5676" s="2">
        <v>817.39</v>
      </c>
    </row>
    <row r="5677" spans="1:4" x14ac:dyDescent="0.2">
      <c r="A5677" s="4" t="s">
        <v>12</v>
      </c>
      <c r="B5677" s="6">
        <v>11</v>
      </c>
      <c r="C5677" s="2">
        <v>0.5</v>
      </c>
      <c r="D5677" s="2">
        <v>947.21999999999991</v>
      </c>
    </row>
    <row r="5678" spans="1:4" x14ac:dyDescent="0.2">
      <c r="A5678" s="4" t="s">
        <v>12</v>
      </c>
      <c r="B5678" s="6">
        <v>12</v>
      </c>
      <c r="C5678" s="2">
        <v>0.253</v>
      </c>
      <c r="D5678" s="2">
        <v>990.14</v>
      </c>
    </row>
    <row r="5679" spans="1:4" x14ac:dyDescent="0.2">
      <c r="A5679" s="4" t="s">
        <v>12</v>
      </c>
      <c r="B5679" s="6">
        <v>13</v>
      </c>
      <c r="C5679" s="2">
        <v>0.30399999999999999</v>
      </c>
      <c r="D5679" s="2">
        <v>934.16</v>
      </c>
    </row>
    <row r="5680" spans="1:4" x14ac:dyDescent="0.2">
      <c r="A5680" s="4" t="s">
        <v>12</v>
      </c>
      <c r="B5680" s="6">
        <v>14</v>
      </c>
      <c r="C5680" s="2">
        <v>0.41399999999999998</v>
      </c>
      <c r="D5680" s="2">
        <v>872.2</v>
      </c>
    </row>
    <row r="5681" spans="1:4" x14ac:dyDescent="0.2">
      <c r="A5681" s="4" t="s">
        <v>12</v>
      </c>
      <c r="B5681" s="6">
        <v>15</v>
      </c>
      <c r="C5681" s="2">
        <v>0.45700000000000002</v>
      </c>
      <c r="D5681" s="2">
        <v>765.45</v>
      </c>
    </row>
    <row r="5682" spans="1:4" x14ac:dyDescent="0.2">
      <c r="A5682" s="4" t="s">
        <v>12</v>
      </c>
      <c r="B5682" s="6">
        <v>16</v>
      </c>
      <c r="C5682" s="2">
        <v>1.3280000000000001</v>
      </c>
      <c r="D5682" s="2">
        <v>507.29999999999995</v>
      </c>
    </row>
    <row r="5683" spans="1:4" x14ac:dyDescent="0.2">
      <c r="A5683" s="4" t="s">
        <v>12</v>
      </c>
      <c r="B5683" s="6">
        <v>17</v>
      </c>
      <c r="C5683" s="2">
        <v>0.45900000000000002</v>
      </c>
      <c r="D5683" s="2">
        <v>274.24</v>
      </c>
    </row>
    <row r="5684" spans="1:4" x14ac:dyDescent="0.2">
      <c r="A5684" s="4" t="s">
        <v>12</v>
      </c>
      <c r="B5684" s="6">
        <v>18</v>
      </c>
      <c r="C5684" s="2">
        <v>1.552</v>
      </c>
      <c r="D5684" s="2">
        <v>61.49</v>
      </c>
    </row>
    <row r="5685" spans="1:4" x14ac:dyDescent="0.2">
      <c r="A5685" s="4" t="s">
        <v>12</v>
      </c>
      <c r="B5685" s="6">
        <v>19</v>
      </c>
      <c r="C5685" s="2">
        <v>2.0459999999999998</v>
      </c>
      <c r="D5685" s="2">
        <v>0</v>
      </c>
    </row>
    <row r="5686" spans="1:4" x14ac:dyDescent="0.2">
      <c r="A5686" s="4" t="s">
        <v>12</v>
      </c>
      <c r="B5686" s="6">
        <v>20</v>
      </c>
      <c r="C5686" s="2">
        <v>1.345</v>
      </c>
      <c r="D5686" s="2">
        <v>0</v>
      </c>
    </row>
    <row r="5687" spans="1:4" x14ac:dyDescent="0.2">
      <c r="A5687" s="4" t="s">
        <v>12</v>
      </c>
      <c r="B5687" s="6">
        <v>21</v>
      </c>
      <c r="C5687" s="2">
        <v>0.26800000000000002</v>
      </c>
      <c r="D5687" s="2">
        <v>0</v>
      </c>
    </row>
    <row r="5688" spans="1:4" x14ac:dyDescent="0.2">
      <c r="A5688" s="4" t="s">
        <v>12</v>
      </c>
      <c r="B5688" s="6">
        <v>22</v>
      </c>
      <c r="C5688" s="2">
        <v>0.78900000000000003</v>
      </c>
      <c r="D5688" s="2">
        <v>0</v>
      </c>
    </row>
    <row r="5689" spans="1:4" x14ac:dyDescent="0.2">
      <c r="A5689" s="4" t="s">
        <v>12</v>
      </c>
      <c r="B5689" s="6">
        <v>23</v>
      </c>
      <c r="C5689" s="2">
        <v>0.84499999999999997</v>
      </c>
      <c r="D5689" s="2">
        <v>0</v>
      </c>
    </row>
    <row r="5690" spans="1:4" x14ac:dyDescent="0.2">
      <c r="A5690" s="4" t="s">
        <v>12</v>
      </c>
      <c r="B5690" s="6">
        <v>0</v>
      </c>
      <c r="C5690" s="2">
        <v>2.9390000000000001</v>
      </c>
      <c r="D5690" s="2">
        <v>0</v>
      </c>
    </row>
    <row r="5691" spans="1:4" x14ac:dyDescent="0.2">
      <c r="A5691" s="4" t="s">
        <v>12</v>
      </c>
      <c r="B5691" s="6">
        <v>1</v>
      </c>
      <c r="C5691" s="2">
        <v>0.57899999999999996</v>
      </c>
      <c r="D5691" s="2">
        <v>0</v>
      </c>
    </row>
    <row r="5692" spans="1:4" x14ac:dyDescent="0.2">
      <c r="A5692" s="4" t="s">
        <v>12</v>
      </c>
      <c r="B5692" s="6">
        <v>2</v>
      </c>
      <c r="C5692" s="2">
        <v>0.48699999999999999</v>
      </c>
      <c r="D5692" s="2">
        <v>0</v>
      </c>
    </row>
    <row r="5693" spans="1:4" x14ac:dyDescent="0.2">
      <c r="A5693" s="4" t="s">
        <v>12</v>
      </c>
      <c r="B5693" s="6">
        <v>3</v>
      </c>
      <c r="C5693" s="2">
        <v>0.23300000000000001</v>
      </c>
      <c r="D5693" s="2">
        <v>0</v>
      </c>
    </row>
    <row r="5694" spans="1:4" x14ac:dyDescent="0.2">
      <c r="A5694" s="4" t="s">
        <v>12</v>
      </c>
      <c r="B5694" s="6">
        <v>4</v>
      </c>
      <c r="C5694" s="2">
        <v>0.28499999999999998</v>
      </c>
      <c r="D5694" s="2">
        <v>0</v>
      </c>
    </row>
    <row r="5695" spans="1:4" x14ac:dyDescent="0.2">
      <c r="A5695" s="4" t="s">
        <v>12</v>
      </c>
      <c r="B5695" s="6">
        <v>5</v>
      </c>
      <c r="C5695" s="2">
        <v>0.18099999999999999</v>
      </c>
      <c r="D5695" s="2">
        <v>0</v>
      </c>
    </row>
    <row r="5696" spans="1:4" x14ac:dyDescent="0.2">
      <c r="A5696" s="4" t="s">
        <v>12</v>
      </c>
      <c r="B5696" s="6">
        <v>6</v>
      </c>
      <c r="C5696" s="2">
        <v>0.23699999999999999</v>
      </c>
      <c r="D5696" s="2">
        <v>24.45</v>
      </c>
    </row>
    <row r="5697" spans="1:4" x14ac:dyDescent="0.2">
      <c r="A5697" s="4" t="s">
        <v>12</v>
      </c>
      <c r="B5697" s="6">
        <v>7</v>
      </c>
      <c r="C5697" s="2">
        <v>0.188</v>
      </c>
      <c r="D5697" s="2">
        <v>204.75</v>
      </c>
    </row>
    <row r="5698" spans="1:4" x14ac:dyDescent="0.2">
      <c r="A5698" s="4" t="s">
        <v>12</v>
      </c>
      <c r="B5698" s="6">
        <v>8</v>
      </c>
      <c r="C5698" s="2">
        <v>0.38600000000000001</v>
      </c>
      <c r="D5698" s="2">
        <v>436.52000000000004</v>
      </c>
    </row>
    <row r="5699" spans="1:4" x14ac:dyDescent="0.2">
      <c r="A5699" s="4" t="s">
        <v>12</v>
      </c>
      <c r="B5699" s="6">
        <v>9</v>
      </c>
      <c r="C5699" s="2">
        <v>0.308</v>
      </c>
      <c r="D5699" s="2">
        <v>653.74</v>
      </c>
    </row>
    <row r="5700" spans="1:4" x14ac:dyDescent="0.2">
      <c r="A5700" s="4" t="s">
        <v>12</v>
      </c>
      <c r="B5700" s="6">
        <v>10</v>
      </c>
      <c r="C5700" s="2">
        <v>0.21099999999999999</v>
      </c>
      <c r="D5700" s="2">
        <v>833.18000000000006</v>
      </c>
    </row>
    <row r="5701" spans="1:4" x14ac:dyDescent="0.2">
      <c r="A5701" s="4" t="s">
        <v>12</v>
      </c>
      <c r="B5701" s="6">
        <v>11</v>
      </c>
      <c r="C5701" s="2">
        <v>0.24199999999999999</v>
      </c>
      <c r="D5701" s="2">
        <v>935.18999999999994</v>
      </c>
    </row>
    <row r="5702" spans="1:4" x14ac:dyDescent="0.2">
      <c r="A5702" s="4" t="s">
        <v>12</v>
      </c>
      <c r="B5702" s="6">
        <v>12</v>
      </c>
      <c r="C5702" s="2">
        <v>0.26600000000000001</v>
      </c>
      <c r="D5702" s="2">
        <v>989.7700000000001</v>
      </c>
    </row>
    <row r="5703" spans="1:4" x14ac:dyDescent="0.2">
      <c r="A5703" s="4" t="s">
        <v>12</v>
      </c>
      <c r="B5703" s="6">
        <v>13</v>
      </c>
      <c r="C5703" s="2">
        <v>0.27200000000000002</v>
      </c>
      <c r="D5703" s="2">
        <v>969.94999999999993</v>
      </c>
    </row>
    <row r="5704" spans="1:4" x14ac:dyDescent="0.2">
      <c r="A5704" s="4" t="s">
        <v>12</v>
      </c>
      <c r="B5704" s="6">
        <v>14</v>
      </c>
      <c r="C5704" s="2">
        <v>0.29099999999999998</v>
      </c>
      <c r="D5704" s="2">
        <v>578.48</v>
      </c>
    </row>
    <row r="5705" spans="1:4" x14ac:dyDescent="0.2">
      <c r="A5705" s="4" t="s">
        <v>12</v>
      </c>
      <c r="B5705" s="6">
        <v>15</v>
      </c>
      <c r="C5705" s="2">
        <v>1.417</v>
      </c>
      <c r="D5705" s="2">
        <v>401.26</v>
      </c>
    </row>
    <row r="5706" spans="1:4" x14ac:dyDescent="0.2">
      <c r="A5706" s="4" t="s">
        <v>12</v>
      </c>
      <c r="B5706" s="6">
        <v>16</v>
      </c>
      <c r="C5706" s="2">
        <v>1.5049999999999999</v>
      </c>
      <c r="D5706" s="2">
        <v>197.95</v>
      </c>
    </row>
    <row r="5707" spans="1:4" x14ac:dyDescent="0.2">
      <c r="A5707" s="4" t="s">
        <v>12</v>
      </c>
      <c r="B5707" s="6">
        <v>17</v>
      </c>
      <c r="C5707" s="2">
        <v>0.78400000000000003</v>
      </c>
      <c r="D5707" s="2">
        <v>241.51000000000002</v>
      </c>
    </row>
    <row r="5708" spans="1:4" x14ac:dyDescent="0.2">
      <c r="A5708" s="4" t="s">
        <v>12</v>
      </c>
      <c r="B5708" s="6">
        <v>18</v>
      </c>
      <c r="C5708" s="2">
        <v>2.6389999999999998</v>
      </c>
      <c r="D5708" s="2">
        <v>53.050000000000004</v>
      </c>
    </row>
    <row r="5709" spans="1:4" x14ac:dyDescent="0.2">
      <c r="A5709" s="4" t="s">
        <v>12</v>
      </c>
      <c r="B5709" s="6">
        <v>19</v>
      </c>
      <c r="C5709" s="2">
        <v>3.794</v>
      </c>
      <c r="D5709" s="2">
        <v>0</v>
      </c>
    </row>
    <row r="5710" spans="1:4" x14ac:dyDescent="0.2">
      <c r="A5710" s="4" t="s">
        <v>12</v>
      </c>
      <c r="B5710" s="6">
        <v>20</v>
      </c>
      <c r="C5710" s="2">
        <v>2.633</v>
      </c>
      <c r="D5710" s="2">
        <v>0</v>
      </c>
    </row>
    <row r="5711" spans="1:4" x14ac:dyDescent="0.2">
      <c r="A5711" s="4" t="s">
        <v>12</v>
      </c>
      <c r="B5711" s="6">
        <v>21</v>
      </c>
      <c r="C5711" s="2">
        <v>2.0190000000000001</v>
      </c>
      <c r="D5711" s="2">
        <v>0</v>
      </c>
    </row>
    <row r="5712" spans="1:4" x14ac:dyDescent="0.2">
      <c r="A5712" s="4" t="s">
        <v>12</v>
      </c>
      <c r="B5712" s="6">
        <v>22</v>
      </c>
      <c r="C5712" s="2">
        <v>0.47</v>
      </c>
      <c r="D5712" s="2">
        <v>0</v>
      </c>
    </row>
    <row r="5713" spans="1:4" x14ac:dyDescent="0.2">
      <c r="A5713" s="4" t="s">
        <v>12</v>
      </c>
      <c r="B5713" s="6">
        <v>23</v>
      </c>
      <c r="C5713" s="2">
        <v>1.891</v>
      </c>
      <c r="D5713" s="2">
        <v>0</v>
      </c>
    </row>
    <row r="5714" spans="1:4" x14ac:dyDescent="0.2">
      <c r="A5714" s="4" t="s">
        <v>12</v>
      </c>
      <c r="B5714" s="6">
        <v>0</v>
      </c>
      <c r="C5714" s="2">
        <v>1.272</v>
      </c>
      <c r="D5714" s="2">
        <v>0</v>
      </c>
    </row>
    <row r="5715" spans="1:4" x14ac:dyDescent="0.2">
      <c r="A5715" s="4" t="s">
        <v>12</v>
      </c>
      <c r="B5715" s="6">
        <v>1</v>
      </c>
      <c r="C5715" s="2">
        <v>0.44600000000000001</v>
      </c>
      <c r="D5715" s="2">
        <v>0</v>
      </c>
    </row>
    <row r="5716" spans="1:4" x14ac:dyDescent="0.2">
      <c r="A5716" s="4" t="s">
        <v>12</v>
      </c>
      <c r="B5716" s="6">
        <v>2</v>
      </c>
      <c r="C5716" s="2">
        <v>0.98499999999999999</v>
      </c>
      <c r="D5716" s="2">
        <v>0</v>
      </c>
    </row>
    <row r="5717" spans="1:4" x14ac:dyDescent="0.2">
      <c r="A5717" s="4" t="s">
        <v>12</v>
      </c>
      <c r="B5717" s="6">
        <v>3</v>
      </c>
      <c r="C5717" s="2">
        <v>0.245</v>
      </c>
      <c r="D5717" s="2">
        <v>0</v>
      </c>
    </row>
    <row r="5718" spans="1:4" x14ac:dyDescent="0.2">
      <c r="A5718" s="4" t="s">
        <v>12</v>
      </c>
      <c r="B5718" s="6">
        <v>4</v>
      </c>
      <c r="C5718" s="2">
        <v>0.31900000000000001</v>
      </c>
      <c r="D5718" s="2">
        <v>0</v>
      </c>
    </row>
    <row r="5719" spans="1:4" x14ac:dyDescent="0.2">
      <c r="A5719" s="4" t="s">
        <v>12</v>
      </c>
      <c r="B5719" s="6">
        <v>5</v>
      </c>
      <c r="C5719" s="2">
        <v>0.26200000000000001</v>
      </c>
      <c r="D5719" s="2">
        <v>0</v>
      </c>
    </row>
    <row r="5720" spans="1:4" x14ac:dyDescent="0.2">
      <c r="A5720" s="4" t="s">
        <v>12</v>
      </c>
      <c r="B5720" s="6">
        <v>6</v>
      </c>
      <c r="C5720" s="2">
        <v>0.246</v>
      </c>
      <c r="D5720" s="2">
        <v>23.540000000000003</v>
      </c>
    </row>
    <row r="5721" spans="1:4" x14ac:dyDescent="0.2">
      <c r="A5721" s="4" t="s">
        <v>12</v>
      </c>
      <c r="B5721" s="6">
        <v>7</v>
      </c>
      <c r="C5721" s="2">
        <v>0.183</v>
      </c>
      <c r="D5721" s="2">
        <v>202.92</v>
      </c>
    </row>
    <row r="5722" spans="1:4" x14ac:dyDescent="0.2">
      <c r="A5722" s="4" t="s">
        <v>12</v>
      </c>
      <c r="B5722" s="6">
        <v>8</v>
      </c>
      <c r="C5722" s="2">
        <v>0.32500000000000001</v>
      </c>
      <c r="D5722" s="2">
        <v>431.36</v>
      </c>
    </row>
    <row r="5723" spans="1:4" x14ac:dyDescent="0.2">
      <c r="A5723" s="4" t="s">
        <v>12</v>
      </c>
      <c r="B5723" s="6">
        <v>9</v>
      </c>
      <c r="C5723" s="2">
        <v>0.35899999999999999</v>
      </c>
      <c r="D5723" s="2">
        <v>658.0100000000001</v>
      </c>
    </row>
    <row r="5724" spans="1:4" x14ac:dyDescent="0.2">
      <c r="A5724" s="4" t="s">
        <v>12</v>
      </c>
      <c r="B5724" s="6">
        <v>10</v>
      </c>
      <c r="C5724" s="2">
        <v>0.191</v>
      </c>
      <c r="D5724" s="2">
        <v>838.94999999999993</v>
      </c>
    </row>
    <row r="5725" spans="1:4" x14ac:dyDescent="0.2">
      <c r="A5725" s="4" t="s">
        <v>12</v>
      </c>
      <c r="B5725" s="6">
        <v>11</v>
      </c>
      <c r="C5725" s="2">
        <v>0.34</v>
      </c>
      <c r="D5725" s="2">
        <v>952.85</v>
      </c>
    </row>
    <row r="5726" spans="1:4" x14ac:dyDescent="0.2">
      <c r="A5726" s="4" t="s">
        <v>12</v>
      </c>
      <c r="B5726" s="6">
        <v>12</v>
      </c>
      <c r="C5726" s="2">
        <v>0.30199999999999999</v>
      </c>
      <c r="D5726" s="2">
        <v>1015.04</v>
      </c>
    </row>
    <row r="5727" spans="1:4" x14ac:dyDescent="0.2">
      <c r="A5727" s="4" t="s">
        <v>12</v>
      </c>
      <c r="B5727" s="6">
        <v>13</v>
      </c>
      <c r="C5727" s="2">
        <v>0.29499999999999998</v>
      </c>
      <c r="D5727" s="2">
        <v>975.92</v>
      </c>
    </row>
    <row r="5728" spans="1:4" x14ac:dyDescent="0.2">
      <c r="A5728" s="4" t="s">
        <v>12</v>
      </c>
      <c r="B5728" s="6">
        <v>14</v>
      </c>
      <c r="C5728" s="2">
        <v>1.4359999999999999</v>
      </c>
      <c r="D5728" s="2">
        <v>880.36</v>
      </c>
    </row>
    <row r="5729" spans="1:4" x14ac:dyDescent="0.2">
      <c r="A5729" s="4" t="s">
        <v>12</v>
      </c>
      <c r="B5729" s="6">
        <v>15</v>
      </c>
      <c r="C5729" s="2">
        <v>0.34899999999999998</v>
      </c>
      <c r="D5729" s="2">
        <v>702.17</v>
      </c>
    </row>
    <row r="5730" spans="1:4" x14ac:dyDescent="0.2">
      <c r="A5730" s="4" t="s">
        <v>12</v>
      </c>
      <c r="B5730" s="6">
        <v>16</v>
      </c>
      <c r="C5730" s="2">
        <v>1.899</v>
      </c>
      <c r="D5730" s="2">
        <v>385.07</v>
      </c>
    </row>
    <row r="5731" spans="1:4" x14ac:dyDescent="0.2">
      <c r="A5731" s="4" t="s">
        <v>12</v>
      </c>
      <c r="B5731" s="6">
        <v>17</v>
      </c>
      <c r="C5731" s="2">
        <v>3.198</v>
      </c>
      <c r="D5731" s="2">
        <v>253.66</v>
      </c>
    </row>
    <row r="5732" spans="1:4" x14ac:dyDescent="0.2">
      <c r="A5732" s="4" t="s">
        <v>12</v>
      </c>
      <c r="B5732" s="6">
        <v>18</v>
      </c>
      <c r="C5732" s="2">
        <v>0.22500000000000001</v>
      </c>
      <c r="D5732" s="2">
        <v>57.45</v>
      </c>
    </row>
    <row r="5733" spans="1:4" x14ac:dyDescent="0.2">
      <c r="A5733" s="4" t="s">
        <v>12</v>
      </c>
      <c r="B5733" s="6">
        <v>19</v>
      </c>
      <c r="C5733" s="2">
        <v>0.247</v>
      </c>
      <c r="D5733" s="2">
        <v>0</v>
      </c>
    </row>
    <row r="5734" spans="1:4" x14ac:dyDescent="0.2">
      <c r="A5734" s="4" t="s">
        <v>12</v>
      </c>
      <c r="B5734" s="6">
        <v>20</v>
      </c>
      <c r="C5734" s="2">
        <v>0.55000000000000004</v>
      </c>
      <c r="D5734" s="2">
        <v>0</v>
      </c>
    </row>
    <row r="5735" spans="1:4" x14ac:dyDescent="0.2">
      <c r="A5735" s="4" t="s">
        <v>12</v>
      </c>
      <c r="B5735" s="6">
        <v>21</v>
      </c>
      <c r="C5735" s="2">
        <v>0.93600000000000005</v>
      </c>
      <c r="D5735" s="2">
        <v>0</v>
      </c>
    </row>
    <row r="5736" spans="1:4" x14ac:dyDescent="0.2">
      <c r="A5736" s="4" t="s">
        <v>12</v>
      </c>
      <c r="B5736" s="6">
        <v>22</v>
      </c>
      <c r="C5736" s="2">
        <v>1.6240000000000001</v>
      </c>
      <c r="D5736" s="2">
        <v>0</v>
      </c>
    </row>
    <row r="5737" spans="1:4" x14ac:dyDescent="0.2">
      <c r="A5737" s="4" t="s">
        <v>12</v>
      </c>
      <c r="B5737" s="6">
        <v>23</v>
      </c>
      <c r="C5737" s="2">
        <v>0.27900000000000003</v>
      </c>
      <c r="D5737" s="2">
        <v>0</v>
      </c>
    </row>
    <row r="5738" spans="1:4" x14ac:dyDescent="0.2">
      <c r="A5738" s="4" t="s">
        <v>12</v>
      </c>
      <c r="B5738" s="6">
        <v>0</v>
      </c>
      <c r="C5738" s="2">
        <v>0.33900000000000002</v>
      </c>
      <c r="D5738" s="2">
        <v>0</v>
      </c>
    </row>
    <row r="5739" spans="1:4" x14ac:dyDescent="0.2">
      <c r="A5739" s="4" t="s">
        <v>12</v>
      </c>
      <c r="B5739" s="6">
        <v>1</v>
      </c>
      <c r="C5739" s="2">
        <v>2.8479999999999999</v>
      </c>
      <c r="D5739" s="2">
        <v>0</v>
      </c>
    </row>
    <row r="5740" spans="1:4" x14ac:dyDescent="0.2">
      <c r="A5740" s="4" t="s">
        <v>12</v>
      </c>
      <c r="B5740" s="6">
        <v>2</v>
      </c>
      <c r="C5740" s="2">
        <v>0.19800000000000001</v>
      </c>
      <c r="D5740" s="2">
        <v>0</v>
      </c>
    </row>
    <row r="5741" spans="1:4" x14ac:dyDescent="0.2">
      <c r="A5741" s="4" t="s">
        <v>12</v>
      </c>
      <c r="B5741" s="6">
        <v>3</v>
      </c>
      <c r="C5741" s="2">
        <v>0.246</v>
      </c>
      <c r="D5741" s="2">
        <v>0</v>
      </c>
    </row>
    <row r="5742" spans="1:4" x14ac:dyDescent="0.2">
      <c r="A5742" s="4" t="s">
        <v>12</v>
      </c>
      <c r="B5742" s="6">
        <v>4</v>
      </c>
      <c r="C5742" s="2">
        <v>0.39400000000000002</v>
      </c>
      <c r="D5742" s="2">
        <v>0</v>
      </c>
    </row>
    <row r="5743" spans="1:4" x14ac:dyDescent="0.2">
      <c r="A5743" s="4" t="s">
        <v>12</v>
      </c>
      <c r="B5743" s="6">
        <v>5</v>
      </c>
      <c r="C5743" s="2">
        <v>0.189</v>
      </c>
      <c r="D5743" s="2">
        <v>0</v>
      </c>
    </row>
    <row r="5744" spans="1:4" x14ac:dyDescent="0.2">
      <c r="A5744" s="4" t="s">
        <v>12</v>
      </c>
      <c r="B5744" s="6">
        <v>6</v>
      </c>
      <c r="C5744" s="2">
        <v>0.20300000000000001</v>
      </c>
      <c r="D5744" s="2">
        <v>22.63</v>
      </c>
    </row>
    <row r="5745" spans="1:4" x14ac:dyDescent="0.2">
      <c r="A5745" s="4" t="s">
        <v>12</v>
      </c>
      <c r="B5745" s="6">
        <v>7</v>
      </c>
      <c r="C5745" s="2">
        <v>0.214</v>
      </c>
      <c r="D5745" s="2">
        <v>193.69</v>
      </c>
    </row>
    <row r="5746" spans="1:4" x14ac:dyDescent="0.2">
      <c r="A5746" s="4" t="s">
        <v>12</v>
      </c>
      <c r="B5746" s="6">
        <v>8</v>
      </c>
      <c r="C5746" s="2">
        <v>0.19800000000000001</v>
      </c>
      <c r="D5746" s="2">
        <v>418.16999999999996</v>
      </c>
    </row>
    <row r="5747" spans="1:4" x14ac:dyDescent="0.2">
      <c r="A5747" s="4" t="s">
        <v>12</v>
      </c>
      <c r="B5747" s="6">
        <v>9</v>
      </c>
      <c r="C5747" s="2">
        <v>0.19</v>
      </c>
      <c r="D5747" s="2">
        <v>641.49</v>
      </c>
    </row>
    <row r="5748" spans="1:4" x14ac:dyDescent="0.2">
      <c r="A5748" s="4" t="s">
        <v>12</v>
      </c>
      <c r="B5748" s="6">
        <v>10</v>
      </c>
      <c r="C5748" s="2">
        <v>0.315</v>
      </c>
      <c r="D5748" s="2">
        <v>827.38</v>
      </c>
    </row>
    <row r="5749" spans="1:4" x14ac:dyDescent="0.2">
      <c r="A5749" s="4" t="s">
        <v>12</v>
      </c>
      <c r="B5749" s="6">
        <v>11</v>
      </c>
      <c r="C5749" s="2">
        <v>0.26500000000000001</v>
      </c>
      <c r="D5749" s="2">
        <v>953.65000000000009</v>
      </c>
    </row>
    <row r="5750" spans="1:4" x14ac:dyDescent="0.2">
      <c r="A5750" s="4" t="s">
        <v>12</v>
      </c>
      <c r="B5750" s="6">
        <v>12</v>
      </c>
      <c r="C5750" s="2">
        <v>1.0589999999999999</v>
      </c>
      <c r="D5750" s="2">
        <v>995.51</v>
      </c>
    </row>
    <row r="5751" spans="1:4" x14ac:dyDescent="0.2">
      <c r="A5751" s="4" t="s">
        <v>12</v>
      </c>
      <c r="B5751" s="6">
        <v>13</v>
      </c>
      <c r="C5751" s="2">
        <v>0.57799999999999996</v>
      </c>
      <c r="D5751" s="2">
        <v>968.06</v>
      </c>
    </row>
    <row r="5752" spans="1:4" x14ac:dyDescent="0.2">
      <c r="A5752" s="4" t="s">
        <v>12</v>
      </c>
      <c r="B5752" s="6">
        <v>14</v>
      </c>
      <c r="C5752" s="2">
        <v>0.27500000000000002</v>
      </c>
      <c r="D5752" s="2">
        <v>879.91000000000008</v>
      </c>
    </row>
    <row r="5753" spans="1:4" x14ac:dyDescent="0.2">
      <c r="A5753" s="4" t="s">
        <v>12</v>
      </c>
      <c r="B5753" s="6">
        <v>15</v>
      </c>
      <c r="C5753" s="2">
        <v>0.81299999999999994</v>
      </c>
      <c r="D5753" s="2">
        <v>713.95999999999992</v>
      </c>
    </row>
    <row r="5754" spans="1:4" x14ac:dyDescent="0.2">
      <c r="A5754" s="4" t="s">
        <v>12</v>
      </c>
      <c r="B5754" s="6">
        <v>16</v>
      </c>
      <c r="C5754" s="2">
        <v>0.83899999999999997</v>
      </c>
      <c r="D5754" s="2">
        <v>500.55999999999995</v>
      </c>
    </row>
    <row r="5755" spans="1:4" x14ac:dyDescent="0.2">
      <c r="A5755" s="4" t="s">
        <v>12</v>
      </c>
      <c r="B5755" s="6">
        <v>17</v>
      </c>
      <c r="C5755" s="2">
        <v>1.091</v>
      </c>
      <c r="D5755" s="2">
        <v>265.82000000000005</v>
      </c>
    </row>
    <row r="5756" spans="1:4" x14ac:dyDescent="0.2">
      <c r="A5756" s="4" t="s">
        <v>12</v>
      </c>
      <c r="B5756" s="6">
        <v>18</v>
      </c>
      <c r="C5756" s="2">
        <v>0.66900000000000004</v>
      </c>
      <c r="D5756" s="2">
        <v>54.969999999999992</v>
      </c>
    </row>
    <row r="5757" spans="1:4" x14ac:dyDescent="0.2">
      <c r="A5757" s="4" t="s">
        <v>12</v>
      </c>
      <c r="B5757" s="6">
        <v>19</v>
      </c>
      <c r="C5757" s="2">
        <v>2.351</v>
      </c>
      <c r="D5757" s="2">
        <v>0</v>
      </c>
    </row>
    <row r="5758" spans="1:4" x14ac:dyDescent="0.2">
      <c r="A5758" s="4" t="s">
        <v>12</v>
      </c>
      <c r="B5758" s="6">
        <v>20</v>
      </c>
      <c r="C5758" s="2">
        <v>2.6080000000000001</v>
      </c>
      <c r="D5758" s="2">
        <v>0</v>
      </c>
    </row>
    <row r="5759" spans="1:4" x14ac:dyDescent="0.2">
      <c r="A5759" s="4" t="s">
        <v>12</v>
      </c>
      <c r="B5759" s="6">
        <v>21</v>
      </c>
      <c r="C5759" s="2">
        <v>1.109</v>
      </c>
      <c r="D5759" s="2">
        <v>0</v>
      </c>
    </row>
    <row r="5760" spans="1:4" x14ac:dyDescent="0.2">
      <c r="A5760" s="4" t="s">
        <v>12</v>
      </c>
      <c r="B5760" s="6">
        <v>22</v>
      </c>
      <c r="C5760" s="2">
        <v>0.27500000000000002</v>
      </c>
      <c r="D5760" s="2">
        <v>0</v>
      </c>
    </row>
    <row r="5761" spans="1:4" x14ac:dyDescent="0.2">
      <c r="A5761" s="4" t="s">
        <v>12</v>
      </c>
      <c r="B5761" s="6">
        <v>23</v>
      </c>
      <c r="C5761" s="2">
        <v>0.83299999999999996</v>
      </c>
      <c r="D5761" s="2">
        <v>0</v>
      </c>
    </row>
    <row r="5762" spans="1:4" x14ac:dyDescent="0.2">
      <c r="A5762" s="4" t="s">
        <v>12</v>
      </c>
      <c r="B5762" s="6">
        <v>0</v>
      </c>
      <c r="C5762" s="2">
        <v>2.7589999999999999</v>
      </c>
      <c r="D5762" s="2">
        <v>0</v>
      </c>
    </row>
    <row r="5763" spans="1:4" x14ac:dyDescent="0.2">
      <c r="A5763" s="4" t="s">
        <v>12</v>
      </c>
      <c r="B5763" s="6">
        <v>1</v>
      </c>
      <c r="C5763" s="2">
        <v>0.36699999999999999</v>
      </c>
      <c r="D5763" s="2">
        <v>0</v>
      </c>
    </row>
    <row r="5764" spans="1:4" x14ac:dyDescent="0.2">
      <c r="A5764" s="4" t="s">
        <v>12</v>
      </c>
      <c r="B5764" s="6">
        <v>2</v>
      </c>
      <c r="C5764" s="2">
        <v>0.34499999999999997</v>
      </c>
      <c r="D5764" s="2">
        <v>0</v>
      </c>
    </row>
    <row r="5765" spans="1:4" x14ac:dyDescent="0.2">
      <c r="A5765" s="4" t="s">
        <v>12</v>
      </c>
      <c r="B5765" s="6">
        <v>3</v>
      </c>
      <c r="C5765" s="2">
        <v>0.40600000000000003</v>
      </c>
      <c r="D5765" s="2">
        <v>0</v>
      </c>
    </row>
    <row r="5766" spans="1:4" x14ac:dyDescent="0.2">
      <c r="A5766" s="4" t="s">
        <v>12</v>
      </c>
      <c r="B5766" s="6">
        <v>4</v>
      </c>
      <c r="C5766" s="2">
        <v>0.245</v>
      </c>
      <c r="D5766" s="2">
        <v>0</v>
      </c>
    </row>
    <row r="5767" spans="1:4" x14ac:dyDescent="0.2">
      <c r="A5767" s="4" t="s">
        <v>12</v>
      </c>
      <c r="B5767" s="6">
        <v>5</v>
      </c>
      <c r="C5767" s="2">
        <v>0.184</v>
      </c>
      <c r="D5767" s="2">
        <v>0</v>
      </c>
    </row>
    <row r="5768" spans="1:4" x14ac:dyDescent="0.2">
      <c r="A5768" s="4" t="s">
        <v>12</v>
      </c>
      <c r="B5768" s="6">
        <v>6</v>
      </c>
      <c r="C5768" s="2">
        <v>0.23899999999999999</v>
      </c>
      <c r="D5768" s="2">
        <v>20.83</v>
      </c>
    </row>
    <row r="5769" spans="1:4" x14ac:dyDescent="0.2">
      <c r="A5769" s="4" t="s">
        <v>12</v>
      </c>
      <c r="B5769" s="6">
        <v>7</v>
      </c>
      <c r="C5769" s="2">
        <v>0.185</v>
      </c>
      <c r="D5769" s="2">
        <v>204.36</v>
      </c>
    </row>
    <row r="5770" spans="1:4" x14ac:dyDescent="0.2">
      <c r="A5770" s="4" t="s">
        <v>12</v>
      </c>
      <c r="B5770" s="6">
        <v>8</v>
      </c>
      <c r="C5770" s="2">
        <v>0.19900000000000001</v>
      </c>
      <c r="D5770" s="2">
        <v>435.53</v>
      </c>
    </row>
    <row r="5771" spans="1:4" x14ac:dyDescent="0.2">
      <c r="A5771" s="4" t="s">
        <v>12</v>
      </c>
      <c r="B5771" s="6">
        <v>9</v>
      </c>
      <c r="C5771" s="2">
        <v>0.245</v>
      </c>
      <c r="D5771" s="2">
        <v>658.18000000000006</v>
      </c>
    </row>
    <row r="5772" spans="1:4" x14ac:dyDescent="0.2">
      <c r="A5772" s="4" t="s">
        <v>12</v>
      </c>
      <c r="B5772" s="6">
        <v>10</v>
      </c>
      <c r="C5772" s="2">
        <v>0.25600000000000001</v>
      </c>
      <c r="D5772" s="2">
        <v>838.3900000000001</v>
      </c>
    </row>
    <row r="5773" spans="1:4" x14ac:dyDescent="0.2">
      <c r="A5773" s="4" t="s">
        <v>12</v>
      </c>
      <c r="B5773" s="6">
        <v>11</v>
      </c>
      <c r="C5773" s="2">
        <v>0.41499999999999998</v>
      </c>
      <c r="D5773" s="2">
        <v>946.94</v>
      </c>
    </row>
    <row r="5774" spans="1:4" x14ac:dyDescent="0.2">
      <c r="A5774" s="4" t="s">
        <v>12</v>
      </c>
      <c r="B5774" s="6">
        <v>12</v>
      </c>
      <c r="C5774" s="2">
        <v>0.56699999999999995</v>
      </c>
      <c r="D5774" s="2">
        <v>1001.6700000000001</v>
      </c>
    </row>
    <row r="5775" spans="1:4" x14ac:dyDescent="0.2">
      <c r="A5775" s="4" t="s">
        <v>12</v>
      </c>
      <c r="B5775" s="6">
        <v>13</v>
      </c>
      <c r="C5775" s="2">
        <v>0.33</v>
      </c>
      <c r="D5775" s="2">
        <v>974.15</v>
      </c>
    </row>
    <row r="5776" spans="1:4" x14ac:dyDescent="0.2">
      <c r="A5776" s="4" t="s">
        <v>12</v>
      </c>
      <c r="B5776" s="6">
        <v>14</v>
      </c>
      <c r="C5776" s="2">
        <v>0.29299999999999998</v>
      </c>
      <c r="D5776" s="2">
        <v>878.43999999999994</v>
      </c>
    </row>
    <row r="5777" spans="1:4" x14ac:dyDescent="0.2">
      <c r="A5777" s="4" t="s">
        <v>12</v>
      </c>
      <c r="B5777" s="6">
        <v>15</v>
      </c>
      <c r="C5777" s="2">
        <v>1.173</v>
      </c>
      <c r="D5777" s="2">
        <v>711.21</v>
      </c>
    </row>
    <row r="5778" spans="1:4" x14ac:dyDescent="0.2">
      <c r="A5778" s="4" t="s">
        <v>12</v>
      </c>
      <c r="B5778" s="6">
        <v>16</v>
      </c>
      <c r="C5778" s="2">
        <v>0.54800000000000004</v>
      </c>
      <c r="D5778" s="2">
        <v>501.04</v>
      </c>
    </row>
    <row r="5779" spans="1:4" x14ac:dyDescent="0.2">
      <c r="A5779" s="4" t="s">
        <v>12</v>
      </c>
      <c r="B5779" s="6">
        <v>17</v>
      </c>
      <c r="C5779" s="2">
        <v>0.34599999999999997</v>
      </c>
      <c r="D5779" s="2">
        <v>262.69</v>
      </c>
    </row>
    <row r="5780" spans="1:4" x14ac:dyDescent="0.2">
      <c r="A5780" s="4" t="s">
        <v>12</v>
      </c>
      <c r="B5780" s="6">
        <v>18</v>
      </c>
      <c r="C5780" s="2">
        <v>0.98699999999999999</v>
      </c>
      <c r="D5780" s="2">
        <v>51.910000000000004</v>
      </c>
    </row>
    <row r="5781" spans="1:4" x14ac:dyDescent="0.2">
      <c r="A5781" s="4" t="s">
        <v>12</v>
      </c>
      <c r="B5781" s="6">
        <v>19</v>
      </c>
      <c r="C5781" s="2">
        <v>3.9359999999999999</v>
      </c>
      <c r="D5781" s="2">
        <v>0</v>
      </c>
    </row>
    <row r="5782" spans="1:4" x14ac:dyDescent="0.2">
      <c r="A5782" s="4" t="s">
        <v>12</v>
      </c>
      <c r="B5782" s="6">
        <v>20</v>
      </c>
      <c r="C5782" s="2">
        <v>4.7359999999999998</v>
      </c>
      <c r="D5782" s="2">
        <v>0</v>
      </c>
    </row>
    <row r="5783" spans="1:4" x14ac:dyDescent="0.2">
      <c r="A5783" s="4" t="s">
        <v>12</v>
      </c>
      <c r="B5783" s="6">
        <v>21</v>
      </c>
      <c r="C5783" s="2">
        <v>3.6920000000000002</v>
      </c>
      <c r="D5783" s="2">
        <v>0</v>
      </c>
    </row>
    <row r="5784" spans="1:4" x14ac:dyDescent="0.2">
      <c r="A5784" s="4" t="s">
        <v>12</v>
      </c>
      <c r="B5784" s="6">
        <v>22</v>
      </c>
      <c r="C5784" s="2">
        <v>1.4770000000000001</v>
      </c>
      <c r="D5784" s="2">
        <v>0</v>
      </c>
    </row>
    <row r="5785" spans="1:4" x14ac:dyDescent="0.2">
      <c r="A5785" s="4" t="s">
        <v>12</v>
      </c>
      <c r="B5785" s="6">
        <v>23</v>
      </c>
      <c r="C5785" s="2">
        <v>0.71399999999999997</v>
      </c>
      <c r="D5785" s="2">
        <v>0</v>
      </c>
    </row>
    <row r="5786" spans="1:4" x14ac:dyDescent="0.2">
      <c r="A5786" s="4" t="s">
        <v>12</v>
      </c>
      <c r="B5786" s="6">
        <v>0</v>
      </c>
      <c r="C5786" s="2">
        <v>0.47</v>
      </c>
      <c r="D5786" s="2">
        <v>0</v>
      </c>
    </row>
    <row r="5787" spans="1:4" x14ac:dyDescent="0.2">
      <c r="A5787" s="4" t="s">
        <v>12</v>
      </c>
      <c r="B5787" s="6">
        <v>1</v>
      </c>
      <c r="C5787" s="2">
        <v>0.88600000000000001</v>
      </c>
      <c r="D5787" s="2">
        <v>0</v>
      </c>
    </row>
    <row r="5788" spans="1:4" x14ac:dyDescent="0.2">
      <c r="A5788" s="4" t="s">
        <v>12</v>
      </c>
      <c r="B5788" s="6">
        <v>2</v>
      </c>
      <c r="C5788" s="2">
        <v>0.55800000000000005</v>
      </c>
      <c r="D5788" s="2">
        <v>0</v>
      </c>
    </row>
    <row r="5789" spans="1:4" x14ac:dyDescent="0.2">
      <c r="A5789" s="4" t="s">
        <v>12</v>
      </c>
      <c r="B5789" s="6">
        <v>3</v>
      </c>
      <c r="C5789" s="2">
        <v>0.51100000000000001</v>
      </c>
      <c r="D5789" s="2">
        <v>0</v>
      </c>
    </row>
    <row r="5790" spans="1:4" x14ac:dyDescent="0.2">
      <c r="A5790" s="4" t="s">
        <v>12</v>
      </c>
      <c r="B5790" s="6">
        <v>4</v>
      </c>
      <c r="C5790" s="2">
        <v>0.23899999999999999</v>
      </c>
      <c r="D5790" s="2">
        <v>0</v>
      </c>
    </row>
    <row r="5791" spans="1:4" x14ac:dyDescent="0.2">
      <c r="A5791" s="4" t="s">
        <v>12</v>
      </c>
      <c r="B5791" s="6">
        <v>5</v>
      </c>
      <c r="C5791" s="2">
        <v>0.23799999999999999</v>
      </c>
      <c r="D5791" s="2">
        <v>0</v>
      </c>
    </row>
    <row r="5792" spans="1:4" x14ac:dyDescent="0.2">
      <c r="A5792" s="4" t="s">
        <v>12</v>
      </c>
      <c r="B5792" s="6">
        <v>6</v>
      </c>
      <c r="C5792" s="2">
        <v>0.182</v>
      </c>
      <c r="D5792" s="2">
        <v>19.919999999999998</v>
      </c>
    </row>
    <row r="5793" spans="1:4" x14ac:dyDescent="0.2">
      <c r="A5793" s="4" t="s">
        <v>12</v>
      </c>
      <c r="B5793" s="6">
        <v>7</v>
      </c>
      <c r="C5793" s="2">
        <v>0.219</v>
      </c>
      <c r="D5793" s="2">
        <v>201.64999999999998</v>
      </c>
    </row>
    <row r="5794" spans="1:4" x14ac:dyDescent="0.2">
      <c r="A5794" s="4" t="s">
        <v>12</v>
      </c>
      <c r="B5794" s="6">
        <v>8</v>
      </c>
      <c r="C5794" s="2">
        <v>0.38100000000000001</v>
      </c>
      <c r="D5794" s="2">
        <v>432.54</v>
      </c>
    </row>
    <row r="5795" spans="1:4" x14ac:dyDescent="0.2">
      <c r="A5795" s="4" t="s">
        <v>12</v>
      </c>
      <c r="B5795" s="6">
        <v>9</v>
      </c>
      <c r="C5795" s="2">
        <v>0.3</v>
      </c>
      <c r="D5795" s="2">
        <v>666.41</v>
      </c>
    </row>
    <row r="5796" spans="1:4" x14ac:dyDescent="0.2">
      <c r="A5796" s="4" t="s">
        <v>12</v>
      </c>
      <c r="B5796" s="6">
        <v>10</v>
      </c>
      <c r="C5796" s="2">
        <v>0.193</v>
      </c>
      <c r="D5796" s="2">
        <v>832.91</v>
      </c>
    </row>
    <row r="5797" spans="1:4" x14ac:dyDescent="0.2">
      <c r="A5797" s="4" t="s">
        <v>12</v>
      </c>
      <c r="B5797" s="6">
        <v>11</v>
      </c>
      <c r="C5797" s="2">
        <v>0.214</v>
      </c>
      <c r="D5797" s="2">
        <v>946.62</v>
      </c>
    </row>
    <row r="5798" spans="1:4" x14ac:dyDescent="0.2">
      <c r="A5798" s="4" t="s">
        <v>12</v>
      </c>
      <c r="B5798" s="6">
        <v>12</v>
      </c>
      <c r="C5798" s="2">
        <v>0.373</v>
      </c>
      <c r="D5798" s="2">
        <v>1007.9499999999999</v>
      </c>
    </row>
    <row r="5799" spans="1:4" x14ac:dyDescent="0.2">
      <c r="A5799" s="4" t="s">
        <v>12</v>
      </c>
      <c r="B5799" s="6">
        <v>13</v>
      </c>
      <c r="C5799" s="2">
        <v>0.24399999999999999</v>
      </c>
      <c r="D5799" s="2">
        <v>979.21</v>
      </c>
    </row>
    <row r="5800" spans="1:4" x14ac:dyDescent="0.2">
      <c r="A5800" s="4" t="s">
        <v>12</v>
      </c>
      <c r="B5800" s="6">
        <v>14</v>
      </c>
      <c r="C5800" s="2">
        <v>0.26700000000000002</v>
      </c>
      <c r="D5800" s="2">
        <v>870.6</v>
      </c>
    </row>
    <row r="5801" spans="1:4" x14ac:dyDescent="0.2">
      <c r="A5801" s="4" t="s">
        <v>12</v>
      </c>
      <c r="B5801" s="6">
        <v>15</v>
      </c>
      <c r="C5801" s="2">
        <v>0.65900000000000003</v>
      </c>
      <c r="D5801" s="2">
        <v>705.73</v>
      </c>
    </row>
    <row r="5802" spans="1:4" x14ac:dyDescent="0.2">
      <c r="A5802" s="4" t="s">
        <v>12</v>
      </c>
      <c r="B5802" s="6">
        <v>16</v>
      </c>
      <c r="C5802" s="2">
        <v>0.28999999999999998</v>
      </c>
      <c r="D5802" s="2">
        <v>492.29</v>
      </c>
    </row>
    <row r="5803" spans="1:4" x14ac:dyDescent="0.2">
      <c r="A5803" s="4" t="s">
        <v>12</v>
      </c>
      <c r="B5803" s="6">
        <v>17</v>
      </c>
      <c r="C5803" s="2">
        <v>0.60599999999999998</v>
      </c>
      <c r="D5803" s="2">
        <v>258.59999999999997</v>
      </c>
    </row>
    <row r="5804" spans="1:4" x14ac:dyDescent="0.2">
      <c r="A5804" s="4" t="s">
        <v>12</v>
      </c>
      <c r="B5804" s="6">
        <v>18</v>
      </c>
      <c r="C5804" s="2">
        <v>0.47399999999999998</v>
      </c>
      <c r="D5804" s="2">
        <v>49.859999999999992</v>
      </c>
    </row>
    <row r="5805" spans="1:4" x14ac:dyDescent="0.2">
      <c r="A5805" s="4" t="s">
        <v>12</v>
      </c>
      <c r="B5805" s="6">
        <v>19</v>
      </c>
      <c r="C5805" s="2">
        <v>0.48899999999999999</v>
      </c>
      <c r="D5805" s="2">
        <v>0</v>
      </c>
    </row>
    <row r="5806" spans="1:4" x14ac:dyDescent="0.2">
      <c r="A5806" s="4" t="s">
        <v>12</v>
      </c>
      <c r="B5806" s="6">
        <v>20</v>
      </c>
      <c r="C5806" s="2">
        <v>0.57499999999999996</v>
      </c>
      <c r="D5806" s="2">
        <v>0</v>
      </c>
    </row>
    <row r="5807" spans="1:4" x14ac:dyDescent="0.2">
      <c r="A5807" s="4" t="s">
        <v>12</v>
      </c>
      <c r="B5807" s="6">
        <v>21</v>
      </c>
      <c r="C5807" s="2">
        <v>0.41399999999999998</v>
      </c>
      <c r="D5807" s="2">
        <v>0</v>
      </c>
    </row>
    <row r="5808" spans="1:4" x14ac:dyDescent="0.2">
      <c r="A5808" s="4" t="s">
        <v>12</v>
      </c>
      <c r="B5808" s="6">
        <v>22</v>
      </c>
      <c r="C5808" s="2">
        <v>0.57399999999999995</v>
      </c>
      <c r="D5808" s="2">
        <v>0</v>
      </c>
    </row>
    <row r="5809" spans="1:4" x14ac:dyDescent="0.2">
      <c r="A5809" s="4" t="s">
        <v>12</v>
      </c>
      <c r="B5809" s="6">
        <v>23</v>
      </c>
      <c r="C5809" s="2">
        <v>0.69499999999999995</v>
      </c>
      <c r="D5809" s="2">
        <v>0</v>
      </c>
    </row>
    <row r="5810" spans="1:4" x14ac:dyDescent="0.2">
      <c r="A5810" s="4" t="s">
        <v>12</v>
      </c>
      <c r="B5810" s="6">
        <v>0</v>
      </c>
      <c r="C5810" s="2">
        <v>0.38500000000000001</v>
      </c>
      <c r="D5810" s="2">
        <v>0</v>
      </c>
    </row>
    <row r="5811" spans="1:4" x14ac:dyDescent="0.2">
      <c r="A5811" s="4" t="s">
        <v>12</v>
      </c>
      <c r="B5811" s="6">
        <v>1</v>
      </c>
      <c r="C5811" s="2">
        <v>0.61</v>
      </c>
      <c r="D5811" s="2">
        <v>0</v>
      </c>
    </row>
    <row r="5812" spans="1:4" x14ac:dyDescent="0.2">
      <c r="A5812" s="4" t="s">
        <v>12</v>
      </c>
      <c r="B5812" s="6">
        <v>2</v>
      </c>
      <c r="C5812" s="2">
        <v>0.42099999999999999</v>
      </c>
      <c r="D5812" s="2">
        <v>0</v>
      </c>
    </row>
    <row r="5813" spans="1:4" x14ac:dyDescent="0.2">
      <c r="A5813" s="4" t="s">
        <v>12</v>
      </c>
      <c r="B5813" s="6">
        <v>3</v>
      </c>
      <c r="C5813" s="2">
        <v>0.27600000000000002</v>
      </c>
      <c r="D5813" s="2">
        <v>0</v>
      </c>
    </row>
    <row r="5814" spans="1:4" x14ac:dyDescent="0.2">
      <c r="A5814" s="4" t="s">
        <v>12</v>
      </c>
      <c r="B5814" s="6">
        <v>4</v>
      </c>
      <c r="C5814" s="2">
        <v>0.25800000000000001</v>
      </c>
      <c r="D5814" s="2">
        <v>0</v>
      </c>
    </row>
    <row r="5815" spans="1:4" x14ac:dyDescent="0.2">
      <c r="A5815" s="4" t="s">
        <v>12</v>
      </c>
      <c r="B5815" s="6">
        <v>5</v>
      </c>
      <c r="C5815" s="2">
        <v>0.19</v>
      </c>
      <c r="D5815" s="2">
        <v>0</v>
      </c>
    </row>
    <row r="5816" spans="1:4" x14ac:dyDescent="0.2">
      <c r="A5816" s="4" t="s">
        <v>12</v>
      </c>
      <c r="B5816" s="6">
        <v>6</v>
      </c>
      <c r="C5816" s="2">
        <v>0.187</v>
      </c>
      <c r="D5816" s="2">
        <v>19.919999999999998</v>
      </c>
    </row>
    <row r="5817" spans="1:4" x14ac:dyDescent="0.2">
      <c r="A5817" s="4" t="s">
        <v>12</v>
      </c>
      <c r="B5817" s="6">
        <v>7</v>
      </c>
      <c r="C5817" s="2">
        <v>0.214</v>
      </c>
      <c r="D5817" s="2">
        <v>203.3</v>
      </c>
    </row>
    <row r="5818" spans="1:4" x14ac:dyDescent="0.2">
      <c r="A5818" s="4" t="s">
        <v>12</v>
      </c>
      <c r="B5818" s="6">
        <v>8</v>
      </c>
      <c r="C5818" s="2">
        <v>0.313</v>
      </c>
      <c r="D5818" s="2">
        <v>435.24</v>
      </c>
    </row>
    <row r="5819" spans="1:4" x14ac:dyDescent="0.2">
      <c r="A5819" s="4" t="s">
        <v>12</v>
      </c>
      <c r="B5819" s="6">
        <v>9</v>
      </c>
      <c r="C5819" s="2">
        <v>0.24099999999999999</v>
      </c>
      <c r="D5819" s="2">
        <v>653.54</v>
      </c>
    </row>
    <row r="5820" spans="1:4" x14ac:dyDescent="0.2">
      <c r="A5820" s="4" t="s">
        <v>12</v>
      </c>
      <c r="B5820" s="6">
        <v>10</v>
      </c>
      <c r="C5820" s="2">
        <v>0.21099999999999999</v>
      </c>
      <c r="D5820" s="2">
        <v>827.32999999999993</v>
      </c>
    </row>
    <row r="5821" spans="1:4" x14ac:dyDescent="0.2">
      <c r="A5821" s="4" t="s">
        <v>12</v>
      </c>
      <c r="B5821" s="6">
        <v>11</v>
      </c>
      <c r="C5821" s="2">
        <v>0.26400000000000001</v>
      </c>
      <c r="D5821" s="2">
        <v>946.38</v>
      </c>
    </row>
    <row r="5822" spans="1:4" x14ac:dyDescent="0.2">
      <c r="A5822" s="4" t="s">
        <v>12</v>
      </c>
      <c r="B5822" s="6">
        <v>12</v>
      </c>
      <c r="C5822" s="2">
        <v>0.22600000000000001</v>
      </c>
      <c r="D5822" s="2">
        <v>994.59</v>
      </c>
    </row>
    <row r="5823" spans="1:4" x14ac:dyDescent="0.2">
      <c r="A5823" s="4" t="s">
        <v>12</v>
      </c>
      <c r="B5823" s="6">
        <v>13</v>
      </c>
      <c r="C5823" s="2">
        <v>0.19900000000000001</v>
      </c>
      <c r="D5823" s="2">
        <v>972.3900000000001</v>
      </c>
    </row>
    <row r="5824" spans="1:4" x14ac:dyDescent="0.2">
      <c r="A5824" s="4" t="s">
        <v>12</v>
      </c>
      <c r="B5824" s="6">
        <v>14</v>
      </c>
      <c r="C5824" s="2">
        <v>0.17799999999999999</v>
      </c>
      <c r="D5824" s="2">
        <v>875.43</v>
      </c>
    </row>
    <row r="5825" spans="1:4" x14ac:dyDescent="0.2">
      <c r="A5825" s="4" t="s">
        <v>12</v>
      </c>
      <c r="B5825" s="6">
        <v>15</v>
      </c>
      <c r="C5825" s="2">
        <v>1.0209999999999999</v>
      </c>
      <c r="D5825" s="2">
        <v>707.9</v>
      </c>
    </row>
    <row r="5826" spans="1:4" x14ac:dyDescent="0.2">
      <c r="A5826" s="4" t="s">
        <v>12</v>
      </c>
      <c r="B5826" s="6">
        <v>16</v>
      </c>
      <c r="C5826" s="2">
        <v>0.61199999999999999</v>
      </c>
      <c r="D5826" s="2">
        <v>496.3</v>
      </c>
    </row>
    <row r="5827" spans="1:4" x14ac:dyDescent="0.2">
      <c r="A5827" s="4" t="s">
        <v>12</v>
      </c>
      <c r="B5827" s="6">
        <v>17</v>
      </c>
      <c r="C5827" s="2">
        <v>0.443</v>
      </c>
      <c r="D5827" s="2">
        <v>273.21999999999997</v>
      </c>
    </row>
    <row r="5828" spans="1:4" x14ac:dyDescent="0.2">
      <c r="A5828" s="4" t="s">
        <v>12</v>
      </c>
      <c r="B5828" s="6">
        <v>18</v>
      </c>
      <c r="C5828" s="2">
        <v>1.6519999999999999</v>
      </c>
      <c r="D5828" s="2">
        <v>47.570000000000007</v>
      </c>
    </row>
    <row r="5829" spans="1:4" x14ac:dyDescent="0.2">
      <c r="A5829" s="4" t="s">
        <v>12</v>
      </c>
      <c r="B5829" s="6">
        <v>19</v>
      </c>
      <c r="C5829" s="2">
        <v>0.372</v>
      </c>
      <c r="D5829" s="2">
        <v>0</v>
      </c>
    </row>
    <row r="5830" spans="1:4" x14ac:dyDescent="0.2">
      <c r="A5830" s="4" t="s">
        <v>12</v>
      </c>
      <c r="B5830" s="6">
        <v>20</v>
      </c>
      <c r="C5830" s="2">
        <v>0.88300000000000001</v>
      </c>
      <c r="D5830" s="2">
        <v>0</v>
      </c>
    </row>
    <row r="5831" spans="1:4" x14ac:dyDescent="0.2">
      <c r="A5831" s="4" t="s">
        <v>12</v>
      </c>
      <c r="B5831" s="6">
        <v>21</v>
      </c>
      <c r="C5831" s="2">
        <v>1.363</v>
      </c>
      <c r="D5831" s="2">
        <v>0</v>
      </c>
    </row>
    <row r="5832" spans="1:4" x14ac:dyDescent="0.2">
      <c r="A5832" s="4" t="s">
        <v>12</v>
      </c>
      <c r="B5832" s="6">
        <v>22</v>
      </c>
      <c r="C5832" s="2">
        <v>2.41</v>
      </c>
      <c r="D5832" s="2">
        <v>0</v>
      </c>
    </row>
    <row r="5833" spans="1:4" x14ac:dyDescent="0.2">
      <c r="A5833" s="4" t="s">
        <v>12</v>
      </c>
      <c r="B5833" s="6">
        <v>23</v>
      </c>
      <c r="C5833" s="2">
        <v>1.0680000000000001</v>
      </c>
      <c r="D5833" s="2">
        <v>0</v>
      </c>
    </row>
    <row r="5834" spans="1:4" x14ac:dyDescent="0.2">
      <c r="A5834" s="4" t="s">
        <v>12</v>
      </c>
      <c r="B5834" s="6">
        <v>0</v>
      </c>
      <c r="C5834" s="2">
        <v>0.45100000000000001</v>
      </c>
      <c r="D5834" s="2">
        <v>0</v>
      </c>
    </row>
    <row r="5835" spans="1:4" x14ac:dyDescent="0.2">
      <c r="A5835" s="4" t="s">
        <v>13</v>
      </c>
      <c r="B5835" s="6">
        <v>1</v>
      </c>
      <c r="C5835" s="2">
        <v>0.36799999999999999</v>
      </c>
      <c r="D5835" s="2">
        <v>0</v>
      </c>
    </row>
    <row r="5836" spans="1:4" x14ac:dyDescent="0.2">
      <c r="A5836" s="4" t="s">
        <v>13</v>
      </c>
      <c r="B5836" s="6">
        <v>2</v>
      </c>
      <c r="C5836" s="2">
        <v>0.24399999999999999</v>
      </c>
      <c r="D5836" s="2">
        <v>0</v>
      </c>
    </row>
    <row r="5837" spans="1:4" x14ac:dyDescent="0.2">
      <c r="A5837" s="4" t="s">
        <v>13</v>
      </c>
      <c r="B5837" s="6">
        <v>3</v>
      </c>
      <c r="C5837" s="2">
        <v>0.23300000000000001</v>
      </c>
      <c r="D5837" s="2">
        <v>0</v>
      </c>
    </row>
    <row r="5838" spans="1:4" x14ac:dyDescent="0.2">
      <c r="A5838" s="4" t="s">
        <v>13</v>
      </c>
      <c r="B5838" s="6">
        <v>4</v>
      </c>
      <c r="C5838" s="2">
        <v>0.17399999999999999</v>
      </c>
      <c r="D5838" s="2">
        <v>0</v>
      </c>
    </row>
    <row r="5839" spans="1:4" x14ac:dyDescent="0.2">
      <c r="A5839" s="4" t="s">
        <v>13</v>
      </c>
      <c r="B5839" s="6">
        <v>5</v>
      </c>
      <c r="C5839" s="2">
        <v>0.20899999999999999</v>
      </c>
      <c r="D5839" s="2">
        <v>0</v>
      </c>
    </row>
    <row r="5840" spans="1:4" x14ac:dyDescent="0.2">
      <c r="A5840" s="4" t="s">
        <v>13</v>
      </c>
      <c r="B5840" s="6">
        <v>6</v>
      </c>
      <c r="C5840" s="2">
        <v>0.20399999999999999</v>
      </c>
      <c r="D5840" s="2">
        <v>18.11</v>
      </c>
    </row>
    <row r="5841" spans="1:4" x14ac:dyDescent="0.2">
      <c r="A5841" s="4" t="s">
        <v>13</v>
      </c>
      <c r="B5841" s="6">
        <v>7</v>
      </c>
      <c r="C5841" s="2">
        <v>0.22800000000000001</v>
      </c>
      <c r="D5841" s="2">
        <v>207.73</v>
      </c>
    </row>
    <row r="5842" spans="1:4" x14ac:dyDescent="0.2">
      <c r="A5842" s="4" t="s">
        <v>13</v>
      </c>
      <c r="B5842" s="6">
        <v>8</v>
      </c>
      <c r="C5842" s="2">
        <v>0.184</v>
      </c>
      <c r="D5842" s="2">
        <v>454.29</v>
      </c>
    </row>
    <row r="5843" spans="1:4" x14ac:dyDescent="0.2">
      <c r="A5843" s="4" t="s">
        <v>13</v>
      </c>
      <c r="B5843" s="6">
        <v>9</v>
      </c>
      <c r="C5843" s="2">
        <v>0.20699999999999999</v>
      </c>
      <c r="D5843" s="2">
        <v>691.5</v>
      </c>
    </row>
    <row r="5844" spans="1:4" x14ac:dyDescent="0.2">
      <c r="A5844" s="4" t="s">
        <v>13</v>
      </c>
      <c r="B5844" s="6">
        <v>10</v>
      </c>
      <c r="C5844" s="2">
        <v>0.23599999999999999</v>
      </c>
      <c r="D5844" s="2">
        <v>880.56</v>
      </c>
    </row>
    <row r="5845" spans="1:4" x14ac:dyDescent="0.2">
      <c r="A5845" s="4" t="s">
        <v>13</v>
      </c>
      <c r="B5845" s="6">
        <v>11</v>
      </c>
      <c r="C5845" s="2">
        <v>0.215</v>
      </c>
      <c r="D5845" s="2">
        <v>1017.8399999999999</v>
      </c>
    </row>
    <row r="5846" spans="1:4" x14ac:dyDescent="0.2">
      <c r="A5846" s="4" t="s">
        <v>13</v>
      </c>
      <c r="B5846" s="6">
        <v>12</v>
      </c>
      <c r="C5846" s="2">
        <v>0.48699999999999999</v>
      </c>
      <c r="D5846" s="2">
        <v>1062.74</v>
      </c>
    </row>
    <row r="5847" spans="1:4" x14ac:dyDescent="0.2">
      <c r="A5847" s="4" t="s">
        <v>13</v>
      </c>
      <c r="B5847" s="6">
        <v>13</v>
      </c>
      <c r="C5847" s="2">
        <v>0.68899999999999995</v>
      </c>
      <c r="D5847" s="2">
        <v>1019.89</v>
      </c>
    </row>
    <row r="5848" spans="1:4" x14ac:dyDescent="0.2">
      <c r="A5848" s="4" t="s">
        <v>13</v>
      </c>
      <c r="B5848" s="6">
        <v>14</v>
      </c>
      <c r="C5848" s="2">
        <v>0.40400000000000003</v>
      </c>
      <c r="D5848" s="2">
        <v>900.86</v>
      </c>
    </row>
    <row r="5849" spans="1:4" x14ac:dyDescent="0.2">
      <c r="A5849" s="4" t="s">
        <v>13</v>
      </c>
      <c r="B5849" s="6">
        <v>15</v>
      </c>
      <c r="C5849" s="2">
        <v>0.77200000000000002</v>
      </c>
      <c r="D5849" s="2">
        <v>706.12</v>
      </c>
    </row>
    <row r="5850" spans="1:4" x14ac:dyDescent="0.2">
      <c r="A5850" s="4" t="s">
        <v>13</v>
      </c>
      <c r="B5850" s="6">
        <v>16</v>
      </c>
      <c r="C5850" s="2">
        <v>0.33100000000000002</v>
      </c>
      <c r="D5850" s="2">
        <v>323.27</v>
      </c>
    </row>
    <row r="5851" spans="1:4" x14ac:dyDescent="0.2">
      <c r="A5851" s="4" t="s">
        <v>13</v>
      </c>
      <c r="B5851" s="6">
        <v>17</v>
      </c>
      <c r="C5851" s="2">
        <v>0.27200000000000002</v>
      </c>
      <c r="D5851" s="2">
        <v>223.15</v>
      </c>
    </row>
    <row r="5852" spans="1:4" x14ac:dyDescent="0.2">
      <c r="A5852" s="4" t="s">
        <v>13</v>
      </c>
      <c r="B5852" s="6">
        <v>18</v>
      </c>
      <c r="C5852" s="2">
        <v>0.35599999999999998</v>
      </c>
      <c r="D5852" s="2">
        <v>27.75</v>
      </c>
    </row>
    <row r="5853" spans="1:4" x14ac:dyDescent="0.2">
      <c r="A5853" s="4" t="s">
        <v>13</v>
      </c>
      <c r="B5853" s="6">
        <v>19</v>
      </c>
      <c r="C5853" s="2">
        <v>0.57899999999999996</v>
      </c>
      <c r="D5853" s="2">
        <v>0</v>
      </c>
    </row>
    <row r="5854" spans="1:4" x14ac:dyDescent="0.2">
      <c r="A5854" s="4" t="s">
        <v>13</v>
      </c>
      <c r="B5854" s="6">
        <v>20</v>
      </c>
      <c r="C5854" s="2">
        <v>0.28599999999999998</v>
      </c>
      <c r="D5854" s="2">
        <v>0</v>
      </c>
    </row>
    <row r="5855" spans="1:4" x14ac:dyDescent="0.2">
      <c r="A5855" s="4" t="s">
        <v>13</v>
      </c>
      <c r="B5855" s="6">
        <v>21</v>
      </c>
      <c r="C5855" s="2">
        <v>0.39200000000000002</v>
      </c>
      <c r="D5855" s="2">
        <v>0</v>
      </c>
    </row>
    <row r="5856" spans="1:4" x14ac:dyDescent="0.2">
      <c r="A5856" s="4" t="s">
        <v>13</v>
      </c>
      <c r="B5856" s="6">
        <v>22</v>
      </c>
      <c r="C5856" s="2">
        <v>0.38200000000000001</v>
      </c>
      <c r="D5856" s="2">
        <v>0</v>
      </c>
    </row>
    <row r="5857" spans="1:4" x14ac:dyDescent="0.2">
      <c r="A5857" s="4" t="s">
        <v>13</v>
      </c>
      <c r="B5857" s="6">
        <v>23</v>
      </c>
      <c r="C5857" s="2">
        <v>0.69499999999999995</v>
      </c>
      <c r="D5857" s="2">
        <v>0</v>
      </c>
    </row>
    <row r="5858" spans="1:4" x14ac:dyDescent="0.2">
      <c r="A5858" s="4" t="s">
        <v>13</v>
      </c>
      <c r="B5858" s="6">
        <v>0</v>
      </c>
      <c r="C5858" s="2">
        <v>0.35699999999999998</v>
      </c>
      <c r="D5858" s="2">
        <v>0</v>
      </c>
    </row>
    <row r="5859" spans="1:4" x14ac:dyDescent="0.2">
      <c r="A5859" s="4" t="s">
        <v>13</v>
      </c>
      <c r="B5859" s="6">
        <v>1</v>
      </c>
      <c r="C5859" s="2">
        <v>0.74199999999999999</v>
      </c>
      <c r="D5859" s="2">
        <v>0</v>
      </c>
    </row>
    <row r="5860" spans="1:4" x14ac:dyDescent="0.2">
      <c r="A5860" s="4" t="s">
        <v>13</v>
      </c>
      <c r="B5860" s="6">
        <v>2</v>
      </c>
      <c r="C5860" s="2">
        <v>0.29399999999999998</v>
      </c>
      <c r="D5860" s="2">
        <v>0</v>
      </c>
    </row>
    <row r="5861" spans="1:4" x14ac:dyDescent="0.2">
      <c r="A5861" s="4" t="s">
        <v>13</v>
      </c>
      <c r="B5861" s="6">
        <v>3</v>
      </c>
      <c r="C5861" s="2">
        <v>0.246</v>
      </c>
      <c r="D5861" s="2">
        <v>0</v>
      </c>
    </row>
    <row r="5862" spans="1:4" x14ac:dyDescent="0.2">
      <c r="A5862" s="4" t="s">
        <v>13</v>
      </c>
      <c r="B5862" s="6">
        <v>4</v>
      </c>
      <c r="C5862" s="2">
        <v>0.20799999999999999</v>
      </c>
      <c r="D5862" s="2">
        <v>0</v>
      </c>
    </row>
    <row r="5863" spans="1:4" x14ac:dyDescent="0.2">
      <c r="A5863" s="4" t="s">
        <v>13</v>
      </c>
      <c r="B5863" s="6">
        <v>5</v>
      </c>
      <c r="C5863" s="2">
        <v>0.23899999999999999</v>
      </c>
      <c r="D5863" s="2">
        <v>0</v>
      </c>
    </row>
    <row r="5864" spans="1:4" x14ac:dyDescent="0.2">
      <c r="A5864" s="4" t="s">
        <v>13</v>
      </c>
      <c r="B5864" s="6">
        <v>6</v>
      </c>
      <c r="C5864" s="2">
        <v>0.24</v>
      </c>
      <c r="D5864" s="2">
        <v>17.2</v>
      </c>
    </row>
    <row r="5865" spans="1:4" x14ac:dyDescent="0.2">
      <c r="A5865" s="4" t="s">
        <v>13</v>
      </c>
      <c r="B5865" s="6">
        <v>7</v>
      </c>
      <c r="C5865" s="2">
        <v>0.17399999999999999</v>
      </c>
      <c r="D5865" s="2">
        <v>205.94</v>
      </c>
    </row>
    <row r="5866" spans="1:4" x14ac:dyDescent="0.2">
      <c r="A5866" s="4" t="s">
        <v>13</v>
      </c>
      <c r="B5866" s="6">
        <v>8</v>
      </c>
      <c r="C5866" s="2">
        <v>0.192</v>
      </c>
      <c r="D5866" s="2">
        <v>457.33</v>
      </c>
    </row>
    <row r="5867" spans="1:4" x14ac:dyDescent="0.2">
      <c r="A5867" s="4" t="s">
        <v>13</v>
      </c>
      <c r="B5867" s="6">
        <v>9</v>
      </c>
      <c r="C5867" s="2">
        <v>0.33100000000000002</v>
      </c>
      <c r="D5867" s="2">
        <v>698.83999999999992</v>
      </c>
    </row>
    <row r="5868" spans="1:4" x14ac:dyDescent="0.2">
      <c r="A5868" s="4" t="s">
        <v>13</v>
      </c>
      <c r="B5868" s="6">
        <v>10</v>
      </c>
      <c r="C5868" s="2">
        <v>0.252</v>
      </c>
      <c r="D5868" s="2">
        <v>885.65</v>
      </c>
    </row>
    <row r="5869" spans="1:4" x14ac:dyDescent="0.2">
      <c r="A5869" s="4" t="s">
        <v>13</v>
      </c>
      <c r="B5869" s="6">
        <v>11</v>
      </c>
      <c r="C5869" s="2">
        <v>0.22</v>
      </c>
      <c r="D5869" s="2">
        <v>1018.08</v>
      </c>
    </row>
    <row r="5870" spans="1:4" x14ac:dyDescent="0.2">
      <c r="A5870" s="4" t="s">
        <v>13</v>
      </c>
      <c r="B5870" s="6">
        <v>12</v>
      </c>
      <c r="C5870" s="2">
        <v>0.222</v>
      </c>
      <c r="D5870" s="2">
        <v>1068.03</v>
      </c>
    </row>
    <row r="5871" spans="1:4" x14ac:dyDescent="0.2">
      <c r="A5871" s="4" t="s">
        <v>13</v>
      </c>
      <c r="B5871" s="6">
        <v>13</v>
      </c>
      <c r="C5871" s="2">
        <v>1.0289999999999999</v>
      </c>
      <c r="D5871" s="2">
        <v>1025.1199999999999</v>
      </c>
    </row>
    <row r="5872" spans="1:4" x14ac:dyDescent="0.2">
      <c r="A5872" s="4" t="s">
        <v>13</v>
      </c>
      <c r="B5872" s="6">
        <v>14</v>
      </c>
      <c r="C5872" s="2">
        <v>1.4450000000000001</v>
      </c>
      <c r="D5872" s="2">
        <v>844.31</v>
      </c>
    </row>
    <row r="5873" spans="1:4" x14ac:dyDescent="0.2">
      <c r="A5873" s="4" t="s">
        <v>13</v>
      </c>
      <c r="B5873" s="6">
        <v>15</v>
      </c>
      <c r="C5873" s="2">
        <v>0.68600000000000005</v>
      </c>
      <c r="D5873" s="2">
        <v>721.24</v>
      </c>
    </row>
    <row r="5874" spans="1:4" x14ac:dyDescent="0.2">
      <c r="A5874" s="4" t="s">
        <v>13</v>
      </c>
      <c r="B5874" s="6">
        <v>16</v>
      </c>
      <c r="C5874" s="2">
        <v>0.379</v>
      </c>
      <c r="D5874" s="2">
        <v>497.53999999999996</v>
      </c>
    </row>
    <row r="5875" spans="1:4" x14ac:dyDescent="0.2">
      <c r="A5875" s="4" t="s">
        <v>13</v>
      </c>
      <c r="B5875" s="6">
        <v>17</v>
      </c>
      <c r="C5875" s="2">
        <v>0.30499999999999999</v>
      </c>
      <c r="D5875" s="2">
        <v>257.87</v>
      </c>
    </row>
    <row r="5876" spans="1:4" x14ac:dyDescent="0.2">
      <c r="A5876" s="4" t="s">
        <v>13</v>
      </c>
      <c r="B5876" s="6">
        <v>18</v>
      </c>
      <c r="C5876" s="2">
        <v>0.36199999999999999</v>
      </c>
      <c r="D5876" s="2">
        <v>42.46</v>
      </c>
    </row>
    <row r="5877" spans="1:4" x14ac:dyDescent="0.2">
      <c r="A5877" s="4" t="s">
        <v>13</v>
      </c>
      <c r="B5877" s="6">
        <v>19</v>
      </c>
      <c r="C5877" s="2">
        <v>0.312</v>
      </c>
      <c r="D5877" s="2">
        <v>0</v>
      </c>
    </row>
    <row r="5878" spans="1:4" x14ac:dyDescent="0.2">
      <c r="A5878" s="4" t="s">
        <v>13</v>
      </c>
      <c r="B5878" s="6">
        <v>20</v>
      </c>
      <c r="C5878" s="2">
        <v>0.32600000000000001</v>
      </c>
      <c r="D5878" s="2">
        <v>0</v>
      </c>
    </row>
    <row r="5879" spans="1:4" x14ac:dyDescent="0.2">
      <c r="A5879" s="4" t="s">
        <v>13</v>
      </c>
      <c r="B5879" s="6">
        <v>21</v>
      </c>
      <c r="C5879" s="2">
        <v>0.30499999999999999</v>
      </c>
      <c r="D5879" s="2">
        <v>0</v>
      </c>
    </row>
    <row r="5880" spans="1:4" x14ac:dyDescent="0.2">
      <c r="A5880" s="4" t="s">
        <v>13</v>
      </c>
      <c r="B5880" s="6">
        <v>22</v>
      </c>
      <c r="C5880" s="2">
        <v>0.35399999999999998</v>
      </c>
      <c r="D5880" s="2">
        <v>0</v>
      </c>
    </row>
    <row r="5881" spans="1:4" x14ac:dyDescent="0.2">
      <c r="A5881" s="4" t="s">
        <v>13</v>
      </c>
      <c r="B5881" s="6">
        <v>23</v>
      </c>
      <c r="C5881" s="2">
        <v>0.57799999999999996</v>
      </c>
      <c r="D5881" s="2">
        <v>0</v>
      </c>
    </row>
    <row r="5882" spans="1:4" x14ac:dyDescent="0.2">
      <c r="A5882" s="4" t="s">
        <v>13</v>
      </c>
      <c r="B5882" s="6">
        <v>0</v>
      </c>
      <c r="C5882" s="2">
        <v>0.441</v>
      </c>
      <c r="D5882" s="2">
        <v>0</v>
      </c>
    </row>
    <row r="5883" spans="1:4" x14ac:dyDescent="0.2">
      <c r="A5883" s="4" t="s">
        <v>13</v>
      </c>
      <c r="B5883" s="6">
        <v>1</v>
      </c>
      <c r="C5883" s="2">
        <v>0.35599999999999998</v>
      </c>
      <c r="D5883" s="2">
        <v>0</v>
      </c>
    </row>
    <row r="5884" spans="1:4" x14ac:dyDescent="0.2">
      <c r="A5884" s="4" t="s">
        <v>13</v>
      </c>
      <c r="B5884" s="6">
        <v>2</v>
      </c>
      <c r="C5884" s="2">
        <v>0.23499999999999999</v>
      </c>
      <c r="D5884" s="2">
        <v>0</v>
      </c>
    </row>
    <row r="5885" spans="1:4" x14ac:dyDescent="0.2">
      <c r="A5885" s="4" t="s">
        <v>13</v>
      </c>
      <c r="B5885" s="6">
        <v>3</v>
      </c>
      <c r="C5885" s="2">
        <v>0.21299999999999999</v>
      </c>
      <c r="D5885" s="2">
        <v>0</v>
      </c>
    </row>
    <row r="5886" spans="1:4" x14ac:dyDescent="0.2">
      <c r="A5886" s="4" t="s">
        <v>13</v>
      </c>
      <c r="B5886" s="6">
        <v>4</v>
      </c>
      <c r="C5886" s="2">
        <v>0.22600000000000001</v>
      </c>
      <c r="D5886" s="2">
        <v>0</v>
      </c>
    </row>
    <row r="5887" spans="1:4" x14ac:dyDescent="0.2">
      <c r="A5887" s="4" t="s">
        <v>13</v>
      </c>
      <c r="B5887" s="6">
        <v>5</v>
      </c>
      <c r="C5887" s="2">
        <v>0.187</v>
      </c>
      <c r="D5887" s="2">
        <v>0</v>
      </c>
    </row>
    <row r="5888" spans="1:4" x14ac:dyDescent="0.2">
      <c r="A5888" s="4" t="s">
        <v>13</v>
      </c>
      <c r="B5888" s="6">
        <v>6</v>
      </c>
      <c r="C5888" s="2">
        <v>0.19400000000000001</v>
      </c>
      <c r="D5888" s="2">
        <v>16.299999999999997</v>
      </c>
    </row>
    <row r="5889" spans="1:4" x14ac:dyDescent="0.2">
      <c r="A5889" s="4" t="s">
        <v>13</v>
      </c>
      <c r="B5889" s="6">
        <v>7</v>
      </c>
      <c r="C5889" s="2">
        <v>0.247</v>
      </c>
      <c r="D5889" s="2">
        <v>205.02</v>
      </c>
    </row>
    <row r="5890" spans="1:4" x14ac:dyDescent="0.2">
      <c r="A5890" s="4" t="s">
        <v>13</v>
      </c>
      <c r="B5890" s="6">
        <v>8</v>
      </c>
      <c r="C5890" s="2">
        <v>0.26600000000000001</v>
      </c>
      <c r="D5890" s="2">
        <v>452.19</v>
      </c>
    </row>
    <row r="5891" spans="1:4" x14ac:dyDescent="0.2">
      <c r="A5891" s="4" t="s">
        <v>13</v>
      </c>
      <c r="B5891" s="6">
        <v>9</v>
      </c>
      <c r="C5891" s="2">
        <v>0.25900000000000001</v>
      </c>
      <c r="D5891" s="2">
        <v>682.68000000000006</v>
      </c>
    </row>
    <row r="5892" spans="1:4" x14ac:dyDescent="0.2">
      <c r="A5892" s="4" t="s">
        <v>13</v>
      </c>
      <c r="B5892" s="6">
        <v>10</v>
      </c>
      <c r="C5892" s="2">
        <v>0.52400000000000002</v>
      </c>
      <c r="D5892" s="2">
        <v>880.74000000000012</v>
      </c>
    </row>
    <row r="5893" spans="1:4" x14ac:dyDescent="0.2">
      <c r="A5893" s="4" t="s">
        <v>13</v>
      </c>
      <c r="B5893" s="6">
        <v>11</v>
      </c>
      <c r="C5893" s="2">
        <v>0.34300000000000003</v>
      </c>
      <c r="D5893" s="2">
        <v>1012.0500000000001</v>
      </c>
    </row>
    <row r="5894" spans="1:4" x14ac:dyDescent="0.2">
      <c r="A5894" s="4" t="s">
        <v>13</v>
      </c>
      <c r="B5894" s="6">
        <v>12</v>
      </c>
      <c r="C5894" s="2">
        <v>0.76800000000000002</v>
      </c>
      <c r="D5894" s="2">
        <v>1061.9800000000002</v>
      </c>
    </row>
    <row r="5895" spans="1:4" x14ac:dyDescent="0.2">
      <c r="A5895" s="4" t="s">
        <v>13</v>
      </c>
      <c r="B5895" s="6">
        <v>13</v>
      </c>
      <c r="C5895" s="2">
        <v>0.26500000000000001</v>
      </c>
      <c r="D5895" s="2">
        <v>1017.75</v>
      </c>
    </row>
    <row r="5896" spans="1:4" x14ac:dyDescent="0.2">
      <c r="A5896" s="4" t="s">
        <v>13</v>
      </c>
      <c r="B5896" s="6">
        <v>14</v>
      </c>
      <c r="C5896" s="2">
        <v>0.36799999999999999</v>
      </c>
      <c r="D5896" s="2">
        <v>903.52</v>
      </c>
    </row>
    <row r="5897" spans="1:4" x14ac:dyDescent="0.2">
      <c r="A5897" s="4" t="s">
        <v>13</v>
      </c>
      <c r="B5897" s="6">
        <v>15</v>
      </c>
      <c r="C5897" s="2">
        <v>0.51</v>
      </c>
      <c r="D5897" s="2">
        <v>732.44999999999993</v>
      </c>
    </row>
    <row r="5898" spans="1:4" x14ac:dyDescent="0.2">
      <c r="A5898" s="4" t="s">
        <v>13</v>
      </c>
      <c r="B5898" s="6">
        <v>16</v>
      </c>
      <c r="C5898" s="2">
        <v>0.69899999999999995</v>
      </c>
      <c r="D5898" s="2">
        <v>500.75</v>
      </c>
    </row>
    <row r="5899" spans="1:4" x14ac:dyDescent="0.2">
      <c r="A5899" s="4" t="s">
        <v>13</v>
      </c>
      <c r="B5899" s="6">
        <v>17</v>
      </c>
      <c r="C5899" s="2">
        <v>0.439</v>
      </c>
      <c r="D5899" s="2">
        <v>250.75</v>
      </c>
    </row>
    <row r="5900" spans="1:4" x14ac:dyDescent="0.2">
      <c r="A5900" s="4" t="s">
        <v>13</v>
      </c>
      <c r="B5900" s="6">
        <v>18</v>
      </c>
      <c r="C5900" s="2">
        <v>0.375</v>
      </c>
      <c r="D5900" s="2">
        <v>34.730000000000004</v>
      </c>
    </row>
    <row r="5901" spans="1:4" x14ac:dyDescent="0.2">
      <c r="A5901" s="4" t="s">
        <v>13</v>
      </c>
      <c r="B5901" s="6">
        <v>19</v>
      </c>
      <c r="C5901" s="2">
        <v>1.1060000000000001</v>
      </c>
      <c r="D5901" s="2">
        <v>0</v>
      </c>
    </row>
    <row r="5902" spans="1:4" x14ac:dyDescent="0.2">
      <c r="A5902" s="4" t="s">
        <v>13</v>
      </c>
      <c r="B5902" s="6">
        <v>20</v>
      </c>
      <c r="C5902" s="2">
        <v>0.34699999999999998</v>
      </c>
      <c r="D5902" s="2">
        <v>0</v>
      </c>
    </row>
    <row r="5903" spans="1:4" x14ac:dyDescent="0.2">
      <c r="A5903" s="4" t="s">
        <v>13</v>
      </c>
      <c r="B5903" s="6">
        <v>21</v>
      </c>
      <c r="C5903" s="2">
        <v>0.36699999999999999</v>
      </c>
      <c r="D5903" s="2">
        <v>0</v>
      </c>
    </row>
    <row r="5904" spans="1:4" x14ac:dyDescent="0.2">
      <c r="A5904" s="4" t="s">
        <v>13</v>
      </c>
      <c r="B5904" s="6">
        <v>22</v>
      </c>
      <c r="C5904" s="2">
        <v>0.32300000000000001</v>
      </c>
      <c r="D5904" s="2">
        <v>0</v>
      </c>
    </row>
    <row r="5905" spans="1:4" x14ac:dyDescent="0.2">
      <c r="A5905" s="4" t="s">
        <v>13</v>
      </c>
      <c r="B5905" s="6">
        <v>23</v>
      </c>
      <c r="C5905" s="2">
        <v>0.54900000000000004</v>
      </c>
      <c r="D5905" s="2">
        <v>0</v>
      </c>
    </row>
    <row r="5906" spans="1:4" x14ac:dyDescent="0.2">
      <c r="A5906" s="4" t="s">
        <v>13</v>
      </c>
      <c r="B5906" s="6">
        <v>0</v>
      </c>
      <c r="C5906" s="2">
        <v>1.2470000000000001</v>
      </c>
      <c r="D5906" s="2">
        <v>0</v>
      </c>
    </row>
    <row r="5907" spans="1:4" x14ac:dyDescent="0.2">
      <c r="A5907" s="4" t="s">
        <v>13</v>
      </c>
      <c r="B5907" s="6">
        <v>1</v>
      </c>
      <c r="C5907" s="2">
        <v>0.33100000000000002</v>
      </c>
      <c r="D5907" s="2">
        <v>0</v>
      </c>
    </row>
    <row r="5908" spans="1:4" x14ac:dyDescent="0.2">
      <c r="A5908" s="4" t="s">
        <v>13</v>
      </c>
      <c r="B5908" s="6">
        <v>2</v>
      </c>
      <c r="C5908" s="2">
        <v>0.252</v>
      </c>
      <c r="D5908" s="2">
        <v>0</v>
      </c>
    </row>
    <row r="5909" spans="1:4" x14ac:dyDescent="0.2">
      <c r="A5909" s="4" t="s">
        <v>13</v>
      </c>
      <c r="B5909" s="6">
        <v>3</v>
      </c>
      <c r="C5909" s="2">
        <v>0.20200000000000001</v>
      </c>
      <c r="D5909" s="2">
        <v>0</v>
      </c>
    </row>
    <row r="5910" spans="1:4" x14ac:dyDescent="0.2">
      <c r="A5910" s="4" t="s">
        <v>13</v>
      </c>
      <c r="B5910" s="6">
        <v>4</v>
      </c>
      <c r="C5910" s="2">
        <v>0.20699999999999999</v>
      </c>
      <c r="D5910" s="2">
        <v>0</v>
      </c>
    </row>
    <row r="5911" spans="1:4" x14ac:dyDescent="0.2">
      <c r="A5911" s="4" t="s">
        <v>13</v>
      </c>
      <c r="B5911" s="6">
        <v>5</v>
      </c>
      <c r="C5911" s="2">
        <v>0.20799999999999999</v>
      </c>
      <c r="D5911" s="2">
        <v>0</v>
      </c>
    </row>
    <row r="5912" spans="1:4" x14ac:dyDescent="0.2">
      <c r="A5912" s="4" t="s">
        <v>13</v>
      </c>
      <c r="B5912" s="6">
        <v>6</v>
      </c>
      <c r="C5912" s="2">
        <v>0.18</v>
      </c>
      <c r="D5912" s="2">
        <v>14.44</v>
      </c>
    </row>
    <row r="5913" spans="1:4" x14ac:dyDescent="0.2">
      <c r="A5913" s="4" t="s">
        <v>13</v>
      </c>
      <c r="B5913" s="6">
        <v>7</v>
      </c>
      <c r="C5913" s="2">
        <v>0.19800000000000001</v>
      </c>
      <c r="D5913" s="2">
        <v>196.19</v>
      </c>
    </row>
    <row r="5914" spans="1:4" x14ac:dyDescent="0.2">
      <c r="A5914" s="4" t="s">
        <v>13</v>
      </c>
      <c r="B5914" s="6">
        <v>8</v>
      </c>
      <c r="C5914" s="2">
        <v>0.27300000000000002</v>
      </c>
      <c r="D5914" s="2">
        <v>407.22999999999996</v>
      </c>
    </row>
    <row r="5915" spans="1:4" x14ac:dyDescent="0.2">
      <c r="A5915" s="4" t="s">
        <v>13</v>
      </c>
      <c r="B5915" s="6">
        <v>9</v>
      </c>
      <c r="C5915" s="2">
        <v>0.3</v>
      </c>
      <c r="D5915" s="2">
        <v>691.33999999999992</v>
      </c>
    </row>
    <row r="5916" spans="1:4" x14ac:dyDescent="0.2">
      <c r="A5916" s="4" t="s">
        <v>13</v>
      </c>
      <c r="B5916" s="6">
        <v>10</v>
      </c>
      <c r="C5916" s="2">
        <v>0.33600000000000002</v>
      </c>
      <c r="D5916" s="2">
        <v>875.7</v>
      </c>
    </row>
    <row r="5917" spans="1:4" x14ac:dyDescent="0.2">
      <c r="A5917" s="4" t="s">
        <v>13</v>
      </c>
      <c r="B5917" s="6">
        <v>11</v>
      </c>
      <c r="C5917" s="2">
        <v>1.25</v>
      </c>
      <c r="D5917" s="2">
        <v>1017.43</v>
      </c>
    </row>
    <row r="5918" spans="1:4" x14ac:dyDescent="0.2">
      <c r="A5918" s="4" t="s">
        <v>13</v>
      </c>
      <c r="B5918" s="6">
        <v>12</v>
      </c>
      <c r="C5918" s="2">
        <v>0.65400000000000003</v>
      </c>
      <c r="D5918" s="2">
        <v>1067.3800000000001</v>
      </c>
    </row>
    <row r="5919" spans="1:4" x14ac:dyDescent="0.2">
      <c r="A5919" s="4" t="s">
        <v>13</v>
      </c>
      <c r="B5919" s="6">
        <v>13</v>
      </c>
      <c r="C5919" s="2">
        <v>0.53700000000000003</v>
      </c>
      <c r="D5919" s="2">
        <v>1016.6999999999999</v>
      </c>
    </row>
    <row r="5920" spans="1:4" x14ac:dyDescent="0.2">
      <c r="A5920" s="4" t="s">
        <v>13</v>
      </c>
      <c r="B5920" s="6">
        <v>14</v>
      </c>
      <c r="C5920" s="2">
        <v>0.46200000000000002</v>
      </c>
      <c r="D5920" s="2">
        <v>901.14</v>
      </c>
    </row>
    <row r="5921" spans="1:4" x14ac:dyDescent="0.2">
      <c r="A5921" s="4" t="s">
        <v>13</v>
      </c>
      <c r="B5921" s="6">
        <v>15</v>
      </c>
      <c r="C5921" s="2">
        <v>0.88100000000000001</v>
      </c>
      <c r="D5921" s="2">
        <v>721.13</v>
      </c>
    </row>
    <row r="5922" spans="1:4" x14ac:dyDescent="0.2">
      <c r="A5922" s="4" t="s">
        <v>13</v>
      </c>
      <c r="B5922" s="6">
        <v>16</v>
      </c>
      <c r="C5922" s="2">
        <v>0.61</v>
      </c>
      <c r="D5922" s="2">
        <v>491.83000000000004</v>
      </c>
    </row>
    <row r="5923" spans="1:4" x14ac:dyDescent="0.2">
      <c r="A5923" s="4" t="s">
        <v>13</v>
      </c>
      <c r="B5923" s="6">
        <v>17</v>
      </c>
      <c r="C5923" s="2">
        <v>0.36799999999999999</v>
      </c>
      <c r="D5923" s="2">
        <v>244.45000000000002</v>
      </c>
    </row>
    <row r="5924" spans="1:4" x14ac:dyDescent="0.2">
      <c r="A5924" s="4" t="s">
        <v>13</v>
      </c>
      <c r="B5924" s="6">
        <v>18</v>
      </c>
      <c r="C5924" s="2">
        <v>0.53100000000000003</v>
      </c>
      <c r="D5924" s="2">
        <v>32.83</v>
      </c>
    </row>
    <row r="5925" spans="1:4" x14ac:dyDescent="0.2">
      <c r="A5925" s="4" t="s">
        <v>13</v>
      </c>
      <c r="B5925" s="6">
        <v>19</v>
      </c>
      <c r="C5925" s="2">
        <v>0.436</v>
      </c>
      <c r="D5925" s="2">
        <v>0</v>
      </c>
    </row>
    <row r="5926" spans="1:4" x14ac:dyDescent="0.2">
      <c r="A5926" s="4" t="s">
        <v>13</v>
      </c>
      <c r="B5926" s="6">
        <v>20</v>
      </c>
      <c r="C5926" s="2">
        <v>2.278</v>
      </c>
      <c r="D5926" s="2">
        <v>0</v>
      </c>
    </row>
    <row r="5927" spans="1:4" x14ac:dyDescent="0.2">
      <c r="A5927" s="4" t="s">
        <v>13</v>
      </c>
      <c r="B5927" s="6">
        <v>21</v>
      </c>
      <c r="C5927" s="2">
        <v>0.82799999999999996</v>
      </c>
      <c r="D5927" s="2">
        <v>0</v>
      </c>
    </row>
    <row r="5928" spans="1:4" x14ac:dyDescent="0.2">
      <c r="A5928" s="4" t="s">
        <v>13</v>
      </c>
      <c r="B5928" s="6">
        <v>22</v>
      </c>
      <c r="C5928" s="2">
        <v>0.42899999999999999</v>
      </c>
      <c r="D5928" s="2">
        <v>0</v>
      </c>
    </row>
    <row r="5929" spans="1:4" x14ac:dyDescent="0.2">
      <c r="A5929" s="4" t="s">
        <v>13</v>
      </c>
      <c r="B5929" s="6">
        <v>23</v>
      </c>
      <c r="C5929" s="2">
        <v>0.41299999999999998</v>
      </c>
      <c r="D5929" s="2">
        <v>0</v>
      </c>
    </row>
    <row r="5930" spans="1:4" x14ac:dyDescent="0.2">
      <c r="A5930" s="4" t="s">
        <v>13</v>
      </c>
      <c r="B5930" s="6">
        <v>0</v>
      </c>
      <c r="C5930" s="2">
        <v>0.45100000000000001</v>
      </c>
      <c r="D5930" s="2">
        <v>0</v>
      </c>
    </row>
    <row r="5931" spans="1:4" x14ac:dyDescent="0.2">
      <c r="A5931" s="4" t="s">
        <v>13</v>
      </c>
      <c r="B5931" s="6">
        <v>1</v>
      </c>
      <c r="C5931" s="2">
        <v>0.36899999999999999</v>
      </c>
      <c r="D5931" s="2">
        <v>0</v>
      </c>
    </row>
    <row r="5932" spans="1:4" x14ac:dyDescent="0.2">
      <c r="A5932" s="4" t="s">
        <v>13</v>
      </c>
      <c r="B5932" s="6">
        <v>2</v>
      </c>
      <c r="C5932" s="2">
        <v>0.34799999999999998</v>
      </c>
      <c r="D5932" s="2">
        <v>0</v>
      </c>
    </row>
    <row r="5933" spans="1:4" x14ac:dyDescent="0.2">
      <c r="A5933" s="4" t="s">
        <v>13</v>
      </c>
      <c r="B5933" s="6">
        <v>3</v>
      </c>
      <c r="C5933" s="2">
        <v>0.27200000000000002</v>
      </c>
      <c r="D5933" s="2">
        <v>0</v>
      </c>
    </row>
    <row r="5934" spans="1:4" x14ac:dyDescent="0.2">
      <c r="A5934" s="4" t="s">
        <v>13</v>
      </c>
      <c r="B5934" s="6">
        <v>4</v>
      </c>
      <c r="C5934" s="2">
        <v>0.21099999999999999</v>
      </c>
      <c r="D5934" s="2">
        <v>0</v>
      </c>
    </row>
    <row r="5935" spans="1:4" x14ac:dyDescent="0.2">
      <c r="A5935" s="4" t="s">
        <v>13</v>
      </c>
      <c r="B5935" s="6">
        <v>5</v>
      </c>
      <c r="C5935" s="2">
        <v>0.25800000000000001</v>
      </c>
      <c r="D5935" s="2">
        <v>0</v>
      </c>
    </row>
    <row r="5936" spans="1:4" x14ac:dyDescent="0.2">
      <c r="A5936" s="4" t="s">
        <v>13</v>
      </c>
      <c r="B5936" s="6">
        <v>6</v>
      </c>
      <c r="C5936" s="2">
        <v>0.23599999999999999</v>
      </c>
      <c r="D5936" s="2">
        <v>14.69</v>
      </c>
    </row>
    <row r="5937" spans="1:4" x14ac:dyDescent="0.2">
      <c r="A5937" s="4" t="s">
        <v>13</v>
      </c>
      <c r="B5937" s="6">
        <v>7</v>
      </c>
      <c r="C5937" s="2">
        <v>0.20399999999999999</v>
      </c>
      <c r="D5937" s="2">
        <v>199.08999999999997</v>
      </c>
    </row>
    <row r="5938" spans="1:4" x14ac:dyDescent="0.2">
      <c r="A5938" s="4" t="s">
        <v>13</v>
      </c>
      <c r="B5938" s="6">
        <v>8</v>
      </c>
      <c r="C5938" s="2">
        <v>0.21199999999999999</v>
      </c>
      <c r="D5938" s="2">
        <v>446.37</v>
      </c>
    </row>
    <row r="5939" spans="1:4" x14ac:dyDescent="0.2">
      <c r="A5939" s="4" t="s">
        <v>13</v>
      </c>
      <c r="B5939" s="6">
        <v>9</v>
      </c>
      <c r="C5939" s="2">
        <v>0.214</v>
      </c>
      <c r="D5939" s="2">
        <v>683.5</v>
      </c>
    </row>
    <row r="5940" spans="1:4" x14ac:dyDescent="0.2">
      <c r="A5940" s="4" t="s">
        <v>13</v>
      </c>
      <c r="B5940" s="6">
        <v>10</v>
      </c>
      <c r="C5940" s="2">
        <v>0.252</v>
      </c>
      <c r="D5940" s="2">
        <v>875.78</v>
      </c>
    </row>
    <row r="5941" spans="1:4" x14ac:dyDescent="0.2">
      <c r="A5941" s="4" t="s">
        <v>13</v>
      </c>
      <c r="B5941" s="6">
        <v>11</v>
      </c>
      <c r="C5941" s="2">
        <v>1.0229999999999999</v>
      </c>
      <c r="D5941" s="2">
        <v>1011.3499999999999</v>
      </c>
    </row>
    <row r="5942" spans="1:4" x14ac:dyDescent="0.2">
      <c r="A5942" s="4" t="s">
        <v>13</v>
      </c>
      <c r="B5942" s="6">
        <v>12</v>
      </c>
      <c r="C5942" s="2">
        <v>1.8620000000000001</v>
      </c>
      <c r="D5942" s="2">
        <v>1053.75</v>
      </c>
    </row>
    <row r="5943" spans="1:4" x14ac:dyDescent="0.2">
      <c r="A5943" s="4" t="s">
        <v>13</v>
      </c>
      <c r="B5943" s="6">
        <v>13</v>
      </c>
      <c r="C5943" s="2">
        <v>0.59499999999999997</v>
      </c>
      <c r="D5943" s="2">
        <v>1015.6600000000001</v>
      </c>
    </row>
    <row r="5944" spans="1:4" x14ac:dyDescent="0.2">
      <c r="A5944" s="4" t="s">
        <v>13</v>
      </c>
      <c r="B5944" s="6">
        <v>14</v>
      </c>
      <c r="C5944" s="2">
        <v>0.317</v>
      </c>
      <c r="D5944" s="2">
        <v>899.97</v>
      </c>
    </row>
    <row r="5945" spans="1:4" x14ac:dyDescent="0.2">
      <c r="A5945" s="4" t="s">
        <v>13</v>
      </c>
      <c r="B5945" s="6">
        <v>15</v>
      </c>
      <c r="C5945" s="2">
        <v>2.9950000000000001</v>
      </c>
      <c r="D5945" s="2">
        <v>723.6400000000001</v>
      </c>
    </row>
    <row r="5946" spans="1:4" x14ac:dyDescent="0.2">
      <c r="A5946" s="4" t="s">
        <v>13</v>
      </c>
      <c r="B5946" s="6">
        <v>16</v>
      </c>
      <c r="C5946" s="2">
        <v>4.4669999999999996</v>
      </c>
      <c r="D5946" s="2">
        <v>482.82000000000005</v>
      </c>
    </row>
    <row r="5947" spans="1:4" x14ac:dyDescent="0.2">
      <c r="A5947" s="4" t="s">
        <v>13</v>
      </c>
      <c r="B5947" s="6">
        <v>17</v>
      </c>
      <c r="C5947" s="2">
        <v>1.8480000000000001</v>
      </c>
      <c r="D5947" s="2">
        <v>231.55000000000004</v>
      </c>
    </row>
    <row r="5948" spans="1:4" x14ac:dyDescent="0.2">
      <c r="A5948" s="4" t="s">
        <v>13</v>
      </c>
      <c r="B5948" s="6">
        <v>18</v>
      </c>
      <c r="C5948" s="2">
        <v>1.163</v>
      </c>
      <c r="D5948" s="2">
        <v>30.6</v>
      </c>
    </row>
    <row r="5949" spans="1:4" x14ac:dyDescent="0.2">
      <c r="A5949" s="4" t="s">
        <v>13</v>
      </c>
      <c r="B5949" s="6">
        <v>19</v>
      </c>
      <c r="C5949" s="2">
        <v>1.423</v>
      </c>
      <c r="D5949" s="2">
        <v>0</v>
      </c>
    </row>
    <row r="5950" spans="1:4" x14ac:dyDescent="0.2">
      <c r="A5950" s="4" t="s">
        <v>13</v>
      </c>
      <c r="B5950" s="6">
        <v>20</v>
      </c>
      <c r="C5950" s="2">
        <v>1.593</v>
      </c>
      <c r="D5950" s="2">
        <v>0</v>
      </c>
    </row>
    <row r="5951" spans="1:4" x14ac:dyDescent="0.2">
      <c r="A5951" s="4" t="s">
        <v>13</v>
      </c>
      <c r="B5951" s="6">
        <v>21</v>
      </c>
      <c r="C5951" s="2">
        <v>1.0029999999999999</v>
      </c>
      <c r="D5951" s="2">
        <v>0</v>
      </c>
    </row>
    <row r="5952" spans="1:4" x14ac:dyDescent="0.2">
      <c r="A5952" s="4" t="s">
        <v>13</v>
      </c>
      <c r="B5952" s="6">
        <v>22</v>
      </c>
      <c r="C5952" s="2">
        <v>0.40600000000000003</v>
      </c>
      <c r="D5952" s="2">
        <v>0</v>
      </c>
    </row>
    <row r="5953" spans="1:4" x14ac:dyDescent="0.2">
      <c r="A5953" s="4" t="s">
        <v>13</v>
      </c>
      <c r="B5953" s="6">
        <v>23</v>
      </c>
      <c r="C5953" s="2">
        <v>0.20799999999999999</v>
      </c>
      <c r="D5953" s="2">
        <v>0</v>
      </c>
    </row>
    <row r="5954" spans="1:4" x14ac:dyDescent="0.2">
      <c r="A5954" s="4" t="s">
        <v>13</v>
      </c>
      <c r="B5954" s="6">
        <v>0</v>
      </c>
      <c r="C5954" s="2">
        <v>0.21</v>
      </c>
      <c r="D5954" s="2">
        <v>0</v>
      </c>
    </row>
    <row r="5955" spans="1:4" x14ac:dyDescent="0.2">
      <c r="A5955" s="4" t="s">
        <v>13</v>
      </c>
      <c r="B5955" s="6">
        <v>1</v>
      </c>
      <c r="C5955" s="2">
        <v>0.33</v>
      </c>
      <c r="D5955" s="2">
        <v>0</v>
      </c>
    </row>
    <row r="5956" spans="1:4" x14ac:dyDescent="0.2">
      <c r="A5956" s="4" t="s">
        <v>13</v>
      </c>
      <c r="B5956" s="6">
        <v>2</v>
      </c>
      <c r="C5956" s="2">
        <v>0.44900000000000001</v>
      </c>
      <c r="D5956" s="2">
        <v>0</v>
      </c>
    </row>
    <row r="5957" spans="1:4" x14ac:dyDescent="0.2">
      <c r="A5957" s="4" t="s">
        <v>13</v>
      </c>
      <c r="B5957" s="6">
        <v>3</v>
      </c>
      <c r="C5957" s="2">
        <v>0.189</v>
      </c>
      <c r="D5957" s="2">
        <v>0</v>
      </c>
    </row>
    <row r="5958" spans="1:4" x14ac:dyDescent="0.2">
      <c r="A5958" s="4" t="s">
        <v>13</v>
      </c>
      <c r="B5958" s="6">
        <v>4</v>
      </c>
      <c r="C5958" s="2">
        <v>0.24</v>
      </c>
      <c r="D5958" s="2">
        <v>0</v>
      </c>
    </row>
    <row r="5959" spans="1:4" x14ac:dyDescent="0.2">
      <c r="A5959" s="4" t="s">
        <v>13</v>
      </c>
      <c r="B5959" s="6">
        <v>5</v>
      </c>
      <c r="C5959" s="2">
        <v>0.187</v>
      </c>
      <c r="D5959" s="2">
        <v>0</v>
      </c>
    </row>
    <row r="5960" spans="1:4" x14ac:dyDescent="0.2">
      <c r="A5960" s="4" t="s">
        <v>13</v>
      </c>
      <c r="B5960" s="6">
        <v>6</v>
      </c>
      <c r="C5960" s="2">
        <v>0.19</v>
      </c>
      <c r="D5960" s="2">
        <v>12.129999999999999</v>
      </c>
    </row>
    <row r="5961" spans="1:4" x14ac:dyDescent="0.2">
      <c r="A5961" s="4" t="s">
        <v>13</v>
      </c>
      <c r="B5961" s="6">
        <v>7</v>
      </c>
      <c r="C5961" s="2">
        <v>0.20599999999999999</v>
      </c>
      <c r="D5961" s="2">
        <v>194.85</v>
      </c>
    </row>
    <row r="5962" spans="1:4" x14ac:dyDescent="0.2">
      <c r="A5962" s="4" t="s">
        <v>13</v>
      </c>
      <c r="B5962" s="6">
        <v>8</v>
      </c>
      <c r="C5962" s="2">
        <v>0.20200000000000001</v>
      </c>
      <c r="D5962" s="2">
        <v>443.34</v>
      </c>
    </row>
    <row r="5963" spans="1:4" x14ac:dyDescent="0.2">
      <c r="A5963" s="4" t="s">
        <v>13</v>
      </c>
      <c r="B5963" s="6">
        <v>9</v>
      </c>
      <c r="C5963" s="2">
        <v>0.27800000000000002</v>
      </c>
      <c r="D5963" s="2">
        <v>657.12</v>
      </c>
    </row>
    <row r="5964" spans="1:4" x14ac:dyDescent="0.2">
      <c r="A5964" s="4" t="s">
        <v>13</v>
      </c>
      <c r="B5964" s="6">
        <v>10</v>
      </c>
      <c r="C5964" s="2">
        <v>0.41799999999999998</v>
      </c>
      <c r="D5964" s="2">
        <v>870.61000000000013</v>
      </c>
    </row>
    <row r="5965" spans="1:4" x14ac:dyDescent="0.2">
      <c r="A5965" s="4" t="s">
        <v>13</v>
      </c>
      <c r="B5965" s="6">
        <v>11</v>
      </c>
      <c r="C5965" s="2">
        <v>1.0920000000000001</v>
      </c>
      <c r="D5965" s="2">
        <v>1005.1899999999999</v>
      </c>
    </row>
    <row r="5966" spans="1:4" x14ac:dyDescent="0.2">
      <c r="A5966" s="4" t="s">
        <v>13</v>
      </c>
      <c r="B5966" s="6">
        <v>12</v>
      </c>
      <c r="C5966" s="2">
        <v>0.43099999999999999</v>
      </c>
      <c r="D5966" s="2">
        <v>1059.27</v>
      </c>
    </row>
    <row r="5967" spans="1:4" x14ac:dyDescent="0.2">
      <c r="A5967" s="4" t="s">
        <v>13</v>
      </c>
      <c r="B5967" s="6">
        <v>13</v>
      </c>
      <c r="C5967" s="2">
        <v>0.38300000000000001</v>
      </c>
      <c r="D5967" s="2">
        <v>1014.64</v>
      </c>
    </row>
    <row r="5968" spans="1:4" x14ac:dyDescent="0.2">
      <c r="A5968" s="4" t="s">
        <v>13</v>
      </c>
      <c r="B5968" s="6">
        <v>14</v>
      </c>
      <c r="C5968" s="2">
        <v>0.247</v>
      </c>
      <c r="D5968" s="2">
        <v>897.68000000000006</v>
      </c>
    </row>
    <row r="5969" spans="1:4" x14ac:dyDescent="0.2">
      <c r="A5969" s="4" t="s">
        <v>13</v>
      </c>
      <c r="B5969" s="6">
        <v>15</v>
      </c>
      <c r="C5969" s="2">
        <v>0.40799999999999997</v>
      </c>
      <c r="D5969" s="2">
        <v>721.12</v>
      </c>
    </row>
    <row r="5970" spans="1:4" x14ac:dyDescent="0.2">
      <c r="A5970" s="4" t="s">
        <v>13</v>
      </c>
      <c r="B5970" s="6">
        <v>16</v>
      </c>
      <c r="C5970" s="2">
        <v>2.0379999999999998</v>
      </c>
      <c r="D5970" s="2">
        <v>503.66</v>
      </c>
    </row>
    <row r="5971" spans="1:4" x14ac:dyDescent="0.2">
      <c r="A5971" s="4" t="s">
        <v>13</v>
      </c>
      <c r="B5971" s="6">
        <v>17</v>
      </c>
      <c r="C5971" s="2">
        <v>2.1960000000000002</v>
      </c>
      <c r="D5971" s="2">
        <v>226.94</v>
      </c>
    </row>
    <row r="5972" spans="1:4" x14ac:dyDescent="0.2">
      <c r="A5972" s="4" t="s">
        <v>13</v>
      </c>
      <c r="B5972" s="6">
        <v>18</v>
      </c>
      <c r="C5972" s="2">
        <v>0.72799999999999998</v>
      </c>
      <c r="D5972" s="2">
        <v>28.369999999999997</v>
      </c>
    </row>
    <row r="5973" spans="1:4" x14ac:dyDescent="0.2">
      <c r="A5973" s="4" t="s">
        <v>13</v>
      </c>
      <c r="B5973" s="6">
        <v>19</v>
      </c>
      <c r="C5973" s="2">
        <v>2.0150000000000001</v>
      </c>
      <c r="D5973" s="2">
        <v>0</v>
      </c>
    </row>
    <row r="5974" spans="1:4" x14ac:dyDescent="0.2">
      <c r="A5974" s="4" t="s">
        <v>13</v>
      </c>
      <c r="B5974" s="6">
        <v>20</v>
      </c>
      <c r="C5974" s="2">
        <v>3.0539999999999998</v>
      </c>
      <c r="D5974" s="2">
        <v>0</v>
      </c>
    </row>
    <row r="5975" spans="1:4" x14ac:dyDescent="0.2">
      <c r="A5975" s="4" t="s">
        <v>13</v>
      </c>
      <c r="B5975" s="6">
        <v>21</v>
      </c>
      <c r="C5975" s="2">
        <v>1.3220000000000001</v>
      </c>
      <c r="D5975" s="2">
        <v>0</v>
      </c>
    </row>
    <row r="5976" spans="1:4" x14ac:dyDescent="0.2">
      <c r="A5976" s="4" t="s">
        <v>13</v>
      </c>
      <c r="B5976" s="6">
        <v>22</v>
      </c>
      <c r="C5976" s="2">
        <v>1.087</v>
      </c>
      <c r="D5976" s="2">
        <v>0</v>
      </c>
    </row>
    <row r="5977" spans="1:4" x14ac:dyDescent="0.2">
      <c r="A5977" s="4" t="s">
        <v>13</v>
      </c>
      <c r="B5977" s="6">
        <v>23</v>
      </c>
      <c r="C5977" s="2">
        <v>1.0469999999999999</v>
      </c>
      <c r="D5977" s="2">
        <v>0</v>
      </c>
    </row>
    <row r="5978" spans="1:4" x14ac:dyDescent="0.2">
      <c r="A5978" s="4" t="s">
        <v>13</v>
      </c>
      <c r="B5978" s="6">
        <v>0</v>
      </c>
      <c r="C5978" s="2">
        <v>1.04</v>
      </c>
      <c r="D5978" s="2">
        <v>0</v>
      </c>
    </row>
    <row r="5979" spans="1:4" x14ac:dyDescent="0.2">
      <c r="A5979" s="4" t="s">
        <v>13</v>
      </c>
      <c r="B5979" s="6">
        <v>1</v>
      </c>
      <c r="C5979" s="2">
        <v>2.2010000000000001</v>
      </c>
      <c r="D5979" s="2">
        <v>0</v>
      </c>
    </row>
    <row r="5980" spans="1:4" x14ac:dyDescent="0.2">
      <c r="A5980" s="4" t="s">
        <v>13</v>
      </c>
      <c r="B5980" s="6">
        <v>2</v>
      </c>
      <c r="C5980" s="2">
        <v>0.32600000000000001</v>
      </c>
      <c r="D5980" s="2">
        <v>0</v>
      </c>
    </row>
    <row r="5981" spans="1:4" x14ac:dyDescent="0.2">
      <c r="A5981" s="4" t="s">
        <v>13</v>
      </c>
      <c r="B5981" s="6">
        <v>3</v>
      </c>
      <c r="C5981" s="2">
        <v>0.254</v>
      </c>
      <c r="D5981" s="2">
        <v>0</v>
      </c>
    </row>
    <row r="5982" spans="1:4" x14ac:dyDescent="0.2">
      <c r="A5982" s="4" t="s">
        <v>13</v>
      </c>
      <c r="B5982" s="6">
        <v>4</v>
      </c>
      <c r="C5982" s="2">
        <v>0.17799999999999999</v>
      </c>
      <c r="D5982" s="2">
        <v>0</v>
      </c>
    </row>
    <row r="5983" spans="1:4" x14ac:dyDescent="0.2">
      <c r="A5983" s="4" t="s">
        <v>13</v>
      </c>
      <c r="B5983" s="6">
        <v>5</v>
      </c>
      <c r="C5983" s="2">
        <v>0.23699999999999999</v>
      </c>
      <c r="D5983" s="2">
        <v>0</v>
      </c>
    </row>
    <row r="5984" spans="1:4" x14ac:dyDescent="0.2">
      <c r="A5984" s="4" t="s">
        <v>13</v>
      </c>
      <c r="B5984" s="6">
        <v>6</v>
      </c>
      <c r="C5984" s="2">
        <v>0.188</v>
      </c>
      <c r="D5984" s="2">
        <v>11.069999999999999</v>
      </c>
    </row>
    <row r="5985" spans="1:4" x14ac:dyDescent="0.2">
      <c r="A5985" s="4" t="s">
        <v>13</v>
      </c>
      <c r="B5985" s="6">
        <v>7</v>
      </c>
      <c r="C5985" s="2">
        <v>0.193</v>
      </c>
      <c r="D5985" s="2">
        <v>183.45999999999998</v>
      </c>
    </row>
    <row r="5986" spans="1:4" x14ac:dyDescent="0.2">
      <c r="A5986" s="4" t="s">
        <v>13</v>
      </c>
      <c r="B5986" s="6">
        <v>8</v>
      </c>
      <c r="C5986" s="2">
        <v>0.55900000000000005</v>
      </c>
      <c r="D5986" s="2">
        <v>445.40999999999997</v>
      </c>
    </row>
    <row r="5987" spans="1:4" x14ac:dyDescent="0.2">
      <c r="A5987" s="4" t="s">
        <v>13</v>
      </c>
      <c r="B5987" s="6">
        <v>9</v>
      </c>
      <c r="C5987" s="2">
        <v>0.32700000000000001</v>
      </c>
      <c r="D5987" s="2">
        <v>683.33000000000015</v>
      </c>
    </row>
    <row r="5988" spans="1:4" x14ac:dyDescent="0.2">
      <c r="A5988" s="4" t="s">
        <v>13</v>
      </c>
      <c r="B5988" s="6">
        <v>10</v>
      </c>
      <c r="C5988" s="2">
        <v>0.20799999999999999</v>
      </c>
      <c r="D5988" s="2">
        <v>870.68000000000006</v>
      </c>
    </row>
    <row r="5989" spans="1:4" x14ac:dyDescent="0.2">
      <c r="A5989" s="4" t="s">
        <v>13</v>
      </c>
      <c r="B5989" s="6">
        <v>11</v>
      </c>
      <c r="C5989" s="2">
        <v>0.255</v>
      </c>
      <c r="D5989" s="2">
        <v>998.89999999999986</v>
      </c>
    </row>
    <row r="5990" spans="1:4" x14ac:dyDescent="0.2">
      <c r="A5990" s="4" t="s">
        <v>13</v>
      </c>
      <c r="B5990" s="6">
        <v>12</v>
      </c>
      <c r="C5990" s="2">
        <v>1.0269999999999999</v>
      </c>
      <c r="D5990" s="2">
        <v>1071.21</v>
      </c>
    </row>
    <row r="5991" spans="1:4" x14ac:dyDescent="0.2">
      <c r="A5991" s="4" t="s">
        <v>13</v>
      </c>
      <c r="B5991" s="6">
        <v>13</v>
      </c>
      <c r="C5991" s="2">
        <v>0.27600000000000002</v>
      </c>
      <c r="D5991" s="2">
        <v>1007.0699999999999</v>
      </c>
    </row>
    <row r="5992" spans="1:4" x14ac:dyDescent="0.2">
      <c r="A5992" s="4" t="s">
        <v>13</v>
      </c>
      <c r="B5992" s="6">
        <v>14</v>
      </c>
      <c r="C5992" s="2">
        <v>0.28799999999999998</v>
      </c>
      <c r="D5992" s="2">
        <v>891.12</v>
      </c>
    </row>
    <row r="5993" spans="1:4" x14ac:dyDescent="0.2">
      <c r="A5993" s="4" t="s">
        <v>13</v>
      </c>
      <c r="B5993" s="6">
        <v>15</v>
      </c>
      <c r="C5993" s="2">
        <v>0.314</v>
      </c>
      <c r="D5993" s="2">
        <v>682.55000000000007</v>
      </c>
    </row>
    <row r="5994" spans="1:4" x14ac:dyDescent="0.2">
      <c r="A5994" s="4" t="s">
        <v>13</v>
      </c>
      <c r="B5994" s="6">
        <v>16</v>
      </c>
      <c r="C5994" s="2">
        <v>1.9490000000000001</v>
      </c>
      <c r="D5994" s="2">
        <v>476.94</v>
      </c>
    </row>
    <row r="5995" spans="1:4" x14ac:dyDescent="0.2">
      <c r="A5995" s="4" t="s">
        <v>13</v>
      </c>
      <c r="B5995" s="6">
        <v>17</v>
      </c>
      <c r="C5995" s="2">
        <v>0.71899999999999997</v>
      </c>
      <c r="D5995" s="2">
        <v>237.87</v>
      </c>
    </row>
    <row r="5996" spans="1:4" x14ac:dyDescent="0.2">
      <c r="A5996" s="4" t="s">
        <v>13</v>
      </c>
      <c r="B5996" s="6">
        <v>18</v>
      </c>
      <c r="C5996" s="2">
        <v>0.622</v>
      </c>
      <c r="D5996" s="2">
        <v>27.73</v>
      </c>
    </row>
    <row r="5997" spans="1:4" x14ac:dyDescent="0.2">
      <c r="A5997" s="4" t="s">
        <v>13</v>
      </c>
      <c r="B5997" s="6">
        <v>19</v>
      </c>
      <c r="C5997" s="2">
        <v>0.25600000000000001</v>
      </c>
      <c r="D5997" s="2">
        <v>0</v>
      </c>
    </row>
    <row r="5998" spans="1:4" x14ac:dyDescent="0.2">
      <c r="A5998" s="4" t="s">
        <v>13</v>
      </c>
      <c r="B5998" s="6">
        <v>20</v>
      </c>
      <c r="C5998" s="2">
        <v>0.93899999999999995</v>
      </c>
      <c r="D5998" s="2">
        <v>0</v>
      </c>
    </row>
    <row r="5999" spans="1:4" x14ac:dyDescent="0.2">
      <c r="A5999" s="4" t="s">
        <v>13</v>
      </c>
      <c r="B5999" s="6">
        <v>21</v>
      </c>
      <c r="C5999" s="2">
        <v>0.873</v>
      </c>
      <c r="D5999" s="2">
        <v>0</v>
      </c>
    </row>
    <row r="6000" spans="1:4" x14ac:dyDescent="0.2">
      <c r="A6000" s="4" t="s">
        <v>13</v>
      </c>
      <c r="B6000" s="6">
        <v>22</v>
      </c>
      <c r="C6000" s="2">
        <v>0.45</v>
      </c>
      <c r="D6000" s="2">
        <v>0</v>
      </c>
    </row>
    <row r="6001" spans="1:4" x14ac:dyDescent="0.2">
      <c r="A6001" s="4" t="s">
        <v>13</v>
      </c>
      <c r="B6001" s="6">
        <v>23</v>
      </c>
      <c r="C6001" s="2">
        <v>0.499</v>
      </c>
      <c r="D6001" s="2">
        <v>0</v>
      </c>
    </row>
    <row r="6002" spans="1:4" x14ac:dyDescent="0.2">
      <c r="A6002" s="4" t="s">
        <v>13</v>
      </c>
      <c r="B6002" s="6">
        <v>0</v>
      </c>
      <c r="C6002" s="2">
        <v>0.53600000000000003</v>
      </c>
      <c r="D6002" s="2">
        <v>0</v>
      </c>
    </row>
    <row r="6003" spans="1:4" x14ac:dyDescent="0.2">
      <c r="A6003" s="4" t="s">
        <v>13</v>
      </c>
      <c r="B6003" s="6">
        <v>1</v>
      </c>
      <c r="C6003" s="2">
        <v>1.7949999999999999</v>
      </c>
      <c r="D6003" s="2">
        <v>0</v>
      </c>
    </row>
    <row r="6004" spans="1:4" x14ac:dyDescent="0.2">
      <c r="A6004" s="4" t="s">
        <v>13</v>
      </c>
      <c r="B6004" s="6">
        <v>2</v>
      </c>
      <c r="C6004" s="2">
        <v>0.29699999999999999</v>
      </c>
      <c r="D6004" s="2">
        <v>0</v>
      </c>
    </row>
    <row r="6005" spans="1:4" x14ac:dyDescent="0.2">
      <c r="A6005" s="4" t="s">
        <v>13</v>
      </c>
      <c r="B6005" s="6">
        <v>3</v>
      </c>
      <c r="C6005" s="2">
        <v>0.18099999999999999</v>
      </c>
      <c r="D6005" s="2">
        <v>0</v>
      </c>
    </row>
    <row r="6006" spans="1:4" x14ac:dyDescent="0.2">
      <c r="A6006" s="4" t="s">
        <v>13</v>
      </c>
      <c r="B6006" s="6">
        <v>4</v>
      </c>
      <c r="C6006" s="2">
        <v>0.192</v>
      </c>
      <c r="D6006" s="2">
        <v>0</v>
      </c>
    </row>
    <row r="6007" spans="1:4" x14ac:dyDescent="0.2">
      <c r="A6007" s="4" t="s">
        <v>13</v>
      </c>
      <c r="B6007" s="6">
        <v>5</v>
      </c>
      <c r="C6007" s="2">
        <v>0.251</v>
      </c>
      <c r="D6007" s="2">
        <v>0</v>
      </c>
    </row>
    <row r="6008" spans="1:4" x14ac:dyDescent="0.2">
      <c r="A6008" s="4" t="s">
        <v>13</v>
      </c>
      <c r="B6008" s="6">
        <v>6</v>
      </c>
      <c r="C6008" s="2">
        <v>0.24199999999999999</v>
      </c>
      <c r="D6008" s="2">
        <v>11.089999999999998</v>
      </c>
    </row>
    <row r="6009" spans="1:4" x14ac:dyDescent="0.2">
      <c r="A6009" s="4" t="s">
        <v>13</v>
      </c>
      <c r="B6009" s="6">
        <v>7</v>
      </c>
      <c r="C6009" s="2">
        <v>0.2</v>
      </c>
      <c r="D6009" s="2">
        <v>199.98</v>
      </c>
    </row>
    <row r="6010" spans="1:4" x14ac:dyDescent="0.2">
      <c r="A6010" s="4" t="s">
        <v>13</v>
      </c>
      <c r="B6010" s="6">
        <v>8</v>
      </c>
      <c r="C6010" s="2">
        <v>0.39100000000000001</v>
      </c>
      <c r="D6010" s="2">
        <v>451.24</v>
      </c>
    </row>
    <row r="6011" spans="1:4" x14ac:dyDescent="0.2">
      <c r="A6011" s="4" t="s">
        <v>13</v>
      </c>
      <c r="B6011" s="6">
        <v>9</v>
      </c>
      <c r="C6011" s="2">
        <v>0.26500000000000001</v>
      </c>
      <c r="D6011" s="2">
        <v>678.06000000000006</v>
      </c>
    </row>
    <row r="6012" spans="1:4" x14ac:dyDescent="0.2">
      <c r="A6012" s="4" t="s">
        <v>13</v>
      </c>
      <c r="B6012" s="6">
        <v>10</v>
      </c>
      <c r="C6012" s="2">
        <v>0.251</v>
      </c>
      <c r="D6012" s="2">
        <v>869.63</v>
      </c>
    </row>
    <row r="6013" spans="1:4" x14ac:dyDescent="0.2">
      <c r="A6013" s="4" t="s">
        <v>13</v>
      </c>
      <c r="B6013" s="6">
        <v>11</v>
      </c>
      <c r="C6013" s="2">
        <v>0.28199999999999997</v>
      </c>
      <c r="D6013" s="2">
        <v>999.12</v>
      </c>
    </row>
    <row r="6014" spans="1:4" x14ac:dyDescent="0.2">
      <c r="A6014" s="4" t="s">
        <v>13</v>
      </c>
      <c r="B6014" s="6">
        <v>12</v>
      </c>
      <c r="C6014" s="2">
        <v>0.23799999999999999</v>
      </c>
      <c r="D6014" s="2">
        <v>1033.3900000000001</v>
      </c>
    </row>
    <row r="6015" spans="1:4" x14ac:dyDescent="0.2">
      <c r="A6015" s="4" t="s">
        <v>13</v>
      </c>
      <c r="B6015" s="6">
        <v>13</v>
      </c>
      <c r="C6015" s="2">
        <v>0.28199999999999997</v>
      </c>
      <c r="D6015" s="2">
        <v>1006.02</v>
      </c>
    </row>
    <row r="6016" spans="1:4" x14ac:dyDescent="0.2">
      <c r="A6016" s="4" t="s">
        <v>13</v>
      </c>
      <c r="B6016" s="6">
        <v>14</v>
      </c>
      <c r="C6016" s="2">
        <v>0.27600000000000002</v>
      </c>
      <c r="D6016" s="2">
        <v>894.18</v>
      </c>
    </row>
    <row r="6017" spans="1:4" x14ac:dyDescent="0.2">
      <c r="A6017" s="4" t="s">
        <v>13</v>
      </c>
      <c r="B6017" s="6">
        <v>15</v>
      </c>
      <c r="C6017" s="2">
        <v>0.35499999999999998</v>
      </c>
      <c r="D6017" s="2">
        <v>720.17</v>
      </c>
    </row>
    <row r="6018" spans="1:4" x14ac:dyDescent="0.2">
      <c r="A6018" s="4" t="s">
        <v>13</v>
      </c>
      <c r="B6018" s="6">
        <v>16</v>
      </c>
      <c r="C6018" s="2">
        <v>0.47699999999999998</v>
      </c>
      <c r="D6018" s="2">
        <v>489.46999999999997</v>
      </c>
    </row>
    <row r="6019" spans="1:4" x14ac:dyDescent="0.2">
      <c r="A6019" s="4" t="s">
        <v>13</v>
      </c>
      <c r="B6019" s="6">
        <v>17</v>
      </c>
      <c r="C6019" s="2">
        <v>0.66100000000000003</v>
      </c>
      <c r="D6019" s="2">
        <v>241.32</v>
      </c>
    </row>
    <row r="6020" spans="1:4" x14ac:dyDescent="0.2">
      <c r="A6020" s="4" t="s">
        <v>13</v>
      </c>
      <c r="B6020" s="6">
        <v>18</v>
      </c>
      <c r="C6020" s="2">
        <v>0.38100000000000001</v>
      </c>
      <c r="D6020" s="2">
        <v>24.35</v>
      </c>
    </row>
    <row r="6021" spans="1:4" x14ac:dyDescent="0.2">
      <c r="A6021" s="4" t="s">
        <v>13</v>
      </c>
      <c r="B6021" s="6">
        <v>19</v>
      </c>
      <c r="C6021" s="2">
        <v>1.1890000000000001</v>
      </c>
      <c r="D6021" s="2">
        <v>0</v>
      </c>
    </row>
    <row r="6022" spans="1:4" x14ac:dyDescent="0.2">
      <c r="A6022" s="4" t="s">
        <v>13</v>
      </c>
      <c r="B6022" s="6">
        <v>20</v>
      </c>
      <c r="C6022" s="2">
        <v>2.8239999999999998</v>
      </c>
      <c r="D6022" s="2">
        <v>0</v>
      </c>
    </row>
    <row r="6023" spans="1:4" x14ac:dyDescent="0.2">
      <c r="A6023" s="4" t="s">
        <v>13</v>
      </c>
      <c r="B6023" s="6">
        <v>21</v>
      </c>
      <c r="C6023" s="2">
        <v>0.42399999999999999</v>
      </c>
      <c r="D6023" s="2">
        <v>0</v>
      </c>
    </row>
    <row r="6024" spans="1:4" x14ac:dyDescent="0.2">
      <c r="A6024" s="4" t="s">
        <v>13</v>
      </c>
      <c r="B6024" s="6">
        <v>22</v>
      </c>
      <c r="C6024" s="2">
        <v>0.433</v>
      </c>
      <c r="D6024" s="2">
        <v>0</v>
      </c>
    </row>
    <row r="6025" spans="1:4" x14ac:dyDescent="0.2">
      <c r="A6025" s="4" t="s">
        <v>13</v>
      </c>
      <c r="B6025" s="6">
        <v>23</v>
      </c>
      <c r="C6025" s="2">
        <v>0.48699999999999999</v>
      </c>
      <c r="D6025" s="2">
        <v>0</v>
      </c>
    </row>
    <row r="6026" spans="1:4" x14ac:dyDescent="0.2">
      <c r="A6026" s="4" t="s">
        <v>13</v>
      </c>
      <c r="B6026" s="6">
        <v>0</v>
      </c>
      <c r="C6026" s="2">
        <v>0.47099999999999997</v>
      </c>
      <c r="D6026" s="2">
        <v>0</v>
      </c>
    </row>
    <row r="6027" spans="1:4" x14ac:dyDescent="0.2">
      <c r="A6027" s="4" t="s">
        <v>13</v>
      </c>
      <c r="B6027" s="6">
        <v>1</v>
      </c>
      <c r="C6027" s="2">
        <v>0.33200000000000002</v>
      </c>
      <c r="D6027" s="2">
        <v>0</v>
      </c>
    </row>
    <row r="6028" spans="1:4" x14ac:dyDescent="0.2">
      <c r="A6028" s="4" t="s">
        <v>13</v>
      </c>
      <c r="B6028" s="6">
        <v>2</v>
      </c>
      <c r="C6028" s="2">
        <v>0.23699999999999999</v>
      </c>
      <c r="D6028" s="2">
        <v>0</v>
      </c>
    </row>
    <row r="6029" spans="1:4" x14ac:dyDescent="0.2">
      <c r="A6029" s="4" t="s">
        <v>13</v>
      </c>
      <c r="B6029" s="6">
        <v>3</v>
      </c>
      <c r="C6029" s="2">
        <v>0.19</v>
      </c>
      <c r="D6029" s="2">
        <v>0</v>
      </c>
    </row>
    <row r="6030" spans="1:4" x14ac:dyDescent="0.2">
      <c r="A6030" s="4" t="s">
        <v>13</v>
      </c>
      <c r="B6030" s="6">
        <v>4</v>
      </c>
      <c r="C6030" s="2">
        <v>0.193</v>
      </c>
      <c r="D6030" s="2">
        <v>0</v>
      </c>
    </row>
    <row r="6031" spans="1:4" x14ac:dyDescent="0.2">
      <c r="A6031" s="4" t="s">
        <v>13</v>
      </c>
      <c r="B6031" s="6">
        <v>5</v>
      </c>
      <c r="C6031" s="2">
        <v>0.193</v>
      </c>
      <c r="D6031" s="2">
        <v>0</v>
      </c>
    </row>
    <row r="6032" spans="1:4" x14ac:dyDescent="0.2">
      <c r="A6032" s="4" t="s">
        <v>13</v>
      </c>
      <c r="B6032" s="6">
        <v>6</v>
      </c>
      <c r="C6032" s="2">
        <v>0.224</v>
      </c>
      <c r="D6032" s="2">
        <v>9.3800000000000008</v>
      </c>
    </row>
    <row r="6033" spans="1:4" x14ac:dyDescent="0.2">
      <c r="A6033" s="4" t="s">
        <v>13</v>
      </c>
      <c r="B6033" s="6">
        <v>7</v>
      </c>
      <c r="C6033" s="2">
        <v>0.24199999999999999</v>
      </c>
      <c r="D6033" s="2">
        <v>204.58</v>
      </c>
    </row>
    <row r="6034" spans="1:4" x14ac:dyDescent="0.2">
      <c r="A6034" s="4" t="s">
        <v>13</v>
      </c>
      <c r="B6034" s="6">
        <v>8</v>
      </c>
      <c r="C6034" s="2">
        <v>0.36099999999999999</v>
      </c>
      <c r="D6034" s="2">
        <v>450.79999999999995</v>
      </c>
    </row>
    <row r="6035" spans="1:4" x14ac:dyDescent="0.2">
      <c r="A6035" s="4" t="s">
        <v>13</v>
      </c>
      <c r="B6035" s="6">
        <v>9</v>
      </c>
      <c r="C6035" s="2">
        <v>0.29399999999999998</v>
      </c>
      <c r="D6035" s="2">
        <v>683.12</v>
      </c>
    </row>
    <row r="6036" spans="1:4" x14ac:dyDescent="0.2">
      <c r="A6036" s="4" t="s">
        <v>13</v>
      </c>
      <c r="B6036" s="6">
        <v>10</v>
      </c>
      <c r="C6036" s="2">
        <v>0.17899999999999999</v>
      </c>
      <c r="D6036" s="2">
        <v>864.24</v>
      </c>
    </row>
    <row r="6037" spans="1:4" x14ac:dyDescent="0.2">
      <c r="A6037" s="4" t="s">
        <v>13</v>
      </c>
      <c r="B6037" s="6">
        <v>11</v>
      </c>
      <c r="C6037" s="2">
        <v>0.23599999999999999</v>
      </c>
      <c r="D6037" s="2">
        <v>973.69</v>
      </c>
    </row>
    <row r="6038" spans="1:4" x14ac:dyDescent="0.2">
      <c r="A6038" s="4" t="s">
        <v>13</v>
      </c>
      <c r="B6038" s="6">
        <v>12</v>
      </c>
      <c r="C6038" s="2">
        <v>0.29399999999999998</v>
      </c>
      <c r="D6038" s="2">
        <v>1019.9300000000001</v>
      </c>
    </row>
    <row r="6039" spans="1:4" x14ac:dyDescent="0.2">
      <c r="A6039" s="4" t="s">
        <v>13</v>
      </c>
      <c r="B6039" s="6">
        <v>13</v>
      </c>
      <c r="C6039" s="2">
        <v>0.21299999999999999</v>
      </c>
      <c r="D6039" s="2">
        <v>991.56000000000006</v>
      </c>
    </row>
    <row r="6040" spans="1:4" x14ac:dyDescent="0.2">
      <c r="A6040" s="4" t="s">
        <v>13</v>
      </c>
      <c r="B6040" s="6">
        <v>14</v>
      </c>
      <c r="C6040" s="2">
        <v>0.23</v>
      </c>
      <c r="D6040" s="2">
        <v>881.01</v>
      </c>
    </row>
    <row r="6041" spans="1:4" x14ac:dyDescent="0.2">
      <c r="A6041" s="4" t="s">
        <v>13</v>
      </c>
      <c r="B6041" s="6">
        <v>15</v>
      </c>
      <c r="C6041" s="2">
        <v>0.27700000000000002</v>
      </c>
      <c r="D6041" s="2">
        <v>709.54</v>
      </c>
    </row>
    <row r="6042" spans="1:4" x14ac:dyDescent="0.2">
      <c r="A6042" s="4" t="s">
        <v>13</v>
      </c>
      <c r="B6042" s="6">
        <v>16</v>
      </c>
      <c r="C6042" s="2">
        <v>0.43099999999999999</v>
      </c>
      <c r="D6042" s="2">
        <v>482.93000000000006</v>
      </c>
    </row>
    <row r="6043" spans="1:4" x14ac:dyDescent="0.2">
      <c r="A6043" s="4" t="s">
        <v>13</v>
      </c>
      <c r="B6043" s="6">
        <v>17</v>
      </c>
      <c r="C6043" s="2">
        <v>0.32100000000000001</v>
      </c>
      <c r="D6043" s="2">
        <v>234.82000000000002</v>
      </c>
    </row>
    <row r="6044" spans="1:4" x14ac:dyDescent="0.2">
      <c r="A6044" s="4" t="s">
        <v>13</v>
      </c>
      <c r="B6044" s="6">
        <v>18</v>
      </c>
      <c r="C6044" s="2">
        <v>3.1909999999999998</v>
      </c>
      <c r="D6044" s="2">
        <v>22.43</v>
      </c>
    </row>
    <row r="6045" spans="1:4" x14ac:dyDescent="0.2">
      <c r="A6045" s="4" t="s">
        <v>13</v>
      </c>
      <c r="B6045" s="6">
        <v>19</v>
      </c>
      <c r="C6045" s="2">
        <v>1.4970000000000001</v>
      </c>
      <c r="D6045" s="2">
        <v>0</v>
      </c>
    </row>
    <row r="6046" spans="1:4" x14ac:dyDescent="0.2">
      <c r="A6046" s="4" t="s">
        <v>13</v>
      </c>
      <c r="B6046" s="6">
        <v>20</v>
      </c>
      <c r="C6046" s="2">
        <v>1.139</v>
      </c>
      <c r="D6046" s="2">
        <v>0</v>
      </c>
    </row>
    <row r="6047" spans="1:4" x14ac:dyDescent="0.2">
      <c r="A6047" s="4" t="s">
        <v>13</v>
      </c>
      <c r="B6047" s="6">
        <v>21</v>
      </c>
      <c r="C6047" s="2">
        <v>0.54100000000000004</v>
      </c>
      <c r="D6047" s="2">
        <v>0</v>
      </c>
    </row>
    <row r="6048" spans="1:4" x14ac:dyDescent="0.2">
      <c r="A6048" s="4" t="s">
        <v>13</v>
      </c>
      <c r="B6048" s="6">
        <v>22</v>
      </c>
      <c r="C6048" s="2">
        <v>0.36</v>
      </c>
      <c r="D6048" s="2">
        <v>0</v>
      </c>
    </row>
    <row r="6049" spans="1:4" x14ac:dyDescent="0.2">
      <c r="A6049" s="4" t="s">
        <v>13</v>
      </c>
      <c r="B6049" s="6">
        <v>23</v>
      </c>
      <c r="C6049" s="2">
        <v>0.49199999999999999</v>
      </c>
      <c r="D6049" s="2">
        <v>0</v>
      </c>
    </row>
    <row r="6050" spans="1:4" x14ac:dyDescent="0.2">
      <c r="A6050" s="4" t="s">
        <v>13</v>
      </c>
      <c r="B6050" s="6">
        <v>0</v>
      </c>
      <c r="C6050" s="2">
        <v>0.44800000000000001</v>
      </c>
      <c r="D6050" s="2">
        <v>0</v>
      </c>
    </row>
    <row r="6051" spans="1:4" x14ac:dyDescent="0.2">
      <c r="A6051" s="4" t="s">
        <v>13</v>
      </c>
      <c r="B6051" s="6">
        <v>1</v>
      </c>
      <c r="C6051" s="2">
        <v>0.33400000000000002</v>
      </c>
      <c r="D6051" s="2">
        <v>0</v>
      </c>
    </row>
    <row r="6052" spans="1:4" x14ac:dyDescent="0.2">
      <c r="A6052" s="4" t="s">
        <v>13</v>
      </c>
      <c r="B6052" s="6">
        <v>2</v>
      </c>
      <c r="C6052" s="2">
        <v>0.22600000000000001</v>
      </c>
      <c r="D6052" s="2">
        <v>0</v>
      </c>
    </row>
    <row r="6053" spans="1:4" x14ac:dyDescent="0.2">
      <c r="A6053" s="4" t="s">
        <v>13</v>
      </c>
      <c r="B6053" s="6">
        <v>3</v>
      </c>
      <c r="C6053" s="2">
        <v>0.20100000000000001</v>
      </c>
      <c r="D6053" s="2">
        <v>0</v>
      </c>
    </row>
    <row r="6054" spans="1:4" x14ac:dyDescent="0.2">
      <c r="A6054" s="4" t="s">
        <v>13</v>
      </c>
      <c r="B6054" s="6">
        <v>4</v>
      </c>
      <c r="C6054" s="2">
        <v>0.19500000000000001</v>
      </c>
      <c r="D6054" s="2">
        <v>0</v>
      </c>
    </row>
    <row r="6055" spans="1:4" x14ac:dyDescent="0.2">
      <c r="A6055" s="4" t="s">
        <v>13</v>
      </c>
      <c r="B6055" s="6">
        <v>5</v>
      </c>
      <c r="C6055" s="2">
        <v>0.2</v>
      </c>
      <c r="D6055" s="2">
        <v>0</v>
      </c>
    </row>
    <row r="6056" spans="1:4" x14ac:dyDescent="0.2">
      <c r="A6056" s="4" t="s">
        <v>13</v>
      </c>
      <c r="B6056" s="6">
        <v>6</v>
      </c>
      <c r="C6056" s="2">
        <v>0.20599999999999999</v>
      </c>
      <c r="D6056" s="2">
        <v>0</v>
      </c>
    </row>
    <row r="6057" spans="1:4" x14ac:dyDescent="0.2">
      <c r="A6057" s="4" t="s">
        <v>13</v>
      </c>
      <c r="B6057" s="6">
        <v>7</v>
      </c>
      <c r="C6057" s="2">
        <v>0.185</v>
      </c>
      <c r="D6057" s="2">
        <v>200.19000000000003</v>
      </c>
    </row>
    <row r="6058" spans="1:4" x14ac:dyDescent="0.2">
      <c r="A6058" s="4" t="s">
        <v>13</v>
      </c>
      <c r="B6058" s="6">
        <v>8</v>
      </c>
      <c r="C6058" s="2">
        <v>0.40799999999999997</v>
      </c>
      <c r="D6058" s="2">
        <v>450.46</v>
      </c>
    </row>
    <row r="6059" spans="1:4" x14ac:dyDescent="0.2">
      <c r="A6059" s="4" t="s">
        <v>13</v>
      </c>
      <c r="B6059" s="6">
        <v>9</v>
      </c>
      <c r="C6059" s="2">
        <v>0.247</v>
      </c>
      <c r="D6059" s="2">
        <v>683.0200000000001</v>
      </c>
    </row>
    <row r="6060" spans="1:4" x14ac:dyDescent="0.2">
      <c r="A6060" s="4" t="s">
        <v>13</v>
      </c>
      <c r="B6060" s="6">
        <v>10</v>
      </c>
      <c r="C6060" s="2">
        <v>0.23599999999999999</v>
      </c>
      <c r="D6060" s="2">
        <v>869.7299999999999</v>
      </c>
    </row>
    <row r="6061" spans="1:4" x14ac:dyDescent="0.2">
      <c r="A6061" s="4" t="s">
        <v>13</v>
      </c>
      <c r="B6061" s="6">
        <v>11</v>
      </c>
      <c r="C6061" s="2">
        <v>0.47499999999999998</v>
      </c>
      <c r="D6061" s="2">
        <v>998.33</v>
      </c>
    </row>
    <row r="6062" spans="1:4" x14ac:dyDescent="0.2">
      <c r="A6062" s="4" t="s">
        <v>13</v>
      </c>
      <c r="B6062" s="6">
        <v>12</v>
      </c>
      <c r="C6062" s="2">
        <v>1.246</v>
      </c>
      <c r="D6062" s="2">
        <v>1018.88</v>
      </c>
    </row>
    <row r="6063" spans="1:4" x14ac:dyDescent="0.2">
      <c r="A6063" s="4" t="s">
        <v>13</v>
      </c>
      <c r="B6063" s="6">
        <v>13</v>
      </c>
      <c r="C6063" s="2">
        <v>0.222</v>
      </c>
      <c r="D6063" s="2">
        <v>926.6099999999999</v>
      </c>
    </row>
    <row r="6064" spans="1:4" x14ac:dyDescent="0.2">
      <c r="A6064" s="4" t="s">
        <v>13</v>
      </c>
      <c r="B6064" s="6">
        <v>14</v>
      </c>
      <c r="C6064" s="2">
        <v>0.28599999999999998</v>
      </c>
      <c r="D6064" s="2">
        <v>844.93</v>
      </c>
    </row>
    <row r="6065" spans="1:4" x14ac:dyDescent="0.2">
      <c r="A6065" s="4" t="s">
        <v>13</v>
      </c>
      <c r="B6065" s="6">
        <v>15</v>
      </c>
      <c r="C6065" s="2">
        <v>1.7589999999999999</v>
      </c>
      <c r="D6065" s="2">
        <v>693.4</v>
      </c>
    </row>
    <row r="6066" spans="1:4" x14ac:dyDescent="0.2">
      <c r="A6066" s="4" t="s">
        <v>13</v>
      </c>
      <c r="B6066" s="6">
        <v>16</v>
      </c>
      <c r="C6066" s="2">
        <v>0.42499999999999999</v>
      </c>
      <c r="D6066" s="2">
        <v>427.27</v>
      </c>
    </row>
    <row r="6067" spans="1:4" x14ac:dyDescent="0.2">
      <c r="A6067" s="4" t="s">
        <v>13</v>
      </c>
      <c r="B6067" s="6">
        <v>17</v>
      </c>
      <c r="C6067" s="2">
        <v>0.69899999999999995</v>
      </c>
      <c r="D6067" s="2">
        <v>223.32</v>
      </c>
    </row>
    <row r="6068" spans="1:4" x14ac:dyDescent="0.2">
      <c r="A6068" s="4" t="s">
        <v>13</v>
      </c>
      <c r="B6068" s="6">
        <v>18</v>
      </c>
      <c r="C6068" s="2">
        <v>1.462</v>
      </c>
      <c r="D6068" s="2">
        <v>19.739999999999998</v>
      </c>
    </row>
    <row r="6069" spans="1:4" x14ac:dyDescent="0.2">
      <c r="A6069" s="4" t="s">
        <v>13</v>
      </c>
      <c r="B6069" s="6">
        <v>19</v>
      </c>
      <c r="C6069" s="2">
        <v>1.587</v>
      </c>
      <c r="D6069" s="2">
        <v>0</v>
      </c>
    </row>
    <row r="6070" spans="1:4" x14ac:dyDescent="0.2">
      <c r="A6070" s="4" t="s">
        <v>13</v>
      </c>
      <c r="B6070" s="6">
        <v>20</v>
      </c>
      <c r="C6070" s="2">
        <v>1.5149999999999999</v>
      </c>
      <c r="D6070" s="2">
        <v>0</v>
      </c>
    </row>
    <row r="6071" spans="1:4" x14ac:dyDescent="0.2">
      <c r="A6071" s="4" t="s">
        <v>13</v>
      </c>
      <c r="B6071" s="6">
        <v>21</v>
      </c>
      <c r="C6071" s="2">
        <v>0.443</v>
      </c>
      <c r="D6071" s="2">
        <v>0</v>
      </c>
    </row>
    <row r="6072" spans="1:4" x14ac:dyDescent="0.2">
      <c r="A6072" s="4" t="s">
        <v>13</v>
      </c>
      <c r="B6072" s="6">
        <v>22</v>
      </c>
      <c r="C6072" s="2">
        <v>0.72199999999999998</v>
      </c>
      <c r="D6072" s="2">
        <v>0</v>
      </c>
    </row>
    <row r="6073" spans="1:4" x14ac:dyDescent="0.2">
      <c r="A6073" s="4" t="s">
        <v>13</v>
      </c>
      <c r="B6073" s="6">
        <v>23</v>
      </c>
      <c r="C6073" s="2">
        <v>0.223</v>
      </c>
      <c r="D6073" s="2">
        <v>0</v>
      </c>
    </row>
    <row r="6074" spans="1:4" x14ac:dyDescent="0.2">
      <c r="A6074" s="4" t="s">
        <v>13</v>
      </c>
      <c r="B6074" s="6">
        <v>0</v>
      </c>
      <c r="C6074" s="2">
        <v>0.35799999999999998</v>
      </c>
      <c r="D6074" s="2">
        <v>0</v>
      </c>
    </row>
    <row r="6075" spans="1:4" x14ac:dyDescent="0.2">
      <c r="A6075" s="4" t="s">
        <v>13</v>
      </c>
      <c r="B6075" s="6">
        <v>1</v>
      </c>
      <c r="C6075" s="2">
        <v>0.32600000000000001</v>
      </c>
      <c r="D6075" s="2">
        <v>0</v>
      </c>
    </row>
    <row r="6076" spans="1:4" x14ac:dyDescent="0.2">
      <c r="A6076" s="4" t="s">
        <v>13</v>
      </c>
      <c r="B6076" s="6">
        <v>2</v>
      </c>
      <c r="C6076" s="2">
        <v>0.20200000000000001</v>
      </c>
      <c r="D6076" s="2">
        <v>0</v>
      </c>
    </row>
    <row r="6077" spans="1:4" x14ac:dyDescent="0.2">
      <c r="A6077" s="4" t="s">
        <v>13</v>
      </c>
      <c r="B6077" s="6">
        <v>3</v>
      </c>
      <c r="C6077" s="2">
        <v>0.20499999999999999</v>
      </c>
      <c r="D6077" s="2">
        <v>0</v>
      </c>
    </row>
    <row r="6078" spans="1:4" x14ac:dyDescent="0.2">
      <c r="A6078" s="4" t="s">
        <v>13</v>
      </c>
      <c r="B6078" s="6">
        <v>4</v>
      </c>
      <c r="C6078" s="2">
        <v>0.23400000000000001</v>
      </c>
      <c r="D6078" s="2">
        <v>0</v>
      </c>
    </row>
    <row r="6079" spans="1:4" x14ac:dyDescent="0.2">
      <c r="A6079" s="4" t="s">
        <v>13</v>
      </c>
      <c r="B6079" s="6">
        <v>5</v>
      </c>
      <c r="C6079" s="2">
        <v>0.23899999999999999</v>
      </c>
      <c r="D6079" s="2">
        <v>0</v>
      </c>
    </row>
    <row r="6080" spans="1:4" x14ac:dyDescent="0.2">
      <c r="A6080" s="4" t="s">
        <v>13</v>
      </c>
      <c r="B6080" s="6">
        <v>6</v>
      </c>
      <c r="C6080" s="2">
        <v>0.20499999999999999</v>
      </c>
      <c r="D6080" s="2">
        <v>0</v>
      </c>
    </row>
    <row r="6081" spans="1:4" x14ac:dyDescent="0.2">
      <c r="A6081" s="4" t="s">
        <v>13</v>
      </c>
      <c r="B6081" s="6">
        <v>7</v>
      </c>
      <c r="C6081" s="2">
        <v>0.20200000000000001</v>
      </c>
      <c r="D6081" s="2">
        <v>203.74999999999997</v>
      </c>
    </row>
    <row r="6082" spans="1:4" x14ac:dyDescent="0.2">
      <c r="A6082" s="4" t="s">
        <v>13</v>
      </c>
      <c r="B6082" s="6">
        <v>8</v>
      </c>
      <c r="C6082" s="2">
        <v>0.504</v>
      </c>
      <c r="D6082" s="2">
        <v>437.96000000000004</v>
      </c>
    </row>
    <row r="6083" spans="1:4" x14ac:dyDescent="0.2">
      <c r="A6083" s="4" t="s">
        <v>13</v>
      </c>
      <c r="B6083" s="6">
        <v>9</v>
      </c>
      <c r="C6083" s="2">
        <v>0.57799999999999996</v>
      </c>
      <c r="D6083" s="2">
        <v>673.50000000000011</v>
      </c>
    </row>
    <row r="6084" spans="1:4" x14ac:dyDescent="0.2">
      <c r="A6084" s="4" t="s">
        <v>13</v>
      </c>
      <c r="B6084" s="6">
        <v>10</v>
      </c>
      <c r="C6084" s="2">
        <v>0.29799999999999999</v>
      </c>
      <c r="D6084" s="2">
        <v>858.84999999999991</v>
      </c>
    </row>
    <row r="6085" spans="1:4" x14ac:dyDescent="0.2">
      <c r="A6085" s="4" t="s">
        <v>13</v>
      </c>
      <c r="B6085" s="6">
        <v>11</v>
      </c>
      <c r="C6085" s="2">
        <v>0.255</v>
      </c>
      <c r="D6085" s="2">
        <v>972.6</v>
      </c>
    </row>
    <row r="6086" spans="1:4" x14ac:dyDescent="0.2">
      <c r="A6086" s="4" t="s">
        <v>13</v>
      </c>
      <c r="B6086" s="6">
        <v>12</v>
      </c>
      <c r="C6086" s="2">
        <v>0.54400000000000004</v>
      </c>
      <c r="D6086" s="2">
        <v>1017.76</v>
      </c>
    </row>
    <row r="6087" spans="1:4" x14ac:dyDescent="0.2">
      <c r="A6087" s="4" t="s">
        <v>13</v>
      </c>
      <c r="B6087" s="6">
        <v>13</v>
      </c>
      <c r="C6087" s="2">
        <v>0.22900000000000001</v>
      </c>
      <c r="D6087" s="2">
        <v>982.48</v>
      </c>
    </row>
    <row r="6088" spans="1:4" x14ac:dyDescent="0.2">
      <c r="A6088" s="4" t="s">
        <v>13</v>
      </c>
      <c r="B6088" s="6">
        <v>14</v>
      </c>
      <c r="C6088" s="2">
        <v>2.9769999999999999</v>
      </c>
      <c r="D6088" s="2">
        <v>888.41000000000008</v>
      </c>
    </row>
    <row r="6089" spans="1:4" x14ac:dyDescent="0.2">
      <c r="A6089" s="4" t="s">
        <v>13</v>
      </c>
      <c r="B6089" s="6">
        <v>15</v>
      </c>
      <c r="C6089" s="2">
        <v>1.024</v>
      </c>
      <c r="D6089" s="2">
        <v>689.59</v>
      </c>
    </row>
    <row r="6090" spans="1:4" x14ac:dyDescent="0.2">
      <c r="A6090" s="4" t="s">
        <v>13</v>
      </c>
      <c r="B6090" s="6">
        <v>16</v>
      </c>
      <c r="C6090" s="2">
        <v>3.1110000000000002</v>
      </c>
      <c r="D6090" s="2">
        <v>464.00999999999993</v>
      </c>
    </row>
    <row r="6091" spans="1:4" x14ac:dyDescent="0.2">
      <c r="A6091" s="4" t="s">
        <v>13</v>
      </c>
      <c r="B6091" s="6">
        <v>17</v>
      </c>
      <c r="C6091" s="2">
        <v>0.80600000000000005</v>
      </c>
      <c r="D6091" s="2">
        <v>222.35000000000002</v>
      </c>
    </row>
    <row r="6092" spans="1:4" x14ac:dyDescent="0.2">
      <c r="A6092" s="4" t="s">
        <v>13</v>
      </c>
      <c r="B6092" s="6">
        <v>18</v>
      </c>
      <c r="C6092" s="2">
        <v>0.90700000000000003</v>
      </c>
      <c r="D6092" s="2">
        <v>17.2</v>
      </c>
    </row>
    <row r="6093" spans="1:4" x14ac:dyDescent="0.2">
      <c r="A6093" s="4" t="s">
        <v>13</v>
      </c>
      <c r="B6093" s="6">
        <v>19</v>
      </c>
      <c r="C6093" s="2">
        <v>0.72699999999999998</v>
      </c>
      <c r="D6093" s="2">
        <v>0</v>
      </c>
    </row>
    <row r="6094" spans="1:4" x14ac:dyDescent="0.2">
      <c r="A6094" s="4" t="s">
        <v>13</v>
      </c>
      <c r="B6094" s="6">
        <v>20</v>
      </c>
      <c r="C6094" s="2">
        <v>2.274</v>
      </c>
      <c r="D6094" s="2">
        <v>0</v>
      </c>
    </row>
    <row r="6095" spans="1:4" x14ac:dyDescent="0.2">
      <c r="A6095" s="4" t="s">
        <v>13</v>
      </c>
      <c r="B6095" s="6">
        <v>21</v>
      </c>
      <c r="C6095" s="2">
        <v>3.7410000000000001</v>
      </c>
      <c r="D6095" s="2">
        <v>0</v>
      </c>
    </row>
    <row r="6096" spans="1:4" x14ac:dyDescent="0.2">
      <c r="A6096" s="4" t="s">
        <v>13</v>
      </c>
      <c r="B6096" s="6">
        <v>22</v>
      </c>
      <c r="C6096" s="2">
        <v>0.83099999999999996</v>
      </c>
      <c r="D6096" s="2">
        <v>0</v>
      </c>
    </row>
    <row r="6097" spans="1:4" x14ac:dyDescent="0.2">
      <c r="A6097" s="4" t="s">
        <v>13</v>
      </c>
      <c r="B6097" s="6">
        <v>23</v>
      </c>
      <c r="C6097" s="2">
        <v>0.34599999999999997</v>
      </c>
      <c r="D6097" s="2">
        <v>0</v>
      </c>
    </row>
    <row r="6098" spans="1:4" x14ac:dyDescent="0.2">
      <c r="A6098" s="4" t="s">
        <v>13</v>
      </c>
      <c r="B6098" s="6">
        <v>0</v>
      </c>
      <c r="C6098" s="2">
        <v>0.437</v>
      </c>
      <c r="D6098" s="2">
        <v>0</v>
      </c>
    </row>
    <row r="6099" spans="1:4" x14ac:dyDescent="0.2">
      <c r="A6099" s="4" t="s">
        <v>13</v>
      </c>
      <c r="B6099" s="6">
        <v>1</v>
      </c>
      <c r="C6099" s="2">
        <v>0.38</v>
      </c>
      <c r="D6099" s="2">
        <v>0</v>
      </c>
    </row>
    <row r="6100" spans="1:4" x14ac:dyDescent="0.2">
      <c r="A6100" s="4" t="s">
        <v>13</v>
      </c>
      <c r="B6100" s="6">
        <v>2</v>
      </c>
      <c r="C6100" s="2">
        <v>0.22800000000000001</v>
      </c>
      <c r="D6100" s="2">
        <v>0</v>
      </c>
    </row>
    <row r="6101" spans="1:4" x14ac:dyDescent="0.2">
      <c r="A6101" s="4" t="s">
        <v>13</v>
      </c>
      <c r="B6101" s="6">
        <v>3</v>
      </c>
      <c r="C6101" s="2">
        <v>0.20399999999999999</v>
      </c>
      <c r="D6101" s="2">
        <v>0</v>
      </c>
    </row>
    <row r="6102" spans="1:4" x14ac:dyDescent="0.2">
      <c r="A6102" s="4" t="s">
        <v>13</v>
      </c>
      <c r="B6102" s="6">
        <v>4</v>
      </c>
      <c r="C6102" s="2">
        <v>0.17899999999999999</v>
      </c>
      <c r="D6102" s="2">
        <v>0</v>
      </c>
    </row>
    <row r="6103" spans="1:4" x14ac:dyDescent="0.2">
      <c r="A6103" s="4" t="s">
        <v>13</v>
      </c>
      <c r="B6103" s="6">
        <v>5</v>
      </c>
      <c r="C6103" s="2">
        <v>0.19700000000000001</v>
      </c>
      <c r="D6103" s="2">
        <v>0</v>
      </c>
    </row>
    <row r="6104" spans="1:4" x14ac:dyDescent="0.2">
      <c r="A6104" s="4" t="s">
        <v>13</v>
      </c>
      <c r="B6104" s="6">
        <v>6</v>
      </c>
      <c r="C6104" s="2">
        <v>0.21099999999999999</v>
      </c>
      <c r="D6104" s="2">
        <v>0</v>
      </c>
    </row>
    <row r="6105" spans="1:4" x14ac:dyDescent="0.2">
      <c r="A6105" s="4" t="s">
        <v>13</v>
      </c>
      <c r="B6105" s="6">
        <v>7</v>
      </c>
      <c r="C6105" s="2">
        <v>0.17399999999999999</v>
      </c>
      <c r="D6105" s="2">
        <v>197.82999999999998</v>
      </c>
    </row>
    <row r="6106" spans="1:4" x14ac:dyDescent="0.2">
      <c r="A6106" s="4" t="s">
        <v>13</v>
      </c>
      <c r="B6106" s="6">
        <v>8</v>
      </c>
      <c r="C6106" s="2">
        <v>0.21099999999999999</v>
      </c>
      <c r="D6106" s="2">
        <v>442.95000000000005</v>
      </c>
    </row>
    <row r="6107" spans="1:4" x14ac:dyDescent="0.2">
      <c r="A6107" s="4" t="s">
        <v>13</v>
      </c>
      <c r="B6107" s="6">
        <v>9</v>
      </c>
      <c r="C6107" s="2">
        <v>0.183</v>
      </c>
      <c r="D6107" s="2">
        <v>673.31999999999994</v>
      </c>
    </row>
    <row r="6108" spans="1:4" x14ac:dyDescent="0.2">
      <c r="A6108" s="4" t="s">
        <v>13</v>
      </c>
      <c r="B6108" s="6">
        <v>10</v>
      </c>
      <c r="C6108" s="2">
        <v>0.70399999999999996</v>
      </c>
      <c r="D6108" s="2">
        <v>857.64</v>
      </c>
    </row>
    <row r="6109" spans="1:4" x14ac:dyDescent="0.2">
      <c r="A6109" s="4" t="s">
        <v>13</v>
      </c>
      <c r="B6109" s="6">
        <v>11</v>
      </c>
      <c r="C6109" s="2">
        <v>0.35599999999999998</v>
      </c>
      <c r="D6109" s="2">
        <v>978.3599999999999</v>
      </c>
    </row>
    <row r="6110" spans="1:4" x14ac:dyDescent="0.2">
      <c r="A6110" s="4" t="s">
        <v>13</v>
      </c>
      <c r="B6110" s="6">
        <v>12</v>
      </c>
      <c r="C6110" s="2">
        <v>0.24</v>
      </c>
      <c r="D6110" s="2">
        <v>1022.4</v>
      </c>
    </row>
    <row r="6111" spans="1:4" x14ac:dyDescent="0.2">
      <c r="A6111" s="4" t="s">
        <v>13</v>
      </c>
      <c r="B6111" s="6">
        <v>13</v>
      </c>
      <c r="C6111" s="2">
        <v>0.20100000000000001</v>
      </c>
      <c r="D6111" s="2">
        <v>981.34</v>
      </c>
    </row>
    <row r="6112" spans="1:4" x14ac:dyDescent="0.2">
      <c r="A6112" s="4" t="s">
        <v>13</v>
      </c>
      <c r="B6112" s="6">
        <v>14</v>
      </c>
      <c r="C6112" s="2">
        <v>0.32300000000000001</v>
      </c>
      <c r="D6112" s="2">
        <v>874.94999999999993</v>
      </c>
    </row>
    <row r="6113" spans="1:4" x14ac:dyDescent="0.2">
      <c r="A6113" s="4" t="s">
        <v>13</v>
      </c>
      <c r="B6113" s="6">
        <v>15</v>
      </c>
      <c r="C6113" s="2">
        <v>0.76800000000000002</v>
      </c>
      <c r="D6113" s="2">
        <v>696.6099999999999</v>
      </c>
    </row>
    <row r="6114" spans="1:4" x14ac:dyDescent="0.2">
      <c r="A6114" s="4" t="s">
        <v>13</v>
      </c>
      <c r="B6114" s="6">
        <v>16</v>
      </c>
      <c r="C6114" s="2">
        <v>0.51800000000000002</v>
      </c>
      <c r="D6114" s="2">
        <v>478.86999999999995</v>
      </c>
    </row>
    <row r="6115" spans="1:4" x14ac:dyDescent="0.2">
      <c r="A6115" s="4" t="s">
        <v>13</v>
      </c>
      <c r="B6115" s="6">
        <v>17</v>
      </c>
      <c r="C6115" s="2">
        <v>2.1739999999999999</v>
      </c>
      <c r="D6115" s="2">
        <v>207.8</v>
      </c>
    </row>
    <row r="6116" spans="1:4" x14ac:dyDescent="0.2">
      <c r="A6116" s="4" t="s">
        <v>13</v>
      </c>
      <c r="B6116" s="6">
        <v>18</v>
      </c>
      <c r="C6116" s="2">
        <v>0.88400000000000001</v>
      </c>
      <c r="D6116" s="2">
        <v>15.4</v>
      </c>
    </row>
    <row r="6117" spans="1:4" x14ac:dyDescent="0.2">
      <c r="A6117" s="4" t="s">
        <v>13</v>
      </c>
      <c r="B6117" s="6">
        <v>19</v>
      </c>
      <c r="C6117" s="2">
        <v>3.1389999999999998</v>
      </c>
      <c r="D6117" s="2">
        <v>0</v>
      </c>
    </row>
    <row r="6118" spans="1:4" x14ac:dyDescent="0.2">
      <c r="A6118" s="4" t="s">
        <v>13</v>
      </c>
      <c r="B6118" s="6">
        <v>20</v>
      </c>
      <c r="C6118" s="2">
        <v>3.048</v>
      </c>
      <c r="D6118" s="2">
        <v>0</v>
      </c>
    </row>
    <row r="6119" spans="1:4" x14ac:dyDescent="0.2">
      <c r="A6119" s="4" t="s">
        <v>13</v>
      </c>
      <c r="B6119" s="6">
        <v>21</v>
      </c>
      <c r="C6119" s="2">
        <v>0.48099999999999998</v>
      </c>
      <c r="D6119" s="2">
        <v>0</v>
      </c>
    </row>
    <row r="6120" spans="1:4" x14ac:dyDescent="0.2">
      <c r="A6120" s="4" t="s">
        <v>13</v>
      </c>
      <c r="B6120" s="6">
        <v>22</v>
      </c>
      <c r="C6120" s="2">
        <v>0.54100000000000004</v>
      </c>
      <c r="D6120" s="2">
        <v>0</v>
      </c>
    </row>
    <row r="6121" spans="1:4" x14ac:dyDescent="0.2">
      <c r="A6121" s="4" t="s">
        <v>13</v>
      </c>
      <c r="B6121" s="6">
        <v>23</v>
      </c>
      <c r="C6121" s="2">
        <v>0.45700000000000002</v>
      </c>
      <c r="D6121" s="2">
        <v>0</v>
      </c>
    </row>
    <row r="6122" spans="1:4" x14ac:dyDescent="0.2">
      <c r="A6122" s="4" t="s">
        <v>13</v>
      </c>
      <c r="B6122" s="6">
        <v>0</v>
      </c>
      <c r="C6122" s="2">
        <v>0.45800000000000002</v>
      </c>
      <c r="D6122" s="2">
        <v>0</v>
      </c>
    </row>
    <row r="6123" spans="1:4" x14ac:dyDescent="0.2">
      <c r="A6123" s="4" t="s">
        <v>13</v>
      </c>
      <c r="B6123" s="6">
        <v>1</v>
      </c>
      <c r="C6123" s="2">
        <v>0.34899999999999998</v>
      </c>
      <c r="D6123" s="2">
        <v>0</v>
      </c>
    </row>
    <row r="6124" spans="1:4" x14ac:dyDescent="0.2">
      <c r="A6124" s="4" t="s">
        <v>13</v>
      </c>
      <c r="B6124" s="6">
        <v>2</v>
      </c>
      <c r="C6124" s="2">
        <v>0.26100000000000001</v>
      </c>
      <c r="D6124" s="2">
        <v>0</v>
      </c>
    </row>
    <row r="6125" spans="1:4" x14ac:dyDescent="0.2">
      <c r="A6125" s="4" t="s">
        <v>13</v>
      </c>
      <c r="B6125" s="6">
        <v>3</v>
      </c>
      <c r="C6125" s="2">
        <v>0.221</v>
      </c>
      <c r="D6125" s="2">
        <v>0</v>
      </c>
    </row>
    <row r="6126" spans="1:4" x14ac:dyDescent="0.2">
      <c r="A6126" s="4" t="s">
        <v>13</v>
      </c>
      <c r="B6126" s="6">
        <v>4</v>
      </c>
      <c r="C6126" s="2">
        <v>0.19900000000000001</v>
      </c>
      <c r="D6126" s="2">
        <v>0</v>
      </c>
    </row>
    <row r="6127" spans="1:4" x14ac:dyDescent="0.2">
      <c r="A6127" s="4" t="s">
        <v>13</v>
      </c>
      <c r="B6127" s="6">
        <v>5</v>
      </c>
      <c r="C6127" s="2">
        <v>0.21099999999999999</v>
      </c>
      <c r="D6127" s="2">
        <v>0</v>
      </c>
    </row>
    <row r="6128" spans="1:4" x14ac:dyDescent="0.2">
      <c r="A6128" s="4" t="s">
        <v>13</v>
      </c>
      <c r="B6128" s="6">
        <v>6</v>
      </c>
      <c r="C6128" s="2">
        <v>0.216</v>
      </c>
      <c r="D6128" s="2">
        <v>0</v>
      </c>
    </row>
    <row r="6129" spans="1:4" x14ac:dyDescent="0.2">
      <c r="A6129" s="4" t="s">
        <v>13</v>
      </c>
      <c r="B6129" s="6">
        <v>7</v>
      </c>
      <c r="C6129" s="2">
        <v>0.17599999999999999</v>
      </c>
      <c r="D6129" s="2">
        <v>132.45999999999998</v>
      </c>
    </row>
    <row r="6130" spans="1:4" x14ac:dyDescent="0.2">
      <c r="A6130" s="4" t="s">
        <v>13</v>
      </c>
      <c r="B6130" s="6">
        <v>8</v>
      </c>
      <c r="C6130" s="2">
        <v>0.219</v>
      </c>
      <c r="D6130" s="2">
        <v>348.02</v>
      </c>
    </row>
    <row r="6131" spans="1:4" x14ac:dyDescent="0.2">
      <c r="A6131" s="4" t="s">
        <v>13</v>
      </c>
      <c r="B6131" s="6">
        <v>9</v>
      </c>
      <c r="C6131" s="2">
        <v>0.19700000000000001</v>
      </c>
      <c r="D6131" s="2">
        <v>373.93</v>
      </c>
    </row>
    <row r="6132" spans="1:4" x14ac:dyDescent="0.2">
      <c r="A6132" s="4" t="s">
        <v>13</v>
      </c>
      <c r="B6132" s="6">
        <v>10</v>
      </c>
      <c r="C6132" s="2">
        <v>0.48899999999999999</v>
      </c>
      <c r="D6132" s="2">
        <v>801.09</v>
      </c>
    </row>
    <row r="6133" spans="1:4" x14ac:dyDescent="0.2">
      <c r="A6133" s="4" t="s">
        <v>13</v>
      </c>
      <c r="B6133" s="6">
        <v>11</v>
      </c>
      <c r="C6133" s="2">
        <v>0.31</v>
      </c>
      <c r="D6133" s="2">
        <v>181.67000000000002</v>
      </c>
    </row>
    <row r="6134" spans="1:4" x14ac:dyDescent="0.2">
      <c r="A6134" s="4" t="s">
        <v>13</v>
      </c>
      <c r="B6134" s="6">
        <v>12</v>
      </c>
      <c r="C6134" s="2">
        <v>0.246</v>
      </c>
      <c r="D6134" s="2">
        <v>153.28</v>
      </c>
    </row>
    <row r="6135" spans="1:4" x14ac:dyDescent="0.2">
      <c r="A6135" s="4" t="s">
        <v>13</v>
      </c>
      <c r="B6135" s="6">
        <v>13</v>
      </c>
      <c r="C6135" s="2">
        <v>0.41499999999999998</v>
      </c>
      <c r="D6135" s="2">
        <v>76.64</v>
      </c>
    </row>
    <row r="6136" spans="1:4" x14ac:dyDescent="0.2">
      <c r="A6136" s="4" t="s">
        <v>13</v>
      </c>
      <c r="B6136" s="6">
        <v>14</v>
      </c>
      <c r="C6136" s="2">
        <v>1.669</v>
      </c>
      <c r="D6136" s="2">
        <v>61.51</v>
      </c>
    </row>
    <row r="6137" spans="1:4" x14ac:dyDescent="0.2">
      <c r="A6137" s="4" t="s">
        <v>13</v>
      </c>
      <c r="B6137" s="6">
        <v>15</v>
      </c>
      <c r="C6137" s="2">
        <v>0.44800000000000001</v>
      </c>
      <c r="D6137" s="2">
        <v>385.42</v>
      </c>
    </row>
    <row r="6138" spans="1:4" x14ac:dyDescent="0.2">
      <c r="A6138" s="4" t="s">
        <v>13</v>
      </c>
      <c r="B6138" s="6">
        <v>16</v>
      </c>
      <c r="C6138" s="2">
        <v>1.8939999999999999</v>
      </c>
      <c r="D6138" s="2">
        <v>351</v>
      </c>
    </row>
    <row r="6139" spans="1:4" x14ac:dyDescent="0.2">
      <c r="A6139" s="4" t="s">
        <v>13</v>
      </c>
      <c r="B6139" s="6">
        <v>17</v>
      </c>
      <c r="C6139" s="2">
        <v>0.66900000000000004</v>
      </c>
      <c r="D6139" s="2">
        <v>218.08</v>
      </c>
    </row>
    <row r="6140" spans="1:4" x14ac:dyDescent="0.2">
      <c r="A6140" s="4" t="s">
        <v>13</v>
      </c>
      <c r="B6140" s="6">
        <v>18</v>
      </c>
      <c r="C6140" s="2">
        <v>1.163</v>
      </c>
      <c r="D6140" s="2">
        <v>12.68</v>
      </c>
    </row>
    <row r="6141" spans="1:4" x14ac:dyDescent="0.2">
      <c r="A6141" s="4" t="s">
        <v>13</v>
      </c>
      <c r="B6141" s="6">
        <v>19</v>
      </c>
      <c r="C6141" s="2">
        <v>3.556</v>
      </c>
      <c r="D6141" s="2">
        <v>0</v>
      </c>
    </row>
    <row r="6142" spans="1:4" x14ac:dyDescent="0.2">
      <c r="A6142" s="4" t="s">
        <v>13</v>
      </c>
      <c r="B6142" s="6">
        <v>20</v>
      </c>
      <c r="C6142" s="2">
        <v>2.2010000000000001</v>
      </c>
      <c r="D6142" s="2">
        <v>0</v>
      </c>
    </row>
    <row r="6143" spans="1:4" x14ac:dyDescent="0.2">
      <c r="A6143" s="4" t="s">
        <v>13</v>
      </c>
      <c r="B6143" s="6">
        <v>21</v>
      </c>
      <c r="C6143" s="2">
        <v>0.214</v>
      </c>
      <c r="D6143" s="2">
        <v>0</v>
      </c>
    </row>
    <row r="6144" spans="1:4" x14ac:dyDescent="0.2">
      <c r="A6144" s="4" t="s">
        <v>13</v>
      </c>
      <c r="B6144" s="6">
        <v>22</v>
      </c>
      <c r="C6144" s="2">
        <v>0.22900000000000001</v>
      </c>
      <c r="D6144" s="2">
        <v>0</v>
      </c>
    </row>
    <row r="6145" spans="1:4" x14ac:dyDescent="0.2">
      <c r="A6145" s="4" t="s">
        <v>13</v>
      </c>
      <c r="B6145" s="6">
        <v>23</v>
      </c>
      <c r="C6145" s="2">
        <v>0.26700000000000002</v>
      </c>
      <c r="D6145" s="2">
        <v>0</v>
      </c>
    </row>
    <row r="6146" spans="1:4" x14ac:dyDescent="0.2">
      <c r="A6146" s="4" t="s">
        <v>13</v>
      </c>
      <c r="B6146" s="6">
        <v>0</v>
      </c>
      <c r="C6146" s="2">
        <v>0.55800000000000005</v>
      </c>
      <c r="D6146" s="2">
        <v>0</v>
      </c>
    </row>
    <row r="6147" spans="1:4" x14ac:dyDescent="0.2">
      <c r="A6147" s="4" t="s">
        <v>13</v>
      </c>
      <c r="B6147" s="6">
        <v>1</v>
      </c>
      <c r="C6147" s="2">
        <v>0.29199999999999998</v>
      </c>
      <c r="D6147" s="2">
        <v>0</v>
      </c>
    </row>
    <row r="6148" spans="1:4" x14ac:dyDescent="0.2">
      <c r="A6148" s="4" t="s">
        <v>13</v>
      </c>
      <c r="B6148" s="6">
        <v>2</v>
      </c>
      <c r="C6148" s="2">
        <v>0.192</v>
      </c>
      <c r="D6148" s="2">
        <v>0</v>
      </c>
    </row>
    <row r="6149" spans="1:4" x14ac:dyDescent="0.2">
      <c r="A6149" s="4" t="s">
        <v>13</v>
      </c>
      <c r="B6149" s="6">
        <v>3</v>
      </c>
      <c r="C6149" s="2">
        <v>0.185</v>
      </c>
      <c r="D6149" s="2">
        <v>0</v>
      </c>
    </row>
    <row r="6150" spans="1:4" x14ac:dyDescent="0.2">
      <c r="A6150" s="4" t="s">
        <v>13</v>
      </c>
      <c r="B6150" s="6">
        <v>4</v>
      </c>
      <c r="C6150" s="2">
        <v>0.19900000000000001</v>
      </c>
      <c r="D6150" s="2">
        <v>0</v>
      </c>
    </row>
    <row r="6151" spans="1:4" x14ac:dyDescent="0.2">
      <c r="A6151" s="4" t="s">
        <v>13</v>
      </c>
      <c r="B6151" s="6">
        <v>5</v>
      </c>
      <c r="C6151" s="2">
        <v>0.20300000000000001</v>
      </c>
      <c r="D6151" s="2">
        <v>0</v>
      </c>
    </row>
    <row r="6152" spans="1:4" x14ac:dyDescent="0.2">
      <c r="A6152" s="4" t="s">
        <v>13</v>
      </c>
      <c r="B6152" s="6">
        <v>6</v>
      </c>
      <c r="C6152" s="2">
        <v>0.20599999999999999</v>
      </c>
      <c r="D6152" s="2">
        <v>0</v>
      </c>
    </row>
    <row r="6153" spans="1:4" x14ac:dyDescent="0.2">
      <c r="A6153" s="4" t="s">
        <v>13</v>
      </c>
      <c r="B6153" s="6">
        <v>7</v>
      </c>
      <c r="C6153" s="2">
        <v>0.17699999999999999</v>
      </c>
      <c r="D6153" s="2">
        <v>200.76</v>
      </c>
    </row>
    <row r="6154" spans="1:4" x14ac:dyDescent="0.2">
      <c r="A6154" s="4" t="s">
        <v>13</v>
      </c>
      <c r="B6154" s="6">
        <v>8</v>
      </c>
      <c r="C6154" s="2">
        <v>0.35499999999999998</v>
      </c>
      <c r="D6154" s="2">
        <v>430.42</v>
      </c>
    </row>
    <row r="6155" spans="1:4" x14ac:dyDescent="0.2">
      <c r="A6155" s="4" t="s">
        <v>13</v>
      </c>
      <c r="B6155" s="6">
        <v>9</v>
      </c>
      <c r="C6155" s="2">
        <v>0.316</v>
      </c>
      <c r="D6155" s="2">
        <v>303.59999999999997</v>
      </c>
    </row>
    <row r="6156" spans="1:4" x14ac:dyDescent="0.2">
      <c r="A6156" s="4" t="s">
        <v>13</v>
      </c>
      <c r="B6156" s="6">
        <v>10</v>
      </c>
      <c r="C6156" s="2">
        <v>0.23499999999999999</v>
      </c>
      <c r="D6156" s="2">
        <v>834.67</v>
      </c>
    </row>
    <row r="6157" spans="1:4" x14ac:dyDescent="0.2">
      <c r="A6157" s="4" t="s">
        <v>13</v>
      </c>
      <c r="B6157" s="6">
        <v>11</v>
      </c>
      <c r="C6157" s="2">
        <v>0.46700000000000003</v>
      </c>
      <c r="D6157" s="2">
        <v>938.37999999999988</v>
      </c>
    </row>
    <row r="6158" spans="1:4" x14ac:dyDescent="0.2">
      <c r="A6158" s="4" t="s">
        <v>13</v>
      </c>
      <c r="B6158" s="6">
        <v>12</v>
      </c>
      <c r="C6158" s="2">
        <v>0.86299999999999999</v>
      </c>
      <c r="D6158" s="2">
        <v>512.36</v>
      </c>
    </row>
    <row r="6159" spans="1:4" x14ac:dyDescent="0.2">
      <c r="A6159" s="4" t="s">
        <v>13</v>
      </c>
      <c r="B6159" s="6">
        <v>13</v>
      </c>
      <c r="C6159" s="2">
        <v>0.17299999999999999</v>
      </c>
      <c r="D6159" s="2">
        <v>517.16000000000008</v>
      </c>
    </row>
    <row r="6160" spans="1:4" x14ac:dyDescent="0.2">
      <c r="A6160" s="4" t="s">
        <v>13</v>
      </c>
      <c r="B6160" s="6">
        <v>14</v>
      </c>
      <c r="C6160" s="2">
        <v>0.22600000000000001</v>
      </c>
      <c r="D6160" s="2">
        <v>490.06</v>
      </c>
    </row>
    <row r="6161" spans="1:4" x14ac:dyDescent="0.2">
      <c r="A6161" s="4" t="s">
        <v>13</v>
      </c>
      <c r="B6161" s="6">
        <v>15</v>
      </c>
      <c r="C6161" s="2">
        <v>0.34699999999999998</v>
      </c>
      <c r="D6161" s="2">
        <v>578.71</v>
      </c>
    </row>
    <row r="6162" spans="1:4" x14ac:dyDescent="0.2">
      <c r="A6162" s="4" t="s">
        <v>13</v>
      </c>
      <c r="B6162" s="6">
        <v>16</v>
      </c>
      <c r="C6162" s="2">
        <v>0.32400000000000001</v>
      </c>
      <c r="D6162" s="2">
        <v>422.51000000000005</v>
      </c>
    </row>
    <row r="6163" spans="1:4" x14ac:dyDescent="0.2">
      <c r="A6163" s="4" t="s">
        <v>13</v>
      </c>
      <c r="B6163" s="6">
        <v>17</v>
      </c>
      <c r="C6163" s="2">
        <v>0.318</v>
      </c>
      <c r="D6163" s="2">
        <v>225.12</v>
      </c>
    </row>
    <row r="6164" spans="1:4" x14ac:dyDescent="0.2">
      <c r="A6164" s="4" t="s">
        <v>13</v>
      </c>
      <c r="B6164" s="6">
        <v>18</v>
      </c>
      <c r="C6164" s="2">
        <v>1.7410000000000001</v>
      </c>
      <c r="D6164" s="2">
        <v>11.77</v>
      </c>
    </row>
    <row r="6165" spans="1:4" x14ac:dyDescent="0.2">
      <c r="A6165" s="4" t="s">
        <v>13</v>
      </c>
      <c r="B6165" s="6">
        <v>19</v>
      </c>
      <c r="C6165" s="2">
        <v>0.33100000000000002</v>
      </c>
      <c r="D6165" s="2">
        <v>0</v>
      </c>
    </row>
    <row r="6166" spans="1:4" x14ac:dyDescent="0.2">
      <c r="A6166" s="4" t="s">
        <v>13</v>
      </c>
      <c r="B6166" s="6">
        <v>20</v>
      </c>
      <c r="C6166" s="2">
        <v>0.30599999999999999</v>
      </c>
      <c r="D6166" s="2">
        <v>0</v>
      </c>
    </row>
    <row r="6167" spans="1:4" x14ac:dyDescent="0.2">
      <c r="A6167" s="4" t="s">
        <v>13</v>
      </c>
      <c r="B6167" s="6">
        <v>21</v>
      </c>
      <c r="C6167" s="2">
        <v>1.2210000000000001</v>
      </c>
      <c r="D6167" s="2">
        <v>0</v>
      </c>
    </row>
    <row r="6168" spans="1:4" x14ac:dyDescent="0.2">
      <c r="A6168" s="4" t="s">
        <v>13</v>
      </c>
      <c r="B6168" s="6">
        <v>22</v>
      </c>
      <c r="C6168" s="2">
        <v>0.37</v>
      </c>
      <c r="D6168" s="2">
        <v>0</v>
      </c>
    </row>
    <row r="6169" spans="1:4" x14ac:dyDescent="0.2">
      <c r="A6169" s="4" t="s">
        <v>13</v>
      </c>
      <c r="B6169" s="6">
        <v>23</v>
      </c>
      <c r="C6169" s="2">
        <v>1.1120000000000001</v>
      </c>
      <c r="D6169" s="2">
        <v>0</v>
      </c>
    </row>
    <row r="6170" spans="1:4" x14ac:dyDescent="0.2">
      <c r="A6170" s="4" t="s">
        <v>13</v>
      </c>
      <c r="B6170" s="6">
        <v>0</v>
      </c>
      <c r="C6170" s="2">
        <v>0.46500000000000002</v>
      </c>
      <c r="D6170" s="2">
        <v>0</v>
      </c>
    </row>
    <row r="6171" spans="1:4" x14ac:dyDescent="0.2">
      <c r="A6171" s="4" t="s">
        <v>13</v>
      </c>
      <c r="B6171" s="6">
        <v>1</v>
      </c>
      <c r="C6171" s="2">
        <v>1.2270000000000001</v>
      </c>
      <c r="D6171" s="2">
        <v>0</v>
      </c>
    </row>
    <row r="6172" spans="1:4" x14ac:dyDescent="0.2">
      <c r="A6172" s="4" t="s">
        <v>13</v>
      </c>
      <c r="B6172" s="6">
        <v>2</v>
      </c>
      <c r="C6172" s="2">
        <v>0.18099999999999999</v>
      </c>
      <c r="D6172" s="2">
        <v>0</v>
      </c>
    </row>
    <row r="6173" spans="1:4" x14ac:dyDescent="0.2">
      <c r="A6173" s="4" t="s">
        <v>13</v>
      </c>
      <c r="B6173" s="6">
        <v>3</v>
      </c>
      <c r="C6173" s="2">
        <v>0.24399999999999999</v>
      </c>
      <c r="D6173" s="2">
        <v>0</v>
      </c>
    </row>
    <row r="6174" spans="1:4" x14ac:dyDescent="0.2">
      <c r="A6174" s="4" t="s">
        <v>13</v>
      </c>
      <c r="B6174" s="6">
        <v>4</v>
      </c>
      <c r="C6174" s="2">
        <v>0.18</v>
      </c>
      <c r="D6174" s="2">
        <v>0</v>
      </c>
    </row>
    <row r="6175" spans="1:4" x14ac:dyDescent="0.2">
      <c r="A6175" s="4" t="s">
        <v>13</v>
      </c>
      <c r="B6175" s="6">
        <v>5</v>
      </c>
      <c r="C6175" s="2">
        <v>0.219</v>
      </c>
      <c r="D6175" s="2">
        <v>0</v>
      </c>
    </row>
    <row r="6176" spans="1:4" x14ac:dyDescent="0.2">
      <c r="A6176" s="4" t="s">
        <v>13</v>
      </c>
      <c r="B6176" s="6">
        <v>6</v>
      </c>
      <c r="C6176" s="2">
        <v>0.193</v>
      </c>
      <c r="D6176" s="2">
        <v>0</v>
      </c>
    </row>
    <row r="6177" spans="1:4" x14ac:dyDescent="0.2">
      <c r="A6177" s="4" t="s">
        <v>13</v>
      </c>
      <c r="B6177" s="6">
        <v>7</v>
      </c>
      <c r="C6177" s="2">
        <v>0.186</v>
      </c>
      <c r="D6177" s="2">
        <v>152.33999999999997</v>
      </c>
    </row>
    <row r="6178" spans="1:4" x14ac:dyDescent="0.2">
      <c r="A6178" s="4" t="s">
        <v>13</v>
      </c>
      <c r="B6178" s="6">
        <v>8</v>
      </c>
      <c r="C6178" s="2">
        <v>0.36499999999999999</v>
      </c>
      <c r="D6178" s="2">
        <v>444.38</v>
      </c>
    </row>
    <row r="6179" spans="1:4" x14ac:dyDescent="0.2">
      <c r="A6179" s="4" t="s">
        <v>13</v>
      </c>
      <c r="B6179" s="6">
        <v>9</v>
      </c>
      <c r="C6179" s="2">
        <v>0.28000000000000003</v>
      </c>
      <c r="D6179" s="2">
        <v>658.41</v>
      </c>
    </row>
    <row r="6180" spans="1:4" x14ac:dyDescent="0.2">
      <c r="A6180" s="4" t="s">
        <v>13</v>
      </c>
      <c r="B6180" s="6">
        <v>10</v>
      </c>
      <c r="C6180" s="2">
        <v>0.20799999999999999</v>
      </c>
      <c r="D6180" s="2">
        <v>769.94</v>
      </c>
    </row>
    <row r="6181" spans="1:4" x14ac:dyDescent="0.2">
      <c r="A6181" s="4" t="s">
        <v>13</v>
      </c>
      <c r="B6181" s="6">
        <v>11</v>
      </c>
      <c r="C6181" s="2">
        <v>0.23200000000000001</v>
      </c>
      <c r="D6181" s="2">
        <v>455.68999999999994</v>
      </c>
    </row>
    <row r="6182" spans="1:4" x14ac:dyDescent="0.2">
      <c r="A6182" s="4" t="s">
        <v>13</v>
      </c>
      <c r="B6182" s="6">
        <v>12</v>
      </c>
      <c r="C6182" s="2">
        <v>0.24399999999999999</v>
      </c>
      <c r="D6182" s="2">
        <v>775.03000000000009</v>
      </c>
    </row>
    <row r="6183" spans="1:4" x14ac:dyDescent="0.2">
      <c r="A6183" s="4" t="s">
        <v>13</v>
      </c>
      <c r="B6183" s="6">
        <v>13</v>
      </c>
      <c r="C6183" s="2">
        <v>0.26600000000000001</v>
      </c>
      <c r="D6183" s="2">
        <v>808.02</v>
      </c>
    </row>
    <row r="6184" spans="1:4" x14ac:dyDescent="0.2">
      <c r="A6184" s="4" t="s">
        <v>13</v>
      </c>
      <c r="B6184" s="6">
        <v>14</v>
      </c>
      <c r="C6184" s="2">
        <v>0.36299999999999999</v>
      </c>
      <c r="D6184" s="2">
        <v>461.84999999999997</v>
      </c>
    </row>
    <row r="6185" spans="1:4" x14ac:dyDescent="0.2">
      <c r="A6185" s="4" t="s">
        <v>13</v>
      </c>
      <c r="B6185" s="6">
        <v>15</v>
      </c>
      <c r="C6185" s="2">
        <v>0.40500000000000003</v>
      </c>
      <c r="D6185" s="2">
        <v>375.78000000000003</v>
      </c>
    </row>
    <row r="6186" spans="1:4" x14ac:dyDescent="0.2">
      <c r="A6186" s="4" t="s">
        <v>13</v>
      </c>
      <c r="B6186" s="6">
        <v>16</v>
      </c>
      <c r="C6186" s="2">
        <v>0.44900000000000001</v>
      </c>
      <c r="D6186" s="2">
        <v>188.82999999999998</v>
      </c>
    </row>
    <row r="6187" spans="1:4" x14ac:dyDescent="0.2">
      <c r="A6187" s="4" t="s">
        <v>13</v>
      </c>
      <c r="B6187" s="6">
        <v>17</v>
      </c>
      <c r="C6187" s="2">
        <v>0.32300000000000001</v>
      </c>
      <c r="D6187" s="2">
        <v>101.02000000000001</v>
      </c>
    </row>
    <row r="6188" spans="1:4" x14ac:dyDescent="0.2">
      <c r="A6188" s="4" t="s">
        <v>13</v>
      </c>
      <c r="B6188" s="6">
        <v>18</v>
      </c>
      <c r="C6188" s="2">
        <v>1.1339999999999999</v>
      </c>
      <c r="D6188" s="2">
        <v>9.9600000000000009</v>
      </c>
    </row>
    <row r="6189" spans="1:4" x14ac:dyDescent="0.2">
      <c r="A6189" s="4" t="s">
        <v>13</v>
      </c>
      <c r="B6189" s="6">
        <v>19</v>
      </c>
      <c r="C6189" s="2">
        <v>0.52800000000000002</v>
      </c>
      <c r="D6189" s="2">
        <v>0</v>
      </c>
    </row>
    <row r="6190" spans="1:4" x14ac:dyDescent="0.2">
      <c r="A6190" s="4" t="s">
        <v>13</v>
      </c>
      <c r="B6190" s="6">
        <v>20</v>
      </c>
      <c r="C6190" s="2">
        <v>0.60499999999999998</v>
      </c>
      <c r="D6190" s="2">
        <v>0</v>
      </c>
    </row>
    <row r="6191" spans="1:4" x14ac:dyDescent="0.2">
      <c r="A6191" s="4" t="s">
        <v>13</v>
      </c>
      <c r="B6191" s="6">
        <v>21</v>
      </c>
      <c r="C6191" s="2">
        <v>0.27600000000000002</v>
      </c>
      <c r="D6191" s="2">
        <v>0</v>
      </c>
    </row>
    <row r="6192" spans="1:4" x14ac:dyDescent="0.2">
      <c r="A6192" s="4" t="s">
        <v>13</v>
      </c>
      <c r="B6192" s="6">
        <v>22</v>
      </c>
      <c r="C6192" s="2">
        <v>0.35099999999999998</v>
      </c>
      <c r="D6192" s="2">
        <v>0</v>
      </c>
    </row>
    <row r="6193" spans="1:4" x14ac:dyDescent="0.2">
      <c r="A6193" s="4" t="s">
        <v>13</v>
      </c>
      <c r="B6193" s="6">
        <v>23</v>
      </c>
      <c r="C6193" s="2">
        <v>0.44500000000000001</v>
      </c>
      <c r="D6193" s="2">
        <v>0</v>
      </c>
    </row>
    <row r="6194" spans="1:4" x14ac:dyDescent="0.2">
      <c r="A6194" s="4" t="s">
        <v>13</v>
      </c>
      <c r="B6194" s="6">
        <v>0</v>
      </c>
      <c r="C6194" s="2">
        <v>0.65100000000000002</v>
      </c>
      <c r="D6194" s="2">
        <v>0</v>
      </c>
    </row>
    <row r="6195" spans="1:4" x14ac:dyDescent="0.2">
      <c r="A6195" s="4" t="s">
        <v>13</v>
      </c>
      <c r="B6195" s="6">
        <v>1</v>
      </c>
      <c r="C6195" s="2">
        <v>0.38300000000000001</v>
      </c>
      <c r="D6195" s="2">
        <v>0</v>
      </c>
    </row>
    <row r="6196" spans="1:4" x14ac:dyDescent="0.2">
      <c r="A6196" s="4" t="s">
        <v>13</v>
      </c>
      <c r="B6196" s="6">
        <v>2</v>
      </c>
      <c r="C6196" s="2">
        <v>0.38500000000000001</v>
      </c>
      <c r="D6196" s="2">
        <v>0</v>
      </c>
    </row>
    <row r="6197" spans="1:4" x14ac:dyDescent="0.2">
      <c r="A6197" s="4" t="s">
        <v>13</v>
      </c>
      <c r="B6197" s="6">
        <v>3</v>
      </c>
      <c r="C6197" s="2">
        <v>0.19500000000000001</v>
      </c>
      <c r="D6197" s="2">
        <v>0</v>
      </c>
    </row>
    <row r="6198" spans="1:4" x14ac:dyDescent="0.2">
      <c r="A6198" s="4" t="s">
        <v>13</v>
      </c>
      <c r="B6198" s="6">
        <v>4</v>
      </c>
      <c r="C6198" s="2">
        <v>0.20699999999999999</v>
      </c>
      <c r="D6198" s="2">
        <v>0</v>
      </c>
    </row>
    <row r="6199" spans="1:4" x14ac:dyDescent="0.2">
      <c r="A6199" s="4" t="s">
        <v>13</v>
      </c>
      <c r="B6199" s="6">
        <v>5</v>
      </c>
      <c r="C6199" s="2">
        <v>0.20100000000000001</v>
      </c>
      <c r="D6199" s="2">
        <v>0</v>
      </c>
    </row>
    <row r="6200" spans="1:4" x14ac:dyDescent="0.2">
      <c r="A6200" s="4" t="s">
        <v>13</v>
      </c>
      <c r="B6200" s="6">
        <v>6</v>
      </c>
      <c r="C6200" s="2">
        <v>0.19500000000000001</v>
      </c>
      <c r="D6200" s="2">
        <v>0</v>
      </c>
    </row>
    <row r="6201" spans="1:4" x14ac:dyDescent="0.2">
      <c r="A6201" s="4" t="s">
        <v>13</v>
      </c>
      <c r="B6201" s="6">
        <v>7</v>
      </c>
      <c r="C6201" s="2">
        <v>0.189</v>
      </c>
      <c r="D6201" s="2">
        <v>198.57999999999998</v>
      </c>
    </row>
    <row r="6202" spans="1:4" x14ac:dyDescent="0.2">
      <c r="A6202" s="4" t="s">
        <v>13</v>
      </c>
      <c r="B6202" s="6">
        <v>8</v>
      </c>
      <c r="C6202" s="2">
        <v>0.51200000000000001</v>
      </c>
      <c r="D6202" s="2">
        <v>446.72999999999996</v>
      </c>
    </row>
    <row r="6203" spans="1:4" x14ac:dyDescent="0.2">
      <c r="A6203" s="4" t="s">
        <v>13</v>
      </c>
      <c r="B6203" s="6">
        <v>9</v>
      </c>
      <c r="C6203" s="2">
        <v>0.26900000000000002</v>
      </c>
      <c r="D6203" s="2">
        <v>680.26</v>
      </c>
    </row>
    <row r="6204" spans="1:4" x14ac:dyDescent="0.2">
      <c r="A6204" s="4" t="s">
        <v>13</v>
      </c>
      <c r="B6204" s="6">
        <v>10</v>
      </c>
      <c r="C6204" s="2">
        <v>0.22500000000000001</v>
      </c>
      <c r="D6204" s="2">
        <v>855.38999999999987</v>
      </c>
    </row>
    <row r="6205" spans="1:4" x14ac:dyDescent="0.2">
      <c r="A6205" s="4" t="s">
        <v>13</v>
      </c>
      <c r="B6205" s="6">
        <v>11</v>
      </c>
      <c r="C6205" s="2">
        <v>0.25600000000000001</v>
      </c>
      <c r="D6205" s="2">
        <v>968.2</v>
      </c>
    </row>
    <row r="6206" spans="1:4" x14ac:dyDescent="0.2">
      <c r="A6206" s="4" t="s">
        <v>13</v>
      </c>
      <c r="B6206" s="6">
        <v>12</v>
      </c>
      <c r="C6206" s="2">
        <v>0.19900000000000001</v>
      </c>
      <c r="D6206" s="2">
        <v>1011.07</v>
      </c>
    </row>
    <row r="6207" spans="1:4" x14ac:dyDescent="0.2">
      <c r="A6207" s="4" t="s">
        <v>13</v>
      </c>
      <c r="B6207" s="6">
        <v>13</v>
      </c>
      <c r="C6207" s="2">
        <v>0.19900000000000001</v>
      </c>
      <c r="D6207" s="2">
        <v>992.03000000000009</v>
      </c>
    </row>
    <row r="6208" spans="1:4" x14ac:dyDescent="0.2">
      <c r="A6208" s="4" t="s">
        <v>13</v>
      </c>
      <c r="B6208" s="6">
        <v>14</v>
      </c>
      <c r="C6208" s="2">
        <v>0.28599999999999998</v>
      </c>
      <c r="D6208" s="2">
        <v>882.56000000000006</v>
      </c>
    </row>
    <row r="6209" spans="1:4" x14ac:dyDescent="0.2">
      <c r="A6209" s="4" t="s">
        <v>13</v>
      </c>
      <c r="B6209" s="6">
        <v>15</v>
      </c>
      <c r="C6209" s="2">
        <v>0.67900000000000005</v>
      </c>
      <c r="D6209" s="2">
        <v>702.48</v>
      </c>
    </row>
    <row r="6210" spans="1:4" x14ac:dyDescent="0.2">
      <c r="A6210" s="4" t="s">
        <v>13</v>
      </c>
      <c r="B6210" s="6">
        <v>16</v>
      </c>
      <c r="C6210" s="2">
        <v>2.5059999999999998</v>
      </c>
      <c r="D6210" s="2">
        <v>468.31</v>
      </c>
    </row>
    <row r="6211" spans="1:4" x14ac:dyDescent="0.2">
      <c r="A6211" s="4" t="s">
        <v>13</v>
      </c>
      <c r="B6211" s="6">
        <v>17</v>
      </c>
      <c r="C6211" s="2">
        <v>0.246</v>
      </c>
      <c r="D6211" s="2">
        <v>212.15000000000003</v>
      </c>
    </row>
    <row r="6212" spans="1:4" x14ac:dyDescent="0.2">
      <c r="A6212" s="4" t="s">
        <v>13</v>
      </c>
      <c r="B6212" s="6">
        <v>18</v>
      </c>
      <c r="C6212" s="2">
        <v>0.316</v>
      </c>
      <c r="D6212" s="2">
        <v>0</v>
      </c>
    </row>
    <row r="6213" spans="1:4" x14ac:dyDescent="0.2">
      <c r="A6213" s="4" t="s">
        <v>13</v>
      </c>
      <c r="B6213" s="6">
        <v>19</v>
      </c>
      <c r="C6213" s="2">
        <v>0.26600000000000001</v>
      </c>
      <c r="D6213" s="2">
        <v>0</v>
      </c>
    </row>
    <row r="6214" spans="1:4" x14ac:dyDescent="0.2">
      <c r="A6214" s="4" t="s">
        <v>13</v>
      </c>
      <c r="B6214" s="6">
        <v>20</v>
      </c>
      <c r="C6214" s="2">
        <v>0.312</v>
      </c>
      <c r="D6214" s="2">
        <v>0</v>
      </c>
    </row>
    <row r="6215" spans="1:4" x14ac:dyDescent="0.2">
      <c r="A6215" s="4" t="s">
        <v>13</v>
      </c>
      <c r="B6215" s="6">
        <v>21</v>
      </c>
      <c r="C6215" s="2">
        <v>0.32300000000000001</v>
      </c>
      <c r="D6215" s="2">
        <v>0</v>
      </c>
    </row>
    <row r="6216" spans="1:4" x14ac:dyDescent="0.2">
      <c r="A6216" s="4" t="s">
        <v>13</v>
      </c>
      <c r="B6216" s="6">
        <v>22</v>
      </c>
      <c r="C6216" s="2">
        <v>0.54800000000000004</v>
      </c>
      <c r="D6216" s="2">
        <v>0</v>
      </c>
    </row>
    <row r="6217" spans="1:4" x14ac:dyDescent="0.2">
      <c r="A6217" s="4" t="s">
        <v>13</v>
      </c>
      <c r="B6217" s="6">
        <v>23</v>
      </c>
      <c r="C6217" s="2">
        <v>0.41399999999999998</v>
      </c>
      <c r="D6217" s="2">
        <v>0</v>
      </c>
    </row>
    <row r="6218" spans="1:4" x14ac:dyDescent="0.2">
      <c r="A6218" s="4" t="s">
        <v>13</v>
      </c>
      <c r="B6218" s="6">
        <v>0</v>
      </c>
      <c r="C6218" s="2">
        <v>0.441</v>
      </c>
      <c r="D6218" s="2">
        <v>0</v>
      </c>
    </row>
    <row r="6219" spans="1:4" x14ac:dyDescent="0.2">
      <c r="A6219" s="4" t="s">
        <v>13</v>
      </c>
      <c r="B6219" s="6">
        <v>1</v>
      </c>
      <c r="C6219" s="2">
        <v>0.27200000000000002</v>
      </c>
      <c r="D6219" s="2">
        <v>0</v>
      </c>
    </row>
    <row r="6220" spans="1:4" x14ac:dyDescent="0.2">
      <c r="A6220" s="4" t="s">
        <v>13</v>
      </c>
      <c r="B6220" s="6">
        <v>2</v>
      </c>
      <c r="C6220" s="2">
        <v>0.22500000000000001</v>
      </c>
      <c r="D6220" s="2">
        <v>0</v>
      </c>
    </row>
    <row r="6221" spans="1:4" x14ac:dyDescent="0.2">
      <c r="A6221" s="4" t="s">
        <v>13</v>
      </c>
      <c r="B6221" s="6">
        <v>3</v>
      </c>
      <c r="C6221" s="2">
        <v>0.19800000000000001</v>
      </c>
      <c r="D6221" s="2">
        <v>0</v>
      </c>
    </row>
    <row r="6222" spans="1:4" x14ac:dyDescent="0.2">
      <c r="A6222" s="4" t="s">
        <v>13</v>
      </c>
      <c r="B6222" s="6">
        <v>4</v>
      </c>
      <c r="C6222" s="2">
        <v>0.17799999999999999</v>
      </c>
      <c r="D6222" s="2">
        <v>0</v>
      </c>
    </row>
    <row r="6223" spans="1:4" x14ac:dyDescent="0.2">
      <c r="A6223" s="4" t="s">
        <v>13</v>
      </c>
      <c r="B6223" s="6">
        <v>5</v>
      </c>
      <c r="C6223" s="2">
        <v>0.21299999999999999</v>
      </c>
      <c r="D6223" s="2">
        <v>0</v>
      </c>
    </row>
    <row r="6224" spans="1:4" x14ac:dyDescent="0.2">
      <c r="A6224" s="4" t="s">
        <v>13</v>
      </c>
      <c r="B6224" s="6">
        <v>6</v>
      </c>
      <c r="C6224" s="2">
        <v>0.23400000000000001</v>
      </c>
      <c r="D6224" s="2">
        <v>0</v>
      </c>
    </row>
    <row r="6225" spans="1:4" x14ac:dyDescent="0.2">
      <c r="A6225" s="4" t="s">
        <v>13</v>
      </c>
      <c r="B6225" s="6">
        <v>7</v>
      </c>
      <c r="C6225" s="2">
        <v>0.23400000000000001</v>
      </c>
      <c r="D6225" s="2">
        <v>193.09</v>
      </c>
    </row>
    <row r="6226" spans="1:4" x14ac:dyDescent="0.2">
      <c r="A6226" s="4" t="s">
        <v>13</v>
      </c>
      <c r="B6226" s="6">
        <v>8</v>
      </c>
      <c r="C6226" s="2">
        <v>0.38</v>
      </c>
      <c r="D6226" s="2">
        <v>443.32</v>
      </c>
    </row>
    <row r="6227" spans="1:4" x14ac:dyDescent="0.2">
      <c r="A6227" s="4" t="s">
        <v>13</v>
      </c>
      <c r="B6227" s="6">
        <v>9</v>
      </c>
      <c r="C6227" s="2">
        <v>0.23799999999999999</v>
      </c>
      <c r="D6227" s="2">
        <v>671.29</v>
      </c>
    </row>
    <row r="6228" spans="1:4" x14ac:dyDescent="0.2">
      <c r="A6228" s="4" t="s">
        <v>13</v>
      </c>
      <c r="B6228" s="6">
        <v>10</v>
      </c>
      <c r="C6228" s="2">
        <v>0.22800000000000001</v>
      </c>
      <c r="D6228" s="2">
        <v>855.45</v>
      </c>
    </row>
    <row r="6229" spans="1:4" x14ac:dyDescent="0.2">
      <c r="A6229" s="4" t="s">
        <v>13</v>
      </c>
      <c r="B6229" s="6">
        <v>11</v>
      </c>
      <c r="C6229" s="2">
        <v>0.377</v>
      </c>
      <c r="D6229" s="2">
        <v>961.06999999999994</v>
      </c>
    </row>
    <row r="6230" spans="1:4" x14ac:dyDescent="0.2">
      <c r="A6230" s="4" t="s">
        <v>13</v>
      </c>
      <c r="B6230" s="6">
        <v>12</v>
      </c>
      <c r="C6230" s="2">
        <v>0.20100000000000001</v>
      </c>
      <c r="D6230" s="2">
        <v>989.38000000000011</v>
      </c>
    </row>
    <row r="6231" spans="1:4" x14ac:dyDescent="0.2">
      <c r="A6231" s="4" t="s">
        <v>13</v>
      </c>
      <c r="B6231" s="6">
        <v>13</v>
      </c>
      <c r="C6231" s="2">
        <v>0.251</v>
      </c>
      <c r="D6231" s="2">
        <v>978.07</v>
      </c>
    </row>
    <row r="6232" spans="1:4" x14ac:dyDescent="0.2">
      <c r="A6232" s="4" t="s">
        <v>13</v>
      </c>
      <c r="B6232" s="6">
        <v>14</v>
      </c>
      <c r="C6232" s="2">
        <v>0.436</v>
      </c>
      <c r="D6232" s="2">
        <v>851.3</v>
      </c>
    </row>
    <row r="6233" spans="1:4" x14ac:dyDescent="0.2">
      <c r="A6233" s="4" t="s">
        <v>13</v>
      </c>
      <c r="B6233" s="6">
        <v>15</v>
      </c>
      <c r="C6233" s="2">
        <v>0.94499999999999995</v>
      </c>
      <c r="D6233" s="2">
        <v>672.42000000000007</v>
      </c>
    </row>
    <row r="6234" spans="1:4" x14ac:dyDescent="0.2">
      <c r="A6234" s="4" t="s">
        <v>13</v>
      </c>
      <c r="B6234" s="6">
        <v>16</v>
      </c>
      <c r="C6234" s="2">
        <v>0.38</v>
      </c>
      <c r="D6234" s="2">
        <v>161.52000000000001</v>
      </c>
    </row>
    <row r="6235" spans="1:4" x14ac:dyDescent="0.2">
      <c r="A6235" s="4" t="s">
        <v>13</v>
      </c>
      <c r="B6235" s="6">
        <v>17</v>
      </c>
      <c r="C6235" s="2">
        <v>0.33</v>
      </c>
      <c r="D6235" s="2">
        <v>145.70000000000002</v>
      </c>
    </row>
    <row r="6236" spans="1:4" x14ac:dyDescent="0.2">
      <c r="A6236" s="4" t="s">
        <v>13</v>
      </c>
      <c r="B6236" s="6">
        <v>18</v>
      </c>
      <c r="C6236" s="2">
        <v>1.3129999999999999</v>
      </c>
      <c r="D6236" s="2">
        <v>0</v>
      </c>
    </row>
    <row r="6237" spans="1:4" x14ac:dyDescent="0.2">
      <c r="A6237" s="4" t="s">
        <v>13</v>
      </c>
      <c r="B6237" s="6">
        <v>19</v>
      </c>
      <c r="C6237" s="2">
        <v>0.34200000000000003</v>
      </c>
      <c r="D6237" s="2">
        <v>0</v>
      </c>
    </row>
    <row r="6238" spans="1:4" x14ac:dyDescent="0.2">
      <c r="A6238" s="4" t="s">
        <v>13</v>
      </c>
      <c r="B6238" s="6">
        <v>20</v>
      </c>
      <c r="C6238" s="2">
        <v>0.35</v>
      </c>
      <c r="D6238" s="2">
        <v>0</v>
      </c>
    </row>
    <row r="6239" spans="1:4" x14ac:dyDescent="0.2">
      <c r="A6239" s="4" t="s">
        <v>13</v>
      </c>
      <c r="B6239" s="6">
        <v>21</v>
      </c>
      <c r="C6239" s="2">
        <v>0.74299999999999999</v>
      </c>
      <c r="D6239" s="2">
        <v>0</v>
      </c>
    </row>
    <row r="6240" spans="1:4" x14ac:dyDescent="0.2">
      <c r="A6240" s="4" t="s">
        <v>13</v>
      </c>
      <c r="B6240" s="6">
        <v>22</v>
      </c>
      <c r="C6240" s="2">
        <v>0.442</v>
      </c>
      <c r="D6240" s="2">
        <v>0</v>
      </c>
    </row>
    <row r="6241" spans="1:4" x14ac:dyDescent="0.2">
      <c r="A6241" s="4" t="s">
        <v>13</v>
      </c>
      <c r="B6241" s="6">
        <v>23</v>
      </c>
      <c r="C6241" s="2">
        <v>0.70199999999999996</v>
      </c>
      <c r="D6241" s="2">
        <v>0</v>
      </c>
    </row>
    <row r="6242" spans="1:4" x14ac:dyDescent="0.2">
      <c r="A6242" s="4" t="s">
        <v>13</v>
      </c>
      <c r="B6242" s="6">
        <v>0</v>
      </c>
      <c r="C6242" s="2">
        <v>0.82699999999999996</v>
      </c>
      <c r="D6242" s="2">
        <v>0</v>
      </c>
    </row>
    <row r="6243" spans="1:4" x14ac:dyDescent="0.2">
      <c r="A6243" s="4" t="s">
        <v>13</v>
      </c>
      <c r="B6243" s="6">
        <v>1</v>
      </c>
      <c r="C6243" s="2">
        <v>0.378</v>
      </c>
      <c r="D6243" s="2">
        <v>0</v>
      </c>
    </row>
    <row r="6244" spans="1:4" x14ac:dyDescent="0.2">
      <c r="A6244" s="4" t="s">
        <v>13</v>
      </c>
      <c r="B6244" s="6">
        <v>2</v>
      </c>
      <c r="C6244" s="2">
        <v>0.20399999999999999</v>
      </c>
      <c r="D6244" s="2">
        <v>0</v>
      </c>
    </row>
    <row r="6245" spans="1:4" x14ac:dyDescent="0.2">
      <c r="A6245" s="4" t="s">
        <v>13</v>
      </c>
      <c r="B6245" s="6">
        <v>3</v>
      </c>
      <c r="C6245" s="2">
        <v>0.217</v>
      </c>
      <c r="D6245" s="2">
        <v>0</v>
      </c>
    </row>
    <row r="6246" spans="1:4" x14ac:dyDescent="0.2">
      <c r="A6246" s="4" t="s">
        <v>13</v>
      </c>
      <c r="B6246" s="6">
        <v>4</v>
      </c>
      <c r="C6246" s="2">
        <v>0.191</v>
      </c>
      <c r="D6246" s="2">
        <v>0</v>
      </c>
    </row>
    <row r="6247" spans="1:4" x14ac:dyDescent="0.2">
      <c r="A6247" s="4" t="s">
        <v>13</v>
      </c>
      <c r="B6247" s="6">
        <v>5</v>
      </c>
      <c r="C6247" s="2">
        <v>0.185</v>
      </c>
      <c r="D6247" s="2">
        <v>0</v>
      </c>
    </row>
    <row r="6248" spans="1:4" x14ac:dyDescent="0.2">
      <c r="A6248" s="4" t="s">
        <v>13</v>
      </c>
      <c r="B6248" s="6">
        <v>6</v>
      </c>
      <c r="C6248" s="2">
        <v>0.20599999999999999</v>
      </c>
      <c r="D6248" s="2">
        <v>0</v>
      </c>
    </row>
    <row r="6249" spans="1:4" x14ac:dyDescent="0.2">
      <c r="A6249" s="4" t="s">
        <v>13</v>
      </c>
      <c r="B6249" s="6">
        <v>7</v>
      </c>
      <c r="C6249" s="2">
        <v>0.23</v>
      </c>
      <c r="D6249" s="2">
        <v>178.73999999999998</v>
      </c>
    </row>
    <row r="6250" spans="1:4" x14ac:dyDescent="0.2">
      <c r="A6250" s="4" t="s">
        <v>13</v>
      </c>
      <c r="B6250" s="6">
        <v>8</v>
      </c>
      <c r="C6250" s="2">
        <v>0.26900000000000002</v>
      </c>
      <c r="D6250" s="2">
        <v>448.82999999999993</v>
      </c>
    </row>
    <row r="6251" spans="1:4" x14ac:dyDescent="0.2">
      <c r="A6251" s="4" t="s">
        <v>13</v>
      </c>
      <c r="B6251" s="6">
        <v>9</v>
      </c>
      <c r="C6251" s="2">
        <v>0.29099999999999998</v>
      </c>
      <c r="D6251" s="2">
        <v>660.98</v>
      </c>
    </row>
    <row r="6252" spans="1:4" x14ac:dyDescent="0.2">
      <c r="A6252" s="4" t="s">
        <v>13</v>
      </c>
      <c r="B6252" s="6">
        <v>10</v>
      </c>
      <c r="C6252" s="2">
        <v>0.312</v>
      </c>
      <c r="D6252" s="2">
        <v>854.24</v>
      </c>
    </row>
    <row r="6253" spans="1:4" x14ac:dyDescent="0.2">
      <c r="A6253" s="4" t="s">
        <v>13</v>
      </c>
      <c r="B6253" s="6">
        <v>11</v>
      </c>
      <c r="C6253" s="2">
        <v>0.40799999999999997</v>
      </c>
      <c r="D6253" s="2">
        <v>966.03</v>
      </c>
    </row>
    <row r="6254" spans="1:4" x14ac:dyDescent="0.2">
      <c r="A6254" s="4" t="s">
        <v>13</v>
      </c>
      <c r="B6254" s="6">
        <v>12</v>
      </c>
      <c r="C6254" s="2">
        <v>0.79100000000000004</v>
      </c>
      <c r="D6254" s="2">
        <v>1001.59</v>
      </c>
    </row>
    <row r="6255" spans="1:4" x14ac:dyDescent="0.2">
      <c r="A6255" s="4" t="s">
        <v>13</v>
      </c>
      <c r="B6255" s="6">
        <v>13</v>
      </c>
      <c r="C6255" s="2">
        <v>0.19500000000000001</v>
      </c>
      <c r="D6255" s="2">
        <v>975.74</v>
      </c>
    </row>
    <row r="6256" spans="1:4" x14ac:dyDescent="0.2">
      <c r="A6256" s="4" t="s">
        <v>13</v>
      </c>
      <c r="B6256" s="6">
        <v>14</v>
      </c>
      <c r="C6256" s="2">
        <v>0.20200000000000001</v>
      </c>
      <c r="D6256" s="2">
        <v>871.02</v>
      </c>
    </row>
    <row r="6257" spans="1:4" x14ac:dyDescent="0.2">
      <c r="A6257" s="4" t="s">
        <v>13</v>
      </c>
      <c r="B6257" s="6">
        <v>15</v>
      </c>
      <c r="C6257" s="2">
        <v>0.60799999999999998</v>
      </c>
      <c r="D6257" s="2">
        <v>687.59999999999991</v>
      </c>
    </row>
    <row r="6258" spans="1:4" x14ac:dyDescent="0.2">
      <c r="A6258" s="4" t="s">
        <v>13</v>
      </c>
      <c r="B6258" s="6">
        <v>16</v>
      </c>
      <c r="C6258" s="2">
        <v>0.32800000000000001</v>
      </c>
      <c r="D6258" s="2">
        <v>458.72</v>
      </c>
    </row>
    <row r="6259" spans="1:4" x14ac:dyDescent="0.2">
      <c r="A6259" s="4" t="s">
        <v>13</v>
      </c>
      <c r="B6259" s="6">
        <v>17</v>
      </c>
      <c r="C6259" s="2">
        <v>0.28100000000000003</v>
      </c>
      <c r="D6259" s="2">
        <v>204.3</v>
      </c>
    </row>
    <row r="6260" spans="1:4" x14ac:dyDescent="0.2">
      <c r="A6260" s="4" t="s">
        <v>13</v>
      </c>
      <c r="B6260" s="6">
        <v>18</v>
      </c>
      <c r="C6260" s="2">
        <v>0.30499999999999999</v>
      </c>
      <c r="D6260" s="2">
        <v>0</v>
      </c>
    </row>
    <row r="6261" spans="1:4" x14ac:dyDescent="0.2">
      <c r="A6261" s="4" t="s">
        <v>13</v>
      </c>
      <c r="B6261" s="6">
        <v>19</v>
      </c>
      <c r="C6261" s="2">
        <v>0.27400000000000002</v>
      </c>
      <c r="D6261" s="2">
        <v>0</v>
      </c>
    </row>
    <row r="6262" spans="1:4" x14ac:dyDescent="0.2">
      <c r="A6262" s="4" t="s">
        <v>13</v>
      </c>
      <c r="B6262" s="6">
        <v>20</v>
      </c>
      <c r="C6262" s="2">
        <v>0.32100000000000001</v>
      </c>
      <c r="D6262" s="2">
        <v>0</v>
      </c>
    </row>
    <row r="6263" spans="1:4" x14ac:dyDescent="0.2">
      <c r="A6263" s="4" t="s">
        <v>13</v>
      </c>
      <c r="B6263" s="6">
        <v>21</v>
      </c>
      <c r="C6263" s="2">
        <v>0.748</v>
      </c>
      <c r="D6263" s="2">
        <v>0</v>
      </c>
    </row>
    <row r="6264" spans="1:4" x14ac:dyDescent="0.2">
      <c r="A6264" s="4" t="s">
        <v>13</v>
      </c>
      <c r="B6264" s="6">
        <v>22</v>
      </c>
      <c r="C6264" s="2">
        <v>0.48299999999999998</v>
      </c>
      <c r="D6264" s="2">
        <v>0</v>
      </c>
    </row>
    <row r="6265" spans="1:4" x14ac:dyDescent="0.2">
      <c r="A6265" s="4" t="s">
        <v>13</v>
      </c>
      <c r="B6265" s="6">
        <v>23</v>
      </c>
      <c r="C6265" s="2">
        <v>0.89100000000000001</v>
      </c>
      <c r="D6265" s="2">
        <v>0</v>
      </c>
    </row>
    <row r="6266" spans="1:4" x14ac:dyDescent="0.2">
      <c r="A6266" s="4" t="s">
        <v>13</v>
      </c>
      <c r="B6266" s="6">
        <v>0</v>
      </c>
      <c r="C6266" s="2">
        <v>0.85499999999999998</v>
      </c>
      <c r="D6266" s="2">
        <v>0</v>
      </c>
    </row>
    <row r="6267" spans="1:4" x14ac:dyDescent="0.2">
      <c r="A6267" s="4" t="s">
        <v>13</v>
      </c>
      <c r="B6267" s="6">
        <v>1</v>
      </c>
      <c r="C6267" s="2">
        <v>0.39600000000000002</v>
      </c>
      <c r="D6267" s="2">
        <v>0</v>
      </c>
    </row>
    <row r="6268" spans="1:4" x14ac:dyDescent="0.2">
      <c r="A6268" s="4" t="s">
        <v>13</v>
      </c>
      <c r="B6268" s="6">
        <v>2</v>
      </c>
      <c r="C6268" s="2">
        <v>0.34899999999999998</v>
      </c>
      <c r="D6268" s="2">
        <v>0</v>
      </c>
    </row>
    <row r="6269" spans="1:4" x14ac:dyDescent="0.2">
      <c r="A6269" s="4" t="s">
        <v>13</v>
      </c>
      <c r="B6269" s="6">
        <v>3</v>
      </c>
      <c r="C6269" s="2">
        <v>0.309</v>
      </c>
      <c r="D6269" s="2">
        <v>0</v>
      </c>
    </row>
    <row r="6270" spans="1:4" x14ac:dyDescent="0.2">
      <c r="A6270" s="4" t="s">
        <v>13</v>
      </c>
      <c r="B6270" s="6">
        <v>4</v>
      </c>
      <c r="C6270" s="2">
        <v>0.22700000000000001</v>
      </c>
      <c r="D6270" s="2">
        <v>0</v>
      </c>
    </row>
    <row r="6271" spans="1:4" x14ac:dyDescent="0.2">
      <c r="A6271" s="4" t="s">
        <v>13</v>
      </c>
      <c r="B6271" s="6">
        <v>5</v>
      </c>
      <c r="C6271" s="2">
        <v>0.25700000000000001</v>
      </c>
      <c r="D6271" s="2">
        <v>0</v>
      </c>
    </row>
    <row r="6272" spans="1:4" x14ac:dyDescent="0.2">
      <c r="A6272" s="4" t="s">
        <v>13</v>
      </c>
      <c r="B6272" s="6">
        <v>6</v>
      </c>
      <c r="C6272" s="2">
        <v>0.189</v>
      </c>
      <c r="D6272" s="2">
        <v>0</v>
      </c>
    </row>
    <row r="6273" spans="1:4" x14ac:dyDescent="0.2">
      <c r="A6273" s="4" t="s">
        <v>13</v>
      </c>
      <c r="B6273" s="6">
        <v>7</v>
      </c>
      <c r="C6273" s="2">
        <v>0.217</v>
      </c>
      <c r="D6273" s="2">
        <v>148.35</v>
      </c>
    </row>
    <row r="6274" spans="1:4" x14ac:dyDescent="0.2">
      <c r="A6274" s="4" t="s">
        <v>13</v>
      </c>
      <c r="B6274" s="6">
        <v>8</v>
      </c>
      <c r="C6274" s="2">
        <v>0.189</v>
      </c>
      <c r="D6274" s="2">
        <v>439.17999999999995</v>
      </c>
    </row>
    <row r="6275" spans="1:4" x14ac:dyDescent="0.2">
      <c r="A6275" s="4" t="s">
        <v>13</v>
      </c>
      <c r="B6275" s="6">
        <v>9</v>
      </c>
      <c r="C6275" s="2">
        <v>0.32600000000000001</v>
      </c>
      <c r="D6275" s="2">
        <v>669.80000000000007</v>
      </c>
    </row>
    <row r="6276" spans="1:4" x14ac:dyDescent="0.2">
      <c r="A6276" s="4" t="s">
        <v>13</v>
      </c>
      <c r="B6276" s="6">
        <v>10</v>
      </c>
      <c r="C6276" s="2">
        <v>0.60899999999999999</v>
      </c>
      <c r="D6276" s="2">
        <v>853.14</v>
      </c>
    </row>
    <row r="6277" spans="1:4" x14ac:dyDescent="0.2">
      <c r="A6277" s="4" t="s">
        <v>13</v>
      </c>
      <c r="B6277" s="6">
        <v>11</v>
      </c>
      <c r="C6277" s="2">
        <v>0.34799999999999998</v>
      </c>
      <c r="D6277" s="2">
        <v>958.81</v>
      </c>
    </row>
    <row r="6278" spans="1:4" x14ac:dyDescent="0.2">
      <c r="A6278" s="4" t="s">
        <v>13</v>
      </c>
      <c r="B6278" s="6">
        <v>12</v>
      </c>
      <c r="C6278" s="2">
        <v>0.4</v>
      </c>
      <c r="D6278" s="2">
        <v>993.17</v>
      </c>
    </row>
    <row r="6279" spans="1:4" x14ac:dyDescent="0.2">
      <c r="A6279" s="4" t="s">
        <v>13</v>
      </c>
      <c r="B6279" s="6">
        <v>13</v>
      </c>
      <c r="C6279" s="2">
        <v>0.53800000000000003</v>
      </c>
      <c r="D6279" s="2">
        <v>973.51</v>
      </c>
    </row>
    <row r="6280" spans="1:4" x14ac:dyDescent="0.2">
      <c r="A6280" s="4" t="s">
        <v>13</v>
      </c>
      <c r="B6280" s="6">
        <v>14</v>
      </c>
      <c r="C6280" s="2">
        <v>1.603</v>
      </c>
      <c r="D6280" s="2">
        <v>862.84</v>
      </c>
    </row>
    <row r="6281" spans="1:4" x14ac:dyDescent="0.2">
      <c r="A6281" s="4" t="s">
        <v>13</v>
      </c>
      <c r="B6281" s="6">
        <v>15</v>
      </c>
      <c r="C6281" s="2">
        <v>0.96</v>
      </c>
      <c r="D6281" s="2">
        <v>674.86</v>
      </c>
    </row>
    <row r="6282" spans="1:4" x14ac:dyDescent="0.2">
      <c r="A6282" s="4" t="s">
        <v>13</v>
      </c>
      <c r="B6282" s="6">
        <v>16</v>
      </c>
      <c r="C6282" s="2">
        <v>0.73099999999999998</v>
      </c>
      <c r="D6282" s="2">
        <v>291.62</v>
      </c>
    </row>
    <row r="6283" spans="1:4" x14ac:dyDescent="0.2">
      <c r="A6283" s="4" t="s">
        <v>13</v>
      </c>
      <c r="B6283" s="6">
        <v>17</v>
      </c>
      <c r="C6283" s="2">
        <v>1.0089999999999999</v>
      </c>
      <c r="D6283" s="2">
        <v>161.33000000000001</v>
      </c>
    </row>
    <row r="6284" spans="1:4" x14ac:dyDescent="0.2">
      <c r="A6284" s="4" t="s">
        <v>13</v>
      </c>
      <c r="B6284" s="6">
        <v>18</v>
      </c>
      <c r="C6284" s="2">
        <v>0.47499999999999998</v>
      </c>
      <c r="D6284" s="2">
        <v>0</v>
      </c>
    </row>
    <row r="6285" spans="1:4" x14ac:dyDescent="0.2">
      <c r="A6285" s="4" t="s">
        <v>13</v>
      </c>
      <c r="B6285" s="6">
        <v>19</v>
      </c>
      <c r="C6285" s="2">
        <v>0.314</v>
      </c>
      <c r="D6285" s="2">
        <v>0</v>
      </c>
    </row>
    <row r="6286" spans="1:4" x14ac:dyDescent="0.2">
      <c r="A6286" s="4" t="s">
        <v>13</v>
      </c>
      <c r="B6286" s="6">
        <v>20</v>
      </c>
      <c r="C6286" s="2">
        <v>0.45700000000000002</v>
      </c>
      <c r="D6286" s="2">
        <v>0</v>
      </c>
    </row>
    <row r="6287" spans="1:4" x14ac:dyDescent="0.2">
      <c r="A6287" s="4" t="s">
        <v>13</v>
      </c>
      <c r="B6287" s="6">
        <v>21</v>
      </c>
      <c r="C6287" s="2">
        <v>0.438</v>
      </c>
      <c r="D6287" s="2">
        <v>0</v>
      </c>
    </row>
    <row r="6288" spans="1:4" x14ac:dyDescent="0.2">
      <c r="A6288" s="4" t="s">
        <v>13</v>
      </c>
      <c r="B6288" s="6">
        <v>22</v>
      </c>
      <c r="C6288" s="2">
        <v>0.35499999999999998</v>
      </c>
      <c r="D6288" s="2">
        <v>0</v>
      </c>
    </row>
    <row r="6289" spans="1:4" x14ac:dyDescent="0.2">
      <c r="A6289" s="4" t="s">
        <v>13</v>
      </c>
      <c r="B6289" s="6">
        <v>23</v>
      </c>
      <c r="C6289" s="2">
        <v>0.59799999999999998</v>
      </c>
      <c r="D6289" s="2">
        <v>0</v>
      </c>
    </row>
    <row r="6290" spans="1:4" x14ac:dyDescent="0.2">
      <c r="A6290" s="4" t="s">
        <v>13</v>
      </c>
      <c r="B6290" s="6">
        <v>0</v>
      </c>
      <c r="C6290" s="2">
        <v>0.42299999999999999</v>
      </c>
      <c r="D6290" s="2">
        <v>0</v>
      </c>
    </row>
    <row r="6291" spans="1:4" x14ac:dyDescent="0.2">
      <c r="A6291" s="4" t="s">
        <v>13</v>
      </c>
      <c r="B6291" s="6">
        <v>1</v>
      </c>
      <c r="C6291" s="2">
        <v>0.38100000000000001</v>
      </c>
      <c r="D6291" s="2">
        <v>0</v>
      </c>
    </row>
    <row r="6292" spans="1:4" x14ac:dyDescent="0.2">
      <c r="A6292" s="4" t="s">
        <v>13</v>
      </c>
      <c r="B6292" s="6">
        <v>2</v>
      </c>
      <c r="C6292" s="2">
        <v>0.27200000000000002</v>
      </c>
      <c r="D6292" s="2">
        <v>0</v>
      </c>
    </row>
    <row r="6293" spans="1:4" x14ac:dyDescent="0.2">
      <c r="A6293" s="4" t="s">
        <v>13</v>
      </c>
      <c r="B6293" s="6">
        <v>3</v>
      </c>
      <c r="C6293" s="2">
        <v>0.23599999999999999</v>
      </c>
      <c r="D6293" s="2">
        <v>0</v>
      </c>
    </row>
    <row r="6294" spans="1:4" x14ac:dyDescent="0.2">
      <c r="A6294" s="4" t="s">
        <v>13</v>
      </c>
      <c r="B6294" s="6">
        <v>4</v>
      </c>
      <c r="C6294" s="2">
        <v>0.23</v>
      </c>
      <c r="D6294" s="2">
        <v>0</v>
      </c>
    </row>
    <row r="6295" spans="1:4" x14ac:dyDescent="0.2">
      <c r="A6295" s="4" t="s">
        <v>13</v>
      </c>
      <c r="B6295" s="6">
        <v>5</v>
      </c>
      <c r="C6295" s="2">
        <v>0.216</v>
      </c>
      <c r="D6295" s="2">
        <v>0</v>
      </c>
    </row>
    <row r="6296" spans="1:4" x14ac:dyDescent="0.2">
      <c r="A6296" s="4" t="s">
        <v>13</v>
      </c>
      <c r="B6296" s="6">
        <v>6</v>
      </c>
      <c r="C6296" s="2">
        <v>0.2</v>
      </c>
      <c r="D6296" s="2">
        <v>0</v>
      </c>
    </row>
    <row r="6297" spans="1:4" x14ac:dyDescent="0.2">
      <c r="A6297" s="4" t="s">
        <v>13</v>
      </c>
      <c r="B6297" s="6">
        <v>7</v>
      </c>
      <c r="C6297" s="2">
        <v>0.186</v>
      </c>
      <c r="D6297" s="2">
        <v>169.25</v>
      </c>
    </row>
    <row r="6298" spans="1:4" x14ac:dyDescent="0.2">
      <c r="A6298" s="4" t="s">
        <v>13</v>
      </c>
      <c r="B6298" s="6">
        <v>8</v>
      </c>
      <c r="C6298" s="2">
        <v>0.16600000000000001</v>
      </c>
      <c r="D6298" s="2">
        <v>423.02</v>
      </c>
    </row>
    <row r="6299" spans="1:4" x14ac:dyDescent="0.2">
      <c r="A6299" s="4" t="s">
        <v>13</v>
      </c>
      <c r="B6299" s="6">
        <v>9</v>
      </c>
      <c r="C6299" s="2">
        <v>0.19500000000000001</v>
      </c>
      <c r="D6299" s="2">
        <v>668.34</v>
      </c>
    </row>
    <row r="6300" spans="1:4" x14ac:dyDescent="0.2">
      <c r="A6300" s="4" t="s">
        <v>13</v>
      </c>
      <c r="B6300" s="6">
        <v>10</v>
      </c>
      <c r="C6300" s="2">
        <v>0.252</v>
      </c>
      <c r="D6300" s="2">
        <v>853.08</v>
      </c>
    </row>
    <row r="6301" spans="1:4" x14ac:dyDescent="0.2">
      <c r="A6301" s="4" t="s">
        <v>13</v>
      </c>
      <c r="B6301" s="6">
        <v>11</v>
      </c>
      <c r="C6301" s="2">
        <v>0.77500000000000002</v>
      </c>
      <c r="D6301" s="2">
        <v>963.75999999999988</v>
      </c>
    </row>
    <row r="6302" spans="1:4" x14ac:dyDescent="0.2">
      <c r="A6302" s="4" t="s">
        <v>13</v>
      </c>
      <c r="B6302" s="6">
        <v>12</v>
      </c>
      <c r="C6302" s="2">
        <v>0.48199999999999998</v>
      </c>
      <c r="D6302" s="2">
        <v>970.62999999999988</v>
      </c>
    </row>
    <row r="6303" spans="1:4" x14ac:dyDescent="0.2">
      <c r="A6303" s="4" t="s">
        <v>13</v>
      </c>
      <c r="B6303" s="6">
        <v>13</v>
      </c>
      <c r="C6303" s="2">
        <v>0.40200000000000002</v>
      </c>
      <c r="D6303" s="2">
        <v>945.38</v>
      </c>
    </row>
    <row r="6304" spans="1:4" x14ac:dyDescent="0.2">
      <c r="A6304" s="4" t="s">
        <v>13</v>
      </c>
      <c r="B6304" s="6">
        <v>14</v>
      </c>
      <c r="C6304" s="2">
        <v>0.19400000000000001</v>
      </c>
      <c r="D6304" s="2">
        <v>842.64</v>
      </c>
    </row>
    <row r="6305" spans="1:4" x14ac:dyDescent="0.2">
      <c r="A6305" s="4" t="s">
        <v>13</v>
      </c>
      <c r="B6305" s="6">
        <v>15</v>
      </c>
      <c r="C6305" s="2">
        <v>0.17</v>
      </c>
      <c r="D6305" s="2">
        <v>681.39</v>
      </c>
    </row>
    <row r="6306" spans="1:4" x14ac:dyDescent="0.2">
      <c r="A6306" s="4" t="s">
        <v>13</v>
      </c>
      <c r="B6306" s="6">
        <v>16</v>
      </c>
      <c r="C6306" s="2">
        <v>0.79700000000000004</v>
      </c>
      <c r="D6306" s="2">
        <v>444.52000000000004</v>
      </c>
    </row>
    <row r="6307" spans="1:4" x14ac:dyDescent="0.2">
      <c r="A6307" s="4" t="s">
        <v>13</v>
      </c>
      <c r="B6307" s="6">
        <v>17</v>
      </c>
      <c r="C6307" s="2">
        <v>0.34699999999999998</v>
      </c>
      <c r="D6307" s="2">
        <v>191.26000000000002</v>
      </c>
    </row>
    <row r="6308" spans="1:4" x14ac:dyDescent="0.2">
      <c r="A6308" s="4" t="s">
        <v>13</v>
      </c>
      <c r="B6308" s="6">
        <v>18</v>
      </c>
      <c r="C6308" s="2">
        <v>0.73099999999999998</v>
      </c>
      <c r="D6308" s="2">
        <v>0</v>
      </c>
    </row>
    <row r="6309" spans="1:4" x14ac:dyDescent="0.2">
      <c r="A6309" s="4" t="s">
        <v>13</v>
      </c>
      <c r="B6309" s="6">
        <v>19</v>
      </c>
      <c r="C6309" s="2">
        <v>0.72799999999999998</v>
      </c>
      <c r="D6309" s="2">
        <v>0</v>
      </c>
    </row>
    <row r="6310" spans="1:4" x14ac:dyDescent="0.2">
      <c r="A6310" s="4" t="s">
        <v>13</v>
      </c>
      <c r="B6310" s="6">
        <v>20</v>
      </c>
      <c r="C6310" s="2">
        <v>0.63700000000000001</v>
      </c>
      <c r="D6310" s="2">
        <v>0</v>
      </c>
    </row>
    <row r="6311" spans="1:4" x14ac:dyDescent="0.2">
      <c r="A6311" s="4" t="s">
        <v>13</v>
      </c>
      <c r="B6311" s="6">
        <v>21</v>
      </c>
      <c r="C6311" s="2">
        <v>0.626</v>
      </c>
      <c r="D6311" s="2">
        <v>0</v>
      </c>
    </row>
    <row r="6312" spans="1:4" x14ac:dyDescent="0.2">
      <c r="A6312" s="4" t="s">
        <v>13</v>
      </c>
      <c r="B6312" s="6">
        <v>22</v>
      </c>
      <c r="C6312" s="2">
        <v>0.52</v>
      </c>
      <c r="D6312" s="2">
        <v>0</v>
      </c>
    </row>
    <row r="6313" spans="1:4" x14ac:dyDescent="0.2">
      <c r="A6313" s="4" t="s">
        <v>13</v>
      </c>
      <c r="B6313" s="6">
        <v>23</v>
      </c>
      <c r="C6313" s="2">
        <v>0.46700000000000003</v>
      </c>
      <c r="D6313" s="2">
        <v>0</v>
      </c>
    </row>
    <row r="6314" spans="1:4" x14ac:dyDescent="0.2">
      <c r="A6314" s="4" t="s">
        <v>13</v>
      </c>
      <c r="B6314" s="6">
        <v>0</v>
      </c>
      <c r="C6314" s="2">
        <v>0.439</v>
      </c>
      <c r="D6314" s="2">
        <v>0</v>
      </c>
    </row>
    <row r="6315" spans="1:4" x14ac:dyDescent="0.2">
      <c r="A6315" s="4" t="s">
        <v>13</v>
      </c>
      <c r="B6315" s="6">
        <v>1</v>
      </c>
      <c r="C6315" s="2">
        <v>0.36399999999999999</v>
      </c>
      <c r="D6315" s="2">
        <v>0</v>
      </c>
    </row>
    <row r="6316" spans="1:4" x14ac:dyDescent="0.2">
      <c r="A6316" s="4" t="s">
        <v>13</v>
      </c>
      <c r="B6316" s="6">
        <v>2</v>
      </c>
      <c r="C6316" s="2">
        <v>0.20100000000000001</v>
      </c>
      <c r="D6316" s="2">
        <v>0</v>
      </c>
    </row>
    <row r="6317" spans="1:4" x14ac:dyDescent="0.2">
      <c r="A6317" s="4" t="s">
        <v>13</v>
      </c>
      <c r="B6317" s="6">
        <v>3</v>
      </c>
      <c r="C6317" s="2">
        <v>0.20399999999999999</v>
      </c>
      <c r="D6317" s="2">
        <v>0</v>
      </c>
    </row>
    <row r="6318" spans="1:4" x14ac:dyDescent="0.2">
      <c r="A6318" s="4" t="s">
        <v>13</v>
      </c>
      <c r="B6318" s="6">
        <v>4</v>
      </c>
      <c r="C6318" s="2">
        <v>0.21299999999999999</v>
      </c>
      <c r="D6318" s="2">
        <v>0</v>
      </c>
    </row>
    <row r="6319" spans="1:4" x14ac:dyDescent="0.2">
      <c r="A6319" s="4" t="s">
        <v>13</v>
      </c>
      <c r="B6319" s="6">
        <v>5</v>
      </c>
      <c r="C6319" s="2">
        <v>0.17699999999999999</v>
      </c>
      <c r="D6319" s="2">
        <v>0</v>
      </c>
    </row>
    <row r="6320" spans="1:4" x14ac:dyDescent="0.2">
      <c r="A6320" s="4" t="s">
        <v>13</v>
      </c>
      <c r="B6320" s="6">
        <v>6</v>
      </c>
      <c r="C6320" s="2">
        <v>0.19700000000000001</v>
      </c>
      <c r="D6320" s="2">
        <v>0</v>
      </c>
    </row>
    <row r="6321" spans="1:4" x14ac:dyDescent="0.2">
      <c r="A6321" s="4" t="s">
        <v>13</v>
      </c>
      <c r="B6321" s="6">
        <v>7</v>
      </c>
      <c r="C6321" s="2">
        <v>0.192</v>
      </c>
      <c r="D6321" s="2">
        <v>186.25</v>
      </c>
    </row>
    <row r="6322" spans="1:4" x14ac:dyDescent="0.2">
      <c r="A6322" s="4" t="s">
        <v>13</v>
      </c>
      <c r="B6322" s="6">
        <v>8</v>
      </c>
      <c r="C6322" s="2">
        <v>0.48299999999999998</v>
      </c>
      <c r="D6322" s="2">
        <v>433.82</v>
      </c>
    </row>
    <row r="6323" spans="1:4" x14ac:dyDescent="0.2">
      <c r="A6323" s="4" t="s">
        <v>13</v>
      </c>
      <c r="B6323" s="6">
        <v>9</v>
      </c>
      <c r="C6323" s="2">
        <v>0.85</v>
      </c>
      <c r="D6323" s="2">
        <v>658.81999999999994</v>
      </c>
    </row>
    <row r="6324" spans="1:4" x14ac:dyDescent="0.2">
      <c r="A6324" s="4" t="s">
        <v>13</v>
      </c>
      <c r="B6324" s="6">
        <v>10</v>
      </c>
      <c r="C6324" s="2">
        <v>0.23699999999999999</v>
      </c>
      <c r="D6324" s="2">
        <v>839.88</v>
      </c>
    </row>
    <row r="6325" spans="1:4" x14ac:dyDescent="0.2">
      <c r="A6325" s="4" t="s">
        <v>13</v>
      </c>
      <c r="B6325" s="6">
        <v>11</v>
      </c>
      <c r="C6325" s="2">
        <v>0.19600000000000001</v>
      </c>
      <c r="D6325" s="2">
        <v>942.81999999999994</v>
      </c>
    </row>
    <row r="6326" spans="1:4" x14ac:dyDescent="0.2">
      <c r="A6326" s="4" t="s">
        <v>13</v>
      </c>
      <c r="B6326" s="6">
        <v>12</v>
      </c>
      <c r="C6326" s="2">
        <v>0.218</v>
      </c>
      <c r="D6326" s="2">
        <v>975.68</v>
      </c>
    </row>
    <row r="6327" spans="1:4" x14ac:dyDescent="0.2">
      <c r="A6327" s="4" t="s">
        <v>13</v>
      </c>
      <c r="B6327" s="6">
        <v>13</v>
      </c>
      <c r="C6327" s="2">
        <v>0.34100000000000003</v>
      </c>
      <c r="D6327" s="2">
        <v>962.71</v>
      </c>
    </row>
    <row r="6328" spans="1:4" x14ac:dyDescent="0.2">
      <c r="A6328" s="4" t="s">
        <v>13</v>
      </c>
      <c r="B6328" s="6">
        <v>14</v>
      </c>
      <c r="C6328" s="2">
        <v>0.23100000000000001</v>
      </c>
      <c r="D6328" s="2">
        <v>852.16</v>
      </c>
    </row>
    <row r="6329" spans="1:4" x14ac:dyDescent="0.2">
      <c r="A6329" s="4" t="s">
        <v>13</v>
      </c>
      <c r="B6329" s="6">
        <v>15</v>
      </c>
      <c r="C6329" s="2">
        <v>0.28499999999999998</v>
      </c>
      <c r="D6329" s="2">
        <v>682.18999999999994</v>
      </c>
    </row>
    <row r="6330" spans="1:4" x14ac:dyDescent="0.2">
      <c r="A6330" s="4" t="s">
        <v>13</v>
      </c>
      <c r="B6330" s="6">
        <v>16</v>
      </c>
      <c r="C6330" s="2">
        <v>0.56000000000000005</v>
      </c>
      <c r="D6330" s="2">
        <v>446.53999999999996</v>
      </c>
    </row>
    <row r="6331" spans="1:4" x14ac:dyDescent="0.2">
      <c r="A6331" s="4" t="s">
        <v>13</v>
      </c>
      <c r="B6331" s="6">
        <v>17</v>
      </c>
      <c r="C6331" s="2">
        <v>0.27100000000000002</v>
      </c>
      <c r="D6331" s="2">
        <v>191.03</v>
      </c>
    </row>
    <row r="6332" spans="1:4" x14ac:dyDescent="0.2">
      <c r="A6332" s="4" t="s">
        <v>13</v>
      </c>
      <c r="B6332" s="6">
        <v>18</v>
      </c>
      <c r="C6332" s="2">
        <v>0.78900000000000003</v>
      </c>
      <c r="D6332" s="2">
        <v>0</v>
      </c>
    </row>
    <row r="6333" spans="1:4" x14ac:dyDescent="0.2">
      <c r="A6333" s="4" t="s">
        <v>13</v>
      </c>
      <c r="B6333" s="6">
        <v>19</v>
      </c>
      <c r="C6333" s="2">
        <v>0.379</v>
      </c>
      <c r="D6333" s="2">
        <v>0</v>
      </c>
    </row>
    <row r="6334" spans="1:4" x14ac:dyDescent="0.2">
      <c r="A6334" s="4" t="s">
        <v>13</v>
      </c>
      <c r="B6334" s="6">
        <v>20</v>
      </c>
      <c r="C6334" s="2">
        <v>0.222</v>
      </c>
      <c r="D6334" s="2">
        <v>0</v>
      </c>
    </row>
    <row r="6335" spans="1:4" x14ac:dyDescent="0.2">
      <c r="A6335" s="4" t="s">
        <v>13</v>
      </c>
      <c r="B6335" s="6">
        <v>21</v>
      </c>
      <c r="C6335" s="2">
        <v>0.215</v>
      </c>
      <c r="D6335" s="2">
        <v>0</v>
      </c>
    </row>
    <row r="6336" spans="1:4" x14ac:dyDescent="0.2">
      <c r="A6336" s="4" t="s">
        <v>13</v>
      </c>
      <c r="B6336" s="6">
        <v>22</v>
      </c>
      <c r="C6336" s="2">
        <v>1.0620000000000001</v>
      </c>
      <c r="D6336" s="2">
        <v>0</v>
      </c>
    </row>
    <row r="6337" spans="1:4" x14ac:dyDescent="0.2">
      <c r="A6337" s="4" t="s">
        <v>13</v>
      </c>
      <c r="B6337" s="6">
        <v>23</v>
      </c>
      <c r="C6337" s="2">
        <v>0.51900000000000002</v>
      </c>
      <c r="D6337" s="2">
        <v>0</v>
      </c>
    </row>
    <row r="6338" spans="1:4" x14ac:dyDescent="0.2">
      <c r="A6338" s="4" t="s">
        <v>13</v>
      </c>
      <c r="B6338" s="6">
        <v>0</v>
      </c>
      <c r="C6338" s="2">
        <v>0.378</v>
      </c>
      <c r="D6338" s="2">
        <v>0</v>
      </c>
    </row>
    <row r="6339" spans="1:4" x14ac:dyDescent="0.2">
      <c r="A6339" s="4" t="s">
        <v>13</v>
      </c>
      <c r="B6339" s="6">
        <v>1</v>
      </c>
      <c r="C6339" s="2">
        <v>0.30199999999999999</v>
      </c>
      <c r="D6339" s="2">
        <v>0</v>
      </c>
    </row>
    <row r="6340" spans="1:4" x14ac:dyDescent="0.2">
      <c r="A6340" s="4" t="s">
        <v>13</v>
      </c>
      <c r="B6340" s="6">
        <v>2</v>
      </c>
      <c r="C6340" s="2">
        <v>0.24099999999999999</v>
      </c>
      <c r="D6340" s="2">
        <v>0</v>
      </c>
    </row>
    <row r="6341" spans="1:4" x14ac:dyDescent="0.2">
      <c r="A6341" s="4" t="s">
        <v>13</v>
      </c>
      <c r="B6341" s="6">
        <v>3</v>
      </c>
      <c r="C6341" s="2">
        <v>0.191</v>
      </c>
      <c r="D6341" s="2">
        <v>0</v>
      </c>
    </row>
    <row r="6342" spans="1:4" x14ac:dyDescent="0.2">
      <c r="A6342" s="4" t="s">
        <v>13</v>
      </c>
      <c r="B6342" s="6">
        <v>4</v>
      </c>
      <c r="C6342" s="2">
        <v>0.19500000000000001</v>
      </c>
      <c r="D6342" s="2">
        <v>0</v>
      </c>
    </row>
    <row r="6343" spans="1:4" x14ac:dyDescent="0.2">
      <c r="A6343" s="4" t="s">
        <v>13</v>
      </c>
      <c r="B6343" s="6">
        <v>5</v>
      </c>
      <c r="C6343" s="2">
        <v>0.23</v>
      </c>
      <c r="D6343" s="2">
        <v>0</v>
      </c>
    </row>
    <row r="6344" spans="1:4" x14ac:dyDescent="0.2">
      <c r="A6344" s="4" t="s">
        <v>13</v>
      </c>
      <c r="B6344" s="6">
        <v>6</v>
      </c>
      <c r="C6344" s="2">
        <v>0.24</v>
      </c>
      <c r="D6344" s="2">
        <v>0</v>
      </c>
    </row>
    <row r="6345" spans="1:4" x14ac:dyDescent="0.2">
      <c r="A6345" s="4" t="s">
        <v>13</v>
      </c>
      <c r="B6345" s="6">
        <v>7</v>
      </c>
      <c r="C6345" s="2">
        <v>0.20899999999999999</v>
      </c>
      <c r="D6345" s="2">
        <v>150.49</v>
      </c>
    </row>
    <row r="6346" spans="1:4" x14ac:dyDescent="0.2">
      <c r="A6346" s="4" t="s">
        <v>13</v>
      </c>
      <c r="B6346" s="6">
        <v>8</v>
      </c>
      <c r="C6346" s="2">
        <v>0.45700000000000002</v>
      </c>
      <c r="D6346" s="2">
        <v>180.58</v>
      </c>
    </row>
    <row r="6347" spans="1:4" x14ac:dyDescent="0.2">
      <c r="A6347" s="4" t="s">
        <v>13</v>
      </c>
      <c r="B6347" s="6">
        <v>9</v>
      </c>
      <c r="C6347" s="2">
        <v>0.23899999999999999</v>
      </c>
      <c r="D6347" s="2">
        <v>298.78999999999996</v>
      </c>
    </row>
    <row r="6348" spans="1:4" x14ac:dyDescent="0.2">
      <c r="A6348" s="4" t="s">
        <v>13</v>
      </c>
      <c r="B6348" s="6">
        <v>10</v>
      </c>
      <c r="C6348" s="2">
        <v>0.19800000000000001</v>
      </c>
      <c r="D6348" s="2">
        <v>786.15</v>
      </c>
    </row>
    <row r="6349" spans="1:4" x14ac:dyDescent="0.2">
      <c r="A6349" s="4" t="s">
        <v>13</v>
      </c>
      <c r="B6349" s="6">
        <v>11</v>
      </c>
      <c r="C6349" s="2">
        <v>0.24199999999999999</v>
      </c>
      <c r="D6349" s="2">
        <v>961.46999999999991</v>
      </c>
    </row>
    <row r="6350" spans="1:4" x14ac:dyDescent="0.2">
      <c r="A6350" s="4" t="s">
        <v>13</v>
      </c>
      <c r="B6350" s="6">
        <v>12</v>
      </c>
      <c r="C6350" s="2">
        <v>0.314</v>
      </c>
      <c r="D6350" s="2">
        <v>1000.9200000000001</v>
      </c>
    </row>
    <row r="6351" spans="1:4" x14ac:dyDescent="0.2">
      <c r="A6351" s="4" t="s">
        <v>13</v>
      </c>
      <c r="B6351" s="6">
        <v>13</v>
      </c>
      <c r="C6351" s="2">
        <v>0.38800000000000001</v>
      </c>
      <c r="D6351" s="2">
        <v>960.31</v>
      </c>
    </row>
    <row r="6352" spans="1:4" x14ac:dyDescent="0.2">
      <c r="A6352" s="4" t="s">
        <v>13</v>
      </c>
      <c r="B6352" s="6">
        <v>14</v>
      </c>
      <c r="C6352" s="2">
        <v>0.34</v>
      </c>
      <c r="D6352" s="2">
        <v>848.55</v>
      </c>
    </row>
    <row r="6353" spans="1:4" x14ac:dyDescent="0.2">
      <c r="A6353" s="4" t="s">
        <v>13</v>
      </c>
      <c r="B6353" s="6">
        <v>15</v>
      </c>
      <c r="C6353" s="2">
        <v>0.53600000000000003</v>
      </c>
      <c r="D6353" s="2">
        <v>655.35</v>
      </c>
    </row>
    <row r="6354" spans="1:4" x14ac:dyDescent="0.2">
      <c r="A6354" s="4" t="s">
        <v>13</v>
      </c>
      <c r="B6354" s="6">
        <v>16</v>
      </c>
      <c r="C6354" s="2">
        <v>0.39400000000000002</v>
      </c>
      <c r="D6354" s="2">
        <v>415.15</v>
      </c>
    </row>
    <row r="6355" spans="1:4" x14ac:dyDescent="0.2">
      <c r="A6355" s="4" t="s">
        <v>13</v>
      </c>
      <c r="B6355" s="6">
        <v>17</v>
      </c>
      <c r="C6355" s="2">
        <v>0.32900000000000001</v>
      </c>
      <c r="D6355" s="2">
        <v>179.22</v>
      </c>
    </row>
    <row r="6356" spans="1:4" x14ac:dyDescent="0.2">
      <c r="A6356" s="4" t="s">
        <v>13</v>
      </c>
      <c r="B6356" s="6">
        <v>18</v>
      </c>
      <c r="C6356" s="2">
        <v>0.33200000000000002</v>
      </c>
      <c r="D6356" s="2">
        <v>0</v>
      </c>
    </row>
    <row r="6357" spans="1:4" x14ac:dyDescent="0.2">
      <c r="A6357" s="4" t="s">
        <v>13</v>
      </c>
      <c r="B6357" s="6">
        <v>19</v>
      </c>
      <c r="C6357" s="2">
        <v>0.65900000000000003</v>
      </c>
      <c r="D6357" s="2">
        <v>0</v>
      </c>
    </row>
    <row r="6358" spans="1:4" x14ac:dyDescent="0.2">
      <c r="A6358" s="4" t="s">
        <v>13</v>
      </c>
      <c r="B6358" s="6">
        <v>20</v>
      </c>
      <c r="C6358" s="2">
        <v>0.26300000000000001</v>
      </c>
      <c r="D6358" s="2">
        <v>0</v>
      </c>
    </row>
    <row r="6359" spans="1:4" x14ac:dyDescent="0.2">
      <c r="A6359" s="4" t="s">
        <v>13</v>
      </c>
      <c r="B6359" s="6">
        <v>21</v>
      </c>
      <c r="C6359" s="2">
        <v>0.34799999999999998</v>
      </c>
      <c r="D6359" s="2">
        <v>0</v>
      </c>
    </row>
    <row r="6360" spans="1:4" x14ac:dyDescent="0.2">
      <c r="A6360" s="4" t="s">
        <v>13</v>
      </c>
      <c r="B6360" s="6">
        <v>22</v>
      </c>
      <c r="C6360" s="2">
        <v>0.433</v>
      </c>
      <c r="D6360" s="2">
        <v>0</v>
      </c>
    </row>
    <row r="6361" spans="1:4" x14ac:dyDescent="0.2">
      <c r="A6361" s="4" t="s">
        <v>13</v>
      </c>
      <c r="B6361" s="6">
        <v>23</v>
      </c>
      <c r="C6361" s="2">
        <v>0.63700000000000001</v>
      </c>
      <c r="D6361" s="2">
        <v>0</v>
      </c>
    </row>
    <row r="6362" spans="1:4" x14ac:dyDescent="0.2">
      <c r="A6362" s="4" t="s">
        <v>13</v>
      </c>
      <c r="B6362" s="6">
        <v>0</v>
      </c>
      <c r="C6362" s="2">
        <v>0.40200000000000002</v>
      </c>
      <c r="D6362" s="2">
        <v>0</v>
      </c>
    </row>
    <row r="6363" spans="1:4" x14ac:dyDescent="0.2">
      <c r="A6363" s="4" t="s">
        <v>13</v>
      </c>
      <c r="B6363" s="6">
        <v>1</v>
      </c>
      <c r="C6363" s="2">
        <v>0.35099999999999998</v>
      </c>
      <c r="D6363" s="2">
        <v>0</v>
      </c>
    </row>
    <row r="6364" spans="1:4" x14ac:dyDescent="0.2">
      <c r="A6364" s="4" t="s">
        <v>13</v>
      </c>
      <c r="B6364" s="6">
        <v>2</v>
      </c>
      <c r="C6364" s="2">
        <v>0.20899999999999999</v>
      </c>
      <c r="D6364" s="2">
        <v>0</v>
      </c>
    </row>
    <row r="6365" spans="1:4" x14ac:dyDescent="0.2">
      <c r="A6365" s="4" t="s">
        <v>13</v>
      </c>
      <c r="B6365" s="6">
        <v>3</v>
      </c>
      <c r="C6365" s="2">
        <v>0.183</v>
      </c>
      <c r="D6365" s="2">
        <v>0</v>
      </c>
    </row>
    <row r="6366" spans="1:4" x14ac:dyDescent="0.2">
      <c r="A6366" s="4" t="s">
        <v>13</v>
      </c>
      <c r="B6366" s="6">
        <v>4</v>
      </c>
      <c r="C6366" s="2">
        <v>0.219</v>
      </c>
      <c r="D6366" s="2">
        <v>0</v>
      </c>
    </row>
    <row r="6367" spans="1:4" x14ac:dyDescent="0.2">
      <c r="A6367" s="4" t="s">
        <v>13</v>
      </c>
      <c r="B6367" s="6">
        <v>5</v>
      </c>
      <c r="C6367" s="2">
        <v>0.20799999999999999</v>
      </c>
      <c r="D6367" s="2">
        <v>0</v>
      </c>
    </row>
    <row r="6368" spans="1:4" x14ac:dyDescent="0.2">
      <c r="A6368" s="4" t="s">
        <v>13</v>
      </c>
      <c r="B6368" s="6">
        <v>6</v>
      </c>
      <c r="C6368" s="2">
        <v>0.19400000000000001</v>
      </c>
      <c r="D6368" s="2">
        <v>0</v>
      </c>
    </row>
    <row r="6369" spans="1:4" x14ac:dyDescent="0.2">
      <c r="A6369" s="4" t="s">
        <v>13</v>
      </c>
      <c r="B6369" s="6">
        <v>7</v>
      </c>
      <c r="C6369" s="2">
        <v>0.161</v>
      </c>
      <c r="D6369" s="2">
        <v>184.5</v>
      </c>
    </row>
    <row r="6370" spans="1:4" x14ac:dyDescent="0.2">
      <c r="A6370" s="4" t="s">
        <v>13</v>
      </c>
      <c r="B6370" s="6">
        <v>8</v>
      </c>
      <c r="C6370" s="2">
        <v>0.376</v>
      </c>
      <c r="D6370" s="2">
        <v>435.64</v>
      </c>
    </row>
    <row r="6371" spans="1:4" x14ac:dyDescent="0.2">
      <c r="A6371" s="4" t="s">
        <v>13</v>
      </c>
      <c r="B6371" s="6">
        <v>9</v>
      </c>
      <c r="C6371" s="2">
        <v>0.26700000000000002</v>
      </c>
      <c r="D6371" s="2">
        <v>657.07</v>
      </c>
    </row>
    <row r="6372" spans="1:4" x14ac:dyDescent="0.2">
      <c r="A6372" s="4" t="s">
        <v>13</v>
      </c>
      <c r="B6372" s="6">
        <v>10</v>
      </c>
      <c r="C6372" s="2">
        <v>0.23</v>
      </c>
      <c r="D6372" s="2">
        <v>843.44</v>
      </c>
    </row>
    <row r="6373" spans="1:4" x14ac:dyDescent="0.2">
      <c r="A6373" s="4" t="s">
        <v>13</v>
      </c>
      <c r="B6373" s="6">
        <v>11</v>
      </c>
      <c r="C6373" s="2">
        <v>0.19800000000000001</v>
      </c>
      <c r="D6373" s="2">
        <v>966.56</v>
      </c>
    </row>
    <row r="6374" spans="1:4" x14ac:dyDescent="0.2">
      <c r="A6374" s="4" t="s">
        <v>13</v>
      </c>
      <c r="B6374" s="6">
        <v>12</v>
      </c>
      <c r="C6374" s="2">
        <v>0.505</v>
      </c>
      <c r="D6374" s="2">
        <v>999.82</v>
      </c>
    </row>
    <row r="6375" spans="1:4" x14ac:dyDescent="0.2">
      <c r="A6375" s="4" t="s">
        <v>13</v>
      </c>
      <c r="B6375" s="6">
        <v>13</v>
      </c>
      <c r="C6375" s="2">
        <v>1.1220000000000001</v>
      </c>
      <c r="D6375" s="2">
        <v>964.25</v>
      </c>
    </row>
    <row r="6376" spans="1:4" x14ac:dyDescent="0.2">
      <c r="A6376" s="4" t="s">
        <v>13</v>
      </c>
      <c r="B6376" s="6">
        <v>14</v>
      </c>
      <c r="C6376" s="2">
        <v>0.36499999999999999</v>
      </c>
      <c r="D6376" s="2">
        <v>618.75999999999988</v>
      </c>
    </row>
    <row r="6377" spans="1:4" x14ac:dyDescent="0.2">
      <c r="A6377" s="4" t="s">
        <v>13</v>
      </c>
      <c r="B6377" s="6">
        <v>15</v>
      </c>
      <c r="C6377" s="2">
        <v>1.032</v>
      </c>
      <c r="D6377" s="2">
        <v>445.57</v>
      </c>
    </row>
    <row r="6378" spans="1:4" x14ac:dyDescent="0.2">
      <c r="A6378" s="4" t="s">
        <v>13</v>
      </c>
      <c r="B6378" s="6">
        <v>16</v>
      </c>
      <c r="C6378" s="2">
        <v>0.311</v>
      </c>
      <c r="D6378" s="2">
        <v>442.69</v>
      </c>
    </row>
    <row r="6379" spans="1:4" x14ac:dyDescent="0.2">
      <c r="A6379" s="4" t="s">
        <v>13</v>
      </c>
      <c r="B6379" s="6">
        <v>17</v>
      </c>
      <c r="C6379" s="2">
        <v>0.34899999999999998</v>
      </c>
      <c r="D6379" s="2">
        <v>152.85</v>
      </c>
    </row>
    <row r="6380" spans="1:4" x14ac:dyDescent="0.2">
      <c r="A6380" s="4" t="s">
        <v>13</v>
      </c>
      <c r="B6380" s="6">
        <v>18</v>
      </c>
      <c r="C6380" s="2">
        <v>0.30299999999999999</v>
      </c>
      <c r="D6380" s="2">
        <v>0</v>
      </c>
    </row>
    <row r="6381" spans="1:4" x14ac:dyDescent="0.2">
      <c r="A6381" s="4" t="s">
        <v>13</v>
      </c>
      <c r="B6381" s="6">
        <v>19</v>
      </c>
      <c r="C6381" s="2">
        <v>0.58099999999999996</v>
      </c>
      <c r="D6381" s="2">
        <v>0</v>
      </c>
    </row>
    <row r="6382" spans="1:4" x14ac:dyDescent="0.2">
      <c r="A6382" s="4" t="s">
        <v>13</v>
      </c>
      <c r="B6382" s="6">
        <v>20</v>
      </c>
      <c r="C6382" s="2">
        <v>0.38600000000000001</v>
      </c>
      <c r="D6382" s="2">
        <v>0</v>
      </c>
    </row>
    <row r="6383" spans="1:4" x14ac:dyDescent="0.2">
      <c r="A6383" s="4" t="s">
        <v>13</v>
      </c>
      <c r="B6383" s="6">
        <v>21</v>
      </c>
      <c r="C6383" s="2">
        <v>0.495</v>
      </c>
      <c r="D6383" s="2">
        <v>0</v>
      </c>
    </row>
    <row r="6384" spans="1:4" x14ac:dyDescent="0.2">
      <c r="A6384" s="4" t="s">
        <v>13</v>
      </c>
      <c r="B6384" s="6">
        <v>22</v>
      </c>
      <c r="C6384" s="2">
        <v>0.77900000000000003</v>
      </c>
      <c r="D6384" s="2">
        <v>0</v>
      </c>
    </row>
    <row r="6385" spans="1:4" x14ac:dyDescent="0.2">
      <c r="A6385" s="4" t="s">
        <v>13</v>
      </c>
      <c r="B6385" s="6">
        <v>23</v>
      </c>
      <c r="C6385" s="2">
        <v>0.45100000000000001</v>
      </c>
      <c r="D6385" s="2">
        <v>0</v>
      </c>
    </row>
    <row r="6386" spans="1:4" x14ac:dyDescent="0.2">
      <c r="A6386" s="4" t="s">
        <v>13</v>
      </c>
      <c r="B6386" s="6">
        <v>0</v>
      </c>
      <c r="C6386" s="2">
        <v>0.42499999999999999</v>
      </c>
      <c r="D6386" s="2">
        <v>0</v>
      </c>
    </row>
    <row r="6387" spans="1:4" x14ac:dyDescent="0.2">
      <c r="A6387" s="4" t="s">
        <v>13</v>
      </c>
      <c r="B6387" s="6">
        <v>1</v>
      </c>
      <c r="C6387" s="2">
        <v>0.43</v>
      </c>
      <c r="D6387" s="2">
        <v>0</v>
      </c>
    </row>
    <row r="6388" spans="1:4" x14ac:dyDescent="0.2">
      <c r="A6388" s="4" t="s">
        <v>13</v>
      </c>
      <c r="B6388" s="6">
        <v>2</v>
      </c>
      <c r="C6388" s="2">
        <v>0.249</v>
      </c>
      <c r="D6388" s="2">
        <v>0</v>
      </c>
    </row>
    <row r="6389" spans="1:4" x14ac:dyDescent="0.2">
      <c r="A6389" s="4" t="s">
        <v>13</v>
      </c>
      <c r="B6389" s="6">
        <v>3</v>
      </c>
      <c r="C6389" s="2">
        <v>0.2</v>
      </c>
      <c r="D6389" s="2">
        <v>0</v>
      </c>
    </row>
    <row r="6390" spans="1:4" x14ac:dyDescent="0.2">
      <c r="A6390" s="4" t="s">
        <v>13</v>
      </c>
      <c r="B6390" s="6">
        <v>4</v>
      </c>
      <c r="C6390" s="2">
        <v>0.221</v>
      </c>
      <c r="D6390" s="2">
        <v>0</v>
      </c>
    </row>
    <row r="6391" spans="1:4" x14ac:dyDescent="0.2">
      <c r="A6391" s="4" t="s">
        <v>13</v>
      </c>
      <c r="B6391" s="6">
        <v>5</v>
      </c>
      <c r="C6391" s="2">
        <v>0.23200000000000001</v>
      </c>
      <c r="D6391" s="2">
        <v>0</v>
      </c>
    </row>
    <row r="6392" spans="1:4" x14ac:dyDescent="0.2">
      <c r="A6392" s="4" t="s">
        <v>13</v>
      </c>
      <c r="B6392" s="6">
        <v>6</v>
      </c>
      <c r="C6392" s="2">
        <v>0.186</v>
      </c>
      <c r="D6392" s="2">
        <v>0</v>
      </c>
    </row>
    <row r="6393" spans="1:4" x14ac:dyDescent="0.2">
      <c r="A6393" s="4" t="s">
        <v>13</v>
      </c>
      <c r="B6393" s="6">
        <v>7</v>
      </c>
      <c r="C6393" s="2">
        <v>0.17899999999999999</v>
      </c>
      <c r="D6393" s="2">
        <v>181.34999999999997</v>
      </c>
    </row>
    <row r="6394" spans="1:4" x14ac:dyDescent="0.2">
      <c r="A6394" s="4" t="s">
        <v>13</v>
      </c>
      <c r="B6394" s="6">
        <v>8</v>
      </c>
      <c r="C6394" s="2">
        <v>0.40300000000000002</v>
      </c>
      <c r="D6394" s="2">
        <v>431.65000000000003</v>
      </c>
    </row>
    <row r="6395" spans="1:4" x14ac:dyDescent="0.2">
      <c r="A6395" s="4" t="s">
        <v>13</v>
      </c>
      <c r="B6395" s="6">
        <v>9</v>
      </c>
      <c r="C6395" s="2">
        <v>0.35099999999999998</v>
      </c>
      <c r="D6395" s="2">
        <v>655.6099999999999</v>
      </c>
    </row>
    <row r="6396" spans="1:4" x14ac:dyDescent="0.2">
      <c r="A6396" s="4" t="s">
        <v>13</v>
      </c>
      <c r="B6396" s="6">
        <v>10</v>
      </c>
      <c r="C6396" s="2">
        <v>0.20399999999999999</v>
      </c>
      <c r="D6396" s="2">
        <v>830.91</v>
      </c>
    </row>
    <row r="6397" spans="1:4" x14ac:dyDescent="0.2">
      <c r="A6397" s="4" t="s">
        <v>13</v>
      </c>
      <c r="B6397" s="6">
        <v>11</v>
      </c>
      <c r="C6397" s="2">
        <v>0.32700000000000001</v>
      </c>
      <c r="D6397" s="2">
        <v>945.36</v>
      </c>
    </row>
    <row r="6398" spans="1:4" x14ac:dyDescent="0.2">
      <c r="A6398" s="4" t="s">
        <v>13</v>
      </c>
      <c r="B6398" s="6">
        <v>12</v>
      </c>
      <c r="C6398" s="2">
        <v>1.129</v>
      </c>
      <c r="D6398" s="2">
        <v>969.40000000000009</v>
      </c>
    </row>
    <row r="6399" spans="1:4" x14ac:dyDescent="0.2">
      <c r="A6399" s="4" t="s">
        <v>13</v>
      </c>
      <c r="B6399" s="6">
        <v>13</v>
      </c>
      <c r="C6399" s="2">
        <v>0.32700000000000001</v>
      </c>
      <c r="D6399" s="2">
        <v>942.9899999999999</v>
      </c>
    </row>
    <row r="6400" spans="1:4" x14ac:dyDescent="0.2">
      <c r="A6400" s="4" t="s">
        <v>13</v>
      </c>
      <c r="B6400" s="6">
        <v>14</v>
      </c>
      <c r="C6400" s="2">
        <v>0.22900000000000001</v>
      </c>
      <c r="D6400" s="2">
        <v>837.51</v>
      </c>
    </row>
    <row r="6401" spans="1:4" x14ac:dyDescent="0.2">
      <c r="A6401" s="4" t="s">
        <v>13</v>
      </c>
      <c r="B6401" s="6">
        <v>15</v>
      </c>
      <c r="C6401" s="2">
        <v>1.579</v>
      </c>
      <c r="D6401" s="2">
        <v>643.72</v>
      </c>
    </row>
    <row r="6402" spans="1:4" x14ac:dyDescent="0.2">
      <c r="A6402" s="4" t="s">
        <v>13</v>
      </c>
      <c r="B6402" s="6">
        <v>16</v>
      </c>
      <c r="C6402" s="2">
        <v>0.92600000000000005</v>
      </c>
      <c r="D6402" s="2">
        <v>335.83000000000004</v>
      </c>
    </row>
    <row r="6403" spans="1:4" x14ac:dyDescent="0.2">
      <c r="A6403" s="4" t="s">
        <v>13</v>
      </c>
      <c r="B6403" s="6">
        <v>17</v>
      </c>
      <c r="C6403" s="2">
        <v>0.33200000000000002</v>
      </c>
      <c r="D6403" s="2">
        <v>98.08</v>
      </c>
    </row>
    <row r="6404" spans="1:4" x14ac:dyDescent="0.2">
      <c r="A6404" s="4" t="s">
        <v>13</v>
      </c>
      <c r="B6404" s="6">
        <v>18</v>
      </c>
      <c r="C6404" s="2">
        <v>0.46899999999999997</v>
      </c>
      <c r="D6404" s="2">
        <v>0</v>
      </c>
    </row>
    <row r="6405" spans="1:4" x14ac:dyDescent="0.2">
      <c r="A6405" s="4" t="s">
        <v>13</v>
      </c>
      <c r="B6405" s="6">
        <v>19</v>
      </c>
      <c r="C6405" s="2">
        <v>0.24299999999999999</v>
      </c>
      <c r="D6405" s="2">
        <v>0</v>
      </c>
    </row>
    <row r="6406" spans="1:4" x14ac:dyDescent="0.2">
      <c r="A6406" s="4" t="s">
        <v>13</v>
      </c>
      <c r="B6406" s="6">
        <v>20</v>
      </c>
      <c r="C6406" s="2">
        <v>0.33</v>
      </c>
      <c r="D6406" s="2">
        <v>0</v>
      </c>
    </row>
    <row r="6407" spans="1:4" x14ac:dyDescent="0.2">
      <c r="A6407" s="4" t="s">
        <v>13</v>
      </c>
      <c r="B6407" s="6">
        <v>21</v>
      </c>
      <c r="C6407" s="2">
        <v>0.30199999999999999</v>
      </c>
      <c r="D6407" s="2">
        <v>0</v>
      </c>
    </row>
    <row r="6408" spans="1:4" x14ac:dyDescent="0.2">
      <c r="A6408" s="4" t="s">
        <v>13</v>
      </c>
      <c r="B6408" s="6">
        <v>22</v>
      </c>
      <c r="C6408" s="2">
        <v>0.32300000000000001</v>
      </c>
      <c r="D6408" s="2">
        <v>0</v>
      </c>
    </row>
    <row r="6409" spans="1:4" x14ac:dyDescent="0.2">
      <c r="A6409" s="4" t="s">
        <v>13</v>
      </c>
      <c r="B6409" s="6">
        <v>23</v>
      </c>
      <c r="C6409" s="2">
        <v>0.29499999999999998</v>
      </c>
      <c r="D6409" s="2">
        <v>0</v>
      </c>
    </row>
    <row r="6410" spans="1:4" x14ac:dyDescent="0.2">
      <c r="A6410" s="4" t="s">
        <v>13</v>
      </c>
      <c r="B6410" s="6">
        <v>0</v>
      </c>
      <c r="C6410" s="2">
        <v>0.39400000000000002</v>
      </c>
      <c r="D6410" s="2">
        <v>0</v>
      </c>
    </row>
    <row r="6411" spans="1:4" x14ac:dyDescent="0.2">
      <c r="A6411" s="4" t="s">
        <v>13</v>
      </c>
      <c r="B6411" s="6">
        <v>1</v>
      </c>
      <c r="C6411" s="2">
        <v>0.46899999999999997</v>
      </c>
      <c r="D6411" s="2">
        <v>0</v>
      </c>
    </row>
    <row r="6412" spans="1:4" x14ac:dyDescent="0.2">
      <c r="A6412" s="4" t="s">
        <v>13</v>
      </c>
      <c r="B6412" s="6">
        <v>2</v>
      </c>
      <c r="C6412" s="2">
        <v>0.254</v>
      </c>
      <c r="D6412" s="2">
        <v>0</v>
      </c>
    </row>
    <row r="6413" spans="1:4" x14ac:dyDescent="0.2">
      <c r="A6413" s="4" t="s">
        <v>13</v>
      </c>
      <c r="B6413" s="6">
        <v>3</v>
      </c>
      <c r="C6413" s="2">
        <v>0.192</v>
      </c>
      <c r="D6413" s="2">
        <v>0</v>
      </c>
    </row>
    <row r="6414" spans="1:4" x14ac:dyDescent="0.2">
      <c r="A6414" s="4" t="s">
        <v>13</v>
      </c>
      <c r="B6414" s="6">
        <v>4</v>
      </c>
      <c r="C6414" s="2">
        <v>0.17199999999999999</v>
      </c>
      <c r="D6414" s="2">
        <v>0</v>
      </c>
    </row>
    <row r="6415" spans="1:4" x14ac:dyDescent="0.2">
      <c r="A6415" s="4" t="s">
        <v>13</v>
      </c>
      <c r="B6415" s="6">
        <v>5</v>
      </c>
      <c r="C6415" s="2">
        <v>0.22600000000000001</v>
      </c>
      <c r="D6415" s="2">
        <v>0</v>
      </c>
    </row>
    <row r="6416" spans="1:4" x14ac:dyDescent="0.2">
      <c r="A6416" s="4" t="s">
        <v>13</v>
      </c>
      <c r="B6416" s="6">
        <v>6</v>
      </c>
      <c r="C6416" s="2">
        <v>0.20899999999999999</v>
      </c>
      <c r="D6416" s="2">
        <v>0</v>
      </c>
    </row>
    <row r="6417" spans="1:4" x14ac:dyDescent="0.2">
      <c r="A6417" s="4" t="s">
        <v>13</v>
      </c>
      <c r="B6417" s="6">
        <v>7</v>
      </c>
      <c r="C6417" s="2">
        <v>0.22800000000000001</v>
      </c>
      <c r="D6417" s="2">
        <v>100.19</v>
      </c>
    </row>
    <row r="6418" spans="1:4" x14ac:dyDescent="0.2">
      <c r="A6418" s="4" t="s">
        <v>13</v>
      </c>
      <c r="B6418" s="6">
        <v>8</v>
      </c>
      <c r="C6418" s="2">
        <v>0.40100000000000002</v>
      </c>
      <c r="D6418" s="2">
        <v>397.87</v>
      </c>
    </row>
    <row r="6419" spans="1:4" x14ac:dyDescent="0.2">
      <c r="A6419" s="4" t="s">
        <v>13</v>
      </c>
      <c r="B6419" s="6">
        <v>9</v>
      </c>
      <c r="C6419" s="2">
        <v>0.68799999999999994</v>
      </c>
      <c r="D6419" s="2">
        <v>660.01</v>
      </c>
    </row>
    <row r="6420" spans="1:4" x14ac:dyDescent="0.2">
      <c r="A6420" s="4" t="s">
        <v>13</v>
      </c>
      <c r="B6420" s="6">
        <v>10</v>
      </c>
      <c r="C6420" s="2">
        <v>0.29599999999999999</v>
      </c>
      <c r="D6420" s="2">
        <v>835.92000000000007</v>
      </c>
    </row>
    <row r="6421" spans="1:4" x14ac:dyDescent="0.2">
      <c r="A6421" s="4" t="s">
        <v>13</v>
      </c>
      <c r="B6421" s="6">
        <v>11</v>
      </c>
      <c r="C6421" s="2">
        <v>0.39600000000000002</v>
      </c>
      <c r="D6421" s="2">
        <v>910.56999999999994</v>
      </c>
    </row>
    <row r="6422" spans="1:4" x14ac:dyDescent="0.2">
      <c r="A6422" s="4" t="s">
        <v>13</v>
      </c>
      <c r="B6422" s="6">
        <v>12</v>
      </c>
      <c r="C6422" s="2">
        <v>0.58099999999999996</v>
      </c>
      <c r="D6422" s="2">
        <v>940.85000000000014</v>
      </c>
    </row>
    <row r="6423" spans="1:4" x14ac:dyDescent="0.2">
      <c r="A6423" s="4" t="s">
        <v>13</v>
      </c>
      <c r="B6423" s="6">
        <v>13</v>
      </c>
      <c r="C6423" s="2">
        <v>0.23</v>
      </c>
      <c r="D6423" s="2">
        <v>893.9</v>
      </c>
    </row>
    <row r="6424" spans="1:4" x14ac:dyDescent="0.2">
      <c r="A6424" s="4" t="s">
        <v>13</v>
      </c>
      <c r="B6424" s="6">
        <v>14</v>
      </c>
      <c r="C6424" s="2">
        <v>0.26200000000000001</v>
      </c>
      <c r="D6424" s="2">
        <v>274.82</v>
      </c>
    </row>
    <row r="6425" spans="1:4" x14ac:dyDescent="0.2">
      <c r="A6425" s="4" t="s">
        <v>13</v>
      </c>
      <c r="B6425" s="6">
        <v>15</v>
      </c>
      <c r="C6425" s="2">
        <v>1.2370000000000001</v>
      </c>
      <c r="D6425" s="2">
        <v>248.51</v>
      </c>
    </row>
    <row r="6426" spans="1:4" x14ac:dyDescent="0.2">
      <c r="A6426" s="4" t="s">
        <v>13</v>
      </c>
      <c r="B6426" s="6">
        <v>16</v>
      </c>
      <c r="C6426" s="2">
        <v>0.88500000000000001</v>
      </c>
      <c r="D6426" s="2">
        <v>419.34000000000003</v>
      </c>
    </row>
    <row r="6427" spans="1:4" x14ac:dyDescent="0.2">
      <c r="A6427" s="4" t="s">
        <v>13</v>
      </c>
      <c r="B6427" s="6">
        <v>17</v>
      </c>
      <c r="C6427" s="2">
        <v>0.32600000000000001</v>
      </c>
      <c r="D6427" s="2">
        <v>102.56000000000002</v>
      </c>
    </row>
    <row r="6428" spans="1:4" x14ac:dyDescent="0.2">
      <c r="A6428" s="4" t="s">
        <v>13</v>
      </c>
      <c r="B6428" s="6">
        <v>18</v>
      </c>
      <c r="C6428" s="2">
        <v>0.30399999999999999</v>
      </c>
      <c r="D6428" s="2">
        <v>0</v>
      </c>
    </row>
    <row r="6429" spans="1:4" x14ac:dyDescent="0.2">
      <c r="A6429" s="4" t="s">
        <v>13</v>
      </c>
      <c r="B6429" s="6">
        <v>19</v>
      </c>
      <c r="C6429" s="2">
        <v>0.379</v>
      </c>
      <c r="D6429" s="2">
        <v>0</v>
      </c>
    </row>
    <row r="6430" spans="1:4" x14ac:dyDescent="0.2">
      <c r="A6430" s="4" t="s">
        <v>13</v>
      </c>
      <c r="B6430" s="6">
        <v>20</v>
      </c>
      <c r="C6430" s="2">
        <v>0.33900000000000002</v>
      </c>
      <c r="D6430" s="2">
        <v>0</v>
      </c>
    </row>
    <row r="6431" spans="1:4" x14ac:dyDescent="0.2">
      <c r="A6431" s="4" t="s">
        <v>13</v>
      </c>
      <c r="B6431" s="6">
        <v>21</v>
      </c>
      <c r="C6431" s="2">
        <v>0.26</v>
      </c>
      <c r="D6431" s="2">
        <v>0</v>
      </c>
    </row>
    <row r="6432" spans="1:4" x14ac:dyDescent="0.2">
      <c r="A6432" s="4" t="s">
        <v>13</v>
      </c>
      <c r="B6432" s="6">
        <v>22</v>
      </c>
      <c r="C6432" s="2">
        <v>0.34599999999999997</v>
      </c>
      <c r="D6432" s="2">
        <v>0</v>
      </c>
    </row>
    <row r="6433" spans="1:4" x14ac:dyDescent="0.2">
      <c r="A6433" s="4" t="s">
        <v>13</v>
      </c>
      <c r="B6433" s="6">
        <v>23</v>
      </c>
      <c r="C6433" s="2">
        <v>0.36499999999999999</v>
      </c>
      <c r="D6433" s="2">
        <v>0</v>
      </c>
    </row>
    <row r="6434" spans="1:4" x14ac:dyDescent="0.2">
      <c r="A6434" s="4" t="s">
        <v>13</v>
      </c>
      <c r="B6434" s="6">
        <v>0</v>
      </c>
      <c r="C6434" s="2">
        <v>0.45400000000000001</v>
      </c>
      <c r="D6434" s="2">
        <v>0</v>
      </c>
    </row>
    <row r="6435" spans="1:4" x14ac:dyDescent="0.2">
      <c r="A6435" s="4" t="s">
        <v>13</v>
      </c>
      <c r="B6435" s="6">
        <v>1</v>
      </c>
      <c r="C6435" s="2">
        <v>0.39400000000000002</v>
      </c>
      <c r="D6435" s="2">
        <v>0</v>
      </c>
    </row>
    <row r="6436" spans="1:4" x14ac:dyDescent="0.2">
      <c r="A6436" s="4" t="s">
        <v>13</v>
      </c>
      <c r="B6436" s="6">
        <v>2</v>
      </c>
      <c r="C6436" s="2">
        <v>0.21199999999999999</v>
      </c>
      <c r="D6436" s="2">
        <v>0</v>
      </c>
    </row>
    <row r="6437" spans="1:4" x14ac:dyDescent="0.2">
      <c r="A6437" s="4" t="s">
        <v>13</v>
      </c>
      <c r="B6437" s="6">
        <v>3</v>
      </c>
      <c r="C6437" s="2">
        <v>0.22500000000000001</v>
      </c>
      <c r="D6437" s="2">
        <v>0</v>
      </c>
    </row>
    <row r="6438" spans="1:4" x14ac:dyDescent="0.2">
      <c r="A6438" s="4" t="s">
        <v>13</v>
      </c>
      <c r="B6438" s="6">
        <v>4</v>
      </c>
      <c r="C6438" s="2">
        <v>0.182</v>
      </c>
      <c r="D6438" s="2">
        <v>0</v>
      </c>
    </row>
    <row r="6439" spans="1:4" x14ac:dyDescent="0.2">
      <c r="A6439" s="4" t="s">
        <v>13</v>
      </c>
      <c r="B6439" s="6">
        <v>5</v>
      </c>
      <c r="C6439" s="2">
        <v>0.19800000000000001</v>
      </c>
      <c r="D6439" s="2">
        <v>0</v>
      </c>
    </row>
    <row r="6440" spans="1:4" x14ac:dyDescent="0.2">
      <c r="A6440" s="4" t="s">
        <v>13</v>
      </c>
      <c r="B6440" s="6">
        <v>6</v>
      </c>
      <c r="C6440" s="2">
        <v>0.17100000000000001</v>
      </c>
      <c r="D6440" s="2">
        <v>0</v>
      </c>
    </row>
    <row r="6441" spans="1:4" x14ac:dyDescent="0.2">
      <c r="A6441" s="4" t="s">
        <v>13</v>
      </c>
      <c r="B6441" s="6">
        <v>7</v>
      </c>
      <c r="C6441" s="2">
        <v>0.28999999999999998</v>
      </c>
      <c r="D6441" s="2">
        <v>115.4</v>
      </c>
    </row>
    <row r="6442" spans="1:4" x14ac:dyDescent="0.2">
      <c r="A6442" s="4" t="s">
        <v>13</v>
      </c>
      <c r="B6442" s="6">
        <v>8</v>
      </c>
      <c r="C6442" s="2">
        <v>0.495</v>
      </c>
      <c r="D6442" s="2">
        <v>406.84000000000003</v>
      </c>
    </row>
    <row r="6443" spans="1:4" x14ac:dyDescent="0.2">
      <c r="A6443" s="4" t="s">
        <v>13</v>
      </c>
      <c r="B6443" s="6">
        <v>9</v>
      </c>
      <c r="C6443" s="2">
        <v>0.879</v>
      </c>
      <c r="D6443" s="2">
        <v>601.73</v>
      </c>
    </row>
    <row r="6444" spans="1:4" x14ac:dyDescent="0.2">
      <c r="A6444" s="4" t="s">
        <v>13</v>
      </c>
      <c r="B6444" s="6">
        <v>10</v>
      </c>
      <c r="C6444" s="2">
        <v>0.51300000000000001</v>
      </c>
      <c r="D6444" s="2">
        <v>845.88</v>
      </c>
    </row>
    <row r="6445" spans="1:4" x14ac:dyDescent="0.2">
      <c r="A6445" s="4" t="s">
        <v>13</v>
      </c>
      <c r="B6445" s="6">
        <v>11</v>
      </c>
      <c r="C6445" s="2">
        <v>0.86299999999999999</v>
      </c>
      <c r="D6445" s="2">
        <v>928.69</v>
      </c>
    </row>
    <row r="6446" spans="1:4" x14ac:dyDescent="0.2">
      <c r="A6446" s="4" t="s">
        <v>13</v>
      </c>
      <c r="B6446" s="6">
        <v>12</v>
      </c>
      <c r="C6446" s="2">
        <v>0.91800000000000004</v>
      </c>
      <c r="D6446" s="2">
        <v>972.20999999999992</v>
      </c>
    </row>
    <row r="6447" spans="1:4" x14ac:dyDescent="0.2">
      <c r="A6447" s="4" t="s">
        <v>13</v>
      </c>
      <c r="B6447" s="6">
        <v>13</v>
      </c>
      <c r="C6447" s="2">
        <v>0.313</v>
      </c>
      <c r="D6447" s="2">
        <v>849.58000000000015</v>
      </c>
    </row>
    <row r="6448" spans="1:4" x14ac:dyDescent="0.2">
      <c r="A6448" s="4" t="s">
        <v>13</v>
      </c>
      <c r="B6448" s="6">
        <v>14</v>
      </c>
      <c r="C6448" s="2">
        <v>0.182</v>
      </c>
      <c r="D6448" s="2">
        <v>736.72</v>
      </c>
    </row>
    <row r="6449" spans="1:4" x14ac:dyDescent="0.2">
      <c r="A6449" s="4" t="s">
        <v>13</v>
      </c>
      <c r="B6449" s="6">
        <v>15</v>
      </c>
      <c r="C6449" s="2">
        <v>0.56899999999999995</v>
      </c>
      <c r="D6449" s="2">
        <v>566.13000000000011</v>
      </c>
    </row>
    <row r="6450" spans="1:4" x14ac:dyDescent="0.2">
      <c r="A6450" s="4" t="s">
        <v>13</v>
      </c>
      <c r="B6450" s="6">
        <v>16</v>
      </c>
      <c r="C6450" s="2">
        <v>0.52</v>
      </c>
      <c r="D6450" s="2">
        <v>101.25</v>
      </c>
    </row>
    <row r="6451" spans="1:4" x14ac:dyDescent="0.2">
      <c r="A6451" s="4" t="s">
        <v>13</v>
      </c>
      <c r="B6451" s="6">
        <v>17</v>
      </c>
      <c r="C6451" s="2">
        <v>0.68799999999999994</v>
      </c>
      <c r="D6451" s="2">
        <v>180.31</v>
      </c>
    </row>
    <row r="6452" spans="1:4" x14ac:dyDescent="0.2">
      <c r="A6452" s="4" t="s">
        <v>13</v>
      </c>
      <c r="B6452" s="6">
        <v>18</v>
      </c>
      <c r="C6452" s="2">
        <v>0.44400000000000001</v>
      </c>
      <c r="D6452" s="2">
        <v>0</v>
      </c>
    </row>
    <row r="6453" spans="1:4" x14ac:dyDescent="0.2">
      <c r="A6453" s="4" t="s">
        <v>13</v>
      </c>
      <c r="B6453" s="6">
        <v>19</v>
      </c>
      <c r="C6453" s="2">
        <v>0.71</v>
      </c>
      <c r="D6453" s="2">
        <v>0</v>
      </c>
    </row>
    <row r="6454" spans="1:4" x14ac:dyDescent="0.2">
      <c r="A6454" s="4" t="s">
        <v>13</v>
      </c>
      <c r="B6454" s="6">
        <v>20</v>
      </c>
      <c r="C6454" s="2">
        <v>0.29899999999999999</v>
      </c>
      <c r="D6454" s="2">
        <v>0</v>
      </c>
    </row>
    <row r="6455" spans="1:4" x14ac:dyDescent="0.2">
      <c r="A6455" s="4" t="s">
        <v>13</v>
      </c>
      <c r="B6455" s="6">
        <v>21</v>
      </c>
      <c r="C6455" s="2">
        <v>0.36899999999999999</v>
      </c>
      <c r="D6455" s="2">
        <v>0</v>
      </c>
    </row>
    <row r="6456" spans="1:4" x14ac:dyDescent="0.2">
      <c r="A6456" s="4" t="s">
        <v>13</v>
      </c>
      <c r="B6456" s="6">
        <v>22</v>
      </c>
      <c r="C6456" s="2">
        <v>0.36199999999999999</v>
      </c>
      <c r="D6456" s="2">
        <v>0</v>
      </c>
    </row>
    <row r="6457" spans="1:4" x14ac:dyDescent="0.2">
      <c r="A6457" s="4" t="s">
        <v>13</v>
      </c>
      <c r="B6457" s="6">
        <v>23</v>
      </c>
      <c r="C6457" s="2">
        <v>0.76500000000000001</v>
      </c>
      <c r="D6457" s="2">
        <v>0</v>
      </c>
    </row>
    <row r="6458" spans="1:4" x14ac:dyDescent="0.2">
      <c r="A6458" s="4" t="s">
        <v>13</v>
      </c>
      <c r="B6458" s="6">
        <v>0</v>
      </c>
      <c r="C6458" s="2">
        <v>0.48299999999999998</v>
      </c>
      <c r="D6458" s="2">
        <v>0</v>
      </c>
    </row>
    <row r="6459" spans="1:4" x14ac:dyDescent="0.2">
      <c r="A6459" s="4" t="s">
        <v>13</v>
      </c>
      <c r="B6459" s="6">
        <v>1</v>
      </c>
      <c r="C6459" s="2">
        <v>0.36799999999999999</v>
      </c>
      <c r="D6459" s="2">
        <v>0</v>
      </c>
    </row>
    <row r="6460" spans="1:4" x14ac:dyDescent="0.2">
      <c r="A6460" s="4" t="s">
        <v>13</v>
      </c>
      <c r="B6460" s="6">
        <v>2</v>
      </c>
      <c r="C6460" s="2">
        <v>0.312</v>
      </c>
      <c r="D6460" s="2">
        <v>0</v>
      </c>
    </row>
    <row r="6461" spans="1:4" x14ac:dyDescent="0.2">
      <c r="A6461" s="4" t="s">
        <v>13</v>
      </c>
      <c r="B6461" s="6">
        <v>3</v>
      </c>
      <c r="C6461" s="2">
        <v>0.23100000000000001</v>
      </c>
      <c r="D6461" s="2">
        <v>0</v>
      </c>
    </row>
    <row r="6462" spans="1:4" x14ac:dyDescent="0.2">
      <c r="A6462" s="4" t="s">
        <v>13</v>
      </c>
      <c r="B6462" s="6">
        <v>4</v>
      </c>
      <c r="C6462" s="2">
        <v>0.19800000000000001</v>
      </c>
      <c r="D6462" s="2">
        <v>0</v>
      </c>
    </row>
    <row r="6463" spans="1:4" x14ac:dyDescent="0.2">
      <c r="A6463" s="4" t="s">
        <v>13</v>
      </c>
      <c r="B6463" s="6">
        <v>5</v>
      </c>
      <c r="C6463" s="2">
        <v>0.16900000000000001</v>
      </c>
      <c r="D6463" s="2">
        <v>0</v>
      </c>
    </row>
    <row r="6464" spans="1:4" x14ac:dyDescent="0.2">
      <c r="A6464" s="4" t="s">
        <v>13</v>
      </c>
      <c r="B6464" s="6">
        <v>6</v>
      </c>
      <c r="C6464" s="2">
        <v>0.20300000000000001</v>
      </c>
      <c r="D6464" s="2">
        <v>0</v>
      </c>
    </row>
    <row r="6465" spans="1:4" x14ac:dyDescent="0.2">
      <c r="A6465" s="4" t="s">
        <v>13</v>
      </c>
      <c r="B6465" s="6">
        <v>7</v>
      </c>
      <c r="C6465" s="2">
        <v>0.21</v>
      </c>
      <c r="D6465" s="2">
        <v>178.04999999999998</v>
      </c>
    </row>
    <row r="6466" spans="1:4" x14ac:dyDescent="0.2">
      <c r="A6466" s="4" t="s">
        <v>13</v>
      </c>
      <c r="B6466" s="6">
        <v>8</v>
      </c>
      <c r="C6466" s="2">
        <v>0.186</v>
      </c>
      <c r="D6466" s="2">
        <v>430.49</v>
      </c>
    </row>
    <row r="6467" spans="1:4" x14ac:dyDescent="0.2">
      <c r="A6467" s="4" t="s">
        <v>13</v>
      </c>
      <c r="B6467" s="6">
        <v>9</v>
      </c>
      <c r="C6467" s="2">
        <v>0.19800000000000001</v>
      </c>
      <c r="D6467" s="2">
        <v>652.12</v>
      </c>
    </row>
    <row r="6468" spans="1:4" x14ac:dyDescent="0.2">
      <c r="A6468" s="4" t="s">
        <v>13</v>
      </c>
      <c r="B6468" s="6">
        <v>10</v>
      </c>
      <c r="C6468" s="2">
        <v>0.28000000000000003</v>
      </c>
      <c r="D6468" s="2">
        <v>831.96999999999991</v>
      </c>
    </row>
    <row r="6469" spans="1:4" x14ac:dyDescent="0.2">
      <c r="A6469" s="4" t="s">
        <v>13</v>
      </c>
      <c r="B6469" s="6">
        <v>11</v>
      </c>
      <c r="C6469" s="2">
        <v>0.53400000000000003</v>
      </c>
      <c r="D6469" s="2">
        <v>940.35</v>
      </c>
    </row>
    <row r="6470" spans="1:4" x14ac:dyDescent="0.2">
      <c r="A6470" s="4" t="s">
        <v>13</v>
      </c>
      <c r="B6470" s="6">
        <v>12</v>
      </c>
      <c r="C6470" s="2">
        <v>0.63100000000000001</v>
      </c>
      <c r="D6470" s="2">
        <v>970.77</v>
      </c>
    </row>
    <row r="6471" spans="1:4" x14ac:dyDescent="0.2">
      <c r="A6471" s="4" t="s">
        <v>13</v>
      </c>
      <c r="B6471" s="6">
        <v>13</v>
      </c>
      <c r="C6471" s="2">
        <v>0.78500000000000003</v>
      </c>
      <c r="D6471" s="2">
        <v>948.45</v>
      </c>
    </row>
    <row r="6472" spans="1:4" x14ac:dyDescent="0.2">
      <c r="A6472" s="4" t="s">
        <v>13</v>
      </c>
      <c r="B6472" s="6">
        <v>14</v>
      </c>
      <c r="C6472" s="2">
        <v>0.29799999999999999</v>
      </c>
      <c r="D6472" s="2">
        <v>828.71</v>
      </c>
    </row>
    <row r="6473" spans="1:4" x14ac:dyDescent="0.2">
      <c r="A6473" s="4" t="s">
        <v>13</v>
      </c>
      <c r="B6473" s="6">
        <v>15</v>
      </c>
      <c r="C6473" s="2">
        <v>1.179</v>
      </c>
      <c r="D6473" s="2">
        <v>652.29000000000008</v>
      </c>
    </row>
    <row r="6474" spans="1:4" x14ac:dyDescent="0.2">
      <c r="A6474" s="4" t="s">
        <v>13</v>
      </c>
      <c r="B6474" s="6">
        <v>16</v>
      </c>
      <c r="C6474" s="2">
        <v>0.42899999999999999</v>
      </c>
      <c r="D6474" s="2">
        <v>413.94000000000005</v>
      </c>
    </row>
    <row r="6475" spans="1:4" x14ac:dyDescent="0.2">
      <c r="A6475" s="4" t="s">
        <v>13</v>
      </c>
      <c r="B6475" s="6">
        <v>17</v>
      </c>
      <c r="C6475" s="2">
        <v>0.27500000000000002</v>
      </c>
      <c r="D6475" s="2">
        <v>146.98000000000002</v>
      </c>
    </row>
    <row r="6476" spans="1:4" x14ac:dyDescent="0.2">
      <c r="A6476" s="4" t="s">
        <v>13</v>
      </c>
      <c r="B6476" s="6">
        <v>18</v>
      </c>
      <c r="C6476" s="2">
        <v>0.34100000000000003</v>
      </c>
      <c r="D6476" s="2">
        <v>0</v>
      </c>
    </row>
    <row r="6477" spans="1:4" x14ac:dyDescent="0.2">
      <c r="A6477" s="4" t="s">
        <v>13</v>
      </c>
      <c r="B6477" s="6">
        <v>19</v>
      </c>
      <c r="C6477" s="2">
        <v>0.77900000000000003</v>
      </c>
      <c r="D6477" s="2">
        <v>0</v>
      </c>
    </row>
    <row r="6478" spans="1:4" x14ac:dyDescent="0.2">
      <c r="A6478" s="4" t="s">
        <v>13</v>
      </c>
      <c r="B6478" s="6">
        <v>20</v>
      </c>
      <c r="C6478" s="2">
        <v>0.64500000000000002</v>
      </c>
      <c r="D6478" s="2">
        <v>0</v>
      </c>
    </row>
    <row r="6479" spans="1:4" x14ac:dyDescent="0.2">
      <c r="A6479" s="4" t="s">
        <v>13</v>
      </c>
      <c r="B6479" s="6">
        <v>21</v>
      </c>
      <c r="C6479" s="2">
        <v>0.997</v>
      </c>
      <c r="D6479" s="2">
        <v>0</v>
      </c>
    </row>
    <row r="6480" spans="1:4" x14ac:dyDescent="0.2">
      <c r="A6480" s="4" t="s">
        <v>13</v>
      </c>
      <c r="B6480" s="6">
        <v>22</v>
      </c>
      <c r="C6480" s="2">
        <v>0.42499999999999999</v>
      </c>
      <c r="D6480" s="2">
        <v>0</v>
      </c>
    </row>
    <row r="6481" spans="1:4" x14ac:dyDescent="0.2">
      <c r="A6481" s="4" t="s">
        <v>13</v>
      </c>
      <c r="B6481" s="6">
        <v>23</v>
      </c>
      <c r="C6481" s="2">
        <v>0.42899999999999999</v>
      </c>
      <c r="D6481" s="2">
        <v>0</v>
      </c>
    </row>
    <row r="6482" spans="1:4" x14ac:dyDescent="0.2">
      <c r="A6482" s="4" t="s">
        <v>13</v>
      </c>
      <c r="B6482" s="6">
        <v>0</v>
      </c>
      <c r="C6482" s="2">
        <v>0.36899999999999999</v>
      </c>
      <c r="D6482" s="2">
        <v>0</v>
      </c>
    </row>
    <row r="6483" spans="1:4" x14ac:dyDescent="0.2">
      <c r="A6483" s="4" t="s">
        <v>13</v>
      </c>
      <c r="B6483" s="6">
        <v>1</v>
      </c>
      <c r="C6483" s="2">
        <v>0.443</v>
      </c>
      <c r="D6483" s="2">
        <v>0</v>
      </c>
    </row>
    <row r="6484" spans="1:4" x14ac:dyDescent="0.2">
      <c r="A6484" s="4" t="s">
        <v>13</v>
      </c>
      <c r="B6484" s="6">
        <v>2</v>
      </c>
      <c r="C6484" s="2">
        <v>0.28899999999999998</v>
      </c>
      <c r="D6484" s="2">
        <v>0</v>
      </c>
    </row>
    <row r="6485" spans="1:4" x14ac:dyDescent="0.2">
      <c r="A6485" s="4" t="s">
        <v>13</v>
      </c>
      <c r="B6485" s="6">
        <v>3</v>
      </c>
      <c r="C6485" s="2">
        <v>0.185</v>
      </c>
      <c r="D6485" s="2">
        <v>0</v>
      </c>
    </row>
    <row r="6486" spans="1:4" x14ac:dyDescent="0.2">
      <c r="A6486" s="4" t="s">
        <v>13</v>
      </c>
      <c r="B6486" s="6">
        <v>4</v>
      </c>
      <c r="C6486" s="2">
        <v>0.182</v>
      </c>
      <c r="D6486" s="2">
        <v>0</v>
      </c>
    </row>
    <row r="6487" spans="1:4" x14ac:dyDescent="0.2">
      <c r="A6487" s="4" t="s">
        <v>13</v>
      </c>
      <c r="B6487" s="6">
        <v>5</v>
      </c>
      <c r="C6487" s="2">
        <v>0.192</v>
      </c>
      <c r="D6487" s="2">
        <v>0</v>
      </c>
    </row>
    <row r="6488" spans="1:4" x14ac:dyDescent="0.2">
      <c r="A6488" s="4" t="s">
        <v>13</v>
      </c>
      <c r="B6488" s="6">
        <v>6</v>
      </c>
      <c r="C6488" s="2">
        <v>0.193</v>
      </c>
      <c r="D6488" s="2">
        <v>0</v>
      </c>
    </row>
    <row r="6489" spans="1:4" x14ac:dyDescent="0.2">
      <c r="A6489" s="4" t="s">
        <v>13</v>
      </c>
      <c r="B6489" s="6">
        <v>7</v>
      </c>
      <c r="C6489" s="2">
        <v>0.17699999999999999</v>
      </c>
      <c r="D6489" s="2">
        <v>191.70999999999998</v>
      </c>
    </row>
    <row r="6490" spans="1:4" x14ac:dyDescent="0.2">
      <c r="A6490" s="4" t="s">
        <v>13</v>
      </c>
      <c r="B6490" s="6">
        <v>8</v>
      </c>
      <c r="C6490" s="2">
        <v>0.66700000000000004</v>
      </c>
      <c r="D6490" s="2">
        <v>438.74</v>
      </c>
    </row>
    <row r="6491" spans="1:4" x14ac:dyDescent="0.2">
      <c r="A6491" s="4" t="s">
        <v>13</v>
      </c>
      <c r="B6491" s="6">
        <v>9</v>
      </c>
      <c r="C6491" s="2">
        <v>0.81</v>
      </c>
      <c r="D6491" s="2">
        <v>641.72</v>
      </c>
    </row>
    <row r="6492" spans="1:4" x14ac:dyDescent="0.2">
      <c r="A6492" s="4" t="s">
        <v>13</v>
      </c>
      <c r="B6492" s="6">
        <v>10</v>
      </c>
      <c r="C6492" s="2">
        <v>0.28799999999999998</v>
      </c>
      <c r="D6492" s="2">
        <v>800.68000000000006</v>
      </c>
    </row>
    <row r="6493" spans="1:4" x14ac:dyDescent="0.2">
      <c r="A6493" s="4" t="s">
        <v>13</v>
      </c>
      <c r="B6493" s="6">
        <v>11</v>
      </c>
      <c r="C6493" s="2">
        <v>0.25700000000000001</v>
      </c>
      <c r="D6493" s="2">
        <v>871.06999999999994</v>
      </c>
    </row>
    <row r="6494" spans="1:4" x14ac:dyDescent="0.2">
      <c r="A6494" s="4" t="s">
        <v>13</v>
      </c>
      <c r="B6494" s="6">
        <v>12</v>
      </c>
      <c r="C6494" s="2">
        <v>0.83099999999999996</v>
      </c>
      <c r="D6494" s="2">
        <v>847.31000000000006</v>
      </c>
    </row>
    <row r="6495" spans="1:4" x14ac:dyDescent="0.2">
      <c r="A6495" s="4" t="s">
        <v>13</v>
      </c>
      <c r="B6495" s="6">
        <v>13</v>
      </c>
      <c r="C6495" s="2">
        <v>0.22</v>
      </c>
      <c r="D6495" s="2">
        <v>898.86</v>
      </c>
    </row>
    <row r="6496" spans="1:4" x14ac:dyDescent="0.2">
      <c r="A6496" s="4" t="s">
        <v>13</v>
      </c>
      <c r="B6496" s="6">
        <v>14</v>
      </c>
      <c r="C6496" s="2">
        <v>0.30399999999999999</v>
      </c>
      <c r="D6496" s="2">
        <v>759.76</v>
      </c>
    </row>
    <row r="6497" spans="1:4" x14ac:dyDescent="0.2">
      <c r="A6497" s="4" t="s">
        <v>13</v>
      </c>
      <c r="B6497" s="6">
        <v>15</v>
      </c>
      <c r="C6497" s="2">
        <v>0.876</v>
      </c>
      <c r="D6497" s="2">
        <v>619.98</v>
      </c>
    </row>
    <row r="6498" spans="1:4" x14ac:dyDescent="0.2">
      <c r="A6498" s="4" t="s">
        <v>13</v>
      </c>
      <c r="B6498" s="6">
        <v>16</v>
      </c>
      <c r="C6498" s="2">
        <v>0.312</v>
      </c>
      <c r="D6498" s="2">
        <v>398.25000000000006</v>
      </c>
    </row>
    <row r="6499" spans="1:4" x14ac:dyDescent="0.2">
      <c r="A6499" s="4" t="s">
        <v>13</v>
      </c>
      <c r="B6499" s="6">
        <v>17</v>
      </c>
      <c r="C6499" s="2">
        <v>0.27800000000000002</v>
      </c>
      <c r="D6499" s="2">
        <v>161.26000000000002</v>
      </c>
    </row>
    <row r="6500" spans="1:4" x14ac:dyDescent="0.2">
      <c r="A6500" s="4" t="s">
        <v>13</v>
      </c>
      <c r="B6500" s="6">
        <v>18</v>
      </c>
      <c r="C6500" s="2">
        <v>0.371</v>
      </c>
      <c r="D6500" s="2">
        <v>0</v>
      </c>
    </row>
    <row r="6501" spans="1:4" x14ac:dyDescent="0.2">
      <c r="A6501" s="4" t="s">
        <v>13</v>
      </c>
      <c r="B6501" s="6">
        <v>19</v>
      </c>
      <c r="C6501" s="2">
        <v>0.28399999999999997</v>
      </c>
      <c r="D6501" s="2">
        <v>0</v>
      </c>
    </row>
    <row r="6502" spans="1:4" x14ac:dyDescent="0.2">
      <c r="A6502" s="4" t="s">
        <v>13</v>
      </c>
      <c r="B6502" s="6">
        <v>20</v>
      </c>
      <c r="C6502" s="2">
        <v>0.2</v>
      </c>
      <c r="D6502" s="2">
        <v>0</v>
      </c>
    </row>
    <row r="6503" spans="1:4" x14ac:dyDescent="0.2">
      <c r="A6503" s="4" t="s">
        <v>13</v>
      </c>
      <c r="B6503" s="6">
        <v>21</v>
      </c>
      <c r="C6503" s="2">
        <v>0.25800000000000001</v>
      </c>
      <c r="D6503" s="2">
        <v>0</v>
      </c>
    </row>
    <row r="6504" spans="1:4" x14ac:dyDescent="0.2">
      <c r="A6504" s="4" t="s">
        <v>13</v>
      </c>
      <c r="B6504" s="6">
        <v>22</v>
      </c>
      <c r="C6504" s="2">
        <v>0.43</v>
      </c>
      <c r="D6504" s="2">
        <v>0</v>
      </c>
    </row>
    <row r="6505" spans="1:4" x14ac:dyDescent="0.2">
      <c r="A6505" s="4" t="s">
        <v>13</v>
      </c>
      <c r="B6505" s="6">
        <v>23</v>
      </c>
      <c r="C6505" s="2">
        <v>0.48299999999999998</v>
      </c>
      <c r="D6505" s="2">
        <v>0</v>
      </c>
    </row>
    <row r="6506" spans="1:4" x14ac:dyDescent="0.2">
      <c r="A6506" s="4" t="s">
        <v>13</v>
      </c>
      <c r="B6506" s="6">
        <v>0</v>
      </c>
      <c r="C6506" s="2">
        <v>0.36199999999999999</v>
      </c>
      <c r="D6506" s="2">
        <v>0</v>
      </c>
    </row>
    <row r="6507" spans="1:4" x14ac:dyDescent="0.2">
      <c r="A6507" s="4" t="s">
        <v>13</v>
      </c>
      <c r="B6507" s="6">
        <v>1</v>
      </c>
      <c r="C6507" s="2">
        <v>0.378</v>
      </c>
      <c r="D6507" s="2">
        <v>0</v>
      </c>
    </row>
    <row r="6508" spans="1:4" x14ac:dyDescent="0.2">
      <c r="A6508" s="4" t="s">
        <v>13</v>
      </c>
      <c r="B6508" s="6">
        <v>2</v>
      </c>
      <c r="C6508" s="2">
        <v>0.216</v>
      </c>
      <c r="D6508" s="2">
        <v>0</v>
      </c>
    </row>
    <row r="6509" spans="1:4" x14ac:dyDescent="0.2">
      <c r="A6509" s="4" t="s">
        <v>13</v>
      </c>
      <c r="B6509" s="6">
        <v>3</v>
      </c>
      <c r="C6509" s="2">
        <v>0.184</v>
      </c>
      <c r="D6509" s="2">
        <v>0</v>
      </c>
    </row>
    <row r="6510" spans="1:4" x14ac:dyDescent="0.2">
      <c r="A6510" s="4" t="s">
        <v>13</v>
      </c>
      <c r="B6510" s="6">
        <v>4</v>
      </c>
      <c r="C6510" s="2">
        <v>0.189</v>
      </c>
      <c r="D6510" s="2">
        <v>0</v>
      </c>
    </row>
    <row r="6511" spans="1:4" x14ac:dyDescent="0.2">
      <c r="A6511" s="4" t="s">
        <v>13</v>
      </c>
      <c r="B6511" s="6">
        <v>5</v>
      </c>
      <c r="C6511" s="2">
        <v>0.17399999999999999</v>
      </c>
      <c r="D6511" s="2">
        <v>0</v>
      </c>
    </row>
    <row r="6512" spans="1:4" x14ac:dyDescent="0.2">
      <c r="A6512" s="4" t="s">
        <v>13</v>
      </c>
      <c r="B6512" s="6">
        <v>6</v>
      </c>
      <c r="C6512" s="2">
        <v>0.184</v>
      </c>
      <c r="D6512" s="2">
        <v>0</v>
      </c>
    </row>
    <row r="6513" spans="1:4" x14ac:dyDescent="0.2">
      <c r="A6513" s="4" t="s">
        <v>13</v>
      </c>
      <c r="B6513" s="6">
        <v>7</v>
      </c>
      <c r="C6513" s="2">
        <v>0.18099999999999999</v>
      </c>
      <c r="D6513" s="2">
        <v>182.31</v>
      </c>
    </row>
    <row r="6514" spans="1:4" x14ac:dyDescent="0.2">
      <c r="A6514" s="4" t="s">
        <v>13</v>
      </c>
      <c r="B6514" s="6">
        <v>8</v>
      </c>
      <c r="C6514" s="2">
        <v>0.54</v>
      </c>
      <c r="D6514" s="2">
        <v>422.25</v>
      </c>
    </row>
    <row r="6515" spans="1:4" x14ac:dyDescent="0.2">
      <c r="A6515" s="4" t="s">
        <v>13</v>
      </c>
      <c r="B6515" s="6">
        <v>9</v>
      </c>
      <c r="C6515" s="2">
        <v>0.224</v>
      </c>
      <c r="D6515" s="2">
        <v>635.04999999999995</v>
      </c>
    </row>
    <row r="6516" spans="1:4" x14ac:dyDescent="0.2">
      <c r="A6516" s="4" t="s">
        <v>13</v>
      </c>
      <c r="B6516" s="6">
        <v>10</v>
      </c>
      <c r="C6516" s="2">
        <v>0.26100000000000001</v>
      </c>
      <c r="D6516" s="2">
        <v>810.99</v>
      </c>
    </row>
    <row r="6517" spans="1:4" x14ac:dyDescent="0.2">
      <c r="A6517" s="4" t="s">
        <v>13</v>
      </c>
      <c r="B6517" s="6">
        <v>11</v>
      </c>
      <c r="C6517" s="2">
        <v>0.22600000000000001</v>
      </c>
      <c r="D6517" s="2">
        <v>896.54</v>
      </c>
    </row>
    <row r="6518" spans="1:4" x14ac:dyDescent="0.2">
      <c r="A6518" s="4" t="s">
        <v>13</v>
      </c>
      <c r="B6518" s="6">
        <v>12</v>
      </c>
      <c r="C6518" s="2">
        <v>0.16800000000000001</v>
      </c>
      <c r="D6518" s="2">
        <v>888.56</v>
      </c>
    </row>
    <row r="6519" spans="1:4" x14ac:dyDescent="0.2">
      <c r="A6519" s="4" t="s">
        <v>13</v>
      </c>
      <c r="B6519" s="6">
        <v>13</v>
      </c>
      <c r="C6519" s="2">
        <v>0.16900000000000001</v>
      </c>
      <c r="D6519" s="2">
        <v>929.28000000000009</v>
      </c>
    </row>
    <row r="6520" spans="1:4" x14ac:dyDescent="0.2">
      <c r="A6520" s="4" t="s">
        <v>13</v>
      </c>
      <c r="B6520" s="6">
        <v>14</v>
      </c>
      <c r="C6520" s="2">
        <v>0.191</v>
      </c>
      <c r="D6520" s="2">
        <v>775.2399999999999</v>
      </c>
    </row>
    <row r="6521" spans="1:4" x14ac:dyDescent="0.2">
      <c r="A6521" s="4" t="s">
        <v>13</v>
      </c>
      <c r="B6521" s="6">
        <v>15</v>
      </c>
      <c r="C6521" s="2">
        <v>1.0049999999999999</v>
      </c>
      <c r="D6521" s="2">
        <v>569.98</v>
      </c>
    </row>
    <row r="6522" spans="1:4" x14ac:dyDescent="0.2">
      <c r="A6522" s="4" t="s">
        <v>13</v>
      </c>
      <c r="B6522" s="6">
        <v>16</v>
      </c>
      <c r="C6522" s="2">
        <v>0.67500000000000004</v>
      </c>
      <c r="D6522" s="2">
        <v>350.50000000000006</v>
      </c>
    </row>
    <row r="6523" spans="1:4" x14ac:dyDescent="0.2">
      <c r="A6523" s="4" t="s">
        <v>13</v>
      </c>
      <c r="B6523" s="6">
        <v>17</v>
      </c>
      <c r="C6523" s="2">
        <v>0.26600000000000001</v>
      </c>
      <c r="D6523" s="2">
        <v>142.18</v>
      </c>
    </row>
    <row r="6524" spans="1:4" x14ac:dyDescent="0.2">
      <c r="A6524" s="4" t="s">
        <v>13</v>
      </c>
      <c r="B6524" s="6">
        <v>18</v>
      </c>
      <c r="C6524" s="2">
        <v>0.309</v>
      </c>
      <c r="D6524" s="2">
        <v>0</v>
      </c>
    </row>
    <row r="6525" spans="1:4" x14ac:dyDescent="0.2">
      <c r="A6525" s="4" t="s">
        <v>13</v>
      </c>
      <c r="B6525" s="6">
        <v>19</v>
      </c>
      <c r="C6525" s="2">
        <v>0.22</v>
      </c>
      <c r="D6525" s="2">
        <v>0</v>
      </c>
    </row>
    <row r="6526" spans="1:4" x14ac:dyDescent="0.2">
      <c r="A6526" s="4" t="s">
        <v>13</v>
      </c>
      <c r="B6526" s="6">
        <v>20</v>
      </c>
      <c r="C6526" s="2">
        <v>0.19400000000000001</v>
      </c>
      <c r="D6526" s="2">
        <v>0</v>
      </c>
    </row>
    <row r="6527" spans="1:4" x14ac:dyDescent="0.2">
      <c r="A6527" s="4" t="s">
        <v>13</v>
      </c>
      <c r="B6527" s="6">
        <v>21</v>
      </c>
      <c r="C6527" s="2">
        <v>0.34100000000000003</v>
      </c>
      <c r="D6527" s="2">
        <v>0</v>
      </c>
    </row>
    <row r="6528" spans="1:4" x14ac:dyDescent="0.2">
      <c r="A6528" s="4" t="s">
        <v>13</v>
      </c>
      <c r="B6528" s="6">
        <v>22</v>
      </c>
      <c r="C6528" s="2">
        <v>0.97399999999999998</v>
      </c>
      <c r="D6528" s="2">
        <v>0</v>
      </c>
    </row>
    <row r="6529" spans="1:4" x14ac:dyDescent="0.2">
      <c r="A6529" s="4" t="s">
        <v>13</v>
      </c>
      <c r="B6529" s="6">
        <v>23</v>
      </c>
      <c r="C6529" s="2">
        <v>0.44</v>
      </c>
      <c r="D6529" s="2">
        <v>0</v>
      </c>
    </row>
    <row r="6530" spans="1:4" x14ac:dyDescent="0.2">
      <c r="A6530" s="4" t="s">
        <v>13</v>
      </c>
      <c r="B6530" s="6">
        <v>0</v>
      </c>
      <c r="C6530" s="2">
        <v>0.45200000000000001</v>
      </c>
      <c r="D6530" s="2">
        <v>0</v>
      </c>
    </row>
    <row r="6531" spans="1:4" x14ac:dyDescent="0.2">
      <c r="A6531" s="4" t="s">
        <v>13</v>
      </c>
      <c r="B6531" s="6">
        <v>1</v>
      </c>
      <c r="C6531" s="2">
        <v>0.70399999999999996</v>
      </c>
      <c r="D6531" s="2">
        <v>0</v>
      </c>
    </row>
    <row r="6532" spans="1:4" x14ac:dyDescent="0.2">
      <c r="A6532" s="4" t="s">
        <v>13</v>
      </c>
      <c r="B6532" s="6">
        <v>2</v>
      </c>
      <c r="C6532" s="2">
        <v>0.27800000000000002</v>
      </c>
      <c r="D6532" s="2">
        <v>0</v>
      </c>
    </row>
    <row r="6533" spans="1:4" x14ac:dyDescent="0.2">
      <c r="A6533" s="4" t="s">
        <v>13</v>
      </c>
      <c r="B6533" s="6">
        <v>3</v>
      </c>
      <c r="C6533" s="2">
        <v>0.17</v>
      </c>
      <c r="D6533" s="2">
        <v>0</v>
      </c>
    </row>
    <row r="6534" spans="1:4" x14ac:dyDescent="0.2">
      <c r="A6534" s="4" t="s">
        <v>13</v>
      </c>
      <c r="B6534" s="6">
        <v>4</v>
      </c>
      <c r="C6534" s="2">
        <v>0.192</v>
      </c>
      <c r="D6534" s="2">
        <v>0</v>
      </c>
    </row>
    <row r="6535" spans="1:4" x14ac:dyDescent="0.2">
      <c r="A6535" s="4" t="s">
        <v>13</v>
      </c>
      <c r="B6535" s="6">
        <v>5</v>
      </c>
      <c r="C6535" s="2">
        <v>0.16700000000000001</v>
      </c>
      <c r="D6535" s="2">
        <v>0</v>
      </c>
    </row>
    <row r="6536" spans="1:4" x14ac:dyDescent="0.2">
      <c r="A6536" s="4" t="s">
        <v>13</v>
      </c>
      <c r="B6536" s="6">
        <v>6</v>
      </c>
      <c r="C6536" s="2">
        <v>0.182</v>
      </c>
      <c r="D6536" s="2">
        <v>0</v>
      </c>
    </row>
    <row r="6537" spans="1:4" x14ac:dyDescent="0.2">
      <c r="A6537" s="4" t="s">
        <v>13</v>
      </c>
      <c r="B6537" s="6">
        <v>7</v>
      </c>
      <c r="C6537" s="2">
        <v>0.30099999999999999</v>
      </c>
      <c r="D6537" s="2">
        <v>168.58999999999997</v>
      </c>
    </row>
    <row r="6538" spans="1:4" x14ac:dyDescent="0.2">
      <c r="A6538" s="4" t="s">
        <v>13</v>
      </c>
      <c r="B6538" s="6">
        <v>8</v>
      </c>
      <c r="C6538" s="2">
        <v>0.45600000000000002</v>
      </c>
      <c r="D6538" s="2">
        <v>413.08000000000004</v>
      </c>
    </row>
    <row r="6539" spans="1:4" x14ac:dyDescent="0.2">
      <c r="A6539" s="4" t="s">
        <v>13</v>
      </c>
      <c r="B6539" s="6">
        <v>9</v>
      </c>
      <c r="C6539" s="2">
        <v>0.29799999999999999</v>
      </c>
      <c r="D6539" s="2">
        <v>628.23000000000013</v>
      </c>
    </row>
    <row r="6540" spans="1:4" x14ac:dyDescent="0.2">
      <c r="A6540" s="4" t="s">
        <v>13</v>
      </c>
      <c r="B6540" s="6">
        <v>10</v>
      </c>
      <c r="C6540" s="2">
        <v>0.246</v>
      </c>
      <c r="D6540" s="2">
        <v>804.2299999999999</v>
      </c>
    </row>
    <row r="6541" spans="1:4" x14ac:dyDescent="0.2">
      <c r="A6541" s="4" t="s">
        <v>13</v>
      </c>
      <c r="B6541" s="6">
        <v>11</v>
      </c>
      <c r="C6541" s="2">
        <v>0.28000000000000003</v>
      </c>
      <c r="D6541" s="2">
        <v>880.22</v>
      </c>
    </row>
    <row r="6542" spans="1:4" x14ac:dyDescent="0.2">
      <c r="A6542" s="4" t="s">
        <v>13</v>
      </c>
      <c r="B6542" s="6">
        <v>12</v>
      </c>
      <c r="C6542" s="2">
        <v>0.20499999999999999</v>
      </c>
      <c r="D6542" s="2">
        <v>914.46999999999991</v>
      </c>
    </row>
    <row r="6543" spans="1:4" x14ac:dyDescent="0.2">
      <c r="A6543" s="4" t="s">
        <v>13</v>
      </c>
      <c r="B6543" s="6">
        <v>13</v>
      </c>
      <c r="C6543" s="2">
        <v>0.187</v>
      </c>
      <c r="D6543" s="2">
        <v>913.25</v>
      </c>
    </row>
    <row r="6544" spans="1:4" x14ac:dyDescent="0.2">
      <c r="A6544" s="4" t="s">
        <v>13</v>
      </c>
      <c r="B6544" s="6">
        <v>14</v>
      </c>
      <c r="C6544" s="2">
        <v>0.217</v>
      </c>
      <c r="D6544" s="2">
        <v>806.65</v>
      </c>
    </row>
    <row r="6545" spans="1:4" x14ac:dyDescent="0.2">
      <c r="A6545" s="4" t="s">
        <v>13</v>
      </c>
      <c r="B6545" s="6">
        <v>15</v>
      </c>
      <c r="C6545" s="2">
        <v>0.71399999999999997</v>
      </c>
      <c r="D6545" s="2">
        <v>626.65</v>
      </c>
    </row>
    <row r="6546" spans="1:4" x14ac:dyDescent="0.2">
      <c r="A6546" s="4" t="s">
        <v>13</v>
      </c>
      <c r="B6546" s="6">
        <v>16</v>
      </c>
      <c r="C6546" s="2">
        <v>0.70099999999999996</v>
      </c>
      <c r="D6546" s="2">
        <v>383.2</v>
      </c>
    </row>
    <row r="6547" spans="1:4" x14ac:dyDescent="0.2">
      <c r="A6547" s="4" t="s">
        <v>13</v>
      </c>
      <c r="B6547" s="6">
        <v>17</v>
      </c>
      <c r="C6547" s="2">
        <v>0.38400000000000001</v>
      </c>
      <c r="D6547" s="2">
        <v>144.67000000000002</v>
      </c>
    </row>
    <row r="6548" spans="1:4" x14ac:dyDescent="0.2">
      <c r="A6548" s="4" t="s">
        <v>13</v>
      </c>
      <c r="B6548" s="6">
        <v>18</v>
      </c>
      <c r="C6548" s="2">
        <v>0.59299999999999997</v>
      </c>
      <c r="D6548" s="2">
        <v>0</v>
      </c>
    </row>
    <row r="6549" spans="1:4" x14ac:dyDescent="0.2">
      <c r="A6549" s="4" t="s">
        <v>13</v>
      </c>
      <c r="B6549" s="6">
        <v>19</v>
      </c>
      <c r="C6549" s="2">
        <v>0.68400000000000005</v>
      </c>
      <c r="D6549" s="2">
        <v>0</v>
      </c>
    </row>
    <row r="6550" spans="1:4" x14ac:dyDescent="0.2">
      <c r="A6550" s="4" t="s">
        <v>13</v>
      </c>
      <c r="B6550" s="6">
        <v>20</v>
      </c>
      <c r="C6550" s="2">
        <v>0.33700000000000002</v>
      </c>
      <c r="D6550" s="2">
        <v>0</v>
      </c>
    </row>
    <row r="6551" spans="1:4" x14ac:dyDescent="0.2">
      <c r="A6551" s="4" t="s">
        <v>13</v>
      </c>
      <c r="B6551" s="6">
        <v>21</v>
      </c>
      <c r="C6551" s="2">
        <v>0.32300000000000001</v>
      </c>
      <c r="D6551" s="2">
        <v>0</v>
      </c>
    </row>
    <row r="6552" spans="1:4" x14ac:dyDescent="0.2">
      <c r="A6552" s="4" t="s">
        <v>13</v>
      </c>
      <c r="B6552" s="6">
        <v>22</v>
      </c>
      <c r="C6552" s="2">
        <v>0.32600000000000001</v>
      </c>
      <c r="D6552" s="2">
        <v>0</v>
      </c>
    </row>
    <row r="6553" spans="1:4" x14ac:dyDescent="0.2">
      <c r="A6553" s="4" t="s">
        <v>13</v>
      </c>
      <c r="B6553" s="6">
        <v>23</v>
      </c>
      <c r="C6553" s="2">
        <v>0.60799999999999998</v>
      </c>
      <c r="D6553" s="2">
        <v>0</v>
      </c>
    </row>
    <row r="6554" spans="1:4" x14ac:dyDescent="0.2">
      <c r="A6554" s="4" t="s">
        <v>14</v>
      </c>
      <c r="B6554" s="6">
        <v>0</v>
      </c>
      <c r="C6554" s="2">
        <v>0.40600000000000003</v>
      </c>
      <c r="D6554" s="2">
        <v>0</v>
      </c>
    </row>
    <row r="6555" spans="1:4" x14ac:dyDescent="0.2">
      <c r="A6555" s="4" t="s">
        <v>14</v>
      </c>
      <c r="B6555" s="6">
        <v>1</v>
      </c>
      <c r="C6555" s="2">
        <v>0.373</v>
      </c>
      <c r="D6555" s="2">
        <v>0</v>
      </c>
    </row>
    <row r="6556" spans="1:4" x14ac:dyDescent="0.2">
      <c r="A6556" s="4" t="s">
        <v>14</v>
      </c>
      <c r="B6556" s="6">
        <v>2</v>
      </c>
      <c r="C6556" s="2">
        <v>0.20300000000000001</v>
      </c>
      <c r="D6556" s="2">
        <v>0</v>
      </c>
    </row>
    <row r="6557" spans="1:4" x14ac:dyDescent="0.2">
      <c r="A6557" s="4" t="s">
        <v>14</v>
      </c>
      <c r="B6557" s="6">
        <v>3</v>
      </c>
      <c r="C6557" s="2">
        <v>0.17399999999999999</v>
      </c>
      <c r="D6557" s="2">
        <v>0</v>
      </c>
    </row>
    <row r="6558" spans="1:4" x14ac:dyDescent="0.2">
      <c r="A6558" s="4" t="s">
        <v>14</v>
      </c>
      <c r="B6558" s="6">
        <v>4</v>
      </c>
      <c r="C6558" s="2">
        <v>0.18</v>
      </c>
      <c r="D6558" s="2">
        <v>0</v>
      </c>
    </row>
    <row r="6559" spans="1:4" x14ac:dyDescent="0.2">
      <c r="A6559" s="4" t="s">
        <v>14</v>
      </c>
      <c r="B6559" s="6">
        <v>5</v>
      </c>
      <c r="C6559" s="2">
        <v>0.17299999999999999</v>
      </c>
      <c r="D6559" s="2">
        <v>0</v>
      </c>
    </row>
    <row r="6560" spans="1:4" x14ac:dyDescent="0.2">
      <c r="A6560" s="4" t="s">
        <v>14</v>
      </c>
      <c r="B6560" s="6">
        <v>6</v>
      </c>
      <c r="C6560" s="2">
        <v>0.182</v>
      </c>
      <c r="D6560" s="2">
        <v>0</v>
      </c>
    </row>
    <row r="6561" spans="1:4" x14ac:dyDescent="0.2">
      <c r="A6561" s="4" t="s">
        <v>14</v>
      </c>
      <c r="B6561" s="6">
        <v>7</v>
      </c>
      <c r="C6561" s="2">
        <v>0.186</v>
      </c>
      <c r="D6561" s="2">
        <v>171.22</v>
      </c>
    </row>
    <row r="6562" spans="1:4" x14ac:dyDescent="0.2">
      <c r="A6562" s="4" t="s">
        <v>14</v>
      </c>
      <c r="B6562" s="6">
        <v>8</v>
      </c>
      <c r="C6562" s="2">
        <v>0.40100000000000002</v>
      </c>
      <c r="D6562" s="2">
        <v>356.67</v>
      </c>
    </row>
    <row r="6563" spans="1:4" x14ac:dyDescent="0.2">
      <c r="A6563" s="4" t="s">
        <v>14</v>
      </c>
      <c r="B6563" s="6">
        <v>9</v>
      </c>
      <c r="C6563" s="2">
        <v>0.30599999999999999</v>
      </c>
      <c r="D6563" s="2">
        <v>649.21</v>
      </c>
    </row>
    <row r="6564" spans="1:4" x14ac:dyDescent="0.2">
      <c r="A6564" s="4" t="s">
        <v>14</v>
      </c>
      <c r="B6564" s="6">
        <v>10</v>
      </c>
      <c r="C6564" s="2">
        <v>0.22500000000000001</v>
      </c>
      <c r="D6564" s="2">
        <v>828.7299999999999</v>
      </c>
    </row>
    <row r="6565" spans="1:4" x14ac:dyDescent="0.2">
      <c r="A6565" s="4" t="s">
        <v>14</v>
      </c>
      <c r="B6565" s="6">
        <v>11</v>
      </c>
      <c r="C6565" s="2">
        <v>0.23899999999999999</v>
      </c>
      <c r="D6565" s="2">
        <v>962.44999999999993</v>
      </c>
    </row>
    <row r="6566" spans="1:4" x14ac:dyDescent="0.2">
      <c r="A6566" s="4" t="s">
        <v>14</v>
      </c>
      <c r="B6566" s="6">
        <v>12</v>
      </c>
      <c r="C6566" s="2">
        <v>0.39800000000000002</v>
      </c>
      <c r="D6566" s="2">
        <v>790.89</v>
      </c>
    </row>
    <row r="6567" spans="1:4" x14ac:dyDescent="0.2">
      <c r="A6567" s="4" t="s">
        <v>14</v>
      </c>
      <c r="B6567" s="6">
        <v>13</v>
      </c>
      <c r="C6567" s="2">
        <v>0.28499999999999998</v>
      </c>
      <c r="D6567" s="2">
        <v>713.10000000000014</v>
      </c>
    </row>
    <row r="6568" spans="1:4" x14ac:dyDescent="0.2">
      <c r="A6568" s="4" t="s">
        <v>14</v>
      </c>
      <c r="B6568" s="6">
        <v>14</v>
      </c>
      <c r="C6568" s="2">
        <v>0.21199999999999999</v>
      </c>
      <c r="D6568" s="2">
        <v>661.83999999999992</v>
      </c>
    </row>
    <row r="6569" spans="1:4" x14ac:dyDescent="0.2">
      <c r="A6569" s="4" t="s">
        <v>14</v>
      </c>
      <c r="B6569" s="6">
        <v>15</v>
      </c>
      <c r="C6569" s="2">
        <v>0.58799999999999997</v>
      </c>
      <c r="D6569" s="2">
        <v>470.19</v>
      </c>
    </row>
    <row r="6570" spans="1:4" x14ac:dyDescent="0.2">
      <c r="A6570" s="4" t="s">
        <v>14</v>
      </c>
      <c r="B6570" s="6">
        <v>16</v>
      </c>
      <c r="C6570" s="2">
        <v>0.48799999999999999</v>
      </c>
      <c r="D6570" s="2">
        <v>418.89</v>
      </c>
    </row>
    <row r="6571" spans="1:4" x14ac:dyDescent="0.2">
      <c r="A6571" s="4" t="s">
        <v>14</v>
      </c>
      <c r="B6571" s="6">
        <v>17</v>
      </c>
      <c r="C6571" s="2">
        <v>0.44600000000000001</v>
      </c>
      <c r="D6571" s="2">
        <v>146.81</v>
      </c>
    </row>
    <row r="6572" spans="1:4" x14ac:dyDescent="0.2">
      <c r="A6572" s="4" t="s">
        <v>14</v>
      </c>
      <c r="B6572" s="6">
        <v>18</v>
      </c>
      <c r="C6572" s="2">
        <v>0.25</v>
      </c>
      <c r="D6572" s="2">
        <v>0</v>
      </c>
    </row>
    <row r="6573" spans="1:4" x14ac:dyDescent="0.2">
      <c r="A6573" s="4" t="s">
        <v>14</v>
      </c>
      <c r="B6573" s="6">
        <v>19</v>
      </c>
      <c r="C6573" s="2">
        <v>0.22</v>
      </c>
      <c r="D6573" s="2">
        <v>0</v>
      </c>
    </row>
    <row r="6574" spans="1:4" x14ac:dyDescent="0.2">
      <c r="A6574" s="4" t="s">
        <v>14</v>
      </c>
      <c r="B6574" s="6">
        <v>20</v>
      </c>
      <c r="C6574" s="2">
        <v>0.22</v>
      </c>
      <c r="D6574" s="2">
        <v>0</v>
      </c>
    </row>
    <row r="6575" spans="1:4" x14ac:dyDescent="0.2">
      <c r="A6575" s="4" t="s">
        <v>14</v>
      </c>
      <c r="B6575" s="6">
        <v>21</v>
      </c>
      <c r="C6575" s="2">
        <v>0.246</v>
      </c>
      <c r="D6575" s="2">
        <v>0</v>
      </c>
    </row>
    <row r="6576" spans="1:4" x14ac:dyDescent="0.2">
      <c r="A6576" s="4" t="s">
        <v>14</v>
      </c>
      <c r="B6576" s="6">
        <v>22</v>
      </c>
      <c r="C6576" s="2">
        <v>0.81699999999999995</v>
      </c>
      <c r="D6576" s="2">
        <v>0</v>
      </c>
    </row>
    <row r="6577" spans="1:4" x14ac:dyDescent="0.2">
      <c r="A6577" s="4" t="s">
        <v>14</v>
      </c>
      <c r="B6577" s="6">
        <v>23</v>
      </c>
      <c r="C6577" s="2">
        <v>0.39200000000000002</v>
      </c>
      <c r="D6577" s="2">
        <v>0</v>
      </c>
    </row>
    <row r="6578" spans="1:4" x14ac:dyDescent="0.2">
      <c r="A6578" s="4" t="s">
        <v>14</v>
      </c>
      <c r="B6578" s="6">
        <v>0</v>
      </c>
      <c r="C6578" s="2">
        <v>0.50800000000000001</v>
      </c>
      <c r="D6578" s="2">
        <v>0</v>
      </c>
    </row>
    <row r="6579" spans="1:4" x14ac:dyDescent="0.2">
      <c r="A6579" s="4" t="s">
        <v>14</v>
      </c>
      <c r="B6579" s="6">
        <v>1</v>
      </c>
      <c r="C6579" s="2">
        <v>0.68300000000000005</v>
      </c>
      <c r="D6579" s="2">
        <v>0</v>
      </c>
    </row>
    <row r="6580" spans="1:4" x14ac:dyDescent="0.2">
      <c r="A6580" s="4" t="s">
        <v>14</v>
      </c>
      <c r="B6580" s="6">
        <v>2</v>
      </c>
      <c r="C6580" s="2">
        <v>0.307</v>
      </c>
      <c r="D6580" s="2">
        <v>0</v>
      </c>
    </row>
    <row r="6581" spans="1:4" x14ac:dyDescent="0.2">
      <c r="A6581" s="4" t="s">
        <v>14</v>
      </c>
      <c r="B6581" s="6">
        <v>3</v>
      </c>
      <c r="C6581" s="2">
        <v>0.185</v>
      </c>
      <c r="D6581" s="2">
        <v>0</v>
      </c>
    </row>
    <row r="6582" spans="1:4" x14ac:dyDescent="0.2">
      <c r="A6582" s="4" t="s">
        <v>14</v>
      </c>
      <c r="B6582" s="6">
        <v>4</v>
      </c>
      <c r="C6582" s="2">
        <v>0.16900000000000001</v>
      </c>
      <c r="D6582" s="2">
        <v>0</v>
      </c>
    </row>
    <row r="6583" spans="1:4" x14ac:dyDescent="0.2">
      <c r="A6583" s="4" t="s">
        <v>14</v>
      </c>
      <c r="B6583" s="6">
        <v>5</v>
      </c>
      <c r="C6583" s="2">
        <v>0.192</v>
      </c>
      <c r="D6583" s="2">
        <v>0</v>
      </c>
    </row>
    <row r="6584" spans="1:4" x14ac:dyDescent="0.2">
      <c r="A6584" s="4" t="s">
        <v>14</v>
      </c>
      <c r="B6584" s="6">
        <v>6</v>
      </c>
      <c r="C6584" s="2">
        <v>0.159</v>
      </c>
      <c r="D6584" s="2">
        <v>0</v>
      </c>
    </row>
    <row r="6585" spans="1:4" x14ac:dyDescent="0.2">
      <c r="A6585" s="4" t="s">
        <v>14</v>
      </c>
      <c r="B6585" s="6">
        <v>7</v>
      </c>
      <c r="C6585" s="2">
        <v>0.192</v>
      </c>
      <c r="D6585" s="2">
        <v>135.49999999999997</v>
      </c>
    </row>
    <row r="6586" spans="1:4" x14ac:dyDescent="0.2">
      <c r="A6586" s="4" t="s">
        <v>14</v>
      </c>
      <c r="B6586" s="6">
        <v>8</v>
      </c>
      <c r="C6586" s="2">
        <v>0.86799999999999999</v>
      </c>
      <c r="D6586" s="2">
        <v>430.07000000000005</v>
      </c>
    </row>
    <row r="6587" spans="1:4" x14ac:dyDescent="0.2">
      <c r="A6587" s="4" t="s">
        <v>14</v>
      </c>
      <c r="B6587" s="6">
        <v>9</v>
      </c>
      <c r="C6587" s="2">
        <v>0.33100000000000002</v>
      </c>
      <c r="D6587" s="2">
        <v>652.52</v>
      </c>
    </row>
    <row r="6588" spans="1:4" x14ac:dyDescent="0.2">
      <c r="A6588" s="4" t="s">
        <v>14</v>
      </c>
      <c r="B6588" s="6">
        <v>10</v>
      </c>
      <c r="C6588" s="2">
        <v>0.24</v>
      </c>
      <c r="D6588" s="2">
        <v>827.3</v>
      </c>
    </row>
    <row r="6589" spans="1:4" x14ac:dyDescent="0.2">
      <c r="A6589" s="4" t="s">
        <v>14</v>
      </c>
      <c r="B6589" s="6">
        <v>11</v>
      </c>
      <c r="C6589" s="2">
        <v>0.64700000000000002</v>
      </c>
      <c r="D6589" s="2">
        <v>913.21</v>
      </c>
    </row>
    <row r="6590" spans="1:4" x14ac:dyDescent="0.2">
      <c r="A6590" s="4" t="s">
        <v>14</v>
      </c>
      <c r="B6590" s="6">
        <v>12</v>
      </c>
      <c r="C6590" s="2">
        <v>0.58399999999999996</v>
      </c>
      <c r="D6590" s="2">
        <v>946.62999999999988</v>
      </c>
    </row>
    <row r="6591" spans="1:4" x14ac:dyDescent="0.2">
      <c r="A6591" s="4" t="s">
        <v>14</v>
      </c>
      <c r="B6591" s="6">
        <v>13</v>
      </c>
      <c r="C6591" s="2">
        <v>0.221</v>
      </c>
      <c r="D6591" s="2">
        <v>916.9</v>
      </c>
    </row>
    <row r="6592" spans="1:4" x14ac:dyDescent="0.2">
      <c r="A6592" s="4" t="s">
        <v>14</v>
      </c>
      <c r="B6592" s="6">
        <v>14</v>
      </c>
      <c r="C6592" s="2">
        <v>0.26600000000000001</v>
      </c>
      <c r="D6592" s="2">
        <v>820.61</v>
      </c>
    </row>
    <row r="6593" spans="1:4" x14ac:dyDescent="0.2">
      <c r="A6593" s="4" t="s">
        <v>14</v>
      </c>
      <c r="B6593" s="6">
        <v>15</v>
      </c>
      <c r="C6593" s="2">
        <v>0.76600000000000001</v>
      </c>
      <c r="D6593" s="2">
        <v>631.96999999999991</v>
      </c>
    </row>
    <row r="6594" spans="1:4" x14ac:dyDescent="0.2">
      <c r="A6594" s="4" t="s">
        <v>14</v>
      </c>
      <c r="B6594" s="6">
        <v>16</v>
      </c>
      <c r="C6594" s="2">
        <v>0.60399999999999998</v>
      </c>
      <c r="D6594" s="2">
        <v>393.85</v>
      </c>
    </row>
    <row r="6595" spans="1:4" x14ac:dyDescent="0.2">
      <c r="A6595" s="4" t="s">
        <v>14</v>
      </c>
      <c r="B6595" s="6">
        <v>17</v>
      </c>
      <c r="C6595" s="2">
        <v>0.36899999999999999</v>
      </c>
      <c r="D6595" s="2">
        <v>142.6</v>
      </c>
    </row>
    <row r="6596" spans="1:4" x14ac:dyDescent="0.2">
      <c r="A6596" s="4" t="s">
        <v>14</v>
      </c>
      <c r="B6596" s="6">
        <v>18</v>
      </c>
      <c r="C6596" s="2">
        <v>0.32200000000000001</v>
      </c>
      <c r="D6596" s="2">
        <v>0</v>
      </c>
    </row>
    <row r="6597" spans="1:4" x14ac:dyDescent="0.2">
      <c r="A6597" s="4" t="s">
        <v>14</v>
      </c>
      <c r="B6597" s="6">
        <v>19</v>
      </c>
      <c r="C6597" s="2">
        <v>0.35799999999999998</v>
      </c>
      <c r="D6597" s="2">
        <v>0</v>
      </c>
    </row>
    <row r="6598" spans="1:4" x14ac:dyDescent="0.2">
      <c r="A6598" s="4" t="s">
        <v>14</v>
      </c>
      <c r="B6598" s="6">
        <v>20</v>
      </c>
      <c r="C6598" s="2">
        <v>0.16500000000000001</v>
      </c>
      <c r="D6598" s="2">
        <v>0</v>
      </c>
    </row>
    <row r="6599" spans="1:4" x14ac:dyDescent="0.2">
      <c r="A6599" s="4" t="s">
        <v>14</v>
      </c>
      <c r="B6599" s="6">
        <v>21</v>
      </c>
      <c r="C6599" s="2">
        <v>0.21099999999999999</v>
      </c>
      <c r="D6599" s="2">
        <v>0</v>
      </c>
    </row>
    <row r="6600" spans="1:4" x14ac:dyDescent="0.2">
      <c r="A6600" s="4" t="s">
        <v>14</v>
      </c>
      <c r="B6600" s="6">
        <v>22</v>
      </c>
      <c r="C6600" s="2">
        <v>0.19400000000000001</v>
      </c>
      <c r="D6600" s="2">
        <v>0</v>
      </c>
    </row>
    <row r="6601" spans="1:4" x14ac:dyDescent="0.2">
      <c r="A6601" s="4" t="s">
        <v>14</v>
      </c>
      <c r="B6601" s="6">
        <v>23</v>
      </c>
      <c r="C6601" s="2">
        <v>1.492</v>
      </c>
      <c r="D6601" s="2">
        <v>0</v>
      </c>
    </row>
    <row r="6602" spans="1:4" x14ac:dyDescent="0.2">
      <c r="A6602" s="4" t="s">
        <v>14</v>
      </c>
      <c r="B6602" s="6">
        <v>0</v>
      </c>
      <c r="C6602" s="2">
        <v>0.53500000000000003</v>
      </c>
      <c r="D6602" s="2">
        <v>0</v>
      </c>
    </row>
    <row r="6603" spans="1:4" x14ac:dyDescent="0.2">
      <c r="A6603" s="4" t="s">
        <v>14</v>
      </c>
      <c r="B6603" s="6">
        <v>1</v>
      </c>
      <c r="C6603" s="2">
        <v>0.309</v>
      </c>
      <c r="D6603" s="2">
        <v>0</v>
      </c>
    </row>
    <row r="6604" spans="1:4" x14ac:dyDescent="0.2">
      <c r="A6604" s="4" t="s">
        <v>14</v>
      </c>
      <c r="B6604" s="6">
        <v>2</v>
      </c>
      <c r="C6604" s="2">
        <v>0.17399999999999999</v>
      </c>
      <c r="D6604" s="2">
        <v>0</v>
      </c>
    </row>
    <row r="6605" spans="1:4" x14ac:dyDescent="0.2">
      <c r="A6605" s="4" t="s">
        <v>14</v>
      </c>
      <c r="B6605" s="6">
        <v>3</v>
      </c>
      <c r="C6605" s="2">
        <v>0.18099999999999999</v>
      </c>
      <c r="D6605" s="2">
        <v>0</v>
      </c>
    </row>
    <row r="6606" spans="1:4" x14ac:dyDescent="0.2">
      <c r="A6606" s="4" t="s">
        <v>14</v>
      </c>
      <c r="B6606" s="6">
        <v>4</v>
      </c>
      <c r="C6606" s="2">
        <v>0.16900000000000001</v>
      </c>
      <c r="D6606" s="2">
        <v>0</v>
      </c>
    </row>
    <row r="6607" spans="1:4" x14ac:dyDescent="0.2">
      <c r="A6607" s="4" t="s">
        <v>14</v>
      </c>
      <c r="B6607" s="6">
        <v>5</v>
      </c>
      <c r="C6607" s="2">
        <v>0.161</v>
      </c>
      <c r="D6607" s="2">
        <v>0</v>
      </c>
    </row>
    <row r="6608" spans="1:4" x14ac:dyDescent="0.2">
      <c r="A6608" s="4" t="s">
        <v>14</v>
      </c>
      <c r="B6608" s="6">
        <v>6</v>
      </c>
      <c r="C6608" s="2">
        <v>0.23499999999999999</v>
      </c>
      <c r="D6608" s="2">
        <v>0</v>
      </c>
    </row>
    <row r="6609" spans="1:4" x14ac:dyDescent="0.2">
      <c r="A6609" s="4" t="s">
        <v>14</v>
      </c>
      <c r="B6609" s="6">
        <v>7</v>
      </c>
      <c r="C6609" s="2">
        <v>0.184</v>
      </c>
      <c r="D6609" s="2">
        <v>170.14000000000001</v>
      </c>
    </row>
    <row r="6610" spans="1:4" x14ac:dyDescent="0.2">
      <c r="A6610" s="4" t="s">
        <v>14</v>
      </c>
      <c r="B6610" s="6">
        <v>8</v>
      </c>
      <c r="C6610" s="2">
        <v>0.154</v>
      </c>
      <c r="D6610" s="2">
        <v>424.34000000000003</v>
      </c>
    </row>
    <row r="6611" spans="1:4" x14ac:dyDescent="0.2">
      <c r="A6611" s="4" t="s">
        <v>14</v>
      </c>
      <c r="B6611" s="6">
        <v>9</v>
      </c>
      <c r="C6611" s="2">
        <v>0.27</v>
      </c>
      <c r="D6611" s="2">
        <v>647.09</v>
      </c>
    </row>
    <row r="6612" spans="1:4" x14ac:dyDescent="0.2">
      <c r="A6612" s="4" t="s">
        <v>14</v>
      </c>
      <c r="B6612" s="6">
        <v>10</v>
      </c>
      <c r="C6612" s="2">
        <v>0.59699999999999998</v>
      </c>
      <c r="D6612" s="2">
        <v>813.75000000000011</v>
      </c>
    </row>
    <row r="6613" spans="1:4" x14ac:dyDescent="0.2">
      <c r="A6613" s="4" t="s">
        <v>14</v>
      </c>
      <c r="B6613" s="6">
        <v>11</v>
      </c>
      <c r="C6613" s="2">
        <v>0.45500000000000002</v>
      </c>
      <c r="D6613" s="2">
        <v>930.96</v>
      </c>
    </row>
    <row r="6614" spans="1:4" x14ac:dyDescent="0.2">
      <c r="A6614" s="4" t="s">
        <v>14</v>
      </c>
      <c r="B6614" s="6">
        <v>12</v>
      </c>
      <c r="C6614" s="2">
        <v>0.23100000000000001</v>
      </c>
      <c r="D6614" s="2">
        <v>937.05000000000007</v>
      </c>
    </row>
    <row r="6615" spans="1:4" x14ac:dyDescent="0.2">
      <c r="A6615" s="4" t="s">
        <v>14</v>
      </c>
      <c r="B6615" s="6">
        <v>13</v>
      </c>
      <c r="C6615" s="2">
        <v>0.621</v>
      </c>
      <c r="D6615" s="2">
        <v>907.5</v>
      </c>
    </row>
    <row r="6616" spans="1:4" x14ac:dyDescent="0.2">
      <c r="A6616" s="4" t="s">
        <v>14</v>
      </c>
      <c r="B6616" s="6">
        <v>14</v>
      </c>
      <c r="C6616" s="2">
        <v>0.32800000000000001</v>
      </c>
      <c r="D6616" s="2">
        <v>804.90000000000009</v>
      </c>
    </row>
    <row r="6617" spans="1:4" x14ac:dyDescent="0.2">
      <c r="A6617" s="4" t="s">
        <v>14</v>
      </c>
      <c r="B6617" s="6">
        <v>15</v>
      </c>
      <c r="C6617" s="2">
        <v>0.19</v>
      </c>
      <c r="D6617" s="2">
        <v>618.82999999999993</v>
      </c>
    </row>
    <row r="6618" spans="1:4" x14ac:dyDescent="0.2">
      <c r="A6618" s="4" t="s">
        <v>14</v>
      </c>
      <c r="B6618" s="6">
        <v>16</v>
      </c>
      <c r="C6618" s="2">
        <v>0.16400000000000001</v>
      </c>
      <c r="D6618" s="2">
        <v>386.72</v>
      </c>
    </row>
    <row r="6619" spans="1:4" x14ac:dyDescent="0.2">
      <c r="A6619" s="4" t="s">
        <v>14</v>
      </c>
      <c r="B6619" s="6">
        <v>17</v>
      </c>
      <c r="C6619" s="2">
        <v>0.25900000000000001</v>
      </c>
      <c r="D6619" s="2">
        <v>135.96999999999997</v>
      </c>
    </row>
    <row r="6620" spans="1:4" x14ac:dyDescent="0.2">
      <c r="A6620" s="4" t="s">
        <v>14</v>
      </c>
      <c r="B6620" s="6">
        <v>18</v>
      </c>
      <c r="C6620" s="2">
        <v>0.23899999999999999</v>
      </c>
      <c r="D6620" s="2">
        <v>0</v>
      </c>
    </row>
    <row r="6621" spans="1:4" x14ac:dyDescent="0.2">
      <c r="A6621" s="4" t="s">
        <v>14</v>
      </c>
      <c r="B6621" s="6">
        <v>19</v>
      </c>
      <c r="C6621" s="2">
        <v>0.25800000000000001</v>
      </c>
      <c r="D6621" s="2">
        <v>0</v>
      </c>
    </row>
    <row r="6622" spans="1:4" x14ac:dyDescent="0.2">
      <c r="A6622" s="4" t="s">
        <v>14</v>
      </c>
      <c r="B6622" s="6">
        <v>20</v>
      </c>
      <c r="C6622" s="2">
        <v>0.30399999999999999</v>
      </c>
      <c r="D6622" s="2">
        <v>0</v>
      </c>
    </row>
    <row r="6623" spans="1:4" x14ac:dyDescent="0.2">
      <c r="A6623" s="4" t="s">
        <v>14</v>
      </c>
      <c r="B6623" s="6">
        <v>21</v>
      </c>
      <c r="C6623" s="2">
        <v>0.63200000000000001</v>
      </c>
      <c r="D6623" s="2">
        <v>0</v>
      </c>
    </row>
    <row r="6624" spans="1:4" x14ac:dyDescent="0.2">
      <c r="A6624" s="4" t="s">
        <v>14</v>
      </c>
      <c r="B6624" s="6">
        <v>22</v>
      </c>
      <c r="C6624" s="2">
        <v>0.317</v>
      </c>
      <c r="D6624" s="2">
        <v>0</v>
      </c>
    </row>
    <row r="6625" spans="1:4" x14ac:dyDescent="0.2">
      <c r="A6625" s="4" t="s">
        <v>14</v>
      </c>
      <c r="B6625" s="6">
        <v>23</v>
      </c>
      <c r="C6625" s="2">
        <v>0.25900000000000001</v>
      </c>
      <c r="D6625" s="2">
        <v>0</v>
      </c>
    </row>
    <row r="6626" spans="1:4" x14ac:dyDescent="0.2">
      <c r="A6626" s="4" t="s">
        <v>14</v>
      </c>
      <c r="B6626" s="6">
        <v>0</v>
      </c>
      <c r="C6626" s="2">
        <v>0.34200000000000003</v>
      </c>
      <c r="D6626" s="2">
        <v>0</v>
      </c>
    </row>
    <row r="6627" spans="1:4" x14ac:dyDescent="0.2">
      <c r="A6627" s="4" t="s">
        <v>14</v>
      </c>
      <c r="B6627" s="6">
        <v>1</v>
      </c>
      <c r="C6627" s="2">
        <v>0.36099999999999999</v>
      </c>
      <c r="D6627" s="2">
        <v>0</v>
      </c>
    </row>
    <row r="6628" spans="1:4" x14ac:dyDescent="0.2">
      <c r="A6628" s="4" t="s">
        <v>14</v>
      </c>
      <c r="B6628" s="6">
        <v>2</v>
      </c>
      <c r="C6628" s="2">
        <v>0.42499999999999999</v>
      </c>
      <c r="D6628" s="2">
        <v>0</v>
      </c>
    </row>
    <row r="6629" spans="1:4" x14ac:dyDescent="0.2">
      <c r="A6629" s="4" t="s">
        <v>14</v>
      </c>
      <c r="B6629" s="6">
        <v>3</v>
      </c>
      <c r="C6629" s="2">
        <v>0.19400000000000001</v>
      </c>
      <c r="D6629" s="2">
        <v>0</v>
      </c>
    </row>
    <row r="6630" spans="1:4" x14ac:dyDescent="0.2">
      <c r="A6630" s="4" t="s">
        <v>14</v>
      </c>
      <c r="B6630" s="6">
        <v>4</v>
      </c>
      <c r="C6630" s="2">
        <v>0.16500000000000001</v>
      </c>
      <c r="D6630" s="2">
        <v>0</v>
      </c>
    </row>
    <row r="6631" spans="1:4" x14ac:dyDescent="0.2">
      <c r="A6631" s="4" t="s">
        <v>14</v>
      </c>
      <c r="B6631" s="6">
        <v>5</v>
      </c>
      <c r="C6631" s="2">
        <v>0.17399999999999999</v>
      </c>
      <c r="D6631" s="2">
        <v>0</v>
      </c>
    </row>
    <row r="6632" spans="1:4" x14ac:dyDescent="0.2">
      <c r="A6632" s="4" t="s">
        <v>14</v>
      </c>
      <c r="B6632" s="6">
        <v>6</v>
      </c>
      <c r="C6632" s="2">
        <v>0.16700000000000001</v>
      </c>
      <c r="D6632" s="2">
        <v>0</v>
      </c>
    </row>
    <row r="6633" spans="1:4" x14ac:dyDescent="0.2">
      <c r="A6633" s="4" t="s">
        <v>14</v>
      </c>
      <c r="B6633" s="6">
        <v>7</v>
      </c>
      <c r="C6633" s="2">
        <v>0.20799999999999999</v>
      </c>
      <c r="D6633" s="2">
        <v>159.47999999999999</v>
      </c>
    </row>
    <row r="6634" spans="1:4" x14ac:dyDescent="0.2">
      <c r="A6634" s="4" t="s">
        <v>14</v>
      </c>
      <c r="B6634" s="6">
        <v>8</v>
      </c>
      <c r="C6634" s="2">
        <v>0.184</v>
      </c>
      <c r="D6634" s="2">
        <v>402.7</v>
      </c>
    </row>
    <row r="6635" spans="1:4" x14ac:dyDescent="0.2">
      <c r="A6635" s="4" t="s">
        <v>14</v>
      </c>
      <c r="B6635" s="6">
        <v>9</v>
      </c>
      <c r="C6635" s="2">
        <v>0.32600000000000001</v>
      </c>
      <c r="D6635" s="2">
        <v>611.09999999999991</v>
      </c>
    </row>
    <row r="6636" spans="1:4" x14ac:dyDescent="0.2">
      <c r="A6636" s="4" t="s">
        <v>14</v>
      </c>
      <c r="B6636" s="6">
        <v>10</v>
      </c>
      <c r="C6636" s="2">
        <v>0.27200000000000002</v>
      </c>
      <c r="D6636" s="2">
        <v>853.62</v>
      </c>
    </row>
    <row r="6637" spans="1:4" x14ac:dyDescent="0.2">
      <c r="A6637" s="4" t="s">
        <v>14</v>
      </c>
      <c r="B6637" s="6">
        <v>11</v>
      </c>
      <c r="C6637" s="2">
        <v>0.44900000000000001</v>
      </c>
      <c r="D6637" s="2">
        <v>921.54</v>
      </c>
    </row>
    <row r="6638" spans="1:4" x14ac:dyDescent="0.2">
      <c r="A6638" s="4" t="s">
        <v>14</v>
      </c>
      <c r="B6638" s="6">
        <v>12</v>
      </c>
      <c r="C6638" s="2">
        <v>0.24399999999999999</v>
      </c>
      <c r="D6638" s="2">
        <v>942.38</v>
      </c>
    </row>
    <row r="6639" spans="1:4" x14ac:dyDescent="0.2">
      <c r="A6639" s="4" t="s">
        <v>14</v>
      </c>
      <c r="B6639" s="6">
        <v>13</v>
      </c>
      <c r="C6639" s="2">
        <v>0.40200000000000002</v>
      </c>
      <c r="D6639" s="2">
        <v>937.44999999999993</v>
      </c>
    </row>
    <row r="6640" spans="1:4" x14ac:dyDescent="0.2">
      <c r="A6640" s="4" t="s">
        <v>14</v>
      </c>
      <c r="B6640" s="6">
        <v>14</v>
      </c>
      <c r="C6640" s="2">
        <v>1.1299999999999999</v>
      </c>
      <c r="D6640" s="2">
        <v>795.56</v>
      </c>
    </row>
    <row r="6641" spans="1:4" x14ac:dyDescent="0.2">
      <c r="A6641" s="4" t="s">
        <v>14</v>
      </c>
      <c r="B6641" s="6">
        <v>15</v>
      </c>
      <c r="C6641" s="2">
        <v>1.66</v>
      </c>
      <c r="D6641" s="2">
        <v>605.5</v>
      </c>
    </row>
    <row r="6642" spans="1:4" x14ac:dyDescent="0.2">
      <c r="A6642" s="4" t="s">
        <v>14</v>
      </c>
      <c r="B6642" s="6">
        <v>16</v>
      </c>
      <c r="C6642" s="2">
        <v>0.34300000000000003</v>
      </c>
      <c r="D6642" s="2">
        <v>372.28999999999996</v>
      </c>
    </row>
    <row r="6643" spans="1:4" x14ac:dyDescent="0.2">
      <c r="A6643" s="4" t="s">
        <v>14</v>
      </c>
      <c r="B6643" s="6">
        <v>17</v>
      </c>
      <c r="C6643" s="2">
        <v>0.33</v>
      </c>
      <c r="D6643" s="2">
        <v>130.80000000000001</v>
      </c>
    </row>
    <row r="6644" spans="1:4" x14ac:dyDescent="0.2">
      <c r="A6644" s="4" t="s">
        <v>14</v>
      </c>
      <c r="B6644" s="6">
        <v>18</v>
      </c>
      <c r="C6644" s="2">
        <v>0.27</v>
      </c>
      <c r="D6644" s="2">
        <v>0</v>
      </c>
    </row>
    <row r="6645" spans="1:4" x14ac:dyDescent="0.2">
      <c r="A6645" s="4" t="s">
        <v>14</v>
      </c>
      <c r="B6645" s="6">
        <v>19</v>
      </c>
      <c r="C6645" s="2">
        <v>0.27200000000000002</v>
      </c>
      <c r="D6645" s="2">
        <v>0</v>
      </c>
    </row>
    <row r="6646" spans="1:4" x14ac:dyDescent="0.2">
      <c r="A6646" s="4" t="s">
        <v>14</v>
      </c>
      <c r="B6646" s="6">
        <v>20</v>
      </c>
      <c r="C6646" s="2">
        <v>0.253</v>
      </c>
      <c r="D6646" s="2">
        <v>0</v>
      </c>
    </row>
    <row r="6647" spans="1:4" x14ac:dyDescent="0.2">
      <c r="A6647" s="4" t="s">
        <v>14</v>
      </c>
      <c r="B6647" s="6">
        <v>21</v>
      </c>
      <c r="C6647" s="2">
        <v>0.32800000000000001</v>
      </c>
      <c r="D6647" s="2">
        <v>0</v>
      </c>
    </row>
    <row r="6648" spans="1:4" x14ac:dyDescent="0.2">
      <c r="A6648" s="4" t="s">
        <v>14</v>
      </c>
      <c r="B6648" s="6">
        <v>22</v>
      </c>
      <c r="C6648" s="2">
        <v>0.372</v>
      </c>
      <c r="D6648" s="2">
        <v>0</v>
      </c>
    </row>
    <row r="6649" spans="1:4" x14ac:dyDescent="0.2">
      <c r="A6649" s="4" t="s">
        <v>14</v>
      </c>
      <c r="B6649" s="6">
        <v>23</v>
      </c>
      <c r="C6649" s="2">
        <v>0.35399999999999998</v>
      </c>
      <c r="D6649" s="2">
        <v>0</v>
      </c>
    </row>
    <row r="6650" spans="1:4" x14ac:dyDescent="0.2">
      <c r="A6650" s="4" t="s">
        <v>14</v>
      </c>
      <c r="B6650" s="6">
        <v>0</v>
      </c>
      <c r="C6650" s="2">
        <v>0.44500000000000001</v>
      </c>
      <c r="D6650" s="2">
        <v>0</v>
      </c>
    </row>
    <row r="6651" spans="1:4" x14ac:dyDescent="0.2">
      <c r="A6651" s="4" t="s">
        <v>14</v>
      </c>
      <c r="B6651" s="6">
        <v>1</v>
      </c>
      <c r="C6651" s="2">
        <v>0.36699999999999999</v>
      </c>
      <c r="D6651" s="2">
        <v>0</v>
      </c>
    </row>
    <row r="6652" spans="1:4" x14ac:dyDescent="0.2">
      <c r="A6652" s="4" t="s">
        <v>14</v>
      </c>
      <c r="B6652" s="6">
        <v>2</v>
      </c>
      <c r="C6652" s="2">
        <v>0.28000000000000003</v>
      </c>
      <c r="D6652" s="2">
        <v>0</v>
      </c>
    </row>
    <row r="6653" spans="1:4" x14ac:dyDescent="0.2">
      <c r="A6653" s="4" t="s">
        <v>14</v>
      </c>
      <c r="B6653" s="6">
        <v>3</v>
      </c>
      <c r="C6653" s="2">
        <v>0.253</v>
      </c>
      <c r="D6653" s="2">
        <v>0</v>
      </c>
    </row>
    <row r="6654" spans="1:4" x14ac:dyDescent="0.2">
      <c r="A6654" s="4" t="s">
        <v>14</v>
      </c>
      <c r="B6654" s="6">
        <v>4</v>
      </c>
      <c r="C6654" s="2">
        <v>0.17799999999999999</v>
      </c>
      <c r="D6654" s="2">
        <v>0</v>
      </c>
    </row>
    <row r="6655" spans="1:4" x14ac:dyDescent="0.2">
      <c r="A6655" s="4" t="s">
        <v>14</v>
      </c>
      <c r="B6655" s="6">
        <v>5</v>
      </c>
      <c r="C6655" s="2">
        <v>0.18099999999999999</v>
      </c>
      <c r="D6655" s="2">
        <v>0</v>
      </c>
    </row>
    <row r="6656" spans="1:4" x14ac:dyDescent="0.2">
      <c r="A6656" s="4" t="s">
        <v>14</v>
      </c>
      <c r="B6656" s="6">
        <v>6</v>
      </c>
      <c r="C6656" s="2">
        <v>0.183</v>
      </c>
      <c r="D6656" s="2">
        <v>0</v>
      </c>
    </row>
    <row r="6657" spans="1:4" x14ac:dyDescent="0.2">
      <c r="A6657" s="4" t="s">
        <v>14</v>
      </c>
      <c r="B6657" s="6">
        <v>7</v>
      </c>
      <c r="C6657" s="2">
        <v>0.182</v>
      </c>
      <c r="D6657" s="2">
        <v>161.32999999999998</v>
      </c>
    </row>
    <row r="6658" spans="1:4" x14ac:dyDescent="0.2">
      <c r="A6658" s="4" t="s">
        <v>14</v>
      </c>
      <c r="B6658" s="6">
        <v>8</v>
      </c>
      <c r="C6658" s="2">
        <v>0.67200000000000004</v>
      </c>
      <c r="D6658" s="2">
        <v>415.34999999999997</v>
      </c>
    </row>
    <row r="6659" spans="1:4" x14ac:dyDescent="0.2">
      <c r="A6659" s="4" t="s">
        <v>14</v>
      </c>
      <c r="B6659" s="6">
        <v>9</v>
      </c>
      <c r="C6659" s="2">
        <v>0.28100000000000003</v>
      </c>
      <c r="D6659" s="2">
        <v>643.71</v>
      </c>
    </row>
    <row r="6660" spans="1:4" x14ac:dyDescent="0.2">
      <c r="A6660" s="4" t="s">
        <v>14</v>
      </c>
      <c r="B6660" s="6">
        <v>10</v>
      </c>
      <c r="C6660" s="2">
        <v>0.17899999999999999</v>
      </c>
      <c r="D6660" s="2">
        <v>821.73</v>
      </c>
    </row>
    <row r="6661" spans="1:4" x14ac:dyDescent="0.2">
      <c r="A6661" s="4" t="s">
        <v>14</v>
      </c>
      <c r="B6661" s="6">
        <v>11</v>
      </c>
      <c r="C6661" s="2">
        <v>0.23599999999999999</v>
      </c>
      <c r="D6661" s="2">
        <v>836.98</v>
      </c>
    </row>
    <row r="6662" spans="1:4" x14ac:dyDescent="0.2">
      <c r="A6662" s="4" t="s">
        <v>14</v>
      </c>
      <c r="B6662" s="6">
        <v>12</v>
      </c>
      <c r="C6662" s="2">
        <v>0.28100000000000003</v>
      </c>
      <c r="D6662" s="2">
        <v>925.91</v>
      </c>
    </row>
    <row r="6663" spans="1:4" x14ac:dyDescent="0.2">
      <c r="A6663" s="4" t="s">
        <v>14</v>
      </c>
      <c r="B6663" s="6">
        <v>13</v>
      </c>
      <c r="C6663" s="2">
        <v>0.72199999999999998</v>
      </c>
      <c r="D6663" s="2">
        <v>900.91000000000008</v>
      </c>
    </row>
    <row r="6664" spans="1:4" x14ac:dyDescent="0.2">
      <c r="A6664" s="4" t="s">
        <v>14</v>
      </c>
      <c r="B6664" s="6">
        <v>14</v>
      </c>
      <c r="C6664" s="2">
        <v>0.29299999999999998</v>
      </c>
      <c r="D6664" s="2">
        <v>762.86999999999989</v>
      </c>
    </row>
    <row r="6665" spans="1:4" x14ac:dyDescent="0.2">
      <c r="A6665" s="4" t="s">
        <v>14</v>
      </c>
      <c r="B6665" s="6">
        <v>15</v>
      </c>
      <c r="C6665" s="2">
        <v>0.65700000000000003</v>
      </c>
      <c r="D6665" s="2">
        <v>601.13</v>
      </c>
    </row>
    <row r="6666" spans="1:4" x14ac:dyDescent="0.2">
      <c r="A6666" s="4" t="s">
        <v>14</v>
      </c>
      <c r="B6666" s="6">
        <v>16</v>
      </c>
      <c r="C6666" s="2">
        <v>0.35299999999999998</v>
      </c>
      <c r="D6666" s="2">
        <v>356.83</v>
      </c>
    </row>
    <row r="6667" spans="1:4" x14ac:dyDescent="0.2">
      <c r="A6667" s="4" t="s">
        <v>14</v>
      </c>
      <c r="B6667" s="6">
        <v>17</v>
      </c>
      <c r="C6667" s="2">
        <v>0.309</v>
      </c>
      <c r="D6667" s="2">
        <v>98.36</v>
      </c>
    </row>
    <row r="6668" spans="1:4" x14ac:dyDescent="0.2">
      <c r="A6668" s="4" t="s">
        <v>14</v>
      </c>
      <c r="B6668" s="6">
        <v>18</v>
      </c>
      <c r="C6668" s="2">
        <v>0.26300000000000001</v>
      </c>
      <c r="D6668" s="2">
        <v>0</v>
      </c>
    </row>
    <row r="6669" spans="1:4" x14ac:dyDescent="0.2">
      <c r="A6669" s="4" t="s">
        <v>14</v>
      </c>
      <c r="B6669" s="6">
        <v>19</v>
      </c>
      <c r="C6669" s="2">
        <v>0.26800000000000002</v>
      </c>
      <c r="D6669" s="2">
        <v>0</v>
      </c>
    </row>
    <row r="6670" spans="1:4" x14ac:dyDescent="0.2">
      <c r="A6670" s="4" t="s">
        <v>14</v>
      </c>
      <c r="B6670" s="6">
        <v>20</v>
      </c>
      <c r="C6670" s="2">
        <v>0.28599999999999998</v>
      </c>
      <c r="D6670" s="2">
        <v>0</v>
      </c>
    </row>
    <row r="6671" spans="1:4" x14ac:dyDescent="0.2">
      <c r="A6671" s="4" t="s">
        <v>14</v>
      </c>
      <c r="B6671" s="6">
        <v>21</v>
      </c>
      <c r="C6671" s="2">
        <v>0.42799999999999999</v>
      </c>
      <c r="D6671" s="2">
        <v>0</v>
      </c>
    </row>
    <row r="6672" spans="1:4" x14ac:dyDescent="0.2">
      <c r="A6672" s="4" t="s">
        <v>14</v>
      </c>
      <c r="B6672" s="6">
        <v>22</v>
      </c>
      <c r="C6672" s="2">
        <v>0.312</v>
      </c>
      <c r="D6672" s="2">
        <v>0</v>
      </c>
    </row>
    <row r="6673" spans="1:4" x14ac:dyDescent="0.2">
      <c r="A6673" s="4" t="s">
        <v>14</v>
      </c>
      <c r="B6673" s="6">
        <v>23</v>
      </c>
      <c r="C6673" s="2">
        <v>0.39200000000000002</v>
      </c>
      <c r="D6673" s="2">
        <v>0</v>
      </c>
    </row>
    <row r="6674" spans="1:4" x14ac:dyDescent="0.2">
      <c r="A6674" s="4" t="s">
        <v>14</v>
      </c>
      <c r="B6674" s="6">
        <v>0</v>
      </c>
      <c r="C6674" s="2">
        <v>0.40100000000000002</v>
      </c>
      <c r="D6674" s="2">
        <v>0</v>
      </c>
    </row>
    <row r="6675" spans="1:4" x14ac:dyDescent="0.2">
      <c r="A6675" s="4" t="s">
        <v>14</v>
      </c>
      <c r="B6675" s="6">
        <v>1</v>
      </c>
      <c r="C6675" s="2">
        <v>0.28499999999999998</v>
      </c>
      <c r="D6675" s="2">
        <v>0</v>
      </c>
    </row>
    <row r="6676" spans="1:4" x14ac:dyDescent="0.2">
      <c r="A6676" s="4" t="s">
        <v>14</v>
      </c>
      <c r="B6676" s="6">
        <v>2</v>
      </c>
      <c r="C6676" s="2">
        <v>0.19500000000000001</v>
      </c>
      <c r="D6676" s="2">
        <v>0</v>
      </c>
    </row>
    <row r="6677" spans="1:4" x14ac:dyDescent="0.2">
      <c r="A6677" s="4" t="s">
        <v>14</v>
      </c>
      <c r="B6677" s="6">
        <v>3</v>
      </c>
      <c r="C6677" s="2">
        <v>0.183</v>
      </c>
      <c r="D6677" s="2">
        <v>0</v>
      </c>
    </row>
    <row r="6678" spans="1:4" x14ac:dyDescent="0.2">
      <c r="A6678" s="4" t="s">
        <v>14</v>
      </c>
      <c r="B6678" s="6">
        <v>4</v>
      </c>
      <c r="C6678" s="2">
        <v>0.18099999999999999</v>
      </c>
      <c r="D6678" s="2">
        <v>0</v>
      </c>
    </row>
    <row r="6679" spans="1:4" x14ac:dyDescent="0.2">
      <c r="A6679" s="4" t="s">
        <v>14</v>
      </c>
      <c r="B6679" s="6">
        <v>5</v>
      </c>
      <c r="C6679" s="2">
        <v>0.20499999999999999</v>
      </c>
      <c r="D6679" s="2">
        <v>0</v>
      </c>
    </row>
    <row r="6680" spans="1:4" x14ac:dyDescent="0.2">
      <c r="A6680" s="4" t="s">
        <v>14</v>
      </c>
      <c r="B6680" s="6">
        <v>6</v>
      </c>
      <c r="C6680" s="2">
        <v>0.19800000000000001</v>
      </c>
      <c r="D6680" s="2">
        <v>0</v>
      </c>
    </row>
    <row r="6681" spans="1:4" x14ac:dyDescent="0.2">
      <c r="A6681" s="4" t="s">
        <v>14</v>
      </c>
      <c r="B6681" s="6">
        <v>7</v>
      </c>
      <c r="C6681" s="2">
        <v>0.17499999999999999</v>
      </c>
      <c r="D6681" s="2">
        <v>124.48999999999998</v>
      </c>
    </row>
    <row r="6682" spans="1:4" x14ac:dyDescent="0.2">
      <c r="A6682" s="4" t="s">
        <v>14</v>
      </c>
      <c r="B6682" s="6">
        <v>8</v>
      </c>
      <c r="C6682" s="2">
        <v>0.245</v>
      </c>
      <c r="D6682" s="2">
        <v>399.39</v>
      </c>
    </row>
    <row r="6683" spans="1:4" x14ac:dyDescent="0.2">
      <c r="A6683" s="4" t="s">
        <v>14</v>
      </c>
      <c r="B6683" s="6">
        <v>9</v>
      </c>
      <c r="C6683" s="2">
        <v>0.17799999999999999</v>
      </c>
      <c r="D6683" s="2">
        <v>636.52</v>
      </c>
    </row>
    <row r="6684" spans="1:4" x14ac:dyDescent="0.2">
      <c r="A6684" s="4" t="s">
        <v>14</v>
      </c>
      <c r="B6684" s="6">
        <v>10</v>
      </c>
      <c r="C6684" s="2">
        <v>0.35099999999999998</v>
      </c>
      <c r="D6684" s="2">
        <v>709.22</v>
      </c>
    </row>
    <row r="6685" spans="1:4" x14ac:dyDescent="0.2">
      <c r="A6685" s="4" t="s">
        <v>14</v>
      </c>
      <c r="B6685" s="6">
        <v>11</v>
      </c>
      <c r="C6685" s="2">
        <v>0.433</v>
      </c>
      <c r="D6685" s="2">
        <v>903.5200000000001</v>
      </c>
    </row>
    <row r="6686" spans="1:4" x14ac:dyDescent="0.2">
      <c r="A6686" s="4" t="s">
        <v>14</v>
      </c>
      <c r="B6686" s="6">
        <v>12</v>
      </c>
      <c r="C6686" s="2">
        <v>0.29799999999999999</v>
      </c>
      <c r="D6686" s="2">
        <v>916.08</v>
      </c>
    </row>
    <row r="6687" spans="1:4" x14ac:dyDescent="0.2">
      <c r="A6687" s="4" t="s">
        <v>14</v>
      </c>
      <c r="B6687" s="6">
        <v>13</v>
      </c>
      <c r="C6687" s="2">
        <v>0.19500000000000001</v>
      </c>
      <c r="D6687" s="2">
        <v>884.14</v>
      </c>
    </row>
    <row r="6688" spans="1:4" x14ac:dyDescent="0.2">
      <c r="A6688" s="4" t="s">
        <v>14</v>
      </c>
      <c r="B6688" s="6">
        <v>14</v>
      </c>
      <c r="C6688" s="2">
        <v>0.21199999999999999</v>
      </c>
      <c r="D6688" s="2">
        <v>783.34</v>
      </c>
    </row>
    <row r="6689" spans="1:4" x14ac:dyDescent="0.2">
      <c r="A6689" s="4" t="s">
        <v>14</v>
      </c>
      <c r="B6689" s="6">
        <v>15</v>
      </c>
      <c r="C6689" s="2">
        <v>1.038</v>
      </c>
      <c r="D6689" s="2">
        <v>602.16</v>
      </c>
    </row>
    <row r="6690" spans="1:4" x14ac:dyDescent="0.2">
      <c r="A6690" s="4" t="s">
        <v>14</v>
      </c>
      <c r="B6690" s="6">
        <v>16</v>
      </c>
      <c r="C6690" s="2">
        <v>0.27100000000000002</v>
      </c>
      <c r="D6690" s="2">
        <v>363.91999999999996</v>
      </c>
    </row>
    <row r="6691" spans="1:4" x14ac:dyDescent="0.2">
      <c r="A6691" s="4" t="s">
        <v>14</v>
      </c>
      <c r="B6691" s="6">
        <v>17</v>
      </c>
      <c r="C6691" s="2">
        <v>0.29299999999999998</v>
      </c>
      <c r="D6691" s="2">
        <v>123.16</v>
      </c>
    </row>
    <row r="6692" spans="1:4" x14ac:dyDescent="0.2">
      <c r="A6692" s="4" t="s">
        <v>14</v>
      </c>
      <c r="B6692" s="6">
        <v>18</v>
      </c>
      <c r="C6692" s="2">
        <v>0.50600000000000001</v>
      </c>
      <c r="D6692" s="2">
        <v>0</v>
      </c>
    </row>
    <row r="6693" spans="1:4" x14ac:dyDescent="0.2">
      <c r="A6693" s="4" t="s">
        <v>14</v>
      </c>
      <c r="B6693" s="6">
        <v>19</v>
      </c>
      <c r="C6693" s="2">
        <v>0.307</v>
      </c>
      <c r="D6693" s="2">
        <v>0</v>
      </c>
    </row>
    <row r="6694" spans="1:4" x14ac:dyDescent="0.2">
      <c r="A6694" s="4" t="s">
        <v>14</v>
      </c>
      <c r="B6694" s="6">
        <v>20</v>
      </c>
      <c r="C6694" s="2">
        <v>0.28299999999999997</v>
      </c>
      <c r="D6694" s="2">
        <v>0</v>
      </c>
    </row>
    <row r="6695" spans="1:4" x14ac:dyDescent="0.2">
      <c r="A6695" s="4" t="s">
        <v>14</v>
      </c>
      <c r="B6695" s="6">
        <v>21</v>
      </c>
      <c r="C6695" s="2">
        <v>0.30399999999999999</v>
      </c>
      <c r="D6695" s="2">
        <v>0</v>
      </c>
    </row>
    <row r="6696" spans="1:4" x14ac:dyDescent="0.2">
      <c r="A6696" s="4" t="s">
        <v>14</v>
      </c>
      <c r="B6696" s="6">
        <v>22</v>
      </c>
      <c r="C6696" s="2">
        <v>0.34599999999999997</v>
      </c>
      <c r="D6696" s="2">
        <v>0</v>
      </c>
    </row>
    <row r="6697" spans="1:4" x14ac:dyDescent="0.2">
      <c r="A6697" s="4" t="s">
        <v>14</v>
      </c>
      <c r="B6697" s="6">
        <v>23</v>
      </c>
      <c r="C6697" s="2">
        <v>0.27900000000000003</v>
      </c>
      <c r="D6697" s="2">
        <v>0</v>
      </c>
    </row>
    <row r="6698" spans="1:4" x14ac:dyDescent="0.2">
      <c r="A6698" s="4" t="s">
        <v>14</v>
      </c>
      <c r="B6698" s="6">
        <v>0</v>
      </c>
      <c r="C6698" s="2">
        <v>0.38400000000000001</v>
      </c>
      <c r="D6698" s="2">
        <v>0</v>
      </c>
    </row>
    <row r="6699" spans="1:4" x14ac:dyDescent="0.2">
      <c r="A6699" s="4" t="s">
        <v>14</v>
      </c>
      <c r="B6699" s="6">
        <v>1</v>
      </c>
      <c r="C6699" s="2">
        <v>0.73699999999999999</v>
      </c>
      <c r="D6699" s="2">
        <v>0</v>
      </c>
    </row>
    <row r="6700" spans="1:4" x14ac:dyDescent="0.2">
      <c r="A6700" s="4" t="s">
        <v>14</v>
      </c>
      <c r="B6700" s="6">
        <v>2</v>
      </c>
      <c r="C6700" s="2">
        <v>0.27800000000000002</v>
      </c>
      <c r="D6700" s="2">
        <v>0</v>
      </c>
    </row>
    <row r="6701" spans="1:4" x14ac:dyDescent="0.2">
      <c r="A6701" s="4" t="s">
        <v>14</v>
      </c>
      <c r="B6701" s="6">
        <v>3</v>
      </c>
      <c r="C6701" s="2">
        <v>0.187</v>
      </c>
      <c r="D6701" s="2">
        <v>0</v>
      </c>
    </row>
    <row r="6702" spans="1:4" x14ac:dyDescent="0.2">
      <c r="A6702" s="4" t="s">
        <v>14</v>
      </c>
      <c r="B6702" s="6">
        <v>4</v>
      </c>
      <c r="C6702" s="2">
        <v>0.219</v>
      </c>
      <c r="D6702" s="2">
        <v>0</v>
      </c>
    </row>
    <row r="6703" spans="1:4" x14ac:dyDescent="0.2">
      <c r="A6703" s="4" t="s">
        <v>14</v>
      </c>
      <c r="B6703" s="6">
        <v>5</v>
      </c>
      <c r="C6703" s="2">
        <v>0.18099999999999999</v>
      </c>
      <c r="D6703" s="2">
        <v>0</v>
      </c>
    </row>
    <row r="6704" spans="1:4" x14ac:dyDescent="0.2">
      <c r="A6704" s="4" t="s">
        <v>14</v>
      </c>
      <c r="B6704" s="6">
        <v>6</v>
      </c>
      <c r="C6704" s="2">
        <v>0.17699999999999999</v>
      </c>
      <c r="D6704" s="2">
        <v>0</v>
      </c>
    </row>
    <row r="6705" spans="1:4" x14ac:dyDescent="0.2">
      <c r="A6705" s="4" t="s">
        <v>14</v>
      </c>
      <c r="B6705" s="6">
        <v>7</v>
      </c>
      <c r="C6705" s="2">
        <v>0.16900000000000001</v>
      </c>
      <c r="D6705" s="2">
        <v>157.05000000000001</v>
      </c>
    </row>
    <row r="6706" spans="1:4" x14ac:dyDescent="0.2">
      <c r="A6706" s="4" t="s">
        <v>14</v>
      </c>
      <c r="B6706" s="6">
        <v>8</v>
      </c>
      <c r="C6706" s="2">
        <v>0.41499999999999998</v>
      </c>
      <c r="D6706" s="2">
        <v>406.78</v>
      </c>
    </row>
    <row r="6707" spans="1:4" x14ac:dyDescent="0.2">
      <c r="A6707" s="4" t="s">
        <v>14</v>
      </c>
      <c r="B6707" s="6">
        <v>9</v>
      </c>
      <c r="C6707" s="2">
        <v>0.23699999999999999</v>
      </c>
      <c r="D6707" s="2">
        <v>634.57000000000005</v>
      </c>
    </row>
    <row r="6708" spans="1:4" x14ac:dyDescent="0.2">
      <c r="A6708" s="4" t="s">
        <v>14</v>
      </c>
      <c r="B6708" s="6">
        <v>10</v>
      </c>
      <c r="C6708" s="2">
        <v>0.27800000000000002</v>
      </c>
      <c r="D6708" s="2">
        <v>799.45</v>
      </c>
    </row>
    <row r="6709" spans="1:4" x14ac:dyDescent="0.2">
      <c r="A6709" s="4" t="s">
        <v>14</v>
      </c>
      <c r="B6709" s="6">
        <v>11</v>
      </c>
      <c r="C6709" s="2">
        <v>0.246</v>
      </c>
      <c r="D6709" s="2">
        <v>900.74999999999989</v>
      </c>
    </row>
    <row r="6710" spans="1:4" x14ac:dyDescent="0.2">
      <c r="A6710" s="4" t="s">
        <v>14</v>
      </c>
      <c r="B6710" s="6">
        <v>12</v>
      </c>
      <c r="C6710" s="2">
        <v>0.24</v>
      </c>
      <c r="D6710" s="2">
        <v>934.17</v>
      </c>
    </row>
    <row r="6711" spans="1:4" x14ac:dyDescent="0.2">
      <c r="A6711" s="4" t="s">
        <v>14</v>
      </c>
      <c r="B6711" s="6">
        <v>13</v>
      </c>
      <c r="C6711" s="2">
        <v>0.21199999999999999</v>
      </c>
      <c r="D6711" s="2">
        <v>854.48</v>
      </c>
    </row>
    <row r="6712" spans="1:4" x14ac:dyDescent="0.2">
      <c r="A6712" s="4" t="s">
        <v>14</v>
      </c>
      <c r="B6712" s="6">
        <v>14</v>
      </c>
      <c r="C6712" s="2">
        <v>0.27100000000000002</v>
      </c>
      <c r="D6712" s="2">
        <v>767.98</v>
      </c>
    </row>
    <row r="6713" spans="1:4" x14ac:dyDescent="0.2">
      <c r="A6713" s="4" t="s">
        <v>14</v>
      </c>
      <c r="B6713" s="6">
        <v>15</v>
      </c>
      <c r="C6713" s="2">
        <v>0.53700000000000003</v>
      </c>
      <c r="D6713" s="2">
        <v>547.31000000000006</v>
      </c>
    </row>
    <row r="6714" spans="1:4" x14ac:dyDescent="0.2">
      <c r="A6714" s="4" t="s">
        <v>14</v>
      </c>
      <c r="B6714" s="6">
        <v>16</v>
      </c>
      <c r="C6714" s="2">
        <v>0.36099999999999999</v>
      </c>
      <c r="D6714" s="2">
        <v>308.64</v>
      </c>
    </row>
    <row r="6715" spans="1:4" x14ac:dyDescent="0.2">
      <c r="A6715" s="4" t="s">
        <v>14</v>
      </c>
      <c r="B6715" s="6">
        <v>17</v>
      </c>
      <c r="C6715" s="2">
        <v>0.27900000000000003</v>
      </c>
      <c r="D6715" s="2">
        <v>55.72</v>
      </c>
    </row>
    <row r="6716" spans="1:4" x14ac:dyDescent="0.2">
      <c r="A6716" s="4" t="s">
        <v>14</v>
      </c>
      <c r="B6716" s="6">
        <v>18</v>
      </c>
      <c r="C6716" s="2">
        <v>0.28799999999999998</v>
      </c>
      <c r="D6716" s="2">
        <v>0</v>
      </c>
    </row>
    <row r="6717" spans="1:4" x14ac:dyDescent="0.2">
      <c r="A6717" s="4" t="s">
        <v>14</v>
      </c>
      <c r="B6717" s="6">
        <v>19</v>
      </c>
      <c r="C6717" s="2">
        <v>0.35299999999999998</v>
      </c>
      <c r="D6717" s="2">
        <v>0</v>
      </c>
    </row>
    <row r="6718" spans="1:4" x14ac:dyDescent="0.2">
      <c r="A6718" s="4" t="s">
        <v>14</v>
      </c>
      <c r="B6718" s="6">
        <v>20</v>
      </c>
      <c r="C6718" s="2">
        <v>0.79300000000000004</v>
      </c>
      <c r="D6718" s="2">
        <v>0</v>
      </c>
    </row>
    <row r="6719" spans="1:4" x14ac:dyDescent="0.2">
      <c r="A6719" s="4" t="s">
        <v>14</v>
      </c>
      <c r="B6719" s="6">
        <v>21</v>
      </c>
      <c r="C6719" s="2">
        <v>1.202</v>
      </c>
      <c r="D6719" s="2">
        <v>0</v>
      </c>
    </row>
    <row r="6720" spans="1:4" x14ac:dyDescent="0.2">
      <c r="A6720" s="4" t="s">
        <v>14</v>
      </c>
      <c r="B6720" s="6">
        <v>22</v>
      </c>
      <c r="C6720" s="2">
        <v>0.89400000000000002</v>
      </c>
      <c r="D6720" s="2">
        <v>0</v>
      </c>
    </row>
    <row r="6721" spans="1:4" x14ac:dyDescent="0.2">
      <c r="A6721" s="4" t="s">
        <v>14</v>
      </c>
      <c r="B6721" s="6">
        <v>23</v>
      </c>
      <c r="C6721" s="2">
        <v>0.33500000000000002</v>
      </c>
      <c r="D6721" s="2">
        <v>0</v>
      </c>
    </row>
    <row r="6722" spans="1:4" x14ac:dyDescent="0.2">
      <c r="A6722" s="4" t="s">
        <v>14</v>
      </c>
      <c r="B6722" s="6">
        <v>0</v>
      </c>
      <c r="C6722" s="2">
        <v>0.36499999999999999</v>
      </c>
      <c r="D6722" s="2">
        <v>0</v>
      </c>
    </row>
    <row r="6723" spans="1:4" x14ac:dyDescent="0.2">
      <c r="A6723" s="4" t="s">
        <v>14</v>
      </c>
      <c r="B6723" s="6">
        <v>1</v>
      </c>
      <c r="C6723" s="2">
        <v>0.39300000000000002</v>
      </c>
      <c r="D6723" s="2">
        <v>0</v>
      </c>
    </row>
    <row r="6724" spans="1:4" x14ac:dyDescent="0.2">
      <c r="A6724" s="4" t="s">
        <v>14</v>
      </c>
      <c r="B6724" s="6">
        <v>2</v>
      </c>
      <c r="C6724" s="2">
        <v>0.33300000000000002</v>
      </c>
      <c r="D6724" s="2">
        <v>0</v>
      </c>
    </row>
    <row r="6725" spans="1:4" x14ac:dyDescent="0.2">
      <c r="A6725" s="4" t="s">
        <v>14</v>
      </c>
      <c r="B6725" s="6">
        <v>3</v>
      </c>
      <c r="C6725" s="2">
        <v>0.17199999999999999</v>
      </c>
      <c r="D6725" s="2">
        <v>0</v>
      </c>
    </row>
    <row r="6726" spans="1:4" x14ac:dyDescent="0.2">
      <c r="A6726" s="4" t="s">
        <v>14</v>
      </c>
      <c r="B6726" s="6">
        <v>4</v>
      </c>
      <c r="C6726" s="2">
        <v>0.16800000000000001</v>
      </c>
      <c r="D6726" s="2">
        <v>0</v>
      </c>
    </row>
    <row r="6727" spans="1:4" x14ac:dyDescent="0.2">
      <c r="A6727" s="4" t="s">
        <v>14</v>
      </c>
      <c r="B6727" s="6">
        <v>5</v>
      </c>
      <c r="C6727" s="2">
        <v>0.17899999999999999</v>
      </c>
      <c r="D6727" s="2">
        <v>0</v>
      </c>
    </row>
    <row r="6728" spans="1:4" x14ac:dyDescent="0.2">
      <c r="A6728" s="4" t="s">
        <v>14</v>
      </c>
      <c r="B6728" s="6">
        <v>6</v>
      </c>
      <c r="C6728" s="2">
        <v>0.17599999999999999</v>
      </c>
      <c r="D6728" s="2">
        <v>0</v>
      </c>
    </row>
    <row r="6729" spans="1:4" x14ac:dyDescent="0.2">
      <c r="A6729" s="4" t="s">
        <v>14</v>
      </c>
      <c r="B6729" s="6">
        <v>7</v>
      </c>
      <c r="C6729" s="2">
        <v>0.219</v>
      </c>
      <c r="D6729" s="2">
        <v>143.64999999999998</v>
      </c>
    </row>
    <row r="6730" spans="1:4" x14ac:dyDescent="0.2">
      <c r="A6730" s="4" t="s">
        <v>14</v>
      </c>
      <c r="B6730" s="6">
        <v>8</v>
      </c>
      <c r="C6730" s="2">
        <v>0.38800000000000001</v>
      </c>
      <c r="D6730" s="2">
        <v>395.59999999999997</v>
      </c>
    </row>
    <row r="6731" spans="1:4" x14ac:dyDescent="0.2">
      <c r="A6731" s="4" t="s">
        <v>14</v>
      </c>
      <c r="B6731" s="6">
        <v>9</v>
      </c>
      <c r="C6731" s="2">
        <v>0.27700000000000002</v>
      </c>
      <c r="D6731" s="2">
        <v>622.09</v>
      </c>
    </row>
    <row r="6732" spans="1:4" x14ac:dyDescent="0.2">
      <c r="A6732" s="4" t="s">
        <v>14</v>
      </c>
      <c r="B6732" s="6">
        <v>10</v>
      </c>
      <c r="C6732" s="2">
        <v>0.186</v>
      </c>
      <c r="D6732" s="2">
        <v>785.14</v>
      </c>
    </row>
    <row r="6733" spans="1:4" x14ac:dyDescent="0.2">
      <c r="A6733" s="4" t="s">
        <v>14</v>
      </c>
      <c r="B6733" s="6">
        <v>11</v>
      </c>
      <c r="C6733" s="2">
        <v>0.27900000000000003</v>
      </c>
      <c r="D6733" s="2">
        <v>899.17</v>
      </c>
    </row>
    <row r="6734" spans="1:4" x14ac:dyDescent="0.2">
      <c r="A6734" s="4" t="s">
        <v>14</v>
      </c>
      <c r="B6734" s="6">
        <v>12</v>
      </c>
      <c r="C6734" s="2">
        <v>0.76400000000000001</v>
      </c>
      <c r="D6734" s="2">
        <v>923.18</v>
      </c>
    </row>
    <row r="6735" spans="1:4" x14ac:dyDescent="0.2">
      <c r="A6735" s="4" t="s">
        <v>14</v>
      </c>
      <c r="B6735" s="6">
        <v>13</v>
      </c>
      <c r="C6735" s="2">
        <v>0.29499999999999998</v>
      </c>
      <c r="D6735" s="2">
        <v>858.56000000000006</v>
      </c>
    </row>
    <row r="6736" spans="1:4" x14ac:dyDescent="0.2">
      <c r="A6736" s="4" t="s">
        <v>14</v>
      </c>
      <c r="B6736" s="6">
        <v>14</v>
      </c>
      <c r="C6736" s="2">
        <v>0.23300000000000001</v>
      </c>
      <c r="D6736" s="2">
        <v>679.27</v>
      </c>
    </row>
    <row r="6737" spans="1:4" x14ac:dyDescent="0.2">
      <c r="A6737" s="4" t="s">
        <v>14</v>
      </c>
      <c r="B6737" s="6">
        <v>15</v>
      </c>
      <c r="C6737" s="2">
        <v>0.871</v>
      </c>
      <c r="D6737" s="2">
        <v>599.81999999999994</v>
      </c>
    </row>
    <row r="6738" spans="1:4" x14ac:dyDescent="0.2">
      <c r="A6738" s="4" t="s">
        <v>14</v>
      </c>
      <c r="B6738" s="6">
        <v>16</v>
      </c>
      <c r="C6738" s="2">
        <v>0.89900000000000002</v>
      </c>
      <c r="D6738" s="2">
        <v>264.05</v>
      </c>
    </row>
    <row r="6739" spans="1:4" x14ac:dyDescent="0.2">
      <c r="A6739" s="4" t="s">
        <v>14</v>
      </c>
      <c r="B6739" s="6">
        <v>17</v>
      </c>
      <c r="C6739" s="2">
        <v>0.40600000000000003</v>
      </c>
      <c r="D6739" s="2">
        <v>59.519999999999996</v>
      </c>
    </row>
    <row r="6740" spans="1:4" x14ac:dyDescent="0.2">
      <c r="A6740" s="4" t="s">
        <v>14</v>
      </c>
      <c r="B6740" s="6">
        <v>18</v>
      </c>
      <c r="C6740" s="2">
        <v>0.24199999999999999</v>
      </c>
      <c r="D6740" s="2">
        <v>0</v>
      </c>
    </row>
    <row r="6741" spans="1:4" x14ac:dyDescent="0.2">
      <c r="A6741" s="4" t="s">
        <v>14</v>
      </c>
      <c r="B6741" s="6">
        <v>19</v>
      </c>
      <c r="C6741" s="2">
        <v>0.23100000000000001</v>
      </c>
      <c r="D6741" s="2">
        <v>0</v>
      </c>
    </row>
    <row r="6742" spans="1:4" x14ac:dyDescent="0.2">
      <c r="A6742" s="4" t="s">
        <v>14</v>
      </c>
      <c r="B6742" s="6">
        <v>20</v>
      </c>
      <c r="C6742" s="2">
        <v>0.22600000000000001</v>
      </c>
      <c r="D6742" s="2">
        <v>0</v>
      </c>
    </row>
    <row r="6743" spans="1:4" x14ac:dyDescent="0.2">
      <c r="A6743" s="4" t="s">
        <v>14</v>
      </c>
      <c r="B6743" s="6">
        <v>21</v>
      </c>
      <c r="C6743" s="2">
        <v>0.27900000000000003</v>
      </c>
      <c r="D6743" s="2">
        <v>0</v>
      </c>
    </row>
    <row r="6744" spans="1:4" x14ac:dyDescent="0.2">
      <c r="A6744" s="4" t="s">
        <v>14</v>
      </c>
      <c r="B6744" s="6">
        <v>22</v>
      </c>
      <c r="C6744" s="2">
        <v>1.0640000000000001</v>
      </c>
      <c r="D6744" s="2">
        <v>0</v>
      </c>
    </row>
    <row r="6745" spans="1:4" x14ac:dyDescent="0.2">
      <c r="A6745" s="4" t="s">
        <v>14</v>
      </c>
      <c r="B6745" s="6">
        <v>23</v>
      </c>
      <c r="C6745" s="2">
        <v>0.91300000000000003</v>
      </c>
      <c r="D6745" s="2">
        <v>0</v>
      </c>
    </row>
    <row r="6746" spans="1:4" x14ac:dyDescent="0.2">
      <c r="A6746" s="4" t="s">
        <v>14</v>
      </c>
      <c r="B6746" s="6">
        <v>0</v>
      </c>
      <c r="C6746" s="2">
        <v>0.41</v>
      </c>
      <c r="D6746" s="2">
        <v>0</v>
      </c>
    </row>
    <row r="6747" spans="1:4" x14ac:dyDescent="0.2">
      <c r="A6747" s="4" t="s">
        <v>14</v>
      </c>
      <c r="B6747" s="6">
        <v>1</v>
      </c>
      <c r="C6747" s="2">
        <v>0.313</v>
      </c>
      <c r="D6747" s="2">
        <v>0</v>
      </c>
    </row>
    <row r="6748" spans="1:4" x14ac:dyDescent="0.2">
      <c r="A6748" s="4" t="s">
        <v>14</v>
      </c>
      <c r="B6748" s="6">
        <v>2</v>
      </c>
      <c r="C6748" s="2">
        <v>0.20599999999999999</v>
      </c>
      <c r="D6748" s="2">
        <v>0</v>
      </c>
    </row>
    <row r="6749" spans="1:4" x14ac:dyDescent="0.2">
      <c r="A6749" s="4" t="s">
        <v>14</v>
      </c>
      <c r="B6749" s="6">
        <v>3</v>
      </c>
      <c r="C6749" s="2">
        <v>0.20300000000000001</v>
      </c>
      <c r="D6749" s="2">
        <v>0</v>
      </c>
    </row>
    <row r="6750" spans="1:4" x14ac:dyDescent="0.2">
      <c r="A6750" s="4" t="s">
        <v>14</v>
      </c>
      <c r="B6750" s="6">
        <v>4</v>
      </c>
      <c r="C6750" s="2">
        <v>0.17899999999999999</v>
      </c>
      <c r="D6750" s="2">
        <v>0</v>
      </c>
    </row>
    <row r="6751" spans="1:4" x14ac:dyDescent="0.2">
      <c r="A6751" s="4" t="s">
        <v>14</v>
      </c>
      <c r="B6751" s="6">
        <v>5</v>
      </c>
      <c r="C6751" s="2">
        <v>0.16500000000000001</v>
      </c>
      <c r="D6751" s="2">
        <v>0</v>
      </c>
    </row>
    <row r="6752" spans="1:4" x14ac:dyDescent="0.2">
      <c r="A6752" s="4" t="s">
        <v>14</v>
      </c>
      <c r="B6752" s="6">
        <v>6</v>
      </c>
      <c r="C6752" s="2">
        <v>0.19500000000000001</v>
      </c>
      <c r="D6752" s="2">
        <v>0</v>
      </c>
    </row>
    <row r="6753" spans="1:4" x14ac:dyDescent="0.2">
      <c r="A6753" s="4" t="s">
        <v>14</v>
      </c>
      <c r="B6753" s="6">
        <v>7</v>
      </c>
      <c r="C6753" s="2">
        <v>0.182</v>
      </c>
      <c r="D6753" s="2">
        <v>155.07999999999998</v>
      </c>
    </row>
    <row r="6754" spans="1:4" x14ac:dyDescent="0.2">
      <c r="A6754" s="4" t="s">
        <v>14</v>
      </c>
      <c r="B6754" s="6">
        <v>8</v>
      </c>
      <c r="C6754" s="2">
        <v>0.30499999999999999</v>
      </c>
      <c r="D6754" s="2">
        <v>407.13</v>
      </c>
    </row>
    <row r="6755" spans="1:4" x14ac:dyDescent="0.2">
      <c r="A6755" s="4" t="s">
        <v>14</v>
      </c>
      <c r="B6755" s="6">
        <v>9</v>
      </c>
      <c r="C6755" s="2">
        <v>0.29599999999999999</v>
      </c>
      <c r="D6755" s="2">
        <v>629.65000000000009</v>
      </c>
    </row>
    <row r="6756" spans="1:4" x14ac:dyDescent="0.2">
      <c r="A6756" s="4" t="s">
        <v>14</v>
      </c>
      <c r="B6756" s="6">
        <v>10</v>
      </c>
      <c r="C6756" s="2">
        <v>0.26700000000000002</v>
      </c>
      <c r="D6756" s="2">
        <v>813.18000000000006</v>
      </c>
    </row>
    <row r="6757" spans="1:4" x14ac:dyDescent="0.2">
      <c r="A6757" s="4" t="s">
        <v>14</v>
      </c>
      <c r="B6757" s="6">
        <v>11</v>
      </c>
      <c r="C6757" s="2">
        <v>0.30299999999999999</v>
      </c>
      <c r="D6757" s="2">
        <v>896.34</v>
      </c>
    </row>
    <row r="6758" spans="1:4" x14ac:dyDescent="0.2">
      <c r="A6758" s="4" t="s">
        <v>14</v>
      </c>
      <c r="B6758" s="6">
        <v>12</v>
      </c>
      <c r="C6758" s="2">
        <v>0.33500000000000002</v>
      </c>
      <c r="D6758" s="2">
        <v>892.81000000000006</v>
      </c>
    </row>
    <row r="6759" spans="1:4" x14ac:dyDescent="0.2">
      <c r="A6759" s="4" t="s">
        <v>14</v>
      </c>
      <c r="B6759" s="6">
        <v>13</v>
      </c>
      <c r="C6759" s="2">
        <v>0.20499999999999999</v>
      </c>
      <c r="D6759" s="2">
        <v>874.37</v>
      </c>
    </row>
    <row r="6760" spans="1:4" x14ac:dyDescent="0.2">
      <c r="A6760" s="4" t="s">
        <v>14</v>
      </c>
      <c r="B6760" s="6">
        <v>14</v>
      </c>
      <c r="C6760" s="2">
        <v>0.66800000000000004</v>
      </c>
      <c r="D6760" s="2">
        <v>772.06</v>
      </c>
    </row>
    <row r="6761" spans="1:4" x14ac:dyDescent="0.2">
      <c r="A6761" s="4" t="s">
        <v>14</v>
      </c>
      <c r="B6761" s="6">
        <v>15</v>
      </c>
      <c r="C6761" s="2">
        <v>1.3720000000000001</v>
      </c>
      <c r="D6761" s="2">
        <v>591.27</v>
      </c>
    </row>
    <row r="6762" spans="1:4" x14ac:dyDescent="0.2">
      <c r="A6762" s="4" t="s">
        <v>14</v>
      </c>
      <c r="B6762" s="6">
        <v>16</v>
      </c>
      <c r="C6762" s="2">
        <v>0.46700000000000003</v>
      </c>
      <c r="D6762" s="2">
        <v>357.63</v>
      </c>
    </row>
    <row r="6763" spans="1:4" x14ac:dyDescent="0.2">
      <c r="A6763" s="4" t="s">
        <v>14</v>
      </c>
      <c r="B6763" s="6">
        <v>17</v>
      </c>
      <c r="C6763" s="2">
        <v>0.30499999999999999</v>
      </c>
      <c r="D6763" s="2">
        <v>107.89</v>
      </c>
    </row>
    <row r="6764" spans="1:4" x14ac:dyDescent="0.2">
      <c r="A6764" s="4" t="s">
        <v>14</v>
      </c>
      <c r="B6764" s="6">
        <v>18</v>
      </c>
      <c r="C6764" s="2">
        <v>0.29699999999999999</v>
      </c>
      <c r="D6764" s="2">
        <v>0</v>
      </c>
    </row>
    <row r="6765" spans="1:4" x14ac:dyDescent="0.2">
      <c r="A6765" s="4" t="s">
        <v>14</v>
      </c>
      <c r="B6765" s="6">
        <v>19</v>
      </c>
      <c r="C6765" s="2">
        <v>0.39200000000000002</v>
      </c>
      <c r="D6765" s="2">
        <v>0</v>
      </c>
    </row>
    <row r="6766" spans="1:4" x14ac:dyDescent="0.2">
      <c r="A6766" s="4" t="s">
        <v>14</v>
      </c>
      <c r="B6766" s="6">
        <v>20</v>
      </c>
      <c r="C6766" s="2">
        <v>0.309</v>
      </c>
      <c r="D6766" s="2">
        <v>0</v>
      </c>
    </row>
    <row r="6767" spans="1:4" x14ac:dyDescent="0.2">
      <c r="A6767" s="4" t="s">
        <v>14</v>
      </c>
      <c r="B6767" s="6">
        <v>21</v>
      </c>
      <c r="C6767" s="2">
        <v>0.28799999999999998</v>
      </c>
      <c r="D6767" s="2">
        <v>0</v>
      </c>
    </row>
    <row r="6768" spans="1:4" x14ac:dyDescent="0.2">
      <c r="A6768" s="4" t="s">
        <v>14</v>
      </c>
      <c r="B6768" s="6">
        <v>22</v>
      </c>
      <c r="C6768" s="2">
        <v>0.27100000000000002</v>
      </c>
      <c r="D6768" s="2">
        <v>0</v>
      </c>
    </row>
    <row r="6769" spans="1:4" x14ac:dyDescent="0.2">
      <c r="A6769" s="4" t="s">
        <v>14</v>
      </c>
      <c r="B6769" s="6">
        <v>23</v>
      </c>
      <c r="C6769" s="2">
        <v>0.36099999999999999</v>
      </c>
      <c r="D6769" s="2">
        <v>0</v>
      </c>
    </row>
    <row r="6770" spans="1:4" x14ac:dyDescent="0.2">
      <c r="A6770" s="4" t="s">
        <v>14</v>
      </c>
      <c r="B6770" s="6">
        <v>0</v>
      </c>
      <c r="C6770" s="2">
        <v>0.38</v>
      </c>
      <c r="D6770" s="2">
        <v>0</v>
      </c>
    </row>
    <row r="6771" spans="1:4" x14ac:dyDescent="0.2">
      <c r="A6771" s="4" t="s">
        <v>14</v>
      </c>
      <c r="B6771" s="6">
        <v>1</v>
      </c>
      <c r="C6771" s="2">
        <v>0.3</v>
      </c>
      <c r="D6771" s="2">
        <v>0</v>
      </c>
    </row>
    <row r="6772" spans="1:4" x14ac:dyDescent="0.2">
      <c r="A6772" s="4" t="s">
        <v>14</v>
      </c>
      <c r="B6772" s="6">
        <v>2</v>
      </c>
      <c r="C6772" s="2">
        <v>0.20499999999999999</v>
      </c>
      <c r="D6772" s="2">
        <v>0</v>
      </c>
    </row>
    <row r="6773" spans="1:4" x14ac:dyDescent="0.2">
      <c r="A6773" s="4" t="s">
        <v>14</v>
      </c>
      <c r="B6773" s="6">
        <v>3</v>
      </c>
      <c r="C6773" s="2">
        <v>0.31</v>
      </c>
      <c r="D6773" s="2">
        <v>0</v>
      </c>
    </row>
    <row r="6774" spans="1:4" x14ac:dyDescent="0.2">
      <c r="A6774" s="4" t="s">
        <v>14</v>
      </c>
      <c r="B6774" s="6">
        <v>4</v>
      </c>
      <c r="C6774" s="2">
        <v>0.218</v>
      </c>
      <c r="D6774" s="2">
        <v>0</v>
      </c>
    </row>
    <row r="6775" spans="1:4" x14ac:dyDescent="0.2">
      <c r="A6775" s="4" t="s">
        <v>14</v>
      </c>
      <c r="B6775" s="6">
        <v>5</v>
      </c>
      <c r="C6775" s="2">
        <v>0.216</v>
      </c>
      <c r="D6775" s="2">
        <v>0</v>
      </c>
    </row>
    <row r="6776" spans="1:4" x14ac:dyDescent="0.2">
      <c r="A6776" s="4" t="s">
        <v>14</v>
      </c>
      <c r="B6776" s="6">
        <v>6</v>
      </c>
      <c r="C6776" s="2">
        <v>0.187</v>
      </c>
      <c r="D6776" s="2">
        <v>0</v>
      </c>
    </row>
    <row r="6777" spans="1:4" x14ac:dyDescent="0.2">
      <c r="A6777" s="4" t="s">
        <v>14</v>
      </c>
      <c r="B6777" s="6">
        <v>7</v>
      </c>
      <c r="C6777" s="2">
        <v>0.219</v>
      </c>
      <c r="D6777" s="2">
        <v>150.89000000000001</v>
      </c>
    </row>
    <row r="6778" spans="1:4" x14ac:dyDescent="0.2">
      <c r="A6778" s="4" t="s">
        <v>14</v>
      </c>
      <c r="B6778" s="6">
        <v>8</v>
      </c>
      <c r="C6778" s="2">
        <v>0.38400000000000001</v>
      </c>
      <c r="D6778" s="2">
        <v>398.45</v>
      </c>
    </row>
    <row r="6779" spans="1:4" x14ac:dyDescent="0.2">
      <c r="A6779" s="4" t="s">
        <v>14</v>
      </c>
      <c r="B6779" s="6">
        <v>9</v>
      </c>
      <c r="C6779" s="2">
        <v>0.19700000000000001</v>
      </c>
      <c r="D6779" s="2">
        <v>627.89</v>
      </c>
    </row>
    <row r="6780" spans="1:4" x14ac:dyDescent="0.2">
      <c r="A6780" s="4" t="s">
        <v>14</v>
      </c>
      <c r="B6780" s="6">
        <v>10</v>
      </c>
      <c r="C6780" s="2">
        <v>0.28999999999999998</v>
      </c>
      <c r="D6780" s="2">
        <v>786.14</v>
      </c>
    </row>
    <row r="6781" spans="1:4" x14ac:dyDescent="0.2">
      <c r="A6781" s="4" t="s">
        <v>14</v>
      </c>
      <c r="B6781" s="6">
        <v>11</v>
      </c>
      <c r="C6781" s="2">
        <v>0.30099999999999999</v>
      </c>
      <c r="D6781" s="2">
        <v>880.44</v>
      </c>
    </row>
    <row r="6782" spans="1:4" x14ac:dyDescent="0.2">
      <c r="A6782" s="4" t="s">
        <v>14</v>
      </c>
      <c r="B6782" s="6">
        <v>12</v>
      </c>
      <c r="C6782" s="2">
        <v>0.254</v>
      </c>
      <c r="D6782" s="2">
        <v>904.27</v>
      </c>
    </row>
    <row r="6783" spans="1:4" x14ac:dyDescent="0.2">
      <c r="A6783" s="4" t="s">
        <v>14</v>
      </c>
      <c r="B6783" s="6">
        <v>13</v>
      </c>
      <c r="C6783" s="2">
        <v>0.71599999999999997</v>
      </c>
      <c r="D6783" s="2">
        <v>871.29</v>
      </c>
    </row>
    <row r="6784" spans="1:4" x14ac:dyDescent="0.2">
      <c r="A6784" s="4" t="s">
        <v>14</v>
      </c>
      <c r="B6784" s="6">
        <v>14</v>
      </c>
      <c r="C6784" s="2">
        <v>0.30499999999999999</v>
      </c>
      <c r="D6784" s="2">
        <v>763.38</v>
      </c>
    </row>
    <row r="6785" spans="1:4" x14ac:dyDescent="0.2">
      <c r="A6785" s="4" t="s">
        <v>14</v>
      </c>
      <c r="B6785" s="6">
        <v>15</v>
      </c>
      <c r="C6785" s="2">
        <v>1.155</v>
      </c>
      <c r="D6785" s="2">
        <v>577.04</v>
      </c>
    </row>
    <row r="6786" spans="1:4" x14ac:dyDescent="0.2">
      <c r="A6786" s="4" t="s">
        <v>14</v>
      </c>
      <c r="B6786" s="6">
        <v>16</v>
      </c>
      <c r="C6786" s="2">
        <v>0.33800000000000002</v>
      </c>
      <c r="D6786" s="2">
        <v>366.54</v>
      </c>
    </row>
    <row r="6787" spans="1:4" x14ac:dyDescent="0.2">
      <c r="A6787" s="4" t="s">
        <v>14</v>
      </c>
      <c r="B6787" s="6">
        <v>17</v>
      </c>
      <c r="C6787" s="2">
        <v>0.68400000000000005</v>
      </c>
      <c r="D6787" s="2">
        <v>116.21000000000001</v>
      </c>
    </row>
    <row r="6788" spans="1:4" x14ac:dyDescent="0.2">
      <c r="A6788" s="4" t="s">
        <v>14</v>
      </c>
      <c r="B6788" s="6">
        <v>18</v>
      </c>
      <c r="C6788" s="2">
        <v>0.40200000000000002</v>
      </c>
      <c r="D6788" s="2">
        <v>0</v>
      </c>
    </row>
    <row r="6789" spans="1:4" x14ac:dyDescent="0.2">
      <c r="A6789" s="4" t="s">
        <v>14</v>
      </c>
      <c r="B6789" s="6">
        <v>19</v>
      </c>
      <c r="C6789" s="2">
        <v>0.29799999999999999</v>
      </c>
      <c r="D6789" s="2">
        <v>0</v>
      </c>
    </row>
    <row r="6790" spans="1:4" x14ac:dyDescent="0.2">
      <c r="A6790" s="4" t="s">
        <v>14</v>
      </c>
      <c r="B6790" s="6">
        <v>20</v>
      </c>
      <c r="C6790" s="2">
        <v>0.41</v>
      </c>
      <c r="D6790" s="2">
        <v>0</v>
      </c>
    </row>
    <row r="6791" spans="1:4" x14ac:dyDescent="0.2">
      <c r="A6791" s="4" t="s">
        <v>14</v>
      </c>
      <c r="B6791" s="6">
        <v>21</v>
      </c>
      <c r="C6791" s="2">
        <v>0.38800000000000001</v>
      </c>
      <c r="D6791" s="2">
        <v>0</v>
      </c>
    </row>
    <row r="6792" spans="1:4" x14ac:dyDescent="0.2">
      <c r="A6792" s="4" t="s">
        <v>14</v>
      </c>
      <c r="B6792" s="6">
        <v>22</v>
      </c>
      <c r="C6792" s="2">
        <v>0.91500000000000004</v>
      </c>
      <c r="D6792" s="2">
        <v>0</v>
      </c>
    </row>
    <row r="6793" spans="1:4" x14ac:dyDescent="0.2">
      <c r="A6793" s="4" t="s">
        <v>14</v>
      </c>
      <c r="B6793" s="6">
        <v>23</v>
      </c>
      <c r="C6793" s="2">
        <v>0.504</v>
      </c>
      <c r="D6793" s="2">
        <v>0</v>
      </c>
    </row>
    <row r="6794" spans="1:4" x14ac:dyDescent="0.2">
      <c r="A6794" s="4" t="s">
        <v>14</v>
      </c>
      <c r="B6794" s="6">
        <v>0</v>
      </c>
      <c r="C6794" s="2">
        <v>0.48199999999999998</v>
      </c>
      <c r="D6794" s="2">
        <v>0</v>
      </c>
    </row>
    <row r="6795" spans="1:4" x14ac:dyDescent="0.2">
      <c r="A6795" s="4" t="s">
        <v>14</v>
      </c>
      <c r="B6795" s="6">
        <v>1</v>
      </c>
      <c r="C6795" s="2">
        <v>0.41699999999999998</v>
      </c>
      <c r="D6795" s="2">
        <v>0</v>
      </c>
    </row>
    <row r="6796" spans="1:4" x14ac:dyDescent="0.2">
      <c r="A6796" s="4" t="s">
        <v>14</v>
      </c>
      <c r="B6796" s="6">
        <v>2</v>
      </c>
      <c r="C6796" s="2">
        <v>0.26</v>
      </c>
      <c r="D6796" s="2">
        <v>0</v>
      </c>
    </row>
    <row r="6797" spans="1:4" x14ac:dyDescent="0.2">
      <c r="A6797" s="4" t="s">
        <v>14</v>
      </c>
      <c r="B6797" s="6">
        <v>3</v>
      </c>
      <c r="C6797" s="2">
        <v>0.20599999999999999</v>
      </c>
      <c r="D6797" s="2">
        <v>0</v>
      </c>
    </row>
    <row r="6798" spans="1:4" x14ac:dyDescent="0.2">
      <c r="A6798" s="4" t="s">
        <v>14</v>
      </c>
      <c r="B6798" s="6">
        <v>4</v>
      </c>
      <c r="C6798" s="2">
        <v>0.20300000000000001</v>
      </c>
      <c r="D6798" s="2">
        <v>0</v>
      </c>
    </row>
    <row r="6799" spans="1:4" x14ac:dyDescent="0.2">
      <c r="A6799" s="4" t="s">
        <v>14</v>
      </c>
      <c r="B6799" s="6">
        <v>5</v>
      </c>
      <c r="C6799" s="2">
        <v>0.20499999999999999</v>
      </c>
      <c r="D6799" s="2">
        <v>0</v>
      </c>
    </row>
    <row r="6800" spans="1:4" x14ac:dyDescent="0.2">
      <c r="A6800" s="4" t="s">
        <v>14</v>
      </c>
      <c r="B6800" s="6">
        <v>6</v>
      </c>
      <c r="C6800" s="2">
        <v>0.18099999999999999</v>
      </c>
      <c r="D6800" s="2">
        <v>0</v>
      </c>
    </row>
    <row r="6801" spans="1:4" x14ac:dyDescent="0.2">
      <c r="A6801" s="4" t="s">
        <v>14</v>
      </c>
      <c r="B6801" s="6">
        <v>7</v>
      </c>
      <c r="C6801" s="2">
        <v>0.185</v>
      </c>
      <c r="D6801" s="2">
        <v>147.70000000000002</v>
      </c>
    </row>
    <row r="6802" spans="1:4" x14ac:dyDescent="0.2">
      <c r="A6802" s="4" t="s">
        <v>14</v>
      </c>
      <c r="B6802" s="6">
        <v>8</v>
      </c>
      <c r="C6802" s="2">
        <v>0.245</v>
      </c>
      <c r="D6802" s="2">
        <v>391.90999999999997</v>
      </c>
    </row>
    <row r="6803" spans="1:4" x14ac:dyDescent="0.2">
      <c r="A6803" s="4" t="s">
        <v>14</v>
      </c>
      <c r="B6803" s="6">
        <v>9</v>
      </c>
      <c r="C6803" s="2">
        <v>0.309</v>
      </c>
      <c r="D6803" s="2">
        <v>615.91</v>
      </c>
    </row>
    <row r="6804" spans="1:4" x14ac:dyDescent="0.2">
      <c r="A6804" s="4" t="s">
        <v>14</v>
      </c>
      <c r="B6804" s="6">
        <v>10</v>
      </c>
      <c r="C6804" s="2">
        <v>0.58299999999999996</v>
      </c>
      <c r="D6804" s="2">
        <v>783.06</v>
      </c>
    </row>
    <row r="6805" spans="1:4" x14ac:dyDescent="0.2">
      <c r="A6805" s="4" t="s">
        <v>14</v>
      </c>
      <c r="B6805" s="6">
        <v>11</v>
      </c>
      <c r="C6805" s="2">
        <v>0.26200000000000001</v>
      </c>
      <c r="D6805" s="2">
        <v>877.45999999999992</v>
      </c>
    </row>
    <row r="6806" spans="1:4" x14ac:dyDescent="0.2">
      <c r="A6806" s="4" t="s">
        <v>14</v>
      </c>
      <c r="B6806" s="6">
        <v>12</v>
      </c>
      <c r="C6806" s="2">
        <v>0.19400000000000001</v>
      </c>
      <c r="D6806" s="2">
        <v>879.14</v>
      </c>
    </row>
    <row r="6807" spans="1:4" x14ac:dyDescent="0.2">
      <c r="A6807" s="4" t="s">
        <v>14</v>
      </c>
      <c r="B6807" s="6">
        <v>13</v>
      </c>
      <c r="C6807" s="2">
        <v>0.54600000000000004</v>
      </c>
      <c r="D6807" s="2">
        <v>861.30000000000007</v>
      </c>
    </row>
    <row r="6808" spans="1:4" x14ac:dyDescent="0.2">
      <c r="A6808" s="4" t="s">
        <v>14</v>
      </c>
      <c r="B6808" s="6">
        <v>14</v>
      </c>
      <c r="C6808" s="2">
        <v>0.89300000000000002</v>
      </c>
      <c r="D6808" s="2">
        <v>764.74999999999989</v>
      </c>
    </row>
    <row r="6809" spans="1:4" x14ac:dyDescent="0.2">
      <c r="A6809" s="4" t="s">
        <v>14</v>
      </c>
      <c r="B6809" s="6">
        <v>15</v>
      </c>
      <c r="C6809" s="2">
        <v>0.80200000000000005</v>
      </c>
      <c r="D6809" s="2">
        <v>578.16999999999996</v>
      </c>
    </row>
    <row r="6810" spans="1:4" x14ac:dyDescent="0.2">
      <c r="A6810" s="4" t="s">
        <v>14</v>
      </c>
      <c r="B6810" s="6">
        <v>16</v>
      </c>
      <c r="C6810" s="2">
        <v>0.68700000000000006</v>
      </c>
      <c r="D6810" s="2">
        <v>352.61</v>
      </c>
    </row>
    <row r="6811" spans="1:4" x14ac:dyDescent="0.2">
      <c r="A6811" s="4" t="s">
        <v>14</v>
      </c>
      <c r="B6811" s="6">
        <v>17</v>
      </c>
      <c r="C6811" s="2">
        <v>0.42799999999999999</v>
      </c>
      <c r="D6811" s="2">
        <v>100.78</v>
      </c>
    </row>
    <row r="6812" spans="1:4" x14ac:dyDescent="0.2">
      <c r="A6812" s="4" t="s">
        <v>14</v>
      </c>
      <c r="B6812" s="6">
        <v>18</v>
      </c>
      <c r="C6812" s="2">
        <v>0.32400000000000001</v>
      </c>
      <c r="D6812" s="2">
        <v>0</v>
      </c>
    </row>
    <row r="6813" spans="1:4" x14ac:dyDescent="0.2">
      <c r="A6813" s="4" t="s">
        <v>14</v>
      </c>
      <c r="B6813" s="6">
        <v>19</v>
      </c>
      <c r="C6813" s="2">
        <v>0.23100000000000001</v>
      </c>
      <c r="D6813" s="2">
        <v>0</v>
      </c>
    </row>
    <row r="6814" spans="1:4" x14ac:dyDescent="0.2">
      <c r="A6814" s="4" t="s">
        <v>14</v>
      </c>
      <c r="B6814" s="6">
        <v>20</v>
      </c>
      <c r="C6814" s="2">
        <v>0.23200000000000001</v>
      </c>
      <c r="D6814" s="2">
        <v>0</v>
      </c>
    </row>
    <row r="6815" spans="1:4" x14ac:dyDescent="0.2">
      <c r="A6815" s="4" t="s">
        <v>14</v>
      </c>
      <c r="B6815" s="6">
        <v>21</v>
      </c>
      <c r="C6815" s="2">
        <v>0.23</v>
      </c>
      <c r="D6815" s="2">
        <v>0</v>
      </c>
    </row>
    <row r="6816" spans="1:4" x14ac:dyDescent="0.2">
      <c r="A6816" s="4" t="s">
        <v>14</v>
      </c>
      <c r="B6816" s="6">
        <v>22</v>
      </c>
      <c r="C6816" s="2">
        <v>0.36599999999999999</v>
      </c>
      <c r="D6816" s="2">
        <v>0</v>
      </c>
    </row>
    <row r="6817" spans="1:4" x14ac:dyDescent="0.2">
      <c r="A6817" s="4" t="s">
        <v>14</v>
      </c>
      <c r="B6817" s="6">
        <v>23</v>
      </c>
      <c r="C6817" s="2">
        <v>0.57199999999999995</v>
      </c>
      <c r="D6817" s="2">
        <v>0</v>
      </c>
    </row>
    <row r="6818" spans="1:4" x14ac:dyDescent="0.2">
      <c r="A6818" s="4" t="s">
        <v>14</v>
      </c>
      <c r="B6818" s="6">
        <v>0</v>
      </c>
      <c r="C6818" s="2">
        <v>0.53900000000000003</v>
      </c>
      <c r="D6818" s="2">
        <v>0</v>
      </c>
    </row>
    <row r="6819" spans="1:4" x14ac:dyDescent="0.2">
      <c r="A6819" s="4" t="s">
        <v>14</v>
      </c>
      <c r="B6819" s="6">
        <v>1</v>
      </c>
      <c r="C6819" s="2">
        <v>0.442</v>
      </c>
      <c r="D6819" s="2">
        <v>0</v>
      </c>
    </row>
    <row r="6820" spans="1:4" x14ac:dyDescent="0.2">
      <c r="A6820" s="4" t="s">
        <v>14</v>
      </c>
      <c r="B6820" s="6">
        <v>2</v>
      </c>
      <c r="C6820" s="2">
        <v>0.20499999999999999</v>
      </c>
      <c r="D6820" s="2">
        <v>0</v>
      </c>
    </row>
    <row r="6821" spans="1:4" x14ac:dyDescent="0.2">
      <c r="A6821" s="4" t="s">
        <v>14</v>
      </c>
      <c r="B6821" s="6">
        <v>3</v>
      </c>
      <c r="C6821" s="2">
        <v>0.193</v>
      </c>
      <c r="D6821" s="2">
        <v>0</v>
      </c>
    </row>
    <row r="6822" spans="1:4" x14ac:dyDescent="0.2">
      <c r="A6822" s="4" t="s">
        <v>14</v>
      </c>
      <c r="B6822" s="6">
        <v>4</v>
      </c>
      <c r="C6822" s="2">
        <v>0.19400000000000001</v>
      </c>
      <c r="D6822" s="2">
        <v>0</v>
      </c>
    </row>
    <row r="6823" spans="1:4" x14ac:dyDescent="0.2">
      <c r="A6823" s="4" t="s">
        <v>14</v>
      </c>
      <c r="B6823" s="6">
        <v>5</v>
      </c>
      <c r="C6823" s="2">
        <v>0.16800000000000001</v>
      </c>
      <c r="D6823" s="2">
        <v>0</v>
      </c>
    </row>
    <row r="6824" spans="1:4" x14ac:dyDescent="0.2">
      <c r="A6824" s="4" t="s">
        <v>14</v>
      </c>
      <c r="B6824" s="6">
        <v>6</v>
      </c>
      <c r="C6824" s="2">
        <v>0.17699999999999999</v>
      </c>
      <c r="D6824" s="2">
        <v>0</v>
      </c>
    </row>
    <row r="6825" spans="1:4" x14ac:dyDescent="0.2">
      <c r="A6825" s="4" t="s">
        <v>14</v>
      </c>
      <c r="B6825" s="6">
        <v>7</v>
      </c>
      <c r="C6825" s="2">
        <v>0.192</v>
      </c>
      <c r="D6825" s="2">
        <v>25.55</v>
      </c>
    </row>
    <row r="6826" spans="1:4" x14ac:dyDescent="0.2">
      <c r="A6826" s="4" t="s">
        <v>14</v>
      </c>
      <c r="B6826" s="6">
        <v>8</v>
      </c>
      <c r="C6826" s="2">
        <v>0.18</v>
      </c>
      <c r="D6826" s="2">
        <v>75.699999999999989</v>
      </c>
    </row>
    <row r="6827" spans="1:4" x14ac:dyDescent="0.2">
      <c r="A6827" s="4" t="s">
        <v>14</v>
      </c>
      <c r="B6827" s="6">
        <v>9</v>
      </c>
      <c r="C6827" s="2">
        <v>0.56599999999999995</v>
      </c>
      <c r="D6827" s="2">
        <v>152.01999999999998</v>
      </c>
    </row>
    <row r="6828" spans="1:4" x14ac:dyDescent="0.2">
      <c r="A6828" s="4" t="s">
        <v>14</v>
      </c>
      <c r="B6828" s="6">
        <v>10</v>
      </c>
      <c r="C6828" s="2">
        <v>0.44400000000000001</v>
      </c>
      <c r="D6828" s="2">
        <v>142.87</v>
      </c>
    </row>
    <row r="6829" spans="1:4" x14ac:dyDescent="0.2">
      <c r="A6829" s="4" t="s">
        <v>14</v>
      </c>
      <c r="B6829" s="6">
        <v>11</v>
      </c>
      <c r="C6829" s="2">
        <v>0.68300000000000005</v>
      </c>
      <c r="D6829" s="2">
        <v>95.57</v>
      </c>
    </row>
    <row r="6830" spans="1:4" x14ac:dyDescent="0.2">
      <c r="A6830" s="4" t="s">
        <v>14</v>
      </c>
      <c r="B6830" s="6">
        <v>12</v>
      </c>
      <c r="C6830" s="2">
        <v>0.27300000000000002</v>
      </c>
      <c r="D6830" s="2">
        <v>122.06</v>
      </c>
    </row>
    <row r="6831" spans="1:4" x14ac:dyDescent="0.2">
      <c r="A6831" s="4" t="s">
        <v>14</v>
      </c>
      <c r="B6831" s="6">
        <v>13</v>
      </c>
      <c r="C6831" s="2">
        <v>0.21299999999999999</v>
      </c>
      <c r="D6831" s="2">
        <v>142.87</v>
      </c>
    </row>
    <row r="6832" spans="1:4" x14ac:dyDescent="0.2">
      <c r="A6832" s="4" t="s">
        <v>14</v>
      </c>
      <c r="B6832" s="6">
        <v>14</v>
      </c>
      <c r="C6832" s="2">
        <v>0.18</v>
      </c>
      <c r="D6832" s="2">
        <v>130.57</v>
      </c>
    </row>
    <row r="6833" spans="1:4" x14ac:dyDescent="0.2">
      <c r="A6833" s="4" t="s">
        <v>14</v>
      </c>
      <c r="B6833" s="6">
        <v>15</v>
      </c>
      <c r="C6833" s="2">
        <v>0.65100000000000002</v>
      </c>
      <c r="D6833" s="2">
        <v>174.32000000000002</v>
      </c>
    </row>
    <row r="6834" spans="1:4" x14ac:dyDescent="0.2">
      <c r="A6834" s="4" t="s">
        <v>14</v>
      </c>
      <c r="B6834" s="6">
        <v>16</v>
      </c>
      <c r="C6834" s="2">
        <v>0.27900000000000003</v>
      </c>
      <c r="D6834" s="2">
        <v>73.800000000000011</v>
      </c>
    </row>
    <row r="6835" spans="1:4" x14ac:dyDescent="0.2">
      <c r="A6835" s="4" t="s">
        <v>14</v>
      </c>
      <c r="B6835" s="6">
        <v>17</v>
      </c>
      <c r="C6835" s="2">
        <v>0.25900000000000001</v>
      </c>
      <c r="D6835" s="2">
        <v>35.93</v>
      </c>
    </row>
    <row r="6836" spans="1:4" x14ac:dyDescent="0.2">
      <c r="A6836" s="4" t="s">
        <v>14</v>
      </c>
      <c r="B6836" s="6">
        <v>18</v>
      </c>
      <c r="C6836" s="2">
        <v>0.36799999999999999</v>
      </c>
      <c r="D6836" s="2">
        <v>0</v>
      </c>
    </row>
    <row r="6837" spans="1:4" x14ac:dyDescent="0.2">
      <c r="A6837" s="4" t="s">
        <v>14</v>
      </c>
      <c r="B6837" s="6">
        <v>19</v>
      </c>
      <c r="C6837" s="2">
        <v>0.27900000000000003</v>
      </c>
      <c r="D6837" s="2">
        <v>0</v>
      </c>
    </row>
    <row r="6838" spans="1:4" x14ac:dyDescent="0.2">
      <c r="A6838" s="4" t="s">
        <v>14</v>
      </c>
      <c r="B6838" s="6">
        <v>20</v>
      </c>
      <c r="C6838" s="2">
        <v>0.28599999999999998</v>
      </c>
      <c r="D6838" s="2">
        <v>0</v>
      </c>
    </row>
    <row r="6839" spans="1:4" x14ac:dyDescent="0.2">
      <c r="A6839" s="4" t="s">
        <v>14</v>
      </c>
      <c r="B6839" s="6">
        <v>21</v>
      </c>
      <c r="C6839" s="2">
        <v>0.41</v>
      </c>
      <c r="D6839" s="2">
        <v>0</v>
      </c>
    </row>
    <row r="6840" spans="1:4" x14ac:dyDescent="0.2">
      <c r="A6840" s="4" t="s">
        <v>14</v>
      </c>
      <c r="B6840" s="6">
        <v>22</v>
      </c>
      <c r="C6840" s="2">
        <v>1.198</v>
      </c>
      <c r="D6840" s="2">
        <v>0</v>
      </c>
    </row>
    <row r="6841" spans="1:4" x14ac:dyDescent="0.2">
      <c r="A6841" s="4" t="s">
        <v>14</v>
      </c>
      <c r="B6841" s="6">
        <v>23</v>
      </c>
      <c r="C6841" s="2">
        <v>0.40500000000000003</v>
      </c>
      <c r="D6841" s="2">
        <v>0</v>
      </c>
    </row>
    <row r="6842" spans="1:4" x14ac:dyDescent="0.2">
      <c r="A6842" s="4" t="s">
        <v>14</v>
      </c>
      <c r="B6842" s="6">
        <v>0</v>
      </c>
      <c r="C6842" s="2">
        <v>0.4</v>
      </c>
      <c r="D6842" s="2">
        <v>0</v>
      </c>
    </row>
    <row r="6843" spans="1:4" x14ac:dyDescent="0.2">
      <c r="A6843" s="4" t="s">
        <v>14</v>
      </c>
      <c r="B6843" s="6">
        <v>1</v>
      </c>
      <c r="C6843" s="2">
        <v>0.23499999999999999</v>
      </c>
      <c r="D6843" s="2">
        <v>0</v>
      </c>
    </row>
    <row r="6844" spans="1:4" x14ac:dyDescent="0.2">
      <c r="A6844" s="4" t="s">
        <v>14</v>
      </c>
      <c r="B6844" s="6">
        <v>2</v>
      </c>
      <c r="C6844" s="2">
        <v>0.18</v>
      </c>
      <c r="D6844" s="2">
        <v>0</v>
      </c>
    </row>
    <row r="6845" spans="1:4" x14ac:dyDescent="0.2">
      <c r="A6845" s="4" t="s">
        <v>14</v>
      </c>
      <c r="B6845" s="6">
        <v>3</v>
      </c>
      <c r="C6845" s="2">
        <v>0.16600000000000001</v>
      </c>
      <c r="D6845" s="2">
        <v>0</v>
      </c>
    </row>
    <row r="6846" spans="1:4" x14ac:dyDescent="0.2">
      <c r="A6846" s="4" t="s">
        <v>14</v>
      </c>
      <c r="B6846" s="6">
        <v>4</v>
      </c>
      <c r="C6846" s="2">
        <v>0.161</v>
      </c>
      <c r="D6846" s="2">
        <v>0</v>
      </c>
    </row>
    <row r="6847" spans="1:4" x14ac:dyDescent="0.2">
      <c r="A6847" s="4" t="s">
        <v>14</v>
      </c>
      <c r="B6847" s="6">
        <v>5</v>
      </c>
      <c r="C6847" s="2">
        <v>0.224</v>
      </c>
      <c r="D6847" s="2">
        <v>0</v>
      </c>
    </row>
    <row r="6848" spans="1:4" x14ac:dyDescent="0.2">
      <c r="A6848" s="4" t="s">
        <v>14</v>
      </c>
      <c r="B6848" s="6">
        <v>6</v>
      </c>
      <c r="C6848" s="2">
        <v>0.19</v>
      </c>
      <c r="D6848" s="2">
        <v>0</v>
      </c>
    </row>
    <row r="6849" spans="1:4" x14ac:dyDescent="0.2">
      <c r="A6849" s="4" t="s">
        <v>14</v>
      </c>
      <c r="B6849" s="6">
        <v>7</v>
      </c>
      <c r="C6849" s="2">
        <v>0.16500000000000001</v>
      </c>
      <c r="D6849" s="2">
        <v>149.15</v>
      </c>
    </row>
    <row r="6850" spans="1:4" x14ac:dyDescent="0.2">
      <c r="A6850" s="4" t="s">
        <v>14</v>
      </c>
      <c r="B6850" s="6">
        <v>8</v>
      </c>
      <c r="C6850" s="2">
        <v>0.42699999999999999</v>
      </c>
      <c r="D6850" s="2">
        <v>403.94</v>
      </c>
    </row>
    <row r="6851" spans="1:4" x14ac:dyDescent="0.2">
      <c r="A6851" s="4" t="s">
        <v>14</v>
      </c>
      <c r="B6851" s="6">
        <v>9</v>
      </c>
      <c r="C6851" s="2">
        <v>0.25900000000000001</v>
      </c>
      <c r="D6851" s="2">
        <v>204.16</v>
      </c>
    </row>
    <row r="6852" spans="1:4" x14ac:dyDescent="0.2">
      <c r="A6852" s="4" t="s">
        <v>14</v>
      </c>
      <c r="B6852" s="6">
        <v>10</v>
      </c>
      <c r="C6852" s="2">
        <v>0.17699999999999999</v>
      </c>
      <c r="D6852" s="2">
        <v>456.51</v>
      </c>
    </row>
    <row r="6853" spans="1:4" x14ac:dyDescent="0.2">
      <c r="A6853" s="4" t="s">
        <v>14</v>
      </c>
      <c r="B6853" s="6">
        <v>11</v>
      </c>
      <c r="C6853" s="2">
        <v>0.187</v>
      </c>
      <c r="D6853" s="2">
        <v>759.14</v>
      </c>
    </row>
    <row r="6854" spans="1:4" x14ac:dyDescent="0.2">
      <c r="A6854" s="4" t="s">
        <v>14</v>
      </c>
      <c r="B6854" s="6">
        <v>12</v>
      </c>
      <c r="C6854" s="2">
        <v>0.17799999999999999</v>
      </c>
      <c r="D6854" s="2">
        <v>737.79</v>
      </c>
    </row>
    <row r="6855" spans="1:4" x14ac:dyDescent="0.2">
      <c r="A6855" s="4" t="s">
        <v>14</v>
      </c>
      <c r="B6855" s="6">
        <v>13</v>
      </c>
      <c r="C6855" s="2">
        <v>0.16700000000000001</v>
      </c>
      <c r="D6855" s="2">
        <v>430.22</v>
      </c>
    </row>
    <row r="6856" spans="1:4" x14ac:dyDescent="0.2">
      <c r="A6856" s="4" t="s">
        <v>14</v>
      </c>
      <c r="B6856" s="6">
        <v>14</v>
      </c>
      <c r="C6856" s="2">
        <v>0.17</v>
      </c>
      <c r="D6856" s="2">
        <v>704.66</v>
      </c>
    </row>
    <row r="6857" spans="1:4" x14ac:dyDescent="0.2">
      <c r="A6857" s="4" t="s">
        <v>14</v>
      </c>
      <c r="B6857" s="6">
        <v>15</v>
      </c>
      <c r="C6857" s="2">
        <v>0.752</v>
      </c>
      <c r="D6857" s="2">
        <v>175.10000000000002</v>
      </c>
    </row>
    <row r="6858" spans="1:4" x14ac:dyDescent="0.2">
      <c r="A6858" s="4" t="s">
        <v>14</v>
      </c>
      <c r="B6858" s="6">
        <v>16</v>
      </c>
      <c r="C6858" s="2">
        <v>0.57099999999999995</v>
      </c>
      <c r="D6858" s="2">
        <v>143.07</v>
      </c>
    </row>
    <row r="6859" spans="1:4" x14ac:dyDescent="0.2">
      <c r="A6859" s="4" t="s">
        <v>14</v>
      </c>
      <c r="B6859" s="6">
        <v>17</v>
      </c>
      <c r="C6859" s="2">
        <v>0.48</v>
      </c>
      <c r="D6859" s="2">
        <v>55.65</v>
      </c>
    </row>
    <row r="6860" spans="1:4" x14ac:dyDescent="0.2">
      <c r="A6860" s="4" t="s">
        <v>14</v>
      </c>
      <c r="B6860" s="6">
        <v>18</v>
      </c>
      <c r="C6860" s="2">
        <v>0.27900000000000003</v>
      </c>
      <c r="D6860" s="2">
        <v>0</v>
      </c>
    </row>
    <row r="6861" spans="1:4" x14ac:dyDescent="0.2">
      <c r="A6861" s="4" t="s">
        <v>14</v>
      </c>
      <c r="B6861" s="6">
        <v>19</v>
      </c>
      <c r="C6861" s="2">
        <v>0.30399999999999999</v>
      </c>
      <c r="D6861" s="2">
        <v>0</v>
      </c>
    </row>
    <row r="6862" spans="1:4" x14ac:dyDescent="0.2">
      <c r="A6862" s="4" t="s">
        <v>14</v>
      </c>
      <c r="B6862" s="6">
        <v>20</v>
      </c>
      <c r="C6862" s="2">
        <v>0.16700000000000001</v>
      </c>
      <c r="D6862" s="2">
        <v>0</v>
      </c>
    </row>
    <row r="6863" spans="1:4" x14ac:dyDescent="0.2">
      <c r="A6863" s="4" t="s">
        <v>14</v>
      </c>
      <c r="B6863" s="6">
        <v>21</v>
      </c>
      <c r="C6863" s="2">
        <v>0.32</v>
      </c>
      <c r="D6863" s="2">
        <v>0</v>
      </c>
    </row>
    <row r="6864" spans="1:4" x14ac:dyDescent="0.2">
      <c r="A6864" s="4" t="s">
        <v>14</v>
      </c>
      <c r="B6864" s="6">
        <v>22</v>
      </c>
      <c r="C6864" s="2">
        <v>0.33700000000000002</v>
      </c>
      <c r="D6864" s="2">
        <v>0</v>
      </c>
    </row>
    <row r="6865" spans="1:4" x14ac:dyDescent="0.2">
      <c r="A6865" s="4" t="s">
        <v>14</v>
      </c>
      <c r="B6865" s="6">
        <v>23</v>
      </c>
      <c r="C6865" s="2">
        <v>0.27400000000000002</v>
      </c>
      <c r="D6865" s="2">
        <v>0</v>
      </c>
    </row>
    <row r="6866" spans="1:4" x14ac:dyDescent="0.2">
      <c r="A6866" s="4" t="s">
        <v>14</v>
      </c>
      <c r="B6866" s="6">
        <v>0</v>
      </c>
      <c r="C6866" s="2">
        <v>0.39500000000000002</v>
      </c>
      <c r="D6866" s="2">
        <v>0</v>
      </c>
    </row>
    <row r="6867" spans="1:4" x14ac:dyDescent="0.2">
      <c r="A6867" s="4" t="s">
        <v>14</v>
      </c>
      <c r="B6867" s="6">
        <v>1</v>
      </c>
      <c r="C6867" s="2">
        <v>0.48599999999999999</v>
      </c>
      <c r="D6867" s="2">
        <v>0</v>
      </c>
    </row>
    <row r="6868" spans="1:4" x14ac:dyDescent="0.2">
      <c r="A6868" s="4" t="s">
        <v>14</v>
      </c>
      <c r="B6868" s="6">
        <v>2</v>
      </c>
      <c r="C6868" s="2">
        <v>0.254</v>
      </c>
      <c r="D6868" s="2">
        <v>0</v>
      </c>
    </row>
    <row r="6869" spans="1:4" x14ac:dyDescent="0.2">
      <c r="A6869" s="4" t="s">
        <v>14</v>
      </c>
      <c r="B6869" s="6">
        <v>3</v>
      </c>
      <c r="C6869" s="2">
        <v>0.16300000000000001</v>
      </c>
      <c r="D6869" s="2">
        <v>0</v>
      </c>
    </row>
    <row r="6870" spans="1:4" x14ac:dyDescent="0.2">
      <c r="A6870" s="4" t="s">
        <v>14</v>
      </c>
      <c r="B6870" s="6">
        <v>4</v>
      </c>
      <c r="C6870" s="2">
        <v>0.193</v>
      </c>
      <c r="D6870" s="2">
        <v>0</v>
      </c>
    </row>
    <row r="6871" spans="1:4" x14ac:dyDescent="0.2">
      <c r="A6871" s="4" t="s">
        <v>14</v>
      </c>
      <c r="B6871" s="6">
        <v>5</v>
      </c>
      <c r="C6871" s="2">
        <v>0.17899999999999999</v>
      </c>
      <c r="D6871" s="2">
        <v>0</v>
      </c>
    </row>
    <row r="6872" spans="1:4" x14ac:dyDescent="0.2">
      <c r="A6872" s="4" t="s">
        <v>14</v>
      </c>
      <c r="B6872" s="6">
        <v>6</v>
      </c>
      <c r="C6872" s="2">
        <v>0.161</v>
      </c>
      <c r="D6872" s="2">
        <v>0</v>
      </c>
    </row>
    <row r="6873" spans="1:4" x14ac:dyDescent="0.2">
      <c r="A6873" s="4" t="s">
        <v>14</v>
      </c>
      <c r="B6873" s="6">
        <v>7</v>
      </c>
      <c r="C6873" s="2">
        <v>0.17</v>
      </c>
      <c r="D6873" s="2">
        <v>108.83999999999999</v>
      </c>
    </row>
    <row r="6874" spans="1:4" x14ac:dyDescent="0.2">
      <c r="A6874" s="4" t="s">
        <v>14</v>
      </c>
      <c r="B6874" s="6">
        <v>8</v>
      </c>
      <c r="C6874" s="2">
        <v>0.42499999999999999</v>
      </c>
      <c r="D6874" s="2">
        <v>311.73999999999995</v>
      </c>
    </row>
    <row r="6875" spans="1:4" x14ac:dyDescent="0.2">
      <c r="A6875" s="4" t="s">
        <v>14</v>
      </c>
      <c r="B6875" s="6">
        <v>9</v>
      </c>
      <c r="C6875" s="2">
        <v>0.26</v>
      </c>
      <c r="D6875" s="2">
        <v>261.61</v>
      </c>
    </row>
    <row r="6876" spans="1:4" x14ac:dyDescent="0.2">
      <c r="A6876" s="4" t="s">
        <v>14</v>
      </c>
      <c r="B6876" s="6">
        <v>10</v>
      </c>
      <c r="C6876" s="2">
        <v>0.17100000000000001</v>
      </c>
      <c r="D6876" s="2">
        <v>220.75</v>
      </c>
    </row>
    <row r="6877" spans="1:4" x14ac:dyDescent="0.2">
      <c r="A6877" s="4" t="s">
        <v>14</v>
      </c>
      <c r="B6877" s="6">
        <v>11</v>
      </c>
      <c r="C6877" s="2">
        <v>0.16800000000000001</v>
      </c>
      <c r="D6877" s="2">
        <v>116.38</v>
      </c>
    </row>
    <row r="6878" spans="1:4" x14ac:dyDescent="0.2">
      <c r="A6878" s="4" t="s">
        <v>14</v>
      </c>
      <c r="B6878" s="6">
        <v>12</v>
      </c>
      <c r="C6878" s="2">
        <v>0.156</v>
      </c>
      <c r="D6878" s="2">
        <v>303.25999999999993</v>
      </c>
    </row>
    <row r="6879" spans="1:4" x14ac:dyDescent="0.2">
      <c r="A6879" s="4" t="s">
        <v>14</v>
      </c>
      <c r="B6879" s="6">
        <v>13</v>
      </c>
      <c r="C6879" s="2">
        <v>0.16300000000000001</v>
      </c>
      <c r="D6879" s="2">
        <v>273.7</v>
      </c>
    </row>
    <row r="6880" spans="1:4" x14ac:dyDescent="0.2">
      <c r="A6880" s="4" t="s">
        <v>14</v>
      </c>
      <c r="B6880" s="6">
        <v>14</v>
      </c>
      <c r="C6880" s="2">
        <v>0.22700000000000001</v>
      </c>
      <c r="D6880" s="2">
        <v>573.36</v>
      </c>
    </row>
    <row r="6881" spans="1:4" x14ac:dyDescent="0.2">
      <c r="A6881" s="4" t="s">
        <v>14</v>
      </c>
      <c r="B6881" s="6">
        <v>15</v>
      </c>
      <c r="C6881" s="2">
        <v>0.56599999999999995</v>
      </c>
      <c r="D6881" s="2">
        <v>552.06999999999994</v>
      </c>
    </row>
    <row r="6882" spans="1:4" x14ac:dyDescent="0.2">
      <c r="A6882" s="4" t="s">
        <v>14</v>
      </c>
      <c r="B6882" s="6">
        <v>16</v>
      </c>
      <c r="C6882" s="2">
        <v>0.35799999999999998</v>
      </c>
      <c r="D6882" s="2">
        <v>333.71999999999997</v>
      </c>
    </row>
    <row r="6883" spans="1:4" x14ac:dyDescent="0.2">
      <c r="A6883" s="4" t="s">
        <v>14</v>
      </c>
      <c r="B6883" s="6">
        <v>17</v>
      </c>
      <c r="C6883" s="2">
        <v>0.27900000000000003</v>
      </c>
      <c r="D6883" s="2">
        <v>79.400000000000006</v>
      </c>
    </row>
    <row r="6884" spans="1:4" x14ac:dyDescent="0.2">
      <c r="A6884" s="4" t="s">
        <v>14</v>
      </c>
      <c r="B6884" s="6">
        <v>18</v>
      </c>
      <c r="C6884" s="2">
        <v>0.246</v>
      </c>
      <c r="D6884" s="2">
        <v>0</v>
      </c>
    </row>
    <row r="6885" spans="1:4" x14ac:dyDescent="0.2">
      <c r="A6885" s="4" t="s">
        <v>14</v>
      </c>
      <c r="B6885" s="6">
        <v>19</v>
      </c>
      <c r="C6885" s="2">
        <v>0.66300000000000003</v>
      </c>
      <c r="D6885" s="2">
        <v>0</v>
      </c>
    </row>
    <row r="6886" spans="1:4" x14ac:dyDescent="0.2">
      <c r="A6886" s="4" t="s">
        <v>14</v>
      </c>
      <c r="B6886" s="6">
        <v>20</v>
      </c>
      <c r="C6886" s="2">
        <v>0.252</v>
      </c>
      <c r="D6886" s="2">
        <v>0</v>
      </c>
    </row>
    <row r="6887" spans="1:4" x14ac:dyDescent="0.2">
      <c r="A6887" s="4" t="s">
        <v>14</v>
      </c>
      <c r="B6887" s="6">
        <v>21</v>
      </c>
      <c r="C6887" s="2">
        <v>0.182</v>
      </c>
      <c r="D6887" s="2">
        <v>0</v>
      </c>
    </row>
    <row r="6888" spans="1:4" x14ac:dyDescent="0.2">
      <c r="A6888" s="4" t="s">
        <v>14</v>
      </c>
      <c r="B6888" s="6">
        <v>22</v>
      </c>
      <c r="C6888" s="2">
        <v>0.98499999999999999</v>
      </c>
      <c r="D6888" s="2">
        <v>0</v>
      </c>
    </row>
    <row r="6889" spans="1:4" x14ac:dyDescent="0.2">
      <c r="A6889" s="4" t="s">
        <v>14</v>
      </c>
      <c r="B6889" s="6">
        <v>23</v>
      </c>
      <c r="C6889" s="2">
        <v>0.46800000000000003</v>
      </c>
      <c r="D6889" s="2">
        <v>0</v>
      </c>
    </row>
    <row r="6890" spans="1:4" x14ac:dyDescent="0.2">
      <c r="A6890" s="4" t="s">
        <v>14</v>
      </c>
      <c r="B6890" s="6">
        <v>0</v>
      </c>
      <c r="C6890" s="2">
        <v>0.40899999999999997</v>
      </c>
      <c r="D6890" s="2">
        <v>0</v>
      </c>
    </row>
    <row r="6891" spans="1:4" x14ac:dyDescent="0.2">
      <c r="A6891" s="4" t="s">
        <v>14</v>
      </c>
      <c r="B6891" s="6">
        <v>1</v>
      </c>
      <c r="C6891" s="2">
        <v>0.38200000000000001</v>
      </c>
      <c r="D6891" s="2">
        <v>0</v>
      </c>
    </row>
    <row r="6892" spans="1:4" x14ac:dyDescent="0.2">
      <c r="A6892" s="4" t="s">
        <v>14</v>
      </c>
      <c r="B6892" s="6">
        <v>2</v>
      </c>
      <c r="C6892" s="2">
        <v>0.186</v>
      </c>
      <c r="D6892" s="2">
        <v>0</v>
      </c>
    </row>
    <row r="6893" spans="1:4" x14ac:dyDescent="0.2">
      <c r="A6893" s="4" t="s">
        <v>14</v>
      </c>
      <c r="B6893" s="6">
        <v>3</v>
      </c>
      <c r="C6893" s="2">
        <v>0.17</v>
      </c>
      <c r="D6893" s="2">
        <v>0</v>
      </c>
    </row>
    <row r="6894" spans="1:4" x14ac:dyDescent="0.2">
      <c r="A6894" s="4" t="s">
        <v>14</v>
      </c>
      <c r="B6894" s="6">
        <v>4</v>
      </c>
      <c r="C6894" s="2">
        <v>0.17699999999999999</v>
      </c>
      <c r="D6894" s="2">
        <v>0</v>
      </c>
    </row>
    <row r="6895" spans="1:4" x14ac:dyDescent="0.2">
      <c r="A6895" s="4" t="s">
        <v>14</v>
      </c>
      <c r="B6895" s="6">
        <v>5</v>
      </c>
      <c r="C6895" s="2">
        <v>0.16400000000000001</v>
      </c>
      <c r="D6895" s="2">
        <v>0</v>
      </c>
    </row>
    <row r="6896" spans="1:4" x14ac:dyDescent="0.2">
      <c r="A6896" s="4" t="s">
        <v>14</v>
      </c>
      <c r="B6896" s="6">
        <v>6</v>
      </c>
      <c r="C6896" s="2">
        <v>0.16</v>
      </c>
      <c r="D6896" s="2">
        <v>0</v>
      </c>
    </row>
    <row r="6897" spans="1:4" x14ac:dyDescent="0.2">
      <c r="A6897" s="4" t="s">
        <v>14</v>
      </c>
      <c r="B6897" s="6">
        <v>7</v>
      </c>
      <c r="C6897" s="2">
        <v>0.26700000000000002</v>
      </c>
      <c r="D6897" s="2">
        <v>147.15</v>
      </c>
    </row>
    <row r="6898" spans="1:4" x14ac:dyDescent="0.2">
      <c r="A6898" s="4" t="s">
        <v>14</v>
      </c>
      <c r="B6898" s="6">
        <v>8</v>
      </c>
      <c r="C6898" s="2">
        <v>0.38600000000000001</v>
      </c>
      <c r="D6898" s="2">
        <v>419.15999999999997</v>
      </c>
    </row>
    <row r="6899" spans="1:4" x14ac:dyDescent="0.2">
      <c r="A6899" s="4" t="s">
        <v>14</v>
      </c>
      <c r="B6899" s="6">
        <v>9</v>
      </c>
      <c r="C6899" s="2">
        <v>0.22800000000000001</v>
      </c>
      <c r="D6899" s="2">
        <v>660.43999999999994</v>
      </c>
    </row>
    <row r="6900" spans="1:4" x14ac:dyDescent="0.2">
      <c r="A6900" s="4" t="s">
        <v>14</v>
      </c>
      <c r="B6900" s="6">
        <v>10</v>
      </c>
      <c r="C6900" s="2">
        <v>0.20100000000000001</v>
      </c>
      <c r="D6900" s="2">
        <v>828.34999999999991</v>
      </c>
    </row>
    <row r="6901" spans="1:4" x14ac:dyDescent="0.2">
      <c r="A6901" s="4" t="s">
        <v>14</v>
      </c>
      <c r="B6901" s="6">
        <v>11</v>
      </c>
      <c r="C6901" s="2">
        <v>0.248</v>
      </c>
      <c r="D6901" s="2">
        <v>941.0100000000001</v>
      </c>
    </row>
    <row r="6902" spans="1:4" x14ac:dyDescent="0.2">
      <c r="A6902" s="4" t="s">
        <v>14</v>
      </c>
      <c r="B6902" s="6">
        <v>12</v>
      </c>
      <c r="C6902" s="2">
        <v>0.93400000000000005</v>
      </c>
      <c r="D6902" s="2">
        <v>952.61999999999989</v>
      </c>
    </row>
    <row r="6903" spans="1:4" x14ac:dyDescent="0.2">
      <c r="A6903" s="4" t="s">
        <v>14</v>
      </c>
      <c r="B6903" s="6">
        <v>13</v>
      </c>
      <c r="C6903" s="2">
        <v>0.16500000000000001</v>
      </c>
      <c r="D6903" s="2">
        <v>748.17</v>
      </c>
    </row>
    <row r="6904" spans="1:4" x14ac:dyDescent="0.2">
      <c r="A6904" s="4" t="s">
        <v>14</v>
      </c>
      <c r="B6904" s="6">
        <v>14</v>
      </c>
      <c r="C6904" s="2">
        <v>0.16700000000000001</v>
      </c>
      <c r="D6904" s="2">
        <v>646.08000000000004</v>
      </c>
    </row>
    <row r="6905" spans="1:4" x14ac:dyDescent="0.2">
      <c r="A6905" s="4" t="s">
        <v>14</v>
      </c>
      <c r="B6905" s="6">
        <v>15</v>
      </c>
      <c r="C6905" s="2">
        <v>0.29299999999999998</v>
      </c>
      <c r="D6905" s="2">
        <v>488.79</v>
      </c>
    </row>
    <row r="6906" spans="1:4" x14ac:dyDescent="0.2">
      <c r="A6906" s="4" t="s">
        <v>14</v>
      </c>
      <c r="B6906" s="6">
        <v>16</v>
      </c>
      <c r="C6906" s="2">
        <v>0.66600000000000004</v>
      </c>
      <c r="D6906" s="2">
        <v>296.77999999999997</v>
      </c>
    </row>
    <row r="6907" spans="1:4" x14ac:dyDescent="0.2">
      <c r="A6907" s="4" t="s">
        <v>14</v>
      </c>
      <c r="B6907" s="6">
        <v>17</v>
      </c>
      <c r="C6907" s="2">
        <v>0.27600000000000002</v>
      </c>
      <c r="D6907" s="2">
        <v>66.98</v>
      </c>
    </row>
    <row r="6908" spans="1:4" x14ac:dyDescent="0.2">
      <c r="A6908" s="4" t="s">
        <v>14</v>
      </c>
      <c r="B6908" s="6">
        <v>18</v>
      </c>
      <c r="C6908" s="2">
        <v>0.30199999999999999</v>
      </c>
      <c r="D6908" s="2">
        <v>0</v>
      </c>
    </row>
    <row r="6909" spans="1:4" x14ac:dyDescent="0.2">
      <c r="A6909" s="4" t="s">
        <v>14</v>
      </c>
      <c r="B6909" s="6">
        <v>19</v>
      </c>
      <c r="C6909" s="2">
        <v>0.20499999999999999</v>
      </c>
      <c r="D6909" s="2">
        <v>0</v>
      </c>
    </row>
    <row r="6910" spans="1:4" x14ac:dyDescent="0.2">
      <c r="A6910" s="4" t="s">
        <v>14</v>
      </c>
      <c r="B6910" s="6">
        <v>20</v>
      </c>
      <c r="C6910" s="2">
        <v>0.159</v>
      </c>
      <c r="D6910" s="2">
        <v>0</v>
      </c>
    </row>
    <row r="6911" spans="1:4" x14ac:dyDescent="0.2">
      <c r="A6911" s="4" t="s">
        <v>14</v>
      </c>
      <c r="B6911" s="6">
        <v>21</v>
      </c>
      <c r="C6911" s="2">
        <v>0.30199999999999999</v>
      </c>
      <c r="D6911" s="2">
        <v>0</v>
      </c>
    </row>
    <row r="6912" spans="1:4" x14ac:dyDescent="0.2">
      <c r="A6912" s="4" t="s">
        <v>14</v>
      </c>
      <c r="B6912" s="6">
        <v>22</v>
      </c>
      <c r="C6912" s="2">
        <v>0.71699999999999997</v>
      </c>
      <c r="D6912" s="2">
        <v>0</v>
      </c>
    </row>
    <row r="6913" spans="1:4" x14ac:dyDescent="0.2">
      <c r="A6913" s="4" t="s">
        <v>14</v>
      </c>
      <c r="B6913" s="6">
        <v>23</v>
      </c>
      <c r="C6913" s="2">
        <v>0.40500000000000003</v>
      </c>
      <c r="D6913" s="2">
        <v>0</v>
      </c>
    </row>
    <row r="6914" spans="1:4" x14ac:dyDescent="0.2">
      <c r="A6914" s="4" t="s">
        <v>14</v>
      </c>
      <c r="B6914" s="6">
        <v>0</v>
      </c>
      <c r="C6914" s="2">
        <v>0.48299999999999998</v>
      </c>
      <c r="D6914" s="2">
        <v>0</v>
      </c>
    </row>
    <row r="6915" spans="1:4" x14ac:dyDescent="0.2">
      <c r="A6915" s="4" t="s">
        <v>14</v>
      </c>
      <c r="B6915" s="6">
        <v>1</v>
      </c>
      <c r="C6915" s="2">
        <v>0.29599999999999999</v>
      </c>
      <c r="D6915" s="2">
        <v>0</v>
      </c>
    </row>
    <row r="6916" spans="1:4" x14ac:dyDescent="0.2">
      <c r="A6916" s="4" t="s">
        <v>14</v>
      </c>
      <c r="B6916" s="6">
        <v>2</v>
      </c>
      <c r="C6916" s="2">
        <v>0.16600000000000001</v>
      </c>
      <c r="D6916" s="2">
        <v>0</v>
      </c>
    </row>
    <row r="6917" spans="1:4" x14ac:dyDescent="0.2">
      <c r="A6917" s="4" t="s">
        <v>14</v>
      </c>
      <c r="B6917" s="6">
        <v>3</v>
      </c>
      <c r="C6917" s="2">
        <v>0.189</v>
      </c>
      <c r="D6917" s="2">
        <v>0</v>
      </c>
    </row>
    <row r="6918" spans="1:4" x14ac:dyDescent="0.2">
      <c r="A6918" s="4" t="s">
        <v>14</v>
      </c>
      <c r="B6918" s="6">
        <v>4</v>
      </c>
      <c r="C6918" s="2">
        <v>0.17199999999999999</v>
      </c>
      <c r="D6918" s="2">
        <v>0</v>
      </c>
    </row>
    <row r="6919" spans="1:4" x14ac:dyDescent="0.2">
      <c r="A6919" s="4" t="s">
        <v>14</v>
      </c>
      <c r="B6919" s="6">
        <v>5</v>
      </c>
      <c r="C6919" s="2">
        <v>0.182</v>
      </c>
      <c r="D6919" s="2">
        <v>0</v>
      </c>
    </row>
    <row r="6920" spans="1:4" x14ac:dyDescent="0.2">
      <c r="A6920" s="4" t="s">
        <v>14</v>
      </c>
      <c r="B6920" s="6">
        <v>6</v>
      </c>
      <c r="C6920" s="2">
        <v>0.16300000000000001</v>
      </c>
      <c r="D6920" s="2">
        <v>0</v>
      </c>
    </row>
    <row r="6921" spans="1:4" x14ac:dyDescent="0.2">
      <c r="A6921" s="4" t="s">
        <v>14</v>
      </c>
      <c r="B6921" s="6">
        <v>7</v>
      </c>
      <c r="C6921" s="2">
        <v>0.17</v>
      </c>
      <c r="D6921" s="2">
        <v>105.5</v>
      </c>
    </row>
    <row r="6922" spans="1:4" x14ac:dyDescent="0.2">
      <c r="A6922" s="4" t="s">
        <v>14</v>
      </c>
      <c r="B6922" s="6">
        <v>8</v>
      </c>
      <c r="C6922" s="2">
        <v>0.32800000000000001</v>
      </c>
      <c r="D6922" s="2">
        <v>319.16000000000003</v>
      </c>
    </row>
    <row r="6923" spans="1:4" x14ac:dyDescent="0.2">
      <c r="A6923" s="4" t="s">
        <v>14</v>
      </c>
      <c r="B6923" s="6">
        <v>9</v>
      </c>
      <c r="C6923" s="2">
        <v>0.34499999999999997</v>
      </c>
      <c r="D6923" s="2">
        <v>526.76</v>
      </c>
    </row>
    <row r="6924" spans="1:4" x14ac:dyDescent="0.2">
      <c r="A6924" s="4" t="s">
        <v>14</v>
      </c>
      <c r="B6924" s="6">
        <v>10</v>
      </c>
      <c r="C6924" s="2">
        <v>0.27300000000000002</v>
      </c>
      <c r="D6924" s="2">
        <v>704.37</v>
      </c>
    </row>
    <row r="6925" spans="1:4" x14ac:dyDescent="0.2">
      <c r="A6925" s="4" t="s">
        <v>14</v>
      </c>
      <c r="B6925" s="6">
        <v>11</v>
      </c>
      <c r="C6925" s="2">
        <v>0.3</v>
      </c>
      <c r="D6925" s="2">
        <v>796.13</v>
      </c>
    </row>
    <row r="6926" spans="1:4" x14ac:dyDescent="0.2">
      <c r="A6926" s="4" t="s">
        <v>14</v>
      </c>
      <c r="B6926" s="6">
        <v>12</v>
      </c>
      <c r="C6926" s="2">
        <v>0.30399999999999999</v>
      </c>
      <c r="D6926" s="2">
        <v>757.45</v>
      </c>
    </row>
    <row r="6927" spans="1:4" x14ac:dyDescent="0.2">
      <c r="A6927" s="4" t="s">
        <v>14</v>
      </c>
      <c r="B6927" s="6">
        <v>13</v>
      </c>
      <c r="C6927" s="2">
        <v>0.159</v>
      </c>
      <c r="D6927" s="2">
        <v>682.73</v>
      </c>
    </row>
    <row r="6928" spans="1:4" x14ac:dyDescent="0.2">
      <c r="A6928" s="4" t="s">
        <v>14</v>
      </c>
      <c r="B6928" s="6">
        <v>14</v>
      </c>
      <c r="C6928" s="2">
        <v>0.16900000000000001</v>
      </c>
      <c r="D6928" s="2">
        <v>585.1</v>
      </c>
    </row>
    <row r="6929" spans="1:4" x14ac:dyDescent="0.2">
      <c r="A6929" s="4" t="s">
        <v>14</v>
      </c>
      <c r="B6929" s="6">
        <v>15</v>
      </c>
      <c r="C6929" s="2">
        <v>0.98699999999999999</v>
      </c>
      <c r="D6929" s="2">
        <v>436.78</v>
      </c>
    </row>
    <row r="6930" spans="1:4" x14ac:dyDescent="0.2">
      <c r="A6930" s="4" t="s">
        <v>14</v>
      </c>
      <c r="B6930" s="6">
        <v>16</v>
      </c>
      <c r="C6930" s="2">
        <v>0.38400000000000001</v>
      </c>
      <c r="D6930" s="2">
        <v>258.10999999999996</v>
      </c>
    </row>
    <row r="6931" spans="1:4" x14ac:dyDescent="0.2">
      <c r="A6931" s="4" t="s">
        <v>14</v>
      </c>
      <c r="B6931" s="6">
        <v>17</v>
      </c>
      <c r="C6931" s="2">
        <v>0.68200000000000005</v>
      </c>
      <c r="D6931" s="2">
        <v>24.36</v>
      </c>
    </row>
    <row r="6932" spans="1:4" x14ac:dyDescent="0.2">
      <c r="A6932" s="4" t="s">
        <v>14</v>
      </c>
      <c r="B6932" s="6">
        <v>18</v>
      </c>
      <c r="C6932" s="2">
        <v>0.42599999999999999</v>
      </c>
      <c r="D6932" s="2">
        <v>0</v>
      </c>
    </row>
    <row r="6933" spans="1:4" x14ac:dyDescent="0.2">
      <c r="A6933" s="4" t="s">
        <v>14</v>
      </c>
      <c r="B6933" s="6">
        <v>19</v>
      </c>
      <c r="C6933" s="2">
        <v>0.27100000000000002</v>
      </c>
      <c r="D6933" s="2">
        <v>0</v>
      </c>
    </row>
    <row r="6934" spans="1:4" x14ac:dyDescent="0.2">
      <c r="A6934" s="4" t="s">
        <v>14</v>
      </c>
      <c r="B6934" s="6">
        <v>20</v>
      </c>
      <c r="C6934" s="2">
        <v>0.69199999999999995</v>
      </c>
      <c r="D6934" s="2">
        <v>0</v>
      </c>
    </row>
    <row r="6935" spans="1:4" x14ac:dyDescent="0.2">
      <c r="A6935" s="4" t="s">
        <v>14</v>
      </c>
      <c r="B6935" s="6">
        <v>21</v>
      </c>
      <c r="C6935" s="2">
        <v>0.91800000000000004</v>
      </c>
      <c r="D6935" s="2">
        <v>0</v>
      </c>
    </row>
    <row r="6936" spans="1:4" x14ac:dyDescent="0.2">
      <c r="A6936" s="4" t="s">
        <v>14</v>
      </c>
      <c r="B6936" s="6">
        <v>22</v>
      </c>
      <c r="C6936" s="2">
        <v>0.84899999999999998</v>
      </c>
      <c r="D6936" s="2">
        <v>0</v>
      </c>
    </row>
    <row r="6937" spans="1:4" x14ac:dyDescent="0.2">
      <c r="A6937" s="4" t="s">
        <v>14</v>
      </c>
      <c r="B6937" s="6">
        <v>23</v>
      </c>
      <c r="C6937" s="2">
        <v>0.45300000000000001</v>
      </c>
      <c r="D6937" s="2">
        <v>0</v>
      </c>
    </row>
    <row r="6938" spans="1:4" x14ac:dyDescent="0.2">
      <c r="A6938" s="4" t="s">
        <v>14</v>
      </c>
      <c r="B6938" s="6">
        <v>0</v>
      </c>
      <c r="C6938" s="2">
        <v>0.39800000000000002</v>
      </c>
      <c r="D6938" s="2">
        <v>0</v>
      </c>
    </row>
    <row r="6939" spans="1:4" x14ac:dyDescent="0.2">
      <c r="A6939" s="4" t="s">
        <v>14</v>
      </c>
      <c r="B6939" s="6">
        <v>1</v>
      </c>
      <c r="C6939" s="2">
        <v>0.33200000000000002</v>
      </c>
      <c r="D6939" s="2">
        <v>0</v>
      </c>
    </row>
    <row r="6940" spans="1:4" x14ac:dyDescent="0.2">
      <c r="A6940" s="4" t="s">
        <v>14</v>
      </c>
      <c r="B6940" s="6">
        <v>2</v>
      </c>
      <c r="C6940" s="2">
        <v>0.23499999999999999</v>
      </c>
      <c r="D6940" s="2">
        <v>0</v>
      </c>
    </row>
    <row r="6941" spans="1:4" x14ac:dyDescent="0.2">
      <c r="A6941" s="4" t="s">
        <v>14</v>
      </c>
      <c r="B6941" s="6">
        <v>3</v>
      </c>
      <c r="C6941" s="2">
        <v>0.17399999999999999</v>
      </c>
      <c r="D6941" s="2">
        <v>0</v>
      </c>
    </row>
    <row r="6942" spans="1:4" x14ac:dyDescent="0.2">
      <c r="A6942" s="4" t="s">
        <v>14</v>
      </c>
      <c r="B6942" s="6">
        <v>4</v>
      </c>
      <c r="C6942" s="2">
        <v>0.16600000000000001</v>
      </c>
      <c r="D6942" s="2">
        <v>0</v>
      </c>
    </row>
    <row r="6943" spans="1:4" x14ac:dyDescent="0.2">
      <c r="A6943" s="4" t="s">
        <v>14</v>
      </c>
      <c r="B6943" s="6">
        <v>5</v>
      </c>
      <c r="C6943" s="2">
        <v>0.151</v>
      </c>
      <c r="D6943" s="2">
        <v>0</v>
      </c>
    </row>
    <row r="6944" spans="1:4" x14ac:dyDescent="0.2">
      <c r="A6944" s="4" t="s">
        <v>14</v>
      </c>
      <c r="B6944" s="6">
        <v>6</v>
      </c>
      <c r="C6944" s="2">
        <v>0.17</v>
      </c>
      <c r="D6944" s="2">
        <v>0</v>
      </c>
    </row>
    <row r="6945" spans="1:4" x14ac:dyDescent="0.2">
      <c r="A6945" s="4" t="s">
        <v>14</v>
      </c>
      <c r="B6945" s="6">
        <v>7</v>
      </c>
      <c r="C6945" s="2">
        <v>0.22700000000000001</v>
      </c>
      <c r="D6945" s="2">
        <v>101.37</v>
      </c>
    </row>
    <row r="6946" spans="1:4" x14ac:dyDescent="0.2">
      <c r="A6946" s="4" t="s">
        <v>14</v>
      </c>
      <c r="B6946" s="6">
        <v>8</v>
      </c>
      <c r="C6946" s="2">
        <v>0.17199999999999999</v>
      </c>
      <c r="D6946" s="2">
        <v>309.06</v>
      </c>
    </row>
    <row r="6947" spans="1:4" x14ac:dyDescent="0.2">
      <c r="A6947" s="4" t="s">
        <v>14</v>
      </c>
      <c r="B6947" s="6">
        <v>9</v>
      </c>
      <c r="C6947" s="2">
        <v>0.27500000000000002</v>
      </c>
      <c r="D6947" s="2">
        <v>460.61</v>
      </c>
    </row>
    <row r="6948" spans="1:4" x14ac:dyDescent="0.2">
      <c r="A6948" s="4" t="s">
        <v>14</v>
      </c>
      <c r="B6948" s="6">
        <v>10</v>
      </c>
      <c r="C6948" s="2">
        <v>0.17699999999999999</v>
      </c>
      <c r="D6948" s="2">
        <v>646.46</v>
      </c>
    </row>
    <row r="6949" spans="1:4" x14ac:dyDescent="0.2">
      <c r="A6949" s="4" t="s">
        <v>14</v>
      </c>
      <c r="B6949" s="6">
        <v>11</v>
      </c>
      <c r="C6949" s="2">
        <v>0.17699999999999999</v>
      </c>
      <c r="D6949" s="2">
        <v>738.38</v>
      </c>
    </row>
    <row r="6950" spans="1:4" x14ac:dyDescent="0.2">
      <c r="A6950" s="4" t="s">
        <v>14</v>
      </c>
      <c r="B6950" s="6">
        <v>12</v>
      </c>
      <c r="C6950" s="2">
        <v>0.58899999999999997</v>
      </c>
      <c r="D6950" s="2">
        <v>703.31</v>
      </c>
    </row>
    <row r="6951" spans="1:4" x14ac:dyDescent="0.2">
      <c r="A6951" s="4" t="s">
        <v>14</v>
      </c>
      <c r="B6951" s="6">
        <v>13</v>
      </c>
      <c r="C6951" s="2">
        <v>0.26800000000000002</v>
      </c>
      <c r="D6951" s="2">
        <v>659.74</v>
      </c>
    </row>
    <row r="6952" spans="1:4" x14ac:dyDescent="0.2">
      <c r="A6952" s="4" t="s">
        <v>14</v>
      </c>
      <c r="B6952" s="6">
        <v>14</v>
      </c>
      <c r="C6952" s="2">
        <v>0.215</v>
      </c>
      <c r="D6952" s="2">
        <v>448.99</v>
      </c>
    </row>
    <row r="6953" spans="1:4" x14ac:dyDescent="0.2">
      <c r="A6953" s="4" t="s">
        <v>14</v>
      </c>
      <c r="B6953" s="6">
        <v>15</v>
      </c>
      <c r="C6953" s="2">
        <v>0.308</v>
      </c>
      <c r="D6953" s="2">
        <v>359.04</v>
      </c>
    </row>
    <row r="6954" spans="1:4" x14ac:dyDescent="0.2">
      <c r="A6954" s="4" t="s">
        <v>14</v>
      </c>
      <c r="B6954" s="6">
        <v>16</v>
      </c>
      <c r="C6954" s="2">
        <v>2.2080000000000002</v>
      </c>
      <c r="D6954" s="2">
        <v>296.92</v>
      </c>
    </row>
    <row r="6955" spans="1:4" x14ac:dyDescent="0.2">
      <c r="A6955" s="4" t="s">
        <v>14</v>
      </c>
      <c r="B6955" s="6">
        <v>17</v>
      </c>
      <c r="C6955" s="2">
        <v>0.60299999999999998</v>
      </c>
      <c r="D6955" s="2">
        <v>22.63</v>
      </c>
    </row>
    <row r="6956" spans="1:4" x14ac:dyDescent="0.2">
      <c r="A6956" s="4" t="s">
        <v>14</v>
      </c>
      <c r="B6956" s="6">
        <v>18</v>
      </c>
      <c r="C6956" s="2">
        <v>0.29399999999999998</v>
      </c>
      <c r="D6956" s="2">
        <v>0</v>
      </c>
    </row>
    <row r="6957" spans="1:4" x14ac:dyDescent="0.2">
      <c r="A6957" s="4" t="s">
        <v>14</v>
      </c>
      <c r="B6957" s="6">
        <v>19</v>
      </c>
      <c r="C6957" s="2">
        <v>0.38800000000000001</v>
      </c>
      <c r="D6957" s="2">
        <v>0</v>
      </c>
    </row>
    <row r="6958" spans="1:4" x14ac:dyDescent="0.2">
      <c r="A6958" s="4" t="s">
        <v>14</v>
      </c>
      <c r="B6958" s="6">
        <v>20</v>
      </c>
      <c r="C6958" s="2">
        <v>0.42399999999999999</v>
      </c>
      <c r="D6958" s="2">
        <v>0</v>
      </c>
    </row>
    <row r="6959" spans="1:4" x14ac:dyDescent="0.2">
      <c r="A6959" s="4" t="s">
        <v>14</v>
      </c>
      <c r="B6959" s="6">
        <v>21</v>
      </c>
      <c r="C6959" s="2">
        <v>0.20599999999999999</v>
      </c>
      <c r="D6959" s="2">
        <v>0</v>
      </c>
    </row>
    <row r="6960" spans="1:4" x14ac:dyDescent="0.2">
      <c r="A6960" s="4" t="s">
        <v>14</v>
      </c>
      <c r="B6960" s="6">
        <v>22</v>
      </c>
      <c r="C6960" s="2">
        <v>0.19500000000000001</v>
      </c>
      <c r="D6960" s="2">
        <v>0</v>
      </c>
    </row>
    <row r="6961" spans="1:4" x14ac:dyDescent="0.2">
      <c r="A6961" s="4" t="s">
        <v>14</v>
      </c>
      <c r="B6961" s="6">
        <v>23</v>
      </c>
      <c r="C6961" s="2">
        <v>0.24199999999999999</v>
      </c>
      <c r="D6961" s="2">
        <v>0</v>
      </c>
    </row>
    <row r="6962" spans="1:4" x14ac:dyDescent="0.2">
      <c r="A6962" s="4" t="s">
        <v>14</v>
      </c>
      <c r="B6962" s="6">
        <v>0</v>
      </c>
      <c r="C6962" s="2">
        <v>0.46400000000000002</v>
      </c>
      <c r="D6962" s="2">
        <v>0</v>
      </c>
    </row>
    <row r="6963" spans="1:4" x14ac:dyDescent="0.2">
      <c r="A6963" s="4" t="s">
        <v>14</v>
      </c>
      <c r="B6963" s="6">
        <v>1</v>
      </c>
      <c r="C6963" s="2">
        <v>0.49</v>
      </c>
      <c r="D6963" s="2">
        <v>0</v>
      </c>
    </row>
    <row r="6964" spans="1:4" x14ac:dyDescent="0.2">
      <c r="A6964" s="4" t="s">
        <v>14</v>
      </c>
      <c r="B6964" s="6">
        <v>2</v>
      </c>
      <c r="C6964" s="2">
        <v>0.41099999999999998</v>
      </c>
      <c r="D6964" s="2">
        <v>0</v>
      </c>
    </row>
    <row r="6965" spans="1:4" x14ac:dyDescent="0.2">
      <c r="A6965" s="4" t="s">
        <v>14</v>
      </c>
      <c r="B6965" s="6">
        <v>3</v>
      </c>
      <c r="C6965" s="2">
        <v>0.60599999999999998</v>
      </c>
      <c r="D6965" s="2">
        <v>0</v>
      </c>
    </row>
    <row r="6966" spans="1:4" x14ac:dyDescent="0.2">
      <c r="A6966" s="4" t="s">
        <v>14</v>
      </c>
      <c r="B6966" s="6">
        <v>4</v>
      </c>
      <c r="C6966" s="2">
        <v>0.21199999999999999</v>
      </c>
      <c r="D6966" s="2">
        <v>0</v>
      </c>
    </row>
    <row r="6967" spans="1:4" x14ac:dyDescent="0.2">
      <c r="A6967" s="4" t="s">
        <v>14</v>
      </c>
      <c r="B6967" s="6">
        <v>5</v>
      </c>
      <c r="C6967" s="2">
        <v>0.182</v>
      </c>
      <c r="D6967" s="2">
        <v>0</v>
      </c>
    </row>
    <row r="6968" spans="1:4" x14ac:dyDescent="0.2">
      <c r="A6968" s="4" t="s">
        <v>14</v>
      </c>
      <c r="B6968" s="6">
        <v>6</v>
      </c>
      <c r="C6968" s="2">
        <v>0.16500000000000001</v>
      </c>
      <c r="D6968" s="2">
        <v>0</v>
      </c>
    </row>
    <row r="6969" spans="1:4" x14ac:dyDescent="0.2">
      <c r="A6969" s="4" t="s">
        <v>14</v>
      </c>
      <c r="B6969" s="6">
        <v>7</v>
      </c>
      <c r="C6969" s="2">
        <v>0.21199999999999999</v>
      </c>
      <c r="D6969" s="2">
        <v>97.82</v>
      </c>
    </row>
    <row r="6970" spans="1:4" x14ac:dyDescent="0.2">
      <c r="A6970" s="4" t="s">
        <v>14</v>
      </c>
      <c r="B6970" s="6">
        <v>8</v>
      </c>
      <c r="C6970" s="2">
        <v>0.214</v>
      </c>
      <c r="D6970" s="2">
        <v>269.5</v>
      </c>
    </row>
    <row r="6971" spans="1:4" x14ac:dyDescent="0.2">
      <c r="A6971" s="4" t="s">
        <v>14</v>
      </c>
      <c r="B6971" s="6">
        <v>9</v>
      </c>
      <c r="C6971" s="2">
        <v>0.185</v>
      </c>
      <c r="D6971" s="2">
        <v>374.43</v>
      </c>
    </row>
    <row r="6972" spans="1:4" x14ac:dyDescent="0.2">
      <c r="A6972" s="4" t="s">
        <v>14</v>
      </c>
      <c r="B6972" s="6">
        <v>10</v>
      </c>
      <c r="C6972" s="2">
        <v>1.0449999999999999</v>
      </c>
      <c r="D6972" s="2">
        <v>576.7600000000001</v>
      </c>
    </row>
    <row r="6973" spans="1:4" x14ac:dyDescent="0.2">
      <c r="A6973" s="4" t="s">
        <v>14</v>
      </c>
      <c r="B6973" s="6">
        <v>11</v>
      </c>
      <c r="C6973" s="2">
        <v>0.69099999999999995</v>
      </c>
      <c r="D6973" s="2">
        <v>550.30999999999995</v>
      </c>
    </row>
    <row r="6974" spans="1:4" x14ac:dyDescent="0.2">
      <c r="A6974" s="4" t="s">
        <v>14</v>
      </c>
      <c r="B6974" s="6">
        <v>12</v>
      </c>
      <c r="C6974" s="2">
        <v>0.45900000000000002</v>
      </c>
      <c r="D6974" s="2">
        <v>446.90999999999997</v>
      </c>
    </row>
    <row r="6975" spans="1:4" x14ac:dyDescent="0.2">
      <c r="A6975" s="4" t="s">
        <v>14</v>
      </c>
      <c r="B6975" s="6">
        <v>13</v>
      </c>
      <c r="C6975" s="2">
        <v>0.17100000000000001</v>
      </c>
      <c r="D6975" s="2">
        <v>454.78000000000003</v>
      </c>
    </row>
    <row r="6976" spans="1:4" x14ac:dyDescent="0.2">
      <c r="A6976" s="4" t="s">
        <v>14</v>
      </c>
      <c r="B6976" s="6">
        <v>14</v>
      </c>
      <c r="C6976" s="2">
        <v>0.16600000000000001</v>
      </c>
      <c r="D6976" s="2">
        <v>380.79</v>
      </c>
    </row>
    <row r="6977" spans="1:4" x14ac:dyDescent="0.2">
      <c r="A6977" s="4" t="s">
        <v>14</v>
      </c>
      <c r="B6977" s="6">
        <v>15</v>
      </c>
      <c r="C6977" s="2">
        <v>0.185</v>
      </c>
      <c r="D6977" s="2">
        <v>326.52999999999997</v>
      </c>
    </row>
    <row r="6978" spans="1:4" x14ac:dyDescent="0.2">
      <c r="A6978" s="4" t="s">
        <v>14</v>
      </c>
      <c r="B6978" s="6">
        <v>16</v>
      </c>
      <c r="C6978" s="2">
        <v>0.249</v>
      </c>
      <c r="D6978" s="2">
        <v>233.83</v>
      </c>
    </row>
    <row r="6979" spans="1:4" x14ac:dyDescent="0.2">
      <c r="A6979" s="4" t="s">
        <v>14</v>
      </c>
      <c r="B6979" s="6">
        <v>17</v>
      </c>
      <c r="C6979" s="2">
        <v>0.61799999999999999</v>
      </c>
      <c r="D6979" s="2">
        <v>19.919999999999998</v>
      </c>
    </row>
    <row r="6980" spans="1:4" x14ac:dyDescent="0.2">
      <c r="A6980" s="4" t="s">
        <v>14</v>
      </c>
      <c r="B6980" s="6">
        <v>18</v>
      </c>
      <c r="C6980" s="2">
        <v>0.30299999999999999</v>
      </c>
      <c r="D6980" s="2">
        <v>0</v>
      </c>
    </row>
    <row r="6981" spans="1:4" x14ac:dyDescent="0.2">
      <c r="A6981" s="4" t="s">
        <v>14</v>
      </c>
      <c r="B6981" s="6">
        <v>19</v>
      </c>
      <c r="C6981" s="2">
        <v>0.252</v>
      </c>
      <c r="D6981" s="2">
        <v>0</v>
      </c>
    </row>
    <row r="6982" spans="1:4" x14ac:dyDescent="0.2">
      <c r="A6982" s="4" t="s">
        <v>14</v>
      </c>
      <c r="B6982" s="6">
        <v>20</v>
      </c>
      <c r="C6982" s="2">
        <v>0.55800000000000005</v>
      </c>
      <c r="D6982" s="2">
        <v>0</v>
      </c>
    </row>
    <row r="6983" spans="1:4" x14ac:dyDescent="0.2">
      <c r="A6983" s="4" t="s">
        <v>14</v>
      </c>
      <c r="B6983" s="6">
        <v>21</v>
      </c>
      <c r="C6983" s="2">
        <v>0.68300000000000005</v>
      </c>
      <c r="D6983" s="2">
        <v>0</v>
      </c>
    </row>
    <row r="6984" spans="1:4" x14ac:dyDescent="0.2">
      <c r="A6984" s="4" t="s">
        <v>14</v>
      </c>
      <c r="B6984" s="6">
        <v>22</v>
      </c>
      <c r="C6984" s="2">
        <v>0.39100000000000001</v>
      </c>
      <c r="D6984" s="2">
        <v>0</v>
      </c>
    </row>
    <row r="6985" spans="1:4" x14ac:dyDescent="0.2">
      <c r="A6985" s="4" t="s">
        <v>14</v>
      </c>
      <c r="B6985" s="6">
        <v>23</v>
      </c>
      <c r="C6985" s="2">
        <v>0.432</v>
      </c>
      <c r="D6985" s="2">
        <v>0</v>
      </c>
    </row>
    <row r="6986" spans="1:4" x14ac:dyDescent="0.2">
      <c r="A6986" s="4" t="s">
        <v>14</v>
      </c>
      <c r="B6986" s="6">
        <v>0</v>
      </c>
      <c r="C6986" s="2">
        <v>0.41199999999999998</v>
      </c>
      <c r="D6986" s="2">
        <v>0</v>
      </c>
    </row>
    <row r="6987" spans="1:4" x14ac:dyDescent="0.2">
      <c r="A6987" s="4" t="s">
        <v>14</v>
      </c>
      <c r="B6987" s="6">
        <v>1</v>
      </c>
      <c r="C6987" s="2">
        <v>0.33300000000000002</v>
      </c>
      <c r="D6987" s="2">
        <v>0</v>
      </c>
    </row>
    <row r="6988" spans="1:4" x14ac:dyDescent="0.2">
      <c r="A6988" s="4" t="s">
        <v>14</v>
      </c>
      <c r="B6988" s="6">
        <v>2</v>
      </c>
      <c r="C6988" s="2">
        <v>0.307</v>
      </c>
      <c r="D6988" s="2">
        <v>0</v>
      </c>
    </row>
    <row r="6989" spans="1:4" x14ac:dyDescent="0.2">
      <c r="A6989" s="4" t="s">
        <v>14</v>
      </c>
      <c r="B6989" s="6">
        <v>3</v>
      </c>
      <c r="C6989" s="2">
        <v>0.21</v>
      </c>
      <c r="D6989" s="2">
        <v>0</v>
      </c>
    </row>
    <row r="6990" spans="1:4" x14ac:dyDescent="0.2">
      <c r="A6990" s="4" t="s">
        <v>14</v>
      </c>
      <c r="B6990" s="6">
        <v>4</v>
      </c>
      <c r="C6990" s="2">
        <v>0.183</v>
      </c>
      <c r="D6990" s="2">
        <v>0</v>
      </c>
    </row>
    <row r="6991" spans="1:4" x14ac:dyDescent="0.2">
      <c r="A6991" s="4" t="s">
        <v>14</v>
      </c>
      <c r="B6991" s="6">
        <v>5</v>
      </c>
      <c r="C6991" s="2">
        <v>0.17599999999999999</v>
      </c>
      <c r="D6991" s="2">
        <v>0</v>
      </c>
    </row>
    <row r="6992" spans="1:4" x14ac:dyDescent="0.2">
      <c r="A6992" s="4" t="s">
        <v>14</v>
      </c>
      <c r="B6992" s="6">
        <v>6</v>
      </c>
      <c r="C6992" s="2">
        <v>0.16300000000000001</v>
      </c>
      <c r="D6992" s="2">
        <v>0</v>
      </c>
    </row>
    <row r="6993" spans="1:4" x14ac:dyDescent="0.2">
      <c r="A6993" s="4" t="s">
        <v>14</v>
      </c>
      <c r="B6993" s="6">
        <v>7</v>
      </c>
      <c r="C6993" s="2">
        <v>0.16600000000000001</v>
      </c>
      <c r="D6993" s="2">
        <v>115.36</v>
      </c>
    </row>
    <row r="6994" spans="1:4" x14ac:dyDescent="0.2">
      <c r="A6994" s="4" t="s">
        <v>14</v>
      </c>
      <c r="B6994" s="6">
        <v>8</v>
      </c>
      <c r="C6994" s="2">
        <v>0.42599999999999999</v>
      </c>
      <c r="D6994" s="2">
        <v>418.27</v>
      </c>
    </row>
    <row r="6995" spans="1:4" x14ac:dyDescent="0.2">
      <c r="A6995" s="4" t="s">
        <v>14</v>
      </c>
      <c r="B6995" s="6">
        <v>9</v>
      </c>
      <c r="C6995" s="2">
        <v>0.34599999999999997</v>
      </c>
      <c r="D6995" s="2">
        <v>184.74</v>
      </c>
    </row>
    <row r="6996" spans="1:4" x14ac:dyDescent="0.2">
      <c r="A6996" s="4" t="s">
        <v>14</v>
      </c>
      <c r="B6996" s="6">
        <v>10</v>
      </c>
      <c r="C6996" s="2">
        <v>0.25700000000000001</v>
      </c>
      <c r="D6996" s="2">
        <v>337.41999999999996</v>
      </c>
    </row>
    <row r="6997" spans="1:4" x14ac:dyDescent="0.2">
      <c r="A6997" s="4" t="s">
        <v>14</v>
      </c>
      <c r="B6997" s="6">
        <v>11</v>
      </c>
      <c r="C6997" s="2">
        <v>0.24399999999999999</v>
      </c>
      <c r="D6997" s="2">
        <v>620.29</v>
      </c>
    </row>
    <row r="6998" spans="1:4" x14ac:dyDescent="0.2">
      <c r="A6998" s="4" t="s">
        <v>14</v>
      </c>
      <c r="B6998" s="6">
        <v>12</v>
      </c>
      <c r="C6998" s="2">
        <v>0.94</v>
      </c>
      <c r="D6998" s="2">
        <v>484.51</v>
      </c>
    </row>
    <row r="6999" spans="1:4" x14ac:dyDescent="0.2">
      <c r="A6999" s="4" t="s">
        <v>14</v>
      </c>
      <c r="B6999" s="6">
        <v>13</v>
      </c>
      <c r="C6999" s="2">
        <v>0.42499999999999999</v>
      </c>
      <c r="D6999" s="2">
        <v>528.02</v>
      </c>
    </row>
    <row r="7000" spans="1:4" x14ac:dyDescent="0.2">
      <c r="A7000" s="4" t="s">
        <v>14</v>
      </c>
      <c r="B7000" s="6">
        <v>14</v>
      </c>
      <c r="C7000" s="2">
        <v>0.19600000000000001</v>
      </c>
      <c r="D7000" s="2">
        <v>441.95999999999992</v>
      </c>
    </row>
    <row r="7001" spans="1:4" x14ac:dyDescent="0.2">
      <c r="A7001" s="4" t="s">
        <v>14</v>
      </c>
      <c r="B7001" s="6">
        <v>15</v>
      </c>
      <c r="C7001" s="2">
        <v>0.248</v>
      </c>
      <c r="D7001" s="2">
        <v>267.98</v>
      </c>
    </row>
    <row r="7002" spans="1:4" x14ac:dyDescent="0.2">
      <c r="A7002" s="4" t="s">
        <v>14</v>
      </c>
      <c r="B7002" s="6">
        <v>16</v>
      </c>
      <c r="C7002" s="2">
        <v>0.34200000000000003</v>
      </c>
      <c r="D7002" s="2">
        <v>139.49</v>
      </c>
    </row>
    <row r="7003" spans="1:4" x14ac:dyDescent="0.2">
      <c r="A7003" s="4" t="s">
        <v>14</v>
      </c>
      <c r="B7003" s="6">
        <v>17</v>
      </c>
      <c r="C7003" s="2">
        <v>0.28199999999999997</v>
      </c>
      <c r="D7003" s="2">
        <v>18.11</v>
      </c>
    </row>
    <row r="7004" spans="1:4" x14ac:dyDescent="0.2">
      <c r="A7004" s="4" t="s">
        <v>14</v>
      </c>
      <c r="B7004" s="6">
        <v>18</v>
      </c>
      <c r="C7004" s="2">
        <v>0.34499999999999997</v>
      </c>
      <c r="D7004" s="2">
        <v>0</v>
      </c>
    </row>
    <row r="7005" spans="1:4" x14ac:dyDescent="0.2">
      <c r="A7005" s="4" t="s">
        <v>14</v>
      </c>
      <c r="B7005" s="6">
        <v>19</v>
      </c>
      <c r="C7005" s="2">
        <v>0.34</v>
      </c>
      <c r="D7005" s="2">
        <v>0</v>
      </c>
    </row>
    <row r="7006" spans="1:4" x14ac:dyDescent="0.2">
      <c r="A7006" s="4" t="s">
        <v>14</v>
      </c>
      <c r="B7006" s="6">
        <v>20</v>
      </c>
      <c r="C7006" s="2">
        <v>0.40300000000000002</v>
      </c>
      <c r="D7006" s="2">
        <v>0</v>
      </c>
    </row>
    <row r="7007" spans="1:4" x14ac:dyDescent="0.2">
      <c r="A7007" s="4" t="s">
        <v>14</v>
      </c>
      <c r="B7007" s="6">
        <v>21</v>
      </c>
      <c r="C7007" s="2">
        <v>0.442</v>
      </c>
      <c r="D7007" s="2">
        <v>0</v>
      </c>
    </row>
    <row r="7008" spans="1:4" x14ac:dyDescent="0.2">
      <c r="A7008" s="4" t="s">
        <v>14</v>
      </c>
      <c r="B7008" s="6">
        <v>22</v>
      </c>
      <c r="C7008" s="2">
        <v>0.999</v>
      </c>
      <c r="D7008" s="2">
        <v>0</v>
      </c>
    </row>
    <row r="7009" spans="1:4" x14ac:dyDescent="0.2">
      <c r="A7009" s="4" t="s">
        <v>14</v>
      </c>
      <c r="B7009" s="6">
        <v>23</v>
      </c>
      <c r="C7009" s="2">
        <v>0.69099999999999995</v>
      </c>
      <c r="D7009" s="2">
        <v>0</v>
      </c>
    </row>
    <row r="7010" spans="1:4" x14ac:dyDescent="0.2">
      <c r="A7010" s="4" t="s">
        <v>14</v>
      </c>
      <c r="B7010" s="6">
        <v>0</v>
      </c>
      <c r="C7010" s="2">
        <v>0.378</v>
      </c>
      <c r="D7010" s="2">
        <v>0</v>
      </c>
    </row>
    <row r="7011" spans="1:4" x14ac:dyDescent="0.2">
      <c r="A7011" s="4" t="s">
        <v>14</v>
      </c>
      <c r="B7011" s="6">
        <v>1</v>
      </c>
      <c r="C7011" s="2">
        <v>0.32600000000000001</v>
      </c>
      <c r="D7011" s="2">
        <v>0</v>
      </c>
    </row>
    <row r="7012" spans="1:4" x14ac:dyDescent="0.2">
      <c r="A7012" s="4" t="s">
        <v>14</v>
      </c>
      <c r="B7012" s="6">
        <v>2</v>
      </c>
      <c r="C7012" s="2">
        <v>0.20300000000000001</v>
      </c>
      <c r="D7012" s="2">
        <v>0</v>
      </c>
    </row>
    <row r="7013" spans="1:4" x14ac:dyDescent="0.2">
      <c r="A7013" s="4" t="s">
        <v>14</v>
      </c>
      <c r="B7013" s="6">
        <v>3</v>
      </c>
      <c r="C7013" s="2">
        <v>0.184</v>
      </c>
      <c r="D7013" s="2">
        <v>0</v>
      </c>
    </row>
    <row r="7014" spans="1:4" x14ac:dyDescent="0.2">
      <c r="A7014" s="4" t="s">
        <v>14</v>
      </c>
      <c r="B7014" s="6">
        <v>4</v>
      </c>
      <c r="C7014" s="2">
        <v>0.17299999999999999</v>
      </c>
      <c r="D7014" s="2">
        <v>0</v>
      </c>
    </row>
    <row r="7015" spans="1:4" x14ac:dyDescent="0.2">
      <c r="A7015" s="4" t="s">
        <v>14</v>
      </c>
      <c r="B7015" s="6">
        <v>5</v>
      </c>
      <c r="C7015" s="2">
        <v>0.17299999999999999</v>
      </c>
      <c r="D7015" s="2">
        <v>0</v>
      </c>
    </row>
    <row r="7016" spans="1:4" x14ac:dyDescent="0.2">
      <c r="A7016" s="4" t="s">
        <v>14</v>
      </c>
      <c r="B7016" s="6">
        <v>6</v>
      </c>
      <c r="C7016" s="2">
        <v>0.17899999999999999</v>
      </c>
      <c r="D7016" s="2">
        <v>0</v>
      </c>
    </row>
    <row r="7017" spans="1:4" x14ac:dyDescent="0.2">
      <c r="A7017" s="4" t="s">
        <v>14</v>
      </c>
      <c r="B7017" s="6">
        <v>7</v>
      </c>
      <c r="C7017" s="2">
        <v>0.17499999999999999</v>
      </c>
      <c r="D7017" s="2">
        <v>57.53</v>
      </c>
    </row>
    <row r="7018" spans="1:4" x14ac:dyDescent="0.2">
      <c r="A7018" s="4" t="s">
        <v>14</v>
      </c>
      <c r="B7018" s="6">
        <v>8</v>
      </c>
      <c r="C7018" s="2">
        <v>0.495</v>
      </c>
      <c r="D7018" s="2">
        <v>137.64000000000001</v>
      </c>
    </row>
    <row r="7019" spans="1:4" x14ac:dyDescent="0.2">
      <c r="A7019" s="4" t="s">
        <v>14</v>
      </c>
      <c r="B7019" s="6">
        <v>9</v>
      </c>
      <c r="C7019" s="2">
        <v>0.28999999999999998</v>
      </c>
      <c r="D7019" s="2">
        <v>140.75</v>
      </c>
    </row>
    <row r="7020" spans="1:4" x14ac:dyDescent="0.2">
      <c r="A7020" s="4" t="s">
        <v>14</v>
      </c>
      <c r="B7020" s="6">
        <v>10</v>
      </c>
      <c r="C7020" s="2">
        <v>0.21099999999999999</v>
      </c>
      <c r="D7020" s="2">
        <v>376.16</v>
      </c>
    </row>
    <row r="7021" spans="1:4" x14ac:dyDescent="0.2">
      <c r="A7021" s="4" t="s">
        <v>14</v>
      </c>
      <c r="B7021" s="6">
        <v>11</v>
      </c>
      <c r="C7021" s="2">
        <v>0.36</v>
      </c>
      <c r="D7021" s="2">
        <v>205.97</v>
      </c>
    </row>
    <row r="7022" spans="1:4" x14ac:dyDescent="0.2">
      <c r="A7022" s="4" t="s">
        <v>14</v>
      </c>
      <c r="B7022" s="6">
        <v>12</v>
      </c>
      <c r="C7022" s="2">
        <v>0.19400000000000001</v>
      </c>
      <c r="D7022" s="2">
        <v>464.48</v>
      </c>
    </row>
    <row r="7023" spans="1:4" x14ac:dyDescent="0.2">
      <c r="A7023" s="4" t="s">
        <v>14</v>
      </c>
      <c r="B7023" s="6">
        <v>13</v>
      </c>
      <c r="C7023" s="2">
        <v>0.17499999999999999</v>
      </c>
      <c r="D7023" s="2">
        <v>349.52</v>
      </c>
    </row>
    <row r="7024" spans="1:4" x14ac:dyDescent="0.2">
      <c r="A7024" s="4" t="s">
        <v>14</v>
      </c>
      <c r="B7024" s="6">
        <v>14</v>
      </c>
      <c r="C7024" s="2">
        <v>0.17599999999999999</v>
      </c>
      <c r="D7024" s="2">
        <v>511.32</v>
      </c>
    </row>
    <row r="7025" spans="1:4" x14ac:dyDescent="0.2">
      <c r="A7025" s="4" t="s">
        <v>14</v>
      </c>
      <c r="B7025" s="6">
        <v>15</v>
      </c>
      <c r="C7025" s="2">
        <v>0.27500000000000002</v>
      </c>
      <c r="D7025" s="2">
        <v>528.95999999999992</v>
      </c>
    </row>
    <row r="7026" spans="1:4" x14ac:dyDescent="0.2">
      <c r="A7026" s="4" t="s">
        <v>14</v>
      </c>
      <c r="B7026" s="6">
        <v>16</v>
      </c>
      <c r="C7026" s="2">
        <v>0.26200000000000001</v>
      </c>
      <c r="D7026" s="2">
        <v>317.51</v>
      </c>
    </row>
    <row r="7027" spans="1:4" x14ac:dyDescent="0.2">
      <c r="A7027" s="4" t="s">
        <v>14</v>
      </c>
      <c r="B7027" s="6">
        <v>17</v>
      </c>
      <c r="C7027" s="2">
        <v>0.71699999999999997</v>
      </c>
      <c r="D7027" s="2">
        <v>16.299999999999997</v>
      </c>
    </row>
    <row r="7028" spans="1:4" x14ac:dyDescent="0.2">
      <c r="A7028" s="4" t="s">
        <v>14</v>
      </c>
      <c r="B7028" s="6">
        <v>18</v>
      </c>
      <c r="C7028" s="2">
        <v>0.34699999999999998</v>
      </c>
      <c r="D7028" s="2">
        <v>0</v>
      </c>
    </row>
    <row r="7029" spans="1:4" x14ac:dyDescent="0.2">
      <c r="A7029" s="4" t="s">
        <v>14</v>
      </c>
      <c r="B7029" s="6">
        <v>19</v>
      </c>
      <c r="C7029" s="2">
        <v>0.78500000000000003</v>
      </c>
      <c r="D7029" s="2">
        <v>0</v>
      </c>
    </row>
    <row r="7030" spans="1:4" x14ac:dyDescent="0.2">
      <c r="A7030" s="4" t="s">
        <v>14</v>
      </c>
      <c r="B7030" s="6">
        <v>20</v>
      </c>
      <c r="C7030" s="2">
        <v>0.373</v>
      </c>
      <c r="D7030" s="2">
        <v>0</v>
      </c>
    </row>
    <row r="7031" spans="1:4" x14ac:dyDescent="0.2">
      <c r="A7031" s="4" t="s">
        <v>14</v>
      </c>
      <c r="B7031" s="6">
        <v>21</v>
      </c>
      <c r="C7031" s="2">
        <v>0.55400000000000005</v>
      </c>
      <c r="D7031" s="2">
        <v>0</v>
      </c>
    </row>
    <row r="7032" spans="1:4" x14ac:dyDescent="0.2">
      <c r="A7032" s="4" t="s">
        <v>14</v>
      </c>
      <c r="B7032" s="6">
        <v>22</v>
      </c>
      <c r="C7032" s="2">
        <v>0.69099999999999995</v>
      </c>
      <c r="D7032" s="2">
        <v>0</v>
      </c>
    </row>
    <row r="7033" spans="1:4" x14ac:dyDescent="0.2">
      <c r="A7033" s="4" t="s">
        <v>14</v>
      </c>
      <c r="B7033" s="6">
        <v>23</v>
      </c>
      <c r="C7033" s="2">
        <v>0.33500000000000002</v>
      </c>
      <c r="D7033" s="2">
        <v>0</v>
      </c>
    </row>
    <row r="7034" spans="1:4" x14ac:dyDescent="0.2">
      <c r="A7034" s="4" t="s">
        <v>14</v>
      </c>
      <c r="B7034" s="6">
        <v>0</v>
      </c>
      <c r="C7034" s="2">
        <v>0.378</v>
      </c>
      <c r="D7034" s="2">
        <v>0</v>
      </c>
    </row>
    <row r="7035" spans="1:4" x14ac:dyDescent="0.2">
      <c r="A7035" s="4" t="s">
        <v>14</v>
      </c>
      <c r="B7035" s="6">
        <v>1</v>
      </c>
      <c r="C7035" s="2">
        <v>0.32900000000000001</v>
      </c>
      <c r="D7035" s="2">
        <v>0</v>
      </c>
    </row>
    <row r="7036" spans="1:4" x14ac:dyDescent="0.2">
      <c r="A7036" s="4" t="s">
        <v>14</v>
      </c>
      <c r="B7036" s="6">
        <v>2</v>
      </c>
      <c r="C7036" s="2">
        <v>0.35299999999999998</v>
      </c>
      <c r="D7036" s="2">
        <v>0</v>
      </c>
    </row>
    <row r="7037" spans="1:4" x14ac:dyDescent="0.2">
      <c r="A7037" s="4" t="s">
        <v>14</v>
      </c>
      <c r="B7037" s="6">
        <v>3</v>
      </c>
      <c r="C7037" s="2">
        <v>0.34200000000000003</v>
      </c>
      <c r="D7037" s="2">
        <v>0</v>
      </c>
    </row>
    <row r="7038" spans="1:4" x14ac:dyDescent="0.2">
      <c r="A7038" s="4" t="s">
        <v>14</v>
      </c>
      <c r="B7038" s="6">
        <v>4</v>
      </c>
      <c r="C7038" s="2">
        <v>0.20100000000000001</v>
      </c>
      <c r="D7038" s="2">
        <v>0</v>
      </c>
    </row>
    <row r="7039" spans="1:4" x14ac:dyDescent="0.2">
      <c r="A7039" s="4" t="s">
        <v>14</v>
      </c>
      <c r="B7039" s="6">
        <v>5</v>
      </c>
      <c r="C7039" s="2">
        <v>0.17799999999999999</v>
      </c>
      <c r="D7039" s="2">
        <v>0</v>
      </c>
    </row>
    <row r="7040" spans="1:4" x14ac:dyDescent="0.2">
      <c r="A7040" s="4" t="s">
        <v>14</v>
      </c>
      <c r="B7040" s="6">
        <v>6</v>
      </c>
      <c r="C7040" s="2">
        <v>0.18099999999999999</v>
      </c>
      <c r="D7040" s="2">
        <v>0</v>
      </c>
    </row>
    <row r="7041" spans="1:4" x14ac:dyDescent="0.2">
      <c r="A7041" s="4" t="s">
        <v>14</v>
      </c>
      <c r="B7041" s="6">
        <v>7</v>
      </c>
      <c r="C7041" s="2">
        <v>0.182</v>
      </c>
      <c r="D7041" s="2">
        <v>93.98</v>
      </c>
    </row>
    <row r="7042" spans="1:4" x14ac:dyDescent="0.2">
      <c r="A7042" s="4" t="s">
        <v>14</v>
      </c>
      <c r="B7042" s="6">
        <v>8</v>
      </c>
      <c r="C7042" s="2">
        <v>0.43099999999999999</v>
      </c>
      <c r="D7042" s="2">
        <v>389.18</v>
      </c>
    </row>
    <row r="7043" spans="1:4" x14ac:dyDescent="0.2">
      <c r="A7043" s="4" t="s">
        <v>14</v>
      </c>
      <c r="B7043" s="6">
        <v>9</v>
      </c>
      <c r="C7043" s="2">
        <v>0.26500000000000001</v>
      </c>
      <c r="D7043" s="2">
        <v>594.41999999999996</v>
      </c>
    </row>
    <row r="7044" spans="1:4" x14ac:dyDescent="0.2">
      <c r="A7044" s="4" t="s">
        <v>14</v>
      </c>
      <c r="B7044" s="6">
        <v>10</v>
      </c>
      <c r="C7044" s="2">
        <v>0.315</v>
      </c>
      <c r="D7044" s="2">
        <v>560.95999999999992</v>
      </c>
    </row>
    <row r="7045" spans="1:4" x14ac:dyDescent="0.2">
      <c r="A7045" s="4" t="s">
        <v>14</v>
      </c>
      <c r="B7045" s="6">
        <v>11</v>
      </c>
      <c r="C7045" s="2">
        <v>0.4</v>
      </c>
      <c r="D7045" s="2">
        <v>880.83</v>
      </c>
    </row>
    <row r="7046" spans="1:4" x14ac:dyDescent="0.2">
      <c r="A7046" s="4" t="s">
        <v>14</v>
      </c>
      <c r="B7046" s="6">
        <v>12</v>
      </c>
      <c r="C7046" s="2">
        <v>0.46200000000000002</v>
      </c>
      <c r="D7046" s="2">
        <v>917.77</v>
      </c>
    </row>
    <row r="7047" spans="1:4" x14ac:dyDescent="0.2">
      <c r="A7047" s="4" t="s">
        <v>14</v>
      </c>
      <c r="B7047" s="6">
        <v>13</v>
      </c>
      <c r="C7047" s="2">
        <v>0.44500000000000001</v>
      </c>
      <c r="D7047" s="2">
        <v>736.48</v>
      </c>
    </row>
    <row r="7048" spans="1:4" x14ac:dyDescent="0.2">
      <c r="A7048" s="4" t="s">
        <v>14</v>
      </c>
      <c r="B7048" s="6">
        <v>14</v>
      </c>
      <c r="C7048" s="2">
        <v>0.24199999999999999</v>
      </c>
      <c r="D7048" s="2">
        <v>490.42</v>
      </c>
    </row>
    <row r="7049" spans="1:4" x14ac:dyDescent="0.2">
      <c r="A7049" s="4" t="s">
        <v>14</v>
      </c>
      <c r="B7049" s="6">
        <v>15</v>
      </c>
      <c r="C7049" s="2">
        <v>0.17899999999999999</v>
      </c>
      <c r="D7049" s="2">
        <v>252.26</v>
      </c>
    </row>
    <row r="7050" spans="1:4" x14ac:dyDescent="0.2">
      <c r="A7050" s="4" t="s">
        <v>14</v>
      </c>
      <c r="B7050" s="6">
        <v>16</v>
      </c>
      <c r="C7050" s="2">
        <v>0.75900000000000001</v>
      </c>
      <c r="D7050" s="2">
        <v>107.92</v>
      </c>
    </row>
    <row r="7051" spans="1:4" x14ac:dyDescent="0.2">
      <c r="A7051" s="4" t="s">
        <v>14</v>
      </c>
      <c r="B7051" s="6">
        <v>17</v>
      </c>
      <c r="C7051" s="2">
        <v>0.27300000000000002</v>
      </c>
      <c r="D7051" s="2">
        <v>13.58</v>
      </c>
    </row>
    <row r="7052" spans="1:4" x14ac:dyDescent="0.2">
      <c r="A7052" s="4" t="s">
        <v>14</v>
      </c>
      <c r="B7052" s="6">
        <v>18</v>
      </c>
      <c r="C7052" s="2">
        <v>0.28199999999999997</v>
      </c>
      <c r="D7052" s="2">
        <v>0</v>
      </c>
    </row>
    <row r="7053" spans="1:4" x14ac:dyDescent="0.2">
      <c r="A7053" s="4" t="s">
        <v>14</v>
      </c>
      <c r="B7053" s="6">
        <v>19</v>
      </c>
      <c r="C7053" s="2">
        <v>0.318</v>
      </c>
      <c r="D7053" s="2">
        <v>0</v>
      </c>
    </row>
    <row r="7054" spans="1:4" x14ac:dyDescent="0.2">
      <c r="A7054" s="4" t="s">
        <v>14</v>
      </c>
      <c r="B7054" s="6">
        <v>20</v>
      </c>
      <c r="C7054" s="2">
        <v>0.69799999999999995</v>
      </c>
      <c r="D7054" s="2">
        <v>0</v>
      </c>
    </row>
    <row r="7055" spans="1:4" x14ac:dyDescent="0.2">
      <c r="A7055" s="4" t="s">
        <v>14</v>
      </c>
      <c r="B7055" s="6">
        <v>21</v>
      </c>
      <c r="C7055" s="2">
        <v>0.94699999999999995</v>
      </c>
      <c r="D7055" s="2">
        <v>0</v>
      </c>
    </row>
    <row r="7056" spans="1:4" x14ac:dyDescent="0.2">
      <c r="A7056" s="4" t="s">
        <v>14</v>
      </c>
      <c r="B7056" s="6">
        <v>22</v>
      </c>
      <c r="C7056" s="2">
        <v>0.47599999999999998</v>
      </c>
      <c r="D7056" s="2">
        <v>0</v>
      </c>
    </row>
    <row r="7057" spans="1:4" x14ac:dyDescent="0.2">
      <c r="A7057" s="4" t="s">
        <v>14</v>
      </c>
      <c r="B7057" s="6">
        <v>23</v>
      </c>
      <c r="C7057" s="2">
        <v>0.49</v>
      </c>
      <c r="D7057" s="2">
        <v>0</v>
      </c>
    </row>
    <row r="7058" spans="1:4" x14ac:dyDescent="0.2">
      <c r="A7058" s="4" t="s">
        <v>14</v>
      </c>
      <c r="B7058" s="6">
        <v>0</v>
      </c>
      <c r="C7058" s="2">
        <v>0.46600000000000003</v>
      </c>
      <c r="D7058" s="2">
        <v>0</v>
      </c>
    </row>
    <row r="7059" spans="1:4" x14ac:dyDescent="0.2">
      <c r="A7059" s="4" t="s">
        <v>14</v>
      </c>
      <c r="B7059" s="6">
        <v>1</v>
      </c>
      <c r="C7059" s="2">
        <v>0.40600000000000003</v>
      </c>
      <c r="D7059" s="2">
        <v>0</v>
      </c>
    </row>
    <row r="7060" spans="1:4" x14ac:dyDescent="0.2">
      <c r="A7060" s="4" t="s">
        <v>14</v>
      </c>
      <c r="B7060" s="6">
        <v>2</v>
      </c>
      <c r="C7060" s="2">
        <v>0.58499999999999996</v>
      </c>
      <c r="D7060" s="2">
        <v>0</v>
      </c>
    </row>
    <row r="7061" spans="1:4" x14ac:dyDescent="0.2">
      <c r="A7061" s="4" t="s">
        <v>14</v>
      </c>
      <c r="B7061" s="6">
        <v>3</v>
      </c>
      <c r="C7061" s="2">
        <v>0.19500000000000001</v>
      </c>
      <c r="D7061" s="2">
        <v>0</v>
      </c>
    </row>
    <row r="7062" spans="1:4" x14ac:dyDescent="0.2">
      <c r="A7062" s="4" t="s">
        <v>14</v>
      </c>
      <c r="B7062" s="6">
        <v>4</v>
      </c>
      <c r="C7062" s="2">
        <v>0.21099999999999999</v>
      </c>
      <c r="D7062" s="2">
        <v>0</v>
      </c>
    </row>
    <row r="7063" spans="1:4" x14ac:dyDescent="0.2">
      <c r="A7063" s="4" t="s">
        <v>14</v>
      </c>
      <c r="B7063" s="6">
        <v>5</v>
      </c>
      <c r="C7063" s="2">
        <v>0.188</v>
      </c>
      <c r="D7063" s="2">
        <v>0</v>
      </c>
    </row>
    <row r="7064" spans="1:4" x14ac:dyDescent="0.2">
      <c r="A7064" s="4" t="s">
        <v>14</v>
      </c>
      <c r="B7064" s="6">
        <v>6</v>
      </c>
      <c r="C7064" s="2">
        <v>0.17399999999999999</v>
      </c>
      <c r="D7064" s="2">
        <v>0</v>
      </c>
    </row>
    <row r="7065" spans="1:4" x14ac:dyDescent="0.2">
      <c r="A7065" s="4" t="s">
        <v>14</v>
      </c>
      <c r="B7065" s="6">
        <v>7</v>
      </c>
      <c r="C7065" s="2">
        <v>0.16700000000000001</v>
      </c>
      <c r="D7065" s="2">
        <v>29.97</v>
      </c>
    </row>
    <row r="7066" spans="1:4" x14ac:dyDescent="0.2">
      <c r="A7066" s="4" t="s">
        <v>14</v>
      </c>
      <c r="B7066" s="6">
        <v>8</v>
      </c>
      <c r="C7066" s="2">
        <v>0.33500000000000002</v>
      </c>
      <c r="D7066" s="2">
        <v>183.45</v>
      </c>
    </row>
    <row r="7067" spans="1:4" x14ac:dyDescent="0.2">
      <c r="A7067" s="4" t="s">
        <v>14</v>
      </c>
      <c r="B7067" s="6">
        <v>9</v>
      </c>
      <c r="C7067" s="2">
        <v>0.23699999999999999</v>
      </c>
      <c r="D7067" s="2">
        <v>124.9</v>
      </c>
    </row>
    <row r="7068" spans="1:4" x14ac:dyDescent="0.2">
      <c r="A7068" s="4" t="s">
        <v>14</v>
      </c>
      <c r="B7068" s="6">
        <v>10</v>
      </c>
      <c r="C7068" s="2">
        <v>0.253</v>
      </c>
      <c r="D7068" s="2">
        <v>257.45</v>
      </c>
    </row>
    <row r="7069" spans="1:4" x14ac:dyDescent="0.2">
      <c r="A7069" s="4" t="s">
        <v>14</v>
      </c>
      <c r="B7069" s="6">
        <v>11</v>
      </c>
      <c r="C7069" s="2">
        <v>0.17499999999999999</v>
      </c>
      <c r="D7069" s="2">
        <v>283.7</v>
      </c>
    </row>
    <row r="7070" spans="1:4" x14ac:dyDescent="0.2">
      <c r="A7070" s="4" t="s">
        <v>14</v>
      </c>
      <c r="B7070" s="6">
        <v>12</v>
      </c>
      <c r="C7070" s="2">
        <v>0.21199999999999999</v>
      </c>
      <c r="D7070" s="2">
        <v>130.57</v>
      </c>
    </row>
    <row r="7071" spans="1:4" x14ac:dyDescent="0.2">
      <c r="A7071" s="4" t="s">
        <v>14</v>
      </c>
      <c r="B7071" s="6">
        <v>13</v>
      </c>
      <c r="C7071" s="2">
        <v>0.214</v>
      </c>
      <c r="D7071" s="2">
        <v>128.68</v>
      </c>
    </row>
    <row r="7072" spans="1:4" x14ac:dyDescent="0.2">
      <c r="A7072" s="4" t="s">
        <v>14</v>
      </c>
      <c r="B7072" s="6">
        <v>14</v>
      </c>
      <c r="C7072" s="2">
        <v>0.20100000000000001</v>
      </c>
      <c r="D7072" s="2">
        <v>203.06</v>
      </c>
    </row>
    <row r="7073" spans="1:4" x14ac:dyDescent="0.2">
      <c r="A7073" s="4" t="s">
        <v>14</v>
      </c>
      <c r="B7073" s="6">
        <v>15</v>
      </c>
      <c r="C7073" s="2">
        <v>0.214</v>
      </c>
      <c r="D7073" s="2">
        <v>318.69</v>
      </c>
    </row>
    <row r="7074" spans="1:4" x14ac:dyDescent="0.2">
      <c r="A7074" s="4" t="s">
        <v>14</v>
      </c>
      <c r="B7074" s="6">
        <v>16</v>
      </c>
      <c r="C7074" s="2">
        <v>0.63</v>
      </c>
      <c r="D7074" s="2">
        <v>217.63</v>
      </c>
    </row>
    <row r="7075" spans="1:4" x14ac:dyDescent="0.2">
      <c r="A7075" s="4" t="s">
        <v>14</v>
      </c>
      <c r="B7075" s="6">
        <v>17</v>
      </c>
      <c r="C7075" s="2">
        <v>0.42499999999999999</v>
      </c>
      <c r="D7075" s="2">
        <v>11.77</v>
      </c>
    </row>
    <row r="7076" spans="1:4" x14ac:dyDescent="0.2">
      <c r="A7076" s="4" t="s">
        <v>14</v>
      </c>
      <c r="B7076" s="6">
        <v>18</v>
      </c>
      <c r="C7076" s="2">
        <v>0.187</v>
      </c>
      <c r="D7076" s="2">
        <v>0</v>
      </c>
    </row>
    <row r="7077" spans="1:4" x14ac:dyDescent="0.2">
      <c r="A7077" s="4" t="s">
        <v>14</v>
      </c>
      <c r="B7077" s="6">
        <v>19</v>
      </c>
      <c r="C7077" s="2">
        <v>0.20200000000000001</v>
      </c>
      <c r="D7077" s="2">
        <v>0</v>
      </c>
    </row>
    <row r="7078" spans="1:4" x14ac:dyDescent="0.2">
      <c r="A7078" s="4" t="s">
        <v>14</v>
      </c>
      <c r="B7078" s="6">
        <v>20</v>
      </c>
      <c r="C7078" s="2">
        <v>0.17899999999999999</v>
      </c>
      <c r="D7078" s="2">
        <v>0</v>
      </c>
    </row>
    <row r="7079" spans="1:4" x14ac:dyDescent="0.2">
      <c r="A7079" s="4" t="s">
        <v>14</v>
      </c>
      <c r="B7079" s="6">
        <v>21</v>
      </c>
      <c r="C7079" s="2">
        <v>0.249</v>
      </c>
      <c r="D7079" s="2">
        <v>0</v>
      </c>
    </row>
    <row r="7080" spans="1:4" x14ac:dyDescent="0.2">
      <c r="A7080" s="4" t="s">
        <v>14</v>
      </c>
      <c r="B7080" s="6">
        <v>22</v>
      </c>
      <c r="C7080" s="2">
        <v>0.36799999999999999</v>
      </c>
      <c r="D7080" s="2">
        <v>0</v>
      </c>
    </row>
    <row r="7081" spans="1:4" x14ac:dyDescent="0.2">
      <c r="A7081" s="4" t="s">
        <v>14</v>
      </c>
      <c r="B7081" s="6">
        <v>23</v>
      </c>
      <c r="C7081" s="2">
        <v>0.40500000000000003</v>
      </c>
      <c r="D7081" s="2">
        <v>0</v>
      </c>
    </row>
    <row r="7082" spans="1:4" x14ac:dyDescent="0.2">
      <c r="A7082" s="4" t="s">
        <v>14</v>
      </c>
      <c r="B7082" s="6">
        <v>0</v>
      </c>
      <c r="C7082" s="2">
        <v>0.36299999999999999</v>
      </c>
      <c r="D7082" s="2">
        <v>0</v>
      </c>
    </row>
    <row r="7083" spans="1:4" x14ac:dyDescent="0.2">
      <c r="A7083" s="4" t="s">
        <v>14</v>
      </c>
      <c r="B7083" s="6">
        <v>1</v>
      </c>
      <c r="C7083" s="2">
        <v>0.246</v>
      </c>
      <c r="D7083" s="2">
        <v>0</v>
      </c>
    </row>
    <row r="7084" spans="1:4" x14ac:dyDescent="0.2">
      <c r="A7084" s="4" t="s">
        <v>14</v>
      </c>
      <c r="B7084" s="6">
        <v>2</v>
      </c>
      <c r="C7084" s="2">
        <v>0.17399999999999999</v>
      </c>
      <c r="D7084" s="2">
        <v>0</v>
      </c>
    </row>
    <row r="7085" spans="1:4" x14ac:dyDescent="0.2">
      <c r="A7085" s="4" t="s">
        <v>14</v>
      </c>
      <c r="B7085" s="6">
        <v>3</v>
      </c>
      <c r="C7085" s="2">
        <v>0.16800000000000001</v>
      </c>
      <c r="D7085" s="2">
        <v>0</v>
      </c>
    </row>
    <row r="7086" spans="1:4" x14ac:dyDescent="0.2">
      <c r="A7086" s="4" t="s">
        <v>14</v>
      </c>
      <c r="B7086" s="6">
        <v>4</v>
      </c>
      <c r="C7086" s="2">
        <v>0.20799999999999999</v>
      </c>
      <c r="D7086" s="2">
        <v>0</v>
      </c>
    </row>
    <row r="7087" spans="1:4" x14ac:dyDescent="0.2">
      <c r="A7087" s="4" t="s">
        <v>14</v>
      </c>
      <c r="B7087" s="6">
        <v>5</v>
      </c>
      <c r="C7087" s="2">
        <v>0.16900000000000001</v>
      </c>
      <c r="D7087" s="2">
        <v>0</v>
      </c>
    </row>
    <row r="7088" spans="1:4" x14ac:dyDescent="0.2">
      <c r="A7088" s="4" t="s">
        <v>14</v>
      </c>
      <c r="B7088" s="6">
        <v>6</v>
      </c>
      <c r="C7088" s="2">
        <v>0.187</v>
      </c>
      <c r="D7088" s="2">
        <v>0</v>
      </c>
    </row>
    <row r="7089" spans="1:4" x14ac:dyDescent="0.2">
      <c r="A7089" s="4" t="s">
        <v>14</v>
      </c>
      <c r="B7089" s="6">
        <v>7</v>
      </c>
      <c r="C7089" s="2">
        <v>0.17</v>
      </c>
      <c r="D7089" s="2">
        <v>67.260000000000005</v>
      </c>
    </row>
    <row r="7090" spans="1:4" x14ac:dyDescent="0.2">
      <c r="A7090" s="4" t="s">
        <v>14</v>
      </c>
      <c r="B7090" s="6">
        <v>8</v>
      </c>
      <c r="C7090" s="2">
        <v>0.45500000000000002</v>
      </c>
      <c r="D7090" s="2">
        <v>65.290000000000006</v>
      </c>
    </row>
    <row r="7091" spans="1:4" x14ac:dyDescent="0.2">
      <c r="A7091" s="4" t="s">
        <v>14</v>
      </c>
      <c r="B7091" s="6">
        <v>9</v>
      </c>
      <c r="C7091" s="2">
        <v>0.25700000000000001</v>
      </c>
      <c r="D7091" s="2">
        <v>40.68</v>
      </c>
    </row>
    <row r="7092" spans="1:4" x14ac:dyDescent="0.2">
      <c r="A7092" s="4" t="s">
        <v>14</v>
      </c>
      <c r="B7092" s="6">
        <v>10</v>
      </c>
      <c r="C7092" s="2">
        <v>0.17899999999999999</v>
      </c>
      <c r="D7092" s="2">
        <v>107.86999999999999</v>
      </c>
    </row>
    <row r="7093" spans="1:4" x14ac:dyDescent="0.2">
      <c r="A7093" s="4" t="s">
        <v>14</v>
      </c>
      <c r="B7093" s="6">
        <v>11</v>
      </c>
      <c r="C7093" s="2">
        <v>0.17799999999999999</v>
      </c>
      <c r="D7093" s="2">
        <v>175.05</v>
      </c>
    </row>
    <row r="7094" spans="1:4" x14ac:dyDescent="0.2">
      <c r="A7094" s="4" t="s">
        <v>14</v>
      </c>
      <c r="B7094" s="6">
        <v>12</v>
      </c>
      <c r="C7094" s="2">
        <v>0.17499999999999999</v>
      </c>
      <c r="D7094" s="2">
        <v>766.25</v>
      </c>
    </row>
    <row r="7095" spans="1:4" x14ac:dyDescent="0.2">
      <c r="A7095" s="4" t="s">
        <v>14</v>
      </c>
      <c r="B7095" s="6">
        <v>13</v>
      </c>
      <c r="C7095" s="2">
        <v>0.23499999999999999</v>
      </c>
      <c r="D7095" s="2">
        <v>145.71</v>
      </c>
    </row>
    <row r="7096" spans="1:4" x14ac:dyDescent="0.2">
      <c r="A7096" s="4" t="s">
        <v>14</v>
      </c>
      <c r="B7096" s="6">
        <v>14</v>
      </c>
      <c r="C7096" s="2">
        <v>0.22800000000000001</v>
      </c>
      <c r="D7096" s="2">
        <v>79.48</v>
      </c>
    </row>
    <row r="7097" spans="1:4" x14ac:dyDescent="0.2">
      <c r="A7097" s="4" t="s">
        <v>14</v>
      </c>
      <c r="B7097" s="6">
        <v>15</v>
      </c>
      <c r="C7097" s="2">
        <v>0.16900000000000001</v>
      </c>
      <c r="D7097" s="2">
        <v>53.93</v>
      </c>
    </row>
    <row r="7098" spans="1:4" x14ac:dyDescent="0.2">
      <c r="A7098" s="4" t="s">
        <v>14</v>
      </c>
      <c r="B7098" s="6">
        <v>16</v>
      </c>
      <c r="C7098" s="2">
        <v>1.05</v>
      </c>
      <c r="D7098" s="2">
        <v>108.73</v>
      </c>
    </row>
    <row r="7099" spans="1:4" x14ac:dyDescent="0.2">
      <c r="A7099" s="4" t="s">
        <v>14</v>
      </c>
      <c r="B7099" s="6">
        <v>17</v>
      </c>
      <c r="C7099" s="2">
        <v>0.69199999999999995</v>
      </c>
      <c r="D7099" s="2">
        <v>2.72</v>
      </c>
    </row>
    <row r="7100" spans="1:4" x14ac:dyDescent="0.2">
      <c r="A7100" s="4" t="s">
        <v>14</v>
      </c>
      <c r="B7100" s="6">
        <v>18</v>
      </c>
      <c r="C7100" s="2">
        <v>0.49099999999999999</v>
      </c>
      <c r="D7100" s="2">
        <v>0</v>
      </c>
    </row>
    <row r="7101" spans="1:4" x14ac:dyDescent="0.2">
      <c r="A7101" s="4" t="s">
        <v>14</v>
      </c>
      <c r="B7101" s="6">
        <v>19</v>
      </c>
      <c r="C7101" s="2">
        <v>0.59</v>
      </c>
      <c r="D7101" s="2">
        <v>0</v>
      </c>
    </row>
    <row r="7102" spans="1:4" x14ac:dyDescent="0.2">
      <c r="A7102" s="4" t="s">
        <v>14</v>
      </c>
      <c r="B7102" s="6">
        <v>20</v>
      </c>
      <c r="C7102" s="2">
        <v>0.53600000000000003</v>
      </c>
      <c r="D7102" s="2">
        <v>0</v>
      </c>
    </row>
    <row r="7103" spans="1:4" x14ac:dyDescent="0.2">
      <c r="A7103" s="4" t="s">
        <v>14</v>
      </c>
      <c r="B7103" s="6">
        <v>21</v>
      </c>
      <c r="C7103" s="2">
        <v>0.7</v>
      </c>
      <c r="D7103" s="2">
        <v>0</v>
      </c>
    </row>
    <row r="7104" spans="1:4" x14ac:dyDescent="0.2">
      <c r="A7104" s="4" t="s">
        <v>14</v>
      </c>
      <c r="B7104" s="6">
        <v>22</v>
      </c>
      <c r="C7104" s="2">
        <v>0.67600000000000005</v>
      </c>
      <c r="D7104" s="2">
        <v>0</v>
      </c>
    </row>
    <row r="7105" spans="1:4" x14ac:dyDescent="0.2">
      <c r="A7105" s="4" t="s">
        <v>14</v>
      </c>
      <c r="B7105" s="6">
        <v>23</v>
      </c>
      <c r="C7105" s="2">
        <v>0.68799999999999994</v>
      </c>
      <c r="D7105" s="2">
        <v>0</v>
      </c>
    </row>
    <row r="7106" spans="1:4" x14ac:dyDescent="0.2">
      <c r="A7106" s="4" t="s">
        <v>14</v>
      </c>
      <c r="B7106" s="6">
        <v>0</v>
      </c>
      <c r="C7106" s="2">
        <v>0.60299999999999998</v>
      </c>
      <c r="D7106" s="2">
        <v>0</v>
      </c>
    </row>
    <row r="7107" spans="1:4" x14ac:dyDescent="0.2">
      <c r="A7107" s="4" t="s">
        <v>14</v>
      </c>
      <c r="B7107" s="6">
        <v>1</v>
      </c>
      <c r="C7107" s="2">
        <v>0.52300000000000002</v>
      </c>
      <c r="D7107" s="2">
        <v>0</v>
      </c>
    </row>
    <row r="7108" spans="1:4" x14ac:dyDescent="0.2">
      <c r="A7108" s="4" t="s">
        <v>14</v>
      </c>
      <c r="B7108" s="6">
        <v>2</v>
      </c>
      <c r="C7108" s="2">
        <v>0.30199999999999999</v>
      </c>
      <c r="D7108" s="2">
        <v>0</v>
      </c>
    </row>
    <row r="7109" spans="1:4" x14ac:dyDescent="0.2">
      <c r="A7109" s="4" t="s">
        <v>14</v>
      </c>
      <c r="B7109" s="6">
        <v>3</v>
      </c>
      <c r="C7109" s="2">
        <v>0.191</v>
      </c>
      <c r="D7109" s="2">
        <v>0</v>
      </c>
    </row>
    <row r="7110" spans="1:4" x14ac:dyDescent="0.2">
      <c r="A7110" s="4" t="s">
        <v>14</v>
      </c>
      <c r="B7110" s="6">
        <v>4</v>
      </c>
      <c r="C7110" s="2">
        <v>0.16600000000000001</v>
      </c>
      <c r="D7110" s="2">
        <v>0</v>
      </c>
    </row>
    <row r="7111" spans="1:4" x14ac:dyDescent="0.2">
      <c r="A7111" s="4" t="s">
        <v>14</v>
      </c>
      <c r="B7111" s="6">
        <v>5</v>
      </c>
      <c r="C7111" s="2">
        <v>0.17</v>
      </c>
      <c r="D7111" s="2">
        <v>0</v>
      </c>
    </row>
    <row r="7112" spans="1:4" x14ac:dyDescent="0.2">
      <c r="A7112" s="4" t="s">
        <v>14</v>
      </c>
      <c r="B7112" s="6">
        <v>6</v>
      </c>
      <c r="C7112" s="2">
        <v>0.17299999999999999</v>
      </c>
      <c r="D7112" s="2">
        <v>0</v>
      </c>
    </row>
    <row r="7113" spans="1:4" x14ac:dyDescent="0.2">
      <c r="A7113" s="4" t="s">
        <v>14</v>
      </c>
      <c r="B7113" s="6">
        <v>7</v>
      </c>
      <c r="C7113" s="2">
        <v>0.16200000000000001</v>
      </c>
      <c r="D7113" s="2">
        <v>26.32</v>
      </c>
    </row>
    <row r="7114" spans="1:4" x14ac:dyDescent="0.2">
      <c r="A7114" s="4" t="s">
        <v>14</v>
      </c>
      <c r="B7114" s="6">
        <v>8</v>
      </c>
      <c r="C7114" s="2">
        <v>0.16500000000000001</v>
      </c>
      <c r="D7114" s="2">
        <v>55.83</v>
      </c>
    </row>
    <row r="7115" spans="1:4" x14ac:dyDescent="0.2">
      <c r="A7115" s="4" t="s">
        <v>14</v>
      </c>
      <c r="B7115" s="6">
        <v>9</v>
      </c>
      <c r="C7115" s="2">
        <v>0.16900000000000001</v>
      </c>
      <c r="D7115" s="2">
        <v>205.23999999999998</v>
      </c>
    </row>
    <row r="7116" spans="1:4" x14ac:dyDescent="0.2">
      <c r="A7116" s="4" t="s">
        <v>14</v>
      </c>
      <c r="B7116" s="6">
        <v>10</v>
      </c>
      <c r="C7116" s="2">
        <v>1.08</v>
      </c>
      <c r="D7116" s="2">
        <v>125.83999999999999</v>
      </c>
    </row>
    <row r="7117" spans="1:4" x14ac:dyDescent="0.2">
      <c r="A7117" s="4" t="s">
        <v>14</v>
      </c>
      <c r="B7117" s="6">
        <v>11</v>
      </c>
      <c r="C7117" s="2">
        <v>0.75600000000000001</v>
      </c>
      <c r="D7117" s="2">
        <v>96.51</v>
      </c>
    </row>
    <row r="7118" spans="1:4" x14ac:dyDescent="0.2">
      <c r="A7118" s="4" t="s">
        <v>14</v>
      </c>
      <c r="B7118" s="6">
        <v>12</v>
      </c>
      <c r="C7118" s="2">
        <v>1.17</v>
      </c>
      <c r="D7118" s="2">
        <v>690.28000000000009</v>
      </c>
    </row>
    <row r="7119" spans="1:4" x14ac:dyDescent="0.2">
      <c r="A7119" s="4" t="s">
        <v>14</v>
      </c>
      <c r="B7119" s="6">
        <v>13</v>
      </c>
      <c r="C7119" s="2">
        <v>1.7749999999999999</v>
      </c>
      <c r="D7119" s="2">
        <v>882.51</v>
      </c>
    </row>
    <row r="7120" spans="1:4" x14ac:dyDescent="0.2">
      <c r="A7120" s="4" t="s">
        <v>14</v>
      </c>
      <c r="B7120" s="6">
        <v>14</v>
      </c>
      <c r="C7120" s="2">
        <v>0.82299999999999995</v>
      </c>
      <c r="D7120" s="2">
        <v>704.65999999999985</v>
      </c>
    </row>
    <row r="7121" spans="1:4" x14ac:dyDescent="0.2">
      <c r="A7121" s="4" t="s">
        <v>14</v>
      </c>
      <c r="B7121" s="6">
        <v>15</v>
      </c>
      <c r="C7121" s="2">
        <v>1.3740000000000001</v>
      </c>
      <c r="D7121" s="2">
        <v>292.92</v>
      </c>
    </row>
    <row r="7122" spans="1:4" x14ac:dyDescent="0.2">
      <c r="A7122" s="4" t="s">
        <v>14</v>
      </c>
      <c r="B7122" s="6">
        <v>16</v>
      </c>
      <c r="C7122" s="2">
        <v>0.92100000000000004</v>
      </c>
      <c r="D7122" s="2">
        <v>197.89999999999998</v>
      </c>
    </row>
    <row r="7123" spans="1:4" x14ac:dyDescent="0.2">
      <c r="A7123" s="4" t="s">
        <v>14</v>
      </c>
      <c r="B7123" s="6">
        <v>17</v>
      </c>
      <c r="C7123" s="2">
        <v>0.60899999999999999</v>
      </c>
      <c r="D7123" s="2">
        <v>9.9600000000000009</v>
      </c>
    </row>
    <row r="7124" spans="1:4" x14ac:dyDescent="0.2">
      <c r="A7124" s="4" t="s">
        <v>14</v>
      </c>
      <c r="B7124" s="6">
        <v>18</v>
      </c>
      <c r="C7124" s="2">
        <v>0.46700000000000003</v>
      </c>
      <c r="D7124" s="2">
        <v>0</v>
      </c>
    </row>
    <row r="7125" spans="1:4" x14ac:dyDescent="0.2">
      <c r="A7125" s="4" t="s">
        <v>14</v>
      </c>
      <c r="B7125" s="6">
        <v>19</v>
      </c>
      <c r="C7125" s="2">
        <v>0.63600000000000001</v>
      </c>
      <c r="D7125" s="2">
        <v>0</v>
      </c>
    </row>
    <row r="7126" spans="1:4" x14ac:dyDescent="0.2">
      <c r="A7126" s="4" t="s">
        <v>14</v>
      </c>
      <c r="B7126" s="6">
        <v>20</v>
      </c>
      <c r="C7126" s="2">
        <v>1.381</v>
      </c>
      <c r="D7126" s="2">
        <v>0</v>
      </c>
    </row>
    <row r="7127" spans="1:4" x14ac:dyDescent="0.2">
      <c r="A7127" s="4" t="s">
        <v>14</v>
      </c>
      <c r="B7127" s="6">
        <v>21</v>
      </c>
      <c r="C7127" s="2">
        <v>1.1499999999999999</v>
      </c>
      <c r="D7127" s="2">
        <v>0</v>
      </c>
    </row>
    <row r="7128" spans="1:4" x14ac:dyDescent="0.2">
      <c r="A7128" s="4" t="s">
        <v>14</v>
      </c>
      <c r="B7128" s="6">
        <v>22</v>
      </c>
      <c r="C7128" s="2">
        <v>0.76300000000000001</v>
      </c>
      <c r="D7128" s="2">
        <v>0</v>
      </c>
    </row>
    <row r="7129" spans="1:4" x14ac:dyDescent="0.2">
      <c r="A7129" s="4" t="s">
        <v>14</v>
      </c>
      <c r="B7129" s="6">
        <v>23</v>
      </c>
      <c r="C7129" s="2">
        <v>0.63800000000000001</v>
      </c>
      <c r="D7129" s="2">
        <v>0</v>
      </c>
    </row>
    <row r="7130" spans="1:4" x14ac:dyDescent="0.2">
      <c r="A7130" s="4" t="s">
        <v>14</v>
      </c>
      <c r="B7130" s="6">
        <v>0</v>
      </c>
      <c r="C7130" s="2">
        <v>0.72199999999999998</v>
      </c>
      <c r="D7130" s="2">
        <v>0</v>
      </c>
    </row>
    <row r="7131" spans="1:4" x14ac:dyDescent="0.2">
      <c r="A7131" s="4" t="s">
        <v>14</v>
      </c>
      <c r="B7131" s="6">
        <v>1</v>
      </c>
      <c r="C7131" s="2">
        <v>0.91700000000000004</v>
      </c>
      <c r="D7131" s="2">
        <v>0</v>
      </c>
    </row>
    <row r="7132" spans="1:4" x14ac:dyDescent="0.2">
      <c r="A7132" s="4" t="s">
        <v>14</v>
      </c>
      <c r="B7132" s="6">
        <v>2</v>
      </c>
      <c r="C7132" s="2">
        <v>0.753</v>
      </c>
      <c r="D7132" s="2">
        <v>0</v>
      </c>
    </row>
    <row r="7133" spans="1:4" x14ac:dyDescent="0.2">
      <c r="A7133" s="4" t="s">
        <v>14</v>
      </c>
      <c r="B7133" s="6">
        <v>3</v>
      </c>
      <c r="C7133" s="2">
        <v>0.221</v>
      </c>
      <c r="D7133" s="2">
        <v>0</v>
      </c>
    </row>
    <row r="7134" spans="1:4" x14ac:dyDescent="0.2">
      <c r="A7134" s="4" t="s">
        <v>14</v>
      </c>
      <c r="B7134" s="6">
        <v>4</v>
      </c>
      <c r="C7134" s="2">
        <v>0.16200000000000001</v>
      </c>
      <c r="D7134" s="2">
        <v>0</v>
      </c>
    </row>
    <row r="7135" spans="1:4" x14ac:dyDescent="0.2">
      <c r="A7135" s="4" t="s">
        <v>14</v>
      </c>
      <c r="B7135" s="6">
        <v>5</v>
      </c>
      <c r="C7135" s="2">
        <v>0.16700000000000001</v>
      </c>
      <c r="D7135" s="2">
        <v>0</v>
      </c>
    </row>
    <row r="7136" spans="1:4" x14ac:dyDescent="0.2">
      <c r="A7136" s="4" t="s">
        <v>14</v>
      </c>
      <c r="B7136" s="6">
        <v>6</v>
      </c>
      <c r="C7136" s="2">
        <v>0.16600000000000001</v>
      </c>
      <c r="D7136" s="2">
        <v>0</v>
      </c>
    </row>
    <row r="7137" spans="1:4" x14ac:dyDescent="0.2">
      <c r="A7137" s="4" t="s">
        <v>14</v>
      </c>
      <c r="B7137" s="6">
        <v>7</v>
      </c>
      <c r="C7137" s="2">
        <v>0.16600000000000001</v>
      </c>
      <c r="D7137" s="2">
        <v>115.69</v>
      </c>
    </row>
    <row r="7138" spans="1:4" x14ac:dyDescent="0.2">
      <c r="A7138" s="4" t="s">
        <v>14</v>
      </c>
      <c r="B7138" s="6">
        <v>8</v>
      </c>
      <c r="C7138" s="2">
        <v>0.184</v>
      </c>
      <c r="D7138" s="2">
        <v>325.64</v>
      </c>
    </row>
    <row r="7139" spans="1:4" x14ac:dyDescent="0.2">
      <c r="A7139" s="4" t="s">
        <v>14</v>
      </c>
      <c r="B7139" s="6">
        <v>9</v>
      </c>
      <c r="C7139" s="2">
        <v>0.69899999999999995</v>
      </c>
      <c r="D7139" s="2">
        <v>615.99</v>
      </c>
    </row>
    <row r="7140" spans="1:4" x14ac:dyDescent="0.2">
      <c r="A7140" s="4" t="s">
        <v>14</v>
      </c>
      <c r="B7140" s="6">
        <v>10</v>
      </c>
      <c r="C7140" s="2">
        <v>0.61199999999999999</v>
      </c>
      <c r="D7140" s="2">
        <v>83.26</v>
      </c>
    </row>
    <row r="7141" spans="1:4" x14ac:dyDescent="0.2">
      <c r="A7141" s="4" t="s">
        <v>14</v>
      </c>
      <c r="B7141" s="6">
        <v>11</v>
      </c>
      <c r="C7141" s="2">
        <v>0.7</v>
      </c>
      <c r="D7141" s="2">
        <v>826.68000000000006</v>
      </c>
    </row>
    <row r="7142" spans="1:4" x14ac:dyDescent="0.2">
      <c r="A7142" s="4" t="s">
        <v>14</v>
      </c>
      <c r="B7142" s="6">
        <v>12</v>
      </c>
      <c r="C7142" s="2">
        <v>0.30099999999999999</v>
      </c>
      <c r="D7142" s="2">
        <v>788.92000000000007</v>
      </c>
    </row>
    <row r="7143" spans="1:4" x14ac:dyDescent="0.2">
      <c r="A7143" s="4" t="s">
        <v>14</v>
      </c>
      <c r="B7143" s="6">
        <v>13</v>
      </c>
      <c r="C7143" s="2">
        <v>0.55000000000000004</v>
      </c>
      <c r="D7143" s="2">
        <v>885.49</v>
      </c>
    </row>
    <row r="7144" spans="1:4" x14ac:dyDescent="0.2">
      <c r="A7144" s="4" t="s">
        <v>14</v>
      </c>
      <c r="B7144" s="6">
        <v>14</v>
      </c>
      <c r="C7144" s="2">
        <v>0.57699999999999996</v>
      </c>
      <c r="D7144" s="2">
        <v>689.82999999999993</v>
      </c>
    </row>
    <row r="7145" spans="1:4" x14ac:dyDescent="0.2">
      <c r="A7145" s="4" t="s">
        <v>14</v>
      </c>
      <c r="B7145" s="6">
        <v>15</v>
      </c>
      <c r="C7145" s="2">
        <v>0.56399999999999995</v>
      </c>
      <c r="D7145" s="2">
        <v>253.98</v>
      </c>
    </row>
    <row r="7146" spans="1:4" x14ac:dyDescent="0.2">
      <c r="A7146" s="4" t="s">
        <v>14</v>
      </c>
      <c r="B7146" s="6">
        <v>16</v>
      </c>
      <c r="C7146" s="2">
        <v>0.63600000000000001</v>
      </c>
      <c r="D7146" s="2">
        <v>129.91999999999999</v>
      </c>
    </row>
    <row r="7147" spans="1:4" x14ac:dyDescent="0.2">
      <c r="A7147" s="4" t="s">
        <v>14</v>
      </c>
      <c r="B7147" s="6">
        <v>17</v>
      </c>
      <c r="C7147" s="2">
        <v>0.55900000000000005</v>
      </c>
      <c r="D7147" s="2">
        <v>0</v>
      </c>
    </row>
    <row r="7148" spans="1:4" x14ac:dyDescent="0.2">
      <c r="A7148" s="4" t="s">
        <v>14</v>
      </c>
      <c r="B7148" s="6">
        <v>18</v>
      </c>
      <c r="C7148" s="2">
        <v>0.61799999999999999</v>
      </c>
      <c r="D7148" s="2">
        <v>0</v>
      </c>
    </row>
    <row r="7149" spans="1:4" x14ac:dyDescent="0.2">
      <c r="A7149" s="4" t="s">
        <v>14</v>
      </c>
      <c r="B7149" s="6">
        <v>19</v>
      </c>
      <c r="C7149" s="2">
        <v>0.499</v>
      </c>
      <c r="D7149" s="2">
        <v>0</v>
      </c>
    </row>
    <row r="7150" spans="1:4" x14ac:dyDescent="0.2">
      <c r="A7150" s="4" t="s">
        <v>14</v>
      </c>
      <c r="B7150" s="6">
        <v>20</v>
      </c>
      <c r="C7150" s="2">
        <v>0.68</v>
      </c>
      <c r="D7150" s="2">
        <v>0</v>
      </c>
    </row>
    <row r="7151" spans="1:4" x14ac:dyDescent="0.2">
      <c r="A7151" s="4" t="s">
        <v>14</v>
      </c>
      <c r="B7151" s="6">
        <v>21</v>
      </c>
      <c r="C7151" s="2">
        <v>0.36</v>
      </c>
      <c r="D7151" s="2">
        <v>0</v>
      </c>
    </row>
    <row r="7152" spans="1:4" x14ac:dyDescent="0.2">
      <c r="A7152" s="4" t="s">
        <v>14</v>
      </c>
      <c r="B7152" s="6">
        <v>22</v>
      </c>
      <c r="C7152" s="2">
        <v>0.69499999999999995</v>
      </c>
      <c r="D7152" s="2">
        <v>0</v>
      </c>
    </row>
    <row r="7153" spans="1:4" x14ac:dyDescent="0.2">
      <c r="A7153" s="4" t="s">
        <v>14</v>
      </c>
      <c r="B7153" s="6">
        <v>23</v>
      </c>
      <c r="C7153" s="2">
        <v>0.68100000000000005</v>
      </c>
      <c r="D7153" s="2">
        <v>0</v>
      </c>
    </row>
    <row r="7154" spans="1:4" x14ac:dyDescent="0.2">
      <c r="A7154" s="4" t="s">
        <v>14</v>
      </c>
      <c r="B7154" s="6">
        <v>0</v>
      </c>
      <c r="C7154" s="2">
        <v>0.71299999999999997</v>
      </c>
      <c r="D7154" s="2">
        <v>0</v>
      </c>
    </row>
    <row r="7155" spans="1:4" x14ac:dyDescent="0.2">
      <c r="A7155" s="4" t="s">
        <v>14</v>
      </c>
      <c r="B7155" s="6">
        <v>1</v>
      </c>
      <c r="C7155" s="2">
        <v>0.54</v>
      </c>
      <c r="D7155" s="2">
        <v>0</v>
      </c>
    </row>
    <row r="7156" spans="1:4" x14ac:dyDescent="0.2">
      <c r="A7156" s="4" t="s">
        <v>14</v>
      </c>
      <c r="B7156" s="6">
        <v>2</v>
      </c>
      <c r="C7156" s="2">
        <v>0.23699999999999999</v>
      </c>
      <c r="D7156" s="2">
        <v>0</v>
      </c>
    </row>
    <row r="7157" spans="1:4" x14ac:dyDescent="0.2">
      <c r="A7157" s="4" t="s">
        <v>14</v>
      </c>
      <c r="B7157" s="6">
        <v>3</v>
      </c>
      <c r="C7157" s="2">
        <v>0.20699999999999999</v>
      </c>
      <c r="D7157" s="2">
        <v>0</v>
      </c>
    </row>
    <row r="7158" spans="1:4" x14ac:dyDescent="0.2">
      <c r="A7158" s="4" t="s">
        <v>14</v>
      </c>
      <c r="B7158" s="6">
        <v>4</v>
      </c>
      <c r="C7158" s="2">
        <v>0.17699999999999999</v>
      </c>
      <c r="D7158" s="2">
        <v>0</v>
      </c>
    </row>
    <row r="7159" spans="1:4" x14ac:dyDescent="0.2">
      <c r="A7159" s="4" t="s">
        <v>14</v>
      </c>
      <c r="B7159" s="6">
        <v>5</v>
      </c>
      <c r="C7159" s="2">
        <v>0.16600000000000001</v>
      </c>
      <c r="D7159" s="2">
        <v>0</v>
      </c>
    </row>
    <row r="7160" spans="1:4" x14ac:dyDescent="0.2">
      <c r="A7160" s="4" t="s">
        <v>14</v>
      </c>
      <c r="B7160" s="6">
        <v>6</v>
      </c>
      <c r="C7160" s="2">
        <v>0.16600000000000001</v>
      </c>
      <c r="D7160" s="2">
        <v>0</v>
      </c>
    </row>
    <row r="7161" spans="1:4" x14ac:dyDescent="0.2">
      <c r="A7161" s="4" t="s">
        <v>14</v>
      </c>
      <c r="B7161" s="6">
        <v>7</v>
      </c>
      <c r="C7161" s="2">
        <v>0.158</v>
      </c>
      <c r="D7161" s="2">
        <v>65.550000000000011</v>
      </c>
    </row>
    <row r="7162" spans="1:4" x14ac:dyDescent="0.2">
      <c r="A7162" s="4" t="s">
        <v>14</v>
      </c>
      <c r="B7162" s="6">
        <v>8</v>
      </c>
      <c r="C7162" s="2">
        <v>0.159</v>
      </c>
      <c r="D7162" s="2">
        <v>179.95999999999998</v>
      </c>
    </row>
    <row r="7163" spans="1:4" x14ac:dyDescent="0.2">
      <c r="A7163" s="4" t="s">
        <v>14</v>
      </c>
      <c r="B7163" s="6">
        <v>9</v>
      </c>
      <c r="C7163" s="2">
        <v>0.45900000000000002</v>
      </c>
      <c r="D7163" s="2">
        <v>287.38</v>
      </c>
    </row>
    <row r="7164" spans="1:4" x14ac:dyDescent="0.2">
      <c r="A7164" s="4" t="s">
        <v>14</v>
      </c>
      <c r="B7164" s="6">
        <v>10</v>
      </c>
      <c r="C7164" s="2">
        <v>0.21299999999999999</v>
      </c>
      <c r="D7164" s="2">
        <v>256.94</v>
      </c>
    </row>
    <row r="7165" spans="1:4" x14ac:dyDescent="0.2">
      <c r="A7165" s="4" t="s">
        <v>14</v>
      </c>
      <c r="B7165" s="6">
        <v>11</v>
      </c>
      <c r="C7165" s="2">
        <v>0.2</v>
      </c>
      <c r="D7165" s="2">
        <v>912.56000000000006</v>
      </c>
    </row>
    <row r="7166" spans="1:4" x14ac:dyDescent="0.2">
      <c r="A7166" s="4" t="s">
        <v>14</v>
      </c>
      <c r="B7166" s="6">
        <v>12</v>
      </c>
      <c r="C7166" s="2">
        <v>0.25900000000000001</v>
      </c>
      <c r="D7166" s="2">
        <v>972.81000000000006</v>
      </c>
    </row>
    <row r="7167" spans="1:4" x14ac:dyDescent="0.2">
      <c r="A7167" s="4" t="s">
        <v>14</v>
      </c>
      <c r="B7167" s="6">
        <v>13</v>
      </c>
      <c r="C7167" s="2">
        <v>0.20699999999999999</v>
      </c>
      <c r="D7167" s="2">
        <v>913.79</v>
      </c>
    </row>
    <row r="7168" spans="1:4" x14ac:dyDescent="0.2">
      <c r="A7168" s="4" t="s">
        <v>14</v>
      </c>
      <c r="B7168" s="6">
        <v>14</v>
      </c>
      <c r="C7168" s="2">
        <v>0.182</v>
      </c>
      <c r="D7168" s="2">
        <v>766.75</v>
      </c>
    </row>
    <row r="7169" spans="1:4" x14ac:dyDescent="0.2">
      <c r="A7169" s="4" t="s">
        <v>14</v>
      </c>
      <c r="B7169" s="6">
        <v>15</v>
      </c>
      <c r="C7169" s="2">
        <v>0.17199999999999999</v>
      </c>
      <c r="D7169" s="2">
        <v>556.89</v>
      </c>
    </row>
    <row r="7170" spans="1:4" x14ac:dyDescent="0.2">
      <c r="A7170" s="4" t="s">
        <v>14</v>
      </c>
      <c r="B7170" s="6">
        <v>16</v>
      </c>
      <c r="C7170" s="2">
        <v>0.247</v>
      </c>
      <c r="D7170" s="2">
        <v>161.5</v>
      </c>
    </row>
    <row r="7171" spans="1:4" x14ac:dyDescent="0.2">
      <c r="A7171" s="4" t="s">
        <v>14</v>
      </c>
      <c r="B7171" s="6">
        <v>17</v>
      </c>
      <c r="C7171" s="2">
        <v>0.6</v>
      </c>
      <c r="D7171" s="2">
        <v>0</v>
      </c>
    </row>
    <row r="7172" spans="1:4" x14ac:dyDescent="0.2">
      <c r="A7172" s="4" t="s">
        <v>14</v>
      </c>
      <c r="B7172" s="6">
        <v>18</v>
      </c>
      <c r="C7172" s="2">
        <v>0.628</v>
      </c>
      <c r="D7172" s="2">
        <v>0</v>
      </c>
    </row>
    <row r="7173" spans="1:4" x14ac:dyDescent="0.2">
      <c r="A7173" s="4" t="s">
        <v>14</v>
      </c>
      <c r="B7173" s="6">
        <v>19</v>
      </c>
      <c r="C7173" s="2">
        <v>0.60699999999999998</v>
      </c>
      <c r="D7173" s="2">
        <v>0</v>
      </c>
    </row>
    <row r="7174" spans="1:4" x14ac:dyDescent="0.2">
      <c r="A7174" s="4" t="s">
        <v>14</v>
      </c>
      <c r="B7174" s="6">
        <v>20</v>
      </c>
      <c r="C7174" s="2">
        <v>0.61299999999999999</v>
      </c>
      <c r="D7174" s="2">
        <v>0</v>
      </c>
    </row>
    <row r="7175" spans="1:4" x14ac:dyDescent="0.2">
      <c r="A7175" s="4" t="s">
        <v>14</v>
      </c>
      <c r="B7175" s="6">
        <v>21</v>
      </c>
      <c r="C7175" s="2">
        <v>0.97</v>
      </c>
      <c r="D7175" s="2">
        <v>0</v>
      </c>
    </row>
    <row r="7176" spans="1:4" x14ac:dyDescent="0.2">
      <c r="A7176" s="4" t="s">
        <v>14</v>
      </c>
      <c r="B7176" s="6">
        <v>22</v>
      </c>
      <c r="C7176" s="2">
        <v>1.1919999999999999</v>
      </c>
      <c r="D7176" s="2">
        <v>0</v>
      </c>
    </row>
    <row r="7177" spans="1:4" x14ac:dyDescent="0.2">
      <c r="A7177" s="4" t="s">
        <v>14</v>
      </c>
      <c r="B7177" s="6">
        <v>23</v>
      </c>
      <c r="C7177" s="2">
        <v>0.747</v>
      </c>
      <c r="D7177" s="2">
        <v>0</v>
      </c>
    </row>
    <row r="7178" spans="1:4" x14ac:dyDescent="0.2">
      <c r="A7178" s="4" t="s">
        <v>14</v>
      </c>
      <c r="B7178" s="6">
        <v>0</v>
      </c>
      <c r="C7178" s="2">
        <v>0.999</v>
      </c>
      <c r="D7178" s="2">
        <v>0</v>
      </c>
    </row>
    <row r="7179" spans="1:4" x14ac:dyDescent="0.2">
      <c r="A7179" s="4" t="s">
        <v>14</v>
      </c>
      <c r="B7179" s="6">
        <v>1</v>
      </c>
      <c r="C7179" s="2">
        <v>1.2669999999999999</v>
      </c>
      <c r="D7179" s="2">
        <v>0</v>
      </c>
    </row>
    <row r="7180" spans="1:4" x14ac:dyDescent="0.2">
      <c r="A7180" s="4" t="s">
        <v>14</v>
      </c>
      <c r="B7180" s="6">
        <v>2</v>
      </c>
      <c r="C7180" s="2">
        <v>0.70099999999999996</v>
      </c>
      <c r="D7180" s="2">
        <v>0</v>
      </c>
    </row>
    <row r="7181" spans="1:4" x14ac:dyDescent="0.2">
      <c r="A7181" s="4" t="s">
        <v>14</v>
      </c>
      <c r="B7181" s="6">
        <v>3</v>
      </c>
      <c r="C7181" s="2">
        <v>0.28699999999999998</v>
      </c>
      <c r="D7181" s="2">
        <v>0</v>
      </c>
    </row>
    <row r="7182" spans="1:4" x14ac:dyDescent="0.2">
      <c r="A7182" s="4" t="s">
        <v>14</v>
      </c>
      <c r="B7182" s="6">
        <v>4</v>
      </c>
      <c r="C7182" s="2">
        <v>0.17599999999999999</v>
      </c>
      <c r="D7182" s="2">
        <v>0</v>
      </c>
    </row>
    <row r="7183" spans="1:4" x14ac:dyDescent="0.2">
      <c r="A7183" s="4" t="s">
        <v>14</v>
      </c>
      <c r="B7183" s="6">
        <v>5</v>
      </c>
      <c r="C7183" s="2">
        <v>0.16400000000000001</v>
      </c>
      <c r="D7183" s="2">
        <v>0</v>
      </c>
    </row>
    <row r="7184" spans="1:4" x14ac:dyDescent="0.2">
      <c r="A7184" s="4" t="s">
        <v>14</v>
      </c>
      <c r="B7184" s="6">
        <v>6</v>
      </c>
      <c r="C7184" s="2">
        <v>0.16200000000000001</v>
      </c>
      <c r="D7184" s="2">
        <v>0</v>
      </c>
    </row>
    <row r="7185" spans="1:4" x14ac:dyDescent="0.2">
      <c r="A7185" s="4" t="s">
        <v>14</v>
      </c>
      <c r="B7185" s="6">
        <v>7</v>
      </c>
      <c r="C7185" s="2">
        <v>0.16600000000000001</v>
      </c>
      <c r="D7185" s="2">
        <v>55.65</v>
      </c>
    </row>
    <row r="7186" spans="1:4" x14ac:dyDescent="0.2">
      <c r="A7186" s="4" t="s">
        <v>14</v>
      </c>
      <c r="B7186" s="6">
        <v>8</v>
      </c>
      <c r="C7186" s="2">
        <v>0.23</v>
      </c>
      <c r="D7186" s="2">
        <v>308.94</v>
      </c>
    </row>
    <row r="7187" spans="1:4" x14ac:dyDescent="0.2">
      <c r="A7187" s="4" t="s">
        <v>14</v>
      </c>
      <c r="B7187" s="6">
        <v>9</v>
      </c>
      <c r="C7187" s="2">
        <v>0.57299999999999995</v>
      </c>
      <c r="D7187" s="2">
        <v>634.5</v>
      </c>
    </row>
    <row r="7188" spans="1:4" x14ac:dyDescent="0.2">
      <c r="A7188" s="4" t="s">
        <v>14</v>
      </c>
      <c r="B7188" s="6">
        <v>10</v>
      </c>
      <c r="C7188" s="2">
        <v>0.22800000000000001</v>
      </c>
      <c r="D7188" s="2">
        <v>809.37</v>
      </c>
    </row>
    <row r="7189" spans="1:4" x14ac:dyDescent="0.2">
      <c r="A7189" s="4" t="s">
        <v>14</v>
      </c>
      <c r="B7189" s="6">
        <v>11</v>
      </c>
      <c r="C7189" s="2">
        <v>0.25900000000000001</v>
      </c>
      <c r="D7189" s="2">
        <v>901.79</v>
      </c>
    </row>
    <row r="7190" spans="1:4" x14ac:dyDescent="0.2">
      <c r="A7190" s="4" t="s">
        <v>14</v>
      </c>
      <c r="B7190" s="6">
        <v>12</v>
      </c>
      <c r="C7190" s="2">
        <v>0.18</v>
      </c>
      <c r="D7190" s="2">
        <v>968.51</v>
      </c>
    </row>
    <row r="7191" spans="1:4" x14ac:dyDescent="0.2">
      <c r="A7191" s="4" t="s">
        <v>14</v>
      </c>
      <c r="B7191" s="6">
        <v>13</v>
      </c>
      <c r="C7191" s="2">
        <v>0.152</v>
      </c>
      <c r="D7191" s="2">
        <v>871.3900000000001</v>
      </c>
    </row>
    <row r="7192" spans="1:4" x14ac:dyDescent="0.2">
      <c r="A7192" s="4" t="s">
        <v>14</v>
      </c>
      <c r="B7192" s="6">
        <v>14</v>
      </c>
      <c r="C7192" s="2">
        <v>0.17899999999999999</v>
      </c>
      <c r="D7192" s="2">
        <v>777.92000000000007</v>
      </c>
    </row>
    <row r="7193" spans="1:4" x14ac:dyDescent="0.2">
      <c r="A7193" s="4" t="s">
        <v>14</v>
      </c>
      <c r="B7193" s="6">
        <v>15</v>
      </c>
      <c r="C7193" s="2">
        <v>0.219</v>
      </c>
      <c r="D7193" s="2">
        <v>489.36</v>
      </c>
    </row>
    <row r="7194" spans="1:4" x14ac:dyDescent="0.2">
      <c r="A7194" s="4" t="s">
        <v>14</v>
      </c>
      <c r="B7194" s="6">
        <v>16</v>
      </c>
      <c r="C7194" s="2">
        <v>0.60099999999999998</v>
      </c>
      <c r="D7194" s="2">
        <v>254.70999999999998</v>
      </c>
    </row>
    <row r="7195" spans="1:4" x14ac:dyDescent="0.2">
      <c r="A7195" s="4" t="s">
        <v>14</v>
      </c>
      <c r="B7195" s="6">
        <v>17</v>
      </c>
      <c r="C7195" s="2">
        <v>0.622</v>
      </c>
      <c r="D7195" s="2">
        <v>0</v>
      </c>
    </row>
    <row r="7196" spans="1:4" x14ac:dyDescent="0.2">
      <c r="A7196" s="4" t="s">
        <v>14</v>
      </c>
      <c r="B7196" s="6">
        <v>18</v>
      </c>
      <c r="C7196" s="2">
        <v>0.58599999999999997</v>
      </c>
      <c r="D7196" s="2">
        <v>0</v>
      </c>
    </row>
    <row r="7197" spans="1:4" x14ac:dyDescent="0.2">
      <c r="A7197" s="4" t="s">
        <v>14</v>
      </c>
      <c r="B7197" s="6">
        <v>19</v>
      </c>
      <c r="C7197" s="2">
        <v>0.57199999999999995</v>
      </c>
      <c r="D7197" s="2">
        <v>0</v>
      </c>
    </row>
    <row r="7198" spans="1:4" x14ac:dyDescent="0.2">
      <c r="A7198" s="4" t="s">
        <v>14</v>
      </c>
      <c r="B7198" s="6">
        <v>20</v>
      </c>
      <c r="C7198" s="2">
        <v>0.28399999999999997</v>
      </c>
      <c r="D7198" s="2">
        <v>0</v>
      </c>
    </row>
    <row r="7199" spans="1:4" x14ac:dyDescent="0.2">
      <c r="A7199" s="4" t="s">
        <v>14</v>
      </c>
      <c r="B7199" s="6">
        <v>21</v>
      </c>
      <c r="C7199" s="2">
        <v>0.25700000000000001</v>
      </c>
      <c r="D7199" s="2">
        <v>0</v>
      </c>
    </row>
    <row r="7200" spans="1:4" x14ac:dyDescent="0.2">
      <c r="A7200" s="4" t="s">
        <v>14</v>
      </c>
      <c r="B7200" s="6">
        <v>22</v>
      </c>
      <c r="C7200" s="2">
        <v>0.377</v>
      </c>
      <c r="D7200" s="2">
        <v>0</v>
      </c>
    </row>
    <row r="7201" spans="1:4" x14ac:dyDescent="0.2">
      <c r="A7201" s="4" t="s">
        <v>14</v>
      </c>
      <c r="B7201" s="6">
        <v>23</v>
      </c>
      <c r="C7201" s="2">
        <v>1.1519999999999999</v>
      </c>
      <c r="D7201" s="2">
        <v>0</v>
      </c>
    </row>
    <row r="7202" spans="1:4" x14ac:dyDescent="0.2">
      <c r="A7202" s="4" t="s">
        <v>14</v>
      </c>
      <c r="B7202" s="6">
        <v>0</v>
      </c>
      <c r="C7202" s="2">
        <v>1.401</v>
      </c>
      <c r="D7202" s="2">
        <v>0</v>
      </c>
    </row>
    <row r="7203" spans="1:4" x14ac:dyDescent="0.2">
      <c r="A7203" s="4" t="s">
        <v>14</v>
      </c>
      <c r="B7203" s="6">
        <v>1</v>
      </c>
      <c r="C7203" s="2">
        <v>0.76200000000000001</v>
      </c>
      <c r="D7203" s="2">
        <v>0</v>
      </c>
    </row>
    <row r="7204" spans="1:4" x14ac:dyDescent="0.2">
      <c r="A7204" s="4" t="s">
        <v>14</v>
      </c>
      <c r="B7204" s="6">
        <v>2</v>
      </c>
      <c r="C7204" s="2">
        <v>0.625</v>
      </c>
      <c r="D7204" s="2">
        <v>0</v>
      </c>
    </row>
    <row r="7205" spans="1:4" x14ac:dyDescent="0.2">
      <c r="A7205" s="4" t="s">
        <v>14</v>
      </c>
      <c r="B7205" s="6">
        <v>3</v>
      </c>
      <c r="C7205" s="2">
        <v>0.38300000000000001</v>
      </c>
      <c r="D7205" s="2">
        <v>0</v>
      </c>
    </row>
    <row r="7206" spans="1:4" x14ac:dyDescent="0.2">
      <c r="A7206" s="4" t="s">
        <v>14</v>
      </c>
      <c r="B7206" s="6">
        <v>4</v>
      </c>
      <c r="C7206" s="2">
        <v>0.27800000000000002</v>
      </c>
      <c r="D7206" s="2">
        <v>0</v>
      </c>
    </row>
    <row r="7207" spans="1:4" x14ac:dyDescent="0.2">
      <c r="A7207" s="4" t="s">
        <v>14</v>
      </c>
      <c r="B7207" s="6">
        <v>5</v>
      </c>
      <c r="C7207" s="2">
        <v>0.248</v>
      </c>
      <c r="D7207" s="2">
        <v>0</v>
      </c>
    </row>
    <row r="7208" spans="1:4" x14ac:dyDescent="0.2">
      <c r="A7208" s="4" t="s">
        <v>14</v>
      </c>
      <c r="B7208" s="6">
        <v>6</v>
      </c>
      <c r="C7208" s="2">
        <v>0.184</v>
      </c>
      <c r="D7208" s="2">
        <v>0</v>
      </c>
    </row>
    <row r="7209" spans="1:4" x14ac:dyDescent="0.2">
      <c r="A7209" s="4" t="s">
        <v>14</v>
      </c>
      <c r="B7209" s="6">
        <v>7</v>
      </c>
      <c r="C7209" s="2">
        <v>0.16500000000000001</v>
      </c>
      <c r="D7209" s="2">
        <v>46.070000000000007</v>
      </c>
    </row>
    <row r="7210" spans="1:4" x14ac:dyDescent="0.2">
      <c r="A7210" s="4" t="s">
        <v>14</v>
      </c>
      <c r="B7210" s="6">
        <v>8</v>
      </c>
      <c r="C7210" s="2">
        <v>0.35299999999999998</v>
      </c>
      <c r="D7210" s="2">
        <v>229.06</v>
      </c>
    </row>
    <row r="7211" spans="1:4" x14ac:dyDescent="0.2">
      <c r="A7211" s="4" t="s">
        <v>14</v>
      </c>
      <c r="B7211" s="6">
        <v>9</v>
      </c>
      <c r="C7211" s="2">
        <v>0.35099999999999998</v>
      </c>
      <c r="D7211" s="2">
        <v>456.3</v>
      </c>
    </row>
    <row r="7212" spans="1:4" x14ac:dyDescent="0.2">
      <c r="A7212" s="4" t="s">
        <v>14</v>
      </c>
      <c r="B7212" s="6">
        <v>10</v>
      </c>
      <c r="C7212" s="2">
        <v>0.39700000000000002</v>
      </c>
      <c r="D7212" s="2">
        <v>793.57</v>
      </c>
    </row>
    <row r="7213" spans="1:4" x14ac:dyDescent="0.2">
      <c r="A7213" s="4" t="s">
        <v>14</v>
      </c>
      <c r="B7213" s="6">
        <v>11</v>
      </c>
      <c r="C7213" s="2">
        <v>0.17699999999999999</v>
      </c>
      <c r="D7213" s="2">
        <v>934.4899999999999</v>
      </c>
    </row>
    <row r="7214" spans="1:4" x14ac:dyDescent="0.2">
      <c r="A7214" s="4" t="s">
        <v>14</v>
      </c>
      <c r="B7214" s="6">
        <v>12</v>
      </c>
      <c r="C7214" s="2">
        <v>0.152</v>
      </c>
      <c r="D7214" s="2">
        <v>965.49000000000012</v>
      </c>
    </row>
    <row r="7215" spans="1:4" x14ac:dyDescent="0.2">
      <c r="A7215" s="4" t="s">
        <v>14</v>
      </c>
      <c r="B7215" s="6">
        <v>13</v>
      </c>
      <c r="C7215" s="2">
        <v>0.20200000000000001</v>
      </c>
      <c r="D7215" s="2">
        <v>906.41</v>
      </c>
    </row>
    <row r="7216" spans="1:4" x14ac:dyDescent="0.2">
      <c r="A7216" s="4" t="s">
        <v>14</v>
      </c>
      <c r="B7216" s="6">
        <v>14</v>
      </c>
      <c r="C7216" s="2">
        <v>0.158</v>
      </c>
      <c r="D7216" s="2">
        <v>774.76</v>
      </c>
    </row>
    <row r="7217" spans="1:4" x14ac:dyDescent="0.2">
      <c r="A7217" s="4" t="s">
        <v>14</v>
      </c>
      <c r="B7217" s="6">
        <v>15</v>
      </c>
      <c r="C7217" s="2">
        <v>0.15</v>
      </c>
      <c r="D7217" s="2">
        <v>561.82000000000005</v>
      </c>
    </row>
    <row r="7218" spans="1:4" x14ac:dyDescent="0.2">
      <c r="A7218" s="4" t="s">
        <v>14</v>
      </c>
      <c r="B7218" s="6">
        <v>16</v>
      </c>
      <c r="C7218" s="2">
        <v>1.0649999999999999</v>
      </c>
      <c r="D7218" s="2">
        <v>301.5</v>
      </c>
    </row>
    <row r="7219" spans="1:4" x14ac:dyDescent="0.2">
      <c r="A7219" s="4" t="s">
        <v>14</v>
      </c>
      <c r="B7219" s="6">
        <v>17</v>
      </c>
      <c r="C7219" s="2">
        <v>0.54700000000000004</v>
      </c>
      <c r="D7219" s="2">
        <v>0</v>
      </c>
    </row>
    <row r="7220" spans="1:4" x14ac:dyDescent="0.2">
      <c r="A7220" s="4" t="s">
        <v>14</v>
      </c>
      <c r="B7220" s="6">
        <v>18</v>
      </c>
      <c r="C7220" s="2">
        <v>0.54300000000000004</v>
      </c>
      <c r="D7220" s="2">
        <v>0</v>
      </c>
    </row>
    <row r="7221" spans="1:4" x14ac:dyDescent="0.2">
      <c r="A7221" s="4" t="s">
        <v>14</v>
      </c>
      <c r="B7221" s="6">
        <v>19</v>
      </c>
      <c r="C7221" s="2">
        <v>0.53800000000000003</v>
      </c>
      <c r="D7221" s="2">
        <v>0</v>
      </c>
    </row>
    <row r="7222" spans="1:4" x14ac:dyDescent="0.2">
      <c r="A7222" s="4" t="s">
        <v>14</v>
      </c>
      <c r="B7222" s="6">
        <v>20</v>
      </c>
      <c r="C7222" s="2">
        <v>0.49</v>
      </c>
      <c r="D7222" s="2">
        <v>0</v>
      </c>
    </row>
    <row r="7223" spans="1:4" x14ac:dyDescent="0.2">
      <c r="A7223" s="4" t="s">
        <v>14</v>
      </c>
      <c r="B7223" s="6">
        <v>21</v>
      </c>
      <c r="C7223" s="2">
        <v>1.9990000000000001</v>
      </c>
      <c r="D7223" s="2">
        <v>0</v>
      </c>
    </row>
    <row r="7224" spans="1:4" x14ac:dyDescent="0.2">
      <c r="A7224" s="4" t="s">
        <v>14</v>
      </c>
      <c r="B7224" s="6">
        <v>22</v>
      </c>
      <c r="C7224" s="2">
        <v>0.69699999999999995</v>
      </c>
      <c r="D7224" s="2">
        <v>0</v>
      </c>
    </row>
    <row r="7225" spans="1:4" x14ac:dyDescent="0.2">
      <c r="A7225" s="4" t="s">
        <v>14</v>
      </c>
      <c r="B7225" s="6">
        <v>23</v>
      </c>
      <c r="C7225" s="2">
        <v>0.71</v>
      </c>
      <c r="D7225" s="2">
        <v>0</v>
      </c>
    </row>
    <row r="7226" spans="1:4" x14ac:dyDescent="0.2">
      <c r="A7226" s="4" t="s">
        <v>14</v>
      </c>
      <c r="B7226" s="6">
        <v>0</v>
      </c>
      <c r="C7226" s="2">
        <v>0.95299999999999996</v>
      </c>
      <c r="D7226" s="2">
        <v>0</v>
      </c>
    </row>
    <row r="7227" spans="1:4" x14ac:dyDescent="0.2">
      <c r="A7227" s="4" t="s">
        <v>14</v>
      </c>
      <c r="B7227" s="6">
        <v>1</v>
      </c>
      <c r="C7227" s="2">
        <v>0.77300000000000002</v>
      </c>
      <c r="D7227" s="2">
        <v>0</v>
      </c>
    </row>
    <row r="7228" spans="1:4" x14ac:dyDescent="0.2">
      <c r="A7228" s="4" t="s">
        <v>14</v>
      </c>
      <c r="B7228" s="6">
        <v>2</v>
      </c>
      <c r="C7228" s="2">
        <v>1.131</v>
      </c>
      <c r="D7228" s="2">
        <v>0</v>
      </c>
    </row>
    <row r="7229" spans="1:4" x14ac:dyDescent="0.2">
      <c r="A7229" s="4" t="s">
        <v>14</v>
      </c>
      <c r="B7229" s="6">
        <v>3</v>
      </c>
      <c r="C7229" s="2">
        <v>0.27900000000000003</v>
      </c>
      <c r="D7229" s="2">
        <v>0</v>
      </c>
    </row>
    <row r="7230" spans="1:4" x14ac:dyDescent="0.2">
      <c r="A7230" s="4" t="s">
        <v>14</v>
      </c>
      <c r="B7230" s="6">
        <v>4</v>
      </c>
      <c r="C7230" s="2">
        <v>0.189</v>
      </c>
      <c r="D7230" s="2">
        <v>0</v>
      </c>
    </row>
    <row r="7231" spans="1:4" x14ac:dyDescent="0.2">
      <c r="A7231" s="4" t="s">
        <v>14</v>
      </c>
      <c r="B7231" s="6">
        <v>5</v>
      </c>
      <c r="C7231" s="2">
        <v>0.161</v>
      </c>
      <c r="D7231" s="2">
        <v>0</v>
      </c>
    </row>
    <row r="7232" spans="1:4" x14ac:dyDescent="0.2">
      <c r="A7232" s="4" t="s">
        <v>14</v>
      </c>
      <c r="B7232" s="6">
        <v>6</v>
      </c>
      <c r="C7232" s="2">
        <v>0.158</v>
      </c>
      <c r="D7232" s="2">
        <v>0</v>
      </c>
    </row>
    <row r="7233" spans="1:4" x14ac:dyDescent="0.2">
      <c r="A7233" s="4" t="s">
        <v>14</v>
      </c>
      <c r="B7233" s="6">
        <v>7</v>
      </c>
      <c r="C7233" s="2">
        <v>0.16300000000000001</v>
      </c>
      <c r="D7233" s="2">
        <v>39.75</v>
      </c>
    </row>
    <row r="7234" spans="1:4" x14ac:dyDescent="0.2">
      <c r="A7234" s="4" t="s">
        <v>14</v>
      </c>
      <c r="B7234" s="6">
        <v>8</v>
      </c>
      <c r="C7234" s="2">
        <v>0.245</v>
      </c>
      <c r="D7234" s="2">
        <v>138.4</v>
      </c>
    </row>
    <row r="7235" spans="1:4" x14ac:dyDescent="0.2">
      <c r="A7235" s="4" t="s">
        <v>14</v>
      </c>
      <c r="B7235" s="6">
        <v>9</v>
      </c>
      <c r="C7235" s="2">
        <v>0.42099999999999999</v>
      </c>
      <c r="D7235" s="2">
        <v>224.15</v>
      </c>
    </row>
    <row r="7236" spans="1:4" x14ac:dyDescent="0.2">
      <c r="A7236" s="4" t="s">
        <v>14</v>
      </c>
      <c r="B7236" s="6">
        <v>10</v>
      </c>
      <c r="C7236" s="2">
        <v>0.23499999999999999</v>
      </c>
      <c r="D7236" s="2">
        <v>603.01</v>
      </c>
    </row>
    <row r="7237" spans="1:4" x14ac:dyDescent="0.2">
      <c r="A7237" s="4" t="s">
        <v>14</v>
      </c>
      <c r="B7237" s="6">
        <v>11</v>
      </c>
      <c r="C7237" s="2">
        <v>0.28699999999999998</v>
      </c>
      <c r="D7237" s="2">
        <v>931.5100000000001</v>
      </c>
    </row>
    <row r="7238" spans="1:4" x14ac:dyDescent="0.2">
      <c r="A7238" s="4" t="s">
        <v>14</v>
      </c>
      <c r="B7238" s="6">
        <v>12</v>
      </c>
      <c r="C7238" s="2">
        <v>0.246</v>
      </c>
      <c r="D7238" s="2">
        <v>961.24</v>
      </c>
    </row>
    <row r="7239" spans="1:4" x14ac:dyDescent="0.2">
      <c r="A7239" s="4" t="s">
        <v>14</v>
      </c>
      <c r="B7239" s="6">
        <v>13</v>
      </c>
      <c r="C7239" s="2">
        <v>0.84199999999999997</v>
      </c>
      <c r="D7239" s="2">
        <v>889.86</v>
      </c>
    </row>
    <row r="7240" spans="1:4" x14ac:dyDescent="0.2">
      <c r="A7240" s="4" t="s">
        <v>14</v>
      </c>
      <c r="B7240" s="6">
        <v>14</v>
      </c>
      <c r="C7240" s="2">
        <v>0.16600000000000001</v>
      </c>
      <c r="D7240" s="2">
        <v>771.52</v>
      </c>
    </row>
    <row r="7241" spans="1:4" x14ac:dyDescent="0.2">
      <c r="A7241" s="4" t="s">
        <v>14</v>
      </c>
      <c r="B7241" s="6">
        <v>15</v>
      </c>
      <c r="C7241" s="2">
        <v>0.158</v>
      </c>
      <c r="D7241" s="2">
        <v>562.44999999999993</v>
      </c>
    </row>
    <row r="7242" spans="1:4" x14ac:dyDescent="0.2">
      <c r="A7242" s="4" t="s">
        <v>14</v>
      </c>
      <c r="B7242" s="6">
        <v>16</v>
      </c>
      <c r="C7242" s="2">
        <v>0.42099999999999999</v>
      </c>
      <c r="D7242" s="2">
        <v>300.39</v>
      </c>
    </row>
    <row r="7243" spans="1:4" x14ac:dyDescent="0.2">
      <c r="A7243" s="4" t="s">
        <v>14</v>
      </c>
      <c r="B7243" s="6">
        <v>17</v>
      </c>
      <c r="C7243" s="2">
        <v>0.56999999999999995</v>
      </c>
      <c r="D7243" s="2">
        <v>0</v>
      </c>
    </row>
    <row r="7244" spans="1:4" x14ac:dyDescent="0.2">
      <c r="A7244" s="4" t="s">
        <v>14</v>
      </c>
      <c r="B7244" s="6">
        <v>18</v>
      </c>
      <c r="C7244" s="2">
        <v>0.48099999999999998</v>
      </c>
      <c r="D7244" s="2">
        <v>0</v>
      </c>
    </row>
    <row r="7245" spans="1:4" x14ac:dyDescent="0.2">
      <c r="A7245" s="4" t="s">
        <v>14</v>
      </c>
      <c r="B7245" s="6">
        <v>19</v>
      </c>
      <c r="C7245" s="2">
        <v>0.29199999999999998</v>
      </c>
      <c r="D7245" s="2">
        <v>0</v>
      </c>
    </row>
    <row r="7246" spans="1:4" x14ac:dyDescent="0.2">
      <c r="A7246" s="4" t="s">
        <v>14</v>
      </c>
      <c r="B7246" s="6">
        <v>20</v>
      </c>
      <c r="C7246" s="2">
        <v>0.376</v>
      </c>
      <c r="D7246" s="2">
        <v>0</v>
      </c>
    </row>
    <row r="7247" spans="1:4" x14ac:dyDescent="0.2">
      <c r="A7247" s="4" t="s">
        <v>14</v>
      </c>
      <c r="B7247" s="6">
        <v>21</v>
      </c>
      <c r="C7247" s="2">
        <v>0.28599999999999998</v>
      </c>
      <c r="D7247" s="2">
        <v>0</v>
      </c>
    </row>
    <row r="7248" spans="1:4" x14ac:dyDescent="0.2">
      <c r="A7248" s="4" t="s">
        <v>14</v>
      </c>
      <c r="B7248" s="6">
        <v>22</v>
      </c>
      <c r="C7248" s="2">
        <v>0.21199999999999999</v>
      </c>
      <c r="D7248" s="2">
        <v>0</v>
      </c>
    </row>
    <row r="7249" spans="1:4" x14ac:dyDescent="0.2">
      <c r="A7249" s="4" t="s">
        <v>14</v>
      </c>
      <c r="B7249" s="6">
        <v>23</v>
      </c>
      <c r="C7249" s="2">
        <v>0.53500000000000003</v>
      </c>
      <c r="D7249" s="2">
        <v>0</v>
      </c>
    </row>
    <row r="7250" spans="1:4" x14ac:dyDescent="0.2">
      <c r="A7250" s="4" t="s">
        <v>14</v>
      </c>
      <c r="B7250" s="6">
        <v>0</v>
      </c>
      <c r="C7250" s="2">
        <v>0.78500000000000003</v>
      </c>
      <c r="D7250" s="2">
        <v>0</v>
      </c>
    </row>
    <row r="7251" spans="1:4" x14ac:dyDescent="0.2">
      <c r="A7251" s="4" t="s">
        <v>14</v>
      </c>
      <c r="B7251" s="6">
        <v>1</v>
      </c>
      <c r="C7251" s="2">
        <v>0.61</v>
      </c>
      <c r="D7251" s="2">
        <v>0</v>
      </c>
    </row>
    <row r="7252" spans="1:4" x14ac:dyDescent="0.2">
      <c r="A7252" s="4" t="s">
        <v>14</v>
      </c>
      <c r="B7252" s="6">
        <v>2</v>
      </c>
      <c r="C7252" s="2">
        <v>0.25900000000000001</v>
      </c>
      <c r="D7252" s="2">
        <v>0</v>
      </c>
    </row>
    <row r="7253" spans="1:4" x14ac:dyDescent="0.2">
      <c r="A7253" s="4" t="s">
        <v>14</v>
      </c>
      <c r="B7253" s="6">
        <v>3</v>
      </c>
      <c r="C7253" s="2">
        <v>0.182</v>
      </c>
      <c r="D7253" s="2">
        <v>0</v>
      </c>
    </row>
    <row r="7254" spans="1:4" x14ac:dyDescent="0.2">
      <c r="A7254" s="4" t="s">
        <v>14</v>
      </c>
      <c r="B7254" s="6">
        <v>4</v>
      </c>
      <c r="C7254" s="2">
        <v>0.17199999999999999</v>
      </c>
      <c r="D7254" s="2">
        <v>0</v>
      </c>
    </row>
    <row r="7255" spans="1:4" x14ac:dyDescent="0.2">
      <c r="A7255" s="4" t="s">
        <v>14</v>
      </c>
      <c r="B7255" s="6">
        <v>5</v>
      </c>
      <c r="C7255" s="2">
        <v>0.161</v>
      </c>
      <c r="D7255" s="2">
        <v>0</v>
      </c>
    </row>
    <row r="7256" spans="1:4" x14ac:dyDescent="0.2">
      <c r="A7256" s="4" t="s">
        <v>14</v>
      </c>
      <c r="B7256" s="6">
        <v>6</v>
      </c>
      <c r="C7256" s="2">
        <v>0.16200000000000001</v>
      </c>
      <c r="D7256" s="2">
        <v>0</v>
      </c>
    </row>
    <row r="7257" spans="1:4" x14ac:dyDescent="0.2">
      <c r="A7257" s="4" t="s">
        <v>14</v>
      </c>
      <c r="B7257" s="6">
        <v>7</v>
      </c>
      <c r="C7257" s="2">
        <v>0.16500000000000001</v>
      </c>
      <c r="D7257" s="2">
        <v>77.959999999999994</v>
      </c>
    </row>
    <row r="7258" spans="1:4" x14ac:dyDescent="0.2">
      <c r="A7258" s="4" t="s">
        <v>14</v>
      </c>
      <c r="B7258" s="6">
        <v>8</v>
      </c>
      <c r="C7258" s="2">
        <v>0.21199999999999999</v>
      </c>
      <c r="D7258" s="2">
        <v>374.45</v>
      </c>
    </row>
    <row r="7259" spans="1:4" x14ac:dyDescent="0.2">
      <c r="A7259" s="4" t="s">
        <v>14</v>
      </c>
      <c r="B7259" s="6">
        <v>9</v>
      </c>
      <c r="C7259" s="2">
        <v>0.39400000000000002</v>
      </c>
      <c r="D7259" s="2">
        <v>627.32999999999993</v>
      </c>
    </row>
    <row r="7260" spans="1:4" x14ac:dyDescent="0.2">
      <c r="A7260" s="4" t="s">
        <v>14</v>
      </c>
      <c r="B7260" s="6">
        <v>10</v>
      </c>
      <c r="C7260" s="2">
        <v>0.254</v>
      </c>
      <c r="D7260" s="2">
        <v>813.93999999999994</v>
      </c>
    </row>
    <row r="7261" spans="1:4" x14ac:dyDescent="0.2">
      <c r="A7261" s="4" t="s">
        <v>14</v>
      </c>
      <c r="B7261" s="6">
        <v>11</v>
      </c>
      <c r="C7261" s="2">
        <v>0.27300000000000002</v>
      </c>
      <c r="D7261" s="2">
        <v>928.28</v>
      </c>
    </row>
    <row r="7262" spans="1:4" x14ac:dyDescent="0.2">
      <c r="A7262" s="4" t="s">
        <v>14</v>
      </c>
      <c r="B7262" s="6">
        <v>12</v>
      </c>
      <c r="C7262" s="2">
        <v>0.25800000000000001</v>
      </c>
      <c r="D7262" s="2">
        <v>954.04</v>
      </c>
    </row>
    <row r="7263" spans="1:4" x14ac:dyDescent="0.2">
      <c r="A7263" s="4" t="s">
        <v>14</v>
      </c>
      <c r="B7263" s="6">
        <v>13</v>
      </c>
      <c r="C7263" s="2">
        <v>0.253</v>
      </c>
      <c r="D7263" s="2">
        <v>880.25000000000011</v>
      </c>
    </row>
    <row r="7264" spans="1:4" x14ac:dyDescent="0.2">
      <c r="A7264" s="4" t="s">
        <v>14</v>
      </c>
      <c r="B7264" s="6">
        <v>14</v>
      </c>
      <c r="C7264" s="2">
        <v>0.19500000000000001</v>
      </c>
      <c r="D7264" s="2">
        <v>764.17</v>
      </c>
    </row>
    <row r="7265" spans="1:4" x14ac:dyDescent="0.2">
      <c r="A7265" s="4" t="s">
        <v>14</v>
      </c>
      <c r="B7265" s="6">
        <v>15</v>
      </c>
      <c r="C7265" s="2">
        <v>0.16600000000000001</v>
      </c>
      <c r="D7265" s="2">
        <v>555.42999999999995</v>
      </c>
    </row>
    <row r="7266" spans="1:4" x14ac:dyDescent="0.2">
      <c r="A7266" s="4" t="s">
        <v>14</v>
      </c>
      <c r="B7266" s="6">
        <v>16</v>
      </c>
      <c r="C7266" s="2">
        <v>0.214</v>
      </c>
      <c r="D7266" s="2">
        <v>293.98</v>
      </c>
    </row>
    <row r="7267" spans="1:4" x14ac:dyDescent="0.2">
      <c r="A7267" s="4" t="s">
        <v>14</v>
      </c>
      <c r="B7267" s="6">
        <v>17</v>
      </c>
      <c r="C7267" s="2">
        <v>0.52100000000000002</v>
      </c>
      <c r="D7267" s="2">
        <v>0</v>
      </c>
    </row>
    <row r="7268" spans="1:4" x14ac:dyDescent="0.2">
      <c r="A7268" s="4" t="s">
        <v>14</v>
      </c>
      <c r="B7268" s="6">
        <v>18</v>
      </c>
      <c r="C7268" s="2">
        <v>0.52100000000000002</v>
      </c>
      <c r="D7268" s="2">
        <v>0</v>
      </c>
    </row>
    <row r="7269" spans="1:4" x14ac:dyDescent="0.2">
      <c r="A7269" s="4" t="s">
        <v>14</v>
      </c>
      <c r="B7269" s="6">
        <v>19</v>
      </c>
      <c r="C7269" s="2">
        <v>0.55300000000000005</v>
      </c>
      <c r="D7269" s="2">
        <v>0</v>
      </c>
    </row>
    <row r="7270" spans="1:4" x14ac:dyDescent="0.2">
      <c r="A7270" s="4" t="s">
        <v>14</v>
      </c>
      <c r="B7270" s="6">
        <v>20</v>
      </c>
      <c r="C7270" s="2">
        <v>0.68500000000000005</v>
      </c>
      <c r="D7270" s="2">
        <v>0</v>
      </c>
    </row>
    <row r="7271" spans="1:4" x14ac:dyDescent="0.2">
      <c r="A7271" s="4" t="s">
        <v>14</v>
      </c>
      <c r="B7271" s="6">
        <v>21</v>
      </c>
      <c r="C7271" s="2">
        <v>0.61599999999999999</v>
      </c>
      <c r="D7271" s="2">
        <v>0</v>
      </c>
    </row>
    <row r="7272" spans="1:4" x14ac:dyDescent="0.2">
      <c r="A7272" s="4" t="s">
        <v>14</v>
      </c>
      <c r="B7272" s="6">
        <v>22</v>
      </c>
      <c r="C7272" s="2">
        <v>0.65600000000000003</v>
      </c>
      <c r="D7272" s="2">
        <v>0</v>
      </c>
    </row>
    <row r="7273" spans="1:4" x14ac:dyDescent="0.2">
      <c r="A7273" s="4" t="s">
        <v>14</v>
      </c>
      <c r="B7273" s="6">
        <v>23</v>
      </c>
      <c r="C7273" s="2">
        <v>0.621</v>
      </c>
      <c r="D7273" s="2">
        <v>0</v>
      </c>
    </row>
    <row r="7274" spans="1:4" x14ac:dyDescent="0.2">
      <c r="A7274" s="4" t="s">
        <v>14</v>
      </c>
      <c r="B7274" s="6">
        <v>0</v>
      </c>
      <c r="C7274" s="2">
        <v>0.63900000000000001</v>
      </c>
      <c r="D7274" s="2">
        <v>0</v>
      </c>
    </row>
    <row r="7275" spans="1:4" x14ac:dyDescent="0.2">
      <c r="A7275" s="4" t="s">
        <v>14</v>
      </c>
      <c r="B7275" s="6">
        <v>1</v>
      </c>
      <c r="C7275" s="2">
        <v>0.80700000000000005</v>
      </c>
      <c r="D7275" s="2">
        <v>0</v>
      </c>
    </row>
    <row r="7276" spans="1:4" x14ac:dyDescent="0.2">
      <c r="A7276" s="4" t="s">
        <v>14</v>
      </c>
      <c r="B7276" s="6">
        <v>2</v>
      </c>
      <c r="C7276" s="2">
        <v>0.79200000000000004</v>
      </c>
      <c r="D7276" s="2">
        <v>0</v>
      </c>
    </row>
    <row r="7277" spans="1:4" x14ac:dyDescent="0.2">
      <c r="A7277" s="4" t="s">
        <v>14</v>
      </c>
      <c r="B7277" s="6">
        <v>3</v>
      </c>
      <c r="C7277" s="2">
        <v>0.54100000000000004</v>
      </c>
      <c r="D7277" s="2">
        <v>0</v>
      </c>
    </row>
    <row r="7278" spans="1:4" x14ac:dyDescent="0.2">
      <c r="A7278" s="4" t="s">
        <v>14</v>
      </c>
      <c r="B7278" s="6">
        <v>4</v>
      </c>
      <c r="C7278" s="2">
        <v>0.182</v>
      </c>
      <c r="D7278" s="2">
        <v>0</v>
      </c>
    </row>
    <row r="7279" spans="1:4" x14ac:dyDescent="0.2">
      <c r="A7279" s="4" t="s">
        <v>14</v>
      </c>
      <c r="B7279" s="6">
        <v>5</v>
      </c>
      <c r="C7279" s="2">
        <v>0.17299999999999999</v>
      </c>
      <c r="D7279" s="2">
        <v>0</v>
      </c>
    </row>
    <row r="7280" spans="1:4" x14ac:dyDescent="0.2">
      <c r="A7280" s="4" t="s">
        <v>14</v>
      </c>
      <c r="B7280" s="6">
        <v>6</v>
      </c>
      <c r="C7280" s="2">
        <v>0.16300000000000001</v>
      </c>
      <c r="D7280" s="2">
        <v>0</v>
      </c>
    </row>
    <row r="7281" spans="1:4" x14ac:dyDescent="0.2">
      <c r="A7281" s="4" t="s">
        <v>14</v>
      </c>
      <c r="B7281" s="6">
        <v>7</v>
      </c>
      <c r="C7281" s="2">
        <v>0.219</v>
      </c>
      <c r="D7281" s="2">
        <v>70.45</v>
      </c>
    </row>
    <row r="7282" spans="1:4" x14ac:dyDescent="0.2">
      <c r="A7282" s="4" t="s">
        <v>14</v>
      </c>
      <c r="B7282" s="6">
        <v>8</v>
      </c>
      <c r="C7282" s="2">
        <v>0.183</v>
      </c>
      <c r="D7282" s="2">
        <v>370.79999999999995</v>
      </c>
    </row>
    <row r="7283" spans="1:4" x14ac:dyDescent="0.2">
      <c r="A7283" s="4" t="s">
        <v>14</v>
      </c>
      <c r="B7283" s="6">
        <v>9</v>
      </c>
      <c r="C7283" s="2">
        <v>0.188</v>
      </c>
      <c r="D7283" s="2">
        <v>623.37</v>
      </c>
    </row>
    <row r="7284" spans="1:4" x14ac:dyDescent="0.2">
      <c r="A7284" s="4" t="s">
        <v>14</v>
      </c>
      <c r="B7284" s="6">
        <v>10</v>
      </c>
      <c r="C7284" s="2">
        <v>0.23599999999999999</v>
      </c>
      <c r="D7284" s="2">
        <v>806.61999999999989</v>
      </c>
    </row>
    <row r="7285" spans="1:4" x14ac:dyDescent="0.2">
      <c r="A7285" s="4" t="s">
        <v>14</v>
      </c>
      <c r="B7285" s="6">
        <v>11</v>
      </c>
      <c r="C7285" s="2">
        <v>0.64800000000000002</v>
      </c>
      <c r="D7285" s="2">
        <v>923.82</v>
      </c>
    </row>
    <row r="7286" spans="1:4" x14ac:dyDescent="0.2">
      <c r="A7286" s="4" t="s">
        <v>14</v>
      </c>
      <c r="B7286" s="6">
        <v>12</v>
      </c>
      <c r="C7286" s="2">
        <v>0.32800000000000001</v>
      </c>
      <c r="D7286" s="2">
        <v>950.97</v>
      </c>
    </row>
    <row r="7287" spans="1:4" x14ac:dyDescent="0.2">
      <c r="A7287" s="4" t="s">
        <v>14</v>
      </c>
      <c r="B7287" s="6">
        <v>13</v>
      </c>
      <c r="C7287" s="2">
        <v>0.621</v>
      </c>
      <c r="D7287" s="2">
        <v>876.91</v>
      </c>
    </row>
    <row r="7288" spans="1:4" x14ac:dyDescent="0.2">
      <c r="A7288" s="4" t="s">
        <v>14</v>
      </c>
      <c r="B7288" s="6">
        <v>14</v>
      </c>
      <c r="C7288" s="2">
        <v>0.48899999999999999</v>
      </c>
      <c r="D7288" s="2">
        <v>760.47</v>
      </c>
    </row>
    <row r="7289" spans="1:4" x14ac:dyDescent="0.2">
      <c r="A7289" s="4" t="s">
        <v>14</v>
      </c>
      <c r="B7289" s="6">
        <v>15</v>
      </c>
      <c r="C7289" s="2">
        <v>0.46</v>
      </c>
      <c r="D7289" s="2">
        <v>555.9899999999999</v>
      </c>
    </row>
    <row r="7290" spans="1:4" x14ac:dyDescent="0.2">
      <c r="A7290" s="4" t="s">
        <v>14</v>
      </c>
      <c r="B7290" s="6">
        <v>16</v>
      </c>
      <c r="C7290" s="2">
        <v>0.19800000000000001</v>
      </c>
      <c r="D7290" s="2">
        <v>292.64999999999998</v>
      </c>
    </row>
    <row r="7291" spans="1:4" x14ac:dyDescent="0.2">
      <c r="A7291" s="4" t="s">
        <v>14</v>
      </c>
      <c r="B7291" s="6">
        <v>17</v>
      </c>
      <c r="C7291" s="2">
        <v>1.5269999999999999</v>
      </c>
      <c r="D7291" s="2">
        <v>0</v>
      </c>
    </row>
    <row r="7292" spans="1:4" x14ac:dyDescent="0.2">
      <c r="A7292" s="4" t="s">
        <v>14</v>
      </c>
      <c r="B7292" s="6">
        <v>18</v>
      </c>
      <c r="C7292" s="2">
        <v>1.411</v>
      </c>
      <c r="D7292" s="2">
        <v>0</v>
      </c>
    </row>
    <row r="7293" spans="1:4" x14ac:dyDescent="0.2">
      <c r="A7293" s="4" t="s">
        <v>14</v>
      </c>
      <c r="B7293" s="6">
        <v>19</v>
      </c>
      <c r="C7293" s="2">
        <v>1.302</v>
      </c>
      <c r="D7293" s="2">
        <v>0</v>
      </c>
    </row>
    <row r="7294" spans="1:4" x14ac:dyDescent="0.2">
      <c r="A7294" s="4" t="s">
        <v>14</v>
      </c>
      <c r="B7294" s="6">
        <v>20</v>
      </c>
      <c r="C7294" s="2">
        <v>1.349</v>
      </c>
      <c r="D7294" s="2">
        <v>0</v>
      </c>
    </row>
    <row r="7295" spans="1:4" x14ac:dyDescent="0.2">
      <c r="A7295" s="4" t="s">
        <v>14</v>
      </c>
      <c r="B7295" s="6">
        <v>21</v>
      </c>
      <c r="C7295" s="2">
        <v>1.111</v>
      </c>
      <c r="D7295" s="2">
        <v>0</v>
      </c>
    </row>
    <row r="7296" spans="1:4" x14ac:dyDescent="0.2">
      <c r="A7296" s="4" t="s">
        <v>14</v>
      </c>
      <c r="B7296" s="6">
        <v>22</v>
      </c>
      <c r="C7296" s="2">
        <v>0.217</v>
      </c>
      <c r="D7296" s="2">
        <v>0</v>
      </c>
    </row>
    <row r="7297" spans="1:4" x14ac:dyDescent="0.2">
      <c r="A7297" s="4" t="s">
        <v>14</v>
      </c>
      <c r="B7297" s="6">
        <v>23</v>
      </c>
      <c r="C7297" s="2">
        <v>0.20699999999999999</v>
      </c>
      <c r="D7297" s="2">
        <v>0</v>
      </c>
    </row>
    <row r="7298" spans="1:4" x14ac:dyDescent="0.2">
      <c r="A7298" s="4" t="s">
        <v>15</v>
      </c>
      <c r="B7298" s="6">
        <v>0</v>
      </c>
      <c r="C7298" s="2">
        <v>0.98599999999999999</v>
      </c>
      <c r="D7298" s="2">
        <v>0</v>
      </c>
    </row>
    <row r="7299" spans="1:4" x14ac:dyDescent="0.2">
      <c r="A7299" s="4" t="s">
        <v>15</v>
      </c>
      <c r="B7299" s="6">
        <v>1</v>
      </c>
      <c r="C7299" s="2">
        <v>0.70799999999999996</v>
      </c>
      <c r="D7299" s="2">
        <v>0</v>
      </c>
    </row>
    <row r="7300" spans="1:4" x14ac:dyDescent="0.2">
      <c r="A7300" s="4" t="s">
        <v>15</v>
      </c>
      <c r="B7300" s="6">
        <v>2</v>
      </c>
      <c r="C7300" s="2">
        <v>0.19900000000000001</v>
      </c>
      <c r="D7300" s="2">
        <v>0</v>
      </c>
    </row>
    <row r="7301" spans="1:4" x14ac:dyDescent="0.2">
      <c r="A7301" s="4" t="s">
        <v>15</v>
      </c>
      <c r="B7301" s="6">
        <v>3</v>
      </c>
      <c r="C7301" s="2">
        <v>0.17799999999999999</v>
      </c>
      <c r="D7301" s="2">
        <v>0</v>
      </c>
    </row>
    <row r="7302" spans="1:4" x14ac:dyDescent="0.2">
      <c r="A7302" s="4" t="s">
        <v>15</v>
      </c>
      <c r="B7302" s="6">
        <v>4</v>
      </c>
      <c r="C7302" s="2">
        <v>0.17599999999999999</v>
      </c>
      <c r="D7302" s="2">
        <v>0</v>
      </c>
    </row>
    <row r="7303" spans="1:4" x14ac:dyDescent="0.2">
      <c r="A7303" s="4" t="s">
        <v>15</v>
      </c>
      <c r="B7303" s="6">
        <v>5</v>
      </c>
      <c r="C7303" s="2">
        <v>0.17599999999999999</v>
      </c>
      <c r="D7303" s="2">
        <v>0</v>
      </c>
    </row>
    <row r="7304" spans="1:4" x14ac:dyDescent="0.2">
      <c r="A7304" s="4" t="s">
        <v>15</v>
      </c>
      <c r="B7304" s="6">
        <v>6</v>
      </c>
      <c r="C7304" s="2">
        <v>0.17899999999999999</v>
      </c>
      <c r="D7304" s="2">
        <v>0</v>
      </c>
    </row>
    <row r="7305" spans="1:4" x14ac:dyDescent="0.2">
      <c r="A7305" s="4" t="s">
        <v>15</v>
      </c>
      <c r="B7305" s="6">
        <v>7</v>
      </c>
      <c r="C7305" s="2">
        <v>0.16700000000000001</v>
      </c>
      <c r="D7305" s="2">
        <v>26.599999999999998</v>
      </c>
    </row>
    <row r="7306" spans="1:4" x14ac:dyDescent="0.2">
      <c r="A7306" s="4" t="s">
        <v>15</v>
      </c>
      <c r="B7306" s="6">
        <v>8</v>
      </c>
      <c r="C7306" s="2">
        <v>0.16900000000000001</v>
      </c>
      <c r="D7306" s="2">
        <v>174.70999999999998</v>
      </c>
    </row>
    <row r="7307" spans="1:4" x14ac:dyDescent="0.2">
      <c r="A7307" s="4" t="s">
        <v>15</v>
      </c>
      <c r="B7307" s="6">
        <v>9</v>
      </c>
      <c r="C7307" s="2">
        <v>0.65200000000000002</v>
      </c>
      <c r="D7307" s="2">
        <v>490.79</v>
      </c>
    </row>
    <row r="7308" spans="1:4" x14ac:dyDescent="0.2">
      <c r="A7308" s="4" t="s">
        <v>15</v>
      </c>
      <c r="B7308" s="6">
        <v>10</v>
      </c>
      <c r="C7308" s="2">
        <v>1.6120000000000001</v>
      </c>
      <c r="D7308" s="2">
        <v>530.88</v>
      </c>
    </row>
    <row r="7309" spans="1:4" x14ac:dyDescent="0.2">
      <c r="A7309" s="4" t="s">
        <v>15</v>
      </c>
      <c r="B7309" s="6">
        <v>11</v>
      </c>
      <c r="C7309" s="2">
        <v>1.071</v>
      </c>
      <c r="D7309" s="2">
        <v>753.25</v>
      </c>
    </row>
    <row r="7310" spans="1:4" x14ac:dyDescent="0.2">
      <c r="A7310" s="4" t="s">
        <v>15</v>
      </c>
      <c r="B7310" s="6">
        <v>12</v>
      </c>
      <c r="C7310" s="2">
        <v>0.39600000000000002</v>
      </c>
      <c r="D7310" s="2">
        <v>889.38</v>
      </c>
    </row>
    <row r="7311" spans="1:4" x14ac:dyDescent="0.2">
      <c r="A7311" s="4" t="s">
        <v>15</v>
      </c>
      <c r="B7311" s="6">
        <v>13</v>
      </c>
      <c r="C7311" s="2">
        <v>1.1299999999999999</v>
      </c>
      <c r="D7311" s="2">
        <v>725.23</v>
      </c>
    </row>
    <row r="7312" spans="1:4" x14ac:dyDescent="0.2">
      <c r="A7312" s="4" t="s">
        <v>15</v>
      </c>
      <c r="B7312" s="6">
        <v>14</v>
      </c>
      <c r="C7312" s="2">
        <v>0.58099999999999996</v>
      </c>
      <c r="D7312" s="2">
        <v>722.76</v>
      </c>
    </row>
    <row r="7313" spans="1:4" x14ac:dyDescent="0.2">
      <c r="A7313" s="4" t="s">
        <v>15</v>
      </c>
      <c r="B7313" s="6">
        <v>15</v>
      </c>
      <c r="C7313" s="2">
        <v>0.90800000000000003</v>
      </c>
      <c r="D7313" s="2">
        <v>523.4</v>
      </c>
    </row>
    <row r="7314" spans="1:4" x14ac:dyDescent="0.2">
      <c r="A7314" s="4" t="s">
        <v>15</v>
      </c>
      <c r="B7314" s="6">
        <v>16</v>
      </c>
      <c r="C7314" s="2">
        <v>0.48099999999999998</v>
      </c>
      <c r="D7314" s="2">
        <v>238.23999999999998</v>
      </c>
    </row>
    <row r="7315" spans="1:4" x14ac:dyDescent="0.2">
      <c r="A7315" s="4" t="s">
        <v>15</v>
      </c>
      <c r="B7315" s="6">
        <v>17</v>
      </c>
      <c r="C7315" s="2">
        <v>0.56699999999999995</v>
      </c>
      <c r="D7315" s="2">
        <v>0</v>
      </c>
    </row>
    <row r="7316" spans="1:4" x14ac:dyDescent="0.2">
      <c r="A7316" s="4" t="s">
        <v>15</v>
      </c>
      <c r="B7316" s="6">
        <v>18</v>
      </c>
      <c r="C7316" s="2">
        <v>0.627</v>
      </c>
      <c r="D7316" s="2">
        <v>0</v>
      </c>
    </row>
    <row r="7317" spans="1:4" x14ac:dyDescent="0.2">
      <c r="A7317" s="4" t="s">
        <v>15</v>
      </c>
      <c r="B7317" s="6">
        <v>19</v>
      </c>
      <c r="C7317" s="2">
        <v>0.69099999999999995</v>
      </c>
      <c r="D7317" s="2">
        <v>0</v>
      </c>
    </row>
    <row r="7318" spans="1:4" x14ac:dyDescent="0.2">
      <c r="A7318" s="4" t="s">
        <v>15</v>
      </c>
      <c r="B7318" s="6">
        <v>20</v>
      </c>
      <c r="C7318" s="2">
        <v>0.78500000000000003</v>
      </c>
      <c r="D7318" s="2">
        <v>0</v>
      </c>
    </row>
    <row r="7319" spans="1:4" x14ac:dyDescent="0.2">
      <c r="A7319" s="4" t="s">
        <v>15</v>
      </c>
      <c r="B7319" s="6">
        <v>21</v>
      </c>
      <c r="C7319" s="2">
        <v>1.028</v>
      </c>
      <c r="D7319" s="2">
        <v>0</v>
      </c>
    </row>
    <row r="7320" spans="1:4" x14ac:dyDescent="0.2">
      <c r="A7320" s="4" t="s">
        <v>15</v>
      </c>
      <c r="B7320" s="6">
        <v>22</v>
      </c>
      <c r="C7320" s="2">
        <v>0.84099999999999997</v>
      </c>
      <c r="D7320" s="2">
        <v>0</v>
      </c>
    </row>
    <row r="7321" spans="1:4" x14ac:dyDescent="0.2">
      <c r="A7321" s="4" t="s">
        <v>15</v>
      </c>
      <c r="B7321" s="6">
        <v>23</v>
      </c>
      <c r="C7321" s="2">
        <v>0.72</v>
      </c>
      <c r="D7321" s="2">
        <v>0</v>
      </c>
    </row>
    <row r="7322" spans="1:4" x14ac:dyDescent="0.2">
      <c r="A7322" s="4" t="s">
        <v>15</v>
      </c>
      <c r="B7322" s="6">
        <v>0</v>
      </c>
      <c r="C7322" s="2">
        <v>0.70199999999999996</v>
      </c>
      <c r="D7322" s="2">
        <v>0</v>
      </c>
    </row>
    <row r="7323" spans="1:4" x14ac:dyDescent="0.2">
      <c r="A7323" s="4" t="s">
        <v>15</v>
      </c>
      <c r="B7323" s="6">
        <v>1</v>
      </c>
      <c r="C7323" s="2">
        <v>0.55800000000000005</v>
      </c>
      <c r="D7323" s="2">
        <v>0</v>
      </c>
    </row>
    <row r="7324" spans="1:4" x14ac:dyDescent="0.2">
      <c r="A7324" s="4" t="s">
        <v>15</v>
      </c>
      <c r="B7324" s="6">
        <v>2</v>
      </c>
      <c r="C7324" s="2">
        <v>0.36599999999999999</v>
      </c>
      <c r="D7324" s="2">
        <v>0</v>
      </c>
    </row>
    <row r="7325" spans="1:4" x14ac:dyDescent="0.2">
      <c r="A7325" s="4" t="s">
        <v>15</v>
      </c>
      <c r="B7325" s="6">
        <v>3</v>
      </c>
      <c r="C7325" s="2">
        <v>0.317</v>
      </c>
      <c r="D7325" s="2">
        <v>0</v>
      </c>
    </row>
    <row r="7326" spans="1:4" x14ac:dyDescent="0.2">
      <c r="A7326" s="4" t="s">
        <v>15</v>
      </c>
      <c r="B7326" s="6">
        <v>4</v>
      </c>
      <c r="C7326" s="2">
        <v>0.21199999999999999</v>
      </c>
      <c r="D7326" s="2">
        <v>0</v>
      </c>
    </row>
    <row r="7327" spans="1:4" x14ac:dyDescent="0.2">
      <c r="A7327" s="4" t="s">
        <v>15</v>
      </c>
      <c r="B7327" s="6">
        <v>5</v>
      </c>
      <c r="C7327" s="2">
        <v>0.18099999999999999</v>
      </c>
      <c r="D7327" s="2">
        <v>0</v>
      </c>
    </row>
    <row r="7328" spans="1:4" x14ac:dyDescent="0.2">
      <c r="A7328" s="4" t="s">
        <v>15</v>
      </c>
      <c r="B7328" s="6">
        <v>6</v>
      </c>
      <c r="C7328" s="2">
        <v>0.20100000000000001</v>
      </c>
      <c r="D7328" s="2">
        <v>0</v>
      </c>
    </row>
    <row r="7329" spans="1:4" x14ac:dyDescent="0.2">
      <c r="A7329" s="4" t="s">
        <v>15</v>
      </c>
      <c r="B7329" s="6">
        <v>7</v>
      </c>
      <c r="C7329" s="2">
        <v>0.24199999999999999</v>
      </c>
      <c r="D7329" s="2">
        <v>39.9</v>
      </c>
    </row>
    <row r="7330" spans="1:4" x14ac:dyDescent="0.2">
      <c r="A7330" s="4" t="s">
        <v>15</v>
      </c>
      <c r="B7330" s="6">
        <v>8</v>
      </c>
      <c r="C7330" s="2">
        <v>0.20100000000000001</v>
      </c>
      <c r="D7330" s="2">
        <v>324.82</v>
      </c>
    </row>
    <row r="7331" spans="1:4" x14ac:dyDescent="0.2">
      <c r="A7331" s="4" t="s">
        <v>15</v>
      </c>
      <c r="B7331" s="6">
        <v>9</v>
      </c>
      <c r="C7331" s="2">
        <v>0.502</v>
      </c>
      <c r="D7331" s="2">
        <v>585.31000000000006</v>
      </c>
    </row>
    <row r="7332" spans="1:4" x14ac:dyDescent="0.2">
      <c r="A7332" s="4" t="s">
        <v>15</v>
      </c>
      <c r="B7332" s="6">
        <v>10</v>
      </c>
      <c r="C7332" s="2">
        <v>1.0249999999999999</v>
      </c>
      <c r="D7332" s="2">
        <v>756.62</v>
      </c>
    </row>
    <row r="7333" spans="1:4" x14ac:dyDescent="0.2">
      <c r="A7333" s="4" t="s">
        <v>15</v>
      </c>
      <c r="B7333" s="6">
        <v>11</v>
      </c>
      <c r="C7333" s="2">
        <v>0.85499999999999998</v>
      </c>
      <c r="D7333" s="2">
        <v>857.31000000000006</v>
      </c>
    </row>
    <row r="7334" spans="1:4" x14ac:dyDescent="0.2">
      <c r="A7334" s="4" t="s">
        <v>15</v>
      </c>
      <c r="B7334" s="6">
        <v>12</v>
      </c>
      <c r="C7334" s="2">
        <v>0.38800000000000001</v>
      </c>
      <c r="D7334" s="2">
        <v>885.61</v>
      </c>
    </row>
    <row r="7335" spans="1:4" x14ac:dyDescent="0.2">
      <c r="A7335" s="4" t="s">
        <v>15</v>
      </c>
      <c r="B7335" s="6">
        <v>13</v>
      </c>
      <c r="C7335" s="2">
        <v>0.184</v>
      </c>
      <c r="D7335" s="2">
        <v>854.42000000000007</v>
      </c>
    </row>
    <row r="7336" spans="1:4" x14ac:dyDescent="0.2">
      <c r="A7336" s="4" t="s">
        <v>15</v>
      </c>
      <c r="B7336" s="6">
        <v>14</v>
      </c>
      <c r="C7336" s="2">
        <v>0.186</v>
      </c>
      <c r="D7336" s="2">
        <v>713.81</v>
      </c>
    </row>
    <row r="7337" spans="1:4" x14ac:dyDescent="0.2">
      <c r="A7337" s="4" t="s">
        <v>15</v>
      </c>
      <c r="B7337" s="6">
        <v>15</v>
      </c>
      <c r="C7337" s="2">
        <v>1.5489999999999999</v>
      </c>
      <c r="D7337" s="2">
        <v>525.58000000000004</v>
      </c>
    </row>
    <row r="7338" spans="1:4" x14ac:dyDescent="0.2">
      <c r="A7338" s="4" t="s">
        <v>15</v>
      </c>
      <c r="B7338" s="6">
        <v>16</v>
      </c>
      <c r="C7338" s="2">
        <v>0.33700000000000002</v>
      </c>
      <c r="D7338" s="2">
        <v>289.77</v>
      </c>
    </row>
    <row r="7339" spans="1:4" x14ac:dyDescent="0.2">
      <c r="A7339" s="4" t="s">
        <v>15</v>
      </c>
      <c r="B7339" s="6">
        <v>17</v>
      </c>
      <c r="C7339" s="2">
        <v>1.2789999999999999</v>
      </c>
      <c r="D7339" s="2">
        <v>0</v>
      </c>
    </row>
    <row r="7340" spans="1:4" x14ac:dyDescent="0.2">
      <c r="A7340" s="4" t="s">
        <v>15</v>
      </c>
      <c r="B7340" s="6">
        <v>18</v>
      </c>
      <c r="C7340" s="2">
        <v>0.72199999999999998</v>
      </c>
      <c r="D7340" s="2">
        <v>0</v>
      </c>
    </row>
    <row r="7341" spans="1:4" x14ac:dyDescent="0.2">
      <c r="A7341" s="4" t="s">
        <v>15</v>
      </c>
      <c r="B7341" s="6">
        <v>19</v>
      </c>
      <c r="C7341" s="2">
        <v>1.679</v>
      </c>
      <c r="D7341" s="2">
        <v>0</v>
      </c>
    </row>
    <row r="7342" spans="1:4" x14ac:dyDescent="0.2">
      <c r="A7342" s="4" t="s">
        <v>15</v>
      </c>
      <c r="B7342" s="6">
        <v>20</v>
      </c>
      <c r="C7342" s="2">
        <v>1.0369999999999999</v>
      </c>
      <c r="D7342" s="2">
        <v>0</v>
      </c>
    </row>
    <row r="7343" spans="1:4" x14ac:dyDescent="0.2">
      <c r="A7343" s="4" t="s">
        <v>15</v>
      </c>
      <c r="B7343" s="6">
        <v>21</v>
      </c>
      <c r="C7343" s="2">
        <v>0.72</v>
      </c>
      <c r="D7343" s="2">
        <v>0</v>
      </c>
    </row>
    <row r="7344" spans="1:4" x14ac:dyDescent="0.2">
      <c r="A7344" s="4" t="s">
        <v>15</v>
      </c>
      <c r="B7344" s="6">
        <v>22</v>
      </c>
      <c r="C7344" s="2">
        <v>0.71099999999999997</v>
      </c>
      <c r="D7344" s="2">
        <v>0</v>
      </c>
    </row>
    <row r="7345" spans="1:4" x14ac:dyDescent="0.2">
      <c r="A7345" s="4" t="s">
        <v>15</v>
      </c>
      <c r="B7345" s="6">
        <v>23</v>
      </c>
      <c r="C7345" s="2">
        <v>0.66700000000000004</v>
      </c>
      <c r="D7345" s="2">
        <v>0</v>
      </c>
    </row>
    <row r="7346" spans="1:4" x14ac:dyDescent="0.2">
      <c r="A7346" s="4" t="s">
        <v>15</v>
      </c>
      <c r="B7346" s="6">
        <v>0</v>
      </c>
      <c r="C7346" s="2">
        <v>0.745</v>
      </c>
      <c r="D7346" s="2">
        <v>0</v>
      </c>
    </row>
    <row r="7347" spans="1:4" x14ac:dyDescent="0.2">
      <c r="A7347" s="4" t="s">
        <v>15</v>
      </c>
      <c r="B7347" s="6">
        <v>1</v>
      </c>
      <c r="C7347" s="2">
        <v>0.48599999999999999</v>
      </c>
      <c r="D7347" s="2">
        <v>0</v>
      </c>
    </row>
    <row r="7348" spans="1:4" x14ac:dyDescent="0.2">
      <c r="A7348" s="4" t="s">
        <v>15</v>
      </c>
      <c r="B7348" s="6">
        <v>2</v>
      </c>
      <c r="C7348" s="2">
        <v>0.18</v>
      </c>
      <c r="D7348" s="2">
        <v>0</v>
      </c>
    </row>
    <row r="7349" spans="1:4" x14ac:dyDescent="0.2">
      <c r="A7349" s="4" t="s">
        <v>15</v>
      </c>
      <c r="B7349" s="6">
        <v>3</v>
      </c>
      <c r="C7349" s="2">
        <v>0.16200000000000001</v>
      </c>
      <c r="D7349" s="2">
        <v>0</v>
      </c>
    </row>
    <row r="7350" spans="1:4" x14ac:dyDescent="0.2">
      <c r="A7350" s="4" t="s">
        <v>15</v>
      </c>
      <c r="B7350" s="6">
        <v>4</v>
      </c>
      <c r="C7350" s="2">
        <v>0.217</v>
      </c>
      <c r="D7350" s="2">
        <v>0</v>
      </c>
    </row>
    <row r="7351" spans="1:4" x14ac:dyDescent="0.2">
      <c r="A7351" s="4" t="s">
        <v>15</v>
      </c>
      <c r="B7351" s="6">
        <v>5</v>
      </c>
      <c r="C7351" s="2">
        <v>0.184</v>
      </c>
      <c r="D7351" s="2">
        <v>0</v>
      </c>
    </row>
    <row r="7352" spans="1:4" x14ac:dyDescent="0.2">
      <c r="A7352" s="4" t="s">
        <v>15</v>
      </c>
      <c r="B7352" s="6">
        <v>6</v>
      </c>
      <c r="C7352" s="2">
        <v>0.158</v>
      </c>
      <c r="D7352" s="2">
        <v>0</v>
      </c>
    </row>
    <row r="7353" spans="1:4" x14ac:dyDescent="0.2">
      <c r="A7353" s="4" t="s">
        <v>15</v>
      </c>
      <c r="B7353" s="6">
        <v>7</v>
      </c>
      <c r="C7353" s="2">
        <v>0.36499999999999999</v>
      </c>
      <c r="D7353" s="2">
        <v>27.92</v>
      </c>
    </row>
    <row r="7354" spans="1:4" x14ac:dyDescent="0.2">
      <c r="A7354" s="4" t="s">
        <v>15</v>
      </c>
      <c r="B7354" s="6">
        <v>8</v>
      </c>
      <c r="C7354" s="2">
        <v>0.51800000000000002</v>
      </c>
      <c r="D7354" s="2">
        <v>281.14999999999998</v>
      </c>
    </row>
    <row r="7355" spans="1:4" x14ac:dyDescent="0.2">
      <c r="A7355" s="4" t="s">
        <v>15</v>
      </c>
      <c r="B7355" s="6">
        <v>9</v>
      </c>
      <c r="C7355" s="2">
        <v>0.19600000000000001</v>
      </c>
      <c r="D7355" s="2">
        <v>560.91</v>
      </c>
    </row>
    <row r="7356" spans="1:4" x14ac:dyDescent="0.2">
      <c r="A7356" s="4" t="s">
        <v>15</v>
      </c>
      <c r="B7356" s="6">
        <v>10</v>
      </c>
      <c r="C7356" s="2">
        <v>0.184</v>
      </c>
      <c r="D7356" s="2">
        <v>696.82999999999993</v>
      </c>
    </row>
    <row r="7357" spans="1:4" x14ac:dyDescent="0.2">
      <c r="A7357" s="4" t="s">
        <v>15</v>
      </c>
      <c r="B7357" s="6">
        <v>11</v>
      </c>
      <c r="C7357" s="2">
        <v>0.253</v>
      </c>
      <c r="D7357" s="2">
        <v>831.72</v>
      </c>
    </row>
    <row r="7358" spans="1:4" x14ac:dyDescent="0.2">
      <c r="A7358" s="4" t="s">
        <v>15</v>
      </c>
      <c r="B7358" s="6">
        <v>12</v>
      </c>
      <c r="C7358" s="2">
        <v>0.21299999999999999</v>
      </c>
      <c r="D7358" s="2">
        <v>816.07999999999993</v>
      </c>
    </row>
    <row r="7359" spans="1:4" x14ac:dyDescent="0.2">
      <c r="A7359" s="4" t="s">
        <v>15</v>
      </c>
      <c r="B7359" s="6">
        <v>13</v>
      </c>
      <c r="C7359" s="2">
        <v>0.23799999999999999</v>
      </c>
      <c r="D7359" s="2">
        <v>747.26999999999987</v>
      </c>
    </row>
    <row r="7360" spans="1:4" x14ac:dyDescent="0.2">
      <c r="A7360" s="4" t="s">
        <v>15</v>
      </c>
      <c r="B7360" s="6">
        <v>14</v>
      </c>
      <c r="C7360" s="2">
        <v>0.218</v>
      </c>
      <c r="D7360" s="2">
        <v>497.72999999999996</v>
      </c>
    </row>
    <row r="7361" spans="1:4" x14ac:dyDescent="0.2">
      <c r="A7361" s="4" t="s">
        <v>15</v>
      </c>
      <c r="B7361" s="6">
        <v>15</v>
      </c>
      <c r="C7361" s="2">
        <v>0.58299999999999996</v>
      </c>
      <c r="D7361" s="2">
        <v>188.92</v>
      </c>
    </row>
    <row r="7362" spans="1:4" x14ac:dyDescent="0.2">
      <c r="A7362" s="4" t="s">
        <v>15</v>
      </c>
      <c r="B7362" s="6">
        <v>16</v>
      </c>
      <c r="C7362" s="2">
        <v>0.76400000000000001</v>
      </c>
      <c r="D7362" s="2">
        <v>113.99000000000001</v>
      </c>
    </row>
    <row r="7363" spans="1:4" x14ac:dyDescent="0.2">
      <c r="A7363" s="4" t="s">
        <v>15</v>
      </c>
      <c r="B7363" s="6">
        <v>17</v>
      </c>
      <c r="C7363" s="2">
        <v>0.53300000000000003</v>
      </c>
      <c r="D7363" s="2">
        <v>0</v>
      </c>
    </row>
    <row r="7364" spans="1:4" x14ac:dyDescent="0.2">
      <c r="A7364" s="4" t="s">
        <v>15</v>
      </c>
      <c r="B7364" s="6">
        <v>18</v>
      </c>
      <c r="C7364" s="2">
        <v>0.65400000000000003</v>
      </c>
      <c r="D7364" s="2">
        <v>0</v>
      </c>
    </row>
    <row r="7365" spans="1:4" x14ac:dyDescent="0.2">
      <c r="A7365" s="4" t="s">
        <v>15</v>
      </c>
      <c r="B7365" s="6">
        <v>19</v>
      </c>
      <c r="C7365" s="2">
        <v>0.68899999999999995</v>
      </c>
      <c r="D7365" s="2">
        <v>0</v>
      </c>
    </row>
    <row r="7366" spans="1:4" x14ac:dyDescent="0.2">
      <c r="A7366" s="4" t="s">
        <v>15</v>
      </c>
      <c r="B7366" s="6">
        <v>20</v>
      </c>
      <c r="C7366" s="2">
        <v>0.373</v>
      </c>
      <c r="D7366" s="2">
        <v>0</v>
      </c>
    </row>
    <row r="7367" spans="1:4" x14ac:dyDescent="0.2">
      <c r="A7367" s="4" t="s">
        <v>15</v>
      </c>
      <c r="B7367" s="6">
        <v>21</v>
      </c>
      <c r="C7367" s="2">
        <v>0.214</v>
      </c>
      <c r="D7367" s="2">
        <v>0</v>
      </c>
    </row>
    <row r="7368" spans="1:4" x14ac:dyDescent="0.2">
      <c r="A7368" s="4" t="s">
        <v>15</v>
      </c>
      <c r="B7368" s="6">
        <v>22</v>
      </c>
      <c r="C7368" s="2">
        <v>1.4710000000000001</v>
      </c>
      <c r="D7368" s="2">
        <v>0</v>
      </c>
    </row>
    <row r="7369" spans="1:4" x14ac:dyDescent="0.2">
      <c r="A7369" s="4" t="s">
        <v>15</v>
      </c>
      <c r="B7369" s="6">
        <v>23</v>
      </c>
      <c r="C7369" s="2">
        <v>0.68300000000000005</v>
      </c>
      <c r="D7369" s="2">
        <v>0</v>
      </c>
    </row>
    <row r="7370" spans="1:4" x14ac:dyDescent="0.2">
      <c r="A7370" s="4" t="s">
        <v>15</v>
      </c>
      <c r="B7370" s="6">
        <v>0</v>
      </c>
      <c r="C7370" s="2">
        <v>0.621</v>
      </c>
      <c r="D7370" s="2">
        <v>0</v>
      </c>
    </row>
    <row r="7371" spans="1:4" x14ac:dyDescent="0.2">
      <c r="A7371" s="4" t="s">
        <v>15</v>
      </c>
      <c r="B7371" s="6">
        <v>1</v>
      </c>
      <c r="C7371" s="2">
        <v>0.92400000000000004</v>
      </c>
      <c r="D7371" s="2">
        <v>0</v>
      </c>
    </row>
    <row r="7372" spans="1:4" x14ac:dyDescent="0.2">
      <c r="A7372" s="4" t="s">
        <v>15</v>
      </c>
      <c r="B7372" s="6">
        <v>2</v>
      </c>
      <c r="C7372" s="2">
        <v>0.221</v>
      </c>
      <c r="D7372" s="2">
        <v>0</v>
      </c>
    </row>
    <row r="7373" spans="1:4" x14ac:dyDescent="0.2">
      <c r="A7373" s="4" t="s">
        <v>15</v>
      </c>
      <c r="B7373" s="6">
        <v>3</v>
      </c>
      <c r="C7373" s="2">
        <v>0.182</v>
      </c>
      <c r="D7373" s="2">
        <v>0</v>
      </c>
    </row>
    <row r="7374" spans="1:4" x14ac:dyDescent="0.2">
      <c r="A7374" s="4" t="s">
        <v>15</v>
      </c>
      <c r="B7374" s="6">
        <v>4</v>
      </c>
      <c r="C7374" s="2">
        <v>0.16200000000000001</v>
      </c>
      <c r="D7374" s="2">
        <v>0</v>
      </c>
    </row>
    <row r="7375" spans="1:4" x14ac:dyDescent="0.2">
      <c r="A7375" s="4" t="s">
        <v>15</v>
      </c>
      <c r="B7375" s="6">
        <v>5</v>
      </c>
      <c r="C7375" s="2">
        <v>0.16200000000000001</v>
      </c>
      <c r="D7375" s="2">
        <v>0</v>
      </c>
    </row>
    <row r="7376" spans="1:4" x14ac:dyDescent="0.2">
      <c r="A7376" s="4" t="s">
        <v>15</v>
      </c>
      <c r="B7376" s="6">
        <v>6</v>
      </c>
      <c r="C7376" s="2">
        <v>0.16600000000000001</v>
      </c>
      <c r="D7376" s="2">
        <v>0</v>
      </c>
    </row>
    <row r="7377" spans="1:4" x14ac:dyDescent="0.2">
      <c r="A7377" s="4" t="s">
        <v>15</v>
      </c>
      <c r="B7377" s="6">
        <v>7</v>
      </c>
      <c r="C7377" s="2">
        <v>0.22500000000000001</v>
      </c>
      <c r="D7377" s="2">
        <v>4.7300000000000004</v>
      </c>
    </row>
    <row r="7378" spans="1:4" x14ac:dyDescent="0.2">
      <c r="A7378" s="4" t="s">
        <v>15</v>
      </c>
      <c r="B7378" s="6">
        <v>8</v>
      </c>
      <c r="C7378" s="2">
        <v>0.42</v>
      </c>
      <c r="D7378" s="2">
        <v>81.009999999999991</v>
      </c>
    </row>
    <row r="7379" spans="1:4" x14ac:dyDescent="0.2">
      <c r="A7379" s="4" t="s">
        <v>15</v>
      </c>
      <c r="B7379" s="6">
        <v>9</v>
      </c>
      <c r="C7379" s="2">
        <v>0.23300000000000001</v>
      </c>
      <c r="D7379" s="2">
        <v>127.69999999999999</v>
      </c>
    </row>
    <row r="7380" spans="1:4" x14ac:dyDescent="0.2">
      <c r="A7380" s="4" t="s">
        <v>15</v>
      </c>
      <c r="B7380" s="6">
        <v>10</v>
      </c>
      <c r="C7380" s="2">
        <v>0.23499999999999999</v>
      </c>
      <c r="D7380" s="2">
        <v>91.78</v>
      </c>
    </row>
    <row r="7381" spans="1:4" x14ac:dyDescent="0.2">
      <c r="A7381" s="4" t="s">
        <v>15</v>
      </c>
      <c r="B7381" s="6">
        <v>11</v>
      </c>
      <c r="C7381" s="2">
        <v>0.17699999999999999</v>
      </c>
      <c r="D7381" s="2">
        <v>215.01</v>
      </c>
    </row>
    <row r="7382" spans="1:4" x14ac:dyDescent="0.2">
      <c r="A7382" s="4" t="s">
        <v>15</v>
      </c>
      <c r="B7382" s="6">
        <v>12</v>
      </c>
      <c r="C7382" s="2">
        <v>0.30099999999999999</v>
      </c>
      <c r="D7382" s="2">
        <v>216.04999999999998</v>
      </c>
    </row>
    <row r="7383" spans="1:4" x14ac:dyDescent="0.2">
      <c r="A7383" s="4" t="s">
        <v>15</v>
      </c>
      <c r="B7383" s="6">
        <v>13</v>
      </c>
      <c r="C7383" s="2">
        <v>0.26300000000000001</v>
      </c>
      <c r="D7383" s="2">
        <v>468.00000000000006</v>
      </c>
    </row>
    <row r="7384" spans="1:4" x14ac:dyDescent="0.2">
      <c r="A7384" s="4" t="s">
        <v>15</v>
      </c>
      <c r="B7384" s="6">
        <v>14</v>
      </c>
      <c r="C7384" s="2">
        <v>0.22500000000000001</v>
      </c>
      <c r="D7384" s="2">
        <v>43.519999999999996</v>
      </c>
    </row>
    <row r="7385" spans="1:4" x14ac:dyDescent="0.2">
      <c r="A7385" s="4" t="s">
        <v>15</v>
      </c>
      <c r="B7385" s="6">
        <v>15</v>
      </c>
      <c r="C7385" s="2">
        <v>0.99099999999999999</v>
      </c>
      <c r="D7385" s="2">
        <v>166.39</v>
      </c>
    </row>
    <row r="7386" spans="1:4" x14ac:dyDescent="0.2">
      <c r="A7386" s="4" t="s">
        <v>15</v>
      </c>
      <c r="B7386" s="6">
        <v>16</v>
      </c>
      <c r="C7386" s="2">
        <v>1.157</v>
      </c>
      <c r="D7386" s="2">
        <v>103.08</v>
      </c>
    </row>
    <row r="7387" spans="1:4" x14ac:dyDescent="0.2">
      <c r="A7387" s="4" t="s">
        <v>15</v>
      </c>
      <c r="B7387" s="6">
        <v>17</v>
      </c>
      <c r="C7387" s="2">
        <v>0.79600000000000004</v>
      </c>
      <c r="D7387" s="2">
        <v>0</v>
      </c>
    </row>
    <row r="7388" spans="1:4" x14ac:dyDescent="0.2">
      <c r="A7388" s="4" t="s">
        <v>15</v>
      </c>
      <c r="B7388" s="6">
        <v>18</v>
      </c>
      <c r="C7388" s="2">
        <v>0.6</v>
      </c>
      <c r="D7388" s="2">
        <v>0</v>
      </c>
    </row>
    <row r="7389" spans="1:4" x14ac:dyDescent="0.2">
      <c r="A7389" s="4" t="s">
        <v>15</v>
      </c>
      <c r="B7389" s="6">
        <v>19</v>
      </c>
      <c r="C7389" s="2">
        <v>0.57899999999999996</v>
      </c>
      <c r="D7389" s="2">
        <v>0</v>
      </c>
    </row>
    <row r="7390" spans="1:4" x14ac:dyDescent="0.2">
      <c r="A7390" s="4" t="s">
        <v>15</v>
      </c>
      <c r="B7390" s="6">
        <v>20</v>
      </c>
      <c r="C7390" s="2">
        <v>0.73599999999999999</v>
      </c>
      <c r="D7390" s="2">
        <v>0</v>
      </c>
    </row>
    <row r="7391" spans="1:4" x14ac:dyDescent="0.2">
      <c r="A7391" s="4" t="s">
        <v>15</v>
      </c>
      <c r="B7391" s="6">
        <v>21</v>
      </c>
      <c r="C7391" s="2">
        <v>1.2430000000000001</v>
      </c>
      <c r="D7391" s="2">
        <v>0</v>
      </c>
    </row>
    <row r="7392" spans="1:4" x14ac:dyDescent="0.2">
      <c r="A7392" s="4" t="s">
        <v>15</v>
      </c>
      <c r="B7392" s="6">
        <v>22</v>
      </c>
      <c r="C7392" s="2">
        <v>1.095</v>
      </c>
      <c r="D7392" s="2">
        <v>0</v>
      </c>
    </row>
    <row r="7393" spans="1:4" x14ac:dyDescent="0.2">
      <c r="A7393" s="4" t="s">
        <v>15</v>
      </c>
      <c r="B7393" s="6">
        <v>23</v>
      </c>
      <c r="C7393" s="2">
        <v>0.91600000000000004</v>
      </c>
      <c r="D7393" s="2">
        <v>0</v>
      </c>
    </row>
    <row r="7394" spans="1:4" x14ac:dyDescent="0.2">
      <c r="A7394" s="4" t="s">
        <v>15</v>
      </c>
      <c r="B7394" s="6">
        <v>0</v>
      </c>
      <c r="C7394" s="2">
        <v>0.64900000000000002</v>
      </c>
      <c r="D7394" s="2">
        <v>0</v>
      </c>
    </row>
    <row r="7395" spans="1:4" x14ac:dyDescent="0.2">
      <c r="A7395" s="4" t="s">
        <v>15</v>
      </c>
      <c r="B7395" s="6">
        <v>1</v>
      </c>
      <c r="C7395" s="2">
        <v>0.63400000000000001</v>
      </c>
      <c r="D7395" s="2">
        <v>0</v>
      </c>
    </row>
    <row r="7396" spans="1:4" x14ac:dyDescent="0.2">
      <c r="A7396" s="4" t="s">
        <v>15</v>
      </c>
      <c r="B7396" s="6">
        <v>2</v>
      </c>
      <c r="C7396" s="2">
        <v>0.255</v>
      </c>
      <c r="D7396" s="2">
        <v>0</v>
      </c>
    </row>
    <row r="7397" spans="1:4" x14ac:dyDescent="0.2">
      <c r="A7397" s="4" t="s">
        <v>15</v>
      </c>
      <c r="B7397" s="6">
        <v>3</v>
      </c>
      <c r="C7397" s="2">
        <v>0.192</v>
      </c>
      <c r="D7397" s="2">
        <v>0</v>
      </c>
    </row>
    <row r="7398" spans="1:4" x14ac:dyDescent="0.2">
      <c r="A7398" s="4" t="s">
        <v>15</v>
      </c>
      <c r="B7398" s="6">
        <v>4</v>
      </c>
      <c r="C7398" s="2">
        <v>0.17100000000000001</v>
      </c>
      <c r="D7398" s="2">
        <v>0</v>
      </c>
    </row>
    <row r="7399" spans="1:4" x14ac:dyDescent="0.2">
      <c r="A7399" s="4" t="s">
        <v>15</v>
      </c>
      <c r="B7399" s="6">
        <v>5</v>
      </c>
      <c r="C7399" s="2">
        <v>0.16800000000000001</v>
      </c>
      <c r="D7399" s="2">
        <v>0</v>
      </c>
    </row>
    <row r="7400" spans="1:4" x14ac:dyDescent="0.2">
      <c r="A7400" s="4" t="s">
        <v>15</v>
      </c>
      <c r="B7400" s="6">
        <v>6</v>
      </c>
      <c r="C7400" s="2">
        <v>0.17599999999999999</v>
      </c>
      <c r="D7400" s="2">
        <v>0</v>
      </c>
    </row>
    <row r="7401" spans="1:4" x14ac:dyDescent="0.2">
      <c r="A7401" s="4" t="s">
        <v>15</v>
      </c>
      <c r="B7401" s="6">
        <v>7</v>
      </c>
      <c r="C7401" s="2">
        <v>0.16600000000000001</v>
      </c>
      <c r="D7401" s="2">
        <v>8.52</v>
      </c>
    </row>
    <row r="7402" spans="1:4" x14ac:dyDescent="0.2">
      <c r="A7402" s="4" t="s">
        <v>15</v>
      </c>
      <c r="B7402" s="6">
        <v>8</v>
      </c>
      <c r="C7402" s="2">
        <v>0.41199999999999998</v>
      </c>
      <c r="D7402" s="2">
        <v>201.75000000000003</v>
      </c>
    </row>
    <row r="7403" spans="1:4" x14ac:dyDescent="0.2">
      <c r="A7403" s="4" t="s">
        <v>15</v>
      </c>
      <c r="B7403" s="6">
        <v>9</v>
      </c>
      <c r="C7403" s="2">
        <v>0.67800000000000005</v>
      </c>
      <c r="D7403" s="2">
        <v>191.21</v>
      </c>
    </row>
    <row r="7404" spans="1:4" x14ac:dyDescent="0.2">
      <c r="A7404" s="4" t="s">
        <v>15</v>
      </c>
      <c r="B7404" s="6">
        <v>10</v>
      </c>
      <c r="C7404" s="2">
        <v>0.19800000000000001</v>
      </c>
      <c r="D7404" s="2">
        <v>255.26</v>
      </c>
    </row>
    <row r="7405" spans="1:4" x14ac:dyDescent="0.2">
      <c r="A7405" s="4" t="s">
        <v>15</v>
      </c>
      <c r="B7405" s="6">
        <v>11</v>
      </c>
      <c r="C7405" s="2">
        <v>0.24399999999999999</v>
      </c>
      <c r="D7405" s="2">
        <v>859.58</v>
      </c>
    </row>
    <row r="7406" spans="1:4" x14ac:dyDescent="0.2">
      <c r="A7406" s="4" t="s">
        <v>15</v>
      </c>
      <c r="B7406" s="6">
        <v>12</v>
      </c>
      <c r="C7406" s="2">
        <v>0.28799999999999998</v>
      </c>
      <c r="D7406" s="2">
        <v>779.75</v>
      </c>
    </row>
    <row r="7407" spans="1:4" x14ac:dyDescent="0.2">
      <c r="A7407" s="4" t="s">
        <v>15</v>
      </c>
      <c r="B7407" s="6">
        <v>13</v>
      </c>
      <c r="C7407" s="2">
        <v>0.45</v>
      </c>
      <c r="D7407" s="2">
        <v>600.71</v>
      </c>
    </row>
    <row r="7408" spans="1:4" x14ac:dyDescent="0.2">
      <c r="A7408" s="4" t="s">
        <v>15</v>
      </c>
      <c r="B7408" s="6">
        <v>14</v>
      </c>
      <c r="C7408" s="2">
        <v>0.28100000000000003</v>
      </c>
      <c r="D7408" s="2">
        <v>623.75</v>
      </c>
    </row>
    <row r="7409" spans="1:4" x14ac:dyDescent="0.2">
      <c r="A7409" s="4" t="s">
        <v>15</v>
      </c>
      <c r="B7409" s="6">
        <v>15</v>
      </c>
      <c r="C7409" s="2">
        <v>0.42</v>
      </c>
      <c r="D7409" s="2">
        <v>199.15</v>
      </c>
    </row>
    <row r="7410" spans="1:4" x14ac:dyDescent="0.2">
      <c r="A7410" s="4" t="s">
        <v>15</v>
      </c>
      <c r="B7410" s="6">
        <v>16</v>
      </c>
      <c r="C7410" s="2">
        <v>1.002</v>
      </c>
      <c r="D7410" s="2">
        <v>161.99999999999997</v>
      </c>
    </row>
    <row r="7411" spans="1:4" x14ac:dyDescent="0.2">
      <c r="A7411" s="4" t="s">
        <v>15</v>
      </c>
      <c r="B7411" s="6">
        <v>17</v>
      </c>
      <c r="C7411" s="2">
        <v>0.51600000000000001</v>
      </c>
      <c r="D7411" s="2">
        <v>0</v>
      </c>
    </row>
    <row r="7412" spans="1:4" x14ac:dyDescent="0.2">
      <c r="A7412" s="4" t="s">
        <v>15</v>
      </c>
      <c r="B7412" s="6">
        <v>18</v>
      </c>
      <c r="C7412" s="2">
        <v>0.6</v>
      </c>
      <c r="D7412" s="2">
        <v>0</v>
      </c>
    </row>
    <row r="7413" spans="1:4" x14ac:dyDescent="0.2">
      <c r="A7413" s="4" t="s">
        <v>15</v>
      </c>
      <c r="B7413" s="6">
        <v>19</v>
      </c>
      <c r="C7413" s="2">
        <v>0.56200000000000006</v>
      </c>
      <c r="D7413" s="2">
        <v>0</v>
      </c>
    </row>
    <row r="7414" spans="1:4" x14ac:dyDescent="0.2">
      <c r="A7414" s="4" t="s">
        <v>15</v>
      </c>
      <c r="B7414" s="6">
        <v>20</v>
      </c>
      <c r="C7414" s="2">
        <v>0.47</v>
      </c>
      <c r="D7414" s="2">
        <v>0</v>
      </c>
    </row>
    <row r="7415" spans="1:4" x14ac:dyDescent="0.2">
      <c r="A7415" s="4" t="s">
        <v>15</v>
      </c>
      <c r="B7415" s="6">
        <v>21</v>
      </c>
      <c r="C7415" s="2">
        <v>0.47699999999999998</v>
      </c>
      <c r="D7415" s="2">
        <v>0</v>
      </c>
    </row>
    <row r="7416" spans="1:4" x14ac:dyDescent="0.2">
      <c r="A7416" s="4" t="s">
        <v>15</v>
      </c>
      <c r="B7416" s="6">
        <v>22</v>
      </c>
      <c r="C7416" s="2">
        <v>0.749</v>
      </c>
      <c r="D7416" s="2">
        <v>0</v>
      </c>
    </row>
    <row r="7417" spans="1:4" x14ac:dyDescent="0.2">
      <c r="A7417" s="4" t="s">
        <v>15</v>
      </c>
      <c r="B7417" s="6">
        <v>23</v>
      </c>
      <c r="C7417" s="2">
        <v>1.35</v>
      </c>
      <c r="D7417" s="2">
        <v>0</v>
      </c>
    </row>
    <row r="7418" spans="1:4" x14ac:dyDescent="0.2">
      <c r="A7418" s="4" t="s">
        <v>15</v>
      </c>
      <c r="B7418" s="6">
        <v>0</v>
      </c>
      <c r="C7418" s="2">
        <v>0.67900000000000005</v>
      </c>
      <c r="D7418" s="2">
        <v>0</v>
      </c>
    </row>
    <row r="7419" spans="1:4" x14ac:dyDescent="0.2">
      <c r="A7419" s="4" t="s">
        <v>15</v>
      </c>
      <c r="B7419" s="6">
        <v>1</v>
      </c>
      <c r="C7419" s="2">
        <v>0.374</v>
      </c>
      <c r="D7419" s="2">
        <v>0</v>
      </c>
    </row>
    <row r="7420" spans="1:4" x14ac:dyDescent="0.2">
      <c r="A7420" s="4" t="s">
        <v>15</v>
      </c>
      <c r="B7420" s="6">
        <v>2</v>
      </c>
      <c r="C7420" s="2">
        <v>0.20899999999999999</v>
      </c>
      <c r="D7420" s="2">
        <v>0</v>
      </c>
    </row>
    <row r="7421" spans="1:4" x14ac:dyDescent="0.2">
      <c r="A7421" s="4" t="s">
        <v>15</v>
      </c>
      <c r="B7421" s="6">
        <v>3</v>
      </c>
      <c r="C7421" s="2">
        <v>0.20399999999999999</v>
      </c>
      <c r="D7421" s="2">
        <v>0</v>
      </c>
    </row>
    <row r="7422" spans="1:4" x14ac:dyDescent="0.2">
      <c r="A7422" s="4" t="s">
        <v>15</v>
      </c>
      <c r="B7422" s="6">
        <v>4</v>
      </c>
      <c r="C7422" s="2">
        <v>0.18</v>
      </c>
      <c r="D7422" s="2">
        <v>0</v>
      </c>
    </row>
    <row r="7423" spans="1:4" x14ac:dyDescent="0.2">
      <c r="A7423" s="4" t="s">
        <v>15</v>
      </c>
      <c r="B7423" s="6">
        <v>5</v>
      </c>
      <c r="C7423" s="2">
        <v>0.153</v>
      </c>
      <c r="D7423" s="2">
        <v>0</v>
      </c>
    </row>
    <row r="7424" spans="1:4" x14ac:dyDescent="0.2">
      <c r="A7424" s="4" t="s">
        <v>15</v>
      </c>
      <c r="B7424" s="6">
        <v>6</v>
      </c>
      <c r="C7424" s="2">
        <v>0.16800000000000001</v>
      </c>
      <c r="D7424" s="2">
        <v>0</v>
      </c>
    </row>
    <row r="7425" spans="1:4" x14ac:dyDescent="0.2">
      <c r="A7425" s="4" t="s">
        <v>15</v>
      </c>
      <c r="B7425" s="6">
        <v>7</v>
      </c>
      <c r="C7425" s="2">
        <v>0.247</v>
      </c>
      <c r="D7425" s="2">
        <v>24.700000000000003</v>
      </c>
    </row>
    <row r="7426" spans="1:4" x14ac:dyDescent="0.2">
      <c r="A7426" s="4" t="s">
        <v>15</v>
      </c>
      <c r="B7426" s="6">
        <v>8</v>
      </c>
      <c r="C7426" s="2">
        <v>0.48699999999999999</v>
      </c>
      <c r="D7426" s="2">
        <v>170</v>
      </c>
    </row>
    <row r="7427" spans="1:4" x14ac:dyDescent="0.2">
      <c r="A7427" s="4" t="s">
        <v>15</v>
      </c>
      <c r="B7427" s="6">
        <v>9</v>
      </c>
      <c r="C7427" s="2">
        <v>0.23799999999999999</v>
      </c>
      <c r="D7427" s="2">
        <v>231.06</v>
      </c>
    </row>
    <row r="7428" spans="1:4" x14ac:dyDescent="0.2">
      <c r="A7428" s="4" t="s">
        <v>15</v>
      </c>
      <c r="B7428" s="6">
        <v>10</v>
      </c>
      <c r="C7428" s="2">
        <v>0.23799999999999999</v>
      </c>
      <c r="D7428" s="2">
        <v>256.45</v>
      </c>
    </row>
    <row r="7429" spans="1:4" x14ac:dyDescent="0.2">
      <c r="A7429" s="4" t="s">
        <v>15</v>
      </c>
      <c r="B7429" s="6">
        <v>11</v>
      </c>
      <c r="C7429" s="2">
        <v>0.17699999999999999</v>
      </c>
      <c r="D7429" s="2">
        <v>416.5</v>
      </c>
    </row>
    <row r="7430" spans="1:4" x14ac:dyDescent="0.2">
      <c r="A7430" s="4" t="s">
        <v>15</v>
      </c>
      <c r="B7430" s="6">
        <v>12</v>
      </c>
      <c r="C7430" s="2">
        <v>0.40799999999999997</v>
      </c>
      <c r="D7430" s="2">
        <v>512.12</v>
      </c>
    </row>
    <row r="7431" spans="1:4" x14ac:dyDescent="0.2">
      <c r="A7431" s="4" t="s">
        <v>15</v>
      </c>
      <c r="B7431" s="6">
        <v>13</v>
      </c>
      <c r="C7431" s="2">
        <v>0.48499999999999999</v>
      </c>
      <c r="D7431" s="2">
        <v>867.65000000000009</v>
      </c>
    </row>
    <row r="7432" spans="1:4" x14ac:dyDescent="0.2">
      <c r="A7432" s="4" t="s">
        <v>15</v>
      </c>
      <c r="B7432" s="6">
        <v>14</v>
      </c>
      <c r="C7432" s="2">
        <v>0.26400000000000001</v>
      </c>
      <c r="D7432" s="2">
        <v>741.38</v>
      </c>
    </row>
    <row r="7433" spans="1:4" x14ac:dyDescent="0.2">
      <c r="A7433" s="4" t="s">
        <v>15</v>
      </c>
      <c r="B7433" s="6">
        <v>15</v>
      </c>
      <c r="C7433" s="2">
        <v>0.74</v>
      </c>
      <c r="D7433" s="2">
        <v>525.59999999999991</v>
      </c>
    </row>
    <row r="7434" spans="1:4" x14ac:dyDescent="0.2">
      <c r="A7434" s="4" t="s">
        <v>15</v>
      </c>
      <c r="B7434" s="6">
        <v>16</v>
      </c>
      <c r="C7434" s="2">
        <v>0.70299999999999996</v>
      </c>
      <c r="D7434" s="2">
        <v>240.38</v>
      </c>
    </row>
    <row r="7435" spans="1:4" x14ac:dyDescent="0.2">
      <c r="A7435" s="4" t="s">
        <v>15</v>
      </c>
      <c r="B7435" s="6">
        <v>17</v>
      </c>
      <c r="C7435" s="2">
        <v>1.2050000000000001</v>
      </c>
      <c r="D7435" s="2">
        <v>0</v>
      </c>
    </row>
    <row r="7436" spans="1:4" x14ac:dyDescent="0.2">
      <c r="A7436" s="4" t="s">
        <v>15</v>
      </c>
      <c r="B7436" s="6">
        <v>18</v>
      </c>
      <c r="C7436" s="2">
        <v>0.68600000000000005</v>
      </c>
      <c r="D7436" s="2">
        <v>0</v>
      </c>
    </row>
    <row r="7437" spans="1:4" x14ac:dyDescent="0.2">
      <c r="A7437" s="4" t="s">
        <v>15</v>
      </c>
      <c r="B7437" s="6">
        <v>19</v>
      </c>
      <c r="C7437" s="2">
        <v>1.014</v>
      </c>
      <c r="D7437" s="2">
        <v>0</v>
      </c>
    </row>
    <row r="7438" spans="1:4" x14ac:dyDescent="0.2">
      <c r="A7438" s="4" t="s">
        <v>15</v>
      </c>
      <c r="B7438" s="6">
        <v>20</v>
      </c>
      <c r="C7438" s="2">
        <v>1.1659999999999999</v>
      </c>
      <c r="D7438" s="2">
        <v>0</v>
      </c>
    </row>
    <row r="7439" spans="1:4" x14ac:dyDescent="0.2">
      <c r="A7439" s="4" t="s">
        <v>15</v>
      </c>
      <c r="B7439" s="6">
        <v>21</v>
      </c>
      <c r="C7439" s="2">
        <v>1.6830000000000001</v>
      </c>
      <c r="D7439" s="2">
        <v>0</v>
      </c>
    </row>
    <row r="7440" spans="1:4" x14ac:dyDescent="0.2">
      <c r="A7440" s="4" t="s">
        <v>15</v>
      </c>
      <c r="B7440" s="6">
        <v>22</v>
      </c>
      <c r="C7440" s="2">
        <v>0.58899999999999997</v>
      </c>
      <c r="D7440" s="2">
        <v>0</v>
      </c>
    </row>
    <row r="7441" spans="1:4" x14ac:dyDescent="0.2">
      <c r="A7441" s="4" t="s">
        <v>15</v>
      </c>
      <c r="B7441" s="6">
        <v>23</v>
      </c>
      <c r="C7441" s="2">
        <v>0.81799999999999995</v>
      </c>
      <c r="D7441" s="2">
        <v>0</v>
      </c>
    </row>
    <row r="7442" spans="1:4" x14ac:dyDescent="0.2">
      <c r="A7442" s="4" t="s">
        <v>15</v>
      </c>
      <c r="B7442" s="6">
        <v>0</v>
      </c>
      <c r="C7442" s="2">
        <v>0.66500000000000004</v>
      </c>
      <c r="D7442" s="2">
        <v>0</v>
      </c>
    </row>
    <row r="7443" spans="1:4" x14ac:dyDescent="0.2">
      <c r="A7443" s="4" t="s">
        <v>15</v>
      </c>
      <c r="B7443" s="6">
        <v>1</v>
      </c>
      <c r="C7443" s="2">
        <v>0.56200000000000006</v>
      </c>
      <c r="D7443" s="2">
        <v>0</v>
      </c>
    </row>
    <row r="7444" spans="1:4" x14ac:dyDescent="0.2">
      <c r="A7444" s="4" t="s">
        <v>15</v>
      </c>
      <c r="B7444" s="6">
        <v>2</v>
      </c>
      <c r="C7444" s="2">
        <v>0.26100000000000001</v>
      </c>
      <c r="D7444" s="2">
        <v>0</v>
      </c>
    </row>
    <row r="7445" spans="1:4" x14ac:dyDescent="0.2">
      <c r="A7445" s="4" t="s">
        <v>15</v>
      </c>
      <c r="B7445" s="6">
        <v>3</v>
      </c>
      <c r="C7445" s="2">
        <v>0.192</v>
      </c>
      <c r="D7445" s="2">
        <v>0</v>
      </c>
    </row>
    <row r="7446" spans="1:4" x14ac:dyDescent="0.2">
      <c r="A7446" s="4" t="s">
        <v>15</v>
      </c>
      <c r="B7446" s="6">
        <v>4</v>
      </c>
      <c r="C7446" s="2">
        <v>0.17299999999999999</v>
      </c>
      <c r="D7446" s="2">
        <v>0</v>
      </c>
    </row>
    <row r="7447" spans="1:4" x14ac:dyDescent="0.2">
      <c r="A7447" s="4" t="s">
        <v>15</v>
      </c>
      <c r="B7447" s="6">
        <v>5</v>
      </c>
      <c r="C7447" s="2">
        <v>0.18</v>
      </c>
      <c r="D7447" s="2">
        <v>0</v>
      </c>
    </row>
    <row r="7448" spans="1:4" x14ac:dyDescent="0.2">
      <c r="A7448" s="4" t="s">
        <v>15</v>
      </c>
      <c r="B7448" s="6">
        <v>6</v>
      </c>
      <c r="C7448" s="2">
        <v>0.21299999999999999</v>
      </c>
      <c r="D7448" s="2">
        <v>0</v>
      </c>
    </row>
    <row r="7449" spans="1:4" x14ac:dyDescent="0.2">
      <c r="A7449" s="4" t="s">
        <v>15</v>
      </c>
      <c r="B7449" s="6">
        <v>7</v>
      </c>
      <c r="C7449" s="2">
        <v>0.16700000000000001</v>
      </c>
      <c r="D7449" s="2">
        <v>28.740000000000002</v>
      </c>
    </row>
    <row r="7450" spans="1:4" x14ac:dyDescent="0.2">
      <c r="A7450" s="4" t="s">
        <v>15</v>
      </c>
      <c r="B7450" s="6">
        <v>8</v>
      </c>
      <c r="C7450" s="2">
        <v>0.20599999999999999</v>
      </c>
      <c r="D7450" s="2">
        <v>345.73</v>
      </c>
    </row>
    <row r="7451" spans="1:4" x14ac:dyDescent="0.2">
      <c r="A7451" s="4" t="s">
        <v>15</v>
      </c>
      <c r="B7451" s="6">
        <v>9</v>
      </c>
      <c r="C7451" s="2">
        <v>0.65</v>
      </c>
      <c r="D7451" s="2">
        <v>596.95000000000005</v>
      </c>
    </row>
    <row r="7452" spans="1:4" x14ac:dyDescent="0.2">
      <c r="A7452" s="4" t="s">
        <v>15</v>
      </c>
      <c r="B7452" s="6">
        <v>10</v>
      </c>
      <c r="C7452" s="2">
        <v>0.57199999999999995</v>
      </c>
      <c r="D7452" s="2">
        <v>781.78000000000009</v>
      </c>
    </row>
    <row r="7453" spans="1:4" x14ac:dyDescent="0.2">
      <c r="A7453" s="4" t="s">
        <v>15</v>
      </c>
      <c r="B7453" s="6">
        <v>11</v>
      </c>
      <c r="C7453" s="2">
        <v>0.50900000000000001</v>
      </c>
      <c r="D7453" s="2">
        <v>880.14</v>
      </c>
    </row>
    <row r="7454" spans="1:4" x14ac:dyDescent="0.2">
      <c r="A7454" s="4" t="s">
        <v>15</v>
      </c>
      <c r="B7454" s="6">
        <v>12</v>
      </c>
      <c r="C7454" s="2">
        <v>0.49399999999999999</v>
      </c>
      <c r="D7454" s="2">
        <v>548.64</v>
      </c>
    </row>
    <row r="7455" spans="1:4" x14ac:dyDescent="0.2">
      <c r="A7455" s="4" t="s">
        <v>15</v>
      </c>
      <c r="B7455" s="6">
        <v>13</v>
      </c>
      <c r="C7455" s="2">
        <v>0.42899999999999999</v>
      </c>
      <c r="D7455" s="2">
        <v>471.29</v>
      </c>
    </row>
    <row r="7456" spans="1:4" x14ac:dyDescent="0.2">
      <c r="A7456" s="4" t="s">
        <v>15</v>
      </c>
      <c r="B7456" s="6">
        <v>14</v>
      </c>
      <c r="C7456" s="2">
        <v>0.78900000000000003</v>
      </c>
      <c r="D7456" s="2">
        <v>278.14999999999998</v>
      </c>
    </row>
    <row r="7457" spans="1:4" x14ac:dyDescent="0.2">
      <c r="A7457" s="4" t="s">
        <v>15</v>
      </c>
      <c r="B7457" s="6">
        <v>15</v>
      </c>
      <c r="C7457" s="2">
        <v>0.88300000000000001</v>
      </c>
      <c r="D7457" s="2">
        <v>447.9</v>
      </c>
    </row>
    <row r="7458" spans="1:4" x14ac:dyDescent="0.2">
      <c r="A7458" s="4" t="s">
        <v>15</v>
      </c>
      <c r="B7458" s="6">
        <v>16</v>
      </c>
      <c r="C7458" s="2">
        <v>1.5740000000000001</v>
      </c>
      <c r="D7458" s="2">
        <v>29.330000000000002</v>
      </c>
    </row>
    <row r="7459" spans="1:4" x14ac:dyDescent="0.2">
      <c r="A7459" s="4" t="s">
        <v>15</v>
      </c>
      <c r="B7459" s="6">
        <v>17</v>
      </c>
      <c r="C7459" s="2">
        <v>1.4650000000000001</v>
      </c>
      <c r="D7459" s="2">
        <v>0</v>
      </c>
    </row>
    <row r="7460" spans="1:4" x14ac:dyDescent="0.2">
      <c r="A7460" s="4" t="s">
        <v>15</v>
      </c>
      <c r="B7460" s="6">
        <v>18</v>
      </c>
      <c r="C7460" s="2">
        <v>0.79100000000000004</v>
      </c>
      <c r="D7460" s="2">
        <v>0</v>
      </c>
    </row>
    <row r="7461" spans="1:4" x14ac:dyDescent="0.2">
      <c r="A7461" s="4" t="s">
        <v>15</v>
      </c>
      <c r="B7461" s="6">
        <v>19</v>
      </c>
      <c r="C7461" s="2">
        <v>0.59099999999999997</v>
      </c>
      <c r="D7461" s="2">
        <v>0</v>
      </c>
    </row>
    <row r="7462" spans="1:4" x14ac:dyDescent="0.2">
      <c r="A7462" s="4" t="s">
        <v>15</v>
      </c>
      <c r="B7462" s="6">
        <v>20</v>
      </c>
      <c r="C7462" s="2">
        <v>0.66400000000000003</v>
      </c>
      <c r="D7462" s="2">
        <v>0</v>
      </c>
    </row>
    <row r="7463" spans="1:4" x14ac:dyDescent="0.2">
      <c r="A7463" s="4" t="s">
        <v>15</v>
      </c>
      <c r="B7463" s="6">
        <v>21</v>
      </c>
      <c r="C7463" s="2">
        <v>0.61399999999999999</v>
      </c>
      <c r="D7463" s="2">
        <v>0</v>
      </c>
    </row>
    <row r="7464" spans="1:4" x14ac:dyDescent="0.2">
      <c r="A7464" s="4" t="s">
        <v>15</v>
      </c>
      <c r="B7464" s="6">
        <v>22</v>
      </c>
      <c r="C7464" s="2">
        <v>0.56000000000000005</v>
      </c>
      <c r="D7464" s="2">
        <v>0</v>
      </c>
    </row>
    <row r="7465" spans="1:4" x14ac:dyDescent="0.2">
      <c r="A7465" s="4" t="s">
        <v>15</v>
      </c>
      <c r="B7465" s="6">
        <v>23</v>
      </c>
      <c r="C7465" s="2">
        <v>0.61599999999999999</v>
      </c>
      <c r="D7465" s="2">
        <v>0</v>
      </c>
    </row>
    <row r="7466" spans="1:4" x14ac:dyDescent="0.2">
      <c r="A7466" s="4" t="s">
        <v>15</v>
      </c>
      <c r="B7466" s="6">
        <v>0</v>
      </c>
      <c r="C7466" s="2">
        <v>0.60599999999999998</v>
      </c>
      <c r="D7466" s="2">
        <v>0</v>
      </c>
    </row>
    <row r="7467" spans="1:4" x14ac:dyDescent="0.2">
      <c r="A7467" s="4" t="s">
        <v>15</v>
      </c>
      <c r="B7467" s="6">
        <v>1</v>
      </c>
      <c r="C7467" s="2">
        <v>0.56000000000000005</v>
      </c>
      <c r="D7467" s="2">
        <v>0</v>
      </c>
    </row>
    <row r="7468" spans="1:4" x14ac:dyDescent="0.2">
      <c r="A7468" s="4" t="s">
        <v>15</v>
      </c>
      <c r="B7468" s="6">
        <v>2</v>
      </c>
      <c r="C7468" s="2">
        <v>0.247</v>
      </c>
      <c r="D7468" s="2">
        <v>0</v>
      </c>
    </row>
    <row r="7469" spans="1:4" x14ac:dyDescent="0.2">
      <c r="A7469" s="4" t="s">
        <v>15</v>
      </c>
      <c r="B7469" s="6">
        <v>3</v>
      </c>
      <c r="C7469" s="2">
        <v>0.48599999999999999</v>
      </c>
      <c r="D7469" s="2">
        <v>0</v>
      </c>
    </row>
    <row r="7470" spans="1:4" x14ac:dyDescent="0.2">
      <c r="A7470" s="4" t="s">
        <v>15</v>
      </c>
      <c r="B7470" s="6">
        <v>4</v>
      </c>
      <c r="C7470" s="2">
        <v>0.63100000000000001</v>
      </c>
      <c r="D7470" s="2">
        <v>0</v>
      </c>
    </row>
    <row r="7471" spans="1:4" x14ac:dyDescent="0.2">
      <c r="A7471" s="4" t="s">
        <v>15</v>
      </c>
      <c r="B7471" s="6">
        <v>5</v>
      </c>
      <c r="C7471" s="2">
        <v>0.40100000000000002</v>
      </c>
      <c r="D7471" s="2">
        <v>0</v>
      </c>
    </row>
    <row r="7472" spans="1:4" x14ac:dyDescent="0.2">
      <c r="A7472" s="4" t="s">
        <v>15</v>
      </c>
      <c r="B7472" s="6">
        <v>6</v>
      </c>
      <c r="C7472" s="2">
        <v>0.497</v>
      </c>
      <c r="D7472" s="2">
        <v>0</v>
      </c>
    </row>
    <row r="7473" spans="1:4" x14ac:dyDescent="0.2">
      <c r="A7473" s="4" t="s">
        <v>15</v>
      </c>
      <c r="B7473" s="6">
        <v>7</v>
      </c>
      <c r="C7473" s="2">
        <v>0.42799999999999999</v>
      </c>
      <c r="D7473" s="2">
        <v>24.19</v>
      </c>
    </row>
    <row r="7474" spans="1:4" x14ac:dyDescent="0.2">
      <c r="A7474" s="4" t="s">
        <v>15</v>
      </c>
      <c r="B7474" s="6">
        <v>8</v>
      </c>
      <c r="C7474" s="2">
        <v>0.47699999999999998</v>
      </c>
      <c r="D7474" s="2">
        <v>345.02</v>
      </c>
    </row>
    <row r="7475" spans="1:4" x14ac:dyDescent="0.2">
      <c r="A7475" s="4" t="s">
        <v>15</v>
      </c>
      <c r="B7475" s="6">
        <v>9</v>
      </c>
      <c r="C7475" s="2">
        <v>0.502</v>
      </c>
      <c r="D7475" s="2">
        <v>602.95000000000005</v>
      </c>
    </row>
    <row r="7476" spans="1:4" x14ac:dyDescent="0.2">
      <c r="A7476" s="4" t="s">
        <v>15</v>
      </c>
      <c r="B7476" s="6">
        <v>10</v>
      </c>
      <c r="C7476" s="2">
        <v>1.389</v>
      </c>
      <c r="D7476" s="2">
        <v>784.38000000000011</v>
      </c>
    </row>
    <row r="7477" spans="1:4" x14ac:dyDescent="0.2">
      <c r="A7477" s="4" t="s">
        <v>15</v>
      </c>
      <c r="B7477" s="6">
        <v>11</v>
      </c>
      <c r="C7477" s="2">
        <v>1.1819999999999999</v>
      </c>
      <c r="D7477" s="2">
        <v>889.47</v>
      </c>
    </row>
    <row r="7478" spans="1:4" x14ac:dyDescent="0.2">
      <c r="A7478" s="4" t="s">
        <v>15</v>
      </c>
      <c r="B7478" s="6">
        <v>12</v>
      </c>
      <c r="C7478" s="2">
        <v>0.73799999999999999</v>
      </c>
      <c r="D7478" s="2">
        <v>919.55</v>
      </c>
    </row>
    <row r="7479" spans="1:4" x14ac:dyDescent="0.2">
      <c r="A7479" s="4" t="s">
        <v>15</v>
      </c>
      <c r="B7479" s="6">
        <v>13</v>
      </c>
      <c r="C7479" s="2">
        <v>0.92800000000000005</v>
      </c>
      <c r="D7479" s="2">
        <v>853.41</v>
      </c>
    </row>
    <row r="7480" spans="1:4" x14ac:dyDescent="0.2">
      <c r="A7480" s="4" t="s">
        <v>15</v>
      </c>
      <c r="B7480" s="6">
        <v>14</v>
      </c>
      <c r="C7480" s="2">
        <v>0.38800000000000001</v>
      </c>
      <c r="D7480" s="2">
        <v>723.20999999999992</v>
      </c>
    </row>
    <row r="7481" spans="1:4" x14ac:dyDescent="0.2">
      <c r="A7481" s="4" t="s">
        <v>15</v>
      </c>
      <c r="B7481" s="6">
        <v>15</v>
      </c>
      <c r="C7481" s="2">
        <v>0.32400000000000001</v>
      </c>
      <c r="D7481" s="2">
        <v>519.85</v>
      </c>
    </row>
    <row r="7482" spans="1:4" x14ac:dyDescent="0.2">
      <c r="A7482" s="4" t="s">
        <v>15</v>
      </c>
      <c r="B7482" s="6">
        <v>16</v>
      </c>
      <c r="C7482" s="2">
        <v>0.63500000000000001</v>
      </c>
      <c r="D7482" s="2">
        <v>258.81</v>
      </c>
    </row>
    <row r="7483" spans="1:4" x14ac:dyDescent="0.2">
      <c r="A7483" s="4" t="s">
        <v>15</v>
      </c>
      <c r="B7483" s="6">
        <v>17</v>
      </c>
      <c r="C7483" s="2">
        <v>0.54300000000000004</v>
      </c>
      <c r="D7483" s="2">
        <v>0</v>
      </c>
    </row>
    <row r="7484" spans="1:4" x14ac:dyDescent="0.2">
      <c r="A7484" s="4" t="s">
        <v>15</v>
      </c>
      <c r="B7484" s="6">
        <v>18</v>
      </c>
      <c r="C7484" s="2">
        <v>0.71</v>
      </c>
      <c r="D7484" s="2">
        <v>0</v>
      </c>
    </row>
    <row r="7485" spans="1:4" x14ac:dyDescent="0.2">
      <c r="A7485" s="4" t="s">
        <v>15</v>
      </c>
      <c r="B7485" s="6">
        <v>19</v>
      </c>
      <c r="C7485" s="2">
        <v>0.69499999999999995</v>
      </c>
      <c r="D7485" s="2">
        <v>0</v>
      </c>
    </row>
    <row r="7486" spans="1:4" x14ac:dyDescent="0.2">
      <c r="A7486" s="4" t="s">
        <v>15</v>
      </c>
      <c r="B7486" s="6">
        <v>20</v>
      </c>
      <c r="C7486" s="2">
        <v>0.65400000000000003</v>
      </c>
      <c r="D7486" s="2">
        <v>0</v>
      </c>
    </row>
    <row r="7487" spans="1:4" x14ac:dyDescent="0.2">
      <c r="A7487" s="4" t="s">
        <v>15</v>
      </c>
      <c r="B7487" s="6">
        <v>21</v>
      </c>
      <c r="C7487" s="2">
        <v>0.61799999999999999</v>
      </c>
      <c r="D7487" s="2">
        <v>0</v>
      </c>
    </row>
    <row r="7488" spans="1:4" x14ac:dyDescent="0.2">
      <c r="A7488" s="4" t="s">
        <v>15</v>
      </c>
      <c r="B7488" s="6">
        <v>22</v>
      </c>
      <c r="C7488" s="2">
        <v>0.90200000000000002</v>
      </c>
      <c r="D7488" s="2">
        <v>0</v>
      </c>
    </row>
    <row r="7489" spans="1:4" x14ac:dyDescent="0.2">
      <c r="A7489" s="4" t="s">
        <v>15</v>
      </c>
      <c r="B7489" s="6">
        <v>23</v>
      </c>
      <c r="C7489" s="2">
        <v>0.74399999999999999</v>
      </c>
      <c r="D7489" s="2">
        <v>0</v>
      </c>
    </row>
    <row r="7490" spans="1:4" x14ac:dyDescent="0.2">
      <c r="A7490" s="4" t="s">
        <v>15</v>
      </c>
      <c r="B7490" s="6">
        <v>0</v>
      </c>
      <c r="C7490" s="2">
        <v>0.73299999999999998</v>
      </c>
      <c r="D7490" s="2">
        <v>0</v>
      </c>
    </row>
    <row r="7491" spans="1:4" x14ac:dyDescent="0.2">
      <c r="A7491" s="4" t="s">
        <v>15</v>
      </c>
      <c r="B7491" s="6">
        <v>1</v>
      </c>
      <c r="C7491" s="2">
        <v>0.83099999999999996</v>
      </c>
      <c r="D7491" s="2">
        <v>0</v>
      </c>
    </row>
    <row r="7492" spans="1:4" x14ac:dyDescent="0.2">
      <c r="A7492" s="4" t="s">
        <v>15</v>
      </c>
      <c r="B7492" s="6">
        <v>2</v>
      </c>
      <c r="C7492" s="2">
        <v>0.20499999999999999</v>
      </c>
      <c r="D7492" s="2">
        <v>0</v>
      </c>
    </row>
    <row r="7493" spans="1:4" x14ac:dyDescent="0.2">
      <c r="A7493" s="4" t="s">
        <v>15</v>
      </c>
      <c r="B7493" s="6">
        <v>3</v>
      </c>
      <c r="C7493" s="2">
        <v>0.159</v>
      </c>
      <c r="D7493" s="2">
        <v>0</v>
      </c>
    </row>
    <row r="7494" spans="1:4" x14ac:dyDescent="0.2">
      <c r="A7494" s="4" t="s">
        <v>15</v>
      </c>
      <c r="B7494" s="6">
        <v>4</v>
      </c>
      <c r="C7494" s="2">
        <v>0.16800000000000001</v>
      </c>
      <c r="D7494" s="2">
        <v>0</v>
      </c>
    </row>
    <row r="7495" spans="1:4" x14ac:dyDescent="0.2">
      <c r="A7495" s="4" t="s">
        <v>15</v>
      </c>
      <c r="B7495" s="6">
        <v>5</v>
      </c>
      <c r="C7495" s="2">
        <v>0.16200000000000001</v>
      </c>
      <c r="D7495" s="2">
        <v>0</v>
      </c>
    </row>
    <row r="7496" spans="1:4" x14ac:dyDescent="0.2">
      <c r="A7496" s="4" t="s">
        <v>15</v>
      </c>
      <c r="B7496" s="6">
        <v>6</v>
      </c>
      <c r="C7496" s="2">
        <v>0.218</v>
      </c>
      <c r="D7496" s="2">
        <v>0</v>
      </c>
    </row>
    <row r="7497" spans="1:4" x14ac:dyDescent="0.2">
      <c r="A7497" s="4" t="s">
        <v>15</v>
      </c>
      <c r="B7497" s="6">
        <v>7</v>
      </c>
      <c r="C7497" s="2">
        <v>0.23300000000000001</v>
      </c>
      <c r="D7497" s="2">
        <v>2.0299999999999998</v>
      </c>
    </row>
    <row r="7498" spans="1:4" x14ac:dyDescent="0.2">
      <c r="A7498" s="4" t="s">
        <v>15</v>
      </c>
      <c r="B7498" s="6">
        <v>8</v>
      </c>
      <c r="C7498" s="2">
        <v>0.186</v>
      </c>
      <c r="D7498" s="2">
        <v>121.08</v>
      </c>
    </row>
    <row r="7499" spans="1:4" x14ac:dyDescent="0.2">
      <c r="A7499" s="4" t="s">
        <v>15</v>
      </c>
      <c r="B7499" s="6">
        <v>9</v>
      </c>
      <c r="C7499" s="2">
        <v>0.40699999999999997</v>
      </c>
      <c r="D7499" s="2">
        <v>76.64</v>
      </c>
    </row>
    <row r="7500" spans="1:4" x14ac:dyDescent="0.2">
      <c r="A7500" s="4" t="s">
        <v>15</v>
      </c>
      <c r="B7500" s="6">
        <v>10</v>
      </c>
      <c r="C7500" s="2">
        <v>0.79400000000000004</v>
      </c>
      <c r="D7500" s="2">
        <v>93.669999999999987</v>
      </c>
    </row>
    <row r="7501" spans="1:4" x14ac:dyDescent="0.2">
      <c r="A7501" s="4" t="s">
        <v>15</v>
      </c>
      <c r="B7501" s="6">
        <v>11</v>
      </c>
      <c r="C7501" s="2">
        <v>0.48599999999999999</v>
      </c>
      <c r="D7501" s="2">
        <v>172.09</v>
      </c>
    </row>
    <row r="7502" spans="1:4" x14ac:dyDescent="0.2">
      <c r="A7502" s="4" t="s">
        <v>15</v>
      </c>
      <c r="B7502" s="6">
        <v>12</v>
      </c>
      <c r="C7502" s="2">
        <v>0.26200000000000001</v>
      </c>
      <c r="D7502" s="2">
        <v>148.55000000000001</v>
      </c>
    </row>
    <row r="7503" spans="1:4" x14ac:dyDescent="0.2">
      <c r="A7503" s="4" t="s">
        <v>15</v>
      </c>
      <c r="B7503" s="6">
        <v>13</v>
      </c>
      <c r="C7503" s="2">
        <v>0.30299999999999999</v>
      </c>
      <c r="D7503" s="2">
        <v>178.63</v>
      </c>
    </row>
    <row r="7504" spans="1:4" x14ac:dyDescent="0.2">
      <c r="A7504" s="4" t="s">
        <v>15</v>
      </c>
      <c r="B7504" s="6">
        <v>14</v>
      </c>
      <c r="C7504" s="2">
        <v>1.2969999999999999</v>
      </c>
      <c r="D7504" s="2">
        <v>63.39</v>
      </c>
    </row>
    <row r="7505" spans="1:4" x14ac:dyDescent="0.2">
      <c r="A7505" s="4" t="s">
        <v>15</v>
      </c>
      <c r="B7505" s="6">
        <v>15</v>
      </c>
      <c r="C7505" s="2">
        <v>0.747</v>
      </c>
      <c r="D7505" s="2">
        <v>274.41000000000003</v>
      </c>
    </row>
    <row r="7506" spans="1:4" x14ac:dyDescent="0.2">
      <c r="A7506" s="4" t="s">
        <v>15</v>
      </c>
      <c r="B7506" s="6">
        <v>16</v>
      </c>
      <c r="C7506" s="2">
        <v>0.8</v>
      </c>
      <c r="D7506" s="2">
        <v>117.16</v>
      </c>
    </row>
    <row r="7507" spans="1:4" x14ac:dyDescent="0.2">
      <c r="A7507" s="4" t="s">
        <v>15</v>
      </c>
      <c r="B7507" s="6">
        <v>17</v>
      </c>
      <c r="C7507" s="2">
        <v>0.54800000000000004</v>
      </c>
      <c r="D7507" s="2">
        <v>0</v>
      </c>
    </row>
    <row r="7508" spans="1:4" x14ac:dyDescent="0.2">
      <c r="A7508" s="4" t="s">
        <v>15</v>
      </c>
      <c r="B7508" s="6">
        <v>18</v>
      </c>
      <c r="C7508" s="2">
        <v>0.621</v>
      </c>
      <c r="D7508" s="2">
        <v>0</v>
      </c>
    </row>
    <row r="7509" spans="1:4" x14ac:dyDescent="0.2">
      <c r="A7509" s="4" t="s">
        <v>15</v>
      </c>
      <c r="B7509" s="6">
        <v>19</v>
      </c>
      <c r="C7509" s="2">
        <v>1.0609999999999999</v>
      </c>
      <c r="D7509" s="2">
        <v>0</v>
      </c>
    </row>
    <row r="7510" spans="1:4" x14ac:dyDescent="0.2">
      <c r="A7510" s="4" t="s">
        <v>15</v>
      </c>
      <c r="B7510" s="6">
        <v>20</v>
      </c>
      <c r="C7510" s="2">
        <v>0.995</v>
      </c>
      <c r="D7510" s="2">
        <v>0</v>
      </c>
    </row>
    <row r="7511" spans="1:4" x14ac:dyDescent="0.2">
      <c r="A7511" s="4" t="s">
        <v>15</v>
      </c>
      <c r="B7511" s="6">
        <v>21</v>
      </c>
      <c r="C7511" s="2">
        <v>0.81499999999999995</v>
      </c>
      <c r="D7511" s="2">
        <v>0</v>
      </c>
    </row>
    <row r="7512" spans="1:4" x14ac:dyDescent="0.2">
      <c r="A7512" s="4" t="s">
        <v>15</v>
      </c>
      <c r="B7512" s="6">
        <v>22</v>
      </c>
      <c r="C7512" s="2">
        <v>1.0589999999999999</v>
      </c>
      <c r="D7512" s="2">
        <v>0</v>
      </c>
    </row>
    <row r="7513" spans="1:4" x14ac:dyDescent="0.2">
      <c r="A7513" s="4" t="s">
        <v>15</v>
      </c>
      <c r="B7513" s="6">
        <v>23</v>
      </c>
      <c r="C7513" s="2">
        <v>0.99299999999999999</v>
      </c>
      <c r="D7513" s="2">
        <v>0</v>
      </c>
    </row>
    <row r="7514" spans="1:4" x14ac:dyDescent="0.2">
      <c r="A7514" s="4" t="s">
        <v>15</v>
      </c>
      <c r="B7514" s="6">
        <v>0</v>
      </c>
      <c r="C7514" s="2">
        <v>0.83299999999999996</v>
      </c>
      <c r="D7514" s="2">
        <v>0</v>
      </c>
    </row>
    <row r="7515" spans="1:4" x14ac:dyDescent="0.2">
      <c r="A7515" s="4" t="s">
        <v>15</v>
      </c>
      <c r="B7515" s="6">
        <v>1</v>
      </c>
      <c r="C7515" s="2">
        <v>0.52500000000000002</v>
      </c>
      <c r="D7515" s="2">
        <v>0</v>
      </c>
    </row>
    <row r="7516" spans="1:4" x14ac:dyDescent="0.2">
      <c r="A7516" s="4" t="s">
        <v>15</v>
      </c>
      <c r="B7516" s="6">
        <v>2</v>
      </c>
      <c r="C7516" s="2">
        <v>0.25900000000000001</v>
      </c>
      <c r="D7516" s="2">
        <v>0</v>
      </c>
    </row>
    <row r="7517" spans="1:4" x14ac:dyDescent="0.2">
      <c r="A7517" s="4" t="s">
        <v>15</v>
      </c>
      <c r="B7517" s="6">
        <v>3</v>
      </c>
      <c r="C7517" s="2">
        <v>0.17699999999999999</v>
      </c>
      <c r="D7517" s="2">
        <v>0</v>
      </c>
    </row>
    <row r="7518" spans="1:4" x14ac:dyDescent="0.2">
      <c r="A7518" s="4" t="s">
        <v>15</v>
      </c>
      <c r="B7518" s="6">
        <v>4</v>
      </c>
      <c r="C7518" s="2">
        <v>0.18099999999999999</v>
      </c>
      <c r="D7518" s="2">
        <v>0</v>
      </c>
    </row>
    <row r="7519" spans="1:4" x14ac:dyDescent="0.2">
      <c r="A7519" s="4" t="s">
        <v>15</v>
      </c>
      <c r="B7519" s="6">
        <v>5</v>
      </c>
      <c r="C7519" s="2">
        <v>0.186</v>
      </c>
      <c r="D7519" s="2">
        <v>0</v>
      </c>
    </row>
    <row r="7520" spans="1:4" x14ac:dyDescent="0.2">
      <c r="A7520" s="4" t="s">
        <v>15</v>
      </c>
      <c r="B7520" s="6">
        <v>6</v>
      </c>
      <c r="C7520" s="2">
        <v>0.20399999999999999</v>
      </c>
      <c r="D7520" s="2">
        <v>0</v>
      </c>
    </row>
    <row r="7521" spans="1:4" x14ac:dyDescent="0.2">
      <c r="A7521" s="4" t="s">
        <v>15</v>
      </c>
      <c r="B7521" s="6">
        <v>7</v>
      </c>
      <c r="C7521" s="2">
        <v>0.161</v>
      </c>
      <c r="D7521" s="2">
        <v>0</v>
      </c>
    </row>
    <row r="7522" spans="1:4" x14ac:dyDescent="0.2">
      <c r="A7522" s="4" t="s">
        <v>15</v>
      </c>
      <c r="B7522" s="6">
        <v>8</v>
      </c>
      <c r="C7522" s="2">
        <v>0.191</v>
      </c>
      <c r="D7522" s="2">
        <v>319.61</v>
      </c>
    </row>
    <row r="7523" spans="1:4" x14ac:dyDescent="0.2">
      <c r="A7523" s="4" t="s">
        <v>15</v>
      </c>
      <c r="B7523" s="6">
        <v>9</v>
      </c>
      <c r="C7523" s="2">
        <v>0.93799999999999994</v>
      </c>
      <c r="D7523" s="2">
        <v>565.86</v>
      </c>
    </row>
    <row r="7524" spans="1:4" x14ac:dyDescent="0.2">
      <c r="A7524" s="4" t="s">
        <v>15</v>
      </c>
      <c r="B7524" s="6">
        <v>10</v>
      </c>
      <c r="C7524" s="2">
        <v>1.7849999999999999</v>
      </c>
      <c r="D7524" s="2">
        <v>752.7299999999999</v>
      </c>
    </row>
    <row r="7525" spans="1:4" x14ac:dyDescent="0.2">
      <c r="A7525" s="4" t="s">
        <v>15</v>
      </c>
      <c r="B7525" s="6">
        <v>11</v>
      </c>
      <c r="C7525" s="2">
        <v>0.53100000000000003</v>
      </c>
      <c r="D7525" s="2">
        <v>856.31</v>
      </c>
    </row>
    <row r="7526" spans="1:4" x14ac:dyDescent="0.2">
      <c r="A7526" s="4" t="s">
        <v>15</v>
      </c>
      <c r="B7526" s="6">
        <v>12</v>
      </c>
      <c r="C7526" s="2">
        <v>2.008</v>
      </c>
      <c r="D7526" s="2">
        <v>886.59</v>
      </c>
    </row>
    <row r="7527" spans="1:4" x14ac:dyDescent="0.2">
      <c r="A7527" s="4" t="s">
        <v>15</v>
      </c>
      <c r="B7527" s="6">
        <v>13</v>
      </c>
      <c r="C7527" s="2">
        <v>0.66300000000000003</v>
      </c>
      <c r="D7527" s="2">
        <v>834.8</v>
      </c>
    </row>
    <row r="7528" spans="1:4" x14ac:dyDescent="0.2">
      <c r="A7528" s="4" t="s">
        <v>15</v>
      </c>
      <c r="B7528" s="6">
        <v>14</v>
      </c>
      <c r="C7528" s="2">
        <v>0.90600000000000003</v>
      </c>
      <c r="D7528" s="2">
        <v>705.64</v>
      </c>
    </row>
    <row r="7529" spans="1:4" x14ac:dyDescent="0.2">
      <c r="A7529" s="4" t="s">
        <v>15</v>
      </c>
      <c r="B7529" s="6">
        <v>15</v>
      </c>
      <c r="C7529" s="2">
        <v>1.583</v>
      </c>
      <c r="D7529" s="2">
        <v>513.1</v>
      </c>
    </row>
    <row r="7530" spans="1:4" x14ac:dyDescent="0.2">
      <c r="A7530" s="4" t="s">
        <v>15</v>
      </c>
      <c r="B7530" s="6">
        <v>16</v>
      </c>
      <c r="C7530" s="2">
        <v>0.83199999999999996</v>
      </c>
      <c r="D7530" s="2">
        <v>253.36999999999998</v>
      </c>
    </row>
    <row r="7531" spans="1:4" x14ac:dyDescent="0.2">
      <c r="A7531" s="4" t="s">
        <v>15</v>
      </c>
      <c r="B7531" s="6">
        <v>17</v>
      </c>
      <c r="C7531" s="2">
        <v>0.7</v>
      </c>
      <c r="D7531" s="2">
        <v>0</v>
      </c>
    </row>
    <row r="7532" spans="1:4" x14ac:dyDescent="0.2">
      <c r="A7532" s="4" t="s">
        <v>15</v>
      </c>
      <c r="B7532" s="6">
        <v>18</v>
      </c>
      <c r="C7532" s="2">
        <v>0.57299999999999995</v>
      </c>
      <c r="D7532" s="2">
        <v>0</v>
      </c>
    </row>
    <row r="7533" spans="1:4" x14ac:dyDescent="0.2">
      <c r="A7533" s="4" t="s">
        <v>15</v>
      </c>
      <c r="B7533" s="6">
        <v>19</v>
      </c>
      <c r="C7533" s="2">
        <v>0.85499999999999998</v>
      </c>
      <c r="D7533" s="2">
        <v>0</v>
      </c>
    </row>
    <row r="7534" spans="1:4" x14ac:dyDescent="0.2">
      <c r="A7534" s="4" t="s">
        <v>15</v>
      </c>
      <c r="B7534" s="6">
        <v>20</v>
      </c>
      <c r="C7534" s="2">
        <v>0.81799999999999995</v>
      </c>
      <c r="D7534" s="2">
        <v>0</v>
      </c>
    </row>
    <row r="7535" spans="1:4" x14ac:dyDescent="0.2">
      <c r="A7535" s="4" t="s">
        <v>15</v>
      </c>
      <c r="B7535" s="6">
        <v>21</v>
      </c>
      <c r="C7535" s="2">
        <v>0.70799999999999996</v>
      </c>
      <c r="D7535" s="2">
        <v>0</v>
      </c>
    </row>
    <row r="7536" spans="1:4" x14ac:dyDescent="0.2">
      <c r="A7536" s="4" t="s">
        <v>15</v>
      </c>
      <c r="B7536" s="6">
        <v>22</v>
      </c>
      <c r="C7536" s="2">
        <v>1.323</v>
      </c>
      <c r="D7536" s="2">
        <v>0</v>
      </c>
    </row>
    <row r="7537" spans="1:4" x14ac:dyDescent="0.2">
      <c r="A7537" s="4" t="s">
        <v>15</v>
      </c>
      <c r="B7537" s="6">
        <v>23</v>
      </c>
      <c r="C7537" s="2">
        <v>0.75</v>
      </c>
      <c r="D7537" s="2">
        <v>0</v>
      </c>
    </row>
    <row r="7538" spans="1:4" x14ac:dyDescent="0.2">
      <c r="A7538" s="4" t="s">
        <v>15</v>
      </c>
      <c r="B7538" s="6">
        <v>0</v>
      </c>
      <c r="C7538" s="2">
        <v>0.67100000000000004</v>
      </c>
      <c r="D7538" s="2">
        <v>0</v>
      </c>
    </row>
    <row r="7539" spans="1:4" x14ac:dyDescent="0.2">
      <c r="A7539" s="4" t="s">
        <v>15</v>
      </c>
      <c r="B7539" s="6">
        <v>1</v>
      </c>
      <c r="C7539" s="2">
        <v>0.61199999999999999</v>
      </c>
      <c r="D7539" s="2">
        <v>0</v>
      </c>
    </row>
    <row r="7540" spans="1:4" x14ac:dyDescent="0.2">
      <c r="A7540" s="4" t="s">
        <v>15</v>
      </c>
      <c r="B7540" s="6">
        <v>2</v>
      </c>
      <c r="C7540" s="2">
        <v>0.28299999999999997</v>
      </c>
      <c r="D7540" s="2">
        <v>0</v>
      </c>
    </row>
    <row r="7541" spans="1:4" x14ac:dyDescent="0.2">
      <c r="A7541" s="4" t="s">
        <v>15</v>
      </c>
      <c r="B7541" s="6">
        <v>3</v>
      </c>
      <c r="C7541" s="2">
        <v>0.26300000000000001</v>
      </c>
      <c r="D7541" s="2">
        <v>0</v>
      </c>
    </row>
    <row r="7542" spans="1:4" x14ac:dyDescent="0.2">
      <c r="A7542" s="4" t="s">
        <v>15</v>
      </c>
      <c r="B7542" s="6">
        <v>4</v>
      </c>
      <c r="C7542" s="2">
        <v>0.21199999999999999</v>
      </c>
      <c r="D7542" s="2">
        <v>0</v>
      </c>
    </row>
    <row r="7543" spans="1:4" x14ac:dyDescent="0.2">
      <c r="A7543" s="4" t="s">
        <v>15</v>
      </c>
      <c r="B7543" s="6">
        <v>5</v>
      </c>
      <c r="C7543" s="2">
        <v>0.29599999999999999</v>
      </c>
      <c r="D7543" s="2">
        <v>0</v>
      </c>
    </row>
    <row r="7544" spans="1:4" x14ac:dyDescent="0.2">
      <c r="A7544" s="4" t="s">
        <v>15</v>
      </c>
      <c r="B7544" s="6">
        <v>6</v>
      </c>
      <c r="C7544" s="2">
        <v>0.193</v>
      </c>
      <c r="D7544" s="2">
        <v>0</v>
      </c>
    </row>
    <row r="7545" spans="1:4" x14ac:dyDescent="0.2">
      <c r="A7545" s="4" t="s">
        <v>15</v>
      </c>
      <c r="B7545" s="6">
        <v>7</v>
      </c>
      <c r="C7545" s="2">
        <v>0.224</v>
      </c>
      <c r="D7545" s="2">
        <v>0</v>
      </c>
    </row>
    <row r="7546" spans="1:4" x14ac:dyDescent="0.2">
      <c r="A7546" s="4" t="s">
        <v>15</v>
      </c>
      <c r="B7546" s="6">
        <v>8</v>
      </c>
      <c r="C7546" s="2">
        <v>0.24399999999999999</v>
      </c>
      <c r="D7546" s="2">
        <v>318.57</v>
      </c>
    </row>
    <row r="7547" spans="1:4" x14ac:dyDescent="0.2">
      <c r="A7547" s="4" t="s">
        <v>15</v>
      </c>
      <c r="B7547" s="6">
        <v>9</v>
      </c>
      <c r="C7547" s="2">
        <v>0.22800000000000001</v>
      </c>
      <c r="D7547" s="2">
        <v>576.4899999999999</v>
      </c>
    </row>
    <row r="7548" spans="1:4" x14ac:dyDescent="0.2">
      <c r="A7548" s="4" t="s">
        <v>15</v>
      </c>
      <c r="B7548" s="6">
        <v>10</v>
      </c>
      <c r="C7548" s="2">
        <v>0.746</v>
      </c>
      <c r="D7548" s="2">
        <v>748.61000000000013</v>
      </c>
    </row>
    <row r="7549" spans="1:4" x14ac:dyDescent="0.2">
      <c r="A7549" s="4" t="s">
        <v>15</v>
      </c>
      <c r="B7549" s="6">
        <v>11</v>
      </c>
      <c r="C7549" s="2">
        <v>0.32100000000000001</v>
      </c>
      <c r="D7549" s="2">
        <v>852.3599999999999</v>
      </c>
    </row>
    <row r="7550" spans="1:4" x14ac:dyDescent="0.2">
      <c r="A7550" s="4" t="s">
        <v>15</v>
      </c>
      <c r="B7550" s="6">
        <v>12</v>
      </c>
      <c r="C7550" s="2">
        <v>0.54200000000000004</v>
      </c>
      <c r="D7550" s="2">
        <v>882.66</v>
      </c>
    </row>
    <row r="7551" spans="1:4" x14ac:dyDescent="0.2">
      <c r="A7551" s="4" t="s">
        <v>15</v>
      </c>
      <c r="B7551" s="6">
        <v>13</v>
      </c>
      <c r="C7551" s="2">
        <v>1.794</v>
      </c>
      <c r="D7551" s="2">
        <v>830.71999999999991</v>
      </c>
    </row>
    <row r="7552" spans="1:4" x14ac:dyDescent="0.2">
      <c r="A7552" s="4" t="s">
        <v>15</v>
      </c>
      <c r="B7552" s="6">
        <v>14</v>
      </c>
      <c r="C7552" s="2">
        <v>0.92100000000000004</v>
      </c>
      <c r="D7552" s="2">
        <v>702.56999999999994</v>
      </c>
    </row>
    <row r="7553" spans="1:4" x14ac:dyDescent="0.2">
      <c r="A7553" s="4" t="s">
        <v>15</v>
      </c>
      <c r="B7553" s="6">
        <v>15</v>
      </c>
      <c r="C7553" s="2">
        <v>1.1879999999999999</v>
      </c>
      <c r="D7553" s="2">
        <v>514.97</v>
      </c>
    </row>
    <row r="7554" spans="1:4" x14ac:dyDescent="0.2">
      <c r="A7554" s="4" t="s">
        <v>15</v>
      </c>
      <c r="B7554" s="6">
        <v>16</v>
      </c>
      <c r="C7554" s="2">
        <v>0.50800000000000001</v>
      </c>
      <c r="D7554" s="2">
        <v>204.53</v>
      </c>
    </row>
    <row r="7555" spans="1:4" x14ac:dyDescent="0.2">
      <c r="A7555" s="4" t="s">
        <v>15</v>
      </c>
      <c r="B7555" s="6">
        <v>17</v>
      </c>
      <c r="C7555" s="2">
        <v>0.55100000000000005</v>
      </c>
      <c r="D7555" s="2">
        <v>0</v>
      </c>
    </row>
    <row r="7556" spans="1:4" x14ac:dyDescent="0.2">
      <c r="A7556" s="4" t="s">
        <v>15</v>
      </c>
      <c r="B7556" s="6">
        <v>18</v>
      </c>
      <c r="C7556" s="2">
        <v>0.66500000000000004</v>
      </c>
      <c r="D7556" s="2">
        <v>0</v>
      </c>
    </row>
    <row r="7557" spans="1:4" x14ac:dyDescent="0.2">
      <c r="A7557" s="4" t="s">
        <v>15</v>
      </c>
      <c r="B7557" s="6">
        <v>19</v>
      </c>
      <c r="C7557" s="2">
        <v>0.66300000000000003</v>
      </c>
      <c r="D7557" s="2">
        <v>0</v>
      </c>
    </row>
    <row r="7558" spans="1:4" x14ac:dyDescent="0.2">
      <c r="A7558" s="4" t="s">
        <v>15</v>
      </c>
      <c r="B7558" s="6">
        <v>20</v>
      </c>
      <c r="C7558" s="2">
        <v>0.376</v>
      </c>
      <c r="D7558" s="2">
        <v>0</v>
      </c>
    </row>
    <row r="7559" spans="1:4" x14ac:dyDescent="0.2">
      <c r="A7559" s="4" t="s">
        <v>15</v>
      </c>
      <c r="B7559" s="6">
        <v>21</v>
      </c>
      <c r="C7559" s="2">
        <v>0.60099999999999998</v>
      </c>
      <c r="D7559" s="2">
        <v>0</v>
      </c>
    </row>
    <row r="7560" spans="1:4" x14ac:dyDescent="0.2">
      <c r="A7560" s="4" t="s">
        <v>15</v>
      </c>
      <c r="B7560" s="6">
        <v>22</v>
      </c>
      <c r="C7560" s="2">
        <v>0.64300000000000002</v>
      </c>
      <c r="D7560" s="2">
        <v>0</v>
      </c>
    </row>
    <row r="7561" spans="1:4" x14ac:dyDescent="0.2">
      <c r="A7561" s="4" t="s">
        <v>15</v>
      </c>
      <c r="B7561" s="6">
        <v>23</v>
      </c>
      <c r="C7561" s="2">
        <v>0.66500000000000004</v>
      </c>
      <c r="D7561" s="2">
        <v>0</v>
      </c>
    </row>
    <row r="7562" spans="1:4" x14ac:dyDescent="0.2">
      <c r="A7562" s="4" t="s">
        <v>15</v>
      </c>
      <c r="B7562" s="6">
        <v>0</v>
      </c>
      <c r="C7562" s="2">
        <v>0.71699999999999997</v>
      </c>
      <c r="D7562" s="2">
        <v>0</v>
      </c>
    </row>
    <row r="7563" spans="1:4" x14ac:dyDescent="0.2">
      <c r="A7563" s="4" t="s">
        <v>15</v>
      </c>
      <c r="B7563" s="6">
        <v>1</v>
      </c>
      <c r="C7563" s="2">
        <v>0.42899999999999999</v>
      </c>
      <c r="D7563" s="2">
        <v>0</v>
      </c>
    </row>
    <row r="7564" spans="1:4" x14ac:dyDescent="0.2">
      <c r="A7564" s="4" t="s">
        <v>15</v>
      </c>
      <c r="B7564" s="6">
        <v>2</v>
      </c>
      <c r="C7564" s="2">
        <v>0.183</v>
      </c>
      <c r="D7564" s="2">
        <v>0</v>
      </c>
    </row>
    <row r="7565" spans="1:4" x14ac:dyDescent="0.2">
      <c r="A7565" s="4" t="s">
        <v>15</v>
      </c>
      <c r="B7565" s="6">
        <v>3</v>
      </c>
      <c r="C7565" s="2">
        <v>0.17399999999999999</v>
      </c>
      <c r="D7565" s="2">
        <v>0</v>
      </c>
    </row>
    <row r="7566" spans="1:4" x14ac:dyDescent="0.2">
      <c r="A7566" s="4" t="s">
        <v>15</v>
      </c>
      <c r="B7566" s="6">
        <v>4</v>
      </c>
      <c r="C7566" s="2">
        <v>0.16700000000000001</v>
      </c>
      <c r="D7566" s="2">
        <v>0</v>
      </c>
    </row>
    <row r="7567" spans="1:4" x14ac:dyDescent="0.2">
      <c r="A7567" s="4" t="s">
        <v>15</v>
      </c>
      <c r="B7567" s="6">
        <v>5</v>
      </c>
      <c r="C7567" s="2">
        <v>0.17199999999999999</v>
      </c>
      <c r="D7567" s="2">
        <v>0</v>
      </c>
    </row>
    <row r="7568" spans="1:4" x14ac:dyDescent="0.2">
      <c r="A7568" s="4" t="s">
        <v>15</v>
      </c>
      <c r="B7568" s="6">
        <v>6</v>
      </c>
      <c r="C7568" s="2">
        <v>0.161</v>
      </c>
      <c r="D7568" s="2">
        <v>0</v>
      </c>
    </row>
    <row r="7569" spans="1:4" x14ac:dyDescent="0.2">
      <c r="A7569" s="4" t="s">
        <v>15</v>
      </c>
      <c r="B7569" s="6">
        <v>7</v>
      </c>
      <c r="C7569" s="2">
        <v>0.224</v>
      </c>
      <c r="D7569" s="2">
        <v>0</v>
      </c>
    </row>
    <row r="7570" spans="1:4" x14ac:dyDescent="0.2">
      <c r="A7570" s="4" t="s">
        <v>15</v>
      </c>
      <c r="B7570" s="6">
        <v>8</v>
      </c>
      <c r="C7570" s="2">
        <v>0.224</v>
      </c>
      <c r="D7570" s="2">
        <v>304.08</v>
      </c>
    </row>
    <row r="7571" spans="1:4" x14ac:dyDescent="0.2">
      <c r="A7571" s="4" t="s">
        <v>15</v>
      </c>
      <c r="B7571" s="6">
        <v>9</v>
      </c>
      <c r="C7571" s="2">
        <v>0.57699999999999996</v>
      </c>
      <c r="D7571" s="2">
        <v>537.93000000000006</v>
      </c>
    </row>
    <row r="7572" spans="1:4" x14ac:dyDescent="0.2">
      <c r="A7572" s="4" t="s">
        <v>15</v>
      </c>
      <c r="B7572" s="6">
        <v>10</v>
      </c>
      <c r="C7572" s="2">
        <v>0.30299999999999999</v>
      </c>
      <c r="D7572" s="2">
        <v>676.57</v>
      </c>
    </row>
    <row r="7573" spans="1:4" x14ac:dyDescent="0.2">
      <c r="A7573" s="4" t="s">
        <v>15</v>
      </c>
      <c r="B7573" s="6">
        <v>11</v>
      </c>
      <c r="C7573" s="2">
        <v>0.32500000000000001</v>
      </c>
      <c r="D7573" s="2">
        <v>834.21999999999991</v>
      </c>
    </row>
    <row r="7574" spans="1:4" x14ac:dyDescent="0.2">
      <c r="A7574" s="4" t="s">
        <v>15</v>
      </c>
      <c r="B7574" s="6">
        <v>12</v>
      </c>
      <c r="C7574" s="2">
        <v>0.73799999999999999</v>
      </c>
      <c r="D7574" s="2">
        <v>878.64</v>
      </c>
    </row>
    <row r="7575" spans="1:4" x14ac:dyDescent="0.2">
      <c r="A7575" s="4" t="s">
        <v>15</v>
      </c>
      <c r="B7575" s="6">
        <v>13</v>
      </c>
      <c r="C7575" s="2">
        <v>0.56699999999999995</v>
      </c>
      <c r="D7575" s="2">
        <v>724.77</v>
      </c>
    </row>
    <row r="7576" spans="1:4" x14ac:dyDescent="0.2">
      <c r="A7576" s="4" t="s">
        <v>15</v>
      </c>
      <c r="B7576" s="6">
        <v>14</v>
      </c>
      <c r="C7576" s="2">
        <v>0.53700000000000003</v>
      </c>
      <c r="D7576" s="2">
        <v>379.1</v>
      </c>
    </row>
    <row r="7577" spans="1:4" x14ac:dyDescent="0.2">
      <c r="A7577" s="4" t="s">
        <v>15</v>
      </c>
      <c r="B7577" s="6">
        <v>15</v>
      </c>
      <c r="C7577" s="2">
        <v>0.63900000000000001</v>
      </c>
      <c r="D7577" s="2">
        <v>301.61</v>
      </c>
    </row>
    <row r="7578" spans="1:4" x14ac:dyDescent="0.2">
      <c r="A7578" s="4" t="s">
        <v>15</v>
      </c>
      <c r="B7578" s="6">
        <v>16</v>
      </c>
      <c r="C7578" s="2">
        <v>0.441</v>
      </c>
      <c r="D7578" s="2">
        <v>170.9</v>
      </c>
    </row>
    <row r="7579" spans="1:4" x14ac:dyDescent="0.2">
      <c r="A7579" s="4" t="s">
        <v>15</v>
      </c>
      <c r="B7579" s="6">
        <v>17</v>
      </c>
      <c r="C7579" s="2">
        <v>0.41299999999999998</v>
      </c>
      <c r="D7579" s="2">
        <v>0</v>
      </c>
    </row>
    <row r="7580" spans="1:4" x14ac:dyDescent="0.2">
      <c r="A7580" s="4" t="s">
        <v>15</v>
      </c>
      <c r="B7580" s="6">
        <v>18</v>
      </c>
      <c r="C7580" s="2">
        <v>0.41899999999999998</v>
      </c>
      <c r="D7580" s="2">
        <v>0</v>
      </c>
    </row>
    <row r="7581" spans="1:4" x14ac:dyDescent="0.2">
      <c r="A7581" s="4" t="s">
        <v>15</v>
      </c>
      <c r="B7581" s="6">
        <v>19</v>
      </c>
      <c r="C7581" s="2">
        <v>0.45</v>
      </c>
      <c r="D7581" s="2">
        <v>0</v>
      </c>
    </row>
    <row r="7582" spans="1:4" x14ac:dyDescent="0.2">
      <c r="A7582" s="4" t="s">
        <v>15</v>
      </c>
      <c r="B7582" s="6">
        <v>20</v>
      </c>
      <c r="C7582" s="2">
        <v>0.64400000000000002</v>
      </c>
      <c r="D7582" s="2">
        <v>0</v>
      </c>
    </row>
    <row r="7583" spans="1:4" x14ac:dyDescent="0.2">
      <c r="A7583" s="4" t="s">
        <v>15</v>
      </c>
      <c r="B7583" s="6">
        <v>21</v>
      </c>
      <c r="C7583" s="2">
        <v>0.66800000000000004</v>
      </c>
      <c r="D7583" s="2">
        <v>0</v>
      </c>
    </row>
    <row r="7584" spans="1:4" x14ac:dyDescent="0.2">
      <c r="A7584" s="4" t="s">
        <v>15</v>
      </c>
      <c r="B7584" s="6">
        <v>22</v>
      </c>
      <c r="C7584" s="2">
        <v>1.02</v>
      </c>
      <c r="D7584" s="2">
        <v>0</v>
      </c>
    </row>
    <row r="7585" spans="1:4" x14ac:dyDescent="0.2">
      <c r="A7585" s="4" t="s">
        <v>15</v>
      </c>
      <c r="B7585" s="6">
        <v>23</v>
      </c>
      <c r="C7585" s="2">
        <v>0.56799999999999995</v>
      </c>
      <c r="D7585" s="2">
        <v>0</v>
      </c>
    </row>
    <row r="7586" spans="1:4" x14ac:dyDescent="0.2">
      <c r="A7586" s="4" t="s">
        <v>15</v>
      </c>
      <c r="B7586" s="6">
        <v>0</v>
      </c>
      <c r="C7586" s="2">
        <v>0.76500000000000001</v>
      </c>
      <c r="D7586" s="2">
        <v>0</v>
      </c>
    </row>
    <row r="7587" spans="1:4" x14ac:dyDescent="0.2">
      <c r="A7587" s="4" t="s">
        <v>15</v>
      </c>
      <c r="B7587" s="6">
        <v>1</v>
      </c>
      <c r="C7587" s="2">
        <v>0.51600000000000001</v>
      </c>
      <c r="D7587" s="2">
        <v>0</v>
      </c>
    </row>
    <row r="7588" spans="1:4" x14ac:dyDescent="0.2">
      <c r="A7588" s="4" t="s">
        <v>15</v>
      </c>
      <c r="B7588" s="6">
        <v>2</v>
      </c>
      <c r="C7588" s="2">
        <v>0.17299999999999999</v>
      </c>
      <c r="D7588" s="2">
        <v>0</v>
      </c>
    </row>
    <row r="7589" spans="1:4" x14ac:dyDescent="0.2">
      <c r="A7589" s="4" t="s">
        <v>15</v>
      </c>
      <c r="B7589" s="6">
        <v>3</v>
      </c>
      <c r="C7589" s="2">
        <v>0.17799999999999999</v>
      </c>
      <c r="D7589" s="2">
        <v>0</v>
      </c>
    </row>
    <row r="7590" spans="1:4" x14ac:dyDescent="0.2">
      <c r="A7590" s="4" t="s">
        <v>15</v>
      </c>
      <c r="B7590" s="6">
        <v>4</v>
      </c>
      <c r="C7590" s="2">
        <v>0.159</v>
      </c>
      <c r="D7590" s="2">
        <v>0</v>
      </c>
    </row>
    <row r="7591" spans="1:4" x14ac:dyDescent="0.2">
      <c r="A7591" s="4" t="s">
        <v>15</v>
      </c>
      <c r="B7591" s="6">
        <v>5</v>
      </c>
      <c r="C7591" s="2">
        <v>0.23599999999999999</v>
      </c>
      <c r="D7591" s="2">
        <v>0</v>
      </c>
    </row>
    <row r="7592" spans="1:4" x14ac:dyDescent="0.2">
      <c r="A7592" s="4" t="s">
        <v>15</v>
      </c>
      <c r="B7592" s="6">
        <v>6</v>
      </c>
      <c r="C7592" s="2">
        <v>0.34899999999999998</v>
      </c>
      <c r="D7592" s="2">
        <v>0</v>
      </c>
    </row>
    <row r="7593" spans="1:4" x14ac:dyDescent="0.2">
      <c r="A7593" s="4" t="s">
        <v>15</v>
      </c>
      <c r="B7593" s="6">
        <v>7</v>
      </c>
      <c r="C7593" s="2">
        <v>0.27600000000000002</v>
      </c>
      <c r="D7593" s="2">
        <v>0</v>
      </c>
    </row>
    <row r="7594" spans="1:4" x14ac:dyDescent="0.2">
      <c r="A7594" s="4" t="s">
        <v>15</v>
      </c>
      <c r="B7594" s="6">
        <v>8</v>
      </c>
      <c r="C7594" s="2">
        <v>0.24099999999999999</v>
      </c>
      <c r="D7594" s="2">
        <v>340.71999999999997</v>
      </c>
    </row>
    <row r="7595" spans="1:4" x14ac:dyDescent="0.2">
      <c r="A7595" s="4" t="s">
        <v>15</v>
      </c>
      <c r="B7595" s="6">
        <v>9</v>
      </c>
      <c r="C7595" s="2">
        <v>0.21299999999999999</v>
      </c>
      <c r="D7595" s="2">
        <v>573.7600000000001</v>
      </c>
    </row>
    <row r="7596" spans="1:4" x14ac:dyDescent="0.2">
      <c r="A7596" s="4" t="s">
        <v>15</v>
      </c>
      <c r="B7596" s="6">
        <v>10</v>
      </c>
      <c r="C7596" s="2">
        <v>0.753</v>
      </c>
      <c r="D7596" s="2">
        <v>741.08999999999992</v>
      </c>
    </row>
    <row r="7597" spans="1:4" x14ac:dyDescent="0.2">
      <c r="A7597" s="4" t="s">
        <v>15</v>
      </c>
      <c r="B7597" s="6">
        <v>11</v>
      </c>
      <c r="C7597" s="2">
        <v>1.014</v>
      </c>
      <c r="D7597" s="2">
        <v>852.04000000000008</v>
      </c>
    </row>
    <row r="7598" spans="1:4" x14ac:dyDescent="0.2">
      <c r="A7598" s="4" t="s">
        <v>15</v>
      </c>
      <c r="B7598" s="6">
        <v>12</v>
      </c>
      <c r="C7598" s="2">
        <v>1.0529999999999999</v>
      </c>
      <c r="D7598" s="2">
        <v>889.55</v>
      </c>
    </row>
    <row r="7599" spans="1:4" x14ac:dyDescent="0.2">
      <c r="A7599" s="4" t="s">
        <v>15</v>
      </c>
      <c r="B7599" s="6">
        <v>13</v>
      </c>
      <c r="C7599" s="2">
        <v>1.111</v>
      </c>
      <c r="D7599" s="2">
        <v>837.71999999999991</v>
      </c>
    </row>
    <row r="7600" spans="1:4" x14ac:dyDescent="0.2">
      <c r="A7600" s="4" t="s">
        <v>15</v>
      </c>
      <c r="B7600" s="6">
        <v>14</v>
      </c>
      <c r="C7600" s="2">
        <v>1.0880000000000001</v>
      </c>
      <c r="D7600" s="2">
        <v>696.55</v>
      </c>
    </row>
    <row r="7601" spans="1:4" x14ac:dyDescent="0.2">
      <c r="A7601" s="4" t="s">
        <v>15</v>
      </c>
      <c r="B7601" s="6">
        <v>15</v>
      </c>
      <c r="C7601" s="2">
        <v>0.51</v>
      </c>
      <c r="D7601" s="2">
        <v>505.77</v>
      </c>
    </row>
    <row r="7602" spans="1:4" x14ac:dyDescent="0.2">
      <c r="A7602" s="4" t="s">
        <v>15</v>
      </c>
      <c r="B7602" s="6">
        <v>16</v>
      </c>
      <c r="C7602" s="2">
        <v>0.25900000000000001</v>
      </c>
      <c r="D7602" s="2">
        <v>241.26999999999998</v>
      </c>
    </row>
    <row r="7603" spans="1:4" x14ac:dyDescent="0.2">
      <c r="A7603" s="4" t="s">
        <v>15</v>
      </c>
      <c r="B7603" s="6">
        <v>17</v>
      </c>
      <c r="C7603" s="2">
        <v>0.29799999999999999</v>
      </c>
      <c r="D7603" s="2">
        <v>0</v>
      </c>
    </row>
    <row r="7604" spans="1:4" x14ac:dyDescent="0.2">
      <c r="A7604" s="4" t="s">
        <v>15</v>
      </c>
      <c r="B7604" s="6">
        <v>18</v>
      </c>
      <c r="C7604" s="2">
        <v>0.376</v>
      </c>
      <c r="D7604" s="2">
        <v>0</v>
      </c>
    </row>
    <row r="7605" spans="1:4" x14ac:dyDescent="0.2">
      <c r="A7605" s="4" t="s">
        <v>15</v>
      </c>
      <c r="B7605" s="6">
        <v>19</v>
      </c>
      <c r="C7605" s="2">
        <v>0.40300000000000002</v>
      </c>
      <c r="D7605" s="2">
        <v>0</v>
      </c>
    </row>
    <row r="7606" spans="1:4" x14ac:dyDescent="0.2">
      <c r="A7606" s="4" t="s">
        <v>15</v>
      </c>
      <c r="B7606" s="6">
        <v>20</v>
      </c>
      <c r="C7606" s="2">
        <v>0.59099999999999997</v>
      </c>
      <c r="D7606" s="2">
        <v>0</v>
      </c>
    </row>
    <row r="7607" spans="1:4" x14ac:dyDescent="0.2">
      <c r="A7607" s="4" t="s">
        <v>15</v>
      </c>
      <c r="B7607" s="6">
        <v>21</v>
      </c>
      <c r="C7607" s="2">
        <v>1.204</v>
      </c>
      <c r="D7607" s="2">
        <v>0</v>
      </c>
    </row>
    <row r="7608" spans="1:4" x14ac:dyDescent="0.2">
      <c r="A7608" s="4" t="s">
        <v>15</v>
      </c>
      <c r="B7608" s="6">
        <v>22</v>
      </c>
      <c r="C7608" s="2">
        <v>1.369</v>
      </c>
      <c r="D7608" s="2">
        <v>0</v>
      </c>
    </row>
    <row r="7609" spans="1:4" x14ac:dyDescent="0.2">
      <c r="A7609" s="4" t="s">
        <v>15</v>
      </c>
      <c r="B7609" s="6">
        <v>23</v>
      </c>
      <c r="C7609" s="2">
        <v>0.75900000000000001</v>
      </c>
      <c r="D7609" s="2">
        <v>0</v>
      </c>
    </row>
    <row r="7610" spans="1:4" x14ac:dyDescent="0.2">
      <c r="A7610" s="4" t="s">
        <v>15</v>
      </c>
      <c r="B7610" s="6">
        <v>0</v>
      </c>
      <c r="C7610" s="2">
        <v>0.94899999999999995</v>
      </c>
      <c r="D7610" s="2">
        <v>0</v>
      </c>
    </row>
    <row r="7611" spans="1:4" x14ac:dyDescent="0.2">
      <c r="A7611" s="4" t="s">
        <v>15</v>
      </c>
      <c r="B7611" s="6">
        <v>1</v>
      </c>
      <c r="C7611" s="2">
        <v>0.47099999999999997</v>
      </c>
      <c r="D7611" s="2">
        <v>0</v>
      </c>
    </row>
    <row r="7612" spans="1:4" x14ac:dyDescent="0.2">
      <c r="A7612" s="4" t="s">
        <v>15</v>
      </c>
      <c r="B7612" s="6">
        <v>2</v>
      </c>
      <c r="C7612" s="2">
        <v>0.19600000000000001</v>
      </c>
      <c r="D7612" s="2">
        <v>0</v>
      </c>
    </row>
    <row r="7613" spans="1:4" x14ac:dyDescent="0.2">
      <c r="A7613" s="4" t="s">
        <v>15</v>
      </c>
      <c r="B7613" s="6">
        <v>3</v>
      </c>
      <c r="C7613" s="2">
        <v>0.17</v>
      </c>
      <c r="D7613" s="2">
        <v>0</v>
      </c>
    </row>
    <row r="7614" spans="1:4" x14ac:dyDescent="0.2">
      <c r="A7614" s="4" t="s">
        <v>15</v>
      </c>
      <c r="B7614" s="6">
        <v>4</v>
      </c>
      <c r="C7614" s="2">
        <v>0.184</v>
      </c>
      <c r="D7614" s="2">
        <v>0</v>
      </c>
    </row>
    <row r="7615" spans="1:4" x14ac:dyDescent="0.2">
      <c r="A7615" s="4" t="s">
        <v>15</v>
      </c>
      <c r="B7615" s="6">
        <v>5</v>
      </c>
      <c r="C7615" s="2">
        <v>0.183</v>
      </c>
      <c r="D7615" s="2">
        <v>0</v>
      </c>
    </row>
    <row r="7616" spans="1:4" x14ac:dyDescent="0.2">
      <c r="A7616" s="4" t="s">
        <v>15</v>
      </c>
      <c r="B7616" s="6">
        <v>6</v>
      </c>
      <c r="C7616" s="2">
        <v>0.16900000000000001</v>
      </c>
      <c r="D7616" s="2">
        <v>0</v>
      </c>
    </row>
    <row r="7617" spans="1:4" x14ac:dyDescent="0.2">
      <c r="A7617" s="4" t="s">
        <v>15</v>
      </c>
      <c r="B7617" s="6">
        <v>7</v>
      </c>
      <c r="C7617" s="2">
        <v>0.24099999999999999</v>
      </c>
      <c r="D7617" s="2">
        <v>0</v>
      </c>
    </row>
    <row r="7618" spans="1:4" x14ac:dyDescent="0.2">
      <c r="A7618" s="4" t="s">
        <v>15</v>
      </c>
      <c r="B7618" s="6">
        <v>8</v>
      </c>
      <c r="C7618" s="2">
        <v>0.22700000000000001</v>
      </c>
      <c r="D7618" s="2">
        <v>301.55</v>
      </c>
    </row>
    <row r="7619" spans="1:4" x14ac:dyDescent="0.2">
      <c r="A7619" s="4" t="s">
        <v>15</v>
      </c>
      <c r="B7619" s="6">
        <v>9</v>
      </c>
      <c r="C7619" s="2">
        <v>0.157</v>
      </c>
      <c r="D7619" s="2">
        <v>554.52</v>
      </c>
    </row>
    <row r="7620" spans="1:4" x14ac:dyDescent="0.2">
      <c r="A7620" s="4" t="s">
        <v>15</v>
      </c>
      <c r="B7620" s="6">
        <v>10</v>
      </c>
      <c r="C7620" s="2">
        <v>0.58399999999999996</v>
      </c>
      <c r="D7620" s="2">
        <v>731.12</v>
      </c>
    </row>
    <row r="7621" spans="1:4" x14ac:dyDescent="0.2">
      <c r="A7621" s="4" t="s">
        <v>15</v>
      </c>
      <c r="B7621" s="6">
        <v>11</v>
      </c>
      <c r="C7621" s="2">
        <v>0.93600000000000005</v>
      </c>
      <c r="D7621" s="2">
        <v>840.99</v>
      </c>
    </row>
    <row r="7622" spans="1:4" x14ac:dyDescent="0.2">
      <c r="A7622" s="4" t="s">
        <v>15</v>
      </c>
      <c r="B7622" s="6">
        <v>12</v>
      </c>
      <c r="C7622" s="2">
        <v>0.83899999999999997</v>
      </c>
      <c r="D7622" s="2">
        <v>879.83</v>
      </c>
    </row>
    <row r="7623" spans="1:4" x14ac:dyDescent="0.2">
      <c r="A7623" s="4" t="s">
        <v>15</v>
      </c>
      <c r="B7623" s="6">
        <v>13</v>
      </c>
      <c r="C7623" s="2">
        <v>0.77400000000000002</v>
      </c>
      <c r="D7623" s="2">
        <v>829.36</v>
      </c>
    </row>
    <row r="7624" spans="1:4" x14ac:dyDescent="0.2">
      <c r="A7624" s="4" t="s">
        <v>15</v>
      </c>
      <c r="B7624" s="6">
        <v>14</v>
      </c>
      <c r="C7624" s="2">
        <v>0.81</v>
      </c>
      <c r="D7624" s="2">
        <v>693.58</v>
      </c>
    </row>
    <row r="7625" spans="1:4" x14ac:dyDescent="0.2">
      <c r="A7625" s="4" t="s">
        <v>15</v>
      </c>
      <c r="B7625" s="6">
        <v>15</v>
      </c>
      <c r="C7625" s="2">
        <v>1.2629999999999999</v>
      </c>
      <c r="D7625" s="2">
        <v>498.18</v>
      </c>
    </row>
    <row r="7626" spans="1:4" x14ac:dyDescent="0.2">
      <c r="A7626" s="4" t="s">
        <v>15</v>
      </c>
      <c r="B7626" s="6">
        <v>16</v>
      </c>
      <c r="C7626" s="2">
        <v>0.55400000000000005</v>
      </c>
      <c r="D7626" s="2">
        <v>41.65</v>
      </c>
    </row>
    <row r="7627" spans="1:4" x14ac:dyDescent="0.2">
      <c r="A7627" s="4" t="s">
        <v>15</v>
      </c>
      <c r="B7627" s="6">
        <v>17</v>
      </c>
      <c r="C7627" s="2">
        <v>0.97</v>
      </c>
      <c r="D7627" s="2">
        <v>0</v>
      </c>
    </row>
    <row r="7628" spans="1:4" x14ac:dyDescent="0.2">
      <c r="A7628" s="4" t="s">
        <v>15</v>
      </c>
      <c r="B7628" s="6">
        <v>18</v>
      </c>
      <c r="C7628" s="2">
        <v>0.71</v>
      </c>
      <c r="D7628" s="2">
        <v>0</v>
      </c>
    </row>
    <row r="7629" spans="1:4" x14ac:dyDescent="0.2">
      <c r="A7629" s="4" t="s">
        <v>15</v>
      </c>
      <c r="B7629" s="6">
        <v>19</v>
      </c>
      <c r="C7629" s="2">
        <v>0.89800000000000002</v>
      </c>
      <c r="D7629" s="2">
        <v>0</v>
      </c>
    </row>
    <row r="7630" spans="1:4" x14ac:dyDescent="0.2">
      <c r="A7630" s="4" t="s">
        <v>15</v>
      </c>
      <c r="B7630" s="6">
        <v>20</v>
      </c>
      <c r="C7630" s="2">
        <v>0.86099999999999999</v>
      </c>
      <c r="D7630" s="2">
        <v>0</v>
      </c>
    </row>
    <row r="7631" spans="1:4" x14ac:dyDescent="0.2">
      <c r="A7631" s="4" t="s">
        <v>15</v>
      </c>
      <c r="B7631" s="6">
        <v>21</v>
      </c>
      <c r="C7631" s="2">
        <v>0.92300000000000004</v>
      </c>
      <c r="D7631" s="2">
        <v>0</v>
      </c>
    </row>
    <row r="7632" spans="1:4" x14ac:dyDescent="0.2">
      <c r="A7632" s="4" t="s">
        <v>15</v>
      </c>
      <c r="B7632" s="6">
        <v>22</v>
      </c>
      <c r="C7632" s="2">
        <v>1.591</v>
      </c>
      <c r="D7632" s="2">
        <v>0</v>
      </c>
    </row>
    <row r="7633" spans="1:4" x14ac:dyDescent="0.2">
      <c r="A7633" s="4" t="s">
        <v>15</v>
      </c>
      <c r="B7633" s="6">
        <v>23</v>
      </c>
      <c r="C7633" s="2">
        <v>1.7789999999999999</v>
      </c>
      <c r="D7633" s="2">
        <v>0</v>
      </c>
    </row>
    <row r="7634" spans="1:4" x14ac:dyDescent="0.2">
      <c r="A7634" s="4" t="s">
        <v>15</v>
      </c>
      <c r="B7634" s="6">
        <v>0</v>
      </c>
      <c r="C7634" s="2">
        <v>0.86899999999999999</v>
      </c>
      <c r="D7634" s="2">
        <v>0</v>
      </c>
    </row>
    <row r="7635" spans="1:4" x14ac:dyDescent="0.2">
      <c r="A7635" s="4" t="s">
        <v>15</v>
      </c>
      <c r="B7635" s="6">
        <v>1</v>
      </c>
      <c r="C7635" s="2">
        <v>0.55700000000000005</v>
      </c>
      <c r="D7635" s="2">
        <v>0</v>
      </c>
    </row>
    <row r="7636" spans="1:4" x14ac:dyDescent="0.2">
      <c r="A7636" s="4" t="s">
        <v>15</v>
      </c>
      <c r="B7636" s="6">
        <v>2</v>
      </c>
      <c r="C7636" s="2">
        <v>0.23100000000000001</v>
      </c>
      <c r="D7636" s="2">
        <v>0</v>
      </c>
    </row>
    <row r="7637" spans="1:4" x14ac:dyDescent="0.2">
      <c r="A7637" s="4" t="s">
        <v>15</v>
      </c>
      <c r="B7637" s="6">
        <v>3</v>
      </c>
      <c r="C7637" s="2">
        <v>0.17399999999999999</v>
      </c>
      <c r="D7637" s="2">
        <v>0</v>
      </c>
    </row>
    <row r="7638" spans="1:4" x14ac:dyDescent="0.2">
      <c r="A7638" s="4" t="s">
        <v>15</v>
      </c>
      <c r="B7638" s="6">
        <v>4</v>
      </c>
      <c r="C7638" s="2">
        <v>0.20699999999999999</v>
      </c>
      <c r="D7638" s="2">
        <v>0</v>
      </c>
    </row>
    <row r="7639" spans="1:4" x14ac:dyDescent="0.2">
      <c r="A7639" s="4" t="s">
        <v>15</v>
      </c>
      <c r="B7639" s="6">
        <v>5</v>
      </c>
      <c r="C7639" s="2">
        <v>0.28100000000000003</v>
      </c>
      <c r="D7639" s="2">
        <v>0</v>
      </c>
    </row>
    <row r="7640" spans="1:4" x14ac:dyDescent="0.2">
      <c r="A7640" s="4" t="s">
        <v>15</v>
      </c>
      <c r="B7640" s="6">
        <v>6</v>
      </c>
      <c r="C7640" s="2">
        <v>0.223</v>
      </c>
      <c r="D7640" s="2">
        <v>0</v>
      </c>
    </row>
    <row r="7641" spans="1:4" x14ac:dyDescent="0.2">
      <c r="A7641" s="4" t="s">
        <v>15</v>
      </c>
      <c r="B7641" s="6">
        <v>7</v>
      </c>
      <c r="C7641" s="2">
        <v>0.25900000000000001</v>
      </c>
      <c r="D7641" s="2">
        <v>0</v>
      </c>
    </row>
    <row r="7642" spans="1:4" x14ac:dyDescent="0.2">
      <c r="A7642" s="4" t="s">
        <v>15</v>
      </c>
      <c r="B7642" s="6">
        <v>8</v>
      </c>
      <c r="C7642" s="2">
        <v>0.23899999999999999</v>
      </c>
      <c r="D7642" s="2">
        <v>288.45999999999998</v>
      </c>
    </row>
    <row r="7643" spans="1:4" x14ac:dyDescent="0.2">
      <c r="A7643" s="4" t="s">
        <v>15</v>
      </c>
      <c r="B7643" s="6">
        <v>9</v>
      </c>
      <c r="C7643" s="2">
        <v>0.217</v>
      </c>
      <c r="D7643" s="2">
        <v>540.08000000000004</v>
      </c>
    </row>
    <row r="7644" spans="1:4" x14ac:dyDescent="0.2">
      <c r="A7644" s="4" t="s">
        <v>15</v>
      </c>
      <c r="B7644" s="6">
        <v>10</v>
      </c>
      <c r="C7644" s="2">
        <v>0.23799999999999999</v>
      </c>
      <c r="D7644" s="2">
        <v>715.49</v>
      </c>
    </row>
    <row r="7645" spans="1:4" x14ac:dyDescent="0.2">
      <c r="A7645" s="4" t="s">
        <v>15</v>
      </c>
      <c r="B7645" s="6">
        <v>11</v>
      </c>
      <c r="C7645" s="2">
        <v>0.64</v>
      </c>
      <c r="D7645" s="2">
        <v>823.96</v>
      </c>
    </row>
    <row r="7646" spans="1:4" x14ac:dyDescent="0.2">
      <c r="A7646" s="4" t="s">
        <v>15</v>
      </c>
      <c r="B7646" s="6">
        <v>12</v>
      </c>
      <c r="C7646" s="2">
        <v>0.621</v>
      </c>
      <c r="D7646" s="2">
        <v>868.7700000000001</v>
      </c>
    </row>
    <row r="7647" spans="1:4" x14ac:dyDescent="0.2">
      <c r="A7647" s="4" t="s">
        <v>15</v>
      </c>
      <c r="B7647" s="6">
        <v>13</v>
      </c>
      <c r="C7647" s="2">
        <v>0.27</v>
      </c>
      <c r="D7647" s="2">
        <v>812.19999999999993</v>
      </c>
    </row>
    <row r="7648" spans="1:4" x14ac:dyDescent="0.2">
      <c r="A7648" s="4" t="s">
        <v>15</v>
      </c>
      <c r="B7648" s="6">
        <v>14</v>
      </c>
      <c r="C7648" s="2">
        <v>0.28100000000000003</v>
      </c>
      <c r="D7648" s="2">
        <v>684.58999999999992</v>
      </c>
    </row>
    <row r="7649" spans="1:4" x14ac:dyDescent="0.2">
      <c r="A7649" s="4" t="s">
        <v>15</v>
      </c>
      <c r="B7649" s="6">
        <v>15</v>
      </c>
      <c r="C7649" s="2">
        <v>0.63500000000000001</v>
      </c>
      <c r="D7649" s="2">
        <v>490.29999999999995</v>
      </c>
    </row>
    <row r="7650" spans="1:4" x14ac:dyDescent="0.2">
      <c r="A7650" s="4" t="s">
        <v>15</v>
      </c>
      <c r="B7650" s="6">
        <v>16</v>
      </c>
      <c r="C7650" s="2">
        <v>0.55900000000000005</v>
      </c>
      <c r="D7650" s="2">
        <v>41.65</v>
      </c>
    </row>
    <row r="7651" spans="1:4" x14ac:dyDescent="0.2">
      <c r="A7651" s="4" t="s">
        <v>15</v>
      </c>
      <c r="B7651" s="6">
        <v>17</v>
      </c>
      <c r="C7651" s="2">
        <v>0.59399999999999997</v>
      </c>
      <c r="D7651" s="2">
        <v>0</v>
      </c>
    </row>
    <row r="7652" spans="1:4" x14ac:dyDescent="0.2">
      <c r="A7652" s="4" t="s">
        <v>15</v>
      </c>
      <c r="B7652" s="6">
        <v>18</v>
      </c>
      <c r="C7652" s="2">
        <v>0.97399999999999998</v>
      </c>
      <c r="D7652" s="2">
        <v>0</v>
      </c>
    </row>
    <row r="7653" spans="1:4" x14ac:dyDescent="0.2">
      <c r="A7653" s="4" t="s">
        <v>15</v>
      </c>
      <c r="B7653" s="6">
        <v>19</v>
      </c>
      <c r="C7653" s="2">
        <v>0.55400000000000005</v>
      </c>
      <c r="D7653" s="2">
        <v>0</v>
      </c>
    </row>
    <row r="7654" spans="1:4" x14ac:dyDescent="0.2">
      <c r="A7654" s="4" t="s">
        <v>15</v>
      </c>
      <c r="B7654" s="6">
        <v>20</v>
      </c>
      <c r="C7654" s="2">
        <v>1.0469999999999999</v>
      </c>
      <c r="D7654" s="2">
        <v>0</v>
      </c>
    </row>
    <row r="7655" spans="1:4" x14ac:dyDescent="0.2">
      <c r="A7655" s="4" t="s">
        <v>15</v>
      </c>
      <c r="B7655" s="6">
        <v>21</v>
      </c>
      <c r="C7655" s="2">
        <v>0.995</v>
      </c>
      <c r="D7655" s="2">
        <v>0</v>
      </c>
    </row>
    <row r="7656" spans="1:4" x14ac:dyDescent="0.2">
      <c r="A7656" s="4" t="s">
        <v>15</v>
      </c>
      <c r="B7656" s="6">
        <v>22</v>
      </c>
      <c r="C7656" s="2">
        <v>0.83299999999999996</v>
      </c>
      <c r="D7656" s="2">
        <v>0</v>
      </c>
    </row>
    <row r="7657" spans="1:4" x14ac:dyDescent="0.2">
      <c r="A7657" s="4" t="s">
        <v>15</v>
      </c>
      <c r="B7657" s="6">
        <v>23</v>
      </c>
      <c r="C7657" s="2">
        <v>0.74099999999999999</v>
      </c>
      <c r="D7657" s="2">
        <v>0</v>
      </c>
    </row>
    <row r="7658" spans="1:4" x14ac:dyDescent="0.2">
      <c r="A7658" s="4" t="s">
        <v>15</v>
      </c>
      <c r="B7658" s="6">
        <v>0</v>
      </c>
      <c r="C7658" s="2">
        <v>0.60599999999999998</v>
      </c>
      <c r="D7658" s="2">
        <v>0</v>
      </c>
    </row>
    <row r="7659" spans="1:4" x14ac:dyDescent="0.2">
      <c r="A7659" s="4" t="s">
        <v>15</v>
      </c>
      <c r="B7659" s="6">
        <v>1</v>
      </c>
      <c r="C7659" s="2">
        <v>0.76800000000000002</v>
      </c>
      <c r="D7659" s="2">
        <v>0</v>
      </c>
    </row>
    <row r="7660" spans="1:4" x14ac:dyDescent="0.2">
      <c r="A7660" s="4" t="s">
        <v>15</v>
      </c>
      <c r="B7660" s="6">
        <v>2</v>
      </c>
      <c r="C7660" s="2">
        <v>0.33500000000000002</v>
      </c>
      <c r="D7660" s="2">
        <v>0</v>
      </c>
    </row>
    <row r="7661" spans="1:4" x14ac:dyDescent="0.2">
      <c r="A7661" s="4" t="s">
        <v>15</v>
      </c>
      <c r="B7661" s="6">
        <v>3</v>
      </c>
      <c r="C7661" s="2">
        <v>0.17799999999999999</v>
      </c>
      <c r="D7661" s="2">
        <v>0</v>
      </c>
    </row>
    <row r="7662" spans="1:4" x14ac:dyDescent="0.2">
      <c r="A7662" s="4" t="s">
        <v>15</v>
      </c>
      <c r="B7662" s="6">
        <v>4</v>
      </c>
      <c r="C7662" s="2">
        <v>0.17100000000000001</v>
      </c>
      <c r="D7662" s="2">
        <v>0</v>
      </c>
    </row>
    <row r="7663" spans="1:4" x14ac:dyDescent="0.2">
      <c r="A7663" s="4" t="s">
        <v>15</v>
      </c>
      <c r="B7663" s="6">
        <v>5</v>
      </c>
      <c r="C7663" s="2">
        <v>0.19700000000000001</v>
      </c>
      <c r="D7663" s="2">
        <v>0</v>
      </c>
    </row>
    <row r="7664" spans="1:4" x14ac:dyDescent="0.2">
      <c r="A7664" s="4" t="s">
        <v>15</v>
      </c>
      <c r="B7664" s="6">
        <v>6</v>
      </c>
      <c r="C7664" s="2">
        <v>0.192</v>
      </c>
      <c r="D7664" s="2">
        <v>0</v>
      </c>
    </row>
    <row r="7665" spans="1:4" x14ac:dyDescent="0.2">
      <c r="A7665" s="4" t="s">
        <v>15</v>
      </c>
      <c r="B7665" s="6">
        <v>7</v>
      </c>
      <c r="C7665" s="2">
        <v>0.23300000000000001</v>
      </c>
      <c r="D7665" s="2">
        <v>0</v>
      </c>
    </row>
    <row r="7666" spans="1:4" x14ac:dyDescent="0.2">
      <c r="A7666" s="4" t="s">
        <v>15</v>
      </c>
      <c r="B7666" s="6">
        <v>8</v>
      </c>
      <c r="C7666" s="2">
        <v>0.182</v>
      </c>
      <c r="D7666" s="2">
        <v>286.96000000000004</v>
      </c>
    </row>
    <row r="7667" spans="1:4" x14ac:dyDescent="0.2">
      <c r="A7667" s="4" t="s">
        <v>15</v>
      </c>
      <c r="B7667" s="6">
        <v>9</v>
      </c>
      <c r="C7667" s="2">
        <v>0.26300000000000001</v>
      </c>
      <c r="D7667" s="2">
        <v>530.92999999999995</v>
      </c>
    </row>
    <row r="7668" spans="1:4" x14ac:dyDescent="0.2">
      <c r="A7668" s="4" t="s">
        <v>15</v>
      </c>
      <c r="B7668" s="6">
        <v>10</v>
      </c>
      <c r="C7668" s="2">
        <v>0.95199999999999996</v>
      </c>
      <c r="D7668" s="2">
        <v>710.74</v>
      </c>
    </row>
    <row r="7669" spans="1:4" x14ac:dyDescent="0.2">
      <c r="A7669" s="4" t="s">
        <v>15</v>
      </c>
      <c r="B7669" s="6">
        <v>11</v>
      </c>
      <c r="C7669" s="2">
        <v>0.26500000000000001</v>
      </c>
      <c r="D7669" s="2">
        <v>820.8</v>
      </c>
    </row>
    <row r="7670" spans="1:4" x14ac:dyDescent="0.2">
      <c r="A7670" s="4" t="s">
        <v>15</v>
      </c>
      <c r="B7670" s="6">
        <v>12</v>
      </c>
      <c r="C7670" s="2">
        <v>0.53600000000000003</v>
      </c>
      <c r="D7670" s="2">
        <v>865.76</v>
      </c>
    </row>
    <row r="7671" spans="1:4" x14ac:dyDescent="0.2">
      <c r="A7671" s="4" t="s">
        <v>15</v>
      </c>
      <c r="B7671" s="6">
        <v>13</v>
      </c>
      <c r="C7671" s="2">
        <v>1.071</v>
      </c>
      <c r="D7671" s="2">
        <v>809.32</v>
      </c>
    </row>
    <row r="7672" spans="1:4" x14ac:dyDescent="0.2">
      <c r="A7672" s="4" t="s">
        <v>15</v>
      </c>
      <c r="B7672" s="6">
        <v>14</v>
      </c>
      <c r="C7672" s="2">
        <v>0.41299999999999998</v>
      </c>
      <c r="D7672" s="2">
        <v>682.76</v>
      </c>
    </row>
    <row r="7673" spans="1:4" x14ac:dyDescent="0.2">
      <c r="A7673" s="4" t="s">
        <v>15</v>
      </c>
      <c r="B7673" s="6">
        <v>15</v>
      </c>
      <c r="C7673" s="2">
        <v>0.88500000000000001</v>
      </c>
      <c r="D7673" s="2">
        <v>493.22</v>
      </c>
    </row>
    <row r="7674" spans="1:4" x14ac:dyDescent="0.2">
      <c r="A7674" s="4" t="s">
        <v>15</v>
      </c>
      <c r="B7674" s="6">
        <v>16</v>
      </c>
      <c r="C7674" s="2">
        <v>0.46899999999999997</v>
      </c>
      <c r="D7674" s="2">
        <v>39.840000000000003</v>
      </c>
    </row>
    <row r="7675" spans="1:4" x14ac:dyDescent="0.2">
      <c r="A7675" s="4" t="s">
        <v>15</v>
      </c>
      <c r="B7675" s="6">
        <v>17</v>
      </c>
      <c r="C7675" s="2">
        <v>0.56999999999999995</v>
      </c>
      <c r="D7675" s="2">
        <v>0</v>
      </c>
    </row>
    <row r="7676" spans="1:4" x14ac:dyDescent="0.2">
      <c r="A7676" s="4" t="s">
        <v>15</v>
      </c>
      <c r="B7676" s="6">
        <v>18</v>
      </c>
      <c r="C7676" s="2">
        <v>0.57699999999999996</v>
      </c>
      <c r="D7676" s="2">
        <v>0</v>
      </c>
    </row>
    <row r="7677" spans="1:4" x14ac:dyDescent="0.2">
      <c r="A7677" s="4" t="s">
        <v>15</v>
      </c>
      <c r="B7677" s="6">
        <v>19</v>
      </c>
      <c r="C7677" s="2">
        <v>0.57099999999999995</v>
      </c>
      <c r="D7677" s="2">
        <v>0</v>
      </c>
    </row>
    <row r="7678" spans="1:4" x14ac:dyDescent="0.2">
      <c r="A7678" s="4" t="s">
        <v>15</v>
      </c>
      <c r="B7678" s="6">
        <v>20</v>
      </c>
      <c r="C7678" s="2">
        <v>0.89500000000000002</v>
      </c>
      <c r="D7678" s="2">
        <v>0</v>
      </c>
    </row>
    <row r="7679" spans="1:4" x14ac:dyDescent="0.2">
      <c r="A7679" s="4" t="s">
        <v>15</v>
      </c>
      <c r="B7679" s="6">
        <v>21</v>
      </c>
      <c r="C7679" s="2">
        <v>0.93899999999999995</v>
      </c>
      <c r="D7679" s="2">
        <v>0</v>
      </c>
    </row>
    <row r="7680" spans="1:4" x14ac:dyDescent="0.2">
      <c r="A7680" s="4" t="s">
        <v>15</v>
      </c>
      <c r="B7680" s="6">
        <v>22</v>
      </c>
      <c r="C7680" s="2">
        <v>0.96799999999999997</v>
      </c>
      <c r="D7680" s="2">
        <v>0</v>
      </c>
    </row>
    <row r="7681" spans="1:4" x14ac:dyDescent="0.2">
      <c r="A7681" s="4" t="s">
        <v>15</v>
      </c>
      <c r="B7681" s="6">
        <v>23</v>
      </c>
      <c r="C7681" s="2">
        <v>0.629</v>
      </c>
      <c r="D7681" s="2">
        <v>0</v>
      </c>
    </row>
    <row r="7682" spans="1:4" x14ac:dyDescent="0.2">
      <c r="A7682" s="4" t="s">
        <v>15</v>
      </c>
      <c r="B7682" s="6">
        <v>0</v>
      </c>
      <c r="C7682" s="2">
        <v>0.79500000000000004</v>
      </c>
      <c r="D7682" s="2">
        <v>0</v>
      </c>
    </row>
    <row r="7683" spans="1:4" x14ac:dyDescent="0.2">
      <c r="A7683" s="4" t="s">
        <v>15</v>
      </c>
      <c r="B7683" s="6">
        <v>1</v>
      </c>
      <c r="C7683" s="2">
        <v>0.88400000000000001</v>
      </c>
      <c r="D7683" s="2">
        <v>0</v>
      </c>
    </row>
    <row r="7684" spans="1:4" x14ac:dyDescent="0.2">
      <c r="A7684" s="4" t="s">
        <v>15</v>
      </c>
      <c r="B7684" s="6">
        <v>2</v>
      </c>
      <c r="C7684" s="2">
        <v>0.436</v>
      </c>
      <c r="D7684" s="2">
        <v>0</v>
      </c>
    </row>
    <row r="7685" spans="1:4" x14ac:dyDescent="0.2">
      <c r="A7685" s="4" t="s">
        <v>15</v>
      </c>
      <c r="B7685" s="6">
        <v>3</v>
      </c>
      <c r="C7685" s="2">
        <v>0.157</v>
      </c>
      <c r="D7685" s="2">
        <v>0</v>
      </c>
    </row>
    <row r="7686" spans="1:4" x14ac:dyDescent="0.2">
      <c r="A7686" s="4" t="s">
        <v>15</v>
      </c>
      <c r="B7686" s="6">
        <v>4</v>
      </c>
      <c r="C7686" s="2">
        <v>0.17100000000000001</v>
      </c>
      <c r="D7686" s="2">
        <v>0</v>
      </c>
    </row>
    <row r="7687" spans="1:4" x14ac:dyDescent="0.2">
      <c r="A7687" s="4" t="s">
        <v>15</v>
      </c>
      <c r="B7687" s="6">
        <v>5</v>
      </c>
      <c r="C7687" s="2">
        <v>0.17299999999999999</v>
      </c>
      <c r="D7687" s="2">
        <v>0</v>
      </c>
    </row>
    <row r="7688" spans="1:4" x14ac:dyDescent="0.2">
      <c r="A7688" s="4" t="s">
        <v>15</v>
      </c>
      <c r="B7688" s="6">
        <v>6</v>
      </c>
      <c r="C7688" s="2">
        <v>0.16300000000000001</v>
      </c>
      <c r="D7688" s="2">
        <v>0</v>
      </c>
    </row>
    <row r="7689" spans="1:4" x14ac:dyDescent="0.2">
      <c r="A7689" s="4" t="s">
        <v>15</v>
      </c>
      <c r="B7689" s="6">
        <v>7</v>
      </c>
      <c r="C7689" s="2">
        <v>0.26200000000000001</v>
      </c>
      <c r="D7689" s="2">
        <v>0</v>
      </c>
    </row>
    <row r="7690" spans="1:4" x14ac:dyDescent="0.2">
      <c r="A7690" s="4" t="s">
        <v>15</v>
      </c>
      <c r="B7690" s="6">
        <v>8</v>
      </c>
      <c r="C7690" s="2">
        <v>0.42399999999999999</v>
      </c>
      <c r="D7690" s="2">
        <v>285.45</v>
      </c>
    </row>
    <row r="7691" spans="1:4" x14ac:dyDescent="0.2">
      <c r="A7691" s="4" t="s">
        <v>15</v>
      </c>
      <c r="B7691" s="6">
        <v>9</v>
      </c>
      <c r="C7691" s="2">
        <v>0.26500000000000001</v>
      </c>
      <c r="D7691" s="2">
        <v>538.49</v>
      </c>
    </row>
    <row r="7692" spans="1:4" x14ac:dyDescent="0.2">
      <c r="A7692" s="4" t="s">
        <v>15</v>
      </c>
      <c r="B7692" s="6">
        <v>10</v>
      </c>
      <c r="C7692" s="2">
        <v>0.313</v>
      </c>
      <c r="D7692" s="2">
        <v>719.99</v>
      </c>
    </row>
    <row r="7693" spans="1:4" x14ac:dyDescent="0.2">
      <c r="A7693" s="4" t="s">
        <v>15</v>
      </c>
      <c r="B7693" s="6">
        <v>11</v>
      </c>
      <c r="C7693" s="2">
        <v>1.2370000000000001</v>
      </c>
      <c r="D7693" s="2">
        <v>830.51999999999987</v>
      </c>
    </row>
    <row r="7694" spans="1:4" x14ac:dyDescent="0.2">
      <c r="A7694" s="4" t="s">
        <v>15</v>
      </c>
      <c r="B7694" s="6">
        <v>12</v>
      </c>
      <c r="C7694" s="2">
        <v>0.58299999999999996</v>
      </c>
      <c r="D7694" s="2">
        <v>869.55</v>
      </c>
    </row>
    <row r="7695" spans="1:4" x14ac:dyDescent="0.2">
      <c r="A7695" s="4" t="s">
        <v>15</v>
      </c>
      <c r="B7695" s="6">
        <v>13</v>
      </c>
      <c r="C7695" s="2">
        <v>0.60599999999999998</v>
      </c>
      <c r="D7695" s="2">
        <v>813.19</v>
      </c>
    </row>
    <row r="7696" spans="1:4" x14ac:dyDescent="0.2">
      <c r="A7696" s="4" t="s">
        <v>15</v>
      </c>
      <c r="B7696" s="6">
        <v>14</v>
      </c>
      <c r="C7696" s="2">
        <v>0.39900000000000002</v>
      </c>
      <c r="D7696" s="2">
        <v>686.42000000000007</v>
      </c>
    </row>
    <row r="7697" spans="1:4" x14ac:dyDescent="0.2">
      <c r="A7697" s="4" t="s">
        <v>15</v>
      </c>
      <c r="B7697" s="6">
        <v>15</v>
      </c>
      <c r="C7697" s="2">
        <v>1.083</v>
      </c>
      <c r="D7697" s="2">
        <v>495.31</v>
      </c>
    </row>
    <row r="7698" spans="1:4" x14ac:dyDescent="0.2">
      <c r="A7698" s="4" t="s">
        <v>15</v>
      </c>
      <c r="B7698" s="6">
        <v>16</v>
      </c>
      <c r="C7698" s="2">
        <v>0.61499999999999999</v>
      </c>
      <c r="D7698" s="2">
        <v>38.03</v>
      </c>
    </row>
    <row r="7699" spans="1:4" x14ac:dyDescent="0.2">
      <c r="A7699" s="4" t="s">
        <v>15</v>
      </c>
      <c r="B7699" s="6">
        <v>17</v>
      </c>
      <c r="C7699" s="2">
        <v>0.32500000000000001</v>
      </c>
      <c r="D7699" s="2">
        <v>0</v>
      </c>
    </row>
    <row r="7700" spans="1:4" x14ac:dyDescent="0.2">
      <c r="A7700" s="4" t="s">
        <v>15</v>
      </c>
      <c r="B7700" s="6">
        <v>18</v>
      </c>
      <c r="C7700" s="2">
        <v>0.69199999999999995</v>
      </c>
      <c r="D7700" s="2">
        <v>0</v>
      </c>
    </row>
    <row r="7701" spans="1:4" x14ac:dyDescent="0.2">
      <c r="A7701" s="4" t="s">
        <v>15</v>
      </c>
      <c r="B7701" s="6">
        <v>19</v>
      </c>
      <c r="C7701" s="2">
        <v>2.1059999999999999</v>
      </c>
      <c r="D7701" s="2">
        <v>0</v>
      </c>
    </row>
    <row r="7702" spans="1:4" x14ac:dyDescent="0.2">
      <c r="A7702" s="4" t="s">
        <v>15</v>
      </c>
      <c r="B7702" s="6">
        <v>20</v>
      </c>
      <c r="C7702" s="2">
        <v>1.091</v>
      </c>
      <c r="D7702" s="2">
        <v>0</v>
      </c>
    </row>
    <row r="7703" spans="1:4" x14ac:dyDescent="0.2">
      <c r="A7703" s="4" t="s">
        <v>15</v>
      </c>
      <c r="B7703" s="6">
        <v>21</v>
      </c>
      <c r="C7703" s="2">
        <v>0.90500000000000003</v>
      </c>
      <c r="D7703" s="2">
        <v>0</v>
      </c>
    </row>
    <row r="7704" spans="1:4" x14ac:dyDescent="0.2">
      <c r="A7704" s="4" t="s">
        <v>15</v>
      </c>
      <c r="B7704" s="6">
        <v>22</v>
      </c>
      <c r="C7704" s="2">
        <v>1.26</v>
      </c>
      <c r="D7704" s="2">
        <v>0</v>
      </c>
    </row>
    <row r="7705" spans="1:4" x14ac:dyDescent="0.2">
      <c r="A7705" s="4" t="s">
        <v>15</v>
      </c>
      <c r="B7705" s="6">
        <v>23</v>
      </c>
      <c r="C7705" s="2">
        <v>1.194</v>
      </c>
      <c r="D7705" s="2">
        <v>0</v>
      </c>
    </row>
    <row r="7706" spans="1:4" x14ac:dyDescent="0.2">
      <c r="A7706" s="4" t="s">
        <v>15</v>
      </c>
      <c r="B7706" s="6">
        <v>0</v>
      </c>
      <c r="C7706" s="2">
        <v>0.83299999999999996</v>
      </c>
      <c r="D7706" s="2">
        <v>0</v>
      </c>
    </row>
    <row r="7707" spans="1:4" x14ac:dyDescent="0.2">
      <c r="A7707" s="4" t="s">
        <v>15</v>
      </c>
      <c r="B7707" s="6">
        <v>1</v>
      </c>
      <c r="C7707" s="2">
        <v>0.998</v>
      </c>
      <c r="D7707" s="2">
        <v>0</v>
      </c>
    </row>
    <row r="7708" spans="1:4" x14ac:dyDescent="0.2">
      <c r="A7708" s="4" t="s">
        <v>15</v>
      </c>
      <c r="B7708" s="6">
        <v>2</v>
      </c>
      <c r="C7708" s="2">
        <v>0.38600000000000001</v>
      </c>
      <c r="D7708" s="2">
        <v>0</v>
      </c>
    </row>
    <row r="7709" spans="1:4" x14ac:dyDescent="0.2">
      <c r="A7709" s="4" t="s">
        <v>15</v>
      </c>
      <c r="B7709" s="6">
        <v>3</v>
      </c>
      <c r="C7709" s="2">
        <v>0.21099999999999999</v>
      </c>
      <c r="D7709" s="2">
        <v>0</v>
      </c>
    </row>
    <row r="7710" spans="1:4" x14ac:dyDescent="0.2">
      <c r="A7710" s="4" t="s">
        <v>15</v>
      </c>
      <c r="B7710" s="6">
        <v>4</v>
      </c>
      <c r="C7710" s="2">
        <v>0.19500000000000001</v>
      </c>
      <c r="D7710" s="2">
        <v>0</v>
      </c>
    </row>
    <row r="7711" spans="1:4" x14ac:dyDescent="0.2">
      <c r="A7711" s="4" t="s">
        <v>15</v>
      </c>
      <c r="B7711" s="6">
        <v>5</v>
      </c>
      <c r="C7711" s="2">
        <v>0.20699999999999999</v>
      </c>
      <c r="D7711" s="2">
        <v>0</v>
      </c>
    </row>
    <row r="7712" spans="1:4" x14ac:dyDescent="0.2">
      <c r="A7712" s="4" t="s">
        <v>15</v>
      </c>
      <c r="B7712" s="6">
        <v>6</v>
      </c>
      <c r="C7712" s="2">
        <v>0.17699999999999999</v>
      </c>
      <c r="D7712" s="2">
        <v>0</v>
      </c>
    </row>
    <row r="7713" spans="1:4" x14ac:dyDescent="0.2">
      <c r="A7713" s="4" t="s">
        <v>15</v>
      </c>
      <c r="B7713" s="6">
        <v>7</v>
      </c>
      <c r="C7713" s="2">
        <v>0.23</v>
      </c>
      <c r="D7713" s="2">
        <v>0</v>
      </c>
    </row>
    <row r="7714" spans="1:4" x14ac:dyDescent="0.2">
      <c r="A7714" s="4" t="s">
        <v>15</v>
      </c>
      <c r="B7714" s="6">
        <v>8</v>
      </c>
      <c r="C7714" s="2">
        <v>0.21099999999999999</v>
      </c>
      <c r="D7714" s="2">
        <v>283.89000000000004</v>
      </c>
    </row>
    <row r="7715" spans="1:4" x14ac:dyDescent="0.2">
      <c r="A7715" s="4" t="s">
        <v>15</v>
      </c>
      <c r="B7715" s="6">
        <v>9</v>
      </c>
      <c r="C7715" s="2">
        <v>0.25900000000000001</v>
      </c>
      <c r="D7715" s="2">
        <v>538.24</v>
      </c>
    </row>
    <row r="7716" spans="1:4" x14ac:dyDescent="0.2">
      <c r="A7716" s="4" t="s">
        <v>15</v>
      </c>
      <c r="B7716" s="6">
        <v>10</v>
      </c>
      <c r="C7716" s="2">
        <v>0.219</v>
      </c>
      <c r="D7716" s="2">
        <v>709.69</v>
      </c>
    </row>
    <row r="7717" spans="1:4" x14ac:dyDescent="0.2">
      <c r="A7717" s="4" t="s">
        <v>15</v>
      </c>
      <c r="B7717" s="6">
        <v>11</v>
      </c>
      <c r="C7717" s="2">
        <v>0.44800000000000001</v>
      </c>
      <c r="D7717" s="2">
        <v>814.62</v>
      </c>
    </row>
    <row r="7718" spans="1:4" x14ac:dyDescent="0.2">
      <c r="A7718" s="4" t="s">
        <v>15</v>
      </c>
      <c r="B7718" s="6">
        <v>12</v>
      </c>
      <c r="C7718" s="2">
        <v>0.35399999999999998</v>
      </c>
      <c r="D7718" s="2">
        <v>852.36</v>
      </c>
    </row>
    <row r="7719" spans="1:4" x14ac:dyDescent="0.2">
      <c r="A7719" s="4" t="s">
        <v>15</v>
      </c>
      <c r="B7719" s="6">
        <v>13</v>
      </c>
      <c r="C7719" s="2">
        <v>0.374</v>
      </c>
      <c r="D7719" s="2">
        <v>735.01</v>
      </c>
    </row>
    <row r="7720" spans="1:4" x14ac:dyDescent="0.2">
      <c r="A7720" s="4" t="s">
        <v>15</v>
      </c>
      <c r="B7720" s="6">
        <v>14</v>
      </c>
      <c r="C7720" s="2">
        <v>0.314</v>
      </c>
      <c r="D7720" s="2">
        <v>491.28</v>
      </c>
    </row>
    <row r="7721" spans="1:4" x14ac:dyDescent="0.2">
      <c r="A7721" s="4" t="s">
        <v>15</v>
      </c>
      <c r="B7721" s="6">
        <v>15</v>
      </c>
      <c r="C7721" s="2">
        <v>1.619</v>
      </c>
      <c r="D7721" s="2">
        <v>240.37</v>
      </c>
    </row>
    <row r="7722" spans="1:4" x14ac:dyDescent="0.2">
      <c r="A7722" s="4" t="s">
        <v>15</v>
      </c>
      <c r="B7722" s="6">
        <v>16</v>
      </c>
      <c r="C7722" s="2">
        <v>0.67100000000000004</v>
      </c>
      <c r="D7722" s="2">
        <v>48.89</v>
      </c>
    </row>
    <row r="7723" spans="1:4" x14ac:dyDescent="0.2">
      <c r="A7723" s="4" t="s">
        <v>15</v>
      </c>
      <c r="B7723" s="6">
        <v>17</v>
      </c>
      <c r="C7723" s="2">
        <v>0.55600000000000005</v>
      </c>
      <c r="D7723" s="2">
        <v>0</v>
      </c>
    </row>
    <row r="7724" spans="1:4" x14ac:dyDescent="0.2">
      <c r="A7724" s="4" t="s">
        <v>15</v>
      </c>
      <c r="B7724" s="6">
        <v>18</v>
      </c>
      <c r="C7724" s="2">
        <v>0.64400000000000002</v>
      </c>
      <c r="D7724" s="2">
        <v>0</v>
      </c>
    </row>
    <row r="7725" spans="1:4" x14ac:dyDescent="0.2">
      <c r="A7725" s="4" t="s">
        <v>15</v>
      </c>
      <c r="B7725" s="6">
        <v>19</v>
      </c>
      <c r="C7725" s="2">
        <v>1.522</v>
      </c>
      <c r="D7725" s="2">
        <v>0</v>
      </c>
    </row>
    <row r="7726" spans="1:4" x14ac:dyDescent="0.2">
      <c r="A7726" s="4" t="s">
        <v>15</v>
      </c>
      <c r="B7726" s="6">
        <v>20</v>
      </c>
      <c r="C7726" s="2">
        <v>1.754</v>
      </c>
      <c r="D7726" s="2">
        <v>0</v>
      </c>
    </row>
    <row r="7727" spans="1:4" x14ac:dyDescent="0.2">
      <c r="A7727" s="4" t="s">
        <v>15</v>
      </c>
      <c r="B7727" s="6">
        <v>21</v>
      </c>
      <c r="C7727" s="2">
        <v>1.33</v>
      </c>
      <c r="D7727" s="2">
        <v>0</v>
      </c>
    </row>
    <row r="7728" spans="1:4" x14ac:dyDescent="0.2">
      <c r="A7728" s="4" t="s">
        <v>15</v>
      </c>
      <c r="B7728" s="6">
        <v>22</v>
      </c>
      <c r="C7728" s="2">
        <v>1.284</v>
      </c>
      <c r="D7728" s="2">
        <v>0</v>
      </c>
    </row>
    <row r="7729" spans="1:4" x14ac:dyDescent="0.2">
      <c r="A7729" s="4" t="s">
        <v>15</v>
      </c>
      <c r="B7729" s="6">
        <v>23</v>
      </c>
      <c r="C7729" s="2">
        <v>0.60599999999999998</v>
      </c>
      <c r="D7729" s="2">
        <v>0</v>
      </c>
    </row>
    <row r="7730" spans="1:4" x14ac:dyDescent="0.2">
      <c r="A7730" s="4" t="s">
        <v>15</v>
      </c>
      <c r="B7730" s="6">
        <v>0</v>
      </c>
      <c r="C7730" s="2">
        <v>0.53</v>
      </c>
      <c r="D7730" s="2">
        <v>0</v>
      </c>
    </row>
    <row r="7731" spans="1:4" x14ac:dyDescent="0.2">
      <c r="A7731" s="4" t="s">
        <v>15</v>
      </c>
      <c r="B7731" s="6">
        <v>1</v>
      </c>
      <c r="C7731" s="2">
        <v>0.72799999999999998</v>
      </c>
      <c r="D7731" s="2">
        <v>0</v>
      </c>
    </row>
    <row r="7732" spans="1:4" x14ac:dyDescent="0.2">
      <c r="A7732" s="4" t="s">
        <v>15</v>
      </c>
      <c r="B7732" s="6">
        <v>2</v>
      </c>
      <c r="C7732" s="2">
        <v>0.23300000000000001</v>
      </c>
      <c r="D7732" s="2">
        <v>0</v>
      </c>
    </row>
    <row r="7733" spans="1:4" x14ac:dyDescent="0.2">
      <c r="A7733" s="4" t="s">
        <v>15</v>
      </c>
      <c r="B7733" s="6">
        <v>3</v>
      </c>
      <c r="C7733" s="2">
        <v>0.17599999999999999</v>
      </c>
      <c r="D7733" s="2">
        <v>0</v>
      </c>
    </row>
    <row r="7734" spans="1:4" x14ac:dyDescent="0.2">
      <c r="A7734" s="4" t="s">
        <v>15</v>
      </c>
      <c r="B7734" s="6">
        <v>4</v>
      </c>
      <c r="C7734" s="2">
        <v>0.16700000000000001</v>
      </c>
      <c r="D7734" s="2">
        <v>0</v>
      </c>
    </row>
    <row r="7735" spans="1:4" x14ac:dyDescent="0.2">
      <c r="A7735" s="4" t="s">
        <v>15</v>
      </c>
      <c r="B7735" s="6">
        <v>5</v>
      </c>
      <c r="C7735" s="2">
        <v>0.156</v>
      </c>
      <c r="D7735" s="2">
        <v>0</v>
      </c>
    </row>
    <row r="7736" spans="1:4" x14ac:dyDescent="0.2">
      <c r="A7736" s="4" t="s">
        <v>15</v>
      </c>
      <c r="B7736" s="6">
        <v>6</v>
      </c>
      <c r="C7736" s="2">
        <v>0.16300000000000001</v>
      </c>
      <c r="D7736" s="2">
        <v>0</v>
      </c>
    </row>
    <row r="7737" spans="1:4" x14ac:dyDescent="0.2">
      <c r="A7737" s="4" t="s">
        <v>15</v>
      </c>
      <c r="B7737" s="6">
        <v>7</v>
      </c>
      <c r="C7737" s="2">
        <v>0.22900000000000001</v>
      </c>
      <c r="D7737" s="2">
        <v>0</v>
      </c>
    </row>
    <row r="7738" spans="1:4" x14ac:dyDescent="0.2">
      <c r="A7738" s="4" t="s">
        <v>15</v>
      </c>
      <c r="B7738" s="6">
        <v>8</v>
      </c>
      <c r="C7738" s="2">
        <v>0.23699999999999999</v>
      </c>
      <c r="D7738" s="2">
        <v>190.61</v>
      </c>
    </row>
    <row r="7739" spans="1:4" x14ac:dyDescent="0.2">
      <c r="A7739" s="4" t="s">
        <v>15</v>
      </c>
      <c r="B7739" s="6">
        <v>9</v>
      </c>
      <c r="C7739" s="2">
        <v>0.223</v>
      </c>
      <c r="D7739" s="2">
        <v>494.85</v>
      </c>
    </row>
    <row r="7740" spans="1:4" x14ac:dyDescent="0.2">
      <c r="A7740" s="4" t="s">
        <v>15</v>
      </c>
      <c r="B7740" s="6">
        <v>10</v>
      </c>
      <c r="C7740" s="2">
        <v>0.29799999999999999</v>
      </c>
      <c r="D7740" s="2">
        <v>700.51</v>
      </c>
    </row>
    <row r="7741" spans="1:4" x14ac:dyDescent="0.2">
      <c r="A7741" s="4" t="s">
        <v>15</v>
      </c>
      <c r="B7741" s="6">
        <v>11</v>
      </c>
      <c r="C7741" s="2">
        <v>0.214</v>
      </c>
      <c r="D7741" s="2">
        <v>824.35</v>
      </c>
    </row>
    <row r="7742" spans="1:4" x14ac:dyDescent="0.2">
      <c r="A7742" s="4" t="s">
        <v>15</v>
      </c>
      <c r="B7742" s="6">
        <v>12</v>
      </c>
      <c r="C7742" s="2">
        <v>1.101</v>
      </c>
      <c r="D7742" s="2">
        <v>856.45</v>
      </c>
    </row>
    <row r="7743" spans="1:4" x14ac:dyDescent="0.2">
      <c r="A7743" s="4" t="s">
        <v>15</v>
      </c>
      <c r="B7743" s="6">
        <v>13</v>
      </c>
      <c r="C7743" s="2">
        <v>0.374</v>
      </c>
      <c r="D7743" s="2">
        <v>786.59999999999991</v>
      </c>
    </row>
    <row r="7744" spans="1:4" x14ac:dyDescent="0.2">
      <c r="A7744" s="4" t="s">
        <v>15</v>
      </c>
      <c r="B7744" s="6">
        <v>14</v>
      </c>
      <c r="C7744" s="2">
        <v>0.26300000000000001</v>
      </c>
      <c r="D7744" s="2">
        <v>669.44</v>
      </c>
    </row>
    <row r="7745" spans="1:4" x14ac:dyDescent="0.2">
      <c r="A7745" s="4" t="s">
        <v>15</v>
      </c>
      <c r="B7745" s="6">
        <v>15</v>
      </c>
      <c r="C7745" s="2">
        <v>1.421</v>
      </c>
      <c r="D7745" s="2">
        <v>472.46</v>
      </c>
    </row>
    <row r="7746" spans="1:4" x14ac:dyDescent="0.2">
      <c r="A7746" s="4" t="s">
        <v>15</v>
      </c>
      <c r="B7746" s="6">
        <v>16</v>
      </c>
      <c r="C7746" s="2">
        <v>1.0269999999999999</v>
      </c>
      <c r="D7746" s="2">
        <v>39.840000000000003</v>
      </c>
    </row>
    <row r="7747" spans="1:4" x14ac:dyDescent="0.2">
      <c r="A7747" s="4" t="s">
        <v>15</v>
      </c>
      <c r="B7747" s="6">
        <v>17</v>
      </c>
      <c r="C7747" s="2">
        <v>0.66200000000000003</v>
      </c>
      <c r="D7747" s="2">
        <v>0</v>
      </c>
    </row>
    <row r="7748" spans="1:4" x14ac:dyDescent="0.2">
      <c r="A7748" s="4" t="s">
        <v>15</v>
      </c>
      <c r="B7748" s="6">
        <v>18</v>
      </c>
      <c r="C7748" s="2">
        <v>0.68400000000000005</v>
      </c>
      <c r="D7748" s="2">
        <v>0</v>
      </c>
    </row>
    <row r="7749" spans="1:4" x14ac:dyDescent="0.2">
      <c r="A7749" s="4" t="s">
        <v>15</v>
      </c>
      <c r="B7749" s="6">
        <v>19</v>
      </c>
      <c r="C7749" s="2">
        <v>0.49099999999999999</v>
      </c>
      <c r="D7749" s="2">
        <v>0</v>
      </c>
    </row>
    <row r="7750" spans="1:4" x14ac:dyDescent="0.2">
      <c r="A7750" s="4" t="s">
        <v>15</v>
      </c>
      <c r="B7750" s="6">
        <v>20</v>
      </c>
      <c r="C7750" s="2">
        <v>0.70699999999999996</v>
      </c>
      <c r="D7750" s="2">
        <v>0</v>
      </c>
    </row>
    <row r="7751" spans="1:4" x14ac:dyDescent="0.2">
      <c r="A7751" s="4" t="s">
        <v>15</v>
      </c>
      <c r="B7751" s="6">
        <v>21</v>
      </c>
      <c r="C7751" s="2">
        <v>0.80400000000000005</v>
      </c>
      <c r="D7751" s="2">
        <v>0</v>
      </c>
    </row>
    <row r="7752" spans="1:4" x14ac:dyDescent="0.2">
      <c r="A7752" s="4" t="s">
        <v>15</v>
      </c>
      <c r="B7752" s="6">
        <v>22</v>
      </c>
      <c r="C7752" s="2">
        <v>0.69799999999999995</v>
      </c>
      <c r="D7752" s="2">
        <v>0</v>
      </c>
    </row>
    <row r="7753" spans="1:4" x14ac:dyDescent="0.2">
      <c r="A7753" s="4" t="s">
        <v>15</v>
      </c>
      <c r="B7753" s="6">
        <v>23</v>
      </c>
      <c r="C7753" s="2">
        <v>0.74199999999999999</v>
      </c>
      <c r="D7753" s="2">
        <v>0</v>
      </c>
    </row>
    <row r="7754" spans="1:4" x14ac:dyDescent="0.2">
      <c r="A7754" s="4" t="s">
        <v>15</v>
      </c>
      <c r="B7754" s="6">
        <v>0</v>
      </c>
      <c r="C7754" s="2">
        <v>0.48299999999999998</v>
      </c>
      <c r="D7754" s="2">
        <v>0</v>
      </c>
    </row>
    <row r="7755" spans="1:4" x14ac:dyDescent="0.2">
      <c r="A7755" s="4" t="s">
        <v>15</v>
      </c>
      <c r="B7755" s="6">
        <v>1</v>
      </c>
      <c r="C7755" s="2">
        <v>0.30299999999999999</v>
      </c>
      <c r="D7755" s="2">
        <v>0</v>
      </c>
    </row>
    <row r="7756" spans="1:4" x14ac:dyDescent="0.2">
      <c r="A7756" s="4" t="s">
        <v>15</v>
      </c>
      <c r="B7756" s="6">
        <v>2</v>
      </c>
      <c r="C7756" s="2">
        <v>0.19500000000000001</v>
      </c>
      <c r="D7756" s="2">
        <v>0</v>
      </c>
    </row>
    <row r="7757" spans="1:4" x14ac:dyDescent="0.2">
      <c r="A7757" s="4" t="s">
        <v>15</v>
      </c>
      <c r="B7757" s="6">
        <v>3</v>
      </c>
      <c r="C7757" s="2">
        <v>0.16</v>
      </c>
      <c r="D7757" s="2">
        <v>0</v>
      </c>
    </row>
    <row r="7758" spans="1:4" x14ac:dyDescent="0.2">
      <c r="A7758" s="4" t="s">
        <v>15</v>
      </c>
      <c r="B7758" s="6">
        <v>4</v>
      </c>
      <c r="C7758" s="2">
        <v>0.17899999999999999</v>
      </c>
      <c r="D7758" s="2">
        <v>0</v>
      </c>
    </row>
    <row r="7759" spans="1:4" x14ac:dyDescent="0.2">
      <c r="A7759" s="4" t="s">
        <v>15</v>
      </c>
      <c r="B7759" s="6">
        <v>5</v>
      </c>
      <c r="C7759" s="2">
        <v>0.23</v>
      </c>
      <c r="D7759" s="2">
        <v>0</v>
      </c>
    </row>
    <row r="7760" spans="1:4" x14ac:dyDescent="0.2">
      <c r="A7760" s="4" t="s">
        <v>15</v>
      </c>
      <c r="B7760" s="6">
        <v>6</v>
      </c>
      <c r="C7760" s="2">
        <v>0.16400000000000001</v>
      </c>
      <c r="D7760" s="2">
        <v>0</v>
      </c>
    </row>
    <row r="7761" spans="1:4" x14ac:dyDescent="0.2">
      <c r="A7761" s="4" t="s">
        <v>15</v>
      </c>
      <c r="B7761" s="6">
        <v>7</v>
      </c>
      <c r="C7761" s="2">
        <v>0.217</v>
      </c>
      <c r="D7761" s="2">
        <v>0</v>
      </c>
    </row>
    <row r="7762" spans="1:4" x14ac:dyDescent="0.2">
      <c r="A7762" s="4" t="s">
        <v>15</v>
      </c>
      <c r="B7762" s="6">
        <v>8</v>
      </c>
      <c r="C7762" s="2">
        <v>0.16200000000000001</v>
      </c>
      <c r="D7762" s="2">
        <v>152.07</v>
      </c>
    </row>
    <row r="7763" spans="1:4" x14ac:dyDescent="0.2">
      <c r="A7763" s="4" t="s">
        <v>15</v>
      </c>
      <c r="B7763" s="6">
        <v>9</v>
      </c>
      <c r="C7763" s="2">
        <v>0.28999999999999998</v>
      </c>
      <c r="D7763" s="2">
        <v>188.12</v>
      </c>
    </row>
    <row r="7764" spans="1:4" x14ac:dyDescent="0.2">
      <c r="A7764" s="4" t="s">
        <v>15</v>
      </c>
      <c r="B7764" s="6">
        <v>10</v>
      </c>
      <c r="C7764" s="2">
        <v>0.28399999999999997</v>
      </c>
      <c r="D7764" s="2">
        <v>107.86999999999999</v>
      </c>
    </row>
    <row r="7765" spans="1:4" x14ac:dyDescent="0.2">
      <c r="A7765" s="4" t="s">
        <v>15</v>
      </c>
      <c r="B7765" s="6">
        <v>11</v>
      </c>
      <c r="C7765" s="2">
        <v>0.89500000000000002</v>
      </c>
      <c r="D7765" s="2">
        <v>133.41</v>
      </c>
    </row>
    <row r="7766" spans="1:4" x14ac:dyDescent="0.2">
      <c r="A7766" s="4" t="s">
        <v>15</v>
      </c>
      <c r="B7766" s="6">
        <v>12</v>
      </c>
      <c r="C7766" s="2">
        <v>0.38800000000000001</v>
      </c>
      <c r="D7766" s="2">
        <v>92.73</v>
      </c>
    </row>
    <row r="7767" spans="1:4" x14ac:dyDescent="0.2">
      <c r="A7767" s="4" t="s">
        <v>15</v>
      </c>
      <c r="B7767" s="6">
        <v>13</v>
      </c>
      <c r="C7767" s="2">
        <v>1.075</v>
      </c>
      <c r="D7767" s="2">
        <v>124.9</v>
      </c>
    </row>
    <row r="7768" spans="1:4" x14ac:dyDescent="0.2">
      <c r="A7768" s="4" t="s">
        <v>15</v>
      </c>
      <c r="B7768" s="6">
        <v>14</v>
      </c>
      <c r="C7768" s="2">
        <v>0.36399999999999999</v>
      </c>
      <c r="D7768" s="2">
        <v>113.53999999999999</v>
      </c>
    </row>
    <row r="7769" spans="1:4" x14ac:dyDescent="0.2">
      <c r="A7769" s="4" t="s">
        <v>15</v>
      </c>
      <c r="B7769" s="6">
        <v>15</v>
      </c>
      <c r="C7769" s="2">
        <v>0.55500000000000005</v>
      </c>
      <c r="D7769" s="2">
        <v>61.51</v>
      </c>
    </row>
    <row r="7770" spans="1:4" x14ac:dyDescent="0.2">
      <c r="A7770" s="4" t="s">
        <v>15</v>
      </c>
      <c r="B7770" s="6">
        <v>16</v>
      </c>
      <c r="C7770" s="2">
        <v>0.96099999999999997</v>
      </c>
      <c r="D7770" s="2">
        <v>49.79</v>
      </c>
    </row>
    <row r="7771" spans="1:4" x14ac:dyDescent="0.2">
      <c r="A7771" s="4" t="s">
        <v>15</v>
      </c>
      <c r="B7771" s="6">
        <v>17</v>
      </c>
      <c r="C7771" s="2">
        <v>0.30099999999999999</v>
      </c>
      <c r="D7771" s="2">
        <v>0</v>
      </c>
    </row>
    <row r="7772" spans="1:4" x14ac:dyDescent="0.2">
      <c r="A7772" s="4" t="s">
        <v>15</v>
      </c>
      <c r="B7772" s="6">
        <v>18</v>
      </c>
      <c r="C7772" s="2">
        <v>0.27900000000000003</v>
      </c>
      <c r="D7772" s="2">
        <v>0</v>
      </c>
    </row>
    <row r="7773" spans="1:4" x14ac:dyDescent="0.2">
      <c r="A7773" s="4" t="s">
        <v>15</v>
      </c>
      <c r="B7773" s="6">
        <v>19</v>
      </c>
      <c r="C7773" s="2">
        <v>0.45300000000000001</v>
      </c>
      <c r="D7773" s="2">
        <v>0</v>
      </c>
    </row>
    <row r="7774" spans="1:4" x14ac:dyDescent="0.2">
      <c r="A7774" s="4" t="s">
        <v>15</v>
      </c>
      <c r="B7774" s="6">
        <v>20</v>
      </c>
      <c r="C7774" s="2">
        <v>0.86199999999999999</v>
      </c>
      <c r="D7774" s="2">
        <v>0</v>
      </c>
    </row>
    <row r="7775" spans="1:4" x14ac:dyDescent="0.2">
      <c r="A7775" s="4" t="s">
        <v>15</v>
      </c>
      <c r="B7775" s="6">
        <v>21</v>
      </c>
      <c r="C7775" s="2">
        <v>0.91600000000000004</v>
      </c>
      <c r="D7775" s="2">
        <v>0</v>
      </c>
    </row>
    <row r="7776" spans="1:4" x14ac:dyDescent="0.2">
      <c r="A7776" s="4" t="s">
        <v>15</v>
      </c>
      <c r="B7776" s="6">
        <v>22</v>
      </c>
      <c r="C7776" s="2">
        <v>0.81399999999999995</v>
      </c>
      <c r="D7776" s="2">
        <v>0</v>
      </c>
    </row>
    <row r="7777" spans="1:4" x14ac:dyDescent="0.2">
      <c r="A7777" s="4" t="s">
        <v>15</v>
      </c>
      <c r="B7777" s="6">
        <v>23</v>
      </c>
      <c r="C7777" s="2">
        <v>1.1279999999999999</v>
      </c>
      <c r="D7777" s="2">
        <v>0</v>
      </c>
    </row>
    <row r="7778" spans="1:4" x14ac:dyDescent="0.2">
      <c r="A7778" s="4" t="s">
        <v>15</v>
      </c>
      <c r="B7778" s="6">
        <v>0</v>
      </c>
      <c r="C7778" s="2">
        <v>0.82399999999999995</v>
      </c>
      <c r="D7778" s="2">
        <v>0</v>
      </c>
    </row>
    <row r="7779" spans="1:4" x14ac:dyDescent="0.2">
      <c r="A7779" s="4" t="s">
        <v>15</v>
      </c>
      <c r="B7779" s="6">
        <v>1</v>
      </c>
      <c r="C7779" s="2">
        <v>0.61299999999999999</v>
      </c>
      <c r="D7779" s="2">
        <v>0</v>
      </c>
    </row>
    <row r="7780" spans="1:4" x14ac:dyDescent="0.2">
      <c r="A7780" s="4" t="s">
        <v>15</v>
      </c>
      <c r="B7780" s="6">
        <v>2</v>
      </c>
      <c r="C7780" s="2">
        <v>0.35399999999999998</v>
      </c>
      <c r="D7780" s="2">
        <v>0</v>
      </c>
    </row>
    <row r="7781" spans="1:4" x14ac:dyDescent="0.2">
      <c r="A7781" s="4" t="s">
        <v>15</v>
      </c>
      <c r="B7781" s="6">
        <v>3</v>
      </c>
      <c r="C7781" s="2">
        <v>0.19</v>
      </c>
      <c r="D7781" s="2">
        <v>0</v>
      </c>
    </row>
    <row r="7782" spans="1:4" x14ac:dyDescent="0.2">
      <c r="A7782" s="4" t="s">
        <v>15</v>
      </c>
      <c r="B7782" s="6">
        <v>4</v>
      </c>
      <c r="C7782" s="2">
        <v>0.185</v>
      </c>
      <c r="D7782" s="2">
        <v>0</v>
      </c>
    </row>
    <row r="7783" spans="1:4" x14ac:dyDescent="0.2">
      <c r="A7783" s="4" t="s">
        <v>15</v>
      </c>
      <c r="B7783" s="6">
        <v>5</v>
      </c>
      <c r="C7783" s="2">
        <v>0.17699999999999999</v>
      </c>
      <c r="D7783" s="2">
        <v>0</v>
      </c>
    </row>
    <row r="7784" spans="1:4" x14ac:dyDescent="0.2">
      <c r="A7784" s="4" t="s">
        <v>15</v>
      </c>
      <c r="B7784" s="6">
        <v>6</v>
      </c>
      <c r="C7784" s="2">
        <v>0.16400000000000001</v>
      </c>
      <c r="D7784" s="2">
        <v>0</v>
      </c>
    </row>
    <row r="7785" spans="1:4" x14ac:dyDescent="0.2">
      <c r="A7785" s="4" t="s">
        <v>15</v>
      </c>
      <c r="B7785" s="6">
        <v>7</v>
      </c>
      <c r="C7785" s="2">
        <v>0.23</v>
      </c>
      <c r="D7785" s="2">
        <v>0</v>
      </c>
    </row>
    <row r="7786" spans="1:4" x14ac:dyDescent="0.2">
      <c r="A7786" s="4" t="s">
        <v>15</v>
      </c>
      <c r="B7786" s="6">
        <v>8</v>
      </c>
      <c r="C7786" s="2">
        <v>0.19400000000000001</v>
      </c>
      <c r="D7786" s="2">
        <v>102.09</v>
      </c>
    </row>
    <row r="7787" spans="1:4" x14ac:dyDescent="0.2">
      <c r="A7787" s="4" t="s">
        <v>15</v>
      </c>
      <c r="B7787" s="6">
        <v>9</v>
      </c>
      <c r="C7787" s="2">
        <v>0.151</v>
      </c>
      <c r="D7787" s="2">
        <v>302.54000000000002</v>
      </c>
    </row>
    <row r="7788" spans="1:4" x14ac:dyDescent="0.2">
      <c r="A7788" s="4" t="s">
        <v>15</v>
      </c>
      <c r="B7788" s="6">
        <v>10</v>
      </c>
      <c r="C7788" s="2">
        <v>0.21</v>
      </c>
      <c r="D7788" s="2">
        <v>149.65000000000003</v>
      </c>
    </row>
    <row r="7789" spans="1:4" x14ac:dyDescent="0.2">
      <c r="A7789" s="4" t="s">
        <v>15</v>
      </c>
      <c r="B7789" s="6">
        <v>11</v>
      </c>
      <c r="C7789" s="2">
        <v>0.61099999999999999</v>
      </c>
      <c r="D7789" s="2">
        <v>225.71</v>
      </c>
    </row>
    <row r="7790" spans="1:4" x14ac:dyDescent="0.2">
      <c r="A7790" s="4" t="s">
        <v>15</v>
      </c>
      <c r="B7790" s="6">
        <v>12</v>
      </c>
      <c r="C7790" s="2">
        <v>0.72399999999999998</v>
      </c>
      <c r="D7790" s="2">
        <v>346.86</v>
      </c>
    </row>
    <row r="7791" spans="1:4" x14ac:dyDescent="0.2">
      <c r="A7791" s="4" t="s">
        <v>15</v>
      </c>
      <c r="B7791" s="6">
        <v>13</v>
      </c>
      <c r="C7791" s="2">
        <v>0.67900000000000005</v>
      </c>
      <c r="D7791" s="2">
        <v>380.34000000000003</v>
      </c>
    </row>
    <row r="7792" spans="1:4" x14ac:dyDescent="0.2">
      <c r="A7792" s="4" t="s">
        <v>15</v>
      </c>
      <c r="B7792" s="6">
        <v>14</v>
      </c>
      <c r="C7792" s="2">
        <v>1.7070000000000001</v>
      </c>
      <c r="D7792" s="2">
        <v>295.19</v>
      </c>
    </row>
    <row r="7793" spans="1:4" x14ac:dyDescent="0.2">
      <c r="A7793" s="4" t="s">
        <v>15</v>
      </c>
      <c r="B7793" s="6">
        <v>15</v>
      </c>
      <c r="C7793" s="2">
        <v>0.38</v>
      </c>
      <c r="D7793" s="2">
        <v>241.44</v>
      </c>
    </row>
    <row r="7794" spans="1:4" x14ac:dyDescent="0.2">
      <c r="A7794" s="4" t="s">
        <v>15</v>
      </c>
      <c r="B7794" s="6">
        <v>16</v>
      </c>
      <c r="C7794" s="2">
        <v>0.56899999999999995</v>
      </c>
      <c r="D7794" s="2">
        <v>48.89</v>
      </c>
    </row>
    <row r="7795" spans="1:4" x14ac:dyDescent="0.2">
      <c r="A7795" s="4" t="s">
        <v>15</v>
      </c>
      <c r="B7795" s="6">
        <v>17</v>
      </c>
      <c r="C7795" s="2">
        <v>0.68300000000000005</v>
      </c>
      <c r="D7795" s="2">
        <v>0</v>
      </c>
    </row>
    <row r="7796" spans="1:4" x14ac:dyDescent="0.2">
      <c r="A7796" s="4" t="s">
        <v>15</v>
      </c>
      <c r="B7796" s="6">
        <v>18</v>
      </c>
      <c r="C7796" s="2">
        <v>0.98499999999999999</v>
      </c>
      <c r="D7796" s="2">
        <v>0</v>
      </c>
    </row>
    <row r="7797" spans="1:4" x14ac:dyDescent="0.2">
      <c r="A7797" s="4" t="s">
        <v>15</v>
      </c>
      <c r="B7797" s="6">
        <v>19</v>
      </c>
      <c r="C7797" s="2">
        <v>1.284</v>
      </c>
      <c r="D7797" s="2">
        <v>0</v>
      </c>
    </row>
    <row r="7798" spans="1:4" x14ac:dyDescent="0.2">
      <c r="A7798" s="4" t="s">
        <v>15</v>
      </c>
      <c r="B7798" s="6">
        <v>20</v>
      </c>
      <c r="C7798" s="2">
        <v>1.0920000000000001</v>
      </c>
      <c r="D7798" s="2">
        <v>0</v>
      </c>
    </row>
    <row r="7799" spans="1:4" x14ac:dyDescent="0.2">
      <c r="A7799" s="4" t="s">
        <v>15</v>
      </c>
      <c r="B7799" s="6">
        <v>21</v>
      </c>
      <c r="C7799" s="2">
        <v>0.73</v>
      </c>
      <c r="D7799" s="2">
        <v>0</v>
      </c>
    </row>
    <row r="7800" spans="1:4" x14ac:dyDescent="0.2">
      <c r="A7800" s="4" t="s">
        <v>15</v>
      </c>
      <c r="B7800" s="6">
        <v>22</v>
      </c>
      <c r="C7800" s="2">
        <v>0.66600000000000004</v>
      </c>
      <c r="D7800" s="2">
        <v>0</v>
      </c>
    </row>
    <row r="7801" spans="1:4" x14ac:dyDescent="0.2">
      <c r="A7801" s="4" t="s">
        <v>15</v>
      </c>
      <c r="B7801" s="6">
        <v>23</v>
      </c>
      <c r="C7801" s="2">
        <v>0.76900000000000002</v>
      </c>
      <c r="D7801" s="2">
        <v>0</v>
      </c>
    </row>
    <row r="7802" spans="1:4" x14ac:dyDescent="0.2">
      <c r="A7802" s="4" t="s">
        <v>15</v>
      </c>
      <c r="B7802" s="6">
        <v>0</v>
      </c>
      <c r="C7802" s="2">
        <v>0.48199999999999998</v>
      </c>
      <c r="D7802" s="2">
        <v>0</v>
      </c>
    </row>
    <row r="7803" spans="1:4" x14ac:dyDescent="0.2">
      <c r="A7803" s="4" t="s">
        <v>15</v>
      </c>
      <c r="B7803" s="6">
        <v>1</v>
      </c>
      <c r="C7803" s="2">
        <v>0.312</v>
      </c>
      <c r="D7803" s="2">
        <v>0</v>
      </c>
    </row>
    <row r="7804" spans="1:4" x14ac:dyDescent="0.2">
      <c r="A7804" s="4" t="s">
        <v>15</v>
      </c>
      <c r="B7804" s="6">
        <v>2</v>
      </c>
      <c r="C7804" s="2">
        <v>0.156</v>
      </c>
      <c r="D7804" s="2">
        <v>0</v>
      </c>
    </row>
    <row r="7805" spans="1:4" x14ac:dyDescent="0.2">
      <c r="A7805" s="4" t="s">
        <v>15</v>
      </c>
      <c r="B7805" s="6">
        <v>3</v>
      </c>
      <c r="C7805" s="2">
        <v>0.20200000000000001</v>
      </c>
      <c r="D7805" s="2">
        <v>0</v>
      </c>
    </row>
    <row r="7806" spans="1:4" x14ac:dyDescent="0.2">
      <c r="A7806" s="4" t="s">
        <v>15</v>
      </c>
      <c r="B7806" s="6">
        <v>4</v>
      </c>
      <c r="C7806" s="2">
        <v>0.19700000000000001</v>
      </c>
      <c r="D7806" s="2">
        <v>0</v>
      </c>
    </row>
    <row r="7807" spans="1:4" x14ac:dyDescent="0.2">
      <c r="A7807" s="4" t="s">
        <v>15</v>
      </c>
      <c r="B7807" s="6">
        <v>5</v>
      </c>
      <c r="C7807" s="2">
        <v>0.191</v>
      </c>
      <c r="D7807" s="2">
        <v>0</v>
      </c>
    </row>
    <row r="7808" spans="1:4" x14ac:dyDescent="0.2">
      <c r="A7808" s="4" t="s">
        <v>15</v>
      </c>
      <c r="B7808" s="6">
        <v>6</v>
      </c>
      <c r="C7808" s="2">
        <v>0.20499999999999999</v>
      </c>
      <c r="D7808" s="2">
        <v>0</v>
      </c>
    </row>
    <row r="7809" spans="1:4" x14ac:dyDescent="0.2">
      <c r="A7809" s="4" t="s">
        <v>15</v>
      </c>
      <c r="B7809" s="6">
        <v>7</v>
      </c>
      <c r="C7809" s="2">
        <v>0.23599999999999999</v>
      </c>
      <c r="D7809" s="2">
        <v>0</v>
      </c>
    </row>
    <row r="7810" spans="1:4" x14ac:dyDescent="0.2">
      <c r="A7810" s="4" t="s">
        <v>15</v>
      </c>
      <c r="B7810" s="6">
        <v>8</v>
      </c>
      <c r="C7810" s="2">
        <v>0.27300000000000002</v>
      </c>
      <c r="D7810" s="2">
        <v>47.22</v>
      </c>
    </row>
    <row r="7811" spans="1:4" x14ac:dyDescent="0.2">
      <c r="A7811" s="4" t="s">
        <v>15</v>
      </c>
      <c r="B7811" s="6">
        <v>9</v>
      </c>
      <c r="C7811" s="2">
        <v>0.19600000000000001</v>
      </c>
      <c r="D7811" s="2">
        <v>170.9</v>
      </c>
    </row>
    <row r="7812" spans="1:4" x14ac:dyDescent="0.2">
      <c r="A7812" s="4" t="s">
        <v>15</v>
      </c>
      <c r="B7812" s="6">
        <v>10</v>
      </c>
      <c r="C7812" s="2">
        <v>0.312</v>
      </c>
      <c r="D7812" s="2">
        <v>209.43</v>
      </c>
    </row>
    <row r="7813" spans="1:4" x14ac:dyDescent="0.2">
      <c r="A7813" s="4" t="s">
        <v>15</v>
      </c>
      <c r="B7813" s="6">
        <v>11</v>
      </c>
      <c r="C7813" s="2">
        <v>0.52700000000000002</v>
      </c>
      <c r="D7813" s="2">
        <v>84.21</v>
      </c>
    </row>
    <row r="7814" spans="1:4" x14ac:dyDescent="0.2">
      <c r="A7814" s="4" t="s">
        <v>15</v>
      </c>
      <c r="B7814" s="6">
        <v>12</v>
      </c>
      <c r="C7814" s="2">
        <v>0.432</v>
      </c>
      <c r="D7814" s="2">
        <v>126.79</v>
      </c>
    </row>
    <row r="7815" spans="1:4" x14ac:dyDescent="0.2">
      <c r="A7815" s="4" t="s">
        <v>15</v>
      </c>
      <c r="B7815" s="6">
        <v>13</v>
      </c>
      <c r="C7815" s="2">
        <v>0.192</v>
      </c>
      <c r="D7815" s="2">
        <v>156.13999999999999</v>
      </c>
    </row>
    <row r="7816" spans="1:4" x14ac:dyDescent="0.2">
      <c r="A7816" s="4" t="s">
        <v>15</v>
      </c>
      <c r="B7816" s="6">
        <v>14</v>
      </c>
      <c r="C7816" s="2">
        <v>0.27800000000000002</v>
      </c>
      <c r="D7816" s="2">
        <v>214.83</v>
      </c>
    </row>
    <row r="7817" spans="1:4" x14ac:dyDescent="0.2">
      <c r="A7817" s="4" t="s">
        <v>15</v>
      </c>
      <c r="B7817" s="6">
        <v>15</v>
      </c>
      <c r="C7817" s="2">
        <v>0.57899999999999996</v>
      </c>
      <c r="D7817" s="2">
        <v>85.52</v>
      </c>
    </row>
    <row r="7818" spans="1:4" x14ac:dyDescent="0.2">
      <c r="A7818" s="4" t="s">
        <v>15</v>
      </c>
      <c r="B7818" s="6">
        <v>16</v>
      </c>
      <c r="C7818" s="2">
        <v>0.54600000000000004</v>
      </c>
      <c r="D7818" s="2">
        <v>30.779999999999998</v>
      </c>
    </row>
    <row r="7819" spans="1:4" x14ac:dyDescent="0.2">
      <c r="A7819" s="4" t="s">
        <v>15</v>
      </c>
      <c r="B7819" s="6">
        <v>17</v>
      </c>
      <c r="C7819" s="2">
        <v>1.0489999999999999</v>
      </c>
      <c r="D7819" s="2">
        <v>0</v>
      </c>
    </row>
    <row r="7820" spans="1:4" x14ac:dyDescent="0.2">
      <c r="A7820" s="4" t="s">
        <v>15</v>
      </c>
      <c r="B7820" s="6">
        <v>18</v>
      </c>
      <c r="C7820" s="2">
        <v>0.621</v>
      </c>
      <c r="D7820" s="2">
        <v>0</v>
      </c>
    </row>
    <row r="7821" spans="1:4" x14ac:dyDescent="0.2">
      <c r="A7821" s="4" t="s">
        <v>15</v>
      </c>
      <c r="B7821" s="6">
        <v>19</v>
      </c>
      <c r="C7821" s="2">
        <v>0.56499999999999995</v>
      </c>
      <c r="D7821" s="2">
        <v>0</v>
      </c>
    </row>
    <row r="7822" spans="1:4" x14ac:dyDescent="0.2">
      <c r="A7822" s="4" t="s">
        <v>15</v>
      </c>
      <c r="B7822" s="6">
        <v>20</v>
      </c>
      <c r="C7822" s="2">
        <v>0.61399999999999999</v>
      </c>
      <c r="D7822" s="2">
        <v>0</v>
      </c>
    </row>
    <row r="7823" spans="1:4" x14ac:dyDescent="0.2">
      <c r="A7823" s="4" t="s">
        <v>15</v>
      </c>
      <c r="B7823" s="6">
        <v>21</v>
      </c>
      <c r="C7823" s="2">
        <v>0.58099999999999996</v>
      </c>
      <c r="D7823" s="2">
        <v>0</v>
      </c>
    </row>
    <row r="7824" spans="1:4" x14ac:dyDescent="0.2">
      <c r="A7824" s="4" t="s">
        <v>15</v>
      </c>
      <c r="B7824" s="6">
        <v>22</v>
      </c>
      <c r="C7824" s="2">
        <v>0.81</v>
      </c>
      <c r="D7824" s="2">
        <v>0</v>
      </c>
    </row>
    <row r="7825" spans="1:4" x14ac:dyDescent="0.2">
      <c r="A7825" s="4" t="s">
        <v>15</v>
      </c>
      <c r="B7825" s="6">
        <v>23</v>
      </c>
      <c r="C7825" s="2">
        <v>0.747</v>
      </c>
      <c r="D7825" s="2">
        <v>0</v>
      </c>
    </row>
    <row r="7826" spans="1:4" x14ac:dyDescent="0.2">
      <c r="A7826" s="4" t="s">
        <v>15</v>
      </c>
      <c r="B7826" s="6">
        <v>0</v>
      </c>
      <c r="C7826" s="2">
        <v>0.35599999999999998</v>
      </c>
      <c r="D7826" s="2">
        <v>0</v>
      </c>
    </row>
    <row r="7827" spans="1:4" x14ac:dyDescent="0.2">
      <c r="A7827" s="4" t="s">
        <v>15</v>
      </c>
      <c r="B7827" s="6">
        <v>1</v>
      </c>
      <c r="C7827" s="2">
        <v>0.159</v>
      </c>
      <c r="D7827" s="2">
        <v>0</v>
      </c>
    </row>
    <row r="7828" spans="1:4" x14ac:dyDescent="0.2">
      <c r="A7828" s="4" t="s">
        <v>15</v>
      </c>
      <c r="B7828" s="6">
        <v>2</v>
      </c>
      <c r="C7828" s="2">
        <v>0.16300000000000001</v>
      </c>
      <c r="D7828" s="2">
        <v>0</v>
      </c>
    </row>
    <row r="7829" spans="1:4" x14ac:dyDescent="0.2">
      <c r="A7829" s="4" t="s">
        <v>15</v>
      </c>
      <c r="B7829" s="6">
        <v>3</v>
      </c>
      <c r="C7829" s="2">
        <v>0.161</v>
      </c>
      <c r="D7829" s="2">
        <v>0</v>
      </c>
    </row>
    <row r="7830" spans="1:4" x14ac:dyDescent="0.2">
      <c r="A7830" s="4" t="s">
        <v>15</v>
      </c>
      <c r="B7830" s="6">
        <v>4</v>
      </c>
      <c r="C7830" s="2">
        <v>0.18</v>
      </c>
      <c r="D7830" s="2">
        <v>0</v>
      </c>
    </row>
    <row r="7831" spans="1:4" x14ac:dyDescent="0.2">
      <c r="A7831" s="4" t="s">
        <v>15</v>
      </c>
      <c r="B7831" s="6">
        <v>5</v>
      </c>
      <c r="C7831" s="2">
        <v>0.21099999999999999</v>
      </c>
      <c r="D7831" s="2">
        <v>0</v>
      </c>
    </row>
    <row r="7832" spans="1:4" x14ac:dyDescent="0.2">
      <c r="A7832" s="4" t="s">
        <v>15</v>
      </c>
      <c r="B7832" s="6">
        <v>6</v>
      </c>
      <c r="C7832" s="2">
        <v>0.18</v>
      </c>
      <c r="D7832" s="2">
        <v>0</v>
      </c>
    </row>
    <row r="7833" spans="1:4" x14ac:dyDescent="0.2">
      <c r="A7833" s="4" t="s">
        <v>15</v>
      </c>
      <c r="B7833" s="6">
        <v>7</v>
      </c>
      <c r="C7833" s="2">
        <v>0.21299999999999999</v>
      </c>
      <c r="D7833" s="2">
        <v>0</v>
      </c>
    </row>
    <row r="7834" spans="1:4" x14ac:dyDescent="0.2">
      <c r="A7834" s="4" t="s">
        <v>15</v>
      </c>
      <c r="B7834" s="6">
        <v>8</v>
      </c>
      <c r="C7834" s="2">
        <v>0.32</v>
      </c>
      <c r="D7834" s="2">
        <v>10.41</v>
      </c>
    </row>
    <row r="7835" spans="1:4" x14ac:dyDescent="0.2">
      <c r="A7835" s="4" t="s">
        <v>15</v>
      </c>
      <c r="B7835" s="6">
        <v>9</v>
      </c>
      <c r="C7835" s="2">
        <v>0.22900000000000001</v>
      </c>
      <c r="D7835" s="2">
        <v>190.13</v>
      </c>
    </row>
    <row r="7836" spans="1:4" x14ac:dyDescent="0.2">
      <c r="A7836" s="4" t="s">
        <v>15</v>
      </c>
      <c r="B7836" s="6">
        <v>10</v>
      </c>
      <c r="C7836" s="2">
        <v>0.22600000000000001</v>
      </c>
      <c r="D7836" s="2">
        <v>573.80999999999995</v>
      </c>
    </row>
    <row r="7837" spans="1:4" x14ac:dyDescent="0.2">
      <c r="A7837" s="4" t="s">
        <v>15</v>
      </c>
      <c r="B7837" s="6">
        <v>11</v>
      </c>
      <c r="C7837" s="2">
        <v>0.20599999999999999</v>
      </c>
      <c r="D7837" s="2">
        <v>735.74</v>
      </c>
    </row>
    <row r="7838" spans="1:4" x14ac:dyDescent="0.2">
      <c r="A7838" s="4" t="s">
        <v>15</v>
      </c>
      <c r="B7838" s="6">
        <v>12</v>
      </c>
      <c r="C7838" s="2">
        <v>1.26</v>
      </c>
      <c r="D7838" s="2">
        <v>628.59999999999991</v>
      </c>
    </row>
    <row r="7839" spans="1:4" x14ac:dyDescent="0.2">
      <c r="A7839" s="4" t="s">
        <v>15</v>
      </c>
      <c r="B7839" s="6">
        <v>13</v>
      </c>
      <c r="C7839" s="2">
        <v>0.76</v>
      </c>
      <c r="D7839" s="2">
        <v>716.1</v>
      </c>
    </row>
    <row r="7840" spans="1:4" x14ac:dyDescent="0.2">
      <c r="A7840" s="4" t="s">
        <v>15</v>
      </c>
      <c r="B7840" s="6">
        <v>14</v>
      </c>
      <c r="C7840" s="2">
        <v>0.96</v>
      </c>
      <c r="D7840" s="2">
        <v>522.12999999999988</v>
      </c>
    </row>
    <row r="7841" spans="1:4" x14ac:dyDescent="0.2">
      <c r="A7841" s="4" t="s">
        <v>15</v>
      </c>
      <c r="B7841" s="6">
        <v>15</v>
      </c>
      <c r="C7841" s="2">
        <v>1.4390000000000001</v>
      </c>
      <c r="D7841" s="2">
        <v>382.16</v>
      </c>
    </row>
    <row r="7842" spans="1:4" x14ac:dyDescent="0.2">
      <c r="A7842" s="4" t="s">
        <v>15</v>
      </c>
      <c r="B7842" s="6">
        <v>16</v>
      </c>
      <c r="C7842" s="2">
        <v>0.61899999999999999</v>
      </c>
      <c r="D7842" s="2">
        <v>36.21</v>
      </c>
    </row>
    <row r="7843" spans="1:4" x14ac:dyDescent="0.2">
      <c r="A7843" s="4" t="s">
        <v>15</v>
      </c>
      <c r="B7843" s="6">
        <v>17</v>
      </c>
      <c r="C7843" s="2">
        <v>0.46500000000000002</v>
      </c>
      <c r="D7843" s="2">
        <v>0</v>
      </c>
    </row>
    <row r="7844" spans="1:4" x14ac:dyDescent="0.2">
      <c r="A7844" s="4" t="s">
        <v>15</v>
      </c>
      <c r="B7844" s="6">
        <v>18</v>
      </c>
      <c r="C7844" s="2">
        <v>0.627</v>
      </c>
      <c r="D7844" s="2">
        <v>0</v>
      </c>
    </row>
    <row r="7845" spans="1:4" x14ac:dyDescent="0.2">
      <c r="A7845" s="4" t="s">
        <v>15</v>
      </c>
      <c r="B7845" s="6">
        <v>19</v>
      </c>
      <c r="C7845" s="2">
        <v>0.61699999999999999</v>
      </c>
      <c r="D7845" s="2">
        <v>0</v>
      </c>
    </row>
    <row r="7846" spans="1:4" x14ac:dyDescent="0.2">
      <c r="A7846" s="4" t="s">
        <v>15</v>
      </c>
      <c r="B7846" s="6">
        <v>20</v>
      </c>
      <c r="C7846" s="2">
        <v>0.96199999999999997</v>
      </c>
      <c r="D7846" s="2">
        <v>0</v>
      </c>
    </row>
    <row r="7847" spans="1:4" x14ac:dyDescent="0.2">
      <c r="A7847" s="4" t="s">
        <v>15</v>
      </c>
      <c r="B7847" s="6">
        <v>21</v>
      </c>
      <c r="C7847" s="2">
        <v>0.77500000000000002</v>
      </c>
      <c r="D7847" s="2">
        <v>0</v>
      </c>
    </row>
    <row r="7848" spans="1:4" x14ac:dyDescent="0.2">
      <c r="A7848" s="4" t="s">
        <v>15</v>
      </c>
      <c r="B7848" s="6">
        <v>22</v>
      </c>
      <c r="C7848" s="2">
        <v>0.63900000000000001</v>
      </c>
      <c r="D7848" s="2">
        <v>0</v>
      </c>
    </row>
    <row r="7849" spans="1:4" x14ac:dyDescent="0.2">
      <c r="A7849" s="4" t="s">
        <v>15</v>
      </c>
      <c r="B7849" s="6">
        <v>23</v>
      </c>
      <c r="C7849" s="2">
        <v>0.57999999999999996</v>
      </c>
      <c r="D7849" s="2">
        <v>0</v>
      </c>
    </row>
    <row r="7850" spans="1:4" x14ac:dyDescent="0.2">
      <c r="A7850" s="4" t="s">
        <v>15</v>
      </c>
      <c r="B7850" s="6">
        <v>0</v>
      </c>
      <c r="C7850" s="2">
        <v>0.89</v>
      </c>
      <c r="D7850" s="2">
        <v>0</v>
      </c>
    </row>
    <row r="7851" spans="1:4" x14ac:dyDescent="0.2">
      <c r="A7851" s="4" t="s">
        <v>15</v>
      </c>
      <c r="B7851" s="6">
        <v>1</v>
      </c>
      <c r="C7851" s="2">
        <v>0.20699999999999999</v>
      </c>
      <c r="D7851" s="2">
        <v>0</v>
      </c>
    </row>
    <row r="7852" spans="1:4" x14ac:dyDescent="0.2">
      <c r="A7852" s="4" t="s">
        <v>15</v>
      </c>
      <c r="B7852" s="6">
        <v>2</v>
      </c>
      <c r="C7852" s="2">
        <v>0.26400000000000001</v>
      </c>
      <c r="D7852" s="2">
        <v>0</v>
      </c>
    </row>
    <row r="7853" spans="1:4" x14ac:dyDescent="0.2">
      <c r="A7853" s="4" t="s">
        <v>15</v>
      </c>
      <c r="B7853" s="6">
        <v>3</v>
      </c>
      <c r="C7853" s="2">
        <v>0.155</v>
      </c>
      <c r="D7853" s="2">
        <v>0</v>
      </c>
    </row>
    <row r="7854" spans="1:4" x14ac:dyDescent="0.2">
      <c r="A7854" s="4" t="s">
        <v>15</v>
      </c>
      <c r="B7854" s="6">
        <v>4</v>
      </c>
      <c r="C7854" s="2">
        <v>0.157</v>
      </c>
      <c r="D7854" s="2">
        <v>0</v>
      </c>
    </row>
    <row r="7855" spans="1:4" x14ac:dyDescent="0.2">
      <c r="A7855" s="4" t="s">
        <v>15</v>
      </c>
      <c r="B7855" s="6">
        <v>5</v>
      </c>
      <c r="C7855" s="2">
        <v>0.161</v>
      </c>
      <c r="D7855" s="2">
        <v>0</v>
      </c>
    </row>
    <row r="7856" spans="1:4" x14ac:dyDescent="0.2">
      <c r="A7856" s="4" t="s">
        <v>15</v>
      </c>
      <c r="B7856" s="6">
        <v>6</v>
      </c>
      <c r="C7856" s="2">
        <v>0.19700000000000001</v>
      </c>
      <c r="D7856" s="2">
        <v>0</v>
      </c>
    </row>
    <row r="7857" spans="1:4" x14ac:dyDescent="0.2">
      <c r="A7857" s="4" t="s">
        <v>15</v>
      </c>
      <c r="B7857" s="6">
        <v>7</v>
      </c>
      <c r="C7857" s="2">
        <v>0.28299999999999997</v>
      </c>
      <c r="D7857" s="2">
        <v>0</v>
      </c>
    </row>
    <row r="7858" spans="1:4" x14ac:dyDescent="0.2">
      <c r="A7858" s="4" t="s">
        <v>15</v>
      </c>
      <c r="B7858" s="6">
        <v>8</v>
      </c>
      <c r="C7858" s="2">
        <v>0.37</v>
      </c>
      <c r="D7858" s="2">
        <v>168.65</v>
      </c>
    </row>
    <row r="7859" spans="1:4" x14ac:dyDescent="0.2">
      <c r="A7859" s="4" t="s">
        <v>15</v>
      </c>
      <c r="B7859" s="6">
        <v>9</v>
      </c>
      <c r="C7859" s="2">
        <v>0.28199999999999997</v>
      </c>
      <c r="D7859" s="2">
        <v>314.21000000000004</v>
      </c>
    </row>
    <row r="7860" spans="1:4" x14ac:dyDescent="0.2">
      <c r="A7860" s="4" t="s">
        <v>15</v>
      </c>
      <c r="B7860" s="6">
        <v>10</v>
      </c>
      <c r="C7860" s="2">
        <v>0.753</v>
      </c>
      <c r="D7860" s="2">
        <v>154.59</v>
      </c>
    </row>
    <row r="7861" spans="1:4" x14ac:dyDescent="0.2">
      <c r="A7861" s="4" t="s">
        <v>15</v>
      </c>
      <c r="B7861" s="6">
        <v>11</v>
      </c>
      <c r="C7861" s="2">
        <v>0.30199999999999999</v>
      </c>
      <c r="D7861" s="2">
        <v>200.98000000000002</v>
      </c>
    </row>
    <row r="7862" spans="1:4" x14ac:dyDescent="0.2">
      <c r="A7862" s="4" t="s">
        <v>15</v>
      </c>
      <c r="B7862" s="6">
        <v>12</v>
      </c>
      <c r="C7862" s="2">
        <v>0.54200000000000004</v>
      </c>
      <c r="D7862" s="2">
        <v>217.06</v>
      </c>
    </row>
    <row r="7863" spans="1:4" x14ac:dyDescent="0.2">
      <c r="A7863" s="4" t="s">
        <v>15</v>
      </c>
      <c r="B7863" s="6">
        <v>13</v>
      </c>
      <c r="C7863" s="2">
        <v>0.54600000000000004</v>
      </c>
      <c r="D7863" s="2">
        <v>412.85</v>
      </c>
    </row>
    <row r="7864" spans="1:4" x14ac:dyDescent="0.2">
      <c r="A7864" s="4" t="s">
        <v>15</v>
      </c>
      <c r="B7864" s="6">
        <v>14</v>
      </c>
      <c r="C7864" s="2">
        <v>0.45</v>
      </c>
      <c r="D7864" s="2">
        <v>262.37</v>
      </c>
    </row>
    <row r="7865" spans="1:4" x14ac:dyDescent="0.2">
      <c r="A7865" s="4" t="s">
        <v>15</v>
      </c>
      <c r="B7865" s="6">
        <v>15</v>
      </c>
      <c r="C7865" s="2">
        <v>0.44400000000000001</v>
      </c>
      <c r="D7865" s="2">
        <v>233.85</v>
      </c>
    </row>
    <row r="7866" spans="1:4" x14ac:dyDescent="0.2">
      <c r="A7866" s="4" t="s">
        <v>15</v>
      </c>
      <c r="B7866" s="6">
        <v>16</v>
      </c>
      <c r="C7866" s="2">
        <v>0.45500000000000002</v>
      </c>
      <c r="D7866" s="2">
        <v>42.56</v>
      </c>
    </row>
    <row r="7867" spans="1:4" x14ac:dyDescent="0.2">
      <c r="A7867" s="4" t="s">
        <v>15</v>
      </c>
      <c r="B7867" s="6">
        <v>17</v>
      </c>
      <c r="C7867" s="2">
        <v>0.45300000000000001</v>
      </c>
      <c r="D7867" s="2">
        <v>0</v>
      </c>
    </row>
    <row r="7868" spans="1:4" x14ac:dyDescent="0.2">
      <c r="A7868" s="4" t="s">
        <v>15</v>
      </c>
      <c r="B7868" s="6">
        <v>18</v>
      </c>
      <c r="C7868" s="2">
        <v>0.63500000000000001</v>
      </c>
      <c r="D7868" s="2">
        <v>0</v>
      </c>
    </row>
    <row r="7869" spans="1:4" x14ac:dyDescent="0.2">
      <c r="A7869" s="4" t="s">
        <v>15</v>
      </c>
      <c r="B7869" s="6">
        <v>19</v>
      </c>
      <c r="C7869" s="2">
        <v>0.45700000000000002</v>
      </c>
      <c r="D7869" s="2">
        <v>0</v>
      </c>
    </row>
    <row r="7870" spans="1:4" x14ac:dyDescent="0.2">
      <c r="A7870" s="4" t="s">
        <v>15</v>
      </c>
      <c r="B7870" s="6">
        <v>20</v>
      </c>
      <c r="C7870" s="2">
        <v>0.61099999999999999</v>
      </c>
      <c r="D7870" s="2">
        <v>0</v>
      </c>
    </row>
    <row r="7871" spans="1:4" x14ac:dyDescent="0.2">
      <c r="A7871" s="4" t="s">
        <v>15</v>
      </c>
      <c r="B7871" s="6">
        <v>21</v>
      </c>
      <c r="C7871" s="2">
        <v>0.72299999999999998</v>
      </c>
      <c r="D7871" s="2">
        <v>0</v>
      </c>
    </row>
    <row r="7872" spans="1:4" x14ac:dyDescent="0.2">
      <c r="A7872" s="4" t="s">
        <v>15</v>
      </c>
      <c r="B7872" s="6">
        <v>22</v>
      </c>
      <c r="C7872" s="2">
        <v>0.84299999999999997</v>
      </c>
      <c r="D7872" s="2">
        <v>0</v>
      </c>
    </row>
    <row r="7873" spans="1:4" x14ac:dyDescent="0.2">
      <c r="A7873" s="4" t="s">
        <v>15</v>
      </c>
      <c r="B7873" s="6">
        <v>23</v>
      </c>
      <c r="C7873" s="2">
        <v>0.61099999999999999</v>
      </c>
      <c r="D7873" s="2">
        <v>0</v>
      </c>
    </row>
    <row r="7874" spans="1:4" x14ac:dyDescent="0.2">
      <c r="A7874" s="4" t="s">
        <v>15</v>
      </c>
      <c r="B7874" s="6">
        <v>0</v>
      </c>
      <c r="C7874" s="2">
        <v>0.20899999999999999</v>
      </c>
      <c r="D7874" s="2">
        <v>0</v>
      </c>
    </row>
    <row r="7875" spans="1:4" x14ac:dyDescent="0.2">
      <c r="A7875" s="4" t="s">
        <v>15</v>
      </c>
      <c r="B7875" s="6">
        <v>1</v>
      </c>
      <c r="C7875" s="2">
        <v>0.17499999999999999</v>
      </c>
      <c r="D7875" s="2">
        <v>0</v>
      </c>
    </row>
    <row r="7876" spans="1:4" x14ac:dyDescent="0.2">
      <c r="A7876" s="4" t="s">
        <v>15</v>
      </c>
      <c r="B7876" s="6">
        <v>2</v>
      </c>
      <c r="C7876" s="2">
        <v>0.14299999999999999</v>
      </c>
      <c r="D7876" s="2">
        <v>0</v>
      </c>
    </row>
    <row r="7877" spans="1:4" x14ac:dyDescent="0.2">
      <c r="A7877" s="4" t="s">
        <v>15</v>
      </c>
      <c r="B7877" s="6">
        <v>3</v>
      </c>
      <c r="C7877" s="2">
        <v>0.17299999999999999</v>
      </c>
      <c r="D7877" s="2">
        <v>0</v>
      </c>
    </row>
    <row r="7878" spans="1:4" x14ac:dyDescent="0.2">
      <c r="A7878" s="4" t="s">
        <v>15</v>
      </c>
      <c r="B7878" s="6">
        <v>4</v>
      </c>
      <c r="C7878" s="2">
        <v>0.14499999999999999</v>
      </c>
      <c r="D7878" s="2">
        <v>0</v>
      </c>
    </row>
    <row r="7879" spans="1:4" x14ac:dyDescent="0.2">
      <c r="A7879" s="4" t="s">
        <v>15</v>
      </c>
      <c r="B7879" s="6">
        <v>5</v>
      </c>
      <c r="C7879" s="2">
        <v>0.17100000000000001</v>
      </c>
      <c r="D7879" s="2">
        <v>0</v>
      </c>
    </row>
    <row r="7880" spans="1:4" x14ac:dyDescent="0.2">
      <c r="A7880" s="4" t="s">
        <v>15</v>
      </c>
      <c r="B7880" s="6">
        <v>6</v>
      </c>
      <c r="C7880" s="2">
        <v>0.22</v>
      </c>
      <c r="D7880" s="2">
        <v>0</v>
      </c>
    </row>
    <row r="7881" spans="1:4" x14ac:dyDescent="0.2">
      <c r="A7881" s="4" t="s">
        <v>15</v>
      </c>
      <c r="B7881" s="6">
        <v>7</v>
      </c>
      <c r="C7881" s="2">
        <v>0.25900000000000001</v>
      </c>
      <c r="D7881" s="2">
        <v>0</v>
      </c>
    </row>
    <row r="7882" spans="1:4" x14ac:dyDescent="0.2">
      <c r="A7882" s="4" t="s">
        <v>15</v>
      </c>
      <c r="B7882" s="6">
        <v>8</v>
      </c>
      <c r="C7882" s="2">
        <v>0.30399999999999999</v>
      </c>
      <c r="D7882" s="2">
        <v>63.83</v>
      </c>
    </row>
    <row r="7883" spans="1:4" x14ac:dyDescent="0.2">
      <c r="A7883" s="4" t="s">
        <v>15</v>
      </c>
      <c r="B7883" s="6">
        <v>9</v>
      </c>
      <c r="C7883" s="2">
        <v>0.23599999999999999</v>
      </c>
      <c r="D7883" s="2">
        <v>77.58</v>
      </c>
    </row>
    <row r="7884" spans="1:4" x14ac:dyDescent="0.2">
      <c r="A7884" s="4" t="s">
        <v>15</v>
      </c>
      <c r="B7884" s="6">
        <v>10</v>
      </c>
      <c r="C7884" s="2">
        <v>0.45</v>
      </c>
      <c r="D7884" s="2">
        <v>230.58</v>
      </c>
    </row>
    <row r="7885" spans="1:4" x14ac:dyDescent="0.2">
      <c r="A7885" s="4" t="s">
        <v>15</v>
      </c>
      <c r="B7885" s="6">
        <v>11</v>
      </c>
      <c r="C7885" s="2">
        <v>0.92200000000000004</v>
      </c>
      <c r="D7885" s="2">
        <v>46.36</v>
      </c>
    </row>
    <row r="7886" spans="1:4" x14ac:dyDescent="0.2">
      <c r="A7886" s="4" t="s">
        <v>15</v>
      </c>
      <c r="B7886" s="6">
        <v>12</v>
      </c>
      <c r="C7886" s="2">
        <v>1.208</v>
      </c>
      <c r="D7886" s="2">
        <v>79.48</v>
      </c>
    </row>
    <row r="7887" spans="1:4" x14ac:dyDescent="0.2">
      <c r="A7887" s="4" t="s">
        <v>15</v>
      </c>
      <c r="B7887" s="6">
        <v>13</v>
      </c>
      <c r="C7887" s="2">
        <v>0.73399999999999999</v>
      </c>
      <c r="D7887" s="2">
        <v>83.26</v>
      </c>
    </row>
    <row r="7888" spans="1:4" x14ac:dyDescent="0.2">
      <c r="A7888" s="4" t="s">
        <v>15</v>
      </c>
      <c r="B7888" s="6">
        <v>14</v>
      </c>
      <c r="C7888" s="2">
        <v>0.502</v>
      </c>
      <c r="D7888" s="2">
        <v>80.42</v>
      </c>
    </row>
    <row r="7889" spans="1:4" x14ac:dyDescent="0.2">
      <c r="A7889" s="4" t="s">
        <v>15</v>
      </c>
      <c r="B7889" s="6">
        <v>15</v>
      </c>
      <c r="C7889" s="2">
        <v>0.64800000000000002</v>
      </c>
      <c r="D7889" s="2">
        <v>156.31</v>
      </c>
    </row>
    <row r="7890" spans="1:4" x14ac:dyDescent="0.2">
      <c r="A7890" s="4" t="s">
        <v>15</v>
      </c>
      <c r="B7890" s="6">
        <v>16</v>
      </c>
      <c r="C7890" s="2">
        <v>0.97699999999999998</v>
      </c>
      <c r="D7890" s="2">
        <v>45.27</v>
      </c>
    </row>
    <row r="7891" spans="1:4" x14ac:dyDescent="0.2">
      <c r="A7891" s="4" t="s">
        <v>15</v>
      </c>
      <c r="B7891" s="6">
        <v>17</v>
      </c>
      <c r="C7891" s="2">
        <v>0.65700000000000003</v>
      </c>
      <c r="D7891" s="2">
        <v>0</v>
      </c>
    </row>
    <row r="7892" spans="1:4" x14ac:dyDescent="0.2">
      <c r="A7892" s="4" t="s">
        <v>15</v>
      </c>
      <c r="B7892" s="6">
        <v>18</v>
      </c>
      <c r="C7892" s="2">
        <v>0.72699999999999998</v>
      </c>
      <c r="D7892" s="2">
        <v>0</v>
      </c>
    </row>
    <row r="7893" spans="1:4" x14ac:dyDescent="0.2">
      <c r="A7893" s="4" t="s">
        <v>15</v>
      </c>
      <c r="B7893" s="6">
        <v>19</v>
      </c>
      <c r="C7893" s="2">
        <v>0.65500000000000003</v>
      </c>
      <c r="D7893" s="2">
        <v>0</v>
      </c>
    </row>
    <row r="7894" spans="1:4" x14ac:dyDescent="0.2">
      <c r="A7894" s="4" t="s">
        <v>15</v>
      </c>
      <c r="B7894" s="6">
        <v>20</v>
      </c>
      <c r="C7894" s="2">
        <v>0.72499999999999998</v>
      </c>
      <c r="D7894" s="2">
        <v>0</v>
      </c>
    </row>
    <row r="7895" spans="1:4" x14ac:dyDescent="0.2">
      <c r="A7895" s="4" t="s">
        <v>15</v>
      </c>
      <c r="B7895" s="6">
        <v>21</v>
      </c>
      <c r="C7895" s="2">
        <v>0.70499999999999996</v>
      </c>
      <c r="D7895" s="2">
        <v>0</v>
      </c>
    </row>
    <row r="7896" spans="1:4" x14ac:dyDescent="0.2">
      <c r="A7896" s="4" t="s">
        <v>15</v>
      </c>
      <c r="B7896" s="6">
        <v>22</v>
      </c>
      <c r="C7896" s="2">
        <v>0.95499999999999996</v>
      </c>
      <c r="D7896" s="2">
        <v>0</v>
      </c>
    </row>
    <row r="7897" spans="1:4" x14ac:dyDescent="0.2">
      <c r="A7897" s="4" t="s">
        <v>15</v>
      </c>
      <c r="B7897" s="6">
        <v>23</v>
      </c>
      <c r="C7897" s="2">
        <v>1.1140000000000001</v>
      </c>
      <c r="D7897" s="2">
        <v>0</v>
      </c>
    </row>
    <row r="7898" spans="1:4" x14ac:dyDescent="0.2">
      <c r="A7898" s="4" t="s">
        <v>15</v>
      </c>
      <c r="B7898" s="6">
        <v>0</v>
      </c>
      <c r="C7898" s="2">
        <v>0.81899999999999995</v>
      </c>
      <c r="D7898" s="2">
        <v>0</v>
      </c>
    </row>
    <row r="7899" spans="1:4" x14ac:dyDescent="0.2">
      <c r="A7899" s="4" t="s">
        <v>15</v>
      </c>
      <c r="B7899" s="6">
        <v>1</v>
      </c>
      <c r="C7899" s="2">
        <v>0.24099999999999999</v>
      </c>
      <c r="D7899" s="2">
        <v>0</v>
      </c>
    </row>
    <row r="7900" spans="1:4" x14ac:dyDescent="0.2">
      <c r="A7900" s="4" t="s">
        <v>15</v>
      </c>
      <c r="B7900" s="6">
        <v>2</v>
      </c>
      <c r="C7900" s="2">
        <v>0.16600000000000001</v>
      </c>
      <c r="D7900" s="2">
        <v>0</v>
      </c>
    </row>
    <row r="7901" spans="1:4" x14ac:dyDescent="0.2">
      <c r="A7901" s="4" t="s">
        <v>15</v>
      </c>
      <c r="B7901" s="6">
        <v>3</v>
      </c>
      <c r="C7901" s="2">
        <v>0.151</v>
      </c>
      <c r="D7901" s="2">
        <v>0</v>
      </c>
    </row>
    <row r="7902" spans="1:4" x14ac:dyDescent="0.2">
      <c r="A7902" s="4" t="s">
        <v>15</v>
      </c>
      <c r="B7902" s="6">
        <v>4</v>
      </c>
      <c r="C7902" s="2">
        <v>0.16200000000000001</v>
      </c>
      <c r="D7902" s="2">
        <v>0</v>
      </c>
    </row>
    <row r="7903" spans="1:4" x14ac:dyDescent="0.2">
      <c r="A7903" s="4" t="s">
        <v>15</v>
      </c>
      <c r="B7903" s="6">
        <v>5</v>
      </c>
      <c r="C7903" s="2">
        <v>0.157</v>
      </c>
      <c r="D7903" s="2">
        <v>0</v>
      </c>
    </row>
    <row r="7904" spans="1:4" x14ac:dyDescent="0.2">
      <c r="A7904" s="4" t="s">
        <v>15</v>
      </c>
      <c r="B7904" s="6">
        <v>6</v>
      </c>
      <c r="C7904" s="2">
        <v>0.14799999999999999</v>
      </c>
      <c r="D7904" s="2">
        <v>0</v>
      </c>
    </row>
    <row r="7905" spans="1:4" x14ac:dyDescent="0.2">
      <c r="A7905" s="4" t="s">
        <v>15</v>
      </c>
      <c r="B7905" s="6">
        <v>7</v>
      </c>
      <c r="C7905" s="2">
        <v>0.22500000000000001</v>
      </c>
      <c r="D7905" s="2">
        <v>0</v>
      </c>
    </row>
    <row r="7906" spans="1:4" x14ac:dyDescent="0.2">
      <c r="A7906" s="4" t="s">
        <v>15</v>
      </c>
      <c r="B7906" s="6">
        <v>8</v>
      </c>
      <c r="C7906" s="2">
        <v>0.38200000000000001</v>
      </c>
      <c r="D7906" s="2">
        <v>75.02</v>
      </c>
    </row>
    <row r="7907" spans="1:4" x14ac:dyDescent="0.2">
      <c r="A7907" s="4" t="s">
        <v>15</v>
      </c>
      <c r="B7907" s="6">
        <v>9</v>
      </c>
      <c r="C7907" s="2">
        <v>0.215</v>
      </c>
      <c r="D7907" s="2">
        <v>76.64</v>
      </c>
    </row>
    <row r="7908" spans="1:4" x14ac:dyDescent="0.2">
      <c r="A7908" s="4" t="s">
        <v>15</v>
      </c>
      <c r="B7908" s="6">
        <v>10</v>
      </c>
      <c r="C7908" s="2">
        <v>0.40899999999999997</v>
      </c>
      <c r="D7908" s="2">
        <v>228.92999999999998</v>
      </c>
    </row>
    <row r="7909" spans="1:4" x14ac:dyDescent="0.2">
      <c r="A7909" s="4" t="s">
        <v>15</v>
      </c>
      <c r="B7909" s="6">
        <v>11</v>
      </c>
      <c r="C7909" s="2">
        <v>0.51300000000000001</v>
      </c>
      <c r="D7909" s="2">
        <v>272.92</v>
      </c>
    </row>
    <row r="7910" spans="1:4" x14ac:dyDescent="0.2">
      <c r="A7910" s="4" t="s">
        <v>15</v>
      </c>
      <c r="B7910" s="6">
        <v>12</v>
      </c>
      <c r="C7910" s="2">
        <v>1.1399999999999999</v>
      </c>
      <c r="D7910" s="2">
        <v>211.45000000000002</v>
      </c>
    </row>
    <row r="7911" spans="1:4" x14ac:dyDescent="0.2">
      <c r="A7911" s="4" t="s">
        <v>15</v>
      </c>
      <c r="B7911" s="6">
        <v>13</v>
      </c>
      <c r="C7911" s="2">
        <v>0.66200000000000003</v>
      </c>
      <c r="D7911" s="2">
        <v>107.86999999999999</v>
      </c>
    </row>
    <row r="7912" spans="1:4" x14ac:dyDescent="0.2">
      <c r="A7912" s="4" t="s">
        <v>15</v>
      </c>
      <c r="B7912" s="6">
        <v>14</v>
      </c>
      <c r="C7912" s="2">
        <v>0.53400000000000003</v>
      </c>
      <c r="D7912" s="2">
        <v>243.26999999999998</v>
      </c>
    </row>
    <row r="7913" spans="1:4" x14ac:dyDescent="0.2">
      <c r="A7913" s="4" t="s">
        <v>15</v>
      </c>
      <c r="B7913" s="6">
        <v>15</v>
      </c>
      <c r="C7913" s="2">
        <v>0.79600000000000004</v>
      </c>
      <c r="D7913" s="2">
        <v>116.46</v>
      </c>
    </row>
    <row r="7914" spans="1:4" x14ac:dyDescent="0.2">
      <c r="A7914" s="4" t="s">
        <v>15</v>
      </c>
      <c r="B7914" s="6">
        <v>16</v>
      </c>
      <c r="C7914" s="2">
        <v>0.60899999999999999</v>
      </c>
      <c r="D7914" s="2">
        <v>42.56</v>
      </c>
    </row>
    <row r="7915" spans="1:4" x14ac:dyDescent="0.2">
      <c r="A7915" s="4" t="s">
        <v>15</v>
      </c>
      <c r="B7915" s="6">
        <v>17</v>
      </c>
      <c r="C7915" s="2">
        <v>0.61799999999999999</v>
      </c>
      <c r="D7915" s="2">
        <v>0</v>
      </c>
    </row>
    <row r="7916" spans="1:4" x14ac:dyDescent="0.2">
      <c r="A7916" s="4" t="s">
        <v>15</v>
      </c>
      <c r="B7916" s="6">
        <v>18</v>
      </c>
      <c r="C7916" s="2">
        <v>0.65100000000000002</v>
      </c>
      <c r="D7916" s="2">
        <v>0</v>
      </c>
    </row>
    <row r="7917" spans="1:4" x14ac:dyDescent="0.2">
      <c r="A7917" s="4" t="s">
        <v>15</v>
      </c>
      <c r="B7917" s="6">
        <v>19</v>
      </c>
      <c r="C7917" s="2">
        <v>0.46800000000000003</v>
      </c>
      <c r="D7917" s="2">
        <v>0</v>
      </c>
    </row>
    <row r="7918" spans="1:4" x14ac:dyDescent="0.2">
      <c r="A7918" s="4" t="s">
        <v>15</v>
      </c>
      <c r="B7918" s="6">
        <v>20</v>
      </c>
      <c r="C7918" s="2">
        <v>0.65900000000000003</v>
      </c>
      <c r="D7918" s="2">
        <v>0</v>
      </c>
    </row>
    <row r="7919" spans="1:4" x14ac:dyDescent="0.2">
      <c r="A7919" s="4" t="s">
        <v>15</v>
      </c>
      <c r="B7919" s="6">
        <v>21</v>
      </c>
      <c r="C7919" s="2">
        <v>0.52200000000000002</v>
      </c>
      <c r="D7919" s="2">
        <v>0</v>
      </c>
    </row>
    <row r="7920" spans="1:4" x14ac:dyDescent="0.2">
      <c r="A7920" s="4" t="s">
        <v>15</v>
      </c>
      <c r="B7920" s="6">
        <v>22</v>
      </c>
      <c r="C7920" s="2">
        <v>0.751</v>
      </c>
      <c r="D7920" s="2">
        <v>0</v>
      </c>
    </row>
    <row r="7921" spans="1:4" x14ac:dyDescent="0.2">
      <c r="A7921" s="4" t="s">
        <v>15</v>
      </c>
      <c r="B7921" s="6">
        <v>23</v>
      </c>
      <c r="C7921" s="2">
        <v>0.71499999999999997</v>
      </c>
      <c r="D7921" s="2">
        <v>0</v>
      </c>
    </row>
    <row r="7922" spans="1:4" x14ac:dyDescent="0.2">
      <c r="A7922" s="4" t="s">
        <v>15</v>
      </c>
      <c r="B7922" s="6">
        <v>0</v>
      </c>
      <c r="C7922" s="2">
        <v>0.56299999999999994</v>
      </c>
      <c r="D7922" s="2">
        <v>0</v>
      </c>
    </row>
    <row r="7923" spans="1:4" x14ac:dyDescent="0.2">
      <c r="A7923" s="4" t="s">
        <v>15</v>
      </c>
      <c r="B7923" s="6">
        <v>1</v>
      </c>
      <c r="C7923" s="2">
        <v>0.154</v>
      </c>
      <c r="D7923" s="2">
        <v>0</v>
      </c>
    </row>
    <row r="7924" spans="1:4" x14ac:dyDescent="0.2">
      <c r="A7924" s="4" t="s">
        <v>15</v>
      </c>
      <c r="B7924" s="6">
        <v>2</v>
      </c>
      <c r="C7924" s="2">
        <v>0.17199999999999999</v>
      </c>
      <c r="D7924" s="2">
        <v>0</v>
      </c>
    </row>
    <row r="7925" spans="1:4" x14ac:dyDescent="0.2">
      <c r="A7925" s="4" t="s">
        <v>15</v>
      </c>
      <c r="B7925" s="6">
        <v>3</v>
      </c>
      <c r="C7925" s="2">
        <v>0.14399999999999999</v>
      </c>
      <c r="D7925" s="2">
        <v>0</v>
      </c>
    </row>
    <row r="7926" spans="1:4" x14ac:dyDescent="0.2">
      <c r="A7926" s="4" t="s">
        <v>15</v>
      </c>
      <c r="B7926" s="6">
        <v>4</v>
      </c>
      <c r="C7926" s="2">
        <v>0.158</v>
      </c>
      <c r="D7926" s="2">
        <v>0</v>
      </c>
    </row>
    <row r="7927" spans="1:4" x14ac:dyDescent="0.2">
      <c r="A7927" s="4" t="s">
        <v>15</v>
      </c>
      <c r="B7927" s="6">
        <v>5</v>
      </c>
      <c r="C7927" s="2">
        <v>0.16</v>
      </c>
      <c r="D7927" s="2">
        <v>0</v>
      </c>
    </row>
    <row r="7928" spans="1:4" x14ac:dyDescent="0.2">
      <c r="A7928" s="4" t="s">
        <v>15</v>
      </c>
      <c r="B7928" s="6">
        <v>6</v>
      </c>
      <c r="C7928" s="2">
        <v>0.14199999999999999</v>
      </c>
      <c r="D7928" s="2">
        <v>0</v>
      </c>
    </row>
    <row r="7929" spans="1:4" x14ac:dyDescent="0.2">
      <c r="A7929" s="4" t="s">
        <v>15</v>
      </c>
      <c r="B7929" s="6">
        <v>7</v>
      </c>
      <c r="C7929" s="2">
        <v>0.27300000000000002</v>
      </c>
      <c r="D7929" s="2">
        <v>0</v>
      </c>
    </row>
    <row r="7930" spans="1:4" x14ac:dyDescent="0.2">
      <c r="A7930" s="4" t="s">
        <v>15</v>
      </c>
      <c r="B7930" s="6">
        <v>8</v>
      </c>
      <c r="C7930" s="2">
        <v>0.29399999999999998</v>
      </c>
      <c r="D7930" s="2">
        <v>70.350000000000009</v>
      </c>
    </row>
    <row r="7931" spans="1:4" x14ac:dyDescent="0.2">
      <c r="A7931" s="4" t="s">
        <v>15</v>
      </c>
      <c r="B7931" s="6">
        <v>9</v>
      </c>
      <c r="C7931" s="2">
        <v>0.23499999999999999</v>
      </c>
      <c r="D7931" s="2">
        <v>58.67</v>
      </c>
    </row>
    <row r="7932" spans="1:4" x14ac:dyDescent="0.2">
      <c r="A7932" s="4" t="s">
        <v>15</v>
      </c>
      <c r="B7932" s="6">
        <v>10</v>
      </c>
      <c r="C7932" s="2">
        <v>0.152</v>
      </c>
      <c r="D7932" s="2">
        <v>223.08</v>
      </c>
    </row>
    <row r="7933" spans="1:4" x14ac:dyDescent="0.2">
      <c r="A7933" s="4" t="s">
        <v>15</v>
      </c>
      <c r="B7933" s="6">
        <v>11</v>
      </c>
      <c r="C7933" s="2">
        <v>0.68500000000000005</v>
      </c>
      <c r="D7933" s="2">
        <v>154.27000000000001</v>
      </c>
    </row>
    <row r="7934" spans="1:4" x14ac:dyDescent="0.2">
      <c r="A7934" s="4" t="s">
        <v>15</v>
      </c>
      <c r="B7934" s="6">
        <v>12</v>
      </c>
      <c r="C7934" s="2">
        <v>1.236</v>
      </c>
      <c r="D7934" s="2">
        <v>100.28999999999999</v>
      </c>
    </row>
    <row r="7935" spans="1:4" x14ac:dyDescent="0.2">
      <c r="A7935" s="4" t="s">
        <v>15</v>
      </c>
      <c r="B7935" s="6">
        <v>13</v>
      </c>
      <c r="C7935" s="2">
        <v>0.68600000000000005</v>
      </c>
      <c r="D7935" s="2">
        <v>153.34</v>
      </c>
    </row>
    <row r="7936" spans="1:4" x14ac:dyDescent="0.2">
      <c r="A7936" s="4" t="s">
        <v>15</v>
      </c>
      <c r="B7936" s="6">
        <v>14</v>
      </c>
      <c r="C7936" s="2">
        <v>0.78800000000000003</v>
      </c>
      <c r="D7936" s="2">
        <v>96.51</v>
      </c>
    </row>
    <row r="7937" spans="1:4" x14ac:dyDescent="0.2">
      <c r="A7937" s="4" t="s">
        <v>15</v>
      </c>
      <c r="B7937" s="6">
        <v>15</v>
      </c>
      <c r="C7937" s="2">
        <v>0.55700000000000005</v>
      </c>
      <c r="D7937" s="2">
        <v>125.23999999999998</v>
      </c>
    </row>
    <row r="7938" spans="1:4" x14ac:dyDescent="0.2">
      <c r="A7938" s="4" t="s">
        <v>15</v>
      </c>
      <c r="B7938" s="6">
        <v>16</v>
      </c>
      <c r="C7938" s="2">
        <v>0.69</v>
      </c>
      <c r="D7938" s="2">
        <v>33.5</v>
      </c>
    </row>
    <row r="7939" spans="1:4" x14ac:dyDescent="0.2">
      <c r="A7939" s="4" t="s">
        <v>15</v>
      </c>
      <c r="B7939" s="6">
        <v>17</v>
      </c>
      <c r="C7939" s="2">
        <v>0.57399999999999995</v>
      </c>
      <c r="D7939" s="2">
        <v>0</v>
      </c>
    </row>
    <row r="7940" spans="1:4" x14ac:dyDescent="0.2">
      <c r="A7940" s="4" t="s">
        <v>15</v>
      </c>
      <c r="B7940" s="6">
        <v>18</v>
      </c>
      <c r="C7940" s="2">
        <v>1.2749999999999999</v>
      </c>
      <c r="D7940" s="2">
        <v>0</v>
      </c>
    </row>
    <row r="7941" spans="1:4" x14ac:dyDescent="0.2">
      <c r="A7941" s="4" t="s">
        <v>15</v>
      </c>
      <c r="B7941" s="6">
        <v>19</v>
      </c>
      <c r="C7941" s="2">
        <v>0.52700000000000002</v>
      </c>
      <c r="D7941" s="2">
        <v>0</v>
      </c>
    </row>
    <row r="7942" spans="1:4" x14ac:dyDescent="0.2">
      <c r="A7942" s="4" t="s">
        <v>15</v>
      </c>
      <c r="B7942" s="6">
        <v>20</v>
      </c>
      <c r="C7942" s="2">
        <v>0.70599999999999996</v>
      </c>
      <c r="D7942" s="2">
        <v>0</v>
      </c>
    </row>
    <row r="7943" spans="1:4" x14ac:dyDescent="0.2">
      <c r="A7943" s="4" t="s">
        <v>15</v>
      </c>
      <c r="B7943" s="6">
        <v>21</v>
      </c>
      <c r="C7943" s="2">
        <v>0.64100000000000001</v>
      </c>
      <c r="D7943" s="2">
        <v>0</v>
      </c>
    </row>
    <row r="7944" spans="1:4" x14ac:dyDescent="0.2">
      <c r="A7944" s="4" t="s">
        <v>15</v>
      </c>
      <c r="B7944" s="6">
        <v>22</v>
      </c>
      <c r="C7944" s="2">
        <v>1.0580000000000001</v>
      </c>
      <c r="D7944" s="2">
        <v>0</v>
      </c>
    </row>
    <row r="7945" spans="1:4" x14ac:dyDescent="0.2">
      <c r="A7945" s="4" t="s">
        <v>15</v>
      </c>
      <c r="B7945" s="6">
        <v>23</v>
      </c>
      <c r="C7945" s="2">
        <v>1.161</v>
      </c>
      <c r="D7945" s="2">
        <v>0</v>
      </c>
    </row>
    <row r="7946" spans="1:4" x14ac:dyDescent="0.2">
      <c r="A7946" s="4" t="s">
        <v>15</v>
      </c>
      <c r="B7946" s="6">
        <v>0</v>
      </c>
      <c r="C7946" s="2">
        <v>0.60599999999999998</v>
      </c>
      <c r="D7946" s="2">
        <v>0</v>
      </c>
    </row>
    <row r="7947" spans="1:4" x14ac:dyDescent="0.2">
      <c r="A7947" s="4" t="s">
        <v>15</v>
      </c>
      <c r="B7947" s="6">
        <v>1</v>
      </c>
      <c r="C7947" s="2">
        <v>0.20899999999999999</v>
      </c>
      <c r="D7947" s="2">
        <v>0</v>
      </c>
    </row>
    <row r="7948" spans="1:4" x14ac:dyDescent="0.2">
      <c r="A7948" s="4" t="s">
        <v>15</v>
      </c>
      <c r="B7948" s="6">
        <v>2</v>
      </c>
      <c r="C7948" s="2">
        <v>0.161</v>
      </c>
      <c r="D7948" s="2">
        <v>0</v>
      </c>
    </row>
    <row r="7949" spans="1:4" x14ac:dyDescent="0.2">
      <c r="A7949" s="4" t="s">
        <v>15</v>
      </c>
      <c r="B7949" s="6">
        <v>3</v>
      </c>
      <c r="C7949" s="2">
        <v>0.20300000000000001</v>
      </c>
      <c r="D7949" s="2">
        <v>0</v>
      </c>
    </row>
    <row r="7950" spans="1:4" x14ac:dyDescent="0.2">
      <c r="A7950" s="4" t="s">
        <v>15</v>
      </c>
      <c r="B7950" s="6">
        <v>4</v>
      </c>
      <c r="C7950" s="2">
        <v>0.158</v>
      </c>
      <c r="D7950" s="2">
        <v>0</v>
      </c>
    </row>
    <row r="7951" spans="1:4" x14ac:dyDescent="0.2">
      <c r="A7951" s="4" t="s">
        <v>15</v>
      </c>
      <c r="B7951" s="6">
        <v>5</v>
      </c>
      <c r="C7951" s="2">
        <v>0.17299999999999999</v>
      </c>
      <c r="D7951" s="2">
        <v>0</v>
      </c>
    </row>
    <row r="7952" spans="1:4" x14ac:dyDescent="0.2">
      <c r="A7952" s="4" t="s">
        <v>15</v>
      </c>
      <c r="B7952" s="6">
        <v>6</v>
      </c>
      <c r="C7952" s="2">
        <v>0.221</v>
      </c>
      <c r="D7952" s="2">
        <v>0</v>
      </c>
    </row>
    <row r="7953" spans="1:4" x14ac:dyDescent="0.2">
      <c r="A7953" s="4" t="s">
        <v>15</v>
      </c>
      <c r="B7953" s="6">
        <v>7</v>
      </c>
      <c r="C7953" s="2">
        <v>0.246</v>
      </c>
      <c r="D7953" s="2">
        <v>0</v>
      </c>
    </row>
    <row r="7954" spans="1:4" x14ac:dyDescent="0.2">
      <c r="A7954" s="4" t="s">
        <v>15</v>
      </c>
      <c r="B7954" s="6">
        <v>8</v>
      </c>
      <c r="C7954" s="2">
        <v>0.26900000000000002</v>
      </c>
      <c r="D7954" s="2">
        <v>113.41000000000001</v>
      </c>
    </row>
    <row r="7955" spans="1:4" x14ac:dyDescent="0.2">
      <c r="A7955" s="4" t="s">
        <v>15</v>
      </c>
      <c r="B7955" s="6">
        <v>9</v>
      </c>
      <c r="C7955" s="2">
        <v>0.35499999999999998</v>
      </c>
      <c r="D7955" s="2">
        <v>119.38</v>
      </c>
    </row>
    <row r="7956" spans="1:4" x14ac:dyDescent="0.2">
      <c r="A7956" s="4" t="s">
        <v>15</v>
      </c>
      <c r="B7956" s="6">
        <v>10</v>
      </c>
      <c r="C7956" s="2">
        <v>0.224</v>
      </c>
      <c r="D7956" s="2">
        <v>131.65</v>
      </c>
    </row>
    <row r="7957" spans="1:4" x14ac:dyDescent="0.2">
      <c r="A7957" s="4" t="s">
        <v>15</v>
      </c>
      <c r="B7957" s="6">
        <v>11</v>
      </c>
      <c r="C7957" s="2">
        <v>0.69899999999999995</v>
      </c>
      <c r="D7957" s="2">
        <v>192.59</v>
      </c>
    </row>
    <row r="7958" spans="1:4" x14ac:dyDescent="0.2">
      <c r="A7958" s="4" t="s">
        <v>15</v>
      </c>
      <c r="B7958" s="6">
        <v>12</v>
      </c>
      <c r="C7958" s="2">
        <v>0.98199999999999998</v>
      </c>
      <c r="D7958" s="2">
        <v>266.45999999999998</v>
      </c>
    </row>
    <row r="7959" spans="1:4" x14ac:dyDescent="0.2">
      <c r="A7959" s="4" t="s">
        <v>15</v>
      </c>
      <c r="B7959" s="6">
        <v>13</v>
      </c>
      <c r="C7959" s="2">
        <v>0.60799999999999998</v>
      </c>
      <c r="D7959" s="2">
        <v>235.1</v>
      </c>
    </row>
    <row r="7960" spans="1:4" x14ac:dyDescent="0.2">
      <c r="A7960" s="4" t="s">
        <v>15</v>
      </c>
      <c r="B7960" s="6">
        <v>14</v>
      </c>
      <c r="C7960" s="2">
        <v>0.53700000000000003</v>
      </c>
      <c r="D7960" s="2">
        <v>151.28</v>
      </c>
    </row>
    <row r="7961" spans="1:4" x14ac:dyDescent="0.2">
      <c r="A7961" s="4" t="s">
        <v>15</v>
      </c>
      <c r="B7961" s="6">
        <v>15</v>
      </c>
      <c r="C7961" s="2">
        <v>1.2689999999999999</v>
      </c>
      <c r="D7961" s="2">
        <v>187.29999999999998</v>
      </c>
    </row>
    <row r="7962" spans="1:4" x14ac:dyDescent="0.2">
      <c r="A7962" s="4" t="s">
        <v>15</v>
      </c>
      <c r="B7962" s="6">
        <v>16</v>
      </c>
      <c r="C7962" s="2">
        <v>0.64900000000000002</v>
      </c>
      <c r="D7962" s="2">
        <v>44.36</v>
      </c>
    </row>
    <row r="7963" spans="1:4" x14ac:dyDescent="0.2">
      <c r="A7963" s="4" t="s">
        <v>15</v>
      </c>
      <c r="B7963" s="6">
        <v>17</v>
      </c>
      <c r="C7963" s="2">
        <v>0.54400000000000004</v>
      </c>
      <c r="D7963" s="2">
        <v>0</v>
      </c>
    </row>
    <row r="7964" spans="1:4" x14ac:dyDescent="0.2">
      <c r="A7964" s="4" t="s">
        <v>15</v>
      </c>
      <c r="B7964" s="6">
        <v>18</v>
      </c>
      <c r="C7964" s="2">
        <v>0.79900000000000004</v>
      </c>
      <c r="D7964" s="2">
        <v>0</v>
      </c>
    </row>
    <row r="7965" spans="1:4" x14ac:dyDescent="0.2">
      <c r="A7965" s="4" t="s">
        <v>15</v>
      </c>
      <c r="B7965" s="6">
        <v>19</v>
      </c>
      <c r="C7965" s="2">
        <v>0.47699999999999998</v>
      </c>
      <c r="D7965" s="2">
        <v>0</v>
      </c>
    </row>
    <row r="7966" spans="1:4" x14ac:dyDescent="0.2">
      <c r="A7966" s="4" t="s">
        <v>15</v>
      </c>
      <c r="B7966" s="6">
        <v>20</v>
      </c>
      <c r="C7966" s="2">
        <v>0.65300000000000002</v>
      </c>
      <c r="D7966" s="2">
        <v>0</v>
      </c>
    </row>
    <row r="7967" spans="1:4" x14ac:dyDescent="0.2">
      <c r="A7967" s="4" t="s">
        <v>15</v>
      </c>
      <c r="B7967" s="6">
        <v>21</v>
      </c>
      <c r="C7967" s="2">
        <v>0.67600000000000005</v>
      </c>
      <c r="D7967" s="2">
        <v>0</v>
      </c>
    </row>
    <row r="7968" spans="1:4" x14ac:dyDescent="0.2">
      <c r="A7968" s="4" t="s">
        <v>15</v>
      </c>
      <c r="B7968" s="6">
        <v>22</v>
      </c>
      <c r="C7968" s="2">
        <v>0.64600000000000002</v>
      </c>
      <c r="D7968" s="2">
        <v>0</v>
      </c>
    </row>
    <row r="7969" spans="1:4" x14ac:dyDescent="0.2">
      <c r="A7969" s="4" t="s">
        <v>15</v>
      </c>
      <c r="B7969" s="6">
        <v>23</v>
      </c>
      <c r="C7969" s="2">
        <v>0.55900000000000005</v>
      </c>
      <c r="D7969" s="2">
        <v>0</v>
      </c>
    </row>
    <row r="7970" spans="1:4" x14ac:dyDescent="0.2">
      <c r="A7970" s="4" t="s">
        <v>15</v>
      </c>
      <c r="B7970" s="6">
        <v>0</v>
      </c>
      <c r="C7970" s="2">
        <v>0.66800000000000004</v>
      </c>
      <c r="D7970" s="2">
        <v>0</v>
      </c>
    </row>
    <row r="7971" spans="1:4" x14ac:dyDescent="0.2">
      <c r="A7971" s="4" t="s">
        <v>15</v>
      </c>
      <c r="B7971" s="6">
        <v>1</v>
      </c>
      <c r="C7971" s="2">
        <v>0.32200000000000001</v>
      </c>
      <c r="D7971" s="2">
        <v>0</v>
      </c>
    </row>
    <row r="7972" spans="1:4" x14ac:dyDescent="0.2">
      <c r="A7972" s="4" t="s">
        <v>15</v>
      </c>
      <c r="B7972" s="6">
        <v>2</v>
      </c>
      <c r="C7972" s="2">
        <v>0.156</v>
      </c>
      <c r="D7972" s="2">
        <v>0</v>
      </c>
    </row>
    <row r="7973" spans="1:4" x14ac:dyDescent="0.2">
      <c r="A7973" s="4" t="s">
        <v>15</v>
      </c>
      <c r="B7973" s="6">
        <v>3</v>
      </c>
      <c r="C7973" s="2">
        <v>0.218</v>
      </c>
      <c r="D7973" s="2">
        <v>0</v>
      </c>
    </row>
    <row r="7974" spans="1:4" x14ac:dyDescent="0.2">
      <c r="A7974" s="4" t="s">
        <v>15</v>
      </c>
      <c r="B7974" s="6">
        <v>4</v>
      </c>
      <c r="C7974" s="2">
        <v>0.16500000000000001</v>
      </c>
      <c r="D7974" s="2">
        <v>0</v>
      </c>
    </row>
    <row r="7975" spans="1:4" x14ac:dyDescent="0.2">
      <c r="A7975" s="4" t="s">
        <v>15</v>
      </c>
      <c r="B7975" s="6">
        <v>5</v>
      </c>
      <c r="C7975" s="2">
        <v>0.153</v>
      </c>
      <c r="D7975" s="2">
        <v>0</v>
      </c>
    </row>
    <row r="7976" spans="1:4" x14ac:dyDescent="0.2">
      <c r="A7976" s="4" t="s">
        <v>15</v>
      </c>
      <c r="B7976" s="6">
        <v>6</v>
      </c>
      <c r="C7976" s="2">
        <v>0.16200000000000001</v>
      </c>
      <c r="D7976" s="2">
        <v>0</v>
      </c>
    </row>
    <row r="7977" spans="1:4" x14ac:dyDescent="0.2">
      <c r="A7977" s="4" t="s">
        <v>15</v>
      </c>
      <c r="B7977" s="6">
        <v>7</v>
      </c>
      <c r="C7977" s="2">
        <v>0.20200000000000001</v>
      </c>
      <c r="D7977" s="2">
        <v>0</v>
      </c>
    </row>
    <row r="7978" spans="1:4" x14ac:dyDescent="0.2">
      <c r="A7978" s="4" t="s">
        <v>15</v>
      </c>
      <c r="B7978" s="6">
        <v>8</v>
      </c>
      <c r="C7978" s="2">
        <v>0.28399999999999997</v>
      </c>
      <c r="D7978" s="2">
        <v>220.89999999999998</v>
      </c>
    </row>
    <row r="7979" spans="1:4" x14ac:dyDescent="0.2">
      <c r="A7979" s="4" t="s">
        <v>15</v>
      </c>
      <c r="B7979" s="6">
        <v>9</v>
      </c>
      <c r="C7979" s="2">
        <v>0.23899999999999999</v>
      </c>
      <c r="D7979" s="2">
        <v>307.5</v>
      </c>
    </row>
    <row r="7980" spans="1:4" x14ac:dyDescent="0.2">
      <c r="A7980" s="4" t="s">
        <v>15</v>
      </c>
      <c r="B7980" s="6">
        <v>10</v>
      </c>
      <c r="C7980" s="2">
        <v>0.187</v>
      </c>
      <c r="D7980" s="2">
        <v>689.67</v>
      </c>
    </row>
    <row r="7981" spans="1:4" x14ac:dyDescent="0.2">
      <c r="A7981" s="4" t="s">
        <v>15</v>
      </c>
      <c r="B7981" s="6">
        <v>11</v>
      </c>
      <c r="C7981" s="2">
        <v>0.78700000000000003</v>
      </c>
      <c r="D7981" s="2">
        <v>826.74</v>
      </c>
    </row>
    <row r="7982" spans="1:4" x14ac:dyDescent="0.2">
      <c r="A7982" s="4" t="s">
        <v>15</v>
      </c>
      <c r="B7982" s="6">
        <v>12</v>
      </c>
      <c r="C7982" s="2">
        <v>1.677</v>
      </c>
      <c r="D7982" s="2">
        <v>856.63000000000011</v>
      </c>
    </row>
    <row r="7983" spans="1:4" x14ac:dyDescent="0.2">
      <c r="A7983" s="4" t="s">
        <v>15</v>
      </c>
      <c r="B7983" s="6">
        <v>13</v>
      </c>
      <c r="C7983" s="2">
        <v>0.77400000000000002</v>
      </c>
      <c r="D7983" s="2">
        <v>462.89</v>
      </c>
    </row>
    <row r="7984" spans="1:4" x14ac:dyDescent="0.2">
      <c r="A7984" s="4" t="s">
        <v>15</v>
      </c>
      <c r="B7984" s="6">
        <v>14</v>
      </c>
      <c r="C7984" s="2">
        <v>0.72099999999999997</v>
      </c>
      <c r="D7984" s="2">
        <v>244.48</v>
      </c>
    </row>
    <row r="7985" spans="1:4" x14ac:dyDescent="0.2">
      <c r="A7985" s="4" t="s">
        <v>15</v>
      </c>
      <c r="B7985" s="6">
        <v>15</v>
      </c>
      <c r="C7985" s="2">
        <v>0.97</v>
      </c>
      <c r="D7985" s="2">
        <v>190.23000000000002</v>
      </c>
    </row>
    <row r="7986" spans="1:4" x14ac:dyDescent="0.2">
      <c r="A7986" s="4" t="s">
        <v>15</v>
      </c>
      <c r="B7986" s="6">
        <v>16</v>
      </c>
      <c r="C7986" s="2">
        <v>0.995</v>
      </c>
      <c r="D7986" s="2">
        <v>39.840000000000003</v>
      </c>
    </row>
    <row r="7987" spans="1:4" x14ac:dyDescent="0.2">
      <c r="A7987" s="4" t="s">
        <v>15</v>
      </c>
      <c r="B7987" s="6">
        <v>17</v>
      </c>
      <c r="C7987" s="2">
        <v>0.55200000000000005</v>
      </c>
      <c r="D7987" s="2">
        <v>0</v>
      </c>
    </row>
    <row r="7988" spans="1:4" x14ac:dyDescent="0.2">
      <c r="A7988" s="4" t="s">
        <v>15</v>
      </c>
      <c r="B7988" s="6">
        <v>18</v>
      </c>
      <c r="C7988" s="2">
        <v>0.72199999999999998</v>
      </c>
      <c r="D7988" s="2">
        <v>0</v>
      </c>
    </row>
    <row r="7989" spans="1:4" x14ac:dyDescent="0.2">
      <c r="A7989" s="4" t="s">
        <v>15</v>
      </c>
      <c r="B7989" s="6">
        <v>19</v>
      </c>
      <c r="C7989" s="2">
        <v>0.55000000000000004</v>
      </c>
      <c r="D7989" s="2">
        <v>0</v>
      </c>
    </row>
    <row r="7990" spans="1:4" x14ac:dyDescent="0.2">
      <c r="A7990" s="4" t="s">
        <v>15</v>
      </c>
      <c r="B7990" s="6">
        <v>20</v>
      </c>
      <c r="C7990" s="2">
        <v>0.60899999999999999</v>
      </c>
      <c r="D7990" s="2">
        <v>0</v>
      </c>
    </row>
    <row r="7991" spans="1:4" x14ac:dyDescent="0.2">
      <c r="A7991" s="4" t="s">
        <v>15</v>
      </c>
      <c r="B7991" s="6">
        <v>21</v>
      </c>
      <c r="C7991" s="2">
        <v>0.99</v>
      </c>
      <c r="D7991" s="2">
        <v>0</v>
      </c>
    </row>
    <row r="7992" spans="1:4" x14ac:dyDescent="0.2">
      <c r="A7992" s="4" t="s">
        <v>15</v>
      </c>
      <c r="B7992" s="6">
        <v>22</v>
      </c>
      <c r="C7992" s="2">
        <v>0.84399999999999997</v>
      </c>
      <c r="D7992" s="2">
        <v>0</v>
      </c>
    </row>
    <row r="7993" spans="1:4" x14ac:dyDescent="0.2">
      <c r="A7993" s="4" t="s">
        <v>15</v>
      </c>
      <c r="B7993" s="6">
        <v>23</v>
      </c>
      <c r="C7993" s="2">
        <v>0.68799999999999994</v>
      </c>
      <c r="D7993" s="2">
        <v>0</v>
      </c>
    </row>
    <row r="7994" spans="1:4" x14ac:dyDescent="0.2">
      <c r="A7994" s="4" t="s">
        <v>15</v>
      </c>
      <c r="B7994" s="6">
        <v>0</v>
      </c>
      <c r="C7994" s="2">
        <v>0.55700000000000005</v>
      </c>
      <c r="D7994" s="2">
        <v>0</v>
      </c>
    </row>
    <row r="7995" spans="1:4" x14ac:dyDescent="0.2">
      <c r="A7995" s="4" t="s">
        <v>15</v>
      </c>
      <c r="B7995" s="6">
        <v>1</v>
      </c>
      <c r="C7995" s="2">
        <v>0.23200000000000001</v>
      </c>
      <c r="D7995" s="2">
        <v>0</v>
      </c>
    </row>
    <row r="7996" spans="1:4" x14ac:dyDescent="0.2">
      <c r="A7996" s="4" t="s">
        <v>15</v>
      </c>
      <c r="B7996" s="6">
        <v>2</v>
      </c>
      <c r="C7996" s="2">
        <v>0.16200000000000001</v>
      </c>
      <c r="D7996" s="2">
        <v>0</v>
      </c>
    </row>
    <row r="7997" spans="1:4" x14ac:dyDescent="0.2">
      <c r="A7997" s="4" t="s">
        <v>15</v>
      </c>
      <c r="B7997" s="6">
        <v>3</v>
      </c>
      <c r="C7997" s="2">
        <v>0.152</v>
      </c>
      <c r="D7997" s="2">
        <v>0</v>
      </c>
    </row>
    <row r="7998" spans="1:4" x14ac:dyDescent="0.2">
      <c r="A7998" s="4" t="s">
        <v>15</v>
      </c>
      <c r="B7998" s="6">
        <v>4</v>
      </c>
      <c r="C7998" s="2">
        <v>0.21099999999999999</v>
      </c>
      <c r="D7998" s="2">
        <v>0</v>
      </c>
    </row>
    <row r="7999" spans="1:4" x14ac:dyDescent="0.2">
      <c r="A7999" s="4" t="s">
        <v>15</v>
      </c>
      <c r="B7999" s="6">
        <v>5</v>
      </c>
      <c r="C7999" s="2">
        <v>0.17599999999999999</v>
      </c>
      <c r="D7999" s="2">
        <v>0</v>
      </c>
    </row>
    <row r="8000" spans="1:4" x14ac:dyDescent="0.2">
      <c r="A8000" s="4" t="s">
        <v>15</v>
      </c>
      <c r="B8000" s="6">
        <v>6</v>
      </c>
      <c r="C8000" s="2">
        <v>0.14299999999999999</v>
      </c>
      <c r="D8000" s="2">
        <v>0</v>
      </c>
    </row>
    <row r="8001" spans="1:4" x14ac:dyDescent="0.2">
      <c r="A8001" s="4" t="s">
        <v>15</v>
      </c>
      <c r="B8001" s="6">
        <v>7</v>
      </c>
      <c r="C8001" s="2">
        <v>0.23499999999999999</v>
      </c>
      <c r="D8001" s="2">
        <v>0</v>
      </c>
    </row>
    <row r="8002" spans="1:4" x14ac:dyDescent="0.2">
      <c r="A8002" s="4" t="s">
        <v>15</v>
      </c>
      <c r="B8002" s="6">
        <v>8</v>
      </c>
      <c r="C8002" s="2">
        <v>0.28299999999999997</v>
      </c>
      <c r="D8002" s="2">
        <v>173.77</v>
      </c>
    </row>
    <row r="8003" spans="1:4" x14ac:dyDescent="0.2">
      <c r="A8003" s="4" t="s">
        <v>15</v>
      </c>
      <c r="B8003" s="6">
        <v>9</v>
      </c>
      <c r="C8003" s="2">
        <v>0.24399999999999999</v>
      </c>
      <c r="D8003" s="2">
        <v>430.51</v>
      </c>
    </row>
    <row r="8004" spans="1:4" x14ac:dyDescent="0.2">
      <c r="A8004" s="4" t="s">
        <v>15</v>
      </c>
      <c r="B8004" s="6">
        <v>10</v>
      </c>
      <c r="C8004" s="2">
        <v>0.40899999999999997</v>
      </c>
      <c r="D8004" s="2">
        <v>632.07999999999993</v>
      </c>
    </row>
    <row r="8005" spans="1:4" x14ac:dyDescent="0.2">
      <c r="A8005" s="4" t="s">
        <v>15</v>
      </c>
      <c r="B8005" s="6">
        <v>11</v>
      </c>
      <c r="C8005" s="2">
        <v>0.91300000000000003</v>
      </c>
      <c r="D8005" s="2">
        <v>829.70999999999992</v>
      </c>
    </row>
    <row r="8006" spans="1:4" x14ac:dyDescent="0.2">
      <c r="A8006" s="4" t="s">
        <v>15</v>
      </c>
      <c r="B8006" s="6">
        <v>12</v>
      </c>
      <c r="C8006" s="2">
        <v>1.216</v>
      </c>
      <c r="D8006" s="2">
        <v>784.37</v>
      </c>
    </row>
    <row r="8007" spans="1:4" x14ac:dyDescent="0.2">
      <c r="A8007" s="4" t="s">
        <v>15</v>
      </c>
      <c r="B8007" s="6">
        <v>13</v>
      </c>
      <c r="C8007" s="2">
        <v>0.57999999999999996</v>
      </c>
      <c r="D8007" s="2">
        <v>762.22</v>
      </c>
    </row>
    <row r="8008" spans="1:4" x14ac:dyDescent="0.2">
      <c r="A8008" s="4" t="s">
        <v>15</v>
      </c>
      <c r="B8008" s="6">
        <v>14</v>
      </c>
      <c r="C8008" s="2">
        <v>0.59699999999999998</v>
      </c>
      <c r="D8008" s="2">
        <v>540.78</v>
      </c>
    </row>
    <row r="8009" spans="1:4" x14ac:dyDescent="0.2">
      <c r="A8009" s="4" t="s">
        <v>15</v>
      </c>
      <c r="B8009" s="6">
        <v>15</v>
      </c>
      <c r="C8009" s="2">
        <v>1.0820000000000001</v>
      </c>
      <c r="D8009" s="2">
        <v>460.45000000000005</v>
      </c>
    </row>
    <row r="8010" spans="1:4" x14ac:dyDescent="0.2">
      <c r="A8010" s="4" t="s">
        <v>15</v>
      </c>
      <c r="B8010" s="6">
        <v>16</v>
      </c>
      <c r="C8010" s="2">
        <v>0.54100000000000004</v>
      </c>
      <c r="D8010" s="2">
        <v>38.03</v>
      </c>
    </row>
    <row r="8011" spans="1:4" x14ac:dyDescent="0.2">
      <c r="A8011" s="4" t="s">
        <v>15</v>
      </c>
      <c r="B8011" s="6">
        <v>17</v>
      </c>
      <c r="C8011" s="2">
        <v>0.57499999999999996</v>
      </c>
      <c r="D8011" s="2">
        <v>0</v>
      </c>
    </row>
    <row r="8012" spans="1:4" x14ac:dyDescent="0.2">
      <c r="A8012" s="4" t="s">
        <v>15</v>
      </c>
      <c r="B8012" s="6">
        <v>18</v>
      </c>
      <c r="C8012" s="2">
        <v>0.54200000000000004</v>
      </c>
      <c r="D8012" s="2">
        <v>0</v>
      </c>
    </row>
    <row r="8013" spans="1:4" x14ac:dyDescent="0.2">
      <c r="A8013" s="4" t="s">
        <v>15</v>
      </c>
      <c r="B8013" s="6">
        <v>19</v>
      </c>
      <c r="C8013" s="2">
        <v>0.68500000000000005</v>
      </c>
      <c r="D8013" s="2">
        <v>0</v>
      </c>
    </row>
    <row r="8014" spans="1:4" x14ac:dyDescent="0.2">
      <c r="A8014" s="4" t="s">
        <v>15</v>
      </c>
      <c r="B8014" s="6">
        <v>20</v>
      </c>
      <c r="C8014" s="2">
        <v>0.66800000000000004</v>
      </c>
      <c r="D8014" s="2">
        <v>0</v>
      </c>
    </row>
    <row r="8015" spans="1:4" x14ac:dyDescent="0.2">
      <c r="A8015" s="4" t="s">
        <v>15</v>
      </c>
      <c r="B8015" s="6">
        <v>21</v>
      </c>
      <c r="C8015" s="2">
        <v>0.82</v>
      </c>
      <c r="D8015" s="2">
        <v>0</v>
      </c>
    </row>
    <row r="8016" spans="1:4" x14ac:dyDescent="0.2">
      <c r="A8016" s="4" t="s">
        <v>15</v>
      </c>
      <c r="B8016" s="6">
        <v>22</v>
      </c>
      <c r="C8016" s="2">
        <v>0.89400000000000002</v>
      </c>
      <c r="D8016" s="2">
        <v>0</v>
      </c>
    </row>
    <row r="8017" spans="1:4" x14ac:dyDescent="0.2">
      <c r="A8017" s="4" t="s">
        <v>15</v>
      </c>
      <c r="B8017" s="6">
        <v>23</v>
      </c>
      <c r="C8017" s="2">
        <v>1.0920000000000001</v>
      </c>
      <c r="D8017" s="2">
        <v>0</v>
      </c>
    </row>
    <row r="8018" spans="1:4" x14ac:dyDescent="0.2">
      <c r="A8018" s="4" t="s">
        <v>16</v>
      </c>
      <c r="B8018" s="6">
        <v>0</v>
      </c>
      <c r="C8018" s="2">
        <v>0.63</v>
      </c>
      <c r="D8018" s="2">
        <v>0</v>
      </c>
    </row>
    <row r="8019" spans="1:4" x14ac:dyDescent="0.2">
      <c r="A8019" s="4" t="s">
        <v>16</v>
      </c>
      <c r="B8019" s="6">
        <v>1</v>
      </c>
      <c r="C8019" s="2">
        <v>0.26500000000000001</v>
      </c>
      <c r="D8019" s="2">
        <v>0</v>
      </c>
    </row>
    <row r="8020" spans="1:4" x14ac:dyDescent="0.2">
      <c r="A8020" s="4" t="s">
        <v>16</v>
      </c>
      <c r="B8020" s="6">
        <v>2</v>
      </c>
      <c r="C8020" s="2">
        <v>0.21299999999999999</v>
      </c>
      <c r="D8020" s="2">
        <v>0</v>
      </c>
    </row>
    <row r="8021" spans="1:4" x14ac:dyDescent="0.2">
      <c r="A8021" s="4" t="s">
        <v>16</v>
      </c>
      <c r="B8021" s="6">
        <v>3</v>
      </c>
      <c r="C8021" s="2">
        <v>0.16</v>
      </c>
      <c r="D8021" s="2">
        <v>0</v>
      </c>
    </row>
    <row r="8022" spans="1:4" x14ac:dyDescent="0.2">
      <c r="A8022" s="4" t="s">
        <v>16</v>
      </c>
      <c r="B8022" s="6">
        <v>4</v>
      </c>
      <c r="C8022" s="2">
        <v>0.48399999999999999</v>
      </c>
      <c r="D8022" s="2">
        <v>0</v>
      </c>
    </row>
    <row r="8023" spans="1:4" x14ac:dyDescent="0.2">
      <c r="A8023" s="4" t="s">
        <v>16</v>
      </c>
      <c r="B8023" s="6">
        <v>5</v>
      </c>
      <c r="C8023" s="2">
        <v>0.41</v>
      </c>
      <c r="D8023" s="2">
        <v>0</v>
      </c>
    </row>
    <row r="8024" spans="1:4" x14ac:dyDescent="0.2">
      <c r="A8024" s="4" t="s">
        <v>16</v>
      </c>
      <c r="B8024" s="6">
        <v>6</v>
      </c>
      <c r="C8024" s="2">
        <v>0.26400000000000001</v>
      </c>
      <c r="D8024" s="2">
        <v>0</v>
      </c>
    </row>
    <row r="8025" spans="1:4" x14ac:dyDescent="0.2">
      <c r="A8025" s="4" t="s">
        <v>16</v>
      </c>
      <c r="B8025" s="6">
        <v>7</v>
      </c>
      <c r="C8025" s="2">
        <v>0.22</v>
      </c>
      <c r="D8025" s="2">
        <v>0</v>
      </c>
    </row>
    <row r="8026" spans="1:4" x14ac:dyDescent="0.2">
      <c r="A8026" s="4" t="s">
        <v>16</v>
      </c>
      <c r="B8026" s="6">
        <v>8</v>
      </c>
      <c r="C8026" s="2">
        <v>0.23899999999999999</v>
      </c>
      <c r="D8026" s="2">
        <v>94.69</v>
      </c>
    </row>
    <row r="8027" spans="1:4" x14ac:dyDescent="0.2">
      <c r="A8027" s="4" t="s">
        <v>16</v>
      </c>
      <c r="B8027" s="6">
        <v>9</v>
      </c>
      <c r="C8027" s="2">
        <v>0.67900000000000005</v>
      </c>
      <c r="D8027" s="2">
        <v>61.51</v>
      </c>
    </row>
    <row r="8028" spans="1:4" x14ac:dyDescent="0.2">
      <c r="A8028" s="4" t="s">
        <v>16</v>
      </c>
      <c r="B8028" s="6">
        <v>10</v>
      </c>
      <c r="C8028" s="2">
        <v>0.24299999999999999</v>
      </c>
      <c r="D8028" s="2">
        <v>244.51999999999998</v>
      </c>
    </row>
    <row r="8029" spans="1:4" x14ac:dyDescent="0.2">
      <c r="A8029" s="4" t="s">
        <v>16</v>
      </c>
      <c r="B8029" s="6">
        <v>11</v>
      </c>
      <c r="C8029" s="2">
        <v>0.65700000000000003</v>
      </c>
      <c r="D8029" s="2">
        <v>498.08</v>
      </c>
    </row>
    <row r="8030" spans="1:4" x14ac:dyDescent="0.2">
      <c r="A8030" s="4" t="s">
        <v>16</v>
      </c>
      <c r="B8030" s="6">
        <v>12</v>
      </c>
      <c r="C8030" s="2">
        <v>0.45900000000000002</v>
      </c>
      <c r="D8030" s="2">
        <v>457.74</v>
      </c>
    </row>
    <row r="8031" spans="1:4" x14ac:dyDescent="0.2">
      <c r="A8031" s="4" t="s">
        <v>16</v>
      </c>
      <c r="B8031" s="6">
        <v>13</v>
      </c>
      <c r="C8031" s="2">
        <v>0.58799999999999997</v>
      </c>
      <c r="D8031" s="2">
        <v>332.86</v>
      </c>
    </row>
    <row r="8032" spans="1:4" x14ac:dyDescent="0.2">
      <c r="A8032" s="4" t="s">
        <v>16</v>
      </c>
      <c r="B8032" s="6">
        <v>14</v>
      </c>
      <c r="C8032" s="2">
        <v>1.248</v>
      </c>
      <c r="D8032" s="2">
        <v>548.36</v>
      </c>
    </row>
    <row r="8033" spans="1:4" x14ac:dyDescent="0.2">
      <c r="A8033" s="4" t="s">
        <v>16</v>
      </c>
      <c r="B8033" s="6">
        <v>15</v>
      </c>
      <c r="C8033" s="2">
        <v>1.147</v>
      </c>
      <c r="D8033" s="2">
        <v>148.97</v>
      </c>
    </row>
    <row r="8034" spans="1:4" x14ac:dyDescent="0.2">
      <c r="A8034" s="4" t="s">
        <v>16</v>
      </c>
      <c r="B8034" s="6">
        <v>16</v>
      </c>
      <c r="C8034" s="2">
        <v>0.69</v>
      </c>
      <c r="D8034" s="2">
        <v>42.56</v>
      </c>
    </row>
    <row r="8035" spans="1:4" x14ac:dyDescent="0.2">
      <c r="A8035" s="4" t="s">
        <v>16</v>
      </c>
      <c r="B8035" s="6">
        <v>17</v>
      </c>
      <c r="C8035" s="2">
        <v>0.63300000000000001</v>
      </c>
      <c r="D8035" s="2">
        <v>0</v>
      </c>
    </row>
    <row r="8036" spans="1:4" x14ac:dyDescent="0.2">
      <c r="A8036" s="4" t="s">
        <v>16</v>
      </c>
      <c r="B8036" s="6">
        <v>18</v>
      </c>
      <c r="C8036" s="2">
        <v>0.75800000000000001</v>
      </c>
      <c r="D8036" s="2">
        <v>0</v>
      </c>
    </row>
    <row r="8037" spans="1:4" x14ac:dyDescent="0.2">
      <c r="A8037" s="4" t="s">
        <v>16</v>
      </c>
      <c r="B8037" s="6">
        <v>19</v>
      </c>
      <c r="C8037" s="2">
        <v>0.64200000000000002</v>
      </c>
      <c r="D8037" s="2">
        <v>0</v>
      </c>
    </row>
    <row r="8038" spans="1:4" x14ac:dyDescent="0.2">
      <c r="A8038" s="4" t="s">
        <v>16</v>
      </c>
      <c r="B8038" s="6">
        <v>20</v>
      </c>
      <c r="C8038" s="2">
        <v>0.60199999999999998</v>
      </c>
      <c r="D8038" s="2">
        <v>0</v>
      </c>
    </row>
    <row r="8039" spans="1:4" x14ac:dyDescent="0.2">
      <c r="A8039" s="4" t="s">
        <v>16</v>
      </c>
      <c r="B8039" s="6">
        <v>21</v>
      </c>
      <c r="C8039" s="2">
        <v>0.65500000000000003</v>
      </c>
      <c r="D8039" s="2">
        <v>0</v>
      </c>
    </row>
    <row r="8040" spans="1:4" x14ac:dyDescent="0.2">
      <c r="A8040" s="4" t="s">
        <v>16</v>
      </c>
      <c r="B8040" s="6">
        <v>22</v>
      </c>
      <c r="C8040" s="2">
        <v>0.82699999999999996</v>
      </c>
      <c r="D8040" s="2">
        <v>0</v>
      </c>
    </row>
    <row r="8041" spans="1:4" x14ac:dyDescent="0.2">
      <c r="A8041" s="4" t="s">
        <v>16</v>
      </c>
      <c r="B8041" s="6">
        <v>23</v>
      </c>
      <c r="C8041" s="2">
        <v>0.77400000000000002</v>
      </c>
      <c r="D8041" s="2">
        <v>0</v>
      </c>
    </row>
    <row r="8042" spans="1:4" x14ac:dyDescent="0.2">
      <c r="A8042" s="4" t="s">
        <v>16</v>
      </c>
      <c r="B8042" s="6">
        <v>0</v>
      </c>
      <c r="C8042" s="2">
        <v>0.61399999999999999</v>
      </c>
      <c r="D8042" s="2">
        <v>0</v>
      </c>
    </row>
    <row r="8043" spans="1:4" x14ac:dyDescent="0.2">
      <c r="A8043" s="4" t="s">
        <v>16</v>
      </c>
      <c r="B8043" s="6">
        <v>1</v>
      </c>
      <c r="C8043" s="2">
        <v>0.41799999999999998</v>
      </c>
      <c r="D8043" s="2">
        <v>0</v>
      </c>
    </row>
    <row r="8044" spans="1:4" x14ac:dyDescent="0.2">
      <c r="A8044" s="4" t="s">
        <v>16</v>
      </c>
      <c r="B8044" s="6">
        <v>2</v>
      </c>
      <c r="C8044" s="2">
        <v>0.154</v>
      </c>
      <c r="D8044" s="2">
        <v>0</v>
      </c>
    </row>
    <row r="8045" spans="1:4" x14ac:dyDescent="0.2">
      <c r="A8045" s="4" t="s">
        <v>16</v>
      </c>
      <c r="B8045" s="6">
        <v>3</v>
      </c>
      <c r="C8045" s="2">
        <v>0.16900000000000001</v>
      </c>
      <c r="D8045" s="2">
        <v>0</v>
      </c>
    </row>
    <row r="8046" spans="1:4" x14ac:dyDescent="0.2">
      <c r="A8046" s="4" t="s">
        <v>16</v>
      </c>
      <c r="B8046" s="6">
        <v>4</v>
      </c>
      <c r="C8046" s="2">
        <v>0.14000000000000001</v>
      </c>
      <c r="D8046" s="2">
        <v>0</v>
      </c>
    </row>
    <row r="8047" spans="1:4" x14ac:dyDescent="0.2">
      <c r="A8047" s="4" t="s">
        <v>16</v>
      </c>
      <c r="B8047" s="6">
        <v>5</v>
      </c>
      <c r="C8047" s="2">
        <v>0.14899999999999999</v>
      </c>
      <c r="D8047" s="2">
        <v>0</v>
      </c>
    </row>
    <row r="8048" spans="1:4" x14ac:dyDescent="0.2">
      <c r="A8048" s="4" t="s">
        <v>16</v>
      </c>
      <c r="B8048" s="6">
        <v>6</v>
      </c>
      <c r="C8048" s="2">
        <v>0.16</v>
      </c>
      <c r="D8048" s="2">
        <v>0</v>
      </c>
    </row>
    <row r="8049" spans="1:4" x14ac:dyDescent="0.2">
      <c r="A8049" s="4" t="s">
        <v>16</v>
      </c>
      <c r="B8049" s="6">
        <v>7</v>
      </c>
      <c r="C8049" s="2">
        <v>0.20200000000000001</v>
      </c>
      <c r="D8049" s="2">
        <v>0</v>
      </c>
    </row>
    <row r="8050" spans="1:4" x14ac:dyDescent="0.2">
      <c r="A8050" s="4" t="s">
        <v>16</v>
      </c>
      <c r="B8050" s="6">
        <v>8</v>
      </c>
      <c r="C8050" s="2">
        <v>0.317</v>
      </c>
      <c r="D8050" s="2">
        <v>162.53</v>
      </c>
    </row>
    <row r="8051" spans="1:4" x14ac:dyDescent="0.2">
      <c r="A8051" s="4" t="s">
        <v>16</v>
      </c>
      <c r="B8051" s="6">
        <v>9</v>
      </c>
      <c r="C8051" s="2">
        <v>0.27300000000000002</v>
      </c>
      <c r="D8051" s="2">
        <v>150.07000000000002</v>
      </c>
    </row>
    <row r="8052" spans="1:4" x14ac:dyDescent="0.2">
      <c r="A8052" s="4" t="s">
        <v>16</v>
      </c>
      <c r="B8052" s="6">
        <v>10</v>
      </c>
      <c r="C8052" s="2">
        <v>0.161</v>
      </c>
      <c r="D8052" s="2">
        <v>194.57</v>
      </c>
    </row>
    <row r="8053" spans="1:4" x14ac:dyDescent="0.2">
      <c r="A8053" s="4" t="s">
        <v>16</v>
      </c>
      <c r="B8053" s="6">
        <v>11</v>
      </c>
      <c r="C8053" s="2">
        <v>0.61199999999999999</v>
      </c>
      <c r="D8053" s="2">
        <v>445.65999999999997</v>
      </c>
    </row>
    <row r="8054" spans="1:4" x14ac:dyDescent="0.2">
      <c r="A8054" s="4" t="s">
        <v>16</v>
      </c>
      <c r="B8054" s="6">
        <v>12</v>
      </c>
      <c r="C8054" s="2">
        <v>0.59699999999999998</v>
      </c>
      <c r="D8054" s="2">
        <v>311.81</v>
      </c>
    </row>
    <row r="8055" spans="1:4" x14ac:dyDescent="0.2">
      <c r="A8055" s="4" t="s">
        <v>16</v>
      </c>
      <c r="B8055" s="6">
        <v>13</v>
      </c>
      <c r="C8055" s="2">
        <v>0.53700000000000003</v>
      </c>
      <c r="D8055" s="2">
        <v>524.79</v>
      </c>
    </row>
    <row r="8056" spans="1:4" x14ac:dyDescent="0.2">
      <c r="A8056" s="4" t="s">
        <v>16</v>
      </c>
      <c r="B8056" s="6">
        <v>14</v>
      </c>
      <c r="C8056" s="2">
        <v>0.752</v>
      </c>
      <c r="D8056" s="2">
        <v>516.33000000000004</v>
      </c>
    </row>
    <row r="8057" spans="1:4" x14ac:dyDescent="0.2">
      <c r="A8057" s="4" t="s">
        <v>16</v>
      </c>
      <c r="B8057" s="6">
        <v>15</v>
      </c>
      <c r="C8057" s="2">
        <v>1.3149999999999999</v>
      </c>
      <c r="D8057" s="2">
        <v>490.58</v>
      </c>
    </row>
    <row r="8058" spans="1:4" x14ac:dyDescent="0.2">
      <c r="A8058" s="4" t="s">
        <v>16</v>
      </c>
      <c r="B8058" s="6">
        <v>16</v>
      </c>
      <c r="C8058" s="2">
        <v>0.93</v>
      </c>
      <c r="D8058" s="2">
        <v>23.540000000000003</v>
      </c>
    </row>
    <row r="8059" spans="1:4" x14ac:dyDescent="0.2">
      <c r="A8059" s="4" t="s">
        <v>16</v>
      </c>
      <c r="B8059" s="6">
        <v>17</v>
      </c>
      <c r="C8059" s="2">
        <v>0.91900000000000004</v>
      </c>
      <c r="D8059" s="2">
        <v>0</v>
      </c>
    </row>
    <row r="8060" spans="1:4" x14ac:dyDescent="0.2">
      <c r="A8060" s="4" t="s">
        <v>16</v>
      </c>
      <c r="B8060" s="6">
        <v>18</v>
      </c>
      <c r="C8060" s="2">
        <v>0.71799999999999997</v>
      </c>
      <c r="D8060" s="2">
        <v>0</v>
      </c>
    </row>
    <row r="8061" spans="1:4" x14ac:dyDescent="0.2">
      <c r="A8061" s="4" t="s">
        <v>16</v>
      </c>
      <c r="B8061" s="6">
        <v>19</v>
      </c>
      <c r="C8061" s="2">
        <v>0.64200000000000002</v>
      </c>
      <c r="D8061" s="2">
        <v>0</v>
      </c>
    </row>
    <row r="8062" spans="1:4" x14ac:dyDescent="0.2">
      <c r="A8062" s="4" t="s">
        <v>16</v>
      </c>
      <c r="B8062" s="6">
        <v>20</v>
      </c>
      <c r="C8062" s="2">
        <v>0.78600000000000003</v>
      </c>
      <c r="D8062" s="2">
        <v>0</v>
      </c>
    </row>
    <row r="8063" spans="1:4" x14ac:dyDescent="0.2">
      <c r="A8063" s="4" t="s">
        <v>16</v>
      </c>
      <c r="B8063" s="6">
        <v>21</v>
      </c>
      <c r="C8063" s="2">
        <v>0.77100000000000002</v>
      </c>
      <c r="D8063" s="2">
        <v>0</v>
      </c>
    </row>
    <row r="8064" spans="1:4" x14ac:dyDescent="0.2">
      <c r="A8064" s="4" t="s">
        <v>16</v>
      </c>
      <c r="B8064" s="6">
        <v>22</v>
      </c>
      <c r="C8064" s="2">
        <v>0.79400000000000004</v>
      </c>
      <c r="D8064" s="2">
        <v>0</v>
      </c>
    </row>
    <row r="8065" spans="1:4" x14ac:dyDescent="0.2">
      <c r="A8065" s="4" t="s">
        <v>16</v>
      </c>
      <c r="B8065" s="6">
        <v>23</v>
      </c>
      <c r="C8065" s="2">
        <v>0.625</v>
      </c>
      <c r="D8065" s="2">
        <v>0</v>
      </c>
    </row>
    <row r="8066" spans="1:4" x14ac:dyDescent="0.2">
      <c r="A8066" s="4" t="s">
        <v>16</v>
      </c>
      <c r="B8066" s="6">
        <v>0</v>
      </c>
      <c r="C8066" s="2">
        <v>0.64900000000000002</v>
      </c>
      <c r="D8066" s="2">
        <v>0</v>
      </c>
    </row>
    <row r="8067" spans="1:4" x14ac:dyDescent="0.2">
      <c r="A8067" s="4" t="s">
        <v>16</v>
      </c>
      <c r="B8067" s="6">
        <v>1</v>
      </c>
      <c r="C8067" s="2">
        <v>0.41599999999999998</v>
      </c>
      <c r="D8067" s="2">
        <v>0</v>
      </c>
    </row>
    <row r="8068" spans="1:4" x14ac:dyDescent="0.2">
      <c r="A8068" s="4" t="s">
        <v>16</v>
      </c>
      <c r="B8068" s="6">
        <v>2</v>
      </c>
      <c r="C8068" s="2">
        <v>0.17399999999999999</v>
      </c>
      <c r="D8068" s="2">
        <v>0</v>
      </c>
    </row>
    <row r="8069" spans="1:4" x14ac:dyDescent="0.2">
      <c r="A8069" s="4" t="s">
        <v>16</v>
      </c>
      <c r="B8069" s="6">
        <v>3</v>
      </c>
      <c r="C8069" s="2">
        <v>0.153</v>
      </c>
      <c r="D8069" s="2">
        <v>0</v>
      </c>
    </row>
    <row r="8070" spans="1:4" x14ac:dyDescent="0.2">
      <c r="A8070" s="4" t="s">
        <v>16</v>
      </c>
      <c r="B8070" s="6">
        <v>4</v>
      </c>
      <c r="C8070" s="2">
        <v>0.14499999999999999</v>
      </c>
      <c r="D8070" s="2">
        <v>0</v>
      </c>
    </row>
    <row r="8071" spans="1:4" x14ac:dyDescent="0.2">
      <c r="A8071" s="4" t="s">
        <v>16</v>
      </c>
      <c r="B8071" s="6">
        <v>5</v>
      </c>
      <c r="C8071" s="2">
        <v>0.21199999999999999</v>
      </c>
      <c r="D8071" s="2">
        <v>0</v>
      </c>
    </row>
    <row r="8072" spans="1:4" x14ac:dyDescent="0.2">
      <c r="A8072" s="4" t="s">
        <v>16</v>
      </c>
      <c r="B8072" s="6">
        <v>6</v>
      </c>
      <c r="C8072" s="2">
        <v>0.17699999999999999</v>
      </c>
      <c r="D8072" s="2">
        <v>0</v>
      </c>
    </row>
    <row r="8073" spans="1:4" x14ac:dyDescent="0.2">
      <c r="A8073" s="4" t="s">
        <v>16</v>
      </c>
      <c r="B8073" s="6">
        <v>7</v>
      </c>
      <c r="C8073" s="2">
        <v>0.20699999999999999</v>
      </c>
      <c r="D8073" s="2">
        <v>0</v>
      </c>
    </row>
    <row r="8074" spans="1:4" x14ac:dyDescent="0.2">
      <c r="A8074" s="4" t="s">
        <v>16</v>
      </c>
      <c r="B8074" s="6">
        <v>8</v>
      </c>
      <c r="C8074" s="2">
        <v>0.28599999999999998</v>
      </c>
      <c r="D8074" s="2">
        <v>149.09</v>
      </c>
    </row>
    <row r="8075" spans="1:4" x14ac:dyDescent="0.2">
      <c r="A8075" s="4" t="s">
        <v>16</v>
      </c>
      <c r="B8075" s="6">
        <v>9</v>
      </c>
      <c r="C8075" s="2">
        <v>0.44900000000000001</v>
      </c>
      <c r="D8075" s="2">
        <v>109.8</v>
      </c>
    </row>
    <row r="8076" spans="1:4" x14ac:dyDescent="0.2">
      <c r="A8076" s="4" t="s">
        <v>16</v>
      </c>
      <c r="B8076" s="6">
        <v>10</v>
      </c>
      <c r="C8076" s="2">
        <v>0.44700000000000001</v>
      </c>
      <c r="D8076" s="2">
        <v>449.03</v>
      </c>
    </row>
    <row r="8077" spans="1:4" x14ac:dyDescent="0.2">
      <c r="A8077" s="4" t="s">
        <v>16</v>
      </c>
      <c r="B8077" s="6">
        <v>11</v>
      </c>
      <c r="C8077" s="2">
        <v>0.92300000000000004</v>
      </c>
      <c r="D8077" s="2">
        <v>520.14</v>
      </c>
    </row>
    <row r="8078" spans="1:4" x14ac:dyDescent="0.2">
      <c r="A8078" s="4" t="s">
        <v>16</v>
      </c>
      <c r="B8078" s="6">
        <v>12</v>
      </c>
      <c r="C8078" s="2">
        <v>0.94699999999999995</v>
      </c>
      <c r="D8078" s="2">
        <v>123.95</v>
      </c>
    </row>
    <row r="8079" spans="1:4" x14ac:dyDescent="0.2">
      <c r="A8079" s="4" t="s">
        <v>16</v>
      </c>
      <c r="B8079" s="6">
        <v>13</v>
      </c>
      <c r="C8079" s="2">
        <v>0.61299999999999999</v>
      </c>
      <c r="D8079" s="2">
        <v>207.95</v>
      </c>
    </row>
    <row r="8080" spans="1:4" x14ac:dyDescent="0.2">
      <c r="A8080" s="4" t="s">
        <v>16</v>
      </c>
      <c r="B8080" s="6">
        <v>14</v>
      </c>
      <c r="C8080" s="2">
        <v>0.59599999999999997</v>
      </c>
      <c r="D8080" s="2">
        <v>225.31</v>
      </c>
    </row>
    <row r="8081" spans="1:4" x14ac:dyDescent="0.2">
      <c r="A8081" s="4" t="s">
        <v>16</v>
      </c>
      <c r="B8081" s="6">
        <v>15</v>
      </c>
      <c r="C8081" s="2">
        <v>1.335</v>
      </c>
      <c r="D8081" s="2">
        <v>352.53</v>
      </c>
    </row>
    <row r="8082" spans="1:4" x14ac:dyDescent="0.2">
      <c r="A8082" s="4" t="s">
        <v>16</v>
      </c>
      <c r="B8082" s="6">
        <v>16</v>
      </c>
      <c r="C8082" s="2">
        <v>1.631</v>
      </c>
      <c r="D8082" s="2">
        <v>14.48</v>
      </c>
    </row>
    <row r="8083" spans="1:4" x14ac:dyDescent="0.2">
      <c r="A8083" s="4" t="s">
        <v>16</v>
      </c>
      <c r="B8083" s="6">
        <v>17</v>
      </c>
      <c r="C8083" s="2">
        <v>0.77800000000000002</v>
      </c>
      <c r="D8083" s="2">
        <v>0</v>
      </c>
    </row>
    <row r="8084" spans="1:4" x14ac:dyDescent="0.2">
      <c r="A8084" s="4" t="s">
        <v>16</v>
      </c>
      <c r="B8084" s="6">
        <v>18</v>
      </c>
      <c r="C8084" s="2">
        <v>0.59899999999999998</v>
      </c>
      <c r="D8084" s="2">
        <v>0</v>
      </c>
    </row>
    <row r="8085" spans="1:4" x14ac:dyDescent="0.2">
      <c r="A8085" s="4" t="s">
        <v>16</v>
      </c>
      <c r="B8085" s="6">
        <v>19</v>
      </c>
      <c r="C8085" s="2">
        <v>0.49199999999999999</v>
      </c>
      <c r="D8085" s="2">
        <v>0</v>
      </c>
    </row>
    <row r="8086" spans="1:4" x14ac:dyDescent="0.2">
      <c r="A8086" s="4" t="s">
        <v>16</v>
      </c>
      <c r="B8086" s="6">
        <v>20</v>
      </c>
      <c r="C8086" s="2">
        <v>1.0209999999999999</v>
      </c>
      <c r="D8086" s="2">
        <v>0</v>
      </c>
    </row>
    <row r="8087" spans="1:4" x14ac:dyDescent="0.2">
      <c r="A8087" s="4" t="s">
        <v>16</v>
      </c>
      <c r="B8087" s="6">
        <v>21</v>
      </c>
      <c r="C8087" s="2">
        <v>0.60699999999999998</v>
      </c>
      <c r="D8087" s="2">
        <v>0</v>
      </c>
    </row>
    <row r="8088" spans="1:4" x14ac:dyDescent="0.2">
      <c r="A8088" s="4" t="s">
        <v>16</v>
      </c>
      <c r="B8088" s="6">
        <v>22</v>
      </c>
      <c r="C8088" s="2">
        <v>0.68400000000000005</v>
      </c>
      <c r="D8088" s="2">
        <v>0</v>
      </c>
    </row>
    <row r="8089" spans="1:4" x14ac:dyDescent="0.2">
      <c r="A8089" s="4" t="s">
        <v>16</v>
      </c>
      <c r="B8089" s="6">
        <v>23</v>
      </c>
      <c r="C8089" s="2">
        <v>0.75700000000000001</v>
      </c>
      <c r="D8089" s="2">
        <v>0</v>
      </c>
    </row>
    <row r="8090" spans="1:4" x14ac:dyDescent="0.2">
      <c r="A8090" s="4" t="s">
        <v>16</v>
      </c>
      <c r="B8090" s="6">
        <v>0</v>
      </c>
      <c r="C8090" s="2">
        <v>1.333</v>
      </c>
      <c r="D8090" s="2">
        <v>0</v>
      </c>
    </row>
    <row r="8091" spans="1:4" x14ac:dyDescent="0.2">
      <c r="A8091" s="4" t="s">
        <v>16</v>
      </c>
      <c r="B8091" s="6">
        <v>1</v>
      </c>
      <c r="C8091" s="2">
        <v>0.379</v>
      </c>
      <c r="D8091" s="2">
        <v>0</v>
      </c>
    </row>
    <row r="8092" spans="1:4" x14ac:dyDescent="0.2">
      <c r="A8092" s="4" t="s">
        <v>16</v>
      </c>
      <c r="B8092" s="6">
        <v>2</v>
      </c>
      <c r="C8092" s="2">
        <v>0.14799999999999999</v>
      </c>
      <c r="D8092" s="2">
        <v>0</v>
      </c>
    </row>
    <row r="8093" spans="1:4" x14ac:dyDescent="0.2">
      <c r="A8093" s="4" t="s">
        <v>16</v>
      </c>
      <c r="B8093" s="6">
        <v>3</v>
      </c>
      <c r="C8093" s="2">
        <v>0.14699999999999999</v>
      </c>
      <c r="D8093" s="2">
        <v>0</v>
      </c>
    </row>
    <row r="8094" spans="1:4" x14ac:dyDescent="0.2">
      <c r="A8094" s="4" t="s">
        <v>16</v>
      </c>
      <c r="B8094" s="6">
        <v>4</v>
      </c>
      <c r="C8094" s="2">
        <v>0.156</v>
      </c>
      <c r="D8094" s="2">
        <v>0</v>
      </c>
    </row>
    <row r="8095" spans="1:4" x14ac:dyDescent="0.2">
      <c r="A8095" s="4" t="s">
        <v>16</v>
      </c>
      <c r="B8095" s="6">
        <v>5</v>
      </c>
      <c r="C8095" s="2">
        <v>0.155</v>
      </c>
      <c r="D8095" s="2">
        <v>0</v>
      </c>
    </row>
    <row r="8096" spans="1:4" x14ac:dyDescent="0.2">
      <c r="A8096" s="4" t="s">
        <v>16</v>
      </c>
      <c r="B8096" s="6">
        <v>6</v>
      </c>
      <c r="C8096" s="2">
        <v>0.14499999999999999</v>
      </c>
      <c r="D8096" s="2">
        <v>0</v>
      </c>
    </row>
    <row r="8097" spans="1:4" x14ac:dyDescent="0.2">
      <c r="A8097" s="4" t="s">
        <v>16</v>
      </c>
      <c r="B8097" s="6">
        <v>7</v>
      </c>
      <c r="C8097" s="2">
        <v>0.216</v>
      </c>
      <c r="D8097" s="2">
        <v>0</v>
      </c>
    </row>
    <row r="8098" spans="1:4" x14ac:dyDescent="0.2">
      <c r="A8098" s="4" t="s">
        <v>16</v>
      </c>
      <c r="B8098" s="6">
        <v>8</v>
      </c>
      <c r="C8098" s="2">
        <v>0.26900000000000002</v>
      </c>
      <c r="D8098" s="2">
        <v>81.429999999999993</v>
      </c>
    </row>
    <row r="8099" spans="1:4" x14ac:dyDescent="0.2">
      <c r="A8099" s="4" t="s">
        <v>16</v>
      </c>
      <c r="B8099" s="6">
        <v>9</v>
      </c>
      <c r="C8099" s="2">
        <v>0.214</v>
      </c>
      <c r="D8099" s="2">
        <v>47.31</v>
      </c>
    </row>
    <row r="8100" spans="1:4" x14ac:dyDescent="0.2">
      <c r="A8100" s="4" t="s">
        <v>16</v>
      </c>
      <c r="B8100" s="6">
        <v>10</v>
      </c>
      <c r="C8100" s="2">
        <v>0.96099999999999997</v>
      </c>
      <c r="D8100" s="2">
        <v>103.13000000000001</v>
      </c>
    </row>
    <row r="8101" spans="1:4" x14ac:dyDescent="0.2">
      <c r="A8101" s="4" t="s">
        <v>16</v>
      </c>
      <c r="B8101" s="6">
        <v>11</v>
      </c>
      <c r="C8101" s="2">
        <v>0.67200000000000004</v>
      </c>
      <c r="D8101" s="2">
        <v>394.8</v>
      </c>
    </row>
    <row r="8102" spans="1:4" x14ac:dyDescent="0.2">
      <c r="A8102" s="4" t="s">
        <v>16</v>
      </c>
      <c r="B8102" s="6">
        <v>12</v>
      </c>
      <c r="C8102" s="2">
        <v>0.60099999999999998</v>
      </c>
      <c r="D8102" s="2">
        <v>314.56</v>
      </c>
    </row>
    <row r="8103" spans="1:4" x14ac:dyDescent="0.2">
      <c r="A8103" s="4" t="s">
        <v>16</v>
      </c>
      <c r="B8103" s="6">
        <v>13</v>
      </c>
      <c r="C8103" s="2">
        <v>2.0950000000000002</v>
      </c>
      <c r="D8103" s="2">
        <v>282.18</v>
      </c>
    </row>
    <row r="8104" spans="1:4" x14ac:dyDescent="0.2">
      <c r="A8104" s="4" t="s">
        <v>16</v>
      </c>
      <c r="B8104" s="6">
        <v>14</v>
      </c>
      <c r="C8104" s="2">
        <v>1.3420000000000001</v>
      </c>
      <c r="D8104" s="2">
        <v>661.7</v>
      </c>
    </row>
    <row r="8105" spans="1:4" x14ac:dyDescent="0.2">
      <c r="A8105" s="4" t="s">
        <v>16</v>
      </c>
      <c r="B8105" s="6">
        <v>15</v>
      </c>
      <c r="C8105" s="2">
        <v>0.90700000000000003</v>
      </c>
      <c r="D8105" s="2">
        <v>489.83</v>
      </c>
    </row>
    <row r="8106" spans="1:4" x14ac:dyDescent="0.2">
      <c r="A8106" s="4" t="s">
        <v>16</v>
      </c>
      <c r="B8106" s="6">
        <v>16</v>
      </c>
      <c r="C8106" s="2">
        <v>0.69799999999999995</v>
      </c>
      <c r="D8106" s="2">
        <v>39.840000000000003</v>
      </c>
    </row>
    <row r="8107" spans="1:4" x14ac:dyDescent="0.2">
      <c r="A8107" s="4" t="s">
        <v>16</v>
      </c>
      <c r="B8107" s="6">
        <v>17</v>
      </c>
      <c r="C8107" s="2">
        <v>0.63100000000000001</v>
      </c>
      <c r="D8107" s="2">
        <v>0</v>
      </c>
    </row>
    <row r="8108" spans="1:4" x14ac:dyDescent="0.2">
      <c r="A8108" s="4" t="s">
        <v>16</v>
      </c>
      <c r="B8108" s="6">
        <v>18</v>
      </c>
      <c r="C8108" s="2">
        <v>0.77900000000000003</v>
      </c>
      <c r="D8108" s="2">
        <v>0</v>
      </c>
    </row>
    <row r="8109" spans="1:4" x14ac:dyDescent="0.2">
      <c r="A8109" s="4" t="s">
        <v>16</v>
      </c>
      <c r="B8109" s="6">
        <v>19</v>
      </c>
      <c r="C8109" s="2">
        <v>0.49099999999999999</v>
      </c>
      <c r="D8109" s="2">
        <v>0</v>
      </c>
    </row>
    <row r="8110" spans="1:4" x14ac:dyDescent="0.2">
      <c r="A8110" s="4" t="s">
        <v>16</v>
      </c>
      <c r="B8110" s="6">
        <v>20</v>
      </c>
      <c r="C8110" s="2">
        <v>0.66300000000000003</v>
      </c>
      <c r="D8110" s="2">
        <v>0</v>
      </c>
    </row>
    <row r="8111" spans="1:4" x14ac:dyDescent="0.2">
      <c r="A8111" s="4" t="s">
        <v>16</v>
      </c>
      <c r="B8111" s="6">
        <v>21</v>
      </c>
      <c r="C8111" s="2">
        <v>0.39400000000000002</v>
      </c>
      <c r="D8111" s="2">
        <v>0</v>
      </c>
    </row>
    <row r="8112" spans="1:4" x14ac:dyDescent="0.2">
      <c r="A8112" s="4" t="s">
        <v>16</v>
      </c>
      <c r="B8112" s="6">
        <v>22</v>
      </c>
      <c r="C8112" s="2">
        <v>0.38900000000000001</v>
      </c>
      <c r="D8112" s="2">
        <v>0</v>
      </c>
    </row>
    <row r="8113" spans="1:4" x14ac:dyDescent="0.2">
      <c r="A8113" s="4" t="s">
        <v>16</v>
      </c>
      <c r="B8113" s="6">
        <v>23</v>
      </c>
      <c r="C8113" s="2">
        <v>0.69199999999999995</v>
      </c>
      <c r="D8113" s="2">
        <v>0</v>
      </c>
    </row>
    <row r="8114" spans="1:4" x14ac:dyDescent="0.2">
      <c r="A8114" s="4" t="s">
        <v>16</v>
      </c>
      <c r="B8114" s="6">
        <v>0</v>
      </c>
      <c r="C8114" s="2">
        <v>0.78200000000000003</v>
      </c>
      <c r="D8114" s="2">
        <v>0</v>
      </c>
    </row>
    <row r="8115" spans="1:4" x14ac:dyDescent="0.2">
      <c r="A8115" s="4" t="s">
        <v>16</v>
      </c>
      <c r="B8115" s="6">
        <v>1</v>
      </c>
      <c r="C8115" s="2">
        <v>0.39800000000000002</v>
      </c>
      <c r="D8115" s="2">
        <v>0</v>
      </c>
    </row>
    <row r="8116" spans="1:4" x14ac:dyDescent="0.2">
      <c r="A8116" s="4" t="s">
        <v>16</v>
      </c>
      <c r="B8116" s="6">
        <v>2</v>
      </c>
      <c r="C8116" s="2">
        <v>0.16600000000000001</v>
      </c>
      <c r="D8116" s="2">
        <v>0</v>
      </c>
    </row>
    <row r="8117" spans="1:4" x14ac:dyDescent="0.2">
      <c r="A8117" s="4" t="s">
        <v>16</v>
      </c>
      <c r="B8117" s="6">
        <v>3</v>
      </c>
      <c r="C8117" s="2">
        <v>0.14899999999999999</v>
      </c>
      <c r="D8117" s="2">
        <v>0</v>
      </c>
    </row>
    <row r="8118" spans="1:4" x14ac:dyDescent="0.2">
      <c r="A8118" s="4" t="s">
        <v>16</v>
      </c>
      <c r="B8118" s="6">
        <v>4</v>
      </c>
      <c r="C8118" s="2">
        <v>0.14000000000000001</v>
      </c>
      <c r="D8118" s="2">
        <v>0</v>
      </c>
    </row>
    <row r="8119" spans="1:4" x14ac:dyDescent="0.2">
      <c r="A8119" s="4" t="s">
        <v>16</v>
      </c>
      <c r="B8119" s="6">
        <v>5</v>
      </c>
      <c r="C8119" s="2">
        <v>0.19500000000000001</v>
      </c>
      <c r="D8119" s="2">
        <v>0</v>
      </c>
    </row>
    <row r="8120" spans="1:4" x14ac:dyDescent="0.2">
      <c r="A8120" s="4" t="s">
        <v>16</v>
      </c>
      <c r="B8120" s="6">
        <v>6</v>
      </c>
      <c r="C8120" s="2">
        <v>0.18</v>
      </c>
      <c r="D8120" s="2">
        <v>0</v>
      </c>
    </row>
    <row r="8121" spans="1:4" x14ac:dyDescent="0.2">
      <c r="A8121" s="4" t="s">
        <v>16</v>
      </c>
      <c r="B8121" s="6">
        <v>7</v>
      </c>
      <c r="C8121" s="2">
        <v>0.20699999999999999</v>
      </c>
      <c r="D8121" s="2">
        <v>0</v>
      </c>
    </row>
    <row r="8122" spans="1:4" x14ac:dyDescent="0.2">
      <c r="A8122" s="4" t="s">
        <v>16</v>
      </c>
      <c r="B8122" s="6">
        <v>8</v>
      </c>
      <c r="C8122" s="2">
        <v>0.32600000000000001</v>
      </c>
      <c r="D8122" s="2">
        <v>259.53999999999996</v>
      </c>
    </row>
    <row r="8123" spans="1:4" x14ac:dyDescent="0.2">
      <c r="A8123" s="4" t="s">
        <v>16</v>
      </c>
      <c r="B8123" s="6">
        <v>9</v>
      </c>
      <c r="C8123" s="2">
        <v>0.19800000000000001</v>
      </c>
      <c r="D8123" s="2">
        <v>124.45000000000002</v>
      </c>
    </row>
    <row r="8124" spans="1:4" x14ac:dyDescent="0.2">
      <c r="A8124" s="4" t="s">
        <v>16</v>
      </c>
      <c r="B8124" s="6">
        <v>10</v>
      </c>
      <c r="C8124" s="2">
        <v>0.20699999999999999</v>
      </c>
      <c r="D8124" s="2">
        <v>411.1</v>
      </c>
    </row>
    <row r="8125" spans="1:4" x14ac:dyDescent="0.2">
      <c r="A8125" s="4" t="s">
        <v>16</v>
      </c>
      <c r="B8125" s="6">
        <v>11</v>
      </c>
      <c r="C8125" s="2">
        <v>0.21299999999999999</v>
      </c>
      <c r="D8125" s="2">
        <v>403.83000000000004</v>
      </c>
    </row>
    <row r="8126" spans="1:4" x14ac:dyDescent="0.2">
      <c r="A8126" s="4" t="s">
        <v>16</v>
      </c>
      <c r="B8126" s="6">
        <v>12</v>
      </c>
      <c r="C8126" s="2">
        <v>0.51</v>
      </c>
      <c r="D8126" s="2">
        <v>142.87</v>
      </c>
    </row>
    <row r="8127" spans="1:4" x14ac:dyDescent="0.2">
      <c r="A8127" s="4" t="s">
        <v>16</v>
      </c>
      <c r="B8127" s="6">
        <v>13</v>
      </c>
      <c r="C8127" s="2">
        <v>1.3029999999999999</v>
      </c>
      <c r="D8127" s="2">
        <v>190.31</v>
      </c>
    </row>
    <row r="8128" spans="1:4" x14ac:dyDescent="0.2">
      <c r="A8128" s="4" t="s">
        <v>16</v>
      </c>
      <c r="B8128" s="6">
        <v>14</v>
      </c>
      <c r="C8128" s="2">
        <v>0.752</v>
      </c>
      <c r="D8128" s="2">
        <v>123.23</v>
      </c>
    </row>
    <row r="8129" spans="1:4" x14ac:dyDescent="0.2">
      <c r="A8129" s="4" t="s">
        <v>16</v>
      </c>
      <c r="B8129" s="6">
        <v>15</v>
      </c>
      <c r="C8129" s="2">
        <v>1.3440000000000001</v>
      </c>
      <c r="D8129" s="2">
        <v>114.31</v>
      </c>
    </row>
    <row r="8130" spans="1:4" x14ac:dyDescent="0.2">
      <c r="A8130" s="4" t="s">
        <v>16</v>
      </c>
      <c r="B8130" s="6">
        <v>16</v>
      </c>
      <c r="C8130" s="2">
        <v>0.78300000000000003</v>
      </c>
      <c r="D8130" s="2">
        <v>41.65</v>
      </c>
    </row>
    <row r="8131" spans="1:4" x14ac:dyDescent="0.2">
      <c r="A8131" s="4" t="s">
        <v>16</v>
      </c>
      <c r="B8131" s="6">
        <v>17</v>
      </c>
      <c r="C8131" s="2">
        <v>0.66300000000000003</v>
      </c>
      <c r="D8131" s="2">
        <v>0</v>
      </c>
    </row>
    <row r="8132" spans="1:4" x14ac:dyDescent="0.2">
      <c r="A8132" s="4" t="s">
        <v>16</v>
      </c>
      <c r="B8132" s="6">
        <v>18</v>
      </c>
      <c r="C8132" s="2">
        <v>0.64700000000000002</v>
      </c>
      <c r="D8132" s="2">
        <v>0</v>
      </c>
    </row>
    <row r="8133" spans="1:4" x14ac:dyDescent="0.2">
      <c r="A8133" s="4" t="s">
        <v>16</v>
      </c>
      <c r="B8133" s="6">
        <v>19</v>
      </c>
      <c r="C8133" s="2">
        <v>0.60599999999999998</v>
      </c>
      <c r="D8133" s="2">
        <v>0</v>
      </c>
    </row>
    <row r="8134" spans="1:4" x14ac:dyDescent="0.2">
      <c r="A8134" s="4" t="s">
        <v>16</v>
      </c>
      <c r="B8134" s="6">
        <v>20</v>
      </c>
      <c r="C8134" s="2">
        <v>0.66900000000000004</v>
      </c>
      <c r="D8134" s="2">
        <v>0</v>
      </c>
    </row>
    <row r="8135" spans="1:4" x14ac:dyDescent="0.2">
      <c r="A8135" s="4" t="s">
        <v>16</v>
      </c>
      <c r="B8135" s="6">
        <v>21</v>
      </c>
      <c r="C8135" s="2">
        <v>0.70599999999999996</v>
      </c>
      <c r="D8135" s="2">
        <v>0</v>
      </c>
    </row>
    <row r="8136" spans="1:4" x14ac:dyDescent="0.2">
      <c r="A8136" s="4" t="s">
        <v>16</v>
      </c>
      <c r="B8136" s="6">
        <v>22</v>
      </c>
      <c r="C8136" s="2">
        <v>0.79400000000000004</v>
      </c>
      <c r="D8136" s="2">
        <v>0</v>
      </c>
    </row>
    <row r="8137" spans="1:4" x14ac:dyDescent="0.2">
      <c r="A8137" s="4" t="s">
        <v>16</v>
      </c>
      <c r="B8137" s="6">
        <v>23</v>
      </c>
      <c r="C8137" s="2">
        <v>0.86399999999999999</v>
      </c>
      <c r="D8137" s="2">
        <v>0</v>
      </c>
    </row>
    <row r="8138" spans="1:4" x14ac:dyDescent="0.2">
      <c r="A8138" s="4" t="s">
        <v>16</v>
      </c>
      <c r="B8138" s="6">
        <v>0</v>
      </c>
      <c r="C8138" s="2">
        <v>0.70299999999999996</v>
      </c>
      <c r="D8138" s="2">
        <v>0</v>
      </c>
    </row>
    <row r="8139" spans="1:4" x14ac:dyDescent="0.2">
      <c r="A8139" s="4" t="s">
        <v>16</v>
      </c>
      <c r="B8139" s="6">
        <v>1</v>
      </c>
      <c r="C8139" s="2">
        <v>0.49399999999999999</v>
      </c>
      <c r="D8139" s="2">
        <v>0</v>
      </c>
    </row>
    <row r="8140" spans="1:4" x14ac:dyDescent="0.2">
      <c r="A8140" s="4" t="s">
        <v>16</v>
      </c>
      <c r="B8140" s="6">
        <v>2</v>
      </c>
      <c r="C8140" s="2">
        <v>0.34100000000000003</v>
      </c>
      <c r="D8140" s="2">
        <v>0</v>
      </c>
    </row>
    <row r="8141" spans="1:4" x14ac:dyDescent="0.2">
      <c r="A8141" s="4" t="s">
        <v>16</v>
      </c>
      <c r="B8141" s="6">
        <v>3</v>
      </c>
      <c r="C8141" s="2">
        <v>0.157</v>
      </c>
      <c r="D8141" s="2">
        <v>0</v>
      </c>
    </row>
    <row r="8142" spans="1:4" x14ac:dyDescent="0.2">
      <c r="A8142" s="4" t="s">
        <v>16</v>
      </c>
      <c r="B8142" s="6">
        <v>4</v>
      </c>
      <c r="C8142" s="2">
        <v>0.17599999999999999</v>
      </c>
      <c r="D8142" s="2">
        <v>0</v>
      </c>
    </row>
    <row r="8143" spans="1:4" x14ac:dyDescent="0.2">
      <c r="A8143" s="4" t="s">
        <v>16</v>
      </c>
      <c r="B8143" s="6">
        <v>5</v>
      </c>
      <c r="C8143" s="2">
        <v>0.158</v>
      </c>
      <c r="D8143" s="2">
        <v>0</v>
      </c>
    </row>
    <row r="8144" spans="1:4" x14ac:dyDescent="0.2">
      <c r="A8144" s="4" t="s">
        <v>16</v>
      </c>
      <c r="B8144" s="6">
        <v>6</v>
      </c>
      <c r="C8144" s="2">
        <v>0.151</v>
      </c>
      <c r="D8144" s="2">
        <v>0</v>
      </c>
    </row>
    <row r="8145" spans="1:4" x14ac:dyDescent="0.2">
      <c r="A8145" s="4" t="s">
        <v>16</v>
      </c>
      <c r="B8145" s="6">
        <v>7</v>
      </c>
      <c r="C8145" s="2">
        <v>0.23400000000000001</v>
      </c>
      <c r="D8145" s="2">
        <v>0</v>
      </c>
    </row>
    <row r="8146" spans="1:4" x14ac:dyDescent="0.2">
      <c r="A8146" s="4" t="s">
        <v>16</v>
      </c>
      <c r="B8146" s="6">
        <v>8</v>
      </c>
      <c r="C8146" s="2">
        <v>0.26400000000000001</v>
      </c>
      <c r="D8146" s="2">
        <v>242.13</v>
      </c>
    </row>
    <row r="8147" spans="1:4" x14ac:dyDescent="0.2">
      <c r="A8147" s="4" t="s">
        <v>16</v>
      </c>
      <c r="B8147" s="6">
        <v>9</v>
      </c>
      <c r="C8147" s="2">
        <v>0.24199999999999999</v>
      </c>
      <c r="D8147" s="2">
        <v>489.76</v>
      </c>
    </row>
    <row r="8148" spans="1:4" x14ac:dyDescent="0.2">
      <c r="A8148" s="4" t="s">
        <v>16</v>
      </c>
      <c r="B8148" s="6">
        <v>10</v>
      </c>
      <c r="C8148" s="2">
        <v>0.159</v>
      </c>
      <c r="D8148" s="2">
        <v>697.67</v>
      </c>
    </row>
    <row r="8149" spans="1:4" x14ac:dyDescent="0.2">
      <c r="A8149" s="4" t="s">
        <v>16</v>
      </c>
      <c r="B8149" s="6">
        <v>11</v>
      </c>
      <c r="C8149" s="2">
        <v>0.59599999999999997</v>
      </c>
      <c r="D8149" s="2">
        <v>824.57</v>
      </c>
    </row>
    <row r="8150" spans="1:4" x14ac:dyDescent="0.2">
      <c r="A8150" s="4" t="s">
        <v>16</v>
      </c>
      <c r="B8150" s="6">
        <v>12</v>
      </c>
      <c r="C8150" s="2">
        <v>0.77900000000000003</v>
      </c>
      <c r="D8150" s="2">
        <v>839.69</v>
      </c>
    </row>
    <row r="8151" spans="1:4" x14ac:dyDescent="0.2">
      <c r="A8151" s="4" t="s">
        <v>16</v>
      </c>
      <c r="B8151" s="6">
        <v>13</v>
      </c>
      <c r="C8151" s="2">
        <v>0.95699999999999996</v>
      </c>
      <c r="D8151" s="2">
        <v>818.44</v>
      </c>
    </row>
    <row r="8152" spans="1:4" x14ac:dyDescent="0.2">
      <c r="A8152" s="4" t="s">
        <v>16</v>
      </c>
      <c r="B8152" s="6">
        <v>14</v>
      </c>
      <c r="C8152" s="2">
        <v>0.318</v>
      </c>
      <c r="D8152" s="2">
        <v>684.75</v>
      </c>
    </row>
    <row r="8153" spans="1:4" x14ac:dyDescent="0.2">
      <c r="A8153" s="4" t="s">
        <v>16</v>
      </c>
      <c r="B8153" s="6">
        <v>15</v>
      </c>
      <c r="C8153" s="2">
        <v>0.92</v>
      </c>
      <c r="D8153" s="2">
        <v>459.65</v>
      </c>
    </row>
    <row r="8154" spans="1:4" x14ac:dyDescent="0.2">
      <c r="A8154" s="4" t="s">
        <v>16</v>
      </c>
      <c r="B8154" s="6">
        <v>16</v>
      </c>
      <c r="C8154" s="2">
        <v>0.63600000000000001</v>
      </c>
      <c r="D8154" s="2">
        <v>38.03</v>
      </c>
    </row>
    <row r="8155" spans="1:4" x14ac:dyDescent="0.2">
      <c r="A8155" s="4" t="s">
        <v>16</v>
      </c>
      <c r="B8155" s="6">
        <v>17</v>
      </c>
      <c r="C8155" s="2">
        <v>0.67</v>
      </c>
      <c r="D8155" s="2">
        <v>0</v>
      </c>
    </row>
    <row r="8156" spans="1:4" x14ac:dyDescent="0.2">
      <c r="A8156" s="4" t="s">
        <v>16</v>
      </c>
      <c r="B8156" s="6">
        <v>18</v>
      </c>
      <c r="C8156" s="2">
        <v>0.85199999999999998</v>
      </c>
      <c r="D8156" s="2">
        <v>0</v>
      </c>
    </row>
    <row r="8157" spans="1:4" x14ac:dyDescent="0.2">
      <c r="A8157" s="4" t="s">
        <v>16</v>
      </c>
      <c r="B8157" s="6">
        <v>19</v>
      </c>
      <c r="C8157" s="2">
        <v>0.90600000000000003</v>
      </c>
      <c r="D8157" s="2">
        <v>0</v>
      </c>
    </row>
    <row r="8158" spans="1:4" x14ac:dyDescent="0.2">
      <c r="A8158" s="4" t="s">
        <v>16</v>
      </c>
      <c r="B8158" s="6">
        <v>20</v>
      </c>
      <c r="C8158" s="2">
        <v>1.3149999999999999</v>
      </c>
      <c r="D8158" s="2">
        <v>0</v>
      </c>
    </row>
    <row r="8159" spans="1:4" x14ac:dyDescent="0.2">
      <c r="A8159" s="4" t="s">
        <v>16</v>
      </c>
      <c r="B8159" s="6">
        <v>21</v>
      </c>
      <c r="C8159" s="2">
        <v>0.83199999999999996</v>
      </c>
      <c r="D8159" s="2">
        <v>0</v>
      </c>
    </row>
    <row r="8160" spans="1:4" x14ac:dyDescent="0.2">
      <c r="A8160" s="4" t="s">
        <v>16</v>
      </c>
      <c r="B8160" s="6">
        <v>22</v>
      </c>
      <c r="C8160" s="2">
        <v>0.84499999999999997</v>
      </c>
      <c r="D8160" s="2">
        <v>0</v>
      </c>
    </row>
    <row r="8161" spans="1:4" x14ac:dyDescent="0.2">
      <c r="A8161" s="4" t="s">
        <v>16</v>
      </c>
      <c r="B8161" s="6">
        <v>23</v>
      </c>
      <c r="C8161" s="2">
        <v>0.73899999999999999</v>
      </c>
      <c r="D8161" s="2">
        <v>0</v>
      </c>
    </row>
    <row r="8162" spans="1:4" x14ac:dyDescent="0.2">
      <c r="A8162" s="4" t="s">
        <v>16</v>
      </c>
      <c r="B8162" s="6">
        <v>0</v>
      </c>
      <c r="C8162" s="2">
        <v>0.69299999999999995</v>
      </c>
      <c r="D8162" s="2">
        <v>0</v>
      </c>
    </row>
    <row r="8163" spans="1:4" x14ac:dyDescent="0.2">
      <c r="A8163" s="4" t="s">
        <v>16</v>
      </c>
      <c r="B8163" s="6">
        <v>1</v>
      </c>
      <c r="C8163" s="2">
        <v>0.55600000000000005</v>
      </c>
      <c r="D8163" s="2">
        <v>0</v>
      </c>
    </row>
    <row r="8164" spans="1:4" x14ac:dyDescent="0.2">
      <c r="A8164" s="4" t="s">
        <v>16</v>
      </c>
      <c r="B8164" s="6">
        <v>2</v>
      </c>
      <c r="C8164" s="2">
        <v>0.17199999999999999</v>
      </c>
      <c r="D8164" s="2">
        <v>0</v>
      </c>
    </row>
    <row r="8165" spans="1:4" x14ac:dyDescent="0.2">
      <c r="A8165" s="4" t="s">
        <v>16</v>
      </c>
      <c r="B8165" s="6">
        <v>3</v>
      </c>
      <c r="C8165" s="2">
        <v>0.14799999999999999</v>
      </c>
      <c r="D8165" s="2">
        <v>0</v>
      </c>
    </row>
    <row r="8166" spans="1:4" x14ac:dyDescent="0.2">
      <c r="A8166" s="4" t="s">
        <v>16</v>
      </c>
      <c r="B8166" s="6">
        <v>4</v>
      </c>
      <c r="C8166" s="2">
        <v>0.155</v>
      </c>
      <c r="D8166" s="2">
        <v>0</v>
      </c>
    </row>
    <row r="8167" spans="1:4" x14ac:dyDescent="0.2">
      <c r="A8167" s="4" t="s">
        <v>16</v>
      </c>
      <c r="B8167" s="6">
        <v>5</v>
      </c>
      <c r="C8167" s="2">
        <v>0.158</v>
      </c>
      <c r="D8167" s="2">
        <v>0</v>
      </c>
    </row>
    <row r="8168" spans="1:4" x14ac:dyDescent="0.2">
      <c r="A8168" s="4" t="s">
        <v>16</v>
      </c>
      <c r="B8168" s="6">
        <v>6</v>
      </c>
      <c r="C8168" s="2">
        <v>0.13600000000000001</v>
      </c>
      <c r="D8168" s="2">
        <v>0</v>
      </c>
    </row>
    <row r="8169" spans="1:4" x14ac:dyDescent="0.2">
      <c r="A8169" s="4" t="s">
        <v>16</v>
      </c>
      <c r="B8169" s="6">
        <v>7</v>
      </c>
      <c r="C8169" s="2">
        <v>0.22500000000000001</v>
      </c>
      <c r="D8169" s="2">
        <v>0</v>
      </c>
    </row>
    <row r="8170" spans="1:4" x14ac:dyDescent="0.2">
      <c r="A8170" s="4" t="s">
        <v>16</v>
      </c>
      <c r="B8170" s="6">
        <v>8</v>
      </c>
      <c r="C8170" s="2">
        <v>0.27200000000000002</v>
      </c>
      <c r="D8170" s="2">
        <v>218.33999999999997</v>
      </c>
    </row>
    <row r="8171" spans="1:4" x14ac:dyDescent="0.2">
      <c r="A8171" s="4" t="s">
        <v>16</v>
      </c>
      <c r="B8171" s="6">
        <v>9</v>
      </c>
      <c r="C8171" s="2">
        <v>0.23799999999999999</v>
      </c>
      <c r="D8171" s="2">
        <v>482.58999999999992</v>
      </c>
    </row>
    <row r="8172" spans="1:4" x14ac:dyDescent="0.2">
      <c r="A8172" s="4" t="s">
        <v>16</v>
      </c>
      <c r="B8172" s="6">
        <v>10</v>
      </c>
      <c r="C8172" s="2">
        <v>0.214</v>
      </c>
      <c r="D8172" s="2">
        <v>652.83999999999992</v>
      </c>
    </row>
    <row r="8173" spans="1:4" x14ac:dyDescent="0.2">
      <c r="A8173" s="4" t="s">
        <v>16</v>
      </c>
      <c r="B8173" s="6">
        <v>11</v>
      </c>
      <c r="C8173" s="2">
        <v>0.93799999999999994</v>
      </c>
      <c r="D8173" s="2">
        <v>770.1099999999999</v>
      </c>
    </row>
    <row r="8174" spans="1:4" x14ac:dyDescent="0.2">
      <c r="A8174" s="4" t="s">
        <v>16</v>
      </c>
      <c r="B8174" s="6">
        <v>12</v>
      </c>
      <c r="C8174" s="2">
        <v>0.28599999999999998</v>
      </c>
      <c r="D8174" s="2">
        <v>830.42000000000007</v>
      </c>
    </row>
    <row r="8175" spans="1:4" x14ac:dyDescent="0.2">
      <c r="A8175" s="4" t="s">
        <v>16</v>
      </c>
      <c r="B8175" s="6">
        <v>13</v>
      </c>
      <c r="C8175" s="2">
        <v>0.47099999999999997</v>
      </c>
      <c r="D8175" s="2">
        <v>790.12</v>
      </c>
    </row>
    <row r="8176" spans="1:4" x14ac:dyDescent="0.2">
      <c r="A8176" s="4" t="s">
        <v>16</v>
      </c>
      <c r="B8176" s="6">
        <v>14</v>
      </c>
      <c r="C8176" s="2">
        <v>1.157</v>
      </c>
      <c r="D8176" s="2">
        <v>684.43999999999994</v>
      </c>
    </row>
    <row r="8177" spans="1:4" x14ac:dyDescent="0.2">
      <c r="A8177" s="4" t="s">
        <v>16</v>
      </c>
      <c r="B8177" s="6">
        <v>15</v>
      </c>
      <c r="C8177" s="2">
        <v>0.76200000000000001</v>
      </c>
      <c r="D8177" s="2">
        <v>489.94</v>
      </c>
    </row>
    <row r="8178" spans="1:4" x14ac:dyDescent="0.2">
      <c r="A8178" s="4" t="s">
        <v>16</v>
      </c>
      <c r="B8178" s="6">
        <v>16</v>
      </c>
      <c r="C8178" s="2">
        <v>0.53800000000000003</v>
      </c>
      <c r="D8178" s="2">
        <v>30.779999999999998</v>
      </c>
    </row>
    <row r="8179" spans="1:4" x14ac:dyDescent="0.2">
      <c r="A8179" s="4" t="s">
        <v>16</v>
      </c>
      <c r="B8179" s="6">
        <v>17</v>
      </c>
      <c r="C8179" s="2">
        <v>0.189</v>
      </c>
      <c r="D8179" s="2">
        <v>0</v>
      </c>
    </row>
    <row r="8180" spans="1:4" x14ac:dyDescent="0.2">
      <c r="A8180" s="4" t="s">
        <v>16</v>
      </c>
      <c r="B8180" s="6">
        <v>18</v>
      </c>
      <c r="C8180" s="2">
        <v>0.92700000000000005</v>
      </c>
      <c r="D8180" s="2">
        <v>0</v>
      </c>
    </row>
    <row r="8181" spans="1:4" x14ac:dyDescent="0.2">
      <c r="A8181" s="4" t="s">
        <v>16</v>
      </c>
      <c r="B8181" s="6">
        <v>19</v>
      </c>
      <c r="C8181" s="2">
        <v>0.67200000000000004</v>
      </c>
      <c r="D8181" s="2">
        <v>0</v>
      </c>
    </row>
    <row r="8182" spans="1:4" x14ac:dyDescent="0.2">
      <c r="A8182" s="4" t="s">
        <v>16</v>
      </c>
      <c r="B8182" s="6">
        <v>20</v>
      </c>
      <c r="C8182" s="2">
        <v>0.81399999999999995</v>
      </c>
      <c r="D8182" s="2">
        <v>0</v>
      </c>
    </row>
    <row r="8183" spans="1:4" x14ac:dyDescent="0.2">
      <c r="A8183" s="4" t="s">
        <v>16</v>
      </c>
      <c r="B8183" s="6">
        <v>21</v>
      </c>
      <c r="C8183" s="2">
        <v>0.752</v>
      </c>
      <c r="D8183" s="2">
        <v>0</v>
      </c>
    </row>
    <row r="8184" spans="1:4" x14ac:dyDescent="0.2">
      <c r="A8184" s="4" t="s">
        <v>16</v>
      </c>
      <c r="B8184" s="6">
        <v>22</v>
      </c>
      <c r="C8184" s="2">
        <v>0.72099999999999997</v>
      </c>
      <c r="D8184" s="2">
        <v>0</v>
      </c>
    </row>
    <row r="8185" spans="1:4" x14ac:dyDescent="0.2">
      <c r="A8185" s="4" t="s">
        <v>16</v>
      </c>
      <c r="B8185" s="6">
        <v>23</v>
      </c>
      <c r="C8185" s="2">
        <v>0.82899999999999996</v>
      </c>
      <c r="D8185" s="2">
        <v>0</v>
      </c>
    </row>
    <row r="8186" spans="1:4" x14ac:dyDescent="0.2">
      <c r="A8186" s="4" t="s">
        <v>16</v>
      </c>
      <c r="B8186" s="6">
        <v>0</v>
      </c>
      <c r="C8186" s="2">
        <v>0.80700000000000005</v>
      </c>
      <c r="D8186" s="2">
        <v>0</v>
      </c>
    </row>
    <row r="8187" spans="1:4" x14ac:dyDescent="0.2">
      <c r="A8187" s="4" t="s">
        <v>16</v>
      </c>
      <c r="B8187" s="6">
        <v>1</v>
      </c>
      <c r="C8187" s="2">
        <v>0.40200000000000002</v>
      </c>
      <c r="D8187" s="2">
        <v>0</v>
      </c>
    </row>
    <row r="8188" spans="1:4" x14ac:dyDescent="0.2">
      <c r="A8188" s="4" t="s">
        <v>16</v>
      </c>
      <c r="B8188" s="6">
        <v>2</v>
      </c>
      <c r="C8188" s="2">
        <v>0.20699999999999999</v>
      </c>
      <c r="D8188" s="2">
        <v>0</v>
      </c>
    </row>
    <row r="8189" spans="1:4" x14ac:dyDescent="0.2">
      <c r="A8189" s="4" t="s">
        <v>16</v>
      </c>
      <c r="B8189" s="6">
        <v>3</v>
      </c>
      <c r="C8189" s="2">
        <v>0.17699999999999999</v>
      </c>
      <c r="D8189" s="2">
        <v>0</v>
      </c>
    </row>
    <row r="8190" spans="1:4" x14ac:dyDescent="0.2">
      <c r="A8190" s="4" t="s">
        <v>16</v>
      </c>
      <c r="B8190" s="6">
        <v>4</v>
      </c>
      <c r="C8190" s="2">
        <v>0.16600000000000001</v>
      </c>
      <c r="D8190" s="2">
        <v>0</v>
      </c>
    </row>
    <row r="8191" spans="1:4" x14ac:dyDescent="0.2">
      <c r="A8191" s="4" t="s">
        <v>16</v>
      </c>
      <c r="B8191" s="6">
        <v>5</v>
      </c>
      <c r="C8191" s="2">
        <v>0.23400000000000001</v>
      </c>
      <c r="D8191" s="2">
        <v>0</v>
      </c>
    </row>
    <row r="8192" spans="1:4" x14ac:dyDescent="0.2">
      <c r="A8192" s="4" t="s">
        <v>16</v>
      </c>
      <c r="B8192" s="6">
        <v>6</v>
      </c>
      <c r="C8192" s="2">
        <v>0.17399999999999999</v>
      </c>
      <c r="D8192" s="2">
        <v>0</v>
      </c>
    </row>
    <row r="8193" spans="1:4" x14ac:dyDescent="0.2">
      <c r="A8193" s="4" t="s">
        <v>16</v>
      </c>
      <c r="B8193" s="6">
        <v>7</v>
      </c>
      <c r="C8193" s="2">
        <v>0.21</v>
      </c>
      <c r="D8193" s="2">
        <v>0</v>
      </c>
    </row>
    <row r="8194" spans="1:4" x14ac:dyDescent="0.2">
      <c r="A8194" s="4" t="s">
        <v>16</v>
      </c>
      <c r="B8194" s="6">
        <v>8</v>
      </c>
      <c r="C8194" s="2">
        <v>0.28199999999999997</v>
      </c>
      <c r="D8194" s="2">
        <v>225.07</v>
      </c>
    </row>
    <row r="8195" spans="1:4" x14ac:dyDescent="0.2">
      <c r="A8195" s="4" t="s">
        <v>16</v>
      </c>
      <c r="B8195" s="6">
        <v>9</v>
      </c>
      <c r="C8195" s="2">
        <v>0.45900000000000002</v>
      </c>
      <c r="D8195" s="2">
        <v>245.10000000000002</v>
      </c>
    </row>
    <row r="8196" spans="1:4" x14ac:dyDescent="0.2">
      <c r="A8196" s="4" t="s">
        <v>16</v>
      </c>
      <c r="B8196" s="6">
        <v>10</v>
      </c>
      <c r="C8196" s="2">
        <v>1.081</v>
      </c>
      <c r="D8196" s="2">
        <v>252.01000000000002</v>
      </c>
    </row>
    <row r="8197" spans="1:4" x14ac:dyDescent="0.2">
      <c r="A8197" s="4" t="s">
        <v>16</v>
      </c>
      <c r="B8197" s="6">
        <v>11</v>
      </c>
      <c r="C8197" s="2">
        <v>0.68</v>
      </c>
      <c r="D8197" s="2">
        <v>441.35999999999996</v>
      </c>
    </row>
    <row r="8198" spans="1:4" x14ac:dyDescent="0.2">
      <c r="A8198" s="4" t="s">
        <v>16</v>
      </c>
      <c r="B8198" s="6">
        <v>12</v>
      </c>
      <c r="C8198" s="2">
        <v>0.27500000000000002</v>
      </c>
      <c r="D8198" s="2">
        <v>647.96</v>
      </c>
    </row>
    <row r="8199" spans="1:4" x14ac:dyDescent="0.2">
      <c r="A8199" s="4" t="s">
        <v>16</v>
      </c>
      <c r="B8199" s="6">
        <v>13</v>
      </c>
      <c r="C8199" s="2">
        <v>0.32300000000000001</v>
      </c>
      <c r="D8199" s="2">
        <v>803.19999999999993</v>
      </c>
    </row>
    <row r="8200" spans="1:4" x14ac:dyDescent="0.2">
      <c r="A8200" s="4" t="s">
        <v>16</v>
      </c>
      <c r="B8200" s="6">
        <v>14</v>
      </c>
      <c r="C8200" s="2">
        <v>1.0169999999999999</v>
      </c>
      <c r="D8200" s="2">
        <v>683.99</v>
      </c>
    </row>
    <row r="8201" spans="1:4" x14ac:dyDescent="0.2">
      <c r="A8201" s="4" t="s">
        <v>16</v>
      </c>
      <c r="B8201" s="6">
        <v>15</v>
      </c>
      <c r="C8201" s="2">
        <v>0.83099999999999996</v>
      </c>
      <c r="D8201" s="2">
        <v>495.13</v>
      </c>
    </row>
    <row r="8202" spans="1:4" x14ac:dyDescent="0.2">
      <c r="A8202" s="4" t="s">
        <v>16</v>
      </c>
      <c r="B8202" s="6">
        <v>16</v>
      </c>
      <c r="C8202" s="2">
        <v>0.54600000000000004</v>
      </c>
      <c r="D8202" s="2">
        <v>22.63</v>
      </c>
    </row>
    <row r="8203" spans="1:4" x14ac:dyDescent="0.2">
      <c r="A8203" s="4" t="s">
        <v>16</v>
      </c>
      <c r="B8203" s="6">
        <v>17</v>
      </c>
      <c r="C8203" s="2">
        <v>1.4810000000000001</v>
      </c>
      <c r="D8203" s="2">
        <v>0</v>
      </c>
    </row>
    <row r="8204" spans="1:4" x14ac:dyDescent="0.2">
      <c r="A8204" s="4" t="s">
        <v>16</v>
      </c>
      <c r="B8204" s="6">
        <v>18</v>
      </c>
      <c r="C8204" s="2">
        <v>0.92</v>
      </c>
      <c r="D8204" s="2">
        <v>0</v>
      </c>
    </row>
    <row r="8205" spans="1:4" x14ac:dyDescent="0.2">
      <c r="A8205" s="4" t="s">
        <v>16</v>
      </c>
      <c r="B8205" s="6">
        <v>19</v>
      </c>
      <c r="C8205" s="2">
        <v>0.79200000000000004</v>
      </c>
      <c r="D8205" s="2">
        <v>0</v>
      </c>
    </row>
    <row r="8206" spans="1:4" x14ac:dyDescent="0.2">
      <c r="A8206" s="4" t="s">
        <v>16</v>
      </c>
      <c r="B8206" s="6">
        <v>20</v>
      </c>
      <c r="C8206" s="2">
        <v>0.56200000000000006</v>
      </c>
      <c r="D8206" s="2">
        <v>0</v>
      </c>
    </row>
    <row r="8207" spans="1:4" x14ac:dyDescent="0.2">
      <c r="A8207" s="4" t="s">
        <v>16</v>
      </c>
      <c r="B8207" s="6">
        <v>21</v>
      </c>
      <c r="C8207" s="2">
        <v>0.622</v>
      </c>
      <c r="D8207" s="2">
        <v>0</v>
      </c>
    </row>
    <row r="8208" spans="1:4" x14ac:dyDescent="0.2">
      <c r="A8208" s="4" t="s">
        <v>16</v>
      </c>
      <c r="B8208" s="6">
        <v>22</v>
      </c>
      <c r="C8208" s="2">
        <v>0.94499999999999995</v>
      </c>
      <c r="D8208" s="2">
        <v>0</v>
      </c>
    </row>
    <row r="8209" spans="1:4" x14ac:dyDescent="0.2">
      <c r="A8209" s="4" t="s">
        <v>16</v>
      </c>
      <c r="B8209" s="6">
        <v>23</v>
      </c>
      <c r="C8209" s="2">
        <v>0.70799999999999996</v>
      </c>
      <c r="D8209" s="2">
        <v>0</v>
      </c>
    </row>
    <row r="8210" spans="1:4" x14ac:dyDescent="0.2">
      <c r="A8210" s="4" t="s">
        <v>16</v>
      </c>
      <c r="B8210" s="6">
        <v>0</v>
      </c>
      <c r="C8210" s="2">
        <v>0.73699999999999999</v>
      </c>
      <c r="D8210" s="2">
        <v>0</v>
      </c>
    </row>
    <row r="8211" spans="1:4" x14ac:dyDescent="0.2">
      <c r="A8211" s="4" t="s">
        <v>16</v>
      </c>
      <c r="B8211" s="6">
        <v>1</v>
      </c>
      <c r="C8211" s="2">
        <v>0.36699999999999999</v>
      </c>
      <c r="D8211" s="2">
        <v>0</v>
      </c>
    </row>
    <row r="8212" spans="1:4" x14ac:dyDescent="0.2">
      <c r="A8212" s="4" t="s">
        <v>16</v>
      </c>
      <c r="B8212" s="6">
        <v>2</v>
      </c>
      <c r="C8212" s="2">
        <v>0.21099999999999999</v>
      </c>
      <c r="D8212" s="2">
        <v>0</v>
      </c>
    </row>
    <row r="8213" spans="1:4" x14ac:dyDescent="0.2">
      <c r="A8213" s="4" t="s">
        <v>16</v>
      </c>
      <c r="B8213" s="6">
        <v>3</v>
      </c>
      <c r="C8213" s="2">
        <v>0.20200000000000001</v>
      </c>
      <c r="D8213" s="2">
        <v>0</v>
      </c>
    </row>
    <row r="8214" spans="1:4" x14ac:dyDescent="0.2">
      <c r="A8214" s="4" t="s">
        <v>16</v>
      </c>
      <c r="B8214" s="6">
        <v>4</v>
      </c>
      <c r="C8214" s="2">
        <v>0.16900000000000001</v>
      </c>
      <c r="D8214" s="2">
        <v>0</v>
      </c>
    </row>
    <row r="8215" spans="1:4" x14ac:dyDescent="0.2">
      <c r="A8215" s="4" t="s">
        <v>16</v>
      </c>
      <c r="B8215" s="6">
        <v>5</v>
      </c>
      <c r="C8215" s="2">
        <v>0.183</v>
      </c>
      <c r="D8215" s="2">
        <v>0</v>
      </c>
    </row>
    <row r="8216" spans="1:4" x14ac:dyDescent="0.2">
      <c r="A8216" s="4" t="s">
        <v>16</v>
      </c>
      <c r="B8216" s="6">
        <v>6</v>
      </c>
      <c r="C8216" s="2">
        <v>0.16200000000000001</v>
      </c>
      <c r="D8216" s="2">
        <v>0</v>
      </c>
    </row>
    <row r="8217" spans="1:4" x14ac:dyDescent="0.2">
      <c r="A8217" s="4" t="s">
        <v>16</v>
      </c>
      <c r="B8217" s="6">
        <v>7</v>
      </c>
      <c r="C8217" s="2">
        <v>0.192</v>
      </c>
      <c r="D8217" s="2">
        <v>0</v>
      </c>
    </row>
    <row r="8218" spans="1:4" x14ac:dyDescent="0.2">
      <c r="A8218" s="4" t="s">
        <v>16</v>
      </c>
      <c r="B8218" s="6">
        <v>8</v>
      </c>
      <c r="C8218" s="2">
        <v>0.308</v>
      </c>
      <c r="D8218" s="2">
        <v>125.55</v>
      </c>
    </row>
    <row r="8219" spans="1:4" x14ac:dyDescent="0.2">
      <c r="A8219" s="4" t="s">
        <v>16</v>
      </c>
      <c r="B8219" s="6">
        <v>9</v>
      </c>
      <c r="C8219" s="2">
        <v>0.47499999999999998</v>
      </c>
      <c r="D8219" s="2">
        <v>238.42000000000002</v>
      </c>
    </row>
    <row r="8220" spans="1:4" x14ac:dyDescent="0.2">
      <c r="A8220" s="4" t="s">
        <v>16</v>
      </c>
      <c r="B8220" s="6">
        <v>10</v>
      </c>
      <c r="C8220" s="2">
        <v>0.48399999999999999</v>
      </c>
      <c r="D8220" s="2">
        <v>350.28</v>
      </c>
    </row>
    <row r="8221" spans="1:4" x14ac:dyDescent="0.2">
      <c r="A8221" s="4" t="s">
        <v>16</v>
      </c>
      <c r="B8221" s="6">
        <v>11</v>
      </c>
      <c r="C8221" s="2">
        <v>1.0069999999999999</v>
      </c>
      <c r="D8221" s="2">
        <v>618.41</v>
      </c>
    </row>
    <row r="8222" spans="1:4" x14ac:dyDescent="0.2">
      <c r="A8222" s="4" t="s">
        <v>16</v>
      </c>
      <c r="B8222" s="6">
        <v>12</v>
      </c>
      <c r="C8222" s="2">
        <v>0.63300000000000001</v>
      </c>
      <c r="D8222" s="2">
        <v>764.29</v>
      </c>
    </row>
    <row r="8223" spans="1:4" x14ac:dyDescent="0.2">
      <c r="A8223" s="4" t="s">
        <v>16</v>
      </c>
      <c r="B8223" s="6">
        <v>13</v>
      </c>
      <c r="C8223" s="2">
        <v>0.56999999999999995</v>
      </c>
      <c r="D8223" s="2">
        <v>801.43999999999994</v>
      </c>
    </row>
    <row r="8224" spans="1:4" x14ac:dyDescent="0.2">
      <c r="A8224" s="4" t="s">
        <v>16</v>
      </c>
      <c r="B8224" s="6">
        <v>14</v>
      </c>
      <c r="C8224" s="2">
        <v>0.88200000000000001</v>
      </c>
      <c r="D8224" s="2">
        <v>695.31</v>
      </c>
    </row>
    <row r="8225" spans="1:4" x14ac:dyDescent="0.2">
      <c r="A8225" s="4" t="s">
        <v>16</v>
      </c>
      <c r="B8225" s="6">
        <v>15</v>
      </c>
      <c r="C8225" s="2">
        <v>1.19</v>
      </c>
      <c r="D8225" s="2">
        <v>498.58</v>
      </c>
    </row>
    <row r="8226" spans="1:4" x14ac:dyDescent="0.2">
      <c r="A8226" s="4" t="s">
        <v>16</v>
      </c>
      <c r="B8226" s="6">
        <v>16</v>
      </c>
      <c r="C8226" s="2">
        <v>0.79700000000000004</v>
      </c>
      <c r="D8226" s="2">
        <v>28.98</v>
      </c>
    </row>
    <row r="8227" spans="1:4" x14ac:dyDescent="0.2">
      <c r="A8227" s="4" t="s">
        <v>16</v>
      </c>
      <c r="B8227" s="6">
        <v>17</v>
      </c>
      <c r="C8227" s="2">
        <v>0.61</v>
      </c>
      <c r="D8227" s="2">
        <v>0</v>
      </c>
    </row>
    <row r="8228" spans="1:4" x14ac:dyDescent="0.2">
      <c r="A8228" s="4" t="s">
        <v>16</v>
      </c>
      <c r="B8228" s="6">
        <v>18</v>
      </c>
      <c r="C8228" s="2">
        <v>0.60399999999999998</v>
      </c>
      <c r="D8228" s="2">
        <v>0</v>
      </c>
    </row>
    <row r="8229" spans="1:4" x14ac:dyDescent="0.2">
      <c r="A8229" s="4" t="s">
        <v>16</v>
      </c>
      <c r="B8229" s="6">
        <v>19</v>
      </c>
      <c r="C8229" s="2">
        <v>0.65800000000000003</v>
      </c>
      <c r="D8229" s="2">
        <v>0</v>
      </c>
    </row>
    <row r="8230" spans="1:4" x14ac:dyDescent="0.2">
      <c r="A8230" s="4" t="s">
        <v>16</v>
      </c>
      <c r="B8230" s="6">
        <v>20</v>
      </c>
      <c r="C8230" s="2">
        <v>0.66400000000000003</v>
      </c>
      <c r="D8230" s="2">
        <v>0</v>
      </c>
    </row>
    <row r="8231" spans="1:4" x14ac:dyDescent="0.2">
      <c r="A8231" s="4" t="s">
        <v>16</v>
      </c>
      <c r="B8231" s="6">
        <v>21</v>
      </c>
      <c r="C8231" s="2">
        <v>0.88300000000000001</v>
      </c>
      <c r="D8231" s="2">
        <v>0</v>
      </c>
    </row>
    <row r="8232" spans="1:4" x14ac:dyDescent="0.2">
      <c r="A8232" s="4" t="s">
        <v>16</v>
      </c>
      <c r="B8232" s="6">
        <v>22</v>
      </c>
      <c r="C8232" s="2">
        <v>0.78</v>
      </c>
      <c r="D8232" s="2">
        <v>0</v>
      </c>
    </row>
    <row r="8233" spans="1:4" x14ac:dyDescent="0.2">
      <c r="A8233" s="4" t="s">
        <v>16</v>
      </c>
      <c r="B8233" s="6">
        <v>23</v>
      </c>
      <c r="C8233" s="2">
        <v>0.71899999999999997</v>
      </c>
      <c r="D8233" s="2">
        <v>0</v>
      </c>
    </row>
    <row r="8234" spans="1:4" x14ac:dyDescent="0.2">
      <c r="A8234" s="4" t="s">
        <v>16</v>
      </c>
      <c r="B8234" s="6">
        <v>0</v>
      </c>
      <c r="C8234" s="2">
        <v>0.877</v>
      </c>
      <c r="D8234" s="2">
        <v>0</v>
      </c>
    </row>
    <row r="8235" spans="1:4" x14ac:dyDescent="0.2">
      <c r="A8235" s="4" t="s">
        <v>16</v>
      </c>
      <c r="B8235" s="6">
        <v>1</v>
      </c>
      <c r="C8235" s="2">
        <v>0.64900000000000002</v>
      </c>
      <c r="D8235" s="2">
        <v>0</v>
      </c>
    </row>
    <row r="8236" spans="1:4" x14ac:dyDescent="0.2">
      <c r="A8236" s="4" t="s">
        <v>16</v>
      </c>
      <c r="B8236" s="6">
        <v>2</v>
      </c>
      <c r="C8236" s="2">
        <v>0.20899999999999999</v>
      </c>
      <c r="D8236" s="2">
        <v>0</v>
      </c>
    </row>
    <row r="8237" spans="1:4" x14ac:dyDescent="0.2">
      <c r="A8237" s="4" t="s">
        <v>16</v>
      </c>
      <c r="B8237" s="6">
        <v>3</v>
      </c>
      <c r="C8237" s="2">
        <v>0.16400000000000001</v>
      </c>
      <c r="D8237" s="2">
        <v>0</v>
      </c>
    </row>
    <row r="8238" spans="1:4" x14ac:dyDescent="0.2">
      <c r="A8238" s="4" t="s">
        <v>16</v>
      </c>
      <c r="B8238" s="6">
        <v>4</v>
      </c>
      <c r="C8238" s="2">
        <v>0.14599999999999999</v>
      </c>
      <c r="D8238" s="2">
        <v>0</v>
      </c>
    </row>
    <row r="8239" spans="1:4" x14ac:dyDescent="0.2">
      <c r="A8239" s="4" t="s">
        <v>16</v>
      </c>
      <c r="B8239" s="6">
        <v>5</v>
      </c>
      <c r="C8239" s="2">
        <v>0.14299999999999999</v>
      </c>
      <c r="D8239" s="2">
        <v>0</v>
      </c>
    </row>
    <row r="8240" spans="1:4" x14ac:dyDescent="0.2">
      <c r="A8240" s="4" t="s">
        <v>16</v>
      </c>
      <c r="B8240" s="6">
        <v>6</v>
      </c>
      <c r="C8240" s="2">
        <v>0.16500000000000001</v>
      </c>
      <c r="D8240" s="2">
        <v>0</v>
      </c>
    </row>
    <row r="8241" spans="1:4" x14ac:dyDescent="0.2">
      <c r="A8241" s="4" t="s">
        <v>16</v>
      </c>
      <c r="B8241" s="6">
        <v>7</v>
      </c>
      <c r="C8241" s="2">
        <v>0.19500000000000001</v>
      </c>
      <c r="D8241" s="2">
        <v>0</v>
      </c>
    </row>
    <row r="8242" spans="1:4" x14ac:dyDescent="0.2">
      <c r="A8242" s="4" t="s">
        <v>16</v>
      </c>
      <c r="B8242" s="6">
        <v>8</v>
      </c>
      <c r="C8242" s="2">
        <v>0.30499999999999999</v>
      </c>
      <c r="D8242" s="2">
        <v>154.92000000000002</v>
      </c>
    </row>
    <row r="8243" spans="1:4" x14ac:dyDescent="0.2">
      <c r="A8243" s="4" t="s">
        <v>16</v>
      </c>
      <c r="B8243" s="6">
        <v>9</v>
      </c>
      <c r="C8243" s="2">
        <v>0.67400000000000004</v>
      </c>
      <c r="D8243" s="2">
        <v>244.63</v>
      </c>
    </row>
    <row r="8244" spans="1:4" x14ac:dyDescent="0.2">
      <c r="A8244" s="4" t="s">
        <v>16</v>
      </c>
      <c r="B8244" s="6">
        <v>10</v>
      </c>
      <c r="C8244" s="2">
        <v>1.298</v>
      </c>
      <c r="D8244" s="2">
        <v>324.2</v>
      </c>
    </row>
    <row r="8245" spans="1:4" x14ac:dyDescent="0.2">
      <c r="A8245" s="4" t="s">
        <v>16</v>
      </c>
      <c r="B8245" s="6">
        <v>11</v>
      </c>
      <c r="C8245" s="2">
        <v>0.56999999999999995</v>
      </c>
      <c r="D8245" s="2">
        <v>438.53</v>
      </c>
    </row>
    <row r="8246" spans="1:4" x14ac:dyDescent="0.2">
      <c r="A8246" s="4" t="s">
        <v>16</v>
      </c>
      <c r="B8246" s="6">
        <v>12</v>
      </c>
      <c r="C8246" s="2">
        <v>0.40300000000000002</v>
      </c>
      <c r="D8246" s="2">
        <v>471.26000000000005</v>
      </c>
    </row>
    <row r="8247" spans="1:4" x14ac:dyDescent="0.2">
      <c r="A8247" s="4" t="s">
        <v>16</v>
      </c>
      <c r="B8247" s="6">
        <v>13</v>
      </c>
      <c r="C8247" s="2">
        <v>1.107</v>
      </c>
      <c r="D8247" s="2">
        <v>503.39000000000004</v>
      </c>
    </row>
    <row r="8248" spans="1:4" x14ac:dyDescent="0.2">
      <c r="A8248" s="4" t="s">
        <v>16</v>
      </c>
      <c r="B8248" s="6">
        <v>14</v>
      </c>
      <c r="C8248" s="2">
        <v>0.79600000000000004</v>
      </c>
      <c r="D8248" s="2">
        <v>672.90000000000009</v>
      </c>
    </row>
    <row r="8249" spans="1:4" x14ac:dyDescent="0.2">
      <c r="A8249" s="4" t="s">
        <v>16</v>
      </c>
      <c r="B8249" s="6">
        <v>15</v>
      </c>
      <c r="C8249" s="2">
        <v>0.627</v>
      </c>
      <c r="D8249" s="2">
        <v>485.49</v>
      </c>
    </row>
    <row r="8250" spans="1:4" x14ac:dyDescent="0.2">
      <c r="A8250" s="4" t="s">
        <v>16</v>
      </c>
      <c r="B8250" s="6">
        <v>16</v>
      </c>
      <c r="C8250" s="2">
        <v>0.50700000000000001</v>
      </c>
      <c r="D8250" s="2">
        <v>32.589999999999996</v>
      </c>
    </row>
    <row r="8251" spans="1:4" x14ac:dyDescent="0.2">
      <c r="A8251" s="4" t="s">
        <v>16</v>
      </c>
      <c r="B8251" s="6">
        <v>17</v>
      </c>
      <c r="C8251" s="2">
        <v>0.216</v>
      </c>
      <c r="D8251" s="2">
        <v>0</v>
      </c>
    </row>
    <row r="8252" spans="1:4" x14ac:dyDescent="0.2">
      <c r="A8252" s="4" t="s">
        <v>16</v>
      </c>
      <c r="B8252" s="6">
        <v>18</v>
      </c>
      <c r="C8252" s="2">
        <v>0.70899999999999996</v>
      </c>
      <c r="D8252" s="2">
        <v>0</v>
      </c>
    </row>
    <row r="8253" spans="1:4" x14ac:dyDescent="0.2">
      <c r="A8253" s="4" t="s">
        <v>16</v>
      </c>
      <c r="B8253" s="6">
        <v>19</v>
      </c>
      <c r="C8253" s="2">
        <v>0.76700000000000002</v>
      </c>
      <c r="D8253" s="2">
        <v>0</v>
      </c>
    </row>
    <row r="8254" spans="1:4" x14ac:dyDescent="0.2">
      <c r="A8254" s="4" t="s">
        <v>16</v>
      </c>
      <c r="B8254" s="6">
        <v>20</v>
      </c>
      <c r="C8254" s="2">
        <v>0.65800000000000003</v>
      </c>
      <c r="D8254" s="2">
        <v>0</v>
      </c>
    </row>
    <row r="8255" spans="1:4" x14ac:dyDescent="0.2">
      <c r="A8255" s="4" t="s">
        <v>16</v>
      </c>
      <c r="B8255" s="6">
        <v>21</v>
      </c>
      <c r="C8255" s="2">
        <v>0.46700000000000003</v>
      </c>
      <c r="D8255" s="2">
        <v>0</v>
      </c>
    </row>
    <row r="8256" spans="1:4" x14ac:dyDescent="0.2">
      <c r="A8256" s="4" t="s">
        <v>16</v>
      </c>
      <c r="B8256" s="6">
        <v>22</v>
      </c>
      <c r="C8256" s="2">
        <v>0.79100000000000004</v>
      </c>
      <c r="D8256" s="2">
        <v>0</v>
      </c>
    </row>
    <row r="8257" spans="1:4" x14ac:dyDescent="0.2">
      <c r="A8257" s="4" t="s">
        <v>16</v>
      </c>
      <c r="B8257" s="6">
        <v>23</v>
      </c>
      <c r="C8257" s="2">
        <v>0.88400000000000001</v>
      </c>
      <c r="D8257" s="2">
        <v>0</v>
      </c>
    </row>
    <row r="8258" spans="1:4" x14ac:dyDescent="0.2">
      <c r="A8258" s="4" t="s">
        <v>16</v>
      </c>
      <c r="B8258" s="6">
        <v>0</v>
      </c>
      <c r="C8258" s="2">
        <v>0.751</v>
      </c>
      <c r="D8258" s="2">
        <v>0</v>
      </c>
    </row>
    <row r="8259" spans="1:4" x14ac:dyDescent="0.2">
      <c r="A8259" s="4" t="s">
        <v>16</v>
      </c>
      <c r="B8259" s="6">
        <v>1</v>
      </c>
      <c r="C8259" s="2">
        <v>0.219</v>
      </c>
      <c r="D8259" s="2">
        <v>0</v>
      </c>
    </row>
    <row r="8260" spans="1:4" x14ac:dyDescent="0.2">
      <c r="A8260" s="4" t="s">
        <v>16</v>
      </c>
      <c r="B8260" s="6">
        <v>2</v>
      </c>
      <c r="C8260" s="2">
        <v>0.156</v>
      </c>
      <c r="D8260" s="2">
        <v>0</v>
      </c>
    </row>
    <row r="8261" spans="1:4" x14ac:dyDescent="0.2">
      <c r="A8261" s="4" t="s">
        <v>16</v>
      </c>
      <c r="B8261" s="6">
        <v>3</v>
      </c>
      <c r="C8261" s="2">
        <v>0.16</v>
      </c>
      <c r="D8261" s="2">
        <v>0</v>
      </c>
    </row>
    <row r="8262" spans="1:4" x14ac:dyDescent="0.2">
      <c r="A8262" s="4" t="s">
        <v>16</v>
      </c>
      <c r="B8262" s="6">
        <v>4</v>
      </c>
      <c r="C8262" s="2">
        <v>0.159</v>
      </c>
      <c r="D8262" s="2">
        <v>0</v>
      </c>
    </row>
    <row r="8263" spans="1:4" x14ac:dyDescent="0.2">
      <c r="A8263" s="4" t="s">
        <v>16</v>
      </c>
      <c r="B8263" s="6">
        <v>5</v>
      </c>
      <c r="C8263" s="2">
        <v>0.14699999999999999</v>
      </c>
      <c r="D8263" s="2">
        <v>0</v>
      </c>
    </row>
    <row r="8264" spans="1:4" x14ac:dyDescent="0.2">
      <c r="A8264" s="4" t="s">
        <v>16</v>
      </c>
      <c r="B8264" s="6">
        <v>6</v>
      </c>
      <c r="C8264" s="2">
        <v>0.16400000000000001</v>
      </c>
      <c r="D8264" s="2">
        <v>0</v>
      </c>
    </row>
    <row r="8265" spans="1:4" x14ac:dyDescent="0.2">
      <c r="A8265" s="4" t="s">
        <v>16</v>
      </c>
      <c r="B8265" s="6">
        <v>7</v>
      </c>
      <c r="C8265" s="2">
        <v>0.214</v>
      </c>
      <c r="D8265" s="2">
        <v>0</v>
      </c>
    </row>
    <row r="8266" spans="1:4" x14ac:dyDescent="0.2">
      <c r="A8266" s="4" t="s">
        <v>16</v>
      </c>
      <c r="B8266" s="6">
        <v>8</v>
      </c>
      <c r="C8266" s="2">
        <v>0.52300000000000002</v>
      </c>
      <c r="D8266" s="2">
        <v>128.33000000000001</v>
      </c>
    </row>
    <row r="8267" spans="1:4" x14ac:dyDescent="0.2">
      <c r="A8267" s="4" t="s">
        <v>16</v>
      </c>
      <c r="B8267" s="6">
        <v>9</v>
      </c>
      <c r="C8267" s="2">
        <v>0.39800000000000002</v>
      </c>
      <c r="D8267" s="2">
        <v>234.15</v>
      </c>
    </row>
    <row r="8268" spans="1:4" x14ac:dyDescent="0.2">
      <c r="A8268" s="4" t="s">
        <v>16</v>
      </c>
      <c r="B8268" s="6">
        <v>10</v>
      </c>
      <c r="C8268" s="2">
        <v>0.39900000000000002</v>
      </c>
      <c r="D8268" s="2">
        <v>290.09000000000003</v>
      </c>
    </row>
    <row r="8269" spans="1:4" x14ac:dyDescent="0.2">
      <c r="A8269" s="4" t="s">
        <v>16</v>
      </c>
      <c r="B8269" s="6">
        <v>11</v>
      </c>
      <c r="C8269" s="2">
        <v>0.14899999999999999</v>
      </c>
      <c r="D8269" s="2">
        <v>352.46000000000004</v>
      </c>
    </row>
    <row r="8270" spans="1:4" x14ac:dyDescent="0.2">
      <c r="A8270" s="4" t="s">
        <v>16</v>
      </c>
      <c r="B8270" s="6">
        <v>12</v>
      </c>
      <c r="C8270" s="2">
        <v>0.22600000000000001</v>
      </c>
      <c r="D8270" s="2">
        <v>380.37</v>
      </c>
    </row>
    <row r="8271" spans="1:4" x14ac:dyDescent="0.2">
      <c r="A8271" s="4" t="s">
        <v>16</v>
      </c>
      <c r="B8271" s="6">
        <v>13</v>
      </c>
      <c r="C8271" s="2">
        <v>0.254</v>
      </c>
      <c r="D8271" s="2">
        <v>439.72</v>
      </c>
    </row>
    <row r="8272" spans="1:4" x14ac:dyDescent="0.2">
      <c r="A8272" s="4" t="s">
        <v>16</v>
      </c>
      <c r="B8272" s="6">
        <v>14</v>
      </c>
      <c r="C8272" s="2">
        <v>0.21199999999999999</v>
      </c>
      <c r="D8272" s="2">
        <v>555.07999999999993</v>
      </c>
    </row>
    <row r="8273" spans="1:4" x14ac:dyDescent="0.2">
      <c r="A8273" s="4" t="s">
        <v>16</v>
      </c>
      <c r="B8273" s="6">
        <v>15</v>
      </c>
      <c r="C8273" s="2">
        <v>1.171</v>
      </c>
      <c r="D8273" s="2">
        <v>495.80999999999995</v>
      </c>
    </row>
    <row r="8274" spans="1:4" x14ac:dyDescent="0.2">
      <c r="A8274" s="4" t="s">
        <v>16</v>
      </c>
      <c r="B8274" s="6">
        <v>16</v>
      </c>
      <c r="C8274" s="2">
        <v>1.0720000000000001</v>
      </c>
      <c r="D8274" s="2">
        <v>31.689999999999998</v>
      </c>
    </row>
    <row r="8275" spans="1:4" x14ac:dyDescent="0.2">
      <c r="A8275" s="4" t="s">
        <v>16</v>
      </c>
      <c r="B8275" s="6">
        <v>17</v>
      </c>
      <c r="C8275" s="2">
        <v>0.60399999999999998</v>
      </c>
      <c r="D8275" s="2">
        <v>0</v>
      </c>
    </row>
    <row r="8276" spans="1:4" x14ac:dyDescent="0.2">
      <c r="A8276" s="4" t="s">
        <v>16</v>
      </c>
      <c r="B8276" s="6">
        <v>18</v>
      </c>
      <c r="C8276" s="2">
        <v>0.63400000000000001</v>
      </c>
      <c r="D8276" s="2">
        <v>0</v>
      </c>
    </row>
    <row r="8277" spans="1:4" x14ac:dyDescent="0.2">
      <c r="A8277" s="4" t="s">
        <v>16</v>
      </c>
      <c r="B8277" s="6">
        <v>19</v>
      </c>
      <c r="C8277" s="2">
        <v>0.56200000000000006</v>
      </c>
      <c r="D8277" s="2">
        <v>0</v>
      </c>
    </row>
    <row r="8278" spans="1:4" x14ac:dyDescent="0.2">
      <c r="A8278" s="4" t="s">
        <v>16</v>
      </c>
      <c r="B8278" s="6">
        <v>20</v>
      </c>
      <c r="C8278" s="2">
        <v>0.34</v>
      </c>
      <c r="D8278" s="2">
        <v>0</v>
      </c>
    </row>
    <row r="8279" spans="1:4" x14ac:dyDescent="0.2">
      <c r="A8279" s="4" t="s">
        <v>16</v>
      </c>
      <c r="B8279" s="6">
        <v>21</v>
      </c>
      <c r="C8279" s="2">
        <v>0.55600000000000005</v>
      </c>
      <c r="D8279" s="2">
        <v>0</v>
      </c>
    </row>
    <row r="8280" spans="1:4" x14ac:dyDescent="0.2">
      <c r="A8280" s="4" t="s">
        <v>16</v>
      </c>
      <c r="B8280" s="6">
        <v>22</v>
      </c>
      <c r="C8280" s="2">
        <v>0.68100000000000005</v>
      </c>
      <c r="D8280" s="2">
        <v>0</v>
      </c>
    </row>
    <row r="8281" spans="1:4" x14ac:dyDescent="0.2">
      <c r="A8281" s="4" t="s">
        <v>16</v>
      </c>
      <c r="B8281" s="6">
        <v>23</v>
      </c>
      <c r="C8281" s="2">
        <v>0.97</v>
      </c>
      <c r="D8281" s="2">
        <v>0</v>
      </c>
    </row>
    <row r="8282" spans="1:4" x14ac:dyDescent="0.2">
      <c r="A8282" s="4" t="s">
        <v>16</v>
      </c>
      <c r="B8282" s="6">
        <v>0</v>
      </c>
      <c r="C8282" s="2">
        <v>1.069</v>
      </c>
      <c r="D8282" s="2">
        <v>0</v>
      </c>
    </row>
    <row r="8283" spans="1:4" x14ac:dyDescent="0.2">
      <c r="A8283" s="4" t="s">
        <v>16</v>
      </c>
      <c r="B8283" s="6">
        <v>1</v>
      </c>
      <c r="C8283" s="2">
        <v>0.93600000000000005</v>
      </c>
      <c r="D8283" s="2">
        <v>0</v>
      </c>
    </row>
    <row r="8284" spans="1:4" x14ac:dyDescent="0.2">
      <c r="A8284" s="4" t="s">
        <v>16</v>
      </c>
      <c r="B8284" s="6">
        <v>2</v>
      </c>
      <c r="C8284" s="2">
        <v>0.21199999999999999</v>
      </c>
      <c r="D8284" s="2">
        <v>0</v>
      </c>
    </row>
    <row r="8285" spans="1:4" x14ac:dyDescent="0.2">
      <c r="A8285" s="4" t="s">
        <v>16</v>
      </c>
      <c r="B8285" s="6">
        <v>3</v>
      </c>
      <c r="C8285" s="2">
        <v>0.158</v>
      </c>
      <c r="D8285" s="2">
        <v>0</v>
      </c>
    </row>
    <row r="8286" spans="1:4" x14ac:dyDescent="0.2">
      <c r="A8286" s="4" t="s">
        <v>16</v>
      </c>
      <c r="B8286" s="6">
        <v>4</v>
      </c>
      <c r="C8286" s="2">
        <v>0.156</v>
      </c>
      <c r="D8286" s="2">
        <v>0</v>
      </c>
    </row>
    <row r="8287" spans="1:4" x14ac:dyDescent="0.2">
      <c r="A8287" s="4" t="s">
        <v>16</v>
      </c>
      <c r="B8287" s="6">
        <v>5</v>
      </c>
      <c r="C8287" s="2">
        <v>0.16600000000000001</v>
      </c>
      <c r="D8287" s="2">
        <v>0</v>
      </c>
    </row>
    <row r="8288" spans="1:4" x14ac:dyDescent="0.2">
      <c r="A8288" s="4" t="s">
        <v>16</v>
      </c>
      <c r="B8288" s="6">
        <v>6</v>
      </c>
      <c r="C8288" s="2">
        <v>0.151</v>
      </c>
      <c r="D8288" s="2">
        <v>0</v>
      </c>
    </row>
    <row r="8289" spans="1:4" x14ac:dyDescent="0.2">
      <c r="A8289" s="4" t="s">
        <v>16</v>
      </c>
      <c r="B8289" s="6">
        <v>7</v>
      </c>
      <c r="C8289" s="2">
        <v>0.22500000000000001</v>
      </c>
      <c r="D8289" s="2">
        <v>0</v>
      </c>
    </row>
    <row r="8290" spans="1:4" x14ac:dyDescent="0.2">
      <c r="A8290" s="4" t="s">
        <v>16</v>
      </c>
      <c r="B8290" s="6">
        <v>8</v>
      </c>
      <c r="C8290" s="2">
        <v>0.21199999999999999</v>
      </c>
      <c r="D8290" s="2">
        <v>191.63</v>
      </c>
    </row>
    <row r="8291" spans="1:4" x14ac:dyDescent="0.2">
      <c r="A8291" s="4" t="s">
        <v>16</v>
      </c>
      <c r="B8291" s="6">
        <v>9</v>
      </c>
      <c r="C8291" s="2">
        <v>0.82199999999999995</v>
      </c>
      <c r="D8291" s="2">
        <v>325.03999999999996</v>
      </c>
    </row>
    <row r="8292" spans="1:4" x14ac:dyDescent="0.2">
      <c r="A8292" s="4" t="s">
        <v>16</v>
      </c>
      <c r="B8292" s="6">
        <v>10</v>
      </c>
      <c r="C8292" s="2">
        <v>0.29699999999999999</v>
      </c>
      <c r="D8292" s="2">
        <v>382.63</v>
      </c>
    </row>
    <row r="8293" spans="1:4" x14ac:dyDescent="0.2">
      <c r="A8293" s="4" t="s">
        <v>16</v>
      </c>
      <c r="B8293" s="6">
        <v>11</v>
      </c>
      <c r="C8293" s="2">
        <v>0.373</v>
      </c>
      <c r="D8293" s="2">
        <v>441.85</v>
      </c>
    </row>
    <row r="8294" spans="1:4" x14ac:dyDescent="0.2">
      <c r="A8294" s="4" t="s">
        <v>16</v>
      </c>
      <c r="B8294" s="6">
        <v>12</v>
      </c>
      <c r="C8294" s="2">
        <v>0.27100000000000002</v>
      </c>
      <c r="D8294" s="2">
        <v>501.96999999999997</v>
      </c>
    </row>
    <row r="8295" spans="1:4" x14ac:dyDescent="0.2">
      <c r="A8295" s="4" t="s">
        <v>16</v>
      </c>
      <c r="B8295" s="6">
        <v>13</v>
      </c>
      <c r="C8295" s="2">
        <v>1.2849999999999999</v>
      </c>
      <c r="D8295" s="2">
        <v>704.85</v>
      </c>
    </row>
    <row r="8296" spans="1:4" x14ac:dyDescent="0.2">
      <c r="A8296" s="4" t="s">
        <v>16</v>
      </c>
      <c r="B8296" s="6">
        <v>14</v>
      </c>
      <c r="C8296" s="2">
        <v>0.80600000000000005</v>
      </c>
      <c r="D8296" s="2">
        <v>634.98</v>
      </c>
    </row>
    <row r="8297" spans="1:4" x14ac:dyDescent="0.2">
      <c r="A8297" s="4" t="s">
        <v>16</v>
      </c>
      <c r="B8297" s="6">
        <v>15</v>
      </c>
      <c r="C8297" s="2">
        <v>0.60299999999999998</v>
      </c>
      <c r="D8297" s="2">
        <v>482.15</v>
      </c>
    </row>
    <row r="8298" spans="1:4" x14ac:dyDescent="0.2">
      <c r="A8298" s="4" t="s">
        <v>16</v>
      </c>
      <c r="B8298" s="6">
        <v>16</v>
      </c>
      <c r="C8298" s="2">
        <v>0.79500000000000004</v>
      </c>
      <c r="D8298" s="2">
        <v>30.779999999999998</v>
      </c>
    </row>
    <row r="8299" spans="1:4" x14ac:dyDescent="0.2">
      <c r="A8299" s="4" t="s">
        <v>16</v>
      </c>
      <c r="B8299" s="6">
        <v>17</v>
      </c>
      <c r="C8299" s="2">
        <v>0.73699999999999999</v>
      </c>
      <c r="D8299" s="2">
        <v>0</v>
      </c>
    </row>
    <row r="8300" spans="1:4" x14ac:dyDescent="0.2">
      <c r="A8300" s="4" t="s">
        <v>16</v>
      </c>
      <c r="B8300" s="6">
        <v>18</v>
      </c>
      <c r="C8300" s="2">
        <v>0.78600000000000003</v>
      </c>
      <c r="D8300" s="2">
        <v>0</v>
      </c>
    </row>
    <row r="8301" spans="1:4" x14ac:dyDescent="0.2">
      <c r="A8301" s="4" t="s">
        <v>16</v>
      </c>
      <c r="B8301" s="6">
        <v>19</v>
      </c>
      <c r="C8301" s="2">
        <v>0.26700000000000002</v>
      </c>
      <c r="D8301" s="2">
        <v>0</v>
      </c>
    </row>
    <row r="8302" spans="1:4" x14ac:dyDescent="0.2">
      <c r="A8302" s="4" t="s">
        <v>16</v>
      </c>
      <c r="B8302" s="6">
        <v>20</v>
      </c>
      <c r="C8302" s="2">
        <v>0.23499999999999999</v>
      </c>
      <c r="D8302" s="2">
        <v>0</v>
      </c>
    </row>
    <row r="8303" spans="1:4" x14ac:dyDescent="0.2">
      <c r="A8303" s="4" t="s">
        <v>16</v>
      </c>
      <c r="B8303" s="6">
        <v>21</v>
      </c>
      <c r="C8303" s="2">
        <v>0.23200000000000001</v>
      </c>
      <c r="D8303" s="2">
        <v>0</v>
      </c>
    </row>
    <row r="8304" spans="1:4" x14ac:dyDescent="0.2">
      <c r="A8304" s="4" t="s">
        <v>16</v>
      </c>
      <c r="B8304" s="6">
        <v>22</v>
      </c>
      <c r="C8304" s="2">
        <v>1.163</v>
      </c>
      <c r="D8304" s="2">
        <v>0</v>
      </c>
    </row>
    <row r="8305" spans="1:4" x14ac:dyDescent="0.2">
      <c r="A8305" s="4" t="s">
        <v>16</v>
      </c>
      <c r="B8305" s="6">
        <v>23</v>
      </c>
      <c r="C8305" s="2">
        <v>0.69799999999999995</v>
      </c>
      <c r="D8305" s="2">
        <v>0</v>
      </c>
    </row>
    <row r="8306" spans="1:4" x14ac:dyDescent="0.2">
      <c r="A8306" s="4" t="s">
        <v>16</v>
      </c>
      <c r="B8306" s="6">
        <v>0</v>
      </c>
      <c r="C8306" s="2">
        <v>0.83</v>
      </c>
      <c r="D8306" s="2">
        <v>0</v>
      </c>
    </row>
    <row r="8307" spans="1:4" x14ac:dyDescent="0.2">
      <c r="A8307" s="4" t="s">
        <v>16</v>
      </c>
      <c r="B8307" s="6">
        <v>1</v>
      </c>
      <c r="C8307" s="2">
        <v>0.66300000000000003</v>
      </c>
      <c r="D8307" s="2">
        <v>0</v>
      </c>
    </row>
    <row r="8308" spans="1:4" x14ac:dyDescent="0.2">
      <c r="A8308" s="4" t="s">
        <v>16</v>
      </c>
      <c r="B8308" s="6">
        <v>2</v>
      </c>
      <c r="C8308" s="2">
        <v>0.155</v>
      </c>
      <c r="D8308" s="2">
        <v>0</v>
      </c>
    </row>
    <row r="8309" spans="1:4" x14ac:dyDescent="0.2">
      <c r="A8309" s="4" t="s">
        <v>16</v>
      </c>
      <c r="B8309" s="6">
        <v>3</v>
      </c>
      <c r="C8309" s="2">
        <v>0.16700000000000001</v>
      </c>
      <c r="D8309" s="2">
        <v>0</v>
      </c>
    </row>
    <row r="8310" spans="1:4" x14ac:dyDescent="0.2">
      <c r="A8310" s="4" t="s">
        <v>16</v>
      </c>
      <c r="B8310" s="6">
        <v>4</v>
      </c>
      <c r="C8310" s="2">
        <v>0.20599999999999999</v>
      </c>
      <c r="D8310" s="2">
        <v>0</v>
      </c>
    </row>
    <row r="8311" spans="1:4" x14ac:dyDescent="0.2">
      <c r="A8311" s="4" t="s">
        <v>16</v>
      </c>
      <c r="B8311" s="6">
        <v>5</v>
      </c>
      <c r="C8311" s="2">
        <v>0.184</v>
      </c>
      <c r="D8311" s="2">
        <v>0</v>
      </c>
    </row>
    <row r="8312" spans="1:4" x14ac:dyDescent="0.2">
      <c r="A8312" s="4" t="s">
        <v>16</v>
      </c>
      <c r="B8312" s="6">
        <v>6</v>
      </c>
      <c r="C8312" s="2">
        <v>0.14199999999999999</v>
      </c>
      <c r="D8312" s="2">
        <v>0</v>
      </c>
    </row>
    <row r="8313" spans="1:4" x14ac:dyDescent="0.2">
      <c r="A8313" s="4" t="s">
        <v>16</v>
      </c>
      <c r="B8313" s="6">
        <v>7</v>
      </c>
      <c r="C8313" s="2">
        <v>0.21099999999999999</v>
      </c>
      <c r="D8313" s="2">
        <v>0</v>
      </c>
    </row>
    <row r="8314" spans="1:4" x14ac:dyDescent="0.2">
      <c r="A8314" s="4" t="s">
        <v>16</v>
      </c>
      <c r="B8314" s="6">
        <v>8</v>
      </c>
      <c r="C8314" s="2">
        <v>0.29699999999999999</v>
      </c>
      <c r="D8314" s="2">
        <v>170.92999999999998</v>
      </c>
    </row>
    <row r="8315" spans="1:4" x14ac:dyDescent="0.2">
      <c r="A8315" s="4" t="s">
        <v>16</v>
      </c>
      <c r="B8315" s="6">
        <v>9</v>
      </c>
      <c r="C8315" s="2">
        <v>0.23599999999999999</v>
      </c>
      <c r="D8315" s="2">
        <v>289.31</v>
      </c>
    </row>
    <row r="8316" spans="1:4" x14ac:dyDescent="0.2">
      <c r="A8316" s="4" t="s">
        <v>16</v>
      </c>
      <c r="B8316" s="6">
        <v>10</v>
      </c>
      <c r="C8316" s="2">
        <v>0.54</v>
      </c>
      <c r="D8316" s="2">
        <v>391.13</v>
      </c>
    </row>
    <row r="8317" spans="1:4" x14ac:dyDescent="0.2">
      <c r="A8317" s="4" t="s">
        <v>16</v>
      </c>
      <c r="B8317" s="6">
        <v>11</v>
      </c>
      <c r="C8317" s="2">
        <v>0.27</v>
      </c>
      <c r="D8317" s="2">
        <v>477.82</v>
      </c>
    </row>
    <row r="8318" spans="1:4" x14ac:dyDescent="0.2">
      <c r="A8318" s="4" t="s">
        <v>16</v>
      </c>
      <c r="B8318" s="6">
        <v>12</v>
      </c>
      <c r="C8318" s="2">
        <v>0.221</v>
      </c>
      <c r="D8318" s="2">
        <v>663.52</v>
      </c>
    </row>
    <row r="8319" spans="1:4" x14ac:dyDescent="0.2">
      <c r="A8319" s="4" t="s">
        <v>16</v>
      </c>
      <c r="B8319" s="6">
        <v>13</v>
      </c>
      <c r="C8319" s="2">
        <v>0.28399999999999997</v>
      </c>
      <c r="D8319" s="2">
        <v>786.99</v>
      </c>
    </row>
    <row r="8320" spans="1:4" x14ac:dyDescent="0.2">
      <c r="A8320" s="4" t="s">
        <v>16</v>
      </c>
      <c r="B8320" s="6">
        <v>14</v>
      </c>
      <c r="C8320" s="2">
        <v>0.61599999999999999</v>
      </c>
      <c r="D8320" s="2">
        <v>695.66</v>
      </c>
    </row>
    <row r="8321" spans="1:4" x14ac:dyDescent="0.2">
      <c r="A8321" s="4" t="s">
        <v>16</v>
      </c>
      <c r="B8321" s="6">
        <v>15</v>
      </c>
      <c r="C8321" s="2">
        <v>1.302</v>
      </c>
      <c r="D8321" s="2">
        <v>497.06</v>
      </c>
    </row>
    <row r="8322" spans="1:4" x14ac:dyDescent="0.2">
      <c r="A8322" s="4" t="s">
        <v>16</v>
      </c>
      <c r="B8322" s="6">
        <v>16</v>
      </c>
      <c r="C8322" s="2">
        <v>0.68</v>
      </c>
      <c r="D8322" s="2">
        <v>38.93</v>
      </c>
    </row>
    <row r="8323" spans="1:4" x14ac:dyDescent="0.2">
      <c r="A8323" s="4" t="s">
        <v>16</v>
      </c>
      <c r="B8323" s="6">
        <v>17</v>
      </c>
      <c r="C8323" s="2">
        <v>0.64</v>
      </c>
      <c r="D8323" s="2">
        <v>0</v>
      </c>
    </row>
    <row r="8324" spans="1:4" x14ac:dyDescent="0.2">
      <c r="A8324" s="4" t="s">
        <v>16</v>
      </c>
      <c r="B8324" s="6">
        <v>18</v>
      </c>
      <c r="C8324" s="2">
        <v>0.90100000000000002</v>
      </c>
      <c r="D8324" s="2">
        <v>0</v>
      </c>
    </row>
    <row r="8325" spans="1:4" x14ac:dyDescent="0.2">
      <c r="A8325" s="4" t="s">
        <v>16</v>
      </c>
      <c r="B8325" s="6">
        <v>19</v>
      </c>
      <c r="C8325" s="2">
        <v>0.96299999999999997</v>
      </c>
      <c r="D8325" s="2">
        <v>0</v>
      </c>
    </row>
    <row r="8326" spans="1:4" x14ac:dyDescent="0.2">
      <c r="A8326" s="4" t="s">
        <v>16</v>
      </c>
      <c r="B8326" s="6">
        <v>20</v>
      </c>
      <c r="C8326" s="2">
        <v>0.41</v>
      </c>
      <c r="D8326" s="2">
        <v>0</v>
      </c>
    </row>
    <row r="8327" spans="1:4" x14ac:dyDescent="0.2">
      <c r="A8327" s="4" t="s">
        <v>16</v>
      </c>
      <c r="B8327" s="6">
        <v>21</v>
      </c>
      <c r="C8327" s="2">
        <v>0.73499999999999999</v>
      </c>
      <c r="D8327" s="2">
        <v>0</v>
      </c>
    </row>
    <row r="8328" spans="1:4" x14ac:dyDescent="0.2">
      <c r="A8328" s="4" t="s">
        <v>16</v>
      </c>
      <c r="B8328" s="6">
        <v>22</v>
      </c>
      <c r="C8328" s="2">
        <v>0.86399999999999999</v>
      </c>
      <c r="D8328" s="2">
        <v>0</v>
      </c>
    </row>
    <row r="8329" spans="1:4" x14ac:dyDescent="0.2">
      <c r="A8329" s="4" t="s">
        <v>16</v>
      </c>
      <c r="B8329" s="6">
        <v>23</v>
      </c>
      <c r="C8329" s="2">
        <v>1.7150000000000001</v>
      </c>
      <c r="D8329" s="2">
        <v>0</v>
      </c>
    </row>
    <row r="8330" spans="1:4" x14ac:dyDescent="0.2">
      <c r="A8330" s="4" t="s">
        <v>16</v>
      </c>
      <c r="B8330" s="6">
        <v>0</v>
      </c>
      <c r="C8330" s="2">
        <v>1.115</v>
      </c>
      <c r="D8330" s="2">
        <v>0</v>
      </c>
    </row>
    <row r="8331" spans="1:4" x14ac:dyDescent="0.2">
      <c r="A8331" s="4" t="s">
        <v>16</v>
      </c>
      <c r="B8331" s="6">
        <v>1</v>
      </c>
      <c r="C8331" s="2">
        <v>0.72599999999999998</v>
      </c>
      <c r="D8331" s="2">
        <v>0</v>
      </c>
    </row>
    <row r="8332" spans="1:4" x14ac:dyDescent="0.2">
      <c r="A8332" s="4" t="s">
        <v>16</v>
      </c>
      <c r="B8332" s="6">
        <v>2</v>
      </c>
      <c r="C8332" s="2">
        <v>0.31</v>
      </c>
      <c r="D8332" s="2">
        <v>0</v>
      </c>
    </row>
    <row r="8333" spans="1:4" x14ac:dyDescent="0.2">
      <c r="A8333" s="4" t="s">
        <v>16</v>
      </c>
      <c r="B8333" s="6">
        <v>3</v>
      </c>
      <c r="C8333" s="2">
        <v>0.17699999999999999</v>
      </c>
      <c r="D8333" s="2">
        <v>0</v>
      </c>
    </row>
    <row r="8334" spans="1:4" x14ac:dyDescent="0.2">
      <c r="A8334" s="4" t="s">
        <v>16</v>
      </c>
      <c r="B8334" s="6">
        <v>4</v>
      </c>
      <c r="C8334" s="2">
        <v>0.151</v>
      </c>
      <c r="D8334" s="2">
        <v>0</v>
      </c>
    </row>
    <row r="8335" spans="1:4" x14ac:dyDescent="0.2">
      <c r="A8335" s="4" t="s">
        <v>16</v>
      </c>
      <c r="B8335" s="6">
        <v>5</v>
      </c>
      <c r="C8335" s="2">
        <v>0.159</v>
      </c>
      <c r="D8335" s="2">
        <v>0</v>
      </c>
    </row>
    <row r="8336" spans="1:4" x14ac:dyDescent="0.2">
      <c r="A8336" s="4" t="s">
        <v>16</v>
      </c>
      <c r="B8336" s="6">
        <v>6</v>
      </c>
      <c r="C8336" s="2">
        <v>0.159</v>
      </c>
      <c r="D8336" s="2">
        <v>0</v>
      </c>
    </row>
    <row r="8337" spans="1:4" x14ac:dyDescent="0.2">
      <c r="A8337" s="4" t="s">
        <v>16</v>
      </c>
      <c r="B8337" s="6">
        <v>7</v>
      </c>
      <c r="C8337" s="2">
        <v>0.214</v>
      </c>
      <c r="D8337" s="2">
        <v>0</v>
      </c>
    </row>
    <row r="8338" spans="1:4" x14ac:dyDescent="0.2">
      <c r="A8338" s="4" t="s">
        <v>16</v>
      </c>
      <c r="B8338" s="6">
        <v>8</v>
      </c>
      <c r="C8338" s="2">
        <v>0.51800000000000002</v>
      </c>
      <c r="D8338" s="2">
        <v>173.77</v>
      </c>
    </row>
    <row r="8339" spans="1:4" x14ac:dyDescent="0.2">
      <c r="A8339" s="4" t="s">
        <v>16</v>
      </c>
      <c r="B8339" s="6">
        <v>9</v>
      </c>
      <c r="C8339" s="2">
        <v>0.32</v>
      </c>
      <c r="D8339" s="2">
        <v>236.98000000000002</v>
      </c>
    </row>
    <row r="8340" spans="1:4" x14ac:dyDescent="0.2">
      <c r="A8340" s="4" t="s">
        <v>16</v>
      </c>
      <c r="B8340" s="6">
        <v>10</v>
      </c>
      <c r="C8340" s="2">
        <v>0.41399999999999998</v>
      </c>
      <c r="D8340" s="2">
        <v>305.06</v>
      </c>
    </row>
    <row r="8341" spans="1:4" x14ac:dyDescent="0.2">
      <c r="A8341" s="4" t="s">
        <v>16</v>
      </c>
      <c r="B8341" s="6">
        <v>11</v>
      </c>
      <c r="C8341" s="2">
        <v>0.25800000000000001</v>
      </c>
      <c r="D8341" s="2">
        <v>245.74</v>
      </c>
    </row>
    <row r="8342" spans="1:4" x14ac:dyDescent="0.2">
      <c r="A8342" s="4" t="s">
        <v>16</v>
      </c>
      <c r="B8342" s="6">
        <v>12</v>
      </c>
      <c r="C8342" s="2">
        <v>0.35799999999999998</v>
      </c>
      <c r="D8342" s="2">
        <v>82.32</v>
      </c>
    </row>
    <row r="8343" spans="1:4" x14ac:dyDescent="0.2">
      <c r="A8343" s="4" t="s">
        <v>16</v>
      </c>
      <c r="B8343" s="6">
        <v>13</v>
      </c>
      <c r="C8343" s="2">
        <v>0.33300000000000002</v>
      </c>
      <c r="D8343" s="2">
        <v>83.26</v>
      </c>
    </row>
    <row r="8344" spans="1:4" x14ac:dyDescent="0.2">
      <c r="A8344" s="4" t="s">
        <v>16</v>
      </c>
      <c r="B8344" s="6">
        <v>14</v>
      </c>
      <c r="C8344" s="2">
        <v>0.16900000000000001</v>
      </c>
      <c r="D8344" s="2">
        <v>155.15</v>
      </c>
    </row>
    <row r="8345" spans="1:4" x14ac:dyDescent="0.2">
      <c r="A8345" s="4" t="s">
        <v>16</v>
      </c>
      <c r="B8345" s="6">
        <v>15</v>
      </c>
      <c r="C8345" s="2">
        <v>0.58699999999999997</v>
      </c>
      <c r="D8345" s="2">
        <v>121.67999999999999</v>
      </c>
    </row>
    <row r="8346" spans="1:4" x14ac:dyDescent="0.2">
      <c r="A8346" s="4" t="s">
        <v>16</v>
      </c>
      <c r="B8346" s="6">
        <v>16</v>
      </c>
      <c r="C8346" s="2">
        <v>1.5109999999999999</v>
      </c>
      <c r="D8346" s="2">
        <v>40.74</v>
      </c>
    </row>
    <row r="8347" spans="1:4" x14ac:dyDescent="0.2">
      <c r="A8347" s="4" t="s">
        <v>16</v>
      </c>
      <c r="B8347" s="6">
        <v>17</v>
      </c>
      <c r="C8347" s="2">
        <v>0.75600000000000001</v>
      </c>
      <c r="D8347" s="2">
        <v>0</v>
      </c>
    </row>
    <row r="8348" spans="1:4" x14ac:dyDescent="0.2">
      <c r="A8348" s="4" t="s">
        <v>16</v>
      </c>
      <c r="B8348" s="6">
        <v>18</v>
      </c>
      <c r="C8348" s="2">
        <v>0.74399999999999999</v>
      </c>
      <c r="D8348" s="2">
        <v>0</v>
      </c>
    </row>
    <row r="8349" spans="1:4" x14ac:dyDescent="0.2">
      <c r="A8349" s="4" t="s">
        <v>16</v>
      </c>
      <c r="B8349" s="6">
        <v>19</v>
      </c>
      <c r="C8349" s="2">
        <v>0.46899999999999997</v>
      </c>
      <c r="D8349" s="2">
        <v>0</v>
      </c>
    </row>
    <row r="8350" spans="1:4" x14ac:dyDescent="0.2">
      <c r="A8350" s="4" t="s">
        <v>16</v>
      </c>
      <c r="B8350" s="6">
        <v>20</v>
      </c>
      <c r="C8350" s="2">
        <v>0.29599999999999999</v>
      </c>
      <c r="D8350" s="2">
        <v>0</v>
      </c>
    </row>
    <row r="8351" spans="1:4" x14ac:dyDescent="0.2">
      <c r="A8351" s="4" t="s">
        <v>16</v>
      </c>
      <c r="B8351" s="6">
        <v>21</v>
      </c>
      <c r="C8351" s="2">
        <v>1.044</v>
      </c>
      <c r="D8351" s="2">
        <v>0</v>
      </c>
    </row>
    <row r="8352" spans="1:4" x14ac:dyDescent="0.2">
      <c r="A8352" s="4" t="s">
        <v>16</v>
      </c>
      <c r="B8352" s="6">
        <v>22</v>
      </c>
      <c r="C8352" s="2">
        <v>1.0840000000000001</v>
      </c>
      <c r="D8352" s="2">
        <v>0</v>
      </c>
    </row>
    <row r="8353" spans="1:4" x14ac:dyDescent="0.2">
      <c r="A8353" s="4" t="s">
        <v>16</v>
      </c>
      <c r="B8353" s="6">
        <v>23</v>
      </c>
      <c r="C8353" s="2">
        <v>0.6</v>
      </c>
      <c r="D8353" s="2">
        <v>0</v>
      </c>
    </row>
    <row r="8354" spans="1:4" x14ac:dyDescent="0.2">
      <c r="A8354" s="4" t="s">
        <v>16</v>
      </c>
      <c r="B8354" s="6">
        <v>0</v>
      </c>
      <c r="C8354" s="2">
        <v>0.76600000000000001</v>
      </c>
      <c r="D8354" s="2">
        <v>0</v>
      </c>
    </row>
    <row r="8355" spans="1:4" x14ac:dyDescent="0.2">
      <c r="A8355" s="4" t="s">
        <v>16</v>
      </c>
      <c r="B8355" s="6">
        <v>1</v>
      </c>
      <c r="C8355" s="2">
        <v>0.66600000000000004</v>
      </c>
      <c r="D8355" s="2">
        <v>0</v>
      </c>
    </row>
    <row r="8356" spans="1:4" x14ac:dyDescent="0.2">
      <c r="A8356" s="4" t="s">
        <v>16</v>
      </c>
      <c r="B8356" s="6">
        <v>2</v>
      </c>
      <c r="C8356" s="2">
        <v>0.35099999999999998</v>
      </c>
      <c r="D8356" s="2">
        <v>0</v>
      </c>
    </row>
    <row r="8357" spans="1:4" x14ac:dyDescent="0.2">
      <c r="A8357" s="4" t="s">
        <v>16</v>
      </c>
      <c r="B8357" s="6">
        <v>3</v>
      </c>
      <c r="C8357" s="2">
        <v>0.24399999999999999</v>
      </c>
      <c r="D8357" s="2">
        <v>0</v>
      </c>
    </row>
    <row r="8358" spans="1:4" x14ac:dyDescent="0.2">
      <c r="A8358" s="4" t="s">
        <v>16</v>
      </c>
      <c r="B8358" s="6">
        <v>4</v>
      </c>
      <c r="C8358" s="2">
        <v>0.17100000000000001</v>
      </c>
      <c r="D8358" s="2">
        <v>0</v>
      </c>
    </row>
    <row r="8359" spans="1:4" x14ac:dyDescent="0.2">
      <c r="A8359" s="4" t="s">
        <v>16</v>
      </c>
      <c r="B8359" s="6">
        <v>5</v>
      </c>
      <c r="C8359" s="2">
        <v>0.155</v>
      </c>
      <c r="D8359" s="2">
        <v>0</v>
      </c>
    </row>
    <row r="8360" spans="1:4" x14ac:dyDescent="0.2">
      <c r="A8360" s="4" t="s">
        <v>16</v>
      </c>
      <c r="B8360" s="6">
        <v>6</v>
      </c>
      <c r="C8360" s="2">
        <v>0.16500000000000001</v>
      </c>
      <c r="D8360" s="2">
        <v>0</v>
      </c>
    </row>
    <row r="8361" spans="1:4" x14ac:dyDescent="0.2">
      <c r="A8361" s="4" t="s">
        <v>16</v>
      </c>
      <c r="B8361" s="6">
        <v>7</v>
      </c>
      <c r="C8361" s="2">
        <v>0.20899999999999999</v>
      </c>
      <c r="D8361" s="2">
        <v>0</v>
      </c>
    </row>
    <row r="8362" spans="1:4" x14ac:dyDescent="0.2">
      <c r="A8362" s="4" t="s">
        <v>16</v>
      </c>
      <c r="B8362" s="6">
        <v>8</v>
      </c>
      <c r="C8362" s="2">
        <v>0.40600000000000003</v>
      </c>
      <c r="D8362" s="2">
        <v>151.82</v>
      </c>
    </row>
    <row r="8363" spans="1:4" x14ac:dyDescent="0.2">
      <c r="A8363" s="4" t="s">
        <v>16</v>
      </c>
      <c r="B8363" s="6">
        <v>9</v>
      </c>
      <c r="C8363" s="2">
        <v>0.25800000000000001</v>
      </c>
      <c r="D8363" s="2">
        <v>163.96</v>
      </c>
    </row>
    <row r="8364" spans="1:4" x14ac:dyDescent="0.2">
      <c r="A8364" s="4" t="s">
        <v>16</v>
      </c>
      <c r="B8364" s="6">
        <v>10</v>
      </c>
      <c r="C8364" s="2">
        <v>0.28999999999999998</v>
      </c>
      <c r="D8364" s="2">
        <v>169.84</v>
      </c>
    </row>
    <row r="8365" spans="1:4" x14ac:dyDescent="0.2">
      <c r="A8365" s="4" t="s">
        <v>16</v>
      </c>
      <c r="B8365" s="6">
        <v>11</v>
      </c>
      <c r="C8365" s="2">
        <v>0.16600000000000001</v>
      </c>
      <c r="D8365" s="2">
        <v>230.37</v>
      </c>
    </row>
    <row r="8366" spans="1:4" x14ac:dyDescent="0.2">
      <c r="A8366" s="4" t="s">
        <v>16</v>
      </c>
      <c r="B8366" s="6">
        <v>12</v>
      </c>
      <c r="C8366" s="2">
        <v>0.21</v>
      </c>
      <c r="D8366" s="2">
        <v>526.66000000000008</v>
      </c>
    </row>
    <row r="8367" spans="1:4" x14ac:dyDescent="0.2">
      <c r="A8367" s="4" t="s">
        <v>16</v>
      </c>
      <c r="B8367" s="6">
        <v>13</v>
      </c>
      <c r="C8367" s="2">
        <v>0.27100000000000002</v>
      </c>
      <c r="D8367" s="2">
        <v>813.84</v>
      </c>
    </row>
    <row r="8368" spans="1:4" x14ac:dyDescent="0.2">
      <c r="A8368" s="4" t="s">
        <v>16</v>
      </c>
      <c r="B8368" s="6">
        <v>14</v>
      </c>
      <c r="C8368" s="2">
        <v>0.20699999999999999</v>
      </c>
      <c r="D8368" s="2">
        <v>702.87999999999988</v>
      </c>
    </row>
    <row r="8369" spans="1:4" x14ac:dyDescent="0.2">
      <c r="A8369" s="4" t="s">
        <v>16</v>
      </c>
      <c r="B8369" s="6">
        <v>15</v>
      </c>
      <c r="C8369" s="2">
        <v>0.252</v>
      </c>
      <c r="D8369" s="2">
        <v>254.04</v>
      </c>
    </row>
    <row r="8370" spans="1:4" x14ac:dyDescent="0.2">
      <c r="A8370" s="4" t="s">
        <v>16</v>
      </c>
      <c r="B8370" s="6">
        <v>16</v>
      </c>
      <c r="C8370" s="2">
        <v>1.208</v>
      </c>
      <c r="D8370" s="2">
        <v>35.31</v>
      </c>
    </row>
    <row r="8371" spans="1:4" x14ac:dyDescent="0.2">
      <c r="A8371" s="4" t="s">
        <v>16</v>
      </c>
      <c r="B8371" s="6">
        <v>17</v>
      </c>
      <c r="C8371" s="2">
        <v>1.006</v>
      </c>
      <c r="D8371" s="2">
        <v>0</v>
      </c>
    </row>
    <row r="8372" spans="1:4" x14ac:dyDescent="0.2">
      <c r="A8372" s="4" t="s">
        <v>16</v>
      </c>
      <c r="B8372" s="6">
        <v>18</v>
      </c>
      <c r="C8372" s="2">
        <v>0.70199999999999996</v>
      </c>
      <c r="D8372" s="2">
        <v>0</v>
      </c>
    </row>
    <row r="8373" spans="1:4" x14ac:dyDescent="0.2">
      <c r="A8373" s="4" t="s">
        <v>16</v>
      </c>
      <c r="B8373" s="6">
        <v>19</v>
      </c>
      <c r="C8373" s="2">
        <v>0.372</v>
      </c>
      <c r="D8373" s="2">
        <v>0</v>
      </c>
    </row>
    <row r="8374" spans="1:4" x14ac:dyDescent="0.2">
      <c r="A8374" s="4" t="s">
        <v>16</v>
      </c>
      <c r="B8374" s="6">
        <v>20</v>
      </c>
      <c r="C8374" s="2">
        <v>0.20599999999999999</v>
      </c>
      <c r="D8374" s="2">
        <v>0</v>
      </c>
    </row>
    <row r="8375" spans="1:4" x14ac:dyDescent="0.2">
      <c r="A8375" s="4" t="s">
        <v>16</v>
      </c>
      <c r="B8375" s="6">
        <v>21</v>
      </c>
      <c r="C8375" s="2">
        <v>0.22</v>
      </c>
      <c r="D8375" s="2">
        <v>0</v>
      </c>
    </row>
    <row r="8376" spans="1:4" x14ac:dyDescent="0.2">
      <c r="A8376" s="4" t="s">
        <v>16</v>
      </c>
      <c r="B8376" s="6">
        <v>22</v>
      </c>
      <c r="C8376" s="2">
        <v>0.53900000000000003</v>
      </c>
      <c r="D8376" s="2">
        <v>0</v>
      </c>
    </row>
    <row r="8377" spans="1:4" x14ac:dyDescent="0.2">
      <c r="A8377" s="4" t="s">
        <v>16</v>
      </c>
      <c r="B8377" s="6">
        <v>23</v>
      </c>
      <c r="C8377" s="2">
        <v>0.64100000000000001</v>
      </c>
      <c r="D8377" s="2">
        <v>0</v>
      </c>
    </row>
    <row r="8378" spans="1:4" x14ac:dyDescent="0.2">
      <c r="A8378" s="4" t="s">
        <v>16</v>
      </c>
      <c r="B8378" s="6">
        <v>0</v>
      </c>
      <c r="C8378" s="2">
        <v>0.90200000000000002</v>
      </c>
      <c r="D8378" s="2">
        <v>0</v>
      </c>
    </row>
    <row r="8379" spans="1:4" x14ac:dyDescent="0.2">
      <c r="A8379" s="4" t="s">
        <v>16</v>
      </c>
      <c r="B8379" s="6">
        <v>1</v>
      </c>
      <c r="C8379" s="2">
        <v>0.45100000000000001</v>
      </c>
      <c r="D8379" s="2">
        <v>0</v>
      </c>
    </row>
    <row r="8380" spans="1:4" x14ac:dyDescent="0.2">
      <c r="A8380" s="4" t="s">
        <v>16</v>
      </c>
      <c r="B8380" s="6">
        <v>2</v>
      </c>
      <c r="C8380" s="2">
        <v>0.17599999999999999</v>
      </c>
      <c r="D8380" s="2">
        <v>0</v>
      </c>
    </row>
    <row r="8381" spans="1:4" x14ac:dyDescent="0.2">
      <c r="A8381" s="4" t="s">
        <v>16</v>
      </c>
      <c r="B8381" s="6">
        <v>3</v>
      </c>
      <c r="C8381" s="2">
        <v>0.152</v>
      </c>
      <c r="D8381" s="2">
        <v>0</v>
      </c>
    </row>
    <row r="8382" spans="1:4" x14ac:dyDescent="0.2">
      <c r="A8382" s="4" t="s">
        <v>16</v>
      </c>
      <c r="B8382" s="6">
        <v>4</v>
      </c>
      <c r="C8382" s="2">
        <v>0.159</v>
      </c>
      <c r="D8382" s="2">
        <v>0</v>
      </c>
    </row>
    <row r="8383" spans="1:4" x14ac:dyDescent="0.2">
      <c r="A8383" s="4" t="s">
        <v>16</v>
      </c>
      <c r="B8383" s="6">
        <v>5</v>
      </c>
      <c r="C8383" s="2">
        <v>0.156</v>
      </c>
      <c r="D8383" s="2">
        <v>0</v>
      </c>
    </row>
    <row r="8384" spans="1:4" x14ac:dyDescent="0.2">
      <c r="A8384" s="4" t="s">
        <v>16</v>
      </c>
      <c r="B8384" s="6">
        <v>6</v>
      </c>
      <c r="C8384" s="2">
        <v>0.14699999999999999</v>
      </c>
      <c r="D8384" s="2">
        <v>0</v>
      </c>
    </row>
    <row r="8385" spans="1:4" x14ac:dyDescent="0.2">
      <c r="A8385" s="4" t="s">
        <v>16</v>
      </c>
      <c r="B8385" s="6">
        <v>7</v>
      </c>
      <c r="C8385" s="2">
        <v>0.221</v>
      </c>
      <c r="D8385" s="2">
        <v>0</v>
      </c>
    </row>
    <row r="8386" spans="1:4" x14ac:dyDescent="0.2">
      <c r="A8386" s="4" t="s">
        <v>16</v>
      </c>
      <c r="B8386" s="6">
        <v>8</v>
      </c>
      <c r="C8386" s="2">
        <v>0.58899999999999997</v>
      </c>
      <c r="D8386" s="2">
        <v>39.019999999999996</v>
      </c>
    </row>
    <row r="8387" spans="1:4" x14ac:dyDescent="0.2">
      <c r="A8387" s="4" t="s">
        <v>16</v>
      </c>
      <c r="B8387" s="6">
        <v>9</v>
      </c>
      <c r="C8387" s="2">
        <v>0.29899999999999999</v>
      </c>
      <c r="D8387" s="2">
        <v>108.03</v>
      </c>
    </row>
    <row r="8388" spans="1:4" x14ac:dyDescent="0.2">
      <c r="A8388" s="4" t="s">
        <v>16</v>
      </c>
      <c r="B8388" s="6">
        <v>10</v>
      </c>
      <c r="C8388" s="2">
        <v>0.223</v>
      </c>
      <c r="D8388" s="2">
        <v>197.56</v>
      </c>
    </row>
    <row r="8389" spans="1:4" x14ac:dyDescent="0.2">
      <c r="A8389" s="4" t="s">
        <v>16</v>
      </c>
      <c r="B8389" s="6">
        <v>11</v>
      </c>
      <c r="C8389" s="2">
        <v>0.14299999999999999</v>
      </c>
      <c r="D8389" s="2">
        <v>155.5</v>
      </c>
    </row>
    <row r="8390" spans="1:4" x14ac:dyDescent="0.2">
      <c r="A8390" s="4" t="s">
        <v>16</v>
      </c>
      <c r="B8390" s="6">
        <v>12</v>
      </c>
      <c r="C8390" s="2">
        <v>0.221</v>
      </c>
      <c r="D8390" s="2">
        <v>106.92</v>
      </c>
    </row>
    <row r="8391" spans="1:4" x14ac:dyDescent="0.2">
      <c r="A8391" s="4" t="s">
        <v>16</v>
      </c>
      <c r="B8391" s="6">
        <v>13</v>
      </c>
      <c r="C8391" s="2">
        <v>0.252</v>
      </c>
      <c r="D8391" s="2">
        <v>111.64999999999999</v>
      </c>
    </row>
    <row r="8392" spans="1:4" x14ac:dyDescent="0.2">
      <c r="A8392" s="4" t="s">
        <v>16</v>
      </c>
      <c r="B8392" s="6">
        <v>14</v>
      </c>
      <c r="C8392" s="2">
        <v>0.20599999999999999</v>
      </c>
      <c r="D8392" s="2">
        <v>211</v>
      </c>
    </row>
    <row r="8393" spans="1:4" x14ac:dyDescent="0.2">
      <c r="A8393" s="4" t="s">
        <v>16</v>
      </c>
      <c r="B8393" s="6">
        <v>15</v>
      </c>
      <c r="C8393" s="2">
        <v>0.58199999999999996</v>
      </c>
      <c r="D8393" s="2">
        <v>288.30000000000007</v>
      </c>
    </row>
    <row r="8394" spans="1:4" x14ac:dyDescent="0.2">
      <c r="A8394" s="4" t="s">
        <v>16</v>
      </c>
      <c r="B8394" s="6">
        <v>16</v>
      </c>
      <c r="C8394" s="2">
        <v>0.63300000000000001</v>
      </c>
      <c r="D8394" s="2">
        <v>41.65</v>
      </c>
    </row>
    <row r="8395" spans="1:4" x14ac:dyDescent="0.2">
      <c r="A8395" s="4" t="s">
        <v>16</v>
      </c>
      <c r="B8395" s="6">
        <v>17</v>
      </c>
      <c r="C8395" s="2">
        <v>0.57599999999999996</v>
      </c>
      <c r="D8395" s="2">
        <v>0</v>
      </c>
    </row>
    <row r="8396" spans="1:4" x14ac:dyDescent="0.2">
      <c r="A8396" s="4" t="s">
        <v>16</v>
      </c>
      <c r="B8396" s="6">
        <v>18</v>
      </c>
      <c r="C8396" s="2">
        <v>0.48399999999999999</v>
      </c>
      <c r="D8396" s="2">
        <v>0</v>
      </c>
    </row>
    <row r="8397" spans="1:4" x14ac:dyDescent="0.2">
      <c r="A8397" s="4" t="s">
        <v>16</v>
      </c>
      <c r="B8397" s="6">
        <v>19</v>
      </c>
      <c r="C8397" s="2">
        <v>0.22500000000000001</v>
      </c>
      <c r="D8397" s="2">
        <v>0</v>
      </c>
    </row>
    <row r="8398" spans="1:4" x14ac:dyDescent="0.2">
      <c r="A8398" s="4" t="s">
        <v>16</v>
      </c>
      <c r="B8398" s="6">
        <v>20</v>
      </c>
      <c r="C8398" s="2">
        <v>0.22</v>
      </c>
      <c r="D8398" s="2">
        <v>0</v>
      </c>
    </row>
    <row r="8399" spans="1:4" x14ac:dyDescent="0.2">
      <c r="A8399" s="4" t="s">
        <v>16</v>
      </c>
      <c r="B8399" s="6">
        <v>21</v>
      </c>
      <c r="C8399" s="2">
        <v>0.20799999999999999</v>
      </c>
      <c r="D8399" s="2">
        <v>0</v>
      </c>
    </row>
    <row r="8400" spans="1:4" x14ac:dyDescent="0.2">
      <c r="A8400" s="4" t="s">
        <v>16</v>
      </c>
      <c r="B8400" s="6">
        <v>22</v>
      </c>
      <c r="C8400" s="2">
        <v>1.522</v>
      </c>
      <c r="D8400" s="2">
        <v>0</v>
      </c>
    </row>
    <row r="8401" spans="1:4" x14ac:dyDescent="0.2">
      <c r="A8401" s="4" t="s">
        <v>16</v>
      </c>
      <c r="B8401" s="6">
        <v>23</v>
      </c>
      <c r="C8401" s="2">
        <v>0.75700000000000001</v>
      </c>
      <c r="D8401" s="2">
        <v>0</v>
      </c>
    </row>
    <row r="8402" spans="1:4" x14ac:dyDescent="0.2">
      <c r="A8402" s="4" t="s">
        <v>16</v>
      </c>
      <c r="B8402" s="6">
        <v>0</v>
      </c>
      <c r="C8402" s="2">
        <v>0.622</v>
      </c>
      <c r="D8402" s="2">
        <v>0</v>
      </c>
    </row>
    <row r="8403" spans="1:4" x14ac:dyDescent="0.2">
      <c r="A8403" s="4" t="s">
        <v>16</v>
      </c>
      <c r="B8403" s="6">
        <v>1</v>
      </c>
      <c r="C8403" s="2">
        <v>0.34899999999999998</v>
      </c>
      <c r="D8403" s="2">
        <v>0</v>
      </c>
    </row>
    <row r="8404" spans="1:4" x14ac:dyDescent="0.2">
      <c r="A8404" s="4" t="s">
        <v>16</v>
      </c>
      <c r="B8404" s="6">
        <v>2</v>
      </c>
      <c r="C8404" s="2">
        <v>0.18099999999999999</v>
      </c>
      <c r="D8404" s="2">
        <v>0</v>
      </c>
    </row>
    <row r="8405" spans="1:4" x14ac:dyDescent="0.2">
      <c r="A8405" s="4" t="s">
        <v>16</v>
      </c>
      <c r="B8405" s="6">
        <v>3</v>
      </c>
      <c r="C8405" s="2">
        <v>0.14399999999999999</v>
      </c>
      <c r="D8405" s="2">
        <v>0</v>
      </c>
    </row>
    <row r="8406" spans="1:4" x14ac:dyDescent="0.2">
      <c r="A8406" s="4" t="s">
        <v>16</v>
      </c>
      <c r="B8406" s="6">
        <v>4</v>
      </c>
      <c r="C8406" s="2">
        <v>0.17799999999999999</v>
      </c>
      <c r="D8406" s="2">
        <v>0</v>
      </c>
    </row>
    <row r="8407" spans="1:4" x14ac:dyDescent="0.2">
      <c r="A8407" s="4" t="s">
        <v>16</v>
      </c>
      <c r="B8407" s="6">
        <v>5</v>
      </c>
      <c r="C8407" s="2">
        <v>0.159</v>
      </c>
      <c r="D8407" s="2">
        <v>0</v>
      </c>
    </row>
    <row r="8408" spans="1:4" x14ac:dyDescent="0.2">
      <c r="A8408" s="4" t="s">
        <v>16</v>
      </c>
      <c r="B8408" s="6">
        <v>6</v>
      </c>
      <c r="C8408" s="2">
        <v>0.14499999999999999</v>
      </c>
      <c r="D8408" s="2">
        <v>0</v>
      </c>
    </row>
    <row r="8409" spans="1:4" x14ac:dyDescent="0.2">
      <c r="A8409" s="4" t="s">
        <v>16</v>
      </c>
      <c r="B8409" s="6">
        <v>7</v>
      </c>
      <c r="C8409" s="2">
        <v>0.29899999999999999</v>
      </c>
      <c r="D8409" s="2">
        <v>0</v>
      </c>
    </row>
    <row r="8410" spans="1:4" x14ac:dyDescent="0.2">
      <c r="A8410" s="4" t="s">
        <v>16</v>
      </c>
      <c r="B8410" s="6">
        <v>8</v>
      </c>
      <c r="C8410" s="2">
        <v>0.42899999999999999</v>
      </c>
      <c r="D8410" s="2">
        <v>66.040000000000006</v>
      </c>
    </row>
    <row r="8411" spans="1:4" x14ac:dyDescent="0.2">
      <c r="A8411" s="4" t="s">
        <v>16</v>
      </c>
      <c r="B8411" s="6">
        <v>9</v>
      </c>
      <c r="C8411" s="2">
        <v>0.59699999999999998</v>
      </c>
      <c r="D8411" s="2">
        <v>499.21999999999997</v>
      </c>
    </row>
    <row r="8412" spans="1:4" x14ac:dyDescent="0.2">
      <c r="A8412" s="4" t="s">
        <v>16</v>
      </c>
      <c r="B8412" s="6">
        <v>10</v>
      </c>
      <c r="C8412" s="2">
        <v>0.39600000000000002</v>
      </c>
      <c r="D8412" s="2">
        <v>225.20999999999998</v>
      </c>
    </row>
    <row r="8413" spans="1:4" x14ac:dyDescent="0.2">
      <c r="A8413" s="4" t="s">
        <v>16</v>
      </c>
      <c r="B8413" s="6">
        <v>11</v>
      </c>
      <c r="C8413" s="2">
        <v>0.316</v>
      </c>
      <c r="D8413" s="2">
        <v>143.02000000000001</v>
      </c>
    </row>
    <row r="8414" spans="1:4" x14ac:dyDescent="0.2">
      <c r="A8414" s="4" t="s">
        <v>16</v>
      </c>
      <c r="B8414" s="6">
        <v>12</v>
      </c>
      <c r="C8414" s="2">
        <v>0.23799999999999999</v>
      </c>
      <c r="D8414" s="2">
        <v>416.76</v>
      </c>
    </row>
    <row r="8415" spans="1:4" x14ac:dyDescent="0.2">
      <c r="A8415" s="4" t="s">
        <v>16</v>
      </c>
      <c r="B8415" s="6">
        <v>13</v>
      </c>
      <c r="C8415" s="2">
        <v>0.25900000000000001</v>
      </c>
      <c r="D8415" s="2">
        <v>379.71000000000004</v>
      </c>
    </row>
    <row r="8416" spans="1:4" x14ac:dyDescent="0.2">
      <c r="A8416" s="4" t="s">
        <v>16</v>
      </c>
      <c r="B8416" s="6">
        <v>14</v>
      </c>
      <c r="C8416" s="2">
        <v>0.45300000000000001</v>
      </c>
      <c r="D8416" s="2">
        <v>132.10000000000002</v>
      </c>
    </row>
    <row r="8417" spans="1:4" x14ac:dyDescent="0.2">
      <c r="A8417" s="4" t="s">
        <v>16</v>
      </c>
      <c r="B8417" s="6">
        <v>15</v>
      </c>
      <c r="C8417" s="2">
        <v>0.69399999999999995</v>
      </c>
      <c r="D8417" s="2">
        <v>76.64</v>
      </c>
    </row>
    <row r="8418" spans="1:4" x14ac:dyDescent="0.2">
      <c r="A8418" s="4" t="s">
        <v>16</v>
      </c>
      <c r="B8418" s="6">
        <v>16</v>
      </c>
      <c r="C8418" s="2">
        <v>1.421</v>
      </c>
      <c r="D8418" s="2">
        <v>9.9600000000000009</v>
      </c>
    </row>
    <row r="8419" spans="1:4" x14ac:dyDescent="0.2">
      <c r="A8419" s="4" t="s">
        <v>16</v>
      </c>
      <c r="B8419" s="6">
        <v>17</v>
      </c>
      <c r="C8419" s="2">
        <v>0.64400000000000002</v>
      </c>
      <c r="D8419" s="2">
        <v>0</v>
      </c>
    </row>
    <row r="8420" spans="1:4" x14ac:dyDescent="0.2">
      <c r="A8420" s="4" t="s">
        <v>16</v>
      </c>
      <c r="B8420" s="6">
        <v>18</v>
      </c>
      <c r="C8420" s="2">
        <v>0.26700000000000002</v>
      </c>
      <c r="D8420" s="2">
        <v>0</v>
      </c>
    </row>
    <row r="8421" spans="1:4" x14ac:dyDescent="0.2">
      <c r="A8421" s="4" t="s">
        <v>16</v>
      </c>
      <c r="B8421" s="6">
        <v>19</v>
      </c>
      <c r="C8421" s="2">
        <v>0.20699999999999999</v>
      </c>
      <c r="D8421" s="2">
        <v>0</v>
      </c>
    </row>
    <row r="8422" spans="1:4" x14ac:dyDescent="0.2">
      <c r="A8422" s="4" t="s">
        <v>16</v>
      </c>
      <c r="B8422" s="6">
        <v>20</v>
      </c>
      <c r="C8422" s="2">
        <v>0.187</v>
      </c>
      <c r="D8422" s="2">
        <v>0</v>
      </c>
    </row>
    <row r="8423" spans="1:4" x14ac:dyDescent="0.2">
      <c r="A8423" s="4" t="s">
        <v>16</v>
      </c>
      <c r="B8423" s="6">
        <v>21</v>
      </c>
      <c r="C8423" s="2">
        <v>0.20100000000000001</v>
      </c>
      <c r="D8423" s="2">
        <v>0</v>
      </c>
    </row>
    <row r="8424" spans="1:4" x14ac:dyDescent="0.2">
      <c r="A8424" s="4" t="s">
        <v>16</v>
      </c>
      <c r="B8424" s="6">
        <v>22</v>
      </c>
      <c r="C8424" s="2">
        <v>0.59099999999999997</v>
      </c>
      <c r="D8424" s="2">
        <v>0</v>
      </c>
    </row>
    <row r="8425" spans="1:4" x14ac:dyDescent="0.2">
      <c r="A8425" s="4" t="s">
        <v>16</v>
      </c>
      <c r="B8425" s="6">
        <v>23</v>
      </c>
      <c r="C8425" s="2">
        <v>0.96399999999999997</v>
      </c>
      <c r="D8425" s="2">
        <v>0</v>
      </c>
    </row>
    <row r="8426" spans="1:4" x14ac:dyDescent="0.2">
      <c r="A8426" s="4" t="s">
        <v>16</v>
      </c>
      <c r="B8426" s="6">
        <v>0</v>
      </c>
      <c r="C8426" s="2">
        <v>0.83299999999999996</v>
      </c>
      <c r="D8426" s="2">
        <v>0</v>
      </c>
    </row>
    <row r="8427" spans="1:4" x14ac:dyDescent="0.2">
      <c r="A8427" s="4" t="s">
        <v>16</v>
      </c>
      <c r="B8427" s="6">
        <v>1</v>
      </c>
      <c r="C8427" s="2">
        <v>0.23400000000000001</v>
      </c>
      <c r="D8427" s="2">
        <v>0</v>
      </c>
    </row>
    <row r="8428" spans="1:4" x14ac:dyDescent="0.2">
      <c r="A8428" s="4" t="s">
        <v>16</v>
      </c>
      <c r="B8428" s="6">
        <v>2</v>
      </c>
      <c r="C8428" s="2">
        <v>0.14899999999999999</v>
      </c>
      <c r="D8428" s="2">
        <v>0</v>
      </c>
    </row>
    <row r="8429" spans="1:4" x14ac:dyDescent="0.2">
      <c r="A8429" s="4" t="s">
        <v>16</v>
      </c>
      <c r="B8429" s="6">
        <v>3</v>
      </c>
      <c r="C8429" s="2">
        <v>0.155</v>
      </c>
      <c r="D8429" s="2">
        <v>0</v>
      </c>
    </row>
    <row r="8430" spans="1:4" x14ac:dyDescent="0.2">
      <c r="A8430" s="4" t="s">
        <v>16</v>
      </c>
      <c r="B8430" s="6">
        <v>4</v>
      </c>
      <c r="C8430" s="2">
        <v>0.159</v>
      </c>
      <c r="D8430" s="2">
        <v>0</v>
      </c>
    </row>
    <row r="8431" spans="1:4" x14ac:dyDescent="0.2">
      <c r="A8431" s="4" t="s">
        <v>16</v>
      </c>
      <c r="B8431" s="6">
        <v>5</v>
      </c>
      <c r="C8431" s="2">
        <v>0.14699999999999999</v>
      </c>
      <c r="D8431" s="2">
        <v>0</v>
      </c>
    </row>
    <row r="8432" spans="1:4" x14ac:dyDescent="0.2">
      <c r="A8432" s="4" t="s">
        <v>16</v>
      </c>
      <c r="B8432" s="6">
        <v>6</v>
      </c>
      <c r="C8432" s="2">
        <v>0.14799999999999999</v>
      </c>
      <c r="D8432" s="2">
        <v>0</v>
      </c>
    </row>
    <row r="8433" spans="1:4" x14ac:dyDescent="0.2">
      <c r="A8433" s="4" t="s">
        <v>16</v>
      </c>
      <c r="B8433" s="6">
        <v>7</v>
      </c>
      <c r="C8433" s="2">
        <v>0.223</v>
      </c>
      <c r="D8433" s="2">
        <v>0</v>
      </c>
    </row>
    <row r="8434" spans="1:4" x14ac:dyDescent="0.2">
      <c r="A8434" s="4" t="s">
        <v>16</v>
      </c>
      <c r="B8434" s="6">
        <v>8</v>
      </c>
      <c r="C8434" s="2">
        <v>0.43099999999999999</v>
      </c>
      <c r="D8434" s="2">
        <v>193.82</v>
      </c>
    </row>
    <row r="8435" spans="1:4" x14ac:dyDescent="0.2">
      <c r="A8435" s="4" t="s">
        <v>16</v>
      </c>
      <c r="B8435" s="6">
        <v>9</v>
      </c>
      <c r="C8435" s="2">
        <v>0.32700000000000001</v>
      </c>
      <c r="D8435" s="2">
        <v>453.51000000000005</v>
      </c>
    </row>
    <row r="8436" spans="1:4" x14ac:dyDescent="0.2">
      <c r="A8436" s="4" t="s">
        <v>16</v>
      </c>
      <c r="B8436" s="6">
        <v>10</v>
      </c>
      <c r="C8436" s="2">
        <v>0.47199999999999998</v>
      </c>
      <c r="D8436" s="2">
        <v>661.67</v>
      </c>
    </row>
    <row r="8437" spans="1:4" x14ac:dyDescent="0.2">
      <c r="A8437" s="4" t="s">
        <v>16</v>
      </c>
      <c r="B8437" s="6">
        <v>11</v>
      </c>
      <c r="C8437" s="2">
        <v>0.35399999999999998</v>
      </c>
      <c r="D8437" s="2">
        <v>628.27</v>
      </c>
    </row>
    <row r="8438" spans="1:4" x14ac:dyDescent="0.2">
      <c r="A8438" s="4" t="s">
        <v>16</v>
      </c>
      <c r="B8438" s="6">
        <v>12</v>
      </c>
      <c r="C8438" s="2">
        <v>0.34799999999999998</v>
      </c>
      <c r="D8438" s="2">
        <v>560.73</v>
      </c>
    </row>
    <row r="8439" spans="1:4" x14ac:dyDescent="0.2">
      <c r="A8439" s="4" t="s">
        <v>16</v>
      </c>
      <c r="B8439" s="6">
        <v>13</v>
      </c>
      <c r="C8439" s="2">
        <v>0.28699999999999998</v>
      </c>
      <c r="D8439" s="2">
        <v>583.88999999999987</v>
      </c>
    </row>
    <row r="8440" spans="1:4" x14ac:dyDescent="0.2">
      <c r="A8440" s="4" t="s">
        <v>16</v>
      </c>
      <c r="B8440" s="6">
        <v>14</v>
      </c>
      <c r="C8440" s="2">
        <v>0.217</v>
      </c>
      <c r="D8440" s="2">
        <v>95.57</v>
      </c>
    </row>
    <row r="8441" spans="1:4" x14ac:dyDescent="0.2">
      <c r="A8441" s="4" t="s">
        <v>16</v>
      </c>
      <c r="B8441" s="6">
        <v>15</v>
      </c>
      <c r="C8441" s="2">
        <v>0.874</v>
      </c>
      <c r="D8441" s="2">
        <v>134.26999999999998</v>
      </c>
    </row>
    <row r="8442" spans="1:4" x14ac:dyDescent="0.2">
      <c r="A8442" s="4" t="s">
        <v>16</v>
      </c>
      <c r="B8442" s="6">
        <v>16</v>
      </c>
      <c r="C8442" s="2">
        <v>0.91300000000000003</v>
      </c>
      <c r="D8442" s="2">
        <v>38.93</v>
      </c>
    </row>
    <row r="8443" spans="1:4" x14ac:dyDescent="0.2">
      <c r="A8443" s="4" t="s">
        <v>16</v>
      </c>
      <c r="B8443" s="6">
        <v>17</v>
      </c>
      <c r="C8443" s="2">
        <v>0.63300000000000001</v>
      </c>
      <c r="D8443" s="2">
        <v>0</v>
      </c>
    </row>
    <row r="8444" spans="1:4" x14ac:dyDescent="0.2">
      <c r="A8444" s="4" t="s">
        <v>16</v>
      </c>
      <c r="B8444" s="6">
        <v>18</v>
      </c>
      <c r="C8444" s="2">
        <v>0.74299999999999999</v>
      </c>
      <c r="D8444" s="2">
        <v>0</v>
      </c>
    </row>
    <row r="8445" spans="1:4" x14ac:dyDescent="0.2">
      <c r="A8445" s="4" t="s">
        <v>16</v>
      </c>
      <c r="B8445" s="6">
        <v>19</v>
      </c>
      <c r="C8445" s="2">
        <v>0.29099999999999998</v>
      </c>
      <c r="D8445" s="2">
        <v>0</v>
      </c>
    </row>
    <row r="8446" spans="1:4" x14ac:dyDescent="0.2">
      <c r="A8446" s="4" t="s">
        <v>16</v>
      </c>
      <c r="B8446" s="6">
        <v>20</v>
      </c>
      <c r="C8446" s="2">
        <v>0.2</v>
      </c>
      <c r="D8446" s="2">
        <v>0</v>
      </c>
    </row>
    <row r="8447" spans="1:4" x14ac:dyDescent="0.2">
      <c r="A8447" s="4" t="s">
        <v>16</v>
      </c>
      <c r="B8447" s="6">
        <v>21</v>
      </c>
      <c r="C8447" s="2">
        <v>0.22500000000000001</v>
      </c>
      <c r="D8447" s="2">
        <v>0</v>
      </c>
    </row>
    <row r="8448" spans="1:4" x14ac:dyDescent="0.2">
      <c r="A8448" s="4" t="s">
        <v>16</v>
      </c>
      <c r="B8448" s="6">
        <v>22</v>
      </c>
      <c r="C8448" s="2">
        <v>0.20200000000000001</v>
      </c>
      <c r="D8448" s="2">
        <v>0</v>
      </c>
    </row>
    <row r="8449" spans="1:4" x14ac:dyDescent="0.2">
      <c r="A8449" s="4" t="s">
        <v>16</v>
      </c>
      <c r="B8449" s="6">
        <v>23</v>
      </c>
      <c r="C8449" s="2">
        <v>0.373</v>
      </c>
      <c r="D8449" s="2">
        <v>0</v>
      </c>
    </row>
    <row r="8450" spans="1:4" x14ac:dyDescent="0.2">
      <c r="A8450" s="4" t="s">
        <v>16</v>
      </c>
      <c r="B8450" s="6">
        <v>0</v>
      </c>
      <c r="C8450" s="2">
        <v>0.67600000000000005</v>
      </c>
      <c r="D8450" s="2">
        <v>0</v>
      </c>
    </row>
    <row r="8451" spans="1:4" x14ac:dyDescent="0.2">
      <c r="A8451" s="4" t="s">
        <v>16</v>
      </c>
      <c r="B8451" s="6">
        <v>1</v>
      </c>
      <c r="C8451" s="2">
        <v>0.55500000000000005</v>
      </c>
      <c r="D8451" s="2">
        <v>0</v>
      </c>
    </row>
    <row r="8452" spans="1:4" x14ac:dyDescent="0.2">
      <c r="A8452" s="4" t="s">
        <v>16</v>
      </c>
      <c r="B8452" s="6">
        <v>2</v>
      </c>
      <c r="C8452" s="2">
        <v>0.66700000000000004</v>
      </c>
      <c r="D8452" s="2">
        <v>0</v>
      </c>
    </row>
    <row r="8453" spans="1:4" x14ac:dyDescent="0.2">
      <c r="A8453" s="4" t="s">
        <v>16</v>
      </c>
      <c r="B8453" s="6">
        <v>3</v>
      </c>
      <c r="C8453" s="2">
        <v>0.379</v>
      </c>
      <c r="D8453" s="2">
        <v>0</v>
      </c>
    </row>
    <row r="8454" spans="1:4" x14ac:dyDescent="0.2">
      <c r="A8454" s="4" t="s">
        <v>16</v>
      </c>
      <c r="B8454" s="6">
        <v>4</v>
      </c>
      <c r="C8454" s="2">
        <v>0.23</v>
      </c>
      <c r="D8454" s="2">
        <v>0</v>
      </c>
    </row>
    <row r="8455" spans="1:4" x14ac:dyDescent="0.2">
      <c r="A8455" s="4" t="s">
        <v>16</v>
      </c>
      <c r="B8455" s="6">
        <v>5</v>
      </c>
      <c r="C8455" s="2">
        <v>0.19600000000000001</v>
      </c>
      <c r="D8455" s="2">
        <v>0</v>
      </c>
    </row>
    <row r="8456" spans="1:4" x14ac:dyDescent="0.2">
      <c r="A8456" s="4" t="s">
        <v>16</v>
      </c>
      <c r="B8456" s="6">
        <v>6</v>
      </c>
      <c r="C8456" s="2">
        <v>0.17399999999999999</v>
      </c>
      <c r="D8456" s="2">
        <v>0</v>
      </c>
    </row>
    <row r="8457" spans="1:4" x14ac:dyDescent="0.2">
      <c r="A8457" s="4" t="s">
        <v>16</v>
      </c>
      <c r="B8457" s="6">
        <v>7</v>
      </c>
      <c r="C8457" s="2">
        <v>0.218</v>
      </c>
      <c r="D8457" s="2">
        <v>0</v>
      </c>
    </row>
    <row r="8458" spans="1:4" x14ac:dyDescent="0.2">
      <c r="A8458" s="4" t="s">
        <v>16</v>
      </c>
      <c r="B8458" s="6">
        <v>8</v>
      </c>
      <c r="C8458" s="2">
        <v>0.29199999999999998</v>
      </c>
      <c r="D8458" s="2">
        <v>147.14000000000001</v>
      </c>
    </row>
    <row r="8459" spans="1:4" x14ac:dyDescent="0.2">
      <c r="A8459" s="4" t="s">
        <v>16</v>
      </c>
      <c r="B8459" s="6">
        <v>9</v>
      </c>
      <c r="C8459" s="2">
        <v>0.72699999999999998</v>
      </c>
      <c r="D8459" s="2">
        <v>152.97</v>
      </c>
    </row>
    <row r="8460" spans="1:4" x14ac:dyDescent="0.2">
      <c r="A8460" s="4" t="s">
        <v>16</v>
      </c>
      <c r="B8460" s="6">
        <v>10</v>
      </c>
      <c r="C8460" s="2">
        <v>1.1120000000000001</v>
      </c>
      <c r="D8460" s="2">
        <v>272.83</v>
      </c>
    </row>
    <row r="8461" spans="1:4" x14ac:dyDescent="0.2">
      <c r="A8461" s="4" t="s">
        <v>16</v>
      </c>
      <c r="B8461" s="6">
        <v>11</v>
      </c>
      <c r="C8461" s="2">
        <v>1.258</v>
      </c>
      <c r="D8461" s="2">
        <v>372.04</v>
      </c>
    </row>
    <row r="8462" spans="1:4" x14ac:dyDescent="0.2">
      <c r="A8462" s="4" t="s">
        <v>16</v>
      </c>
      <c r="B8462" s="6">
        <v>12</v>
      </c>
      <c r="C8462" s="2">
        <v>1.1419999999999999</v>
      </c>
      <c r="D8462" s="2">
        <v>186.24</v>
      </c>
    </row>
    <row r="8463" spans="1:4" x14ac:dyDescent="0.2">
      <c r="A8463" s="4" t="s">
        <v>16</v>
      </c>
      <c r="B8463" s="6">
        <v>13</v>
      </c>
      <c r="C8463" s="2">
        <v>1.006</v>
      </c>
      <c r="D8463" s="2">
        <v>232.38000000000002</v>
      </c>
    </row>
    <row r="8464" spans="1:4" x14ac:dyDescent="0.2">
      <c r="A8464" s="4" t="s">
        <v>16</v>
      </c>
      <c r="B8464" s="6">
        <v>14</v>
      </c>
      <c r="C8464" s="2">
        <v>0.60799999999999998</v>
      </c>
      <c r="D8464" s="2">
        <v>174.64000000000001</v>
      </c>
    </row>
    <row r="8465" spans="1:4" x14ac:dyDescent="0.2">
      <c r="A8465" s="4" t="s">
        <v>16</v>
      </c>
      <c r="B8465" s="6">
        <v>15</v>
      </c>
      <c r="C8465" s="2">
        <v>0.34799999999999998</v>
      </c>
      <c r="D8465" s="2">
        <v>145.91999999999999</v>
      </c>
    </row>
    <row r="8466" spans="1:4" x14ac:dyDescent="0.2">
      <c r="A8466" s="4" t="s">
        <v>16</v>
      </c>
      <c r="B8466" s="6">
        <v>16</v>
      </c>
      <c r="C8466" s="2">
        <v>0.17100000000000001</v>
      </c>
      <c r="D8466" s="2">
        <v>42.56</v>
      </c>
    </row>
    <row r="8467" spans="1:4" x14ac:dyDescent="0.2">
      <c r="A8467" s="4" t="s">
        <v>16</v>
      </c>
      <c r="B8467" s="6">
        <v>17</v>
      </c>
      <c r="C8467" s="2">
        <v>0.45800000000000002</v>
      </c>
      <c r="D8467" s="2">
        <v>0</v>
      </c>
    </row>
    <row r="8468" spans="1:4" x14ac:dyDescent="0.2">
      <c r="A8468" s="4" t="s">
        <v>16</v>
      </c>
      <c r="B8468" s="6">
        <v>18</v>
      </c>
      <c r="C8468" s="2">
        <v>0.83299999999999996</v>
      </c>
      <c r="D8468" s="2">
        <v>0</v>
      </c>
    </row>
    <row r="8469" spans="1:4" x14ac:dyDescent="0.2">
      <c r="A8469" s="4" t="s">
        <v>16</v>
      </c>
      <c r="B8469" s="6">
        <v>19</v>
      </c>
      <c r="C8469" s="2">
        <v>0.63700000000000001</v>
      </c>
      <c r="D8469" s="2">
        <v>0</v>
      </c>
    </row>
    <row r="8470" spans="1:4" x14ac:dyDescent="0.2">
      <c r="A8470" s="4" t="s">
        <v>16</v>
      </c>
      <c r="B8470" s="6">
        <v>20</v>
      </c>
      <c r="C8470" s="2">
        <v>0.26200000000000001</v>
      </c>
      <c r="D8470" s="2">
        <v>0</v>
      </c>
    </row>
    <row r="8471" spans="1:4" x14ac:dyDescent="0.2">
      <c r="A8471" s="4" t="s">
        <v>16</v>
      </c>
      <c r="B8471" s="6">
        <v>21</v>
      </c>
      <c r="C8471" s="2">
        <v>0.17599999999999999</v>
      </c>
      <c r="D8471" s="2">
        <v>0</v>
      </c>
    </row>
    <row r="8472" spans="1:4" x14ac:dyDescent="0.2">
      <c r="A8472" s="4" t="s">
        <v>16</v>
      </c>
      <c r="B8472" s="6">
        <v>22</v>
      </c>
      <c r="C8472" s="2">
        <v>0.371</v>
      </c>
      <c r="D8472" s="2">
        <v>0</v>
      </c>
    </row>
    <row r="8473" spans="1:4" x14ac:dyDescent="0.2">
      <c r="A8473" s="4" t="s">
        <v>16</v>
      </c>
      <c r="B8473" s="6">
        <v>23</v>
      </c>
      <c r="C8473" s="2">
        <v>0.80500000000000005</v>
      </c>
      <c r="D8473" s="2">
        <v>0</v>
      </c>
    </row>
    <row r="8474" spans="1:4" x14ac:dyDescent="0.2">
      <c r="A8474" s="4" t="s">
        <v>16</v>
      </c>
      <c r="B8474" s="6">
        <v>0</v>
      </c>
      <c r="C8474" s="2">
        <v>0.96599999999999997</v>
      </c>
      <c r="D8474" s="2">
        <v>0</v>
      </c>
    </row>
    <row r="8475" spans="1:4" x14ac:dyDescent="0.2">
      <c r="A8475" s="4" t="s">
        <v>16</v>
      </c>
      <c r="B8475" s="6">
        <v>1</v>
      </c>
      <c r="C8475" s="2">
        <v>0.51600000000000001</v>
      </c>
      <c r="D8475" s="2">
        <v>0</v>
      </c>
    </row>
    <row r="8476" spans="1:4" x14ac:dyDescent="0.2">
      <c r="A8476" s="4" t="s">
        <v>16</v>
      </c>
      <c r="B8476" s="6">
        <v>2</v>
      </c>
      <c r="C8476" s="2">
        <v>0.92</v>
      </c>
      <c r="D8476" s="2">
        <v>0</v>
      </c>
    </row>
    <row r="8477" spans="1:4" x14ac:dyDescent="0.2">
      <c r="A8477" s="4" t="s">
        <v>16</v>
      </c>
      <c r="B8477" s="6">
        <v>3</v>
      </c>
      <c r="C8477" s="2">
        <v>0.21099999999999999</v>
      </c>
      <c r="D8477" s="2">
        <v>0</v>
      </c>
    </row>
    <row r="8478" spans="1:4" x14ac:dyDescent="0.2">
      <c r="A8478" s="4" t="s">
        <v>16</v>
      </c>
      <c r="B8478" s="6">
        <v>4</v>
      </c>
      <c r="C8478" s="2">
        <v>0.161</v>
      </c>
      <c r="D8478" s="2">
        <v>0</v>
      </c>
    </row>
    <row r="8479" spans="1:4" x14ac:dyDescent="0.2">
      <c r="A8479" s="4" t="s">
        <v>16</v>
      </c>
      <c r="B8479" s="6">
        <v>5</v>
      </c>
      <c r="C8479" s="2">
        <v>0.16500000000000001</v>
      </c>
      <c r="D8479" s="2">
        <v>0</v>
      </c>
    </row>
    <row r="8480" spans="1:4" x14ac:dyDescent="0.2">
      <c r="A8480" s="4" t="s">
        <v>16</v>
      </c>
      <c r="B8480" s="6">
        <v>6</v>
      </c>
      <c r="C8480" s="2">
        <v>0.13900000000000001</v>
      </c>
      <c r="D8480" s="2">
        <v>0</v>
      </c>
    </row>
    <row r="8481" spans="1:4" x14ac:dyDescent="0.2">
      <c r="A8481" s="4" t="s">
        <v>16</v>
      </c>
      <c r="B8481" s="6">
        <v>7</v>
      </c>
      <c r="C8481" s="2">
        <v>0.214</v>
      </c>
      <c r="D8481" s="2">
        <v>0</v>
      </c>
    </row>
    <row r="8482" spans="1:4" x14ac:dyDescent="0.2">
      <c r="A8482" s="4" t="s">
        <v>16</v>
      </c>
      <c r="B8482" s="6">
        <v>8</v>
      </c>
      <c r="C8482" s="2">
        <v>0.32</v>
      </c>
      <c r="D8482" s="2">
        <v>200.35999999999999</v>
      </c>
    </row>
    <row r="8483" spans="1:4" x14ac:dyDescent="0.2">
      <c r="A8483" s="4" t="s">
        <v>16</v>
      </c>
      <c r="B8483" s="6">
        <v>9</v>
      </c>
      <c r="C8483" s="2">
        <v>0.79900000000000004</v>
      </c>
      <c r="D8483" s="2">
        <v>435.29</v>
      </c>
    </row>
    <row r="8484" spans="1:4" x14ac:dyDescent="0.2">
      <c r="A8484" s="4" t="s">
        <v>16</v>
      </c>
      <c r="B8484" s="6">
        <v>10</v>
      </c>
      <c r="C8484" s="2">
        <v>1.4790000000000001</v>
      </c>
      <c r="D8484" s="2">
        <v>663.54</v>
      </c>
    </row>
    <row r="8485" spans="1:4" x14ac:dyDescent="0.2">
      <c r="A8485" s="4" t="s">
        <v>16</v>
      </c>
      <c r="B8485" s="6">
        <v>11</v>
      </c>
      <c r="C8485" s="2">
        <v>1.3280000000000001</v>
      </c>
      <c r="D8485" s="2">
        <v>758.97000000000014</v>
      </c>
    </row>
    <row r="8486" spans="1:4" x14ac:dyDescent="0.2">
      <c r="A8486" s="4" t="s">
        <v>16</v>
      </c>
      <c r="B8486" s="6">
        <v>12</v>
      </c>
      <c r="C8486" s="2">
        <v>0.47899999999999998</v>
      </c>
      <c r="D8486" s="2">
        <v>683.17</v>
      </c>
    </row>
    <row r="8487" spans="1:4" x14ac:dyDescent="0.2">
      <c r="A8487" s="4" t="s">
        <v>16</v>
      </c>
      <c r="B8487" s="6">
        <v>13</v>
      </c>
      <c r="C8487" s="2">
        <v>0.96799999999999997</v>
      </c>
      <c r="D8487" s="2">
        <v>719.12999999999988</v>
      </c>
    </row>
    <row r="8488" spans="1:4" x14ac:dyDescent="0.2">
      <c r="A8488" s="4" t="s">
        <v>16</v>
      </c>
      <c r="B8488" s="6">
        <v>14</v>
      </c>
      <c r="C8488" s="2">
        <v>1.1399999999999999</v>
      </c>
      <c r="D8488" s="2">
        <v>478.21999999999997</v>
      </c>
    </row>
    <row r="8489" spans="1:4" x14ac:dyDescent="0.2">
      <c r="A8489" s="4" t="s">
        <v>16</v>
      </c>
      <c r="B8489" s="6">
        <v>15</v>
      </c>
      <c r="C8489" s="2">
        <v>1.2490000000000001</v>
      </c>
      <c r="D8489" s="2">
        <v>291.44</v>
      </c>
    </row>
    <row r="8490" spans="1:4" x14ac:dyDescent="0.2">
      <c r="A8490" s="4" t="s">
        <v>16</v>
      </c>
      <c r="B8490" s="6">
        <v>16</v>
      </c>
      <c r="C8490" s="2">
        <v>0.81799999999999995</v>
      </c>
      <c r="D8490" s="2">
        <v>40.74</v>
      </c>
    </row>
    <row r="8491" spans="1:4" x14ac:dyDescent="0.2">
      <c r="A8491" s="4" t="s">
        <v>16</v>
      </c>
      <c r="B8491" s="6">
        <v>17</v>
      </c>
      <c r="C8491" s="2">
        <v>0.73</v>
      </c>
      <c r="D8491" s="2">
        <v>0</v>
      </c>
    </row>
    <row r="8492" spans="1:4" x14ac:dyDescent="0.2">
      <c r="A8492" s="4" t="s">
        <v>16</v>
      </c>
      <c r="B8492" s="6">
        <v>18</v>
      </c>
      <c r="C8492" s="2">
        <v>0.67100000000000004</v>
      </c>
      <c r="D8492" s="2">
        <v>0</v>
      </c>
    </row>
    <row r="8493" spans="1:4" x14ac:dyDescent="0.2">
      <c r="A8493" s="4" t="s">
        <v>16</v>
      </c>
      <c r="B8493" s="6">
        <v>19</v>
      </c>
      <c r="C8493" s="2">
        <v>0.255</v>
      </c>
      <c r="D8493" s="2">
        <v>0</v>
      </c>
    </row>
    <row r="8494" spans="1:4" x14ac:dyDescent="0.2">
      <c r="A8494" s="4" t="s">
        <v>16</v>
      </c>
      <c r="B8494" s="6">
        <v>20</v>
      </c>
      <c r="C8494" s="2">
        <v>0.20200000000000001</v>
      </c>
      <c r="D8494" s="2">
        <v>0</v>
      </c>
    </row>
    <row r="8495" spans="1:4" x14ac:dyDescent="0.2">
      <c r="A8495" s="4" t="s">
        <v>16</v>
      </c>
      <c r="B8495" s="6">
        <v>21</v>
      </c>
      <c r="C8495" s="2">
        <v>1.3460000000000001</v>
      </c>
      <c r="D8495" s="2">
        <v>0</v>
      </c>
    </row>
    <row r="8496" spans="1:4" x14ac:dyDescent="0.2">
      <c r="A8496" s="4" t="s">
        <v>16</v>
      </c>
      <c r="B8496" s="6">
        <v>22</v>
      </c>
      <c r="C8496" s="2">
        <v>1.6950000000000001</v>
      </c>
      <c r="D8496" s="2">
        <v>0</v>
      </c>
    </row>
    <row r="8497" spans="1:4" x14ac:dyDescent="0.2">
      <c r="A8497" s="4" t="s">
        <v>16</v>
      </c>
      <c r="B8497" s="6">
        <v>23</v>
      </c>
      <c r="C8497" s="2">
        <v>0.96399999999999997</v>
      </c>
      <c r="D8497" s="2">
        <v>0</v>
      </c>
    </row>
    <row r="8498" spans="1:4" x14ac:dyDescent="0.2">
      <c r="A8498" s="4" t="s">
        <v>16</v>
      </c>
      <c r="B8498" s="6">
        <v>0</v>
      </c>
      <c r="C8498" s="2">
        <v>0.76</v>
      </c>
      <c r="D8498" s="2">
        <v>0</v>
      </c>
    </row>
    <row r="8499" spans="1:4" x14ac:dyDescent="0.2">
      <c r="A8499" s="4" t="s">
        <v>16</v>
      </c>
      <c r="B8499" s="6">
        <v>1</v>
      </c>
      <c r="C8499" s="2">
        <v>1.173</v>
      </c>
      <c r="D8499" s="2">
        <v>0</v>
      </c>
    </row>
    <row r="8500" spans="1:4" x14ac:dyDescent="0.2">
      <c r="A8500" s="4" t="s">
        <v>16</v>
      </c>
      <c r="B8500" s="6">
        <v>2</v>
      </c>
      <c r="C8500" s="2">
        <v>0.29099999999999998</v>
      </c>
      <c r="D8500" s="2">
        <v>0</v>
      </c>
    </row>
    <row r="8501" spans="1:4" x14ac:dyDescent="0.2">
      <c r="A8501" s="4" t="s">
        <v>16</v>
      </c>
      <c r="B8501" s="6">
        <v>3</v>
      </c>
      <c r="C8501" s="2">
        <v>0.20200000000000001</v>
      </c>
      <c r="D8501" s="2">
        <v>0</v>
      </c>
    </row>
    <row r="8502" spans="1:4" x14ac:dyDescent="0.2">
      <c r="A8502" s="4" t="s">
        <v>16</v>
      </c>
      <c r="B8502" s="6">
        <v>4</v>
      </c>
      <c r="C8502" s="2">
        <v>0.158</v>
      </c>
      <c r="D8502" s="2">
        <v>0</v>
      </c>
    </row>
    <row r="8503" spans="1:4" x14ac:dyDescent="0.2">
      <c r="A8503" s="4" t="s">
        <v>16</v>
      </c>
      <c r="B8503" s="6">
        <v>5</v>
      </c>
      <c r="C8503" s="2">
        <v>0.17499999999999999</v>
      </c>
      <c r="D8503" s="2">
        <v>0</v>
      </c>
    </row>
    <row r="8504" spans="1:4" x14ac:dyDescent="0.2">
      <c r="A8504" s="4" t="s">
        <v>16</v>
      </c>
      <c r="B8504" s="6">
        <v>6</v>
      </c>
      <c r="C8504" s="2">
        <v>0.193</v>
      </c>
      <c r="D8504" s="2">
        <v>0</v>
      </c>
    </row>
    <row r="8505" spans="1:4" x14ac:dyDescent="0.2">
      <c r="A8505" s="4" t="s">
        <v>16</v>
      </c>
      <c r="B8505" s="6">
        <v>7</v>
      </c>
      <c r="C8505" s="2">
        <v>0.252</v>
      </c>
      <c r="D8505" s="2">
        <v>0</v>
      </c>
    </row>
    <row r="8506" spans="1:4" x14ac:dyDescent="0.2">
      <c r="A8506" s="4" t="s">
        <v>16</v>
      </c>
      <c r="B8506" s="6">
        <v>8</v>
      </c>
      <c r="C8506" s="2">
        <v>0.623</v>
      </c>
      <c r="D8506" s="2">
        <v>179.47</v>
      </c>
    </row>
    <row r="8507" spans="1:4" x14ac:dyDescent="0.2">
      <c r="A8507" s="4" t="s">
        <v>16</v>
      </c>
      <c r="B8507" s="6">
        <v>9</v>
      </c>
      <c r="C8507" s="2">
        <v>0.38200000000000001</v>
      </c>
      <c r="D8507" s="2">
        <v>460.64999999999992</v>
      </c>
    </row>
    <row r="8508" spans="1:4" x14ac:dyDescent="0.2">
      <c r="A8508" s="4" t="s">
        <v>16</v>
      </c>
      <c r="B8508" s="6">
        <v>10</v>
      </c>
      <c r="C8508" s="2">
        <v>0.252</v>
      </c>
      <c r="D8508" s="2">
        <v>668.31999999999994</v>
      </c>
    </row>
    <row r="8509" spans="1:4" x14ac:dyDescent="0.2">
      <c r="A8509" s="4" t="s">
        <v>16</v>
      </c>
      <c r="B8509" s="6">
        <v>11</v>
      </c>
      <c r="C8509" s="2">
        <v>0.17199999999999999</v>
      </c>
      <c r="D8509" s="2">
        <v>811.39</v>
      </c>
    </row>
    <row r="8510" spans="1:4" x14ac:dyDescent="0.2">
      <c r="A8510" s="4" t="s">
        <v>16</v>
      </c>
      <c r="B8510" s="6">
        <v>12</v>
      </c>
      <c r="C8510" s="2">
        <v>0.36499999999999999</v>
      </c>
      <c r="D8510" s="2">
        <v>827.02</v>
      </c>
    </row>
    <row r="8511" spans="1:4" x14ac:dyDescent="0.2">
      <c r="A8511" s="4" t="s">
        <v>16</v>
      </c>
      <c r="B8511" s="6">
        <v>13</v>
      </c>
      <c r="C8511" s="2">
        <v>0.308</v>
      </c>
      <c r="D8511" s="2">
        <v>627.05999999999995</v>
      </c>
    </row>
    <row r="8512" spans="1:4" x14ac:dyDescent="0.2">
      <c r="A8512" s="4" t="s">
        <v>16</v>
      </c>
      <c r="B8512" s="6">
        <v>14</v>
      </c>
      <c r="C8512" s="2">
        <v>0.29899999999999999</v>
      </c>
      <c r="D8512" s="2">
        <v>354.87</v>
      </c>
    </row>
    <row r="8513" spans="1:4" x14ac:dyDescent="0.2">
      <c r="A8513" s="4" t="s">
        <v>16</v>
      </c>
      <c r="B8513" s="6">
        <v>15</v>
      </c>
      <c r="C8513" s="2">
        <v>0.23300000000000001</v>
      </c>
      <c r="D8513" s="2">
        <v>301.41000000000003</v>
      </c>
    </row>
    <row r="8514" spans="1:4" x14ac:dyDescent="0.2">
      <c r="A8514" s="4" t="s">
        <v>16</v>
      </c>
      <c r="B8514" s="6">
        <v>16</v>
      </c>
      <c r="C8514" s="2">
        <v>0.84599999999999997</v>
      </c>
      <c r="D8514" s="2">
        <v>23.540000000000003</v>
      </c>
    </row>
    <row r="8515" spans="1:4" x14ac:dyDescent="0.2">
      <c r="A8515" s="4" t="s">
        <v>16</v>
      </c>
      <c r="B8515" s="6">
        <v>17</v>
      </c>
      <c r="C8515" s="2">
        <v>0.747</v>
      </c>
      <c r="D8515" s="2">
        <v>0</v>
      </c>
    </row>
    <row r="8516" spans="1:4" x14ac:dyDescent="0.2">
      <c r="A8516" s="4" t="s">
        <v>16</v>
      </c>
      <c r="B8516" s="6">
        <v>18</v>
      </c>
      <c r="C8516" s="2">
        <v>0.89100000000000001</v>
      </c>
      <c r="D8516" s="2">
        <v>0</v>
      </c>
    </row>
    <row r="8517" spans="1:4" x14ac:dyDescent="0.2">
      <c r="A8517" s="4" t="s">
        <v>16</v>
      </c>
      <c r="B8517" s="6">
        <v>19</v>
      </c>
      <c r="C8517" s="2">
        <v>0.72899999999999998</v>
      </c>
      <c r="D8517" s="2">
        <v>0</v>
      </c>
    </row>
    <row r="8518" spans="1:4" x14ac:dyDescent="0.2">
      <c r="A8518" s="4" t="s">
        <v>16</v>
      </c>
      <c r="B8518" s="6">
        <v>20</v>
      </c>
      <c r="C8518" s="2">
        <v>0.32100000000000001</v>
      </c>
      <c r="D8518" s="2">
        <v>0</v>
      </c>
    </row>
    <row r="8519" spans="1:4" x14ac:dyDescent="0.2">
      <c r="A8519" s="4" t="s">
        <v>16</v>
      </c>
      <c r="B8519" s="6">
        <v>21</v>
      </c>
      <c r="C8519" s="2">
        <v>0.97199999999999998</v>
      </c>
      <c r="D8519" s="2">
        <v>0</v>
      </c>
    </row>
    <row r="8520" spans="1:4" x14ac:dyDescent="0.2">
      <c r="A8520" s="4" t="s">
        <v>16</v>
      </c>
      <c r="B8520" s="6">
        <v>22</v>
      </c>
      <c r="C8520" s="2">
        <v>0.92800000000000005</v>
      </c>
      <c r="D8520" s="2">
        <v>0</v>
      </c>
    </row>
    <row r="8521" spans="1:4" x14ac:dyDescent="0.2">
      <c r="A8521" s="4" t="s">
        <v>16</v>
      </c>
      <c r="B8521" s="6">
        <v>23</v>
      </c>
      <c r="C8521" s="2">
        <v>1.1040000000000001</v>
      </c>
      <c r="D8521" s="2">
        <v>0</v>
      </c>
    </row>
    <row r="8522" spans="1:4" x14ac:dyDescent="0.2">
      <c r="A8522" s="4" t="s">
        <v>16</v>
      </c>
      <c r="B8522" s="6">
        <v>0</v>
      </c>
      <c r="C8522" s="2">
        <v>0.87</v>
      </c>
      <c r="D8522" s="2">
        <v>0</v>
      </c>
    </row>
    <row r="8523" spans="1:4" x14ac:dyDescent="0.2">
      <c r="A8523" s="4" t="s">
        <v>16</v>
      </c>
      <c r="B8523" s="6">
        <v>1</v>
      </c>
      <c r="C8523" s="2">
        <v>0.39500000000000002</v>
      </c>
      <c r="D8523" s="2">
        <v>0</v>
      </c>
    </row>
    <row r="8524" spans="1:4" x14ac:dyDescent="0.2">
      <c r="A8524" s="4" t="s">
        <v>16</v>
      </c>
      <c r="B8524" s="6">
        <v>2</v>
      </c>
      <c r="C8524" s="2">
        <v>0.23400000000000001</v>
      </c>
      <c r="D8524" s="2">
        <v>0</v>
      </c>
    </row>
    <row r="8525" spans="1:4" x14ac:dyDescent="0.2">
      <c r="A8525" s="4" t="s">
        <v>16</v>
      </c>
      <c r="B8525" s="6">
        <v>3</v>
      </c>
      <c r="C8525" s="2">
        <v>0.182</v>
      </c>
      <c r="D8525" s="2">
        <v>0</v>
      </c>
    </row>
    <row r="8526" spans="1:4" x14ac:dyDescent="0.2">
      <c r="A8526" s="4" t="s">
        <v>16</v>
      </c>
      <c r="B8526" s="6">
        <v>4</v>
      </c>
      <c r="C8526" s="2">
        <v>0.14199999999999999</v>
      </c>
      <c r="D8526" s="2">
        <v>0</v>
      </c>
    </row>
    <row r="8527" spans="1:4" x14ac:dyDescent="0.2">
      <c r="A8527" s="4" t="s">
        <v>16</v>
      </c>
      <c r="B8527" s="6">
        <v>5</v>
      </c>
      <c r="C8527" s="2">
        <v>0.183</v>
      </c>
      <c r="D8527" s="2">
        <v>0</v>
      </c>
    </row>
    <row r="8528" spans="1:4" x14ac:dyDescent="0.2">
      <c r="A8528" s="4" t="s">
        <v>16</v>
      </c>
      <c r="B8528" s="6">
        <v>6</v>
      </c>
      <c r="C8528" s="2">
        <v>0.152</v>
      </c>
      <c r="D8528" s="2">
        <v>0</v>
      </c>
    </row>
    <row r="8529" spans="1:4" x14ac:dyDescent="0.2">
      <c r="A8529" s="4" t="s">
        <v>16</v>
      </c>
      <c r="B8529" s="6">
        <v>7</v>
      </c>
      <c r="C8529" s="2">
        <v>0.222</v>
      </c>
      <c r="D8529" s="2">
        <v>0</v>
      </c>
    </row>
    <row r="8530" spans="1:4" x14ac:dyDescent="0.2">
      <c r="A8530" s="4" t="s">
        <v>16</v>
      </c>
      <c r="B8530" s="6">
        <v>8</v>
      </c>
      <c r="C8530" s="2">
        <v>0.48399999999999999</v>
      </c>
      <c r="D8530" s="2">
        <v>176.93</v>
      </c>
    </row>
    <row r="8531" spans="1:4" x14ac:dyDescent="0.2">
      <c r="A8531" s="4" t="s">
        <v>16</v>
      </c>
      <c r="B8531" s="6">
        <v>9</v>
      </c>
      <c r="C8531" s="2">
        <v>0.38</v>
      </c>
      <c r="D8531" s="2">
        <v>423.45</v>
      </c>
    </row>
    <row r="8532" spans="1:4" x14ac:dyDescent="0.2">
      <c r="A8532" s="4" t="s">
        <v>16</v>
      </c>
      <c r="B8532" s="6">
        <v>10</v>
      </c>
      <c r="C8532" s="2">
        <v>0.56799999999999995</v>
      </c>
      <c r="D8532" s="2">
        <v>638.89</v>
      </c>
    </row>
    <row r="8533" spans="1:4" x14ac:dyDescent="0.2">
      <c r="A8533" s="4" t="s">
        <v>16</v>
      </c>
      <c r="B8533" s="6">
        <v>11</v>
      </c>
      <c r="C8533" s="2">
        <v>0.57099999999999995</v>
      </c>
      <c r="D8533" s="2">
        <v>804.08999999999992</v>
      </c>
    </row>
    <row r="8534" spans="1:4" x14ac:dyDescent="0.2">
      <c r="A8534" s="4" t="s">
        <v>16</v>
      </c>
      <c r="B8534" s="6">
        <v>12</v>
      </c>
      <c r="C8534" s="2">
        <v>0.61599999999999999</v>
      </c>
      <c r="D8534" s="2">
        <v>861.14999999999986</v>
      </c>
    </row>
    <row r="8535" spans="1:4" x14ac:dyDescent="0.2">
      <c r="A8535" s="4" t="s">
        <v>16</v>
      </c>
      <c r="B8535" s="6">
        <v>13</v>
      </c>
      <c r="C8535" s="2">
        <v>1.3009999999999999</v>
      </c>
      <c r="D8535" s="2">
        <v>823.18000000000006</v>
      </c>
    </row>
    <row r="8536" spans="1:4" x14ac:dyDescent="0.2">
      <c r="A8536" s="4" t="s">
        <v>16</v>
      </c>
      <c r="B8536" s="6">
        <v>14</v>
      </c>
      <c r="C8536" s="2">
        <v>1.2270000000000001</v>
      </c>
      <c r="D8536" s="2">
        <v>686.79</v>
      </c>
    </row>
    <row r="8537" spans="1:4" x14ac:dyDescent="0.2">
      <c r="A8537" s="4" t="s">
        <v>16</v>
      </c>
      <c r="B8537" s="6">
        <v>15</v>
      </c>
      <c r="C8537" s="2">
        <v>1.3120000000000001</v>
      </c>
      <c r="D8537" s="2">
        <v>519.29</v>
      </c>
    </row>
    <row r="8538" spans="1:4" x14ac:dyDescent="0.2">
      <c r="A8538" s="4" t="s">
        <v>16</v>
      </c>
      <c r="B8538" s="6">
        <v>16</v>
      </c>
      <c r="C8538" s="2">
        <v>1.5349999999999999</v>
      </c>
      <c r="D8538" s="2">
        <v>30.779999999999998</v>
      </c>
    </row>
    <row r="8539" spans="1:4" x14ac:dyDescent="0.2">
      <c r="A8539" s="4" t="s">
        <v>16</v>
      </c>
      <c r="B8539" s="6">
        <v>17</v>
      </c>
      <c r="C8539" s="2">
        <v>1.6020000000000001</v>
      </c>
      <c r="D8539" s="2">
        <v>0</v>
      </c>
    </row>
    <row r="8540" spans="1:4" x14ac:dyDescent="0.2">
      <c r="A8540" s="4" t="s">
        <v>16</v>
      </c>
      <c r="B8540" s="6">
        <v>18</v>
      </c>
      <c r="C8540" s="2">
        <v>0.91100000000000003</v>
      </c>
      <c r="D8540" s="2">
        <v>0</v>
      </c>
    </row>
    <row r="8541" spans="1:4" x14ac:dyDescent="0.2">
      <c r="A8541" s="4" t="s">
        <v>16</v>
      </c>
      <c r="B8541" s="6">
        <v>19</v>
      </c>
      <c r="C8541" s="2">
        <v>0.77700000000000002</v>
      </c>
      <c r="D8541" s="2">
        <v>0</v>
      </c>
    </row>
    <row r="8542" spans="1:4" x14ac:dyDescent="0.2">
      <c r="A8542" s="4" t="s">
        <v>16</v>
      </c>
      <c r="B8542" s="6">
        <v>20</v>
      </c>
      <c r="C8542" s="2">
        <v>0.66100000000000003</v>
      </c>
      <c r="D8542" s="2">
        <v>0</v>
      </c>
    </row>
    <row r="8543" spans="1:4" x14ac:dyDescent="0.2">
      <c r="A8543" s="4" t="s">
        <v>16</v>
      </c>
      <c r="B8543" s="6">
        <v>21</v>
      </c>
      <c r="C8543" s="2">
        <v>0.48899999999999999</v>
      </c>
      <c r="D8543" s="2">
        <v>0</v>
      </c>
    </row>
    <row r="8544" spans="1:4" x14ac:dyDescent="0.2">
      <c r="A8544" s="4" t="s">
        <v>16</v>
      </c>
      <c r="B8544" s="6">
        <v>22</v>
      </c>
      <c r="C8544" s="2">
        <v>0.93500000000000005</v>
      </c>
      <c r="D8544" s="2">
        <v>0</v>
      </c>
    </row>
    <row r="8545" spans="1:4" x14ac:dyDescent="0.2">
      <c r="A8545" s="4" t="s">
        <v>16</v>
      </c>
      <c r="B8545" s="6">
        <v>23</v>
      </c>
      <c r="C8545" s="2">
        <v>0.93500000000000005</v>
      </c>
      <c r="D8545" s="2">
        <v>0</v>
      </c>
    </row>
    <row r="8546" spans="1:4" x14ac:dyDescent="0.2">
      <c r="A8546" s="4" t="s">
        <v>16</v>
      </c>
      <c r="B8546" s="6">
        <v>0</v>
      </c>
      <c r="C8546" s="2">
        <v>0.72799999999999998</v>
      </c>
      <c r="D8546" s="2">
        <v>0</v>
      </c>
    </row>
    <row r="8547" spans="1:4" x14ac:dyDescent="0.2">
      <c r="A8547" s="4" t="s">
        <v>16</v>
      </c>
      <c r="B8547" s="6">
        <v>1</v>
      </c>
      <c r="C8547" s="2">
        <v>0.69499999999999995</v>
      </c>
      <c r="D8547" s="2">
        <v>0</v>
      </c>
    </row>
    <row r="8548" spans="1:4" x14ac:dyDescent="0.2">
      <c r="A8548" s="4" t="s">
        <v>16</v>
      </c>
      <c r="B8548" s="6">
        <v>2</v>
      </c>
      <c r="C8548" s="2">
        <v>0.21099999999999999</v>
      </c>
      <c r="D8548" s="2">
        <v>0</v>
      </c>
    </row>
    <row r="8549" spans="1:4" x14ac:dyDescent="0.2">
      <c r="A8549" s="4" t="s">
        <v>16</v>
      </c>
      <c r="B8549" s="6">
        <v>3</v>
      </c>
      <c r="C8549" s="2">
        <v>0.17599999999999999</v>
      </c>
      <c r="D8549" s="2">
        <v>0</v>
      </c>
    </row>
    <row r="8550" spans="1:4" x14ac:dyDescent="0.2">
      <c r="A8550" s="4" t="s">
        <v>16</v>
      </c>
      <c r="B8550" s="6">
        <v>4</v>
      </c>
      <c r="C8550" s="2">
        <v>0.156</v>
      </c>
      <c r="D8550" s="2">
        <v>0</v>
      </c>
    </row>
    <row r="8551" spans="1:4" x14ac:dyDescent="0.2">
      <c r="A8551" s="4" t="s">
        <v>16</v>
      </c>
      <c r="B8551" s="6">
        <v>5</v>
      </c>
      <c r="C8551" s="2">
        <v>0.16600000000000001</v>
      </c>
      <c r="D8551" s="2">
        <v>0</v>
      </c>
    </row>
    <row r="8552" spans="1:4" x14ac:dyDescent="0.2">
      <c r="A8552" s="4" t="s">
        <v>16</v>
      </c>
      <c r="B8552" s="6">
        <v>6</v>
      </c>
      <c r="C8552" s="2">
        <v>0.155</v>
      </c>
      <c r="D8552" s="2">
        <v>0</v>
      </c>
    </row>
    <row r="8553" spans="1:4" x14ac:dyDescent="0.2">
      <c r="A8553" s="4" t="s">
        <v>16</v>
      </c>
      <c r="B8553" s="6">
        <v>7</v>
      </c>
      <c r="C8553" s="2">
        <v>0.29699999999999999</v>
      </c>
      <c r="D8553" s="2">
        <v>0</v>
      </c>
    </row>
    <row r="8554" spans="1:4" x14ac:dyDescent="0.2">
      <c r="A8554" s="4" t="s">
        <v>16</v>
      </c>
      <c r="B8554" s="6">
        <v>8</v>
      </c>
      <c r="C8554" s="2">
        <v>0.47</v>
      </c>
      <c r="D8554" s="2">
        <v>180.67</v>
      </c>
    </row>
    <row r="8555" spans="1:4" x14ac:dyDescent="0.2">
      <c r="A8555" s="4" t="s">
        <v>16</v>
      </c>
      <c r="B8555" s="6">
        <v>9</v>
      </c>
      <c r="C8555" s="2">
        <v>0.60199999999999998</v>
      </c>
      <c r="D8555" s="2">
        <v>444.97999999999996</v>
      </c>
    </row>
    <row r="8556" spans="1:4" x14ac:dyDescent="0.2">
      <c r="A8556" s="4" t="s">
        <v>16</v>
      </c>
      <c r="B8556" s="6">
        <v>10</v>
      </c>
      <c r="C8556" s="2">
        <v>0.315</v>
      </c>
      <c r="D8556" s="2">
        <v>655.32000000000005</v>
      </c>
    </row>
    <row r="8557" spans="1:4" x14ac:dyDescent="0.2">
      <c r="A8557" s="4" t="s">
        <v>16</v>
      </c>
      <c r="B8557" s="6">
        <v>11</v>
      </c>
      <c r="C8557" s="2">
        <v>0.45500000000000002</v>
      </c>
      <c r="D8557" s="2">
        <v>802.69999999999993</v>
      </c>
    </row>
    <row r="8558" spans="1:4" x14ac:dyDescent="0.2">
      <c r="A8558" s="4" t="s">
        <v>16</v>
      </c>
      <c r="B8558" s="6">
        <v>12</v>
      </c>
      <c r="C8558" s="2">
        <v>0.78400000000000003</v>
      </c>
      <c r="D8558" s="2">
        <v>827.38</v>
      </c>
    </row>
    <row r="8559" spans="1:4" x14ac:dyDescent="0.2">
      <c r="A8559" s="4" t="s">
        <v>16</v>
      </c>
      <c r="B8559" s="6">
        <v>13</v>
      </c>
      <c r="C8559" s="2">
        <v>0.69899999999999995</v>
      </c>
      <c r="D8559" s="2">
        <v>822.86000000000013</v>
      </c>
    </row>
    <row r="8560" spans="1:4" x14ac:dyDescent="0.2">
      <c r="A8560" s="4" t="s">
        <v>16</v>
      </c>
      <c r="B8560" s="6">
        <v>14</v>
      </c>
      <c r="C8560" s="2">
        <v>1.2609999999999999</v>
      </c>
      <c r="D8560" s="2">
        <v>705.95</v>
      </c>
    </row>
    <row r="8561" spans="1:4" x14ac:dyDescent="0.2">
      <c r="A8561" s="4" t="s">
        <v>16</v>
      </c>
      <c r="B8561" s="6">
        <v>15</v>
      </c>
      <c r="C8561" s="2">
        <v>0.72499999999999998</v>
      </c>
      <c r="D8561" s="2">
        <v>520.61</v>
      </c>
    </row>
    <row r="8562" spans="1:4" x14ac:dyDescent="0.2">
      <c r="A8562" s="4" t="s">
        <v>16</v>
      </c>
      <c r="B8562" s="6">
        <v>16</v>
      </c>
      <c r="C8562" s="2">
        <v>1.0640000000000001</v>
      </c>
      <c r="D8562" s="2">
        <v>30.779999999999998</v>
      </c>
    </row>
    <row r="8563" spans="1:4" x14ac:dyDescent="0.2">
      <c r="A8563" s="4" t="s">
        <v>16</v>
      </c>
      <c r="B8563" s="6">
        <v>17</v>
      </c>
      <c r="C8563" s="2">
        <v>0.84799999999999998</v>
      </c>
      <c r="D8563" s="2">
        <v>0</v>
      </c>
    </row>
    <row r="8564" spans="1:4" x14ac:dyDescent="0.2">
      <c r="A8564" s="4" t="s">
        <v>16</v>
      </c>
      <c r="B8564" s="6">
        <v>18</v>
      </c>
      <c r="C8564" s="2">
        <v>1.2629999999999999</v>
      </c>
      <c r="D8564" s="2">
        <v>0</v>
      </c>
    </row>
    <row r="8565" spans="1:4" x14ac:dyDescent="0.2">
      <c r="A8565" s="4" t="s">
        <v>16</v>
      </c>
      <c r="B8565" s="6">
        <v>19</v>
      </c>
      <c r="C8565" s="2">
        <v>1.3360000000000001</v>
      </c>
      <c r="D8565" s="2">
        <v>0</v>
      </c>
    </row>
    <row r="8566" spans="1:4" x14ac:dyDescent="0.2">
      <c r="A8566" s="4" t="s">
        <v>16</v>
      </c>
      <c r="B8566" s="6">
        <v>20</v>
      </c>
      <c r="C8566" s="2">
        <v>1.167</v>
      </c>
      <c r="D8566" s="2">
        <v>0</v>
      </c>
    </row>
    <row r="8567" spans="1:4" x14ac:dyDescent="0.2">
      <c r="A8567" s="4" t="s">
        <v>16</v>
      </c>
      <c r="B8567" s="6">
        <v>21</v>
      </c>
      <c r="C8567" s="2">
        <v>0.498</v>
      </c>
      <c r="D8567" s="2">
        <v>0</v>
      </c>
    </row>
    <row r="8568" spans="1:4" x14ac:dyDescent="0.2">
      <c r="A8568" s="4" t="s">
        <v>16</v>
      </c>
      <c r="B8568" s="6">
        <v>22</v>
      </c>
      <c r="C8568" s="2">
        <v>0.90100000000000002</v>
      </c>
      <c r="D8568" s="2">
        <v>0</v>
      </c>
    </row>
    <row r="8569" spans="1:4" x14ac:dyDescent="0.2">
      <c r="A8569" s="4" t="s">
        <v>16</v>
      </c>
      <c r="B8569" s="6">
        <v>23</v>
      </c>
      <c r="C8569" s="2">
        <v>1.486</v>
      </c>
      <c r="D8569" s="2">
        <v>0</v>
      </c>
    </row>
    <row r="8570" spans="1:4" x14ac:dyDescent="0.2">
      <c r="A8570" s="4" t="s">
        <v>16</v>
      </c>
      <c r="B8570" s="6">
        <v>0</v>
      </c>
      <c r="C8570" s="2">
        <v>0.83</v>
      </c>
      <c r="D8570" s="2">
        <v>0</v>
      </c>
    </row>
    <row r="8571" spans="1:4" x14ac:dyDescent="0.2">
      <c r="A8571" s="4" t="s">
        <v>16</v>
      </c>
      <c r="B8571" s="6">
        <v>1</v>
      </c>
      <c r="C8571" s="2">
        <v>0.83399999999999996</v>
      </c>
      <c r="D8571" s="2">
        <v>0</v>
      </c>
    </row>
    <row r="8572" spans="1:4" x14ac:dyDescent="0.2">
      <c r="A8572" s="4" t="s">
        <v>16</v>
      </c>
      <c r="B8572" s="6">
        <v>2</v>
      </c>
      <c r="C8572" s="2">
        <v>0.443</v>
      </c>
      <c r="D8572" s="2">
        <v>0</v>
      </c>
    </row>
    <row r="8573" spans="1:4" x14ac:dyDescent="0.2">
      <c r="A8573" s="4" t="s">
        <v>16</v>
      </c>
      <c r="B8573" s="6">
        <v>3</v>
      </c>
      <c r="C8573" s="2">
        <v>0.23599999999999999</v>
      </c>
      <c r="D8573" s="2">
        <v>0</v>
      </c>
    </row>
    <row r="8574" spans="1:4" x14ac:dyDescent="0.2">
      <c r="A8574" s="4" t="s">
        <v>16</v>
      </c>
      <c r="B8574" s="6">
        <v>4</v>
      </c>
      <c r="C8574" s="2">
        <v>0.187</v>
      </c>
      <c r="D8574" s="2">
        <v>0</v>
      </c>
    </row>
    <row r="8575" spans="1:4" x14ac:dyDescent="0.2">
      <c r="A8575" s="4" t="s">
        <v>16</v>
      </c>
      <c r="B8575" s="6">
        <v>5</v>
      </c>
      <c r="C8575" s="2">
        <v>0.154</v>
      </c>
      <c r="D8575" s="2">
        <v>0</v>
      </c>
    </row>
    <row r="8576" spans="1:4" x14ac:dyDescent="0.2">
      <c r="A8576" s="4" t="s">
        <v>16</v>
      </c>
      <c r="B8576" s="6">
        <v>6</v>
      </c>
      <c r="C8576" s="2">
        <v>0.192</v>
      </c>
      <c r="D8576" s="2">
        <v>0</v>
      </c>
    </row>
    <row r="8577" spans="1:4" x14ac:dyDescent="0.2">
      <c r="A8577" s="4" t="s">
        <v>16</v>
      </c>
      <c r="B8577" s="6">
        <v>7</v>
      </c>
      <c r="C8577" s="2">
        <v>0.218</v>
      </c>
      <c r="D8577" s="2">
        <v>0</v>
      </c>
    </row>
    <row r="8578" spans="1:4" x14ac:dyDescent="0.2">
      <c r="A8578" s="4" t="s">
        <v>16</v>
      </c>
      <c r="B8578" s="6">
        <v>8</v>
      </c>
      <c r="C8578" s="2">
        <v>0.58499999999999996</v>
      </c>
      <c r="D8578" s="2">
        <v>167.20000000000002</v>
      </c>
    </row>
    <row r="8579" spans="1:4" x14ac:dyDescent="0.2">
      <c r="A8579" s="4" t="s">
        <v>16</v>
      </c>
      <c r="B8579" s="6">
        <v>9</v>
      </c>
      <c r="C8579" s="2">
        <v>0.32100000000000001</v>
      </c>
      <c r="D8579" s="2">
        <v>269.83</v>
      </c>
    </row>
    <row r="8580" spans="1:4" x14ac:dyDescent="0.2">
      <c r="A8580" s="4" t="s">
        <v>16</v>
      </c>
      <c r="B8580" s="6">
        <v>10</v>
      </c>
      <c r="C8580" s="2">
        <v>0.36699999999999999</v>
      </c>
      <c r="D8580" s="2">
        <v>429.34</v>
      </c>
    </row>
    <row r="8581" spans="1:4" x14ac:dyDescent="0.2">
      <c r="A8581" s="4" t="s">
        <v>16</v>
      </c>
      <c r="B8581" s="6">
        <v>11</v>
      </c>
      <c r="C8581" s="2">
        <v>0.374</v>
      </c>
      <c r="D8581" s="2">
        <v>769.91</v>
      </c>
    </row>
    <row r="8582" spans="1:4" x14ac:dyDescent="0.2">
      <c r="A8582" s="4" t="s">
        <v>16</v>
      </c>
      <c r="B8582" s="6">
        <v>12</v>
      </c>
      <c r="C8582" s="2">
        <v>0.88700000000000001</v>
      </c>
      <c r="D8582" s="2">
        <v>813.37</v>
      </c>
    </row>
    <row r="8583" spans="1:4" x14ac:dyDescent="0.2">
      <c r="A8583" s="4" t="s">
        <v>16</v>
      </c>
      <c r="B8583" s="6">
        <v>13</v>
      </c>
      <c r="C8583" s="2">
        <v>0.56599999999999995</v>
      </c>
      <c r="D8583" s="2">
        <v>805.04</v>
      </c>
    </row>
    <row r="8584" spans="1:4" x14ac:dyDescent="0.2">
      <c r="A8584" s="4" t="s">
        <v>16</v>
      </c>
      <c r="B8584" s="6">
        <v>14</v>
      </c>
      <c r="C8584" s="2">
        <v>1.8420000000000001</v>
      </c>
      <c r="D8584" s="2">
        <v>701.24</v>
      </c>
    </row>
    <row r="8585" spans="1:4" x14ac:dyDescent="0.2">
      <c r="A8585" s="4" t="s">
        <v>16</v>
      </c>
      <c r="B8585" s="6">
        <v>15</v>
      </c>
      <c r="C8585" s="2">
        <v>1.931</v>
      </c>
      <c r="D8585" s="2">
        <v>517.9799999999999</v>
      </c>
    </row>
    <row r="8586" spans="1:4" x14ac:dyDescent="0.2">
      <c r="A8586" s="4" t="s">
        <v>16</v>
      </c>
      <c r="B8586" s="6">
        <v>16</v>
      </c>
      <c r="C8586" s="2">
        <v>1.9470000000000001</v>
      </c>
      <c r="D8586" s="2">
        <v>29.880000000000003</v>
      </c>
    </row>
    <row r="8587" spans="1:4" x14ac:dyDescent="0.2">
      <c r="A8587" s="4" t="s">
        <v>16</v>
      </c>
      <c r="B8587" s="6">
        <v>17</v>
      </c>
      <c r="C8587" s="2">
        <v>1.415</v>
      </c>
      <c r="D8587" s="2">
        <v>0</v>
      </c>
    </row>
    <row r="8588" spans="1:4" x14ac:dyDescent="0.2">
      <c r="A8588" s="4" t="s">
        <v>16</v>
      </c>
      <c r="B8588" s="6">
        <v>18</v>
      </c>
      <c r="C8588" s="2">
        <v>1.198</v>
      </c>
      <c r="D8588" s="2">
        <v>0</v>
      </c>
    </row>
    <row r="8589" spans="1:4" x14ac:dyDescent="0.2">
      <c r="A8589" s="4" t="s">
        <v>16</v>
      </c>
      <c r="B8589" s="6">
        <v>19</v>
      </c>
      <c r="C8589" s="2">
        <v>1.143</v>
      </c>
      <c r="D8589" s="2">
        <v>0</v>
      </c>
    </row>
    <row r="8590" spans="1:4" x14ac:dyDescent="0.2">
      <c r="A8590" s="4" t="s">
        <v>16</v>
      </c>
      <c r="B8590" s="6">
        <v>20</v>
      </c>
      <c r="C8590" s="2">
        <v>1.0329999999999999</v>
      </c>
      <c r="D8590" s="2">
        <v>0</v>
      </c>
    </row>
    <row r="8591" spans="1:4" x14ac:dyDescent="0.2">
      <c r="A8591" s="4" t="s">
        <v>16</v>
      </c>
      <c r="B8591" s="6">
        <v>21</v>
      </c>
      <c r="C8591" s="2">
        <v>0.58199999999999996</v>
      </c>
      <c r="D8591" s="2">
        <v>0</v>
      </c>
    </row>
    <row r="8592" spans="1:4" x14ac:dyDescent="0.2">
      <c r="A8592" s="4" t="s">
        <v>16</v>
      </c>
      <c r="B8592" s="6">
        <v>22</v>
      </c>
      <c r="C8592" s="2">
        <v>1.3120000000000001</v>
      </c>
      <c r="D8592" s="2">
        <v>0</v>
      </c>
    </row>
    <row r="8593" spans="1:4" x14ac:dyDescent="0.2">
      <c r="A8593" s="4" t="s">
        <v>16</v>
      </c>
      <c r="B8593" s="6">
        <v>23</v>
      </c>
      <c r="C8593" s="2">
        <v>1.0429999999999999</v>
      </c>
      <c r="D8593" s="2">
        <v>0</v>
      </c>
    </row>
    <row r="8594" spans="1:4" x14ac:dyDescent="0.2">
      <c r="A8594" s="4" t="s">
        <v>16</v>
      </c>
      <c r="B8594" s="6">
        <v>0</v>
      </c>
      <c r="C8594" s="2">
        <v>0.91600000000000004</v>
      </c>
      <c r="D8594" s="2">
        <v>0</v>
      </c>
    </row>
    <row r="8595" spans="1:4" x14ac:dyDescent="0.2">
      <c r="A8595" s="4" t="s">
        <v>16</v>
      </c>
      <c r="B8595" s="6">
        <v>1</v>
      </c>
      <c r="C8595" s="2">
        <v>0.85299999999999998</v>
      </c>
      <c r="D8595" s="2">
        <v>0</v>
      </c>
    </row>
    <row r="8596" spans="1:4" x14ac:dyDescent="0.2">
      <c r="A8596" s="4" t="s">
        <v>16</v>
      </c>
      <c r="B8596" s="6">
        <v>2</v>
      </c>
      <c r="C8596" s="2">
        <v>0.503</v>
      </c>
      <c r="D8596" s="2">
        <v>0</v>
      </c>
    </row>
    <row r="8597" spans="1:4" x14ac:dyDescent="0.2">
      <c r="A8597" s="4" t="s">
        <v>16</v>
      </c>
      <c r="B8597" s="6">
        <v>3</v>
      </c>
      <c r="C8597" s="2">
        <v>0.17299999999999999</v>
      </c>
      <c r="D8597" s="2">
        <v>0</v>
      </c>
    </row>
    <row r="8598" spans="1:4" x14ac:dyDescent="0.2">
      <c r="A8598" s="4" t="s">
        <v>16</v>
      </c>
      <c r="B8598" s="6">
        <v>4</v>
      </c>
      <c r="C8598" s="2">
        <v>0.215</v>
      </c>
      <c r="D8598" s="2">
        <v>0</v>
      </c>
    </row>
    <row r="8599" spans="1:4" x14ac:dyDescent="0.2">
      <c r="A8599" s="4" t="s">
        <v>16</v>
      </c>
      <c r="B8599" s="6">
        <v>5</v>
      </c>
      <c r="C8599" s="2">
        <v>0.16400000000000001</v>
      </c>
      <c r="D8599" s="2">
        <v>0</v>
      </c>
    </row>
    <row r="8600" spans="1:4" x14ac:dyDescent="0.2">
      <c r="A8600" s="4" t="s">
        <v>16</v>
      </c>
      <c r="B8600" s="6">
        <v>6</v>
      </c>
      <c r="C8600" s="2">
        <v>0.218</v>
      </c>
      <c r="D8600" s="2">
        <v>0</v>
      </c>
    </row>
    <row r="8601" spans="1:4" x14ac:dyDescent="0.2">
      <c r="A8601" s="4" t="s">
        <v>16</v>
      </c>
      <c r="B8601" s="6">
        <v>7</v>
      </c>
      <c r="C8601" s="2">
        <v>0.249</v>
      </c>
      <c r="D8601" s="2">
        <v>0</v>
      </c>
    </row>
    <row r="8602" spans="1:4" x14ac:dyDescent="0.2">
      <c r="A8602" s="4" t="s">
        <v>16</v>
      </c>
      <c r="B8602" s="6">
        <v>8</v>
      </c>
      <c r="C8602" s="2">
        <v>0.28199999999999997</v>
      </c>
      <c r="D8602" s="2">
        <v>132.62</v>
      </c>
    </row>
    <row r="8603" spans="1:4" x14ac:dyDescent="0.2">
      <c r="A8603" s="4" t="s">
        <v>16</v>
      </c>
      <c r="B8603" s="6">
        <v>9</v>
      </c>
      <c r="C8603" s="2">
        <v>0.222</v>
      </c>
      <c r="D8603" s="2">
        <v>250.11999999999998</v>
      </c>
    </row>
    <row r="8604" spans="1:4" x14ac:dyDescent="0.2">
      <c r="A8604" s="4" t="s">
        <v>16</v>
      </c>
      <c r="B8604" s="6">
        <v>10</v>
      </c>
      <c r="C8604" s="2">
        <v>0.64200000000000002</v>
      </c>
      <c r="D8604" s="2">
        <v>359.63</v>
      </c>
    </row>
    <row r="8605" spans="1:4" x14ac:dyDescent="0.2">
      <c r="A8605" s="4" t="s">
        <v>16</v>
      </c>
      <c r="B8605" s="6">
        <v>11</v>
      </c>
      <c r="C8605" s="2">
        <v>1.224</v>
      </c>
      <c r="D8605" s="2">
        <v>416.41</v>
      </c>
    </row>
    <row r="8606" spans="1:4" x14ac:dyDescent="0.2">
      <c r="A8606" s="4" t="s">
        <v>16</v>
      </c>
      <c r="B8606" s="6">
        <v>12</v>
      </c>
      <c r="C8606" s="2">
        <v>1.3160000000000001</v>
      </c>
      <c r="D8606" s="2">
        <v>447.47</v>
      </c>
    </row>
    <row r="8607" spans="1:4" x14ac:dyDescent="0.2">
      <c r="A8607" s="4" t="s">
        <v>16</v>
      </c>
      <c r="B8607" s="6">
        <v>13</v>
      </c>
      <c r="C8607" s="2">
        <v>0.56699999999999995</v>
      </c>
      <c r="D8607" s="2">
        <v>680.24</v>
      </c>
    </row>
    <row r="8608" spans="1:4" x14ac:dyDescent="0.2">
      <c r="A8608" s="4" t="s">
        <v>16</v>
      </c>
      <c r="B8608" s="6">
        <v>14</v>
      </c>
      <c r="C8608" s="2">
        <v>0.35899999999999999</v>
      </c>
      <c r="D8608" s="2">
        <v>678.78000000000009</v>
      </c>
    </row>
    <row r="8609" spans="1:4" x14ac:dyDescent="0.2">
      <c r="A8609" s="4" t="s">
        <v>16</v>
      </c>
      <c r="B8609" s="6">
        <v>15</v>
      </c>
      <c r="C8609" s="2">
        <v>0.434</v>
      </c>
      <c r="D8609" s="2">
        <v>505.84000000000003</v>
      </c>
    </row>
    <row r="8610" spans="1:4" x14ac:dyDescent="0.2">
      <c r="A8610" s="4" t="s">
        <v>16</v>
      </c>
      <c r="B8610" s="6">
        <v>16</v>
      </c>
      <c r="C8610" s="2">
        <v>1.1559999999999999</v>
      </c>
      <c r="D8610" s="2">
        <v>34.409999999999997</v>
      </c>
    </row>
    <row r="8611" spans="1:4" x14ac:dyDescent="0.2">
      <c r="A8611" s="4" t="s">
        <v>16</v>
      </c>
      <c r="B8611" s="6">
        <v>17</v>
      </c>
      <c r="C8611" s="2">
        <v>1.5629999999999999</v>
      </c>
      <c r="D8611" s="2">
        <v>0</v>
      </c>
    </row>
    <row r="8612" spans="1:4" x14ac:dyDescent="0.2">
      <c r="A8612" s="4" t="s">
        <v>16</v>
      </c>
      <c r="B8612" s="6">
        <v>18</v>
      </c>
      <c r="C8612" s="2">
        <v>1.369</v>
      </c>
      <c r="D8612" s="2">
        <v>0</v>
      </c>
    </row>
    <row r="8613" spans="1:4" x14ac:dyDescent="0.2">
      <c r="A8613" s="4" t="s">
        <v>16</v>
      </c>
      <c r="B8613" s="6">
        <v>19</v>
      </c>
      <c r="C8613" s="2">
        <v>0.84799999999999998</v>
      </c>
      <c r="D8613" s="2">
        <v>0</v>
      </c>
    </row>
    <row r="8614" spans="1:4" x14ac:dyDescent="0.2">
      <c r="A8614" s="4" t="s">
        <v>16</v>
      </c>
      <c r="B8614" s="6">
        <v>20</v>
      </c>
      <c r="C8614" s="2">
        <v>0.22900000000000001</v>
      </c>
      <c r="D8614" s="2">
        <v>0</v>
      </c>
    </row>
    <row r="8615" spans="1:4" x14ac:dyDescent="0.2">
      <c r="A8615" s="4" t="s">
        <v>16</v>
      </c>
      <c r="B8615" s="6">
        <v>21</v>
      </c>
      <c r="C8615" s="2">
        <v>0.36899999999999999</v>
      </c>
      <c r="D8615" s="2">
        <v>0</v>
      </c>
    </row>
    <row r="8616" spans="1:4" x14ac:dyDescent="0.2">
      <c r="A8616" s="4" t="s">
        <v>16</v>
      </c>
      <c r="B8616" s="6">
        <v>22</v>
      </c>
      <c r="C8616" s="2">
        <v>0.78800000000000003</v>
      </c>
      <c r="D8616" s="2">
        <v>0</v>
      </c>
    </row>
    <row r="8617" spans="1:4" x14ac:dyDescent="0.2">
      <c r="A8617" s="4" t="s">
        <v>16</v>
      </c>
      <c r="B8617" s="6">
        <v>23</v>
      </c>
      <c r="C8617" s="2">
        <v>0.78700000000000003</v>
      </c>
      <c r="D8617" s="2">
        <v>0</v>
      </c>
    </row>
    <row r="8618" spans="1:4" x14ac:dyDescent="0.2">
      <c r="A8618" s="4" t="s">
        <v>16</v>
      </c>
      <c r="B8618" s="6">
        <v>0</v>
      </c>
      <c r="C8618" s="2">
        <v>0.80300000000000005</v>
      </c>
      <c r="D8618" s="2">
        <v>0</v>
      </c>
    </row>
    <row r="8619" spans="1:4" x14ac:dyDescent="0.2">
      <c r="A8619" s="4" t="s">
        <v>16</v>
      </c>
      <c r="B8619" s="6">
        <v>1</v>
      </c>
      <c r="C8619" s="2">
        <v>0.86599999999999999</v>
      </c>
      <c r="D8619" s="2">
        <v>0</v>
      </c>
    </row>
    <row r="8620" spans="1:4" x14ac:dyDescent="0.2">
      <c r="A8620" s="4" t="s">
        <v>16</v>
      </c>
      <c r="B8620" s="6">
        <v>2</v>
      </c>
      <c r="C8620" s="2">
        <v>0.53800000000000003</v>
      </c>
      <c r="D8620" s="2">
        <v>0</v>
      </c>
    </row>
    <row r="8621" spans="1:4" x14ac:dyDescent="0.2">
      <c r="A8621" s="4" t="s">
        <v>16</v>
      </c>
      <c r="B8621" s="6">
        <v>3</v>
      </c>
      <c r="C8621" s="2">
        <v>0.157</v>
      </c>
      <c r="D8621" s="2">
        <v>0</v>
      </c>
    </row>
    <row r="8622" spans="1:4" x14ac:dyDescent="0.2">
      <c r="A8622" s="4" t="s">
        <v>16</v>
      </c>
      <c r="B8622" s="6">
        <v>4</v>
      </c>
      <c r="C8622" s="2">
        <v>0.17699999999999999</v>
      </c>
      <c r="D8622" s="2">
        <v>0</v>
      </c>
    </row>
    <row r="8623" spans="1:4" x14ac:dyDescent="0.2">
      <c r="A8623" s="4" t="s">
        <v>16</v>
      </c>
      <c r="B8623" s="6">
        <v>5</v>
      </c>
      <c r="C8623" s="2">
        <v>0.154</v>
      </c>
      <c r="D8623" s="2">
        <v>0</v>
      </c>
    </row>
    <row r="8624" spans="1:4" x14ac:dyDescent="0.2">
      <c r="A8624" s="4" t="s">
        <v>16</v>
      </c>
      <c r="B8624" s="6">
        <v>6</v>
      </c>
      <c r="C8624" s="2">
        <v>0.155</v>
      </c>
      <c r="D8624" s="2">
        <v>0</v>
      </c>
    </row>
    <row r="8625" spans="1:4" x14ac:dyDescent="0.2">
      <c r="A8625" s="4" t="s">
        <v>16</v>
      </c>
      <c r="B8625" s="6">
        <v>7</v>
      </c>
      <c r="C8625" s="2">
        <v>0.22600000000000001</v>
      </c>
      <c r="D8625" s="2">
        <v>0</v>
      </c>
    </row>
    <row r="8626" spans="1:4" x14ac:dyDescent="0.2">
      <c r="A8626" s="4" t="s">
        <v>16</v>
      </c>
      <c r="B8626" s="6">
        <v>8</v>
      </c>
      <c r="C8626" s="2">
        <v>0.29499999999999998</v>
      </c>
      <c r="D8626" s="2">
        <v>121.98</v>
      </c>
    </row>
    <row r="8627" spans="1:4" x14ac:dyDescent="0.2">
      <c r="A8627" s="4" t="s">
        <v>16</v>
      </c>
      <c r="B8627" s="6">
        <v>9</v>
      </c>
      <c r="C8627" s="2">
        <v>0.67200000000000004</v>
      </c>
      <c r="D8627" s="2">
        <v>259.68</v>
      </c>
    </row>
    <row r="8628" spans="1:4" x14ac:dyDescent="0.2">
      <c r="A8628" s="4" t="s">
        <v>16</v>
      </c>
      <c r="B8628" s="6">
        <v>10</v>
      </c>
      <c r="C8628" s="2">
        <v>1.1910000000000001</v>
      </c>
      <c r="D8628" s="2">
        <v>270.35000000000002</v>
      </c>
    </row>
    <row r="8629" spans="1:4" x14ac:dyDescent="0.2">
      <c r="A8629" s="4" t="s">
        <v>16</v>
      </c>
      <c r="B8629" s="6">
        <v>11</v>
      </c>
      <c r="C8629" s="2">
        <v>1.8740000000000001</v>
      </c>
      <c r="D8629" s="2">
        <v>393.83000000000004</v>
      </c>
    </row>
    <row r="8630" spans="1:4" x14ac:dyDescent="0.2">
      <c r="A8630" s="4" t="s">
        <v>16</v>
      </c>
      <c r="B8630" s="6">
        <v>12</v>
      </c>
      <c r="C8630" s="2">
        <v>0.86799999999999999</v>
      </c>
      <c r="D8630" s="2">
        <v>499.11</v>
      </c>
    </row>
    <row r="8631" spans="1:4" x14ac:dyDescent="0.2">
      <c r="A8631" s="4" t="s">
        <v>16</v>
      </c>
      <c r="B8631" s="6">
        <v>13</v>
      </c>
      <c r="C8631" s="2">
        <v>0.89</v>
      </c>
      <c r="D8631" s="2">
        <v>745.06000000000006</v>
      </c>
    </row>
    <row r="8632" spans="1:4" x14ac:dyDescent="0.2">
      <c r="A8632" s="4" t="s">
        <v>16</v>
      </c>
      <c r="B8632" s="6">
        <v>14</v>
      </c>
      <c r="C8632" s="2">
        <v>0.68799999999999994</v>
      </c>
      <c r="D8632" s="2">
        <v>579.29999999999995</v>
      </c>
    </row>
    <row r="8633" spans="1:4" x14ac:dyDescent="0.2">
      <c r="A8633" s="4" t="s">
        <v>16</v>
      </c>
      <c r="B8633" s="6">
        <v>15</v>
      </c>
      <c r="C8633" s="2">
        <v>0.86199999999999999</v>
      </c>
      <c r="D8633" s="2">
        <v>452.4</v>
      </c>
    </row>
    <row r="8634" spans="1:4" x14ac:dyDescent="0.2">
      <c r="A8634" s="4" t="s">
        <v>16</v>
      </c>
      <c r="B8634" s="6">
        <v>16</v>
      </c>
      <c r="C8634" s="2">
        <v>0.70499999999999996</v>
      </c>
      <c r="D8634" s="2">
        <v>42.56</v>
      </c>
    </row>
    <row r="8635" spans="1:4" x14ac:dyDescent="0.2">
      <c r="A8635" s="4" t="s">
        <v>16</v>
      </c>
      <c r="B8635" s="6">
        <v>17</v>
      </c>
      <c r="C8635" s="2">
        <v>1.3839999999999999</v>
      </c>
      <c r="D8635" s="2">
        <v>0</v>
      </c>
    </row>
    <row r="8636" spans="1:4" x14ac:dyDescent="0.2">
      <c r="A8636" s="4" t="s">
        <v>16</v>
      </c>
      <c r="B8636" s="6">
        <v>18</v>
      </c>
      <c r="C8636" s="2">
        <v>0.879</v>
      </c>
      <c r="D8636" s="2">
        <v>0</v>
      </c>
    </row>
    <row r="8637" spans="1:4" x14ac:dyDescent="0.2">
      <c r="A8637" s="4" t="s">
        <v>16</v>
      </c>
      <c r="B8637" s="6">
        <v>19</v>
      </c>
      <c r="C8637" s="2">
        <v>0.52500000000000002</v>
      </c>
      <c r="D8637" s="2">
        <v>0</v>
      </c>
    </row>
    <row r="8638" spans="1:4" x14ac:dyDescent="0.2">
      <c r="A8638" s="4" t="s">
        <v>16</v>
      </c>
      <c r="B8638" s="6">
        <v>20</v>
      </c>
      <c r="C8638" s="2">
        <v>0.249</v>
      </c>
      <c r="D8638" s="2">
        <v>0</v>
      </c>
    </row>
    <row r="8639" spans="1:4" x14ac:dyDescent="0.2">
      <c r="A8639" s="4" t="s">
        <v>16</v>
      </c>
      <c r="B8639" s="6">
        <v>21</v>
      </c>
      <c r="C8639" s="2">
        <v>0.51</v>
      </c>
      <c r="D8639" s="2">
        <v>0</v>
      </c>
    </row>
    <row r="8640" spans="1:4" x14ac:dyDescent="0.2">
      <c r="A8640" s="4" t="s">
        <v>16</v>
      </c>
      <c r="B8640" s="6">
        <v>22</v>
      </c>
      <c r="C8640" s="2">
        <v>0.99299999999999999</v>
      </c>
      <c r="D8640" s="2">
        <v>0</v>
      </c>
    </row>
    <row r="8641" spans="1:4" x14ac:dyDescent="0.2">
      <c r="A8641" s="4" t="s">
        <v>16</v>
      </c>
      <c r="B8641" s="6">
        <v>23</v>
      </c>
      <c r="C8641" s="2">
        <v>0.97899999999999998</v>
      </c>
      <c r="D8641" s="2">
        <v>0</v>
      </c>
    </row>
    <row r="8642" spans="1:4" x14ac:dyDescent="0.2">
      <c r="A8642" s="4" t="s">
        <v>16</v>
      </c>
      <c r="B8642" s="6">
        <v>0</v>
      </c>
      <c r="C8642" s="2">
        <v>0.78100000000000003</v>
      </c>
      <c r="D8642" s="2">
        <v>0</v>
      </c>
    </row>
    <row r="8643" spans="1:4" x14ac:dyDescent="0.2">
      <c r="A8643" s="4" t="s">
        <v>16</v>
      </c>
      <c r="B8643" s="6">
        <v>1</v>
      </c>
      <c r="C8643" s="2">
        <v>0.433</v>
      </c>
      <c r="D8643" s="2">
        <v>0</v>
      </c>
    </row>
    <row r="8644" spans="1:4" x14ac:dyDescent="0.2">
      <c r="A8644" s="4" t="s">
        <v>16</v>
      </c>
      <c r="B8644" s="6">
        <v>2</v>
      </c>
      <c r="C8644" s="2">
        <v>0.19</v>
      </c>
      <c r="D8644" s="2">
        <v>0</v>
      </c>
    </row>
    <row r="8645" spans="1:4" x14ac:dyDescent="0.2">
      <c r="A8645" s="4" t="s">
        <v>16</v>
      </c>
      <c r="B8645" s="6">
        <v>3</v>
      </c>
      <c r="C8645" s="2">
        <v>0.14899999999999999</v>
      </c>
      <c r="D8645" s="2">
        <v>0</v>
      </c>
    </row>
    <row r="8646" spans="1:4" x14ac:dyDescent="0.2">
      <c r="A8646" s="4" t="s">
        <v>16</v>
      </c>
      <c r="B8646" s="6">
        <v>4</v>
      </c>
      <c r="C8646" s="2">
        <v>0.16600000000000001</v>
      </c>
      <c r="D8646" s="2">
        <v>0</v>
      </c>
    </row>
    <row r="8647" spans="1:4" x14ac:dyDescent="0.2">
      <c r="A8647" s="4" t="s">
        <v>16</v>
      </c>
      <c r="B8647" s="6">
        <v>5</v>
      </c>
      <c r="C8647" s="2">
        <v>0.157</v>
      </c>
      <c r="D8647" s="2">
        <v>0</v>
      </c>
    </row>
    <row r="8648" spans="1:4" x14ac:dyDescent="0.2">
      <c r="A8648" s="4" t="s">
        <v>16</v>
      </c>
      <c r="B8648" s="6">
        <v>6</v>
      </c>
      <c r="C8648" s="2">
        <v>0.51100000000000001</v>
      </c>
      <c r="D8648" s="2">
        <v>0</v>
      </c>
    </row>
    <row r="8649" spans="1:4" x14ac:dyDescent="0.2">
      <c r="A8649" s="4" t="s">
        <v>16</v>
      </c>
      <c r="B8649" s="6">
        <v>7</v>
      </c>
      <c r="C8649" s="2">
        <v>0.47399999999999998</v>
      </c>
      <c r="D8649" s="2">
        <v>0</v>
      </c>
    </row>
    <row r="8650" spans="1:4" x14ac:dyDescent="0.2">
      <c r="A8650" s="4" t="s">
        <v>16</v>
      </c>
      <c r="B8650" s="6">
        <v>8</v>
      </c>
      <c r="C8650" s="2">
        <v>0.26900000000000002</v>
      </c>
      <c r="D8650" s="2">
        <v>168.29999999999998</v>
      </c>
    </row>
    <row r="8651" spans="1:4" x14ac:dyDescent="0.2">
      <c r="A8651" s="4" t="s">
        <v>16</v>
      </c>
      <c r="B8651" s="6">
        <v>9</v>
      </c>
      <c r="C8651" s="2">
        <v>0.25700000000000001</v>
      </c>
      <c r="D8651" s="2">
        <v>286.58999999999997</v>
      </c>
    </row>
    <row r="8652" spans="1:4" x14ac:dyDescent="0.2">
      <c r="A8652" s="4" t="s">
        <v>16</v>
      </c>
      <c r="B8652" s="6">
        <v>10</v>
      </c>
      <c r="C8652" s="2">
        <v>1.254</v>
      </c>
      <c r="D8652" s="2">
        <v>405.88</v>
      </c>
    </row>
    <row r="8653" spans="1:4" x14ac:dyDescent="0.2">
      <c r="A8653" s="4" t="s">
        <v>16</v>
      </c>
      <c r="B8653" s="6">
        <v>11</v>
      </c>
      <c r="C8653" s="2">
        <v>0.68400000000000005</v>
      </c>
      <c r="D8653" s="2">
        <v>503.39</v>
      </c>
    </row>
    <row r="8654" spans="1:4" x14ac:dyDescent="0.2">
      <c r="A8654" s="4" t="s">
        <v>16</v>
      </c>
      <c r="B8654" s="6">
        <v>12</v>
      </c>
      <c r="C8654" s="2">
        <v>1.1200000000000001</v>
      </c>
      <c r="D8654" s="2">
        <v>633.6</v>
      </c>
    </row>
    <row r="8655" spans="1:4" x14ac:dyDescent="0.2">
      <c r="A8655" s="4" t="s">
        <v>16</v>
      </c>
      <c r="B8655" s="6">
        <v>13</v>
      </c>
      <c r="C8655" s="2">
        <v>0.94099999999999995</v>
      </c>
      <c r="D8655" s="2">
        <v>746.21</v>
      </c>
    </row>
    <row r="8656" spans="1:4" x14ac:dyDescent="0.2">
      <c r="A8656" s="4" t="s">
        <v>16</v>
      </c>
      <c r="B8656" s="6">
        <v>14</v>
      </c>
      <c r="C8656" s="2">
        <v>1.234</v>
      </c>
      <c r="D8656" s="2">
        <v>656.13</v>
      </c>
    </row>
    <row r="8657" spans="1:4" x14ac:dyDescent="0.2">
      <c r="A8657" s="4" t="s">
        <v>16</v>
      </c>
      <c r="B8657" s="6">
        <v>15</v>
      </c>
      <c r="C8657" s="2">
        <v>1.8109999999999999</v>
      </c>
      <c r="D8657" s="2">
        <v>509.94</v>
      </c>
    </row>
    <row r="8658" spans="1:4" x14ac:dyDescent="0.2">
      <c r="A8658" s="4" t="s">
        <v>16</v>
      </c>
      <c r="B8658" s="6">
        <v>16</v>
      </c>
      <c r="C8658" s="2">
        <v>0.94399999999999995</v>
      </c>
      <c r="D8658" s="2">
        <v>34.409999999999997</v>
      </c>
    </row>
    <row r="8659" spans="1:4" x14ac:dyDescent="0.2">
      <c r="A8659" s="4" t="s">
        <v>16</v>
      </c>
      <c r="B8659" s="6">
        <v>17</v>
      </c>
      <c r="C8659" s="2">
        <v>0.77300000000000002</v>
      </c>
      <c r="D8659" s="2">
        <v>0</v>
      </c>
    </row>
    <row r="8660" spans="1:4" x14ac:dyDescent="0.2">
      <c r="A8660" s="4" t="s">
        <v>16</v>
      </c>
      <c r="B8660" s="6">
        <v>18</v>
      </c>
      <c r="C8660" s="2">
        <v>0.96799999999999997</v>
      </c>
      <c r="D8660" s="2">
        <v>0</v>
      </c>
    </row>
    <row r="8661" spans="1:4" x14ac:dyDescent="0.2">
      <c r="A8661" s="4" t="s">
        <v>16</v>
      </c>
      <c r="B8661" s="6">
        <v>19</v>
      </c>
      <c r="C8661" s="2">
        <v>0.83599999999999997</v>
      </c>
      <c r="D8661" s="2">
        <v>0</v>
      </c>
    </row>
    <row r="8662" spans="1:4" x14ac:dyDescent="0.2">
      <c r="A8662" s="4" t="s">
        <v>16</v>
      </c>
      <c r="B8662" s="6">
        <v>20</v>
      </c>
      <c r="C8662" s="2">
        <v>0.55800000000000005</v>
      </c>
      <c r="D8662" s="2">
        <v>0</v>
      </c>
    </row>
    <row r="8663" spans="1:4" x14ac:dyDescent="0.2">
      <c r="A8663" s="4" t="s">
        <v>16</v>
      </c>
      <c r="B8663" s="6">
        <v>21</v>
      </c>
      <c r="C8663" s="2">
        <v>0.53200000000000003</v>
      </c>
      <c r="D8663" s="2">
        <v>0</v>
      </c>
    </row>
    <row r="8664" spans="1:4" x14ac:dyDescent="0.2">
      <c r="A8664" s="4" t="s">
        <v>16</v>
      </c>
      <c r="B8664" s="6">
        <v>22</v>
      </c>
      <c r="C8664" s="2">
        <v>1.6459999999999999</v>
      </c>
      <c r="D8664" s="2">
        <v>0</v>
      </c>
    </row>
    <row r="8665" spans="1:4" x14ac:dyDescent="0.2">
      <c r="A8665" s="4" t="s">
        <v>16</v>
      </c>
      <c r="B8665" s="6">
        <v>23</v>
      </c>
      <c r="C8665" s="2">
        <v>0.996</v>
      </c>
      <c r="D8665" s="2">
        <v>0</v>
      </c>
    </row>
    <row r="8666" spans="1:4" x14ac:dyDescent="0.2">
      <c r="A8666" s="4" t="s">
        <v>16</v>
      </c>
      <c r="B8666" s="6">
        <v>0</v>
      </c>
      <c r="C8666" s="2">
        <v>0.82499999999999996</v>
      </c>
      <c r="D8666" s="2">
        <v>0</v>
      </c>
    </row>
    <row r="8667" spans="1:4" x14ac:dyDescent="0.2">
      <c r="A8667" s="4" t="s">
        <v>16</v>
      </c>
      <c r="B8667" s="6">
        <v>1</v>
      </c>
      <c r="C8667" s="2">
        <v>0.97</v>
      </c>
      <c r="D8667" s="2">
        <v>0</v>
      </c>
    </row>
    <row r="8668" spans="1:4" x14ac:dyDescent="0.2">
      <c r="A8668" s="4" t="s">
        <v>16</v>
      </c>
      <c r="B8668" s="6">
        <v>2</v>
      </c>
      <c r="C8668" s="2">
        <v>0.24099999999999999</v>
      </c>
      <c r="D8668" s="2">
        <v>0</v>
      </c>
    </row>
    <row r="8669" spans="1:4" x14ac:dyDescent="0.2">
      <c r="A8669" s="4" t="s">
        <v>16</v>
      </c>
      <c r="B8669" s="6">
        <v>3</v>
      </c>
      <c r="C8669" s="2">
        <v>0.17199999999999999</v>
      </c>
      <c r="D8669" s="2">
        <v>0</v>
      </c>
    </row>
    <row r="8670" spans="1:4" x14ac:dyDescent="0.2">
      <c r="A8670" s="4" t="s">
        <v>16</v>
      </c>
      <c r="B8670" s="6">
        <v>4</v>
      </c>
      <c r="C8670" s="2">
        <v>0.20599999999999999</v>
      </c>
      <c r="D8670" s="2">
        <v>0</v>
      </c>
    </row>
    <row r="8671" spans="1:4" x14ac:dyDescent="0.2">
      <c r="A8671" s="4" t="s">
        <v>16</v>
      </c>
      <c r="B8671" s="6">
        <v>5</v>
      </c>
      <c r="C8671" s="2">
        <v>0.17199999999999999</v>
      </c>
      <c r="D8671" s="2">
        <v>0</v>
      </c>
    </row>
    <row r="8672" spans="1:4" x14ac:dyDescent="0.2">
      <c r="A8672" s="4" t="s">
        <v>16</v>
      </c>
      <c r="B8672" s="6">
        <v>6</v>
      </c>
      <c r="C8672" s="2">
        <v>0.16200000000000001</v>
      </c>
      <c r="D8672" s="2">
        <v>0</v>
      </c>
    </row>
    <row r="8673" spans="1:4" x14ac:dyDescent="0.2">
      <c r="A8673" s="4" t="s">
        <v>16</v>
      </c>
      <c r="B8673" s="6">
        <v>7</v>
      </c>
      <c r="C8673" s="2">
        <v>0.20300000000000001</v>
      </c>
      <c r="D8673" s="2">
        <v>0</v>
      </c>
    </row>
    <row r="8674" spans="1:4" x14ac:dyDescent="0.2">
      <c r="A8674" s="4" t="s">
        <v>16</v>
      </c>
      <c r="B8674" s="6">
        <v>8</v>
      </c>
      <c r="C8674" s="2">
        <v>0.46899999999999997</v>
      </c>
      <c r="D8674" s="2">
        <v>157.97999999999999</v>
      </c>
    </row>
    <row r="8675" spans="1:4" x14ac:dyDescent="0.2">
      <c r="A8675" s="4" t="s">
        <v>16</v>
      </c>
      <c r="B8675" s="6">
        <v>9</v>
      </c>
      <c r="C8675" s="2">
        <v>0.27400000000000002</v>
      </c>
      <c r="D8675" s="2">
        <v>424.73</v>
      </c>
    </row>
    <row r="8676" spans="1:4" x14ac:dyDescent="0.2">
      <c r="A8676" s="4" t="s">
        <v>16</v>
      </c>
      <c r="B8676" s="6">
        <v>10</v>
      </c>
      <c r="C8676" s="2">
        <v>0.22500000000000001</v>
      </c>
      <c r="D8676" s="2">
        <v>640.91</v>
      </c>
    </row>
    <row r="8677" spans="1:4" x14ac:dyDescent="0.2">
      <c r="A8677" s="4" t="s">
        <v>16</v>
      </c>
      <c r="B8677" s="6">
        <v>11</v>
      </c>
      <c r="C8677" s="2">
        <v>0.24299999999999999</v>
      </c>
      <c r="D8677" s="2">
        <v>764.21</v>
      </c>
    </row>
    <row r="8678" spans="1:4" x14ac:dyDescent="0.2">
      <c r="A8678" s="4" t="s">
        <v>16</v>
      </c>
      <c r="B8678" s="6">
        <v>12</v>
      </c>
      <c r="C8678" s="2">
        <v>0.84799999999999998</v>
      </c>
      <c r="D8678" s="2">
        <v>649.74</v>
      </c>
    </row>
    <row r="8679" spans="1:4" x14ac:dyDescent="0.2">
      <c r="A8679" s="4" t="s">
        <v>16</v>
      </c>
      <c r="B8679" s="6">
        <v>13</v>
      </c>
      <c r="C8679" s="2">
        <v>1.504</v>
      </c>
      <c r="D8679" s="2">
        <v>789.90000000000009</v>
      </c>
    </row>
    <row r="8680" spans="1:4" x14ac:dyDescent="0.2">
      <c r="A8680" s="4" t="s">
        <v>16</v>
      </c>
      <c r="B8680" s="6">
        <v>14</v>
      </c>
      <c r="C8680" s="2">
        <v>1.1759999999999999</v>
      </c>
      <c r="D8680" s="2">
        <v>696.88</v>
      </c>
    </row>
    <row r="8681" spans="1:4" x14ac:dyDescent="0.2">
      <c r="A8681" s="4" t="s">
        <v>16</v>
      </c>
      <c r="B8681" s="6">
        <v>15</v>
      </c>
      <c r="C8681" s="2">
        <v>1.0580000000000001</v>
      </c>
      <c r="D8681" s="2">
        <v>506.67999999999995</v>
      </c>
    </row>
    <row r="8682" spans="1:4" x14ac:dyDescent="0.2">
      <c r="A8682" s="4" t="s">
        <v>16</v>
      </c>
      <c r="B8682" s="6">
        <v>16</v>
      </c>
      <c r="C8682" s="2">
        <v>0.71899999999999997</v>
      </c>
      <c r="D8682" s="2">
        <v>46.18</v>
      </c>
    </row>
    <row r="8683" spans="1:4" x14ac:dyDescent="0.2">
      <c r="A8683" s="4" t="s">
        <v>16</v>
      </c>
      <c r="B8683" s="6">
        <v>17</v>
      </c>
      <c r="C8683" s="2">
        <v>1.28</v>
      </c>
      <c r="D8683" s="2">
        <v>0</v>
      </c>
    </row>
    <row r="8684" spans="1:4" x14ac:dyDescent="0.2">
      <c r="A8684" s="4" t="s">
        <v>16</v>
      </c>
      <c r="B8684" s="6">
        <v>18</v>
      </c>
      <c r="C8684" s="2">
        <v>1.1659999999999999</v>
      </c>
      <c r="D8684" s="2">
        <v>0</v>
      </c>
    </row>
    <row r="8685" spans="1:4" x14ac:dyDescent="0.2">
      <c r="A8685" s="4" t="s">
        <v>16</v>
      </c>
      <c r="B8685" s="6">
        <v>19</v>
      </c>
      <c r="C8685" s="2">
        <v>2.0190000000000001</v>
      </c>
      <c r="D8685" s="2">
        <v>0</v>
      </c>
    </row>
    <row r="8686" spans="1:4" x14ac:dyDescent="0.2">
      <c r="A8686" s="4" t="s">
        <v>16</v>
      </c>
      <c r="B8686" s="6">
        <v>20</v>
      </c>
      <c r="C8686" s="2">
        <v>1.2430000000000001</v>
      </c>
      <c r="D8686" s="2">
        <v>0</v>
      </c>
    </row>
    <row r="8687" spans="1:4" x14ac:dyDescent="0.2">
      <c r="A8687" s="4" t="s">
        <v>16</v>
      </c>
      <c r="B8687" s="6">
        <v>21</v>
      </c>
      <c r="C8687" s="2">
        <v>0.34200000000000003</v>
      </c>
      <c r="D8687" s="2">
        <v>0</v>
      </c>
    </row>
    <row r="8688" spans="1:4" x14ac:dyDescent="0.2">
      <c r="A8688" s="4" t="s">
        <v>16</v>
      </c>
      <c r="B8688" s="6">
        <v>22</v>
      </c>
      <c r="C8688" s="2">
        <v>0.63400000000000001</v>
      </c>
      <c r="D8688" s="2">
        <v>0</v>
      </c>
    </row>
    <row r="8689" spans="1:4" x14ac:dyDescent="0.2">
      <c r="A8689" s="4" t="s">
        <v>16</v>
      </c>
      <c r="B8689" s="6">
        <v>23</v>
      </c>
      <c r="C8689" s="2">
        <v>1.365</v>
      </c>
      <c r="D8689" s="2">
        <v>0</v>
      </c>
    </row>
    <row r="8690" spans="1:4" x14ac:dyDescent="0.2">
      <c r="A8690" s="4" t="s">
        <v>16</v>
      </c>
      <c r="B8690" s="6">
        <v>0</v>
      </c>
      <c r="C8690" s="2">
        <v>0.80300000000000005</v>
      </c>
      <c r="D8690" s="2">
        <v>0</v>
      </c>
    </row>
    <row r="8691" spans="1:4" x14ac:dyDescent="0.2">
      <c r="A8691" s="4" t="s">
        <v>16</v>
      </c>
      <c r="B8691" s="6">
        <v>1</v>
      </c>
      <c r="C8691" s="2">
        <v>0.69599999999999995</v>
      </c>
      <c r="D8691" s="2">
        <v>0</v>
      </c>
    </row>
    <row r="8692" spans="1:4" x14ac:dyDescent="0.2">
      <c r="A8692" s="4" t="s">
        <v>16</v>
      </c>
      <c r="B8692" s="6">
        <v>2</v>
      </c>
      <c r="C8692" s="2">
        <v>0.188</v>
      </c>
      <c r="D8692" s="2">
        <v>0</v>
      </c>
    </row>
    <row r="8693" spans="1:4" x14ac:dyDescent="0.2">
      <c r="A8693" s="4" t="s">
        <v>16</v>
      </c>
      <c r="B8693" s="6">
        <v>3</v>
      </c>
      <c r="C8693" s="2">
        <v>0.17199999999999999</v>
      </c>
      <c r="D8693" s="2">
        <v>0</v>
      </c>
    </row>
    <row r="8694" spans="1:4" x14ac:dyDescent="0.2">
      <c r="A8694" s="4" t="s">
        <v>16</v>
      </c>
      <c r="B8694" s="6">
        <v>4</v>
      </c>
      <c r="C8694" s="2">
        <v>0.152</v>
      </c>
      <c r="D8694" s="2">
        <v>0</v>
      </c>
    </row>
    <row r="8695" spans="1:4" x14ac:dyDescent="0.2">
      <c r="A8695" s="4" t="s">
        <v>16</v>
      </c>
      <c r="B8695" s="6">
        <v>5</v>
      </c>
      <c r="C8695" s="2">
        <v>0.14299999999999999</v>
      </c>
      <c r="D8695" s="2">
        <v>0</v>
      </c>
    </row>
    <row r="8696" spans="1:4" x14ac:dyDescent="0.2">
      <c r="A8696" s="4" t="s">
        <v>16</v>
      </c>
      <c r="B8696" s="6">
        <v>6</v>
      </c>
      <c r="C8696" s="2">
        <v>0.16900000000000001</v>
      </c>
      <c r="D8696" s="2">
        <v>0</v>
      </c>
    </row>
    <row r="8697" spans="1:4" x14ac:dyDescent="0.2">
      <c r="A8697" s="4" t="s">
        <v>16</v>
      </c>
      <c r="B8697" s="6">
        <v>7</v>
      </c>
      <c r="C8697" s="2">
        <v>0.20799999999999999</v>
      </c>
      <c r="D8697" s="2">
        <v>0</v>
      </c>
    </row>
    <row r="8698" spans="1:4" x14ac:dyDescent="0.2">
      <c r="A8698" s="4" t="s">
        <v>16</v>
      </c>
      <c r="B8698" s="6">
        <v>8</v>
      </c>
      <c r="C8698" s="2">
        <v>0.39900000000000002</v>
      </c>
      <c r="D8698" s="2">
        <v>154.24</v>
      </c>
    </row>
    <row r="8699" spans="1:4" x14ac:dyDescent="0.2">
      <c r="A8699" s="4" t="s">
        <v>16</v>
      </c>
      <c r="B8699" s="6">
        <v>9</v>
      </c>
      <c r="C8699" s="2">
        <v>0.48499999999999999</v>
      </c>
      <c r="D8699" s="2">
        <v>383.66</v>
      </c>
    </row>
    <row r="8700" spans="1:4" x14ac:dyDescent="0.2">
      <c r="A8700" s="4" t="s">
        <v>16</v>
      </c>
      <c r="B8700" s="6">
        <v>10</v>
      </c>
      <c r="C8700" s="2">
        <v>0.35899999999999999</v>
      </c>
      <c r="D8700" s="2">
        <v>604.1</v>
      </c>
    </row>
    <row r="8701" spans="1:4" x14ac:dyDescent="0.2">
      <c r="A8701" s="4" t="s">
        <v>16</v>
      </c>
      <c r="B8701" s="6">
        <v>11</v>
      </c>
      <c r="C8701" s="2">
        <v>0.32900000000000001</v>
      </c>
      <c r="D8701" s="2">
        <v>784.85</v>
      </c>
    </row>
    <row r="8702" spans="1:4" x14ac:dyDescent="0.2">
      <c r="A8702" s="4" t="s">
        <v>16</v>
      </c>
      <c r="B8702" s="6">
        <v>12</v>
      </c>
      <c r="C8702" s="2">
        <v>0.371</v>
      </c>
      <c r="D8702" s="2">
        <v>809.85</v>
      </c>
    </row>
    <row r="8703" spans="1:4" x14ac:dyDescent="0.2">
      <c r="A8703" s="4" t="s">
        <v>16</v>
      </c>
      <c r="B8703" s="6">
        <v>13</v>
      </c>
      <c r="C8703" s="2">
        <v>0.39500000000000002</v>
      </c>
      <c r="D8703" s="2">
        <v>812.08</v>
      </c>
    </row>
    <row r="8704" spans="1:4" x14ac:dyDescent="0.2">
      <c r="A8704" s="4" t="s">
        <v>16</v>
      </c>
      <c r="B8704" s="6">
        <v>14</v>
      </c>
      <c r="C8704" s="2">
        <v>0.82799999999999996</v>
      </c>
      <c r="D8704" s="2">
        <v>705.55</v>
      </c>
    </row>
    <row r="8705" spans="1:4" x14ac:dyDescent="0.2">
      <c r="A8705" s="4" t="s">
        <v>16</v>
      </c>
      <c r="B8705" s="6">
        <v>15</v>
      </c>
      <c r="C8705" s="2">
        <v>0.89300000000000002</v>
      </c>
      <c r="D8705" s="2">
        <v>525.72</v>
      </c>
    </row>
    <row r="8706" spans="1:4" x14ac:dyDescent="0.2">
      <c r="A8706" s="4" t="s">
        <v>16</v>
      </c>
      <c r="B8706" s="6">
        <v>16</v>
      </c>
      <c r="C8706" s="2">
        <v>1.32</v>
      </c>
      <c r="D8706" s="2">
        <v>33.5</v>
      </c>
    </row>
    <row r="8707" spans="1:4" x14ac:dyDescent="0.2">
      <c r="A8707" s="4" t="s">
        <v>16</v>
      </c>
      <c r="B8707" s="6">
        <v>17</v>
      </c>
      <c r="C8707" s="2">
        <v>1.4390000000000001</v>
      </c>
      <c r="D8707" s="2">
        <v>0</v>
      </c>
    </row>
    <row r="8708" spans="1:4" x14ac:dyDescent="0.2">
      <c r="A8708" s="4" t="s">
        <v>16</v>
      </c>
      <c r="B8708" s="6">
        <v>18</v>
      </c>
      <c r="C8708" s="2">
        <v>1.042</v>
      </c>
      <c r="D8708" s="2">
        <v>0</v>
      </c>
    </row>
    <row r="8709" spans="1:4" x14ac:dyDescent="0.2">
      <c r="A8709" s="4" t="s">
        <v>16</v>
      </c>
      <c r="B8709" s="6">
        <v>19</v>
      </c>
      <c r="C8709" s="2">
        <v>0.51300000000000001</v>
      </c>
      <c r="D8709" s="2">
        <v>0</v>
      </c>
    </row>
    <row r="8710" spans="1:4" x14ac:dyDescent="0.2">
      <c r="A8710" s="4" t="s">
        <v>16</v>
      </c>
      <c r="B8710" s="6">
        <v>20</v>
      </c>
      <c r="C8710" s="2">
        <v>0.32300000000000001</v>
      </c>
      <c r="D8710" s="2">
        <v>0</v>
      </c>
    </row>
    <row r="8711" spans="1:4" x14ac:dyDescent="0.2">
      <c r="A8711" s="4" t="s">
        <v>16</v>
      </c>
      <c r="B8711" s="6">
        <v>21</v>
      </c>
      <c r="C8711" s="2">
        <v>0.36699999999999999</v>
      </c>
      <c r="D8711" s="2">
        <v>0</v>
      </c>
    </row>
    <row r="8712" spans="1:4" x14ac:dyDescent="0.2">
      <c r="A8712" s="4" t="s">
        <v>16</v>
      </c>
      <c r="B8712" s="6">
        <v>22</v>
      </c>
      <c r="C8712" s="2">
        <v>0.42399999999999999</v>
      </c>
      <c r="D8712" s="2">
        <v>0</v>
      </c>
    </row>
    <row r="8713" spans="1:4" x14ac:dyDescent="0.2">
      <c r="A8713" s="4" t="s">
        <v>16</v>
      </c>
      <c r="B8713" s="6">
        <v>23</v>
      </c>
      <c r="C8713" s="2">
        <v>0.81399999999999995</v>
      </c>
      <c r="D8713" s="2">
        <v>0</v>
      </c>
    </row>
    <row r="8714" spans="1:4" x14ac:dyDescent="0.2">
      <c r="A8714" s="4" t="s">
        <v>16</v>
      </c>
      <c r="B8714" s="6">
        <v>0</v>
      </c>
      <c r="C8714" s="2">
        <v>0.74099999999999999</v>
      </c>
      <c r="D8714" s="2">
        <v>0</v>
      </c>
    </row>
    <row r="8715" spans="1:4" x14ac:dyDescent="0.2">
      <c r="A8715" s="4" t="s">
        <v>16</v>
      </c>
      <c r="B8715" s="6">
        <v>1</v>
      </c>
      <c r="C8715" s="2">
        <v>0.5</v>
      </c>
      <c r="D8715" s="2">
        <v>0</v>
      </c>
    </row>
    <row r="8716" spans="1:4" x14ac:dyDescent="0.2">
      <c r="A8716" s="4" t="s">
        <v>16</v>
      </c>
      <c r="B8716" s="6">
        <v>2</v>
      </c>
      <c r="C8716" s="2">
        <v>0.192</v>
      </c>
      <c r="D8716" s="2">
        <v>0</v>
      </c>
    </row>
    <row r="8717" spans="1:4" x14ac:dyDescent="0.2">
      <c r="A8717" s="4" t="s">
        <v>16</v>
      </c>
      <c r="B8717" s="6">
        <v>3</v>
      </c>
      <c r="C8717" s="2">
        <v>0.13800000000000001</v>
      </c>
      <c r="D8717" s="2">
        <v>0</v>
      </c>
    </row>
    <row r="8718" spans="1:4" x14ac:dyDescent="0.2">
      <c r="A8718" s="4" t="s">
        <v>16</v>
      </c>
      <c r="B8718" s="6">
        <v>4</v>
      </c>
      <c r="C8718" s="2">
        <v>0.16500000000000001</v>
      </c>
      <c r="D8718" s="2">
        <v>0</v>
      </c>
    </row>
    <row r="8719" spans="1:4" x14ac:dyDescent="0.2">
      <c r="A8719" s="4" t="s">
        <v>16</v>
      </c>
      <c r="B8719" s="6">
        <v>5</v>
      </c>
      <c r="C8719" s="2">
        <v>0.14399999999999999</v>
      </c>
      <c r="D8719" s="2">
        <v>0</v>
      </c>
    </row>
    <row r="8720" spans="1:4" x14ac:dyDescent="0.2">
      <c r="A8720" s="4" t="s">
        <v>16</v>
      </c>
      <c r="B8720" s="6">
        <v>6</v>
      </c>
      <c r="C8720" s="2">
        <v>0.14199999999999999</v>
      </c>
      <c r="D8720" s="2">
        <v>0</v>
      </c>
    </row>
    <row r="8721" spans="1:4" x14ac:dyDescent="0.2">
      <c r="A8721" s="4" t="s">
        <v>16</v>
      </c>
      <c r="B8721" s="6">
        <v>7</v>
      </c>
      <c r="C8721" s="2">
        <v>0.53800000000000003</v>
      </c>
      <c r="D8721" s="2">
        <v>0</v>
      </c>
    </row>
    <row r="8722" spans="1:4" x14ac:dyDescent="0.2">
      <c r="A8722" s="4" t="s">
        <v>16</v>
      </c>
      <c r="B8722" s="6">
        <v>8</v>
      </c>
      <c r="C8722" s="2">
        <v>0.59399999999999997</v>
      </c>
      <c r="D8722" s="2">
        <v>154.56</v>
      </c>
    </row>
    <row r="8723" spans="1:4" x14ac:dyDescent="0.2">
      <c r="A8723" s="4" t="s">
        <v>16</v>
      </c>
      <c r="B8723" s="6">
        <v>9</v>
      </c>
      <c r="C8723" s="2">
        <v>0.68500000000000005</v>
      </c>
      <c r="D8723" s="2">
        <v>379.81999999999994</v>
      </c>
    </row>
    <row r="8724" spans="1:4" x14ac:dyDescent="0.2">
      <c r="A8724" s="4" t="s">
        <v>16</v>
      </c>
      <c r="B8724" s="6">
        <v>10</v>
      </c>
      <c r="C8724" s="2">
        <v>0.6</v>
      </c>
      <c r="D8724" s="2">
        <v>568.73</v>
      </c>
    </row>
    <row r="8725" spans="1:4" x14ac:dyDescent="0.2">
      <c r="A8725" s="4" t="s">
        <v>16</v>
      </c>
      <c r="B8725" s="6">
        <v>11</v>
      </c>
      <c r="C8725" s="2">
        <v>0.55400000000000005</v>
      </c>
      <c r="D8725" s="2">
        <v>723.38</v>
      </c>
    </row>
    <row r="8726" spans="1:4" x14ac:dyDescent="0.2">
      <c r="A8726" s="4" t="s">
        <v>16</v>
      </c>
      <c r="B8726" s="6">
        <v>12</v>
      </c>
      <c r="C8726" s="2">
        <v>0.71599999999999997</v>
      </c>
      <c r="D8726" s="2">
        <v>710.18000000000006</v>
      </c>
    </row>
    <row r="8727" spans="1:4" x14ac:dyDescent="0.2">
      <c r="A8727" s="4" t="s">
        <v>16</v>
      </c>
      <c r="B8727" s="6">
        <v>13</v>
      </c>
      <c r="C8727" s="2">
        <v>0.74099999999999999</v>
      </c>
      <c r="D8727" s="2">
        <v>736.03</v>
      </c>
    </row>
    <row r="8728" spans="1:4" x14ac:dyDescent="0.2">
      <c r="A8728" s="4" t="s">
        <v>16</v>
      </c>
      <c r="B8728" s="6">
        <v>14</v>
      </c>
      <c r="C8728" s="2">
        <v>1.4239999999999999</v>
      </c>
      <c r="D8728" s="2">
        <v>663.23</v>
      </c>
    </row>
    <row r="8729" spans="1:4" x14ac:dyDescent="0.2">
      <c r="A8729" s="4" t="s">
        <v>16</v>
      </c>
      <c r="B8729" s="6">
        <v>15</v>
      </c>
      <c r="C8729" s="2">
        <v>1.179</v>
      </c>
      <c r="D8729" s="2">
        <v>497.28999999999996</v>
      </c>
    </row>
    <row r="8730" spans="1:4" x14ac:dyDescent="0.2">
      <c r="A8730" s="4" t="s">
        <v>16</v>
      </c>
      <c r="B8730" s="6">
        <v>16</v>
      </c>
      <c r="C8730" s="2">
        <v>1.1000000000000001</v>
      </c>
      <c r="D8730" s="2">
        <v>38.93</v>
      </c>
    </row>
    <row r="8731" spans="1:4" x14ac:dyDescent="0.2">
      <c r="A8731" s="4" t="s">
        <v>16</v>
      </c>
      <c r="B8731" s="6">
        <v>17</v>
      </c>
      <c r="C8731" s="2">
        <v>1.3080000000000001</v>
      </c>
      <c r="D8731" s="2">
        <v>0</v>
      </c>
    </row>
    <row r="8732" spans="1:4" x14ac:dyDescent="0.2">
      <c r="A8732" s="4" t="s">
        <v>16</v>
      </c>
      <c r="B8732" s="6">
        <v>18</v>
      </c>
      <c r="C8732" s="2">
        <v>1.002</v>
      </c>
      <c r="D8732" s="2">
        <v>0</v>
      </c>
    </row>
    <row r="8733" spans="1:4" x14ac:dyDescent="0.2">
      <c r="A8733" s="4" t="s">
        <v>16</v>
      </c>
      <c r="B8733" s="6">
        <v>19</v>
      </c>
      <c r="C8733" s="2">
        <v>0.93799999999999994</v>
      </c>
      <c r="D8733" s="2">
        <v>0</v>
      </c>
    </row>
    <row r="8734" spans="1:4" x14ac:dyDescent="0.2">
      <c r="A8734" s="4" t="s">
        <v>16</v>
      </c>
      <c r="B8734" s="6">
        <v>20</v>
      </c>
      <c r="C8734" s="2">
        <v>0.86599999999999999</v>
      </c>
      <c r="D8734" s="2">
        <v>0</v>
      </c>
    </row>
    <row r="8735" spans="1:4" x14ac:dyDescent="0.2">
      <c r="A8735" s="4" t="s">
        <v>16</v>
      </c>
      <c r="B8735" s="6">
        <v>21</v>
      </c>
      <c r="C8735" s="2">
        <v>0.874</v>
      </c>
      <c r="D8735" s="2">
        <v>0</v>
      </c>
    </row>
    <row r="8736" spans="1:4" x14ac:dyDescent="0.2">
      <c r="A8736" s="4" t="s">
        <v>16</v>
      </c>
      <c r="B8736" s="6">
        <v>22</v>
      </c>
      <c r="C8736" s="2">
        <v>2.274</v>
      </c>
      <c r="D8736" s="2">
        <v>0</v>
      </c>
    </row>
    <row r="8737" spans="1:4" x14ac:dyDescent="0.2">
      <c r="A8737" s="4" t="s">
        <v>16</v>
      </c>
      <c r="B8737" s="6">
        <v>23</v>
      </c>
      <c r="C8737" s="2">
        <v>1.6</v>
      </c>
      <c r="D8737" s="2">
        <v>0</v>
      </c>
    </row>
    <row r="8738" spans="1:4" x14ac:dyDescent="0.2">
      <c r="A8738" s="4" t="s">
        <v>16</v>
      </c>
      <c r="B8738" s="6">
        <v>0</v>
      </c>
      <c r="C8738" s="2">
        <v>0.872</v>
      </c>
      <c r="D8738" s="2">
        <v>0</v>
      </c>
    </row>
    <row r="8739" spans="1:4" x14ac:dyDescent="0.2">
      <c r="A8739" s="4" t="s">
        <v>16</v>
      </c>
      <c r="B8739" s="6">
        <v>1</v>
      </c>
      <c r="C8739" s="2">
        <v>0.624</v>
      </c>
      <c r="D8739" s="2">
        <v>0</v>
      </c>
    </row>
    <row r="8740" spans="1:4" x14ac:dyDescent="0.2">
      <c r="A8740" s="4" t="s">
        <v>16</v>
      </c>
      <c r="B8740" s="6">
        <v>2</v>
      </c>
      <c r="C8740" s="2">
        <v>0.19400000000000001</v>
      </c>
      <c r="D8740" s="2">
        <v>0</v>
      </c>
    </row>
    <row r="8741" spans="1:4" x14ac:dyDescent="0.2">
      <c r="A8741" s="4" t="s">
        <v>16</v>
      </c>
      <c r="B8741" s="6">
        <v>3</v>
      </c>
      <c r="C8741" s="2">
        <v>0.159</v>
      </c>
      <c r="D8741" s="2">
        <v>0</v>
      </c>
    </row>
    <row r="8742" spans="1:4" x14ac:dyDescent="0.2">
      <c r="A8742" s="4" t="s">
        <v>16</v>
      </c>
      <c r="B8742" s="6">
        <v>4</v>
      </c>
      <c r="C8742" s="2">
        <v>0.17499999999999999</v>
      </c>
      <c r="D8742" s="2">
        <v>0</v>
      </c>
    </row>
    <row r="8743" spans="1:4" x14ac:dyDescent="0.2">
      <c r="A8743" s="4" t="s">
        <v>16</v>
      </c>
      <c r="B8743" s="6">
        <v>5</v>
      </c>
      <c r="C8743" s="2">
        <v>0.19400000000000001</v>
      </c>
      <c r="D8743" s="2">
        <v>0</v>
      </c>
    </row>
    <row r="8744" spans="1:4" x14ac:dyDescent="0.2">
      <c r="A8744" s="4" t="s">
        <v>16</v>
      </c>
      <c r="B8744" s="6">
        <v>6</v>
      </c>
      <c r="C8744" s="2">
        <v>0.22800000000000001</v>
      </c>
      <c r="D8744" s="2">
        <v>0</v>
      </c>
    </row>
    <row r="8745" spans="1:4" x14ac:dyDescent="0.2">
      <c r="A8745" s="4" t="s">
        <v>16</v>
      </c>
      <c r="B8745" s="6">
        <v>7</v>
      </c>
      <c r="C8745" s="2">
        <v>0.33</v>
      </c>
      <c r="D8745" s="2">
        <v>0</v>
      </c>
    </row>
    <row r="8746" spans="1:4" x14ac:dyDescent="0.2">
      <c r="A8746" s="4" t="s">
        <v>16</v>
      </c>
      <c r="B8746" s="6">
        <v>8</v>
      </c>
      <c r="C8746" s="2">
        <v>0.38200000000000001</v>
      </c>
      <c r="D8746" s="2">
        <v>64.14</v>
      </c>
    </row>
    <row r="8747" spans="1:4" x14ac:dyDescent="0.2">
      <c r="A8747" s="4" t="s">
        <v>16</v>
      </c>
      <c r="B8747" s="6">
        <v>9</v>
      </c>
      <c r="C8747" s="2">
        <v>0.41099999999999998</v>
      </c>
      <c r="D8747" s="2">
        <v>115.31</v>
      </c>
    </row>
    <row r="8748" spans="1:4" x14ac:dyDescent="0.2">
      <c r="A8748" s="4" t="s">
        <v>16</v>
      </c>
      <c r="B8748" s="6">
        <v>10</v>
      </c>
      <c r="C8748" s="2">
        <v>0.20100000000000001</v>
      </c>
      <c r="D8748" s="2">
        <v>133.4</v>
      </c>
    </row>
    <row r="8749" spans="1:4" x14ac:dyDescent="0.2">
      <c r="A8749" s="4" t="s">
        <v>16</v>
      </c>
      <c r="B8749" s="6">
        <v>11</v>
      </c>
      <c r="C8749" s="2">
        <v>0.77900000000000003</v>
      </c>
      <c r="D8749" s="2">
        <v>160.41</v>
      </c>
    </row>
    <row r="8750" spans="1:4" x14ac:dyDescent="0.2">
      <c r="A8750" s="4" t="s">
        <v>16</v>
      </c>
      <c r="B8750" s="6">
        <v>12</v>
      </c>
      <c r="C8750" s="2">
        <v>0.64300000000000002</v>
      </c>
      <c r="D8750" s="2">
        <v>168.68</v>
      </c>
    </row>
    <row r="8751" spans="1:4" x14ac:dyDescent="0.2">
      <c r="A8751" s="4" t="s">
        <v>16</v>
      </c>
      <c r="B8751" s="6">
        <v>13</v>
      </c>
      <c r="C8751" s="2">
        <v>0.51300000000000001</v>
      </c>
      <c r="D8751" s="2">
        <v>166.99</v>
      </c>
    </row>
    <row r="8752" spans="1:4" x14ac:dyDescent="0.2">
      <c r="A8752" s="4" t="s">
        <v>16</v>
      </c>
      <c r="B8752" s="6">
        <v>14</v>
      </c>
      <c r="C8752" s="2">
        <v>0.57599999999999996</v>
      </c>
      <c r="D8752" s="2">
        <v>146.51</v>
      </c>
    </row>
    <row r="8753" spans="1:4" x14ac:dyDescent="0.2">
      <c r="A8753" s="4" t="s">
        <v>16</v>
      </c>
      <c r="B8753" s="6">
        <v>15</v>
      </c>
      <c r="C8753" s="2">
        <v>1.454</v>
      </c>
      <c r="D8753" s="2">
        <v>158.41</v>
      </c>
    </row>
    <row r="8754" spans="1:4" x14ac:dyDescent="0.2">
      <c r="A8754" s="4" t="s">
        <v>16</v>
      </c>
      <c r="B8754" s="6">
        <v>16</v>
      </c>
      <c r="C8754" s="2">
        <v>1.54</v>
      </c>
      <c r="D8754" s="2">
        <v>52.510000000000005</v>
      </c>
    </row>
    <row r="8755" spans="1:4" x14ac:dyDescent="0.2">
      <c r="A8755" s="4" t="s">
        <v>16</v>
      </c>
      <c r="B8755" s="6">
        <v>17</v>
      </c>
      <c r="C8755" s="2">
        <v>0.82</v>
      </c>
      <c r="D8755" s="2">
        <v>0</v>
      </c>
    </row>
    <row r="8756" spans="1:4" x14ac:dyDescent="0.2">
      <c r="A8756" s="4" t="s">
        <v>16</v>
      </c>
      <c r="B8756" s="6">
        <v>18</v>
      </c>
      <c r="C8756" s="2">
        <v>1.272</v>
      </c>
      <c r="D8756" s="2">
        <v>0</v>
      </c>
    </row>
    <row r="8757" spans="1:4" x14ac:dyDescent="0.2">
      <c r="A8757" s="4" t="s">
        <v>16</v>
      </c>
      <c r="B8757" s="6">
        <v>19</v>
      </c>
      <c r="C8757" s="2">
        <v>0.98299999999999998</v>
      </c>
      <c r="D8757" s="2">
        <v>0</v>
      </c>
    </row>
    <row r="8758" spans="1:4" x14ac:dyDescent="0.2">
      <c r="A8758" s="4" t="s">
        <v>16</v>
      </c>
      <c r="B8758" s="6">
        <v>20</v>
      </c>
      <c r="C8758" s="2">
        <v>1.155</v>
      </c>
      <c r="D8758" s="2">
        <v>0</v>
      </c>
    </row>
    <row r="8759" spans="1:4" x14ac:dyDescent="0.2">
      <c r="A8759" s="4" t="s">
        <v>16</v>
      </c>
      <c r="B8759" s="6">
        <v>21</v>
      </c>
      <c r="C8759" s="2">
        <v>1.278</v>
      </c>
      <c r="D8759" s="2">
        <v>0</v>
      </c>
    </row>
    <row r="8760" spans="1:4" x14ac:dyDescent="0.2">
      <c r="A8760" s="4" t="s">
        <v>16</v>
      </c>
      <c r="B8760" s="6">
        <v>22</v>
      </c>
      <c r="C8760" s="2">
        <v>1.502</v>
      </c>
      <c r="D8760" s="2">
        <v>0</v>
      </c>
    </row>
    <row r="8761" spans="1:4" x14ac:dyDescent="0.2">
      <c r="A8761" s="4" t="s">
        <v>16</v>
      </c>
      <c r="B8761" s="6">
        <v>23</v>
      </c>
      <c r="C8761" s="2">
        <v>1.1399999999999999</v>
      </c>
      <c r="D8761" s="2">
        <v>0</v>
      </c>
    </row>
    <row r="8762" spans="1:4" x14ac:dyDescent="0.2">
      <c r="B8762" s="6"/>
    </row>
    <row r="8763" spans="1:4" x14ac:dyDescent="0.2">
      <c r="B8763" s="6"/>
    </row>
    <row r="8764" spans="1:4" x14ac:dyDescent="0.2">
      <c r="B8764" s="6"/>
    </row>
    <row r="8765" spans="1:4" x14ac:dyDescent="0.2">
      <c r="B8765" s="6"/>
    </row>
    <row r="8766" spans="1:4" x14ac:dyDescent="0.2">
      <c r="B8766" s="6"/>
    </row>
    <row r="8767" spans="1:4" x14ac:dyDescent="0.2">
      <c r="B8767" s="6"/>
    </row>
    <row r="8768" spans="1:4" x14ac:dyDescent="0.2">
      <c r="B8768" s="6"/>
    </row>
    <row r="8769" spans="2:2" x14ac:dyDescent="0.2">
      <c r="B8769" s="6"/>
    </row>
    <row r="8770" spans="2:2" x14ac:dyDescent="0.2">
      <c r="B8770" s="6"/>
    </row>
    <row r="8771" spans="2:2" x14ac:dyDescent="0.2">
      <c r="B8771" s="6"/>
    </row>
    <row r="8772" spans="2:2" x14ac:dyDescent="0.2">
      <c r="B8772" s="6"/>
    </row>
    <row r="8773" spans="2:2" x14ac:dyDescent="0.2">
      <c r="B8773" s="6"/>
    </row>
    <row r="8774" spans="2:2" x14ac:dyDescent="0.2">
      <c r="B8774" s="6"/>
    </row>
    <row r="8775" spans="2:2" x14ac:dyDescent="0.2">
      <c r="B8775" s="6"/>
    </row>
    <row r="8776" spans="2:2" x14ac:dyDescent="0.2">
      <c r="B8776" s="6"/>
    </row>
    <row r="8777" spans="2:2" x14ac:dyDescent="0.2">
      <c r="B8777" s="6"/>
    </row>
    <row r="8778" spans="2:2" x14ac:dyDescent="0.2">
      <c r="B8778" s="6"/>
    </row>
    <row r="8779" spans="2:2" x14ac:dyDescent="0.2">
      <c r="B8779" s="6"/>
    </row>
    <row r="8780" spans="2:2" x14ac:dyDescent="0.2">
      <c r="B8780" s="6"/>
    </row>
    <row r="8781" spans="2:2" x14ac:dyDescent="0.2">
      <c r="B8781" s="6"/>
    </row>
    <row r="8782" spans="2:2" x14ac:dyDescent="0.2">
      <c r="B8782" s="6"/>
    </row>
    <row r="8783" spans="2:2" x14ac:dyDescent="0.2">
      <c r="B8783" s="6"/>
    </row>
    <row r="8784" spans="2:2" x14ac:dyDescent="0.2">
      <c r="B8784" s="6"/>
    </row>
    <row r="8785" spans="2:2" x14ac:dyDescent="0.2">
      <c r="B8785" s="6"/>
    </row>
    <row r="8786" spans="2:2" x14ac:dyDescent="0.2">
      <c r="B8786" s="6"/>
    </row>
    <row r="8787" spans="2:2" x14ac:dyDescent="0.2">
      <c r="B8787" s="6"/>
    </row>
    <row r="8788" spans="2:2" x14ac:dyDescent="0.2">
      <c r="B8788" s="6"/>
    </row>
    <row r="8789" spans="2:2" x14ac:dyDescent="0.2">
      <c r="B8789" s="6"/>
    </row>
    <row r="8790" spans="2:2" x14ac:dyDescent="0.2">
      <c r="B8790" s="6"/>
    </row>
    <row r="8791" spans="2:2" x14ac:dyDescent="0.2">
      <c r="B8791" s="6"/>
    </row>
    <row r="8792" spans="2:2" x14ac:dyDescent="0.2">
      <c r="B8792" s="6"/>
    </row>
    <row r="8793" spans="2:2" x14ac:dyDescent="0.2">
      <c r="B8793" s="6"/>
    </row>
    <row r="8794" spans="2:2" x14ac:dyDescent="0.2">
      <c r="B8794" s="6"/>
    </row>
    <row r="8795" spans="2:2" x14ac:dyDescent="0.2">
      <c r="B8795" s="6"/>
    </row>
    <row r="8796" spans="2:2" x14ac:dyDescent="0.2">
      <c r="B8796" s="6"/>
    </row>
    <row r="8797" spans="2:2" x14ac:dyDescent="0.2">
      <c r="B8797" s="6"/>
    </row>
    <row r="8798" spans="2:2" x14ac:dyDescent="0.2">
      <c r="B8798" s="6"/>
    </row>
    <row r="8799" spans="2:2" x14ac:dyDescent="0.2">
      <c r="B8799" s="6"/>
    </row>
    <row r="8800" spans="2:2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ignoredErrors>
    <ignoredError sqref="W2:W25 L2:L13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C8843-0B55-2149-81BA-739EF209A77D}">
  <dimension ref="A1:U9217"/>
  <sheetViews>
    <sheetView topLeftCell="A19" zoomScale="66" workbookViewId="0">
      <selection activeCell="H19" sqref="H19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1.83203125" style="10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1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</row>
    <row r="2" spans="1:21" x14ac:dyDescent="0.2">
      <c r="A2" s="4" t="s">
        <v>5</v>
      </c>
      <c r="B2" s="6">
        <v>0</v>
      </c>
      <c r="C2" s="9">
        <v>0.115</v>
      </c>
      <c r="D2" s="11">
        <v>0</v>
      </c>
      <c r="H2" s="1" t="s">
        <v>5</v>
      </c>
      <c r="I2" s="5">
        <f>AVERAGEIF($A$2:A$8761,"=Enero",$C$2:$C$8761)</f>
        <v>0.15201075268817169</v>
      </c>
      <c r="J2" s="5">
        <f ca="1">AVERAGEIF($A$2:B$8761,"=Enero",$D$2:$D$8761)/1000</f>
        <v>9.213682795698927E-2</v>
      </c>
      <c r="K2" s="5">
        <f>I2/$I$15</f>
        <v>4.6133183170902994E-2</v>
      </c>
      <c r="L2" s="5">
        <f ca="1">J2/$J$15</f>
        <v>3.5190162068218914E-2</v>
      </c>
      <c r="M2" s="12">
        <f ca="1">(K2-L2)^2</f>
        <v>1.1974971085378912E-4</v>
      </c>
      <c r="P2" s="6">
        <v>0</v>
      </c>
      <c r="Q2" s="5">
        <f>AVERAGEIF($B$2:$B$8761,"=0",$C$2:$C$8761)</f>
        <v>0.3559890410958903</v>
      </c>
      <c r="R2" s="5">
        <f>AVERAGEIF($B$2:$B$8761,"=0",$D$2:$D$8761)/1000</f>
        <v>0</v>
      </c>
      <c r="S2" s="5">
        <f>Q2/$Q$27</f>
        <v>5.3983761995491368E-2</v>
      </c>
      <c r="T2" s="5">
        <f>R2/$R$27</f>
        <v>0</v>
      </c>
      <c r="U2" s="12">
        <f>(S2-T2)^2</f>
        <v>2.9142465591858583E-3</v>
      </c>
    </row>
    <row r="3" spans="1:21" x14ac:dyDescent="0.2">
      <c r="A3" s="4" t="s">
        <v>5</v>
      </c>
      <c r="B3" s="6">
        <v>1</v>
      </c>
      <c r="C3" s="9">
        <v>0.115</v>
      </c>
      <c r="D3" s="11">
        <v>0</v>
      </c>
      <c r="H3" s="1" t="s">
        <v>6</v>
      </c>
      <c r="I3" s="5">
        <f>AVERAGEIF($A$2:A$8761,"=Febrero",$C$2:$C$8761)</f>
        <v>0.26073363095238106</v>
      </c>
      <c r="J3" s="5">
        <f ca="1">AVERAGEIF($A$2:B$8761,"=Febrero",$D$2:$D$8761)/1000</f>
        <v>0.14538252976190474</v>
      </c>
      <c r="K3" s="5">
        <f t="shared" ref="K3:K13" si="0">I3/$I$15</f>
        <v>7.9129088849494142E-2</v>
      </c>
      <c r="L3" s="5">
        <f t="shared" ref="L3:L13" ca="1" si="1">J3/$J$15</f>
        <v>5.5526491389494358E-2</v>
      </c>
      <c r="M3" s="12">
        <f t="shared" ref="M3:M13" ca="1" si="2">(K3-L3)^2</f>
        <v>5.5708260685878824E-4</v>
      </c>
      <c r="P3" s="6">
        <v>1</v>
      </c>
      <c r="Q3" s="5">
        <f>AVERAGEIF($B$2:$B$8761,"=1",$C$2:$C$8761)</f>
        <v>0.24953150684931505</v>
      </c>
      <c r="R3" s="5">
        <f>AVERAGEIF($B$2:$B$8761,"=1",$D$2:$D$8761)/1000</f>
        <v>0</v>
      </c>
      <c r="S3" s="5">
        <f t="shared" ref="S3:S25" si="3">Q3/$Q$27</f>
        <v>3.7840067870238886E-2</v>
      </c>
      <c r="T3" s="5">
        <f t="shared" ref="T3:T25" si="4">R3/$R$27</f>
        <v>0</v>
      </c>
      <c r="U3" s="12">
        <f t="shared" ref="U3:U25" si="5">(S3-T3)^2</f>
        <v>1.4318707364242853E-3</v>
      </c>
    </row>
    <row r="4" spans="1:21" x14ac:dyDescent="0.2">
      <c r="A4" s="4" t="s">
        <v>5</v>
      </c>
      <c r="B4" s="6">
        <v>2</v>
      </c>
      <c r="C4" s="9">
        <v>0.104</v>
      </c>
      <c r="D4" s="11">
        <v>0</v>
      </c>
      <c r="H4" s="1" t="s">
        <v>7</v>
      </c>
      <c r="I4" s="5">
        <f>AVERAGEIF($A$2:A$8761,"=Marzo",$C$2:$C$8761)</f>
        <v>0.2451102150537636</v>
      </c>
      <c r="J4" s="5">
        <f ca="1">AVERAGEIF($A$2:B$8761,"=Marzo",$D$2:$D$8761)/1000</f>
        <v>0.19282790322580656</v>
      </c>
      <c r="K4" s="5">
        <f t="shared" si="0"/>
        <v>7.4387595930998765E-2</v>
      </c>
      <c r="L4" s="5">
        <f t="shared" ca="1" si="1"/>
        <v>7.3647479691384618E-2</v>
      </c>
      <c r="M4" s="12">
        <f t="shared" ca="1" si="2"/>
        <v>5.4777204814058545E-7</v>
      </c>
      <c r="P4" s="6">
        <v>2</v>
      </c>
      <c r="Q4" s="5">
        <f>AVERAGEIF($B$2:$B$8761,"=2",$C$2:$C$8761)</f>
        <v>0.18732876712328753</v>
      </c>
      <c r="R4" s="5">
        <f>AVERAGEIF($B$2:$B$8761,"=2",$D$2:$D$8761)/1000</f>
        <v>0</v>
      </c>
      <c r="S4" s="5">
        <f t="shared" si="3"/>
        <v>2.840736767671562E-2</v>
      </c>
      <c r="T4" s="5">
        <f t="shared" si="4"/>
        <v>0</v>
      </c>
      <c r="U4" s="12">
        <f t="shared" si="5"/>
        <v>8.0697853832010743E-4</v>
      </c>
    </row>
    <row r="5" spans="1:21" x14ac:dyDescent="0.2">
      <c r="A5" s="4" t="s">
        <v>5</v>
      </c>
      <c r="B5" s="6">
        <v>3</v>
      </c>
      <c r="C5" s="9">
        <v>0.108</v>
      </c>
      <c r="D5" s="11">
        <v>0</v>
      </c>
      <c r="H5" s="1" t="s">
        <v>8</v>
      </c>
      <c r="I5" s="5">
        <f>AVERAGEIF($A$2:A$8761,"=Abril",$C$2:$C$8761)</f>
        <v>0.21971527777777758</v>
      </c>
      <c r="J5" s="5">
        <f ca="1">AVERAGEIF($A$2:B$8761,"=Abril",$D$2:$D$8761)/1000</f>
        <v>0.22250431944444429</v>
      </c>
      <c r="K5" s="5">
        <f t="shared" si="0"/>
        <v>6.6680579997922498E-2</v>
      </c>
      <c r="L5" s="5">
        <f t="shared" ca="1" si="1"/>
        <v>8.4981903932962413E-2</v>
      </c>
      <c r="M5" s="12">
        <f t="shared" ca="1" si="2"/>
        <v>3.3493845777526486E-4</v>
      </c>
      <c r="P5" s="6">
        <v>3</v>
      </c>
      <c r="Q5" s="5">
        <f>AVERAGEIF($B$2:$B$8761,"=3",$C$2:$C$8761)</f>
        <v>0.16694520547945207</v>
      </c>
      <c r="R5" s="5">
        <f>AVERAGEIF($B$2:$B$8761,"=3",$D$2:$D$8761)/1000</f>
        <v>0</v>
      </c>
      <c r="S5" s="5">
        <f t="shared" si="3"/>
        <v>2.5316313702093862E-2</v>
      </c>
      <c r="T5" s="5">
        <f t="shared" si="4"/>
        <v>0</v>
      </c>
      <c r="U5" s="12">
        <f t="shared" si="5"/>
        <v>6.4091573946282543E-4</v>
      </c>
    </row>
    <row r="6" spans="1:21" x14ac:dyDescent="0.2">
      <c r="A6" s="4" t="s">
        <v>5</v>
      </c>
      <c r="B6" s="6">
        <v>4</v>
      </c>
      <c r="C6" s="9">
        <v>0.1</v>
      </c>
      <c r="D6" s="11">
        <v>0</v>
      </c>
      <c r="H6" s="1" t="s">
        <v>9</v>
      </c>
      <c r="I6" s="5">
        <f>AVERAGEIF($A$2:A$8761,"=Mayo",$C$2:$C$8761)</f>
        <v>0.25679166666666647</v>
      </c>
      <c r="J6" s="5">
        <f ca="1">AVERAGEIF($A$2:B$8761,"=Mayo",$D$2:$D$8761)/1000</f>
        <v>0.2500326747311829</v>
      </c>
      <c r="K6" s="5">
        <f t="shared" si="0"/>
        <v>7.7932756634633796E-2</v>
      </c>
      <c r="L6" s="5">
        <f t="shared" ca="1" si="1"/>
        <v>9.5495911257634569E-2</v>
      </c>
      <c r="M6" s="12">
        <f t="shared" ca="1" si="2"/>
        <v>3.0846440031143346E-4</v>
      </c>
      <c r="P6" s="6">
        <v>4</v>
      </c>
      <c r="Q6" s="5">
        <f>AVERAGEIF($B$2:$B$8761,"=4",$C$2:$C$8761)</f>
        <v>0.15667671232876701</v>
      </c>
      <c r="R6" s="5">
        <f>AVERAGEIF($B$2:$B$8761,"=4",$D$2:$D$8761)/1000</f>
        <v>0</v>
      </c>
      <c r="S6" s="5">
        <f t="shared" si="3"/>
        <v>2.3759153715953728E-2</v>
      </c>
      <c r="T6" s="5">
        <f t="shared" si="4"/>
        <v>0</v>
      </c>
      <c r="U6" s="12">
        <f t="shared" si="5"/>
        <v>5.6449738529831784E-4</v>
      </c>
    </row>
    <row r="7" spans="1:21" x14ac:dyDescent="0.2">
      <c r="A7" s="4" t="s">
        <v>5</v>
      </c>
      <c r="B7" s="6">
        <v>5</v>
      </c>
      <c r="C7" s="9">
        <v>9.1999999999999998E-2</v>
      </c>
      <c r="D7" s="11">
        <v>0</v>
      </c>
      <c r="H7" s="1" t="s">
        <v>10</v>
      </c>
      <c r="I7" s="5">
        <f>AVERAGEIF($A$2:A$8761,"=Junio",$C$2:$C$8761)</f>
        <v>0.35813333333333347</v>
      </c>
      <c r="J7" s="5">
        <f ca="1">AVERAGEIF($A$2:B$8761,"=Junio",$D$2:$D$8761)/1000</f>
        <v>0.30040563888888888</v>
      </c>
      <c r="K7" s="5">
        <f t="shared" si="0"/>
        <v>0.10868856560538782</v>
      </c>
      <c r="L7" s="5">
        <f t="shared" ca="1" si="1"/>
        <v>0.11473504518347089</v>
      </c>
      <c r="M7" s="12">
        <f t="shared" ca="1" si="2"/>
        <v>3.6559915288175513E-5</v>
      </c>
      <c r="P7" s="6">
        <v>5</v>
      </c>
      <c r="Q7" s="5">
        <f>AVERAGEIF($B$2:$B$8761,"=5",$C$2:$C$8761)</f>
        <v>0.15216712328767132</v>
      </c>
      <c r="R7" s="5">
        <f>AVERAGEIF($B$2:$B$8761,"=5",$D$2:$D$8761)/1000</f>
        <v>1.7276438356164387E-3</v>
      </c>
      <c r="S7" s="5">
        <f t="shared" si="3"/>
        <v>2.307529957049308E-2</v>
      </c>
      <c r="T7" s="5">
        <f t="shared" si="4"/>
        <v>3.2931877320889442E-4</v>
      </c>
      <c r="U7" s="12">
        <f t="shared" si="5"/>
        <v>5.1737964243042092E-4</v>
      </c>
    </row>
    <row r="8" spans="1:21" x14ac:dyDescent="0.2">
      <c r="A8" s="4" t="s">
        <v>5</v>
      </c>
      <c r="B8" s="6">
        <v>6</v>
      </c>
      <c r="C8" s="9">
        <v>0.107</v>
      </c>
      <c r="D8" s="11">
        <v>0</v>
      </c>
      <c r="H8" s="1" t="s">
        <v>11</v>
      </c>
      <c r="I8" s="5">
        <f>AVERAGEIF($A$2:A$8761,"=Julio",$C$2:$C$8761)</f>
        <v>0.53427956989247316</v>
      </c>
      <c r="J8" s="5">
        <f ca="1">AVERAGEIF($A$2:B$8761,"=Julio",$D$2:$D$8761)/1000</f>
        <v>0.31342086021505372</v>
      </c>
      <c r="K8" s="5">
        <f t="shared" si="0"/>
        <v>0.16214653783658722</v>
      </c>
      <c r="L8" s="5">
        <f t="shared" ca="1" si="1"/>
        <v>0.11970599716843919</v>
      </c>
      <c r="M8" s="12">
        <f t="shared" ca="1" si="2"/>
        <v>1.8011994922047274E-3</v>
      </c>
      <c r="P8" s="6">
        <v>6</v>
      </c>
      <c r="Q8" s="5">
        <f>AVERAGEIF($B$2:$B$8761,"=6",$C$2:$C$8761)</f>
        <v>0.14928493150684941</v>
      </c>
      <c r="R8" s="5">
        <f>AVERAGEIF($B$2:$B$8761,"=6",$D$2:$D$8761)/1000</f>
        <v>2.1720383561643831E-2</v>
      </c>
      <c r="S8" s="5">
        <f t="shared" si="3"/>
        <v>2.2638231185909463E-2</v>
      </c>
      <c r="T8" s="5">
        <f t="shared" si="4"/>
        <v>4.1402804910856839E-3</v>
      </c>
      <c r="U8" s="12">
        <f t="shared" si="5"/>
        <v>3.4217417990813163E-4</v>
      </c>
    </row>
    <row r="9" spans="1:21" x14ac:dyDescent="0.2">
      <c r="A9" s="4" t="s">
        <v>5</v>
      </c>
      <c r="B9" s="6">
        <v>7</v>
      </c>
      <c r="C9" s="9">
        <v>9.0999999999999998E-2</v>
      </c>
      <c r="D9" s="11">
        <v>0</v>
      </c>
      <c r="H9" s="1" t="s">
        <v>12</v>
      </c>
      <c r="I9" s="5">
        <f>AVERAGEIF($A$2:A$8761,"=Agosto",$C$2:$C$8761)</f>
        <v>0.21212751677852346</v>
      </c>
      <c r="J9" s="5">
        <f ca="1">AVERAGEIF($A$2:B$8761,"=Agosto",$D$2:$D$8761)/1000</f>
        <v>0.31375625503355747</v>
      </c>
      <c r="K9" s="5">
        <f t="shared" si="0"/>
        <v>6.437779837329824E-2</v>
      </c>
      <c r="L9" s="5">
        <f t="shared" ca="1" si="1"/>
        <v>0.11983409576138726</v>
      </c>
      <c r="M9" s="12">
        <f t="shared" ca="1" si="2"/>
        <v>3.0754009199961694E-3</v>
      </c>
      <c r="P9" s="6">
        <v>7</v>
      </c>
      <c r="Q9" s="5">
        <f>AVERAGEIF($B$2:$B$8761,"=7",$C$2:$C$8761)</f>
        <v>0.15004383561643839</v>
      </c>
      <c r="R9" s="5">
        <f>AVERAGEIF($B$2:$B$8761,"=7",$D$2:$D$8761)/1000</f>
        <v>0.12016246575342468</v>
      </c>
      <c r="S9" s="5">
        <f t="shared" si="3"/>
        <v>2.2753314781469969E-2</v>
      </c>
      <c r="T9" s="5">
        <f t="shared" si="4"/>
        <v>2.290504268986324E-2</v>
      </c>
      <c r="U9" s="12">
        <f t="shared" si="5"/>
        <v>2.3021358185396877E-8</v>
      </c>
    </row>
    <row r="10" spans="1:21" x14ac:dyDescent="0.2">
      <c r="A10" s="4" t="s">
        <v>5</v>
      </c>
      <c r="B10" s="6">
        <v>8</v>
      </c>
      <c r="C10" s="9">
        <v>0.11</v>
      </c>
      <c r="D10" s="11">
        <v>79.12</v>
      </c>
      <c r="H10" s="1" t="s">
        <v>13</v>
      </c>
      <c r="I10" s="5">
        <f>AVERAGEIF($A$2:A$8761,"=Septiembre",$C$2:$C$8761)</f>
        <v>0.2259443671766343</v>
      </c>
      <c r="J10" s="5">
        <f ca="1">AVERAGEIF($A$2:B$8761,"=Septiembre",$D$2:$D$8761)/1000</f>
        <v>0.27060756606397779</v>
      </c>
      <c r="K10" s="5">
        <f t="shared" si="0"/>
        <v>6.8571023385272087E-2</v>
      </c>
      <c r="L10" s="5">
        <f t="shared" ca="1" si="1"/>
        <v>0.10335415618088103</v>
      </c>
      <c r="M10" s="12">
        <f t="shared" ca="1" si="2"/>
        <v>1.2098663270769668E-3</v>
      </c>
      <c r="P10" s="6">
        <v>8</v>
      </c>
      <c r="Q10" s="5">
        <f>AVERAGEIF($B$2:$B$8761,"=8",$C$2:$C$8761)</f>
        <v>0.15733698630136994</v>
      </c>
      <c r="R10" s="5">
        <f>AVERAGEIF($B$2:$B$8761,"=8",$D$2:$D$8761)/1000</f>
        <v>0.29246605479452081</v>
      </c>
      <c r="S10" s="5">
        <f t="shared" si="3"/>
        <v>2.3859280598733844E-2</v>
      </c>
      <c r="T10" s="5">
        <f t="shared" si="4"/>
        <v>5.574908461141876E-2</v>
      </c>
      <c r="U10" s="12">
        <f t="shared" si="5"/>
        <v>1.0169595999674551E-3</v>
      </c>
    </row>
    <row r="11" spans="1:21" x14ac:dyDescent="0.2">
      <c r="A11" s="4" t="s">
        <v>5</v>
      </c>
      <c r="B11" s="6">
        <v>9</v>
      </c>
      <c r="C11" s="9">
        <v>0.09</v>
      </c>
      <c r="D11" s="11">
        <v>162.16999999999999</v>
      </c>
      <c r="H11" s="1" t="s">
        <v>14</v>
      </c>
      <c r="I11" s="5">
        <f>AVERAGEIF($A$2:A$8761,"=Octubre",$C$2:$C$8761)</f>
        <v>0.26257258064516126</v>
      </c>
      <c r="J11" s="5">
        <f ca="1">AVERAGEIF($A$2:B$8761,"=Octubre",$D$2:$D$8761)/1000</f>
        <v>0.21752416666666663</v>
      </c>
      <c r="K11" s="5">
        <f t="shared" si="0"/>
        <v>7.968718491519243E-2</v>
      </c>
      <c r="L11" s="5">
        <f t="shared" ca="1" si="1"/>
        <v>8.307981562299481E-2</v>
      </c>
      <c r="M11" s="12">
        <f t="shared" ca="1" si="2"/>
        <v>1.1509943119523676E-5</v>
      </c>
      <c r="P11" s="6">
        <v>9</v>
      </c>
      <c r="Q11" s="5">
        <f>AVERAGEIF($B$2:$B$8761,"=9",$C$2:$C$8761)</f>
        <v>0.1941917808219179</v>
      </c>
      <c r="R11" s="5">
        <f>AVERAGEIF($B$2:$B$8761,"=9",$D$2:$D$8761)/1000</f>
        <v>0.46893890410958933</v>
      </c>
      <c r="S11" s="5">
        <f t="shared" si="3"/>
        <v>2.9448105607687101E-2</v>
      </c>
      <c r="T11" s="5">
        <f t="shared" si="4"/>
        <v>8.9387859596761848E-2</v>
      </c>
      <c r="U11" s="12">
        <f t="shared" si="5"/>
        <v>3.5927741082708024E-3</v>
      </c>
    </row>
    <row r="12" spans="1:21" x14ac:dyDescent="0.2">
      <c r="A12" s="4" t="s">
        <v>5</v>
      </c>
      <c r="B12" s="6">
        <v>10</v>
      </c>
      <c r="C12" s="9">
        <v>0.106</v>
      </c>
      <c r="D12" s="11">
        <v>68.209999999999994</v>
      </c>
      <c r="H12" s="1" t="s">
        <v>15</v>
      </c>
      <c r="I12" s="5">
        <f>AVERAGEIF($A$2:A$8761,"=Noviembre",$C$2:$C$8761)</f>
        <v>0.27029999999999976</v>
      </c>
      <c r="J12" s="5">
        <f ca="1">AVERAGEIF($A$2:B$8761,"=Noviembre",$D$2:$D$8761)/1000</f>
        <v>0.15339587500000007</v>
      </c>
      <c r="K12" s="5">
        <f t="shared" si="0"/>
        <v>8.2032350939509377E-2</v>
      </c>
      <c r="L12" s="5">
        <f t="shared" ca="1" si="1"/>
        <v>5.8587058199638962E-2</v>
      </c>
      <c r="M12" s="12">
        <f t="shared" ca="1" si="2"/>
        <v>5.4968175165822036E-4</v>
      </c>
      <c r="P12" s="6">
        <v>10</v>
      </c>
      <c r="Q12" s="5">
        <f>AVERAGEIF($B$2:$B$8761,"=10",$C$2:$C$8761)</f>
        <v>0.24286849315068515</v>
      </c>
      <c r="R12" s="5">
        <f>AVERAGEIF($B$2:$B$8761,"=10",$D$2:$D$8761)/1000</f>
        <v>0.6063403287671234</v>
      </c>
      <c r="S12" s="5">
        <f t="shared" si="3"/>
        <v>3.6829658829072229E-2</v>
      </c>
      <c r="T12" s="5">
        <f t="shared" si="4"/>
        <v>0.11557894578741078</v>
      </c>
      <c r="U12" s="12">
        <f t="shared" si="5"/>
        <v>6.2014501964467502E-3</v>
      </c>
    </row>
    <row r="13" spans="1:21" x14ac:dyDescent="0.2">
      <c r="A13" s="4" t="s">
        <v>5</v>
      </c>
      <c r="B13" s="6">
        <v>11</v>
      </c>
      <c r="C13" s="9">
        <v>9.0999999999999998E-2</v>
      </c>
      <c r="D13" s="11">
        <v>1099.43</v>
      </c>
      <c r="H13" s="1" t="s">
        <v>16</v>
      </c>
      <c r="I13" s="5">
        <f>AVERAGEIF($A$2:A$8761,"=Diciembre",$C$2:$C$8761)</f>
        <v>0.29732258064516082</v>
      </c>
      <c r="J13" s="5">
        <f ca="1">AVERAGEIF($A$2:B$8761,"=Diciembre",$D$2:$D$8761)/1000</f>
        <v>0.14626067204301069</v>
      </c>
      <c r="K13" s="5">
        <f t="shared" si="0"/>
        <v>9.0233334360800707E-2</v>
      </c>
      <c r="L13" s="5">
        <f t="shared" ca="1" si="1"/>
        <v>5.5861883543492752E-2</v>
      </c>
      <c r="M13" s="12">
        <f t="shared" ca="1" si="2"/>
        <v>1.1813966312866197E-3</v>
      </c>
      <c r="P13" s="6">
        <v>11</v>
      </c>
      <c r="Q13" s="5">
        <f>AVERAGEIF($B$2:$B$8761,"=11",$C$2:$C$8761)</f>
        <v>0.25693150684931498</v>
      </c>
      <c r="R13" s="5">
        <f>AVERAGEIF($B$2:$B$8761,"=11",$D$2:$D$8761)/1000</f>
        <v>0.70068767123287679</v>
      </c>
      <c r="S13" s="5">
        <f t="shared" si="3"/>
        <v>3.8962236793014873E-2</v>
      </c>
      <c r="T13" s="5">
        <f t="shared" si="4"/>
        <v>0.13356317982674629</v>
      </c>
      <c r="U13" s="12">
        <f t="shared" si="5"/>
        <v>8.9493384228712964E-3</v>
      </c>
    </row>
    <row r="14" spans="1:21" x14ac:dyDescent="0.2">
      <c r="A14" s="4" t="s">
        <v>5</v>
      </c>
      <c r="B14" s="6">
        <v>12</v>
      </c>
      <c r="C14" s="9">
        <v>0.115</v>
      </c>
      <c r="D14" s="11">
        <v>1482.05</v>
      </c>
      <c r="P14" s="6">
        <v>12</v>
      </c>
      <c r="Q14" s="5">
        <f>AVERAGEIF($B$2:$B$8761,"=12",$C$2:$C$8761)</f>
        <v>0.2655534246575344</v>
      </c>
      <c r="R14" s="5">
        <f>AVERAGEIF($B$2:$B$8761,"=12",$D$2:$D$8761)/1000</f>
        <v>0.72138175342465838</v>
      </c>
      <c r="S14" s="5">
        <f t="shared" si="3"/>
        <v>4.0269702768570656E-2</v>
      </c>
      <c r="T14" s="5">
        <f t="shared" si="4"/>
        <v>0.13750782953960211</v>
      </c>
      <c r="U14" s="12">
        <f t="shared" si="5"/>
        <v>9.455253297939184E-3</v>
      </c>
    </row>
    <row r="15" spans="1:21" x14ac:dyDescent="0.2">
      <c r="A15" s="4" t="s">
        <v>5</v>
      </c>
      <c r="B15" s="6">
        <v>13</v>
      </c>
      <c r="C15" s="9">
        <v>0.107</v>
      </c>
      <c r="D15" s="11">
        <v>609.58000000000004</v>
      </c>
      <c r="H15" s="1" t="s">
        <v>22</v>
      </c>
      <c r="I15" s="5">
        <f>SUM(I2:I13)</f>
        <v>3.2950414916100463</v>
      </c>
      <c r="J15" s="5">
        <f ca="1">SUM(J2:J13)</f>
        <v>2.6182552890314836</v>
      </c>
      <c r="L15" t="s">
        <v>21</v>
      </c>
      <c r="M15" s="1">
        <f ca="1">SQRT(SUM(M2:M13))</f>
        <v>9.584569853925537E-2</v>
      </c>
      <c r="P15" s="6">
        <v>13</v>
      </c>
      <c r="Q15" s="5">
        <f>AVERAGEIF($B$2:$B$8761,"=13",$C$2:$C$8761)</f>
        <v>0.28203287671232874</v>
      </c>
      <c r="R15" s="5">
        <f>AVERAGEIF($B$2:$B$8761,"=13",$D$2:$D$8761)/1000</f>
        <v>0.69821284931506888</v>
      </c>
      <c r="S15" s="5">
        <f t="shared" si="3"/>
        <v>4.2768720195633804E-2</v>
      </c>
      <c r="T15" s="5">
        <f t="shared" si="4"/>
        <v>0.13309143599790776</v>
      </c>
      <c r="U15" s="12">
        <f t="shared" si="5"/>
        <v>8.1581929898983507E-3</v>
      </c>
    </row>
    <row r="16" spans="1:21" x14ac:dyDescent="0.2">
      <c r="A16" s="4" t="s">
        <v>5</v>
      </c>
      <c r="B16" s="6">
        <v>14</v>
      </c>
      <c r="C16" s="9">
        <v>0.161</v>
      </c>
      <c r="D16" s="11">
        <v>168.35</v>
      </c>
      <c r="L16" t="s">
        <v>20</v>
      </c>
      <c r="M16" s="1">
        <f ca="1">1-M15</f>
        <v>0.9041543014607446</v>
      </c>
      <c r="P16" s="6">
        <v>14</v>
      </c>
      <c r="Q16" s="5">
        <f>AVERAGEIF($B$2:$B$8761,"=14",$C$2:$C$8761)</f>
        <v>0.30080547945205466</v>
      </c>
      <c r="R16" s="5">
        <f>AVERAGEIF($B$2:$B$8761,"=14",$D$2:$D$8761)/1000</f>
        <v>0.60073684931506888</v>
      </c>
      <c r="S16" s="5">
        <f t="shared" si="3"/>
        <v>4.5615481194841913E-2</v>
      </c>
      <c r="T16" s="5">
        <f t="shared" si="4"/>
        <v>0.11451082576127505</v>
      </c>
      <c r="U16" s="12">
        <f t="shared" si="5"/>
        <v>4.7465685029275491E-3</v>
      </c>
    </row>
    <row r="17" spans="1:21" x14ac:dyDescent="0.2">
      <c r="A17" s="4" t="s">
        <v>5</v>
      </c>
      <c r="B17" s="6">
        <v>15</v>
      </c>
      <c r="C17" s="9">
        <v>0.13800000000000001</v>
      </c>
      <c r="D17" s="11">
        <v>67.48</v>
      </c>
      <c r="P17" s="6">
        <v>15</v>
      </c>
      <c r="Q17" s="5">
        <f>AVERAGEIF($B$2:$B$8761,"=15",$C$2:$C$8761)</f>
        <v>0.345021917808219</v>
      </c>
      <c r="R17" s="5">
        <f>AVERAGEIF($B$2:$B$8761,"=15",$D$2:$D$8761)/1000</f>
        <v>0.49217254794520549</v>
      </c>
      <c r="S17" s="5">
        <f t="shared" si="3"/>
        <v>5.2320658627156548E-2</v>
      </c>
      <c r="T17" s="5">
        <f t="shared" si="4"/>
        <v>9.38165936491063E-2</v>
      </c>
      <c r="U17" s="12">
        <f t="shared" si="5"/>
        <v>1.7219126233458759E-3</v>
      </c>
    </row>
    <row r="18" spans="1:21" x14ac:dyDescent="0.2">
      <c r="A18" s="4" t="s">
        <v>5</v>
      </c>
      <c r="B18" s="6">
        <v>16</v>
      </c>
      <c r="C18" s="9">
        <v>0.14599999999999999</v>
      </c>
      <c r="D18" s="11">
        <v>0</v>
      </c>
      <c r="P18" s="6">
        <v>16</v>
      </c>
      <c r="Q18" s="5">
        <f>AVERAGEIF($B$2:$B$8761,"=16",$C$2:$C$8761)</f>
        <v>0.35480273972602705</v>
      </c>
      <c r="R18" s="5">
        <f>AVERAGEIF($B$2:$B$8761,"=16",$D$2:$D$8761)/1000</f>
        <v>0.32765364383561624</v>
      </c>
      <c r="S18" s="5">
        <f t="shared" si="3"/>
        <v>5.3803865977882295E-2</v>
      </c>
      <c r="T18" s="5">
        <f t="shared" si="4"/>
        <v>6.2456447214925284E-2</v>
      </c>
      <c r="U18" s="12">
        <f t="shared" si="5"/>
        <v>7.4867162063628386E-5</v>
      </c>
    </row>
    <row r="19" spans="1:21" x14ac:dyDescent="0.2">
      <c r="A19" s="4" t="s">
        <v>5</v>
      </c>
      <c r="B19" s="6">
        <v>17</v>
      </c>
      <c r="C19" s="9">
        <v>0.107</v>
      </c>
      <c r="D19" s="11">
        <v>0</v>
      </c>
      <c r="P19" s="6">
        <v>17</v>
      </c>
      <c r="Q19" s="5">
        <f>AVERAGEIF($B$2:$B$8761,"=17",$C$2:$C$8761)</f>
        <v>0.30660821917808223</v>
      </c>
      <c r="R19" s="5">
        <f>AVERAGEIF($B$2:$B$8761,"=17",$D$2:$D$8761)/1000</f>
        <v>0.15178761643835628</v>
      </c>
      <c r="S19" s="5">
        <f t="shared" si="3"/>
        <v>4.6495434463423781E-2</v>
      </c>
      <c r="T19" s="5">
        <f t="shared" si="4"/>
        <v>2.8933342974564007E-2</v>
      </c>
      <c r="U19" s="12">
        <f t="shared" si="5"/>
        <v>3.084270574630809E-4</v>
      </c>
    </row>
    <row r="20" spans="1:21" x14ac:dyDescent="0.2">
      <c r="A20" s="4" t="s">
        <v>5</v>
      </c>
      <c r="B20" s="6">
        <v>18</v>
      </c>
      <c r="C20" s="9">
        <v>0.115</v>
      </c>
      <c r="D20" s="11">
        <v>0</v>
      </c>
      <c r="P20" s="6">
        <v>18</v>
      </c>
      <c r="Q20" s="5">
        <f>AVERAGEIF($B$2:$B$8761,"=18",$C$2:$C$8761)</f>
        <v>0.30954246575342453</v>
      </c>
      <c r="R20" s="5">
        <f>AVERAGEIF($B$2:$B$8761,"=18",$D$2:$D$8761)/1000</f>
        <v>3.6535369863013721E-2</v>
      </c>
      <c r="S20" s="5">
        <f t="shared" si="3"/>
        <v>4.6940396668641492E-2</v>
      </c>
      <c r="T20" s="5">
        <f t="shared" si="4"/>
        <v>6.9642729212921611E-3</v>
      </c>
      <c r="U20" s="12">
        <f t="shared" si="5"/>
        <v>1.5980904698633871E-3</v>
      </c>
    </row>
    <row r="21" spans="1:21" x14ac:dyDescent="0.2">
      <c r="A21" s="4" t="s">
        <v>5</v>
      </c>
      <c r="B21" s="6">
        <v>19</v>
      </c>
      <c r="C21" s="9">
        <v>0.1</v>
      </c>
      <c r="D21" s="11">
        <v>0</v>
      </c>
      <c r="P21" s="6">
        <v>19</v>
      </c>
      <c r="Q21" s="5">
        <f>AVERAGEIF($B$2:$B$8761,"=19",$C$2:$C$8761)</f>
        <v>0.33069041095890395</v>
      </c>
      <c r="R21" s="5">
        <f>AVERAGEIF($B$2:$B$8761,"=19",$D$2:$D$8761)/1000</f>
        <v>5.5899452054794527E-3</v>
      </c>
      <c r="S21" s="5">
        <f t="shared" si="3"/>
        <v>5.0147365167311587E-2</v>
      </c>
      <c r="T21" s="5">
        <f t="shared" si="4"/>
        <v>1.0655401648318296E-3</v>
      </c>
      <c r="U21" s="12">
        <f t="shared" si="5"/>
        <v>2.4090255455740468E-3</v>
      </c>
    </row>
    <row r="22" spans="1:21" x14ac:dyDescent="0.2">
      <c r="A22" s="4" t="s">
        <v>5</v>
      </c>
      <c r="B22" s="6">
        <v>20</v>
      </c>
      <c r="C22" s="9">
        <v>0.121</v>
      </c>
      <c r="D22" s="11">
        <v>0</v>
      </c>
      <c r="P22" s="6">
        <v>20</v>
      </c>
      <c r="Q22" s="5">
        <f>AVERAGEIF($B$2:$B$8761,"=20",$C$2:$C$8761)</f>
        <v>0.36011232876712329</v>
      </c>
      <c r="R22" s="5">
        <f>AVERAGEIF($B$2:$B$8761,"=20",$D$2:$D$8761)/1000</f>
        <v>0</v>
      </c>
      <c r="S22" s="5">
        <f t="shared" si="3"/>
        <v>5.4609035682562056E-2</v>
      </c>
      <c r="T22" s="5">
        <f t="shared" si="4"/>
        <v>0</v>
      </c>
      <c r="U22" s="12">
        <f t="shared" si="5"/>
        <v>2.9821467781793358E-3</v>
      </c>
    </row>
    <row r="23" spans="1:21" x14ac:dyDescent="0.2">
      <c r="A23" s="4" t="s">
        <v>5</v>
      </c>
      <c r="B23" s="6">
        <v>21</v>
      </c>
      <c r="C23" s="9">
        <v>0.106</v>
      </c>
      <c r="D23" s="11">
        <v>0</v>
      </c>
      <c r="P23" s="6">
        <v>21</v>
      </c>
      <c r="Q23" s="5">
        <f>AVERAGEIF($B$2:$B$8761,"=21",$C$2:$C$8761)</f>
        <v>0.42396438356164373</v>
      </c>
      <c r="R23" s="5">
        <f>AVERAGEIF($B$2:$B$8761,"=21",$D$2:$D$8761)/1000</f>
        <v>0</v>
      </c>
      <c r="S23" s="5">
        <f t="shared" si="3"/>
        <v>6.4291845350913548E-2</v>
      </c>
      <c r="T23" s="5">
        <f t="shared" si="4"/>
        <v>0</v>
      </c>
      <c r="U23" s="12">
        <f t="shared" si="5"/>
        <v>4.1334413786257842E-3</v>
      </c>
    </row>
    <row r="24" spans="1:21" x14ac:dyDescent="0.2">
      <c r="A24" s="4" t="s">
        <v>5</v>
      </c>
      <c r="B24" s="6">
        <v>22</v>
      </c>
      <c r="C24" s="9">
        <v>0.108</v>
      </c>
      <c r="D24" s="11">
        <v>0</v>
      </c>
      <c r="P24" s="6">
        <v>22</v>
      </c>
      <c r="Q24" s="5">
        <f>AVERAGEIF($B$2:$B$8761,"=22",$C$2:$C$8761)</f>
        <v>0.47780821917808214</v>
      </c>
      <c r="R24" s="5">
        <f>AVERAGEIF($B$2:$B$8761,"=22",$D$2:$D$8761)/1000</f>
        <v>0</v>
      </c>
      <c r="S24" s="5">
        <f t="shared" si="3"/>
        <v>7.2456964136295529E-2</v>
      </c>
      <c r="T24" s="5">
        <f t="shared" si="4"/>
        <v>0</v>
      </c>
      <c r="U24" s="12">
        <f t="shared" si="5"/>
        <v>5.2500116518484161E-3</v>
      </c>
    </row>
    <row r="25" spans="1:21" x14ac:dyDescent="0.2">
      <c r="A25" s="4" t="s">
        <v>5</v>
      </c>
      <c r="B25" s="6">
        <v>23</v>
      </c>
      <c r="C25" s="9">
        <v>0.11</v>
      </c>
      <c r="D25" s="11">
        <v>0</v>
      </c>
      <c r="P25" s="6">
        <v>23</v>
      </c>
      <c r="Q25" s="5">
        <f>AVERAGEIF($B$2:$B$8761,"=23",$C$2:$C$8761)</f>
        <v>0.41813424657534276</v>
      </c>
      <c r="R25" s="5">
        <f>AVERAGEIF($B$2:$B$8761,"=23",$D$2:$D$8761)/1000</f>
        <v>0</v>
      </c>
      <c r="S25" s="5">
        <f t="shared" si="3"/>
        <v>6.3407737439892753E-2</v>
      </c>
      <c r="T25" s="5">
        <f t="shared" si="4"/>
        <v>0</v>
      </c>
      <c r="U25" s="12">
        <f t="shared" si="5"/>
        <v>4.0205411672463772E-3</v>
      </c>
    </row>
    <row r="26" spans="1:21" x14ac:dyDescent="0.2">
      <c r="A26" s="4" t="s">
        <v>5</v>
      </c>
      <c r="B26" s="6">
        <v>0</v>
      </c>
      <c r="C26" s="9">
        <v>0.10199999999999999</v>
      </c>
      <c r="D26" s="11">
        <v>0</v>
      </c>
    </row>
    <row r="27" spans="1:21" x14ac:dyDescent="0.2">
      <c r="A27" s="4" t="s">
        <v>5</v>
      </c>
      <c r="B27" s="6">
        <v>1</v>
      </c>
      <c r="C27" s="9">
        <v>0.13</v>
      </c>
      <c r="D27" s="11">
        <v>0</v>
      </c>
      <c r="P27" s="1" t="s">
        <v>22</v>
      </c>
      <c r="Q27" s="5">
        <f>SUM(Q2:Q25)</f>
        <v>6.5943726027397256</v>
      </c>
      <c r="R27" s="5">
        <f>SUM(R2:R25)</f>
        <v>5.2461140273972626</v>
      </c>
      <c r="T27" t="s">
        <v>21</v>
      </c>
      <c r="U27" s="1">
        <f>SQRT(SUM(U2:U25))</f>
        <v>0.26802441447547171</v>
      </c>
    </row>
    <row r="28" spans="1:21" x14ac:dyDescent="0.2">
      <c r="A28" s="4" t="s">
        <v>5</v>
      </c>
      <c r="B28" s="6">
        <v>2</v>
      </c>
      <c r="C28" s="9">
        <v>9.2999999999999999E-2</v>
      </c>
      <c r="D28" s="11">
        <v>0</v>
      </c>
      <c r="T28" t="s">
        <v>20</v>
      </c>
      <c r="U28" s="1">
        <f>1-U27</f>
        <v>0.73197558552452824</v>
      </c>
    </row>
    <row r="29" spans="1:21" x14ac:dyDescent="0.2">
      <c r="A29" s="4" t="s">
        <v>5</v>
      </c>
      <c r="B29" s="6">
        <v>3</v>
      </c>
      <c r="C29" s="9">
        <v>0.109</v>
      </c>
      <c r="D29" s="11">
        <v>0</v>
      </c>
    </row>
    <row r="30" spans="1:21" x14ac:dyDescent="0.2">
      <c r="A30" s="4" t="s">
        <v>5</v>
      </c>
      <c r="B30" s="6">
        <v>4</v>
      </c>
      <c r="C30" s="9">
        <v>9.5000000000000001E-2</v>
      </c>
      <c r="D30" s="11">
        <v>0</v>
      </c>
    </row>
    <row r="31" spans="1:21" x14ac:dyDescent="0.2">
      <c r="A31" s="4" t="s">
        <v>5</v>
      </c>
      <c r="B31" s="6">
        <v>5</v>
      </c>
      <c r="C31" s="9">
        <v>0.105</v>
      </c>
      <c r="D31" s="11">
        <v>0</v>
      </c>
    </row>
    <row r="32" spans="1:21" x14ac:dyDescent="0.2">
      <c r="A32" s="4" t="s">
        <v>5</v>
      </c>
      <c r="B32" s="6">
        <v>6</v>
      </c>
      <c r="C32" s="9">
        <v>9.6000000000000002E-2</v>
      </c>
      <c r="D32" s="11">
        <v>0</v>
      </c>
    </row>
    <row r="33" spans="1:4" x14ac:dyDescent="0.2">
      <c r="A33" s="4" t="s">
        <v>5</v>
      </c>
      <c r="B33" s="6">
        <v>7</v>
      </c>
      <c r="C33" s="9">
        <v>0.10299999999999999</v>
      </c>
      <c r="D33" s="11">
        <v>0</v>
      </c>
    </row>
    <row r="34" spans="1:4" x14ac:dyDescent="0.2">
      <c r="A34" s="4" t="s">
        <v>5</v>
      </c>
      <c r="B34" s="6">
        <v>8</v>
      </c>
      <c r="C34" s="9">
        <v>9.5000000000000001E-2</v>
      </c>
      <c r="D34" s="11">
        <v>144.61000000000001</v>
      </c>
    </row>
    <row r="35" spans="1:4" x14ac:dyDescent="0.2">
      <c r="A35" s="4" t="s">
        <v>5</v>
      </c>
      <c r="B35" s="6">
        <v>9</v>
      </c>
      <c r="C35" s="9">
        <v>0.105</v>
      </c>
      <c r="D35" s="11">
        <v>226.3</v>
      </c>
    </row>
    <row r="36" spans="1:4" x14ac:dyDescent="0.2">
      <c r="A36" s="4" t="s">
        <v>5</v>
      </c>
      <c r="B36" s="6">
        <v>10</v>
      </c>
      <c r="C36" s="9">
        <v>0.105</v>
      </c>
      <c r="D36" s="11">
        <v>831.98</v>
      </c>
    </row>
    <row r="37" spans="1:4" x14ac:dyDescent="0.2">
      <c r="A37" s="4" t="s">
        <v>5</v>
      </c>
      <c r="B37" s="6">
        <v>11</v>
      </c>
      <c r="C37" s="9">
        <v>9.0999999999999998E-2</v>
      </c>
      <c r="D37" s="11">
        <v>408.73</v>
      </c>
    </row>
    <row r="38" spans="1:4" x14ac:dyDescent="0.2">
      <c r="A38" s="4" t="s">
        <v>5</v>
      </c>
      <c r="B38" s="6">
        <v>12</v>
      </c>
      <c r="C38" s="9">
        <v>0.113</v>
      </c>
      <c r="D38" s="11">
        <v>666.85</v>
      </c>
    </row>
    <row r="39" spans="1:4" x14ac:dyDescent="0.2">
      <c r="A39" s="4" t="s">
        <v>5</v>
      </c>
      <c r="B39" s="6">
        <v>13</v>
      </c>
      <c r="C39" s="9">
        <v>0.10100000000000001</v>
      </c>
      <c r="D39" s="11">
        <v>381.23</v>
      </c>
    </row>
    <row r="40" spans="1:4" x14ac:dyDescent="0.2">
      <c r="A40" s="4" t="s">
        <v>5</v>
      </c>
      <c r="B40" s="6">
        <v>14</v>
      </c>
      <c r="C40" s="9">
        <v>0.16400000000000001</v>
      </c>
      <c r="D40" s="11">
        <v>463.51</v>
      </c>
    </row>
    <row r="41" spans="1:4" x14ac:dyDescent="0.2">
      <c r="A41" s="4" t="s">
        <v>5</v>
      </c>
      <c r="B41" s="6">
        <v>15</v>
      </c>
      <c r="C41" s="9">
        <v>0.154</v>
      </c>
      <c r="D41" s="11">
        <v>215.26</v>
      </c>
    </row>
    <row r="42" spans="1:4" x14ac:dyDescent="0.2">
      <c r="A42" s="4" t="s">
        <v>5</v>
      </c>
      <c r="B42" s="6">
        <v>16</v>
      </c>
      <c r="C42" s="9">
        <v>0.13400000000000001</v>
      </c>
      <c r="D42" s="11">
        <v>269.85000000000002</v>
      </c>
    </row>
    <row r="43" spans="1:4" x14ac:dyDescent="0.2">
      <c r="A43" s="4" t="s">
        <v>5</v>
      </c>
      <c r="B43" s="6">
        <v>17</v>
      </c>
      <c r="C43" s="9">
        <v>0.11799999999999999</v>
      </c>
      <c r="D43" s="11">
        <v>0</v>
      </c>
    </row>
    <row r="44" spans="1:4" x14ac:dyDescent="0.2">
      <c r="A44" s="4" t="s">
        <v>5</v>
      </c>
      <c r="B44" s="6">
        <v>18</v>
      </c>
      <c r="C44" s="9">
        <v>0.111</v>
      </c>
      <c r="D44" s="11">
        <v>0</v>
      </c>
    </row>
    <row r="45" spans="1:4" x14ac:dyDescent="0.2">
      <c r="A45" s="4" t="s">
        <v>5</v>
      </c>
      <c r="B45" s="6">
        <v>19</v>
      </c>
      <c r="C45" s="9">
        <v>0.10100000000000001</v>
      </c>
      <c r="D45" s="11">
        <v>0</v>
      </c>
    </row>
    <row r="46" spans="1:4" x14ac:dyDescent="0.2">
      <c r="A46" s="4" t="s">
        <v>5</v>
      </c>
      <c r="B46" s="6">
        <v>20</v>
      </c>
      <c r="C46" s="9">
        <v>0.111</v>
      </c>
      <c r="D46" s="11">
        <v>0</v>
      </c>
    </row>
    <row r="47" spans="1:4" x14ac:dyDescent="0.2">
      <c r="A47" s="4" t="s">
        <v>5</v>
      </c>
      <c r="B47" s="6">
        <v>21</v>
      </c>
      <c r="C47" s="9">
        <v>0.11</v>
      </c>
      <c r="D47" s="11">
        <v>0</v>
      </c>
    </row>
    <row r="48" spans="1:4" x14ac:dyDescent="0.2">
      <c r="A48" s="4" t="s">
        <v>5</v>
      </c>
      <c r="B48" s="6">
        <v>22</v>
      </c>
      <c r="C48" s="9">
        <v>0.114</v>
      </c>
      <c r="D48" s="11">
        <v>0</v>
      </c>
    </row>
    <row r="49" spans="1:4" x14ac:dyDescent="0.2">
      <c r="A49" s="4" t="s">
        <v>5</v>
      </c>
      <c r="B49" s="6">
        <v>23</v>
      </c>
      <c r="C49" s="9">
        <v>0.106</v>
      </c>
      <c r="D49" s="11">
        <v>0</v>
      </c>
    </row>
    <row r="50" spans="1:4" x14ac:dyDescent="0.2">
      <c r="A50" s="4" t="s">
        <v>5</v>
      </c>
      <c r="B50" s="6">
        <v>0</v>
      </c>
      <c r="C50" s="9">
        <v>0.10100000000000001</v>
      </c>
      <c r="D50" s="11">
        <v>0</v>
      </c>
    </row>
    <row r="51" spans="1:4" x14ac:dyDescent="0.2">
      <c r="A51" s="4" t="s">
        <v>5</v>
      </c>
      <c r="B51" s="6">
        <v>1</v>
      </c>
      <c r="C51" s="9">
        <v>0.11899999999999999</v>
      </c>
      <c r="D51" s="11">
        <v>0</v>
      </c>
    </row>
    <row r="52" spans="1:4" x14ac:dyDescent="0.2">
      <c r="A52" s="4" t="s">
        <v>5</v>
      </c>
      <c r="B52" s="6">
        <v>2</v>
      </c>
      <c r="C52" s="9">
        <v>9.5000000000000001E-2</v>
      </c>
      <c r="D52" s="11">
        <v>0</v>
      </c>
    </row>
    <row r="53" spans="1:4" x14ac:dyDescent="0.2">
      <c r="A53" s="4" t="s">
        <v>5</v>
      </c>
      <c r="B53" s="6">
        <v>3</v>
      </c>
      <c r="C53" s="9">
        <v>0.11899999999999999</v>
      </c>
      <c r="D53" s="11">
        <v>0</v>
      </c>
    </row>
    <row r="54" spans="1:4" x14ac:dyDescent="0.2">
      <c r="A54" s="4" t="s">
        <v>5</v>
      </c>
      <c r="B54" s="6">
        <v>4</v>
      </c>
      <c r="C54" s="9">
        <v>9.4E-2</v>
      </c>
      <c r="D54" s="11">
        <v>0</v>
      </c>
    </row>
    <row r="55" spans="1:4" x14ac:dyDescent="0.2">
      <c r="A55" s="4" t="s">
        <v>5</v>
      </c>
      <c r="B55" s="6">
        <v>5</v>
      </c>
      <c r="C55" s="9">
        <v>0.113</v>
      </c>
      <c r="D55" s="11">
        <v>0</v>
      </c>
    </row>
    <row r="56" spans="1:4" x14ac:dyDescent="0.2">
      <c r="A56" s="4" t="s">
        <v>5</v>
      </c>
      <c r="B56" s="6">
        <v>6</v>
      </c>
      <c r="C56" s="9">
        <v>9.0999999999999998E-2</v>
      </c>
      <c r="D56" s="11">
        <v>0</v>
      </c>
    </row>
    <row r="57" spans="1:4" x14ac:dyDescent="0.2">
      <c r="A57" s="4" t="s">
        <v>5</v>
      </c>
      <c r="B57" s="6">
        <v>7</v>
      </c>
      <c r="C57" s="9">
        <v>0.109</v>
      </c>
      <c r="D57" s="11">
        <v>0</v>
      </c>
    </row>
    <row r="58" spans="1:4" x14ac:dyDescent="0.2">
      <c r="A58" s="4" t="s">
        <v>5</v>
      </c>
      <c r="B58" s="6">
        <v>8</v>
      </c>
      <c r="C58" s="9">
        <v>8.7999999999999995E-2</v>
      </c>
      <c r="D58" s="11">
        <v>0</v>
      </c>
    </row>
    <row r="59" spans="1:4" x14ac:dyDescent="0.2">
      <c r="A59" s="4" t="s">
        <v>5</v>
      </c>
      <c r="B59" s="6">
        <v>9</v>
      </c>
      <c r="C59" s="9">
        <v>0.112</v>
      </c>
      <c r="D59" s="11">
        <v>0</v>
      </c>
    </row>
    <row r="60" spans="1:4" x14ac:dyDescent="0.2">
      <c r="A60" s="4" t="s">
        <v>5</v>
      </c>
      <c r="B60" s="6">
        <v>10</v>
      </c>
      <c r="C60" s="9">
        <v>9.4E-2</v>
      </c>
      <c r="D60" s="11">
        <v>0</v>
      </c>
    </row>
    <row r="61" spans="1:4" x14ac:dyDescent="0.2">
      <c r="A61" s="4" t="s">
        <v>5</v>
      </c>
      <c r="B61" s="6">
        <v>11</v>
      </c>
      <c r="C61" s="9">
        <v>0.105</v>
      </c>
      <c r="D61" s="11">
        <v>0</v>
      </c>
    </row>
    <row r="62" spans="1:4" x14ac:dyDescent="0.2">
      <c r="A62" s="4" t="s">
        <v>5</v>
      </c>
      <c r="B62" s="6">
        <v>12</v>
      </c>
      <c r="C62" s="9">
        <v>0.10100000000000001</v>
      </c>
      <c r="D62" s="11">
        <v>0</v>
      </c>
    </row>
    <row r="63" spans="1:4" x14ac:dyDescent="0.2">
      <c r="A63" s="4" t="s">
        <v>5</v>
      </c>
      <c r="B63" s="6">
        <v>13</v>
      </c>
      <c r="C63" s="9">
        <v>0.13</v>
      </c>
      <c r="D63" s="11">
        <v>0</v>
      </c>
    </row>
    <row r="64" spans="1:4" x14ac:dyDescent="0.2">
      <c r="A64" s="4" t="s">
        <v>5</v>
      </c>
      <c r="B64" s="6">
        <v>14</v>
      </c>
      <c r="C64" s="9">
        <v>0.154</v>
      </c>
      <c r="D64" s="11">
        <v>2.98</v>
      </c>
    </row>
    <row r="65" spans="1:4" x14ac:dyDescent="0.2">
      <c r="A65" s="4" t="s">
        <v>5</v>
      </c>
      <c r="B65" s="6">
        <v>15</v>
      </c>
      <c r="C65" s="9">
        <v>0.14599999999999999</v>
      </c>
      <c r="D65" s="11">
        <v>0</v>
      </c>
    </row>
    <row r="66" spans="1:4" x14ac:dyDescent="0.2">
      <c r="A66" s="4" t="s">
        <v>5</v>
      </c>
      <c r="B66" s="6">
        <v>16</v>
      </c>
      <c r="C66" s="9">
        <v>0.121</v>
      </c>
      <c r="D66" s="11">
        <v>8.91</v>
      </c>
    </row>
    <row r="67" spans="1:4" x14ac:dyDescent="0.2">
      <c r="A67" s="4" t="s">
        <v>5</v>
      </c>
      <c r="B67" s="6">
        <v>17</v>
      </c>
      <c r="C67" s="9">
        <v>0.126</v>
      </c>
      <c r="D67" s="11">
        <v>0</v>
      </c>
    </row>
    <row r="68" spans="1:4" x14ac:dyDescent="0.2">
      <c r="A68" s="4" t="s">
        <v>5</v>
      </c>
      <c r="B68" s="6">
        <v>18</v>
      </c>
      <c r="C68" s="9">
        <v>0.10299999999999999</v>
      </c>
      <c r="D68" s="11">
        <v>0</v>
      </c>
    </row>
    <row r="69" spans="1:4" x14ac:dyDescent="0.2">
      <c r="A69" s="4" t="s">
        <v>5</v>
      </c>
      <c r="B69" s="6">
        <v>19</v>
      </c>
      <c r="C69" s="9">
        <v>0.111</v>
      </c>
      <c r="D69" s="11">
        <v>0</v>
      </c>
    </row>
    <row r="70" spans="1:4" x14ac:dyDescent="0.2">
      <c r="A70" s="4" t="s">
        <v>5</v>
      </c>
      <c r="B70" s="6">
        <v>20</v>
      </c>
      <c r="C70" s="9">
        <v>0.1</v>
      </c>
      <c r="D70" s="11">
        <v>0</v>
      </c>
    </row>
    <row r="71" spans="1:4" x14ac:dyDescent="0.2">
      <c r="A71" s="4" t="s">
        <v>5</v>
      </c>
      <c r="B71" s="6">
        <v>21</v>
      </c>
      <c r="C71" s="9">
        <v>0.123</v>
      </c>
      <c r="D71" s="11">
        <v>0</v>
      </c>
    </row>
    <row r="72" spans="1:4" x14ac:dyDescent="0.2">
      <c r="A72" s="4" t="s">
        <v>5</v>
      </c>
      <c r="B72" s="6">
        <v>22</v>
      </c>
      <c r="C72" s="9">
        <v>0.104</v>
      </c>
      <c r="D72" s="11">
        <v>0</v>
      </c>
    </row>
    <row r="73" spans="1:4" x14ac:dyDescent="0.2">
      <c r="A73" s="4" t="s">
        <v>5</v>
      </c>
      <c r="B73" s="6">
        <v>23</v>
      </c>
      <c r="C73" s="9">
        <v>0.108</v>
      </c>
      <c r="D73" s="11">
        <v>0</v>
      </c>
    </row>
    <row r="74" spans="1:4" x14ac:dyDescent="0.2">
      <c r="A74" s="4" t="s">
        <v>5</v>
      </c>
      <c r="B74" s="6">
        <v>0</v>
      </c>
      <c r="C74" s="9">
        <v>0.109</v>
      </c>
      <c r="D74" s="11">
        <v>0</v>
      </c>
    </row>
    <row r="75" spans="1:4" x14ac:dyDescent="0.2">
      <c r="A75" s="4" t="s">
        <v>5</v>
      </c>
      <c r="B75" s="6">
        <v>1</v>
      </c>
      <c r="C75" s="9">
        <v>9.8000000000000004E-2</v>
      </c>
      <c r="D75" s="11">
        <v>0</v>
      </c>
    </row>
    <row r="76" spans="1:4" x14ac:dyDescent="0.2">
      <c r="A76" s="4" t="s">
        <v>5</v>
      </c>
      <c r="B76" s="6">
        <v>2</v>
      </c>
      <c r="C76" s="9">
        <v>0.124</v>
      </c>
      <c r="D76" s="11">
        <v>0</v>
      </c>
    </row>
    <row r="77" spans="1:4" x14ac:dyDescent="0.2">
      <c r="A77" s="4" t="s">
        <v>5</v>
      </c>
      <c r="B77" s="6">
        <v>3</v>
      </c>
      <c r="C77" s="9">
        <v>9.4E-2</v>
      </c>
      <c r="D77" s="11">
        <v>0</v>
      </c>
    </row>
    <row r="78" spans="1:4" x14ac:dyDescent="0.2">
      <c r="A78" s="4" t="s">
        <v>5</v>
      </c>
      <c r="B78" s="6">
        <v>4</v>
      </c>
      <c r="C78" s="9">
        <v>0.11700000000000001</v>
      </c>
      <c r="D78" s="11">
        <v>0</v>
      </c>
    </row>
    <row r="79" spans="1:4" x14ac:dyDescent="0.2">
      <c r="A79" s="4" t="s">
        <v>5</v>
      </c>
      <c r="B79" s="6">
        <v>5</v>
      </c>
      <c r="C79" s="9">
        <v>9.2999999999999999E-2</v>
      </c>
      <c r="D79" s="11">
        <v>0</v>
      </c>
    </row>
    <row r="80" spans="1:4" x14ac:dyDescent="0.2">
      <c r="A80" s="4" t="s">
        <v>5</v>
      </c>
      <c r="B80" s="6">
        <v>6</v>
      </c>
      <c r="C80" s="9">
        <v>0.107</v>
      </c>
      <c r="D80" s="11">
        <v>0</v>
      </c>
    </row>
    <row r="81" spans="1:4" x14ac:dyDescent="0.2">
      <c r="A81" s="4" t="s">
        <v>5</v>
      </c>
      <c r="B81" s="6">
        <v>7</v>
      </c>
      <c r="C81" s="9">
        <v>9.4E-2</v>
      </c>
      <c r="D81" s="11">
        <v>0</v>
      </c>
    </row>
    <row r="82" spans="1:4" x14ac:dyDescent="0.2">
      <c r="A82" s="4" t="s">
        <v>5</v>
      </c>
      <c r="B82" s="6">
        <v>8</v>
      </c>
      <c r="C82" s="9">
        <v>0.106</v>
      </c>
      <c r="D82" s="11">
        <v>5.79</v>
      </c>
    </row>
    <row r="83" spans="1:4" x14ac:dyDescent="0.2">
      <c r="A83" s="4" t="s">
        <v>5</v>
      </c>
      <c r="B83" s="6">
        <v>9</v>
      </c>
      <c r="C83" s="9">
        <v>9.5000000000000001E-2</v>
      </c>
      <c r="D83" s="11">
        <v>13.81</v>
      </c>
    </row>
    <row r="84" spans="1:4" x14ac:dyDescent="0.2">
      <c r="A84" s="4" t="s">
        <v>5</v>
      </c>
      <c r="B84" s="6">
        <v>10</v>
      </c>
      <c r="C84" s="9">
        <v>0.10299999999999999</v>
      </c>
      <c r="D84" s="11">
        <v>0</v>
      </c>
    </row>
    <row r="85" spans="1:4" x14ac:dyDescent="0.2">
      <c r="A85" s="4" t="s">
        <v>5</v>
      </c>
      <c r="B85" s="6">
        <v>11</v>
      </c>
      <c r="C85" s="9">
        <v>8.2000000000000003E-2</v>
      </c>
      <c r="D85" s="11">
        <v>0</v>
      </c>
    </row>
    <row r="86" spans="1:4" x14ac:dyDescent="0.2">
      <c r="A86" s="4" t="s">
        <v>5</v>
      </c>
      <c r="B86" s="6">
        <v>12</v>
      </c>
      <c r="C86" s="9">
        <v>0.115</v>
      </c>
      <c r="D86" s="11">
        <v>0</v>
      </c>
    </row>
    <row r="87" spans="1:4" x14ac:dyDescent="0.2">
      <c r="A87" s="4" t="s">
        <v>5</v>
      </c>
      <c r="B87" s="6">
        <v>13</v>
      </c>
      <c r="C87" s="9">
        <v>0.10299999999999999</v>
      </c>
      <c r="D87" s="11">
        <v>0</v>
      </c>
    </row>
    <row r="88" spans="1:4" x14ac:dyDescent="0.2">
      <c r="A88" s="4" t="s">
        <v>5</v>
      </c>
      <c r="B88" s="6">
        <v>14</v>
      </c>
      <c r="C88" s="9">
        <v>0.17199999999999999</v>
      </c>
      <c r="D88" s="11">
        <v>0</v>
      </c>
    </row>
    <row r="89" spans="1:4" x14ac:dyDescent="0.2">
      <c r="A89" s="4" t="s">
        <v>5</v>
      </c>
      <c r="B89" s="6">
        <v>15</v>
      </c>
      <c r="C89" s="9">
        <v>0.16400000000000001</v>
      </c>
      <c r="D89" s="11">
        <v>0</v>
      </c>
    </row>
    <row r="90" spans="1:4" x14ac:dyDescent="0.2">
      <c r="A90" s="4" t="s">
        <v>5</v>
      </c>
      <c r="B90" s="6">
        <v>16</v>
      </c>
      <c r="C90" s="9">
        <v>0.13500000000000001</v>
      </c>
      <c r="D90" s="11">
        <v>0</v>
      </c>
    </row>
    <row r="91" spans="1:4" x14ac:dyDescent="0.2">
      <c r="A91" s="4" t="s">
        <v>5</v>
      </c>
      <c r="B91" s="6">
        <v>17</v>
      </c>
      <c r="C91" s="9">
        <v>9.8000000000000004E-2</v>
      </c>
      <c r="D91" s="11">
        <v>0</v>
      </c>
    </row>
    <row r="92" spans="1:4" x14ac:dyDescent="0.2">
      <c r="A92" s="4" t="s">
        <v>5</v>
      </c>
      <c r="B92" s="6">
        <v>18</v>
      </c>
      <c r="C92" s="9">
        <v>0.121</v>
      </c>
      <c r="D92" s="11">
        <v>0</v>
      </c>
    </row>
    <row r="93" spans="1:4" x14ac:dyDescent="0.2">
      <c r="A93" s="4" t="s">
        <v>5</v>
      </c>
      <c r="B93" s="6">
        <v>19</v>
      </c>
      <c r="C93" s="9">
        <v>0.105</v>
      </c>
      <c r="D93" s="11">
        <v>0</v>
      </c>
    </row>
    <row r="94" spans="1:4" x14ac:dyDescent="0.2">
      <c r="A94" s="4" t="s">
        <v>5</v>
      </c>
      <c r="B94" s="6">
        <v>20</v>
      </c>
      <c r="C94" s="9">
        <v>0.123</v>
      </c>
      <c r="D94" s="11">
        <v>0</v>
      </c>
    </row>
    <row r="95" spans="1:4" x14ac:dyDescent="0.2">
      <c r="A95" s="4" t="s">
        <v>5</v>
      </c>
      <c r="B95" s="6">
        <v>21</v>
      </c>
      <c r="C95" s="9">
        <v>9.1999999999999998E-2</v>
      </c>
      <c r="D95" s="11">
        <v>0</v>
      </c>
    </row>
    <row r="96" spans="1:4" x14ac:dyDescent="0.2">
      <c r="A96" s="4" t="s">
        <v>5</v>
      </c>
      <c r="B96" s="6">
        <v>22</v>
      </c>
      <c r="C96" s="9">
        <v>0.11899999999999999</v>
      </c>
      <c r="D96" s="11">
        <v>0</v>
      </c>
    </row>
    <row r="97" spans="1:4" x14ac:dyDescent="0.2">
      <c r="A97" s="4" t="s">
        <v>5</v>
      </c>
      <c r="B97" s="6">
        <v>23</v>
      </c>
      <c r="C97" s="9">
        <v>9.7000000000000003E-2</v>
      </c>
      <c r="D97" s="11">
        <v>0</v>
      </c>
    </row>
    <row r="98" spans="1:4" x14ac:dyDescent="0.2">
      <c r="A98" s="4" t="s">
        <v>5</v>
      </c>
      <c r="B98" s="6">
        <v>0</v>
      </c>
      <c r="C98" s="9">
        <v>0.121</v>
      </c>
      <c r="D98" s="11">
        <v>0</v>
      </c>
    </row>
    <row r="99" spans="1:4" x14ac:dyDescent="0.2">
      <c r="A99" s="4" t="s">
        <v>5</v>
      </c>
      <c r="B99" s="6">
        <v>1</v>
      </c>
      <c r="C99" s="9">
        <v>9.0999999999999998E-2</v>
      </c>
      <c r="D99" s="11">
        <v>0</v>
      </c>
    </row>
    <row r="100" spans="1:4" x14ac:dyDescent="0.2">
      <c r="A100" s="4" t="s">
        <v>5</v>
      </c>
      <c r="B100" s="6">
        <v>2</v>
      </c>
      <c r="C100" s="9">
        <v>0.104</v>
      </c>
      <c r="D100" s="11">
        <v>0</v>
      </c>
    </row>
    <row r="101" spans="1:4" x14ac:dyDescent="0.2">
      <c r="A101" s="4" t="s">
        <v>5</v>
      </c>
      <c r="B101" s="6">
        <v>3</v>
      </c>
      <c r="C101" s="9">
        <v>9.9000000000000005E-2</v>
      </c>
      <c r="D101" s="11">
        <v>0</v>
      </c>
    </row>
    <row r="102" spans="1:4" x14ac:dyDescent="0.2">
      <c r="A102" s="4" t="s">
        <v>5</v>
      </c>
      <c r="B102" s="6">
        <v>4</v>
      </c>
      <c r="C102" s="9">
        <v>9.6000000000000002E-2</v>
      </c>
      <c r="D102" s="11">
        <v>0</v>
      </c>
    </row>
    <row r="103" spans="1:4" x14ac:dyDescent="0.2">
      <c r="A103" s="4" t="s">
        <v>5</v>
      </c>
      <c r="B103" s="6">
        <v>5</v>
      </c>
      <c r="C103" s="9">
        <v>0.107</v>
      </c>
      <c r="D103" s="11">
        <v>0</v>
      </c>
    </row>
    <row r="104" spans="1:4" x14ac:dyDescent="0.2">
      <c r="A104" s="4" t="s">
        <v>5</v>
      </c>
      <c r="B104" s="6">
        <v>6</v>
      </c>
      <c r="C104" s="9">
        <v>9.6000000000000002E-2</v>
      </c>
      <c r="D104" s="11">
        <v>0</v>
      </c>
    </row>
    <row r="105" spans="1:4" x14ac:dyDescent="0.2">
      <c r="A105" s="4" t="s">
        <v>5</v>
      </c>
      <c r="B105" s="6">
        <v>7</v>
      </c>
      <c r="C105" s="9">
        <v>0.106</v>
      </c>
      <c r="D105" s="11">
        <v>0</v>
      </c>
    </row>
    <row r="106" spans="1:4" x14ac:dyDescent="0.2">
      <c r="A106" s="4" t="s">
        <v>5</v>
      </c>
      <c r="B106" s="6">
        <v>8</v>
      </c>
      <c r="C106" s="9">
        <v>9.4E-2</v>
      </c>
      <c r="D106" s="11">
        <v>47.28</v>
      </c>
    </row>
    <row r="107" spans="1:4" x14ac:dyDescent="0.2">
      <c r="A107" s="4" t="s">
        <v>5</v>
      </c>
      <c r="B107" s="6">
        <v>9</v>
      </c>
      <c r="C107" s="9">
        <v>0.10299999999999999</v>
      </c>
      <c r="D107" s="11">
        <v>0</v>
      </c>
    </row>
    <row r="108" spans="1:4" x14ac:dyDescent="0.2">
      <c r="A108" s="4" t="s">
        <v>5</v>
      </c>
      <c r="B108" s="6">
        <v>10</v>
      </c>
      <c r="C108" s="9">
        <v>0.08</v>
      </c>
      <c r="D108" s="11">
        <v>42.83</v>
      </c>
    </row>
    <row r="109" spans="1:4" x14ac:dyDescent="0.2">
      <c r="A109" s="4" t="s">
        <v>5</v>
      </c>
      <c r="B109" s="6">
        <v>11</v>
      </c>
      <c r="C109" s="9">
        <v>0.107</v>
      </c>
      <c r="D109" s="11">
        <v>154.93</v>
      </c>
    </row>
    <row r="110" spans="1:4" x14ac:dyDescent="0.2">
      <c r="A110" s="4" t="s">
        <v>5</v>
      </c>
      <c r="B110" s="6">
        <v>12</v>
      </c>
      <c r="C110" s="9">
        <v>8.7999999999999995E-2</v>
      </c>
      <c r="D110" s="11">
        <v>188.5</v>
      </c>
    </row>
    <row r="111" spans="1:4" x14ac:dyDescent="0.2">
      <c r="A111" s="4" t="s">
        <v>5</v>
      </c>
      <c r="B111" s="6">
        <v>13</v>
      </c>
      <c r="C111" s="9">
        <v>0.104</v>
      </c>
      <c r="D111" s="11">
        <v>600.03</v>
      </c>
    </row>
    <row r="112" spans="1:4" x14ac:dyDescent="0.2">
      <c r="A112" s="4" t="s">
        <v>5</v>
      </c>
      <c r="B112" s="6">
        <v>14</v>
      </c>
      <c r="C112" s="9">
        <v>0.14899999999999999</v>
      </c>
      <c r="D112" s="11">
        <v>228.28</v>
      </c>
    </row>
    <row r="113" spans="1:4" x14ac:dyDescent="0.2">
      <c r="A113" s="4" t="s">
        <v>5</v>
      </c>
      <c r="B113" s="6">
        <v>15</v>
      </c>
      <c r="C113" s="9">
        <v>0.16200000000000001</v>
      </c>
      <c r="D113" s="11">
        <v>139.35</v>
      </c>
    </row>
    <row r="114" spans="1:4" x14ac:dyDescent="0.2">
      <c r="A114" s="4" t="s">
        <v>5</v>
      </c>
      <c r="B114" s="6">
        <v>16</v>
      </c>
      <c r="C114" s="9">
        <v>0.13900000000000001</v>
      </c>
      <c r="D114" s="11">
        <v>101.99</v>
      </c>
    </row>
    <row r="115" spans="1:4" x14ac:dyDescent="0.2">
      <c r="A115" s="4" t="s">
        <v>5</v>
      </c>
      <c r="B115" s="6">
        <v>17</v>
      </c>
      <c r="C115" s="9">
        <v>0.111</v>
      </c>
      <c r="D115" s="11">
        <v>0</v>
      </c>
    </row>
    <row r="116" spans="1:4" x14ac:dyDescent="0.2">
      <c r="A116" s="4" t="s">
        <v>5</v>
      </c>
      <c r="B116" s="6">
        <v>18</v>
      </c>
      <c r="C116" s="9">
        <v>0.112</v>
      </c>
      <c r="D116" s="11">
        <v>0</v>
      </c>
    </row>
    <row r="117" spans="1:4" x14ac:dyDescent="0.2">
      <c r="A117" s="4" t="s">
        <v>5</v>
      </c>
      <c r="B117" s="6">
        <v>19</v>
      </c>
      <c r="C117" s="9">
        <v>0.10100000000000001</v>
      </c>
      <c r="D117" s="11">
        <v>0</v>
      </c>
    </row>
    <row r="118" spans="1:4" x14ac:dyDescent="0.2">
      <c r="A118" s="4" t="s">
        <v>5</v>
      </c>
      <c r="B118" s="6">
        <v>20</v>
      </c>
      <c r="C118" s="9">
        <v>0.111</v>
      </c>
      <c r="D118" s="11">
        <v>0</v>
      </c>
    </row>
    <row r="119" spans="1:4" x14ac:dyDescent="0.2">
      <c r="A119" s="4" t="s">
        <v>5</v>
      </c>
      <c r="B119" s="6">
        <v>21</v>
      </c>
      <c r="C119" s="9">
        <v>0.112</v>
      </c>
      <c r="D119" s="11">
        <v>0</v>
      </c>
    </row>
    <row r="120" spans="1:4" x14ac:dyDescent="0.2">
      <c r="A120" s="4" t="s">
        <v>5</v>
      </c>
      <c r="B120" s="6">
        <v>22</v>
      </c>
      <c r="C120" s="9">
        <v>0.114</v>
      </c>
      <c r="D120" s="11">
        <v>0</v>
      </c>
    </row>
    <row r="121" spans="1:4" x14ac:dyDescent="0.2">
      <c r="A121" s="4" t="s">
        <v>5</v>
      </c>
      <c r="B121" s="6">
        <v>23</v>
      </c>
      <c r="C121" s="9">
        <v>9.8000000000000004E-2</v>
      </c>
      <c r="D121" s="11">
        <v>0</v>
      </c>
    </row>
    <row r="122" spans="1:4" x14ac:dyDescent="0.2">
      <c r="A122" s="4" t="s">
        <v>5</v>
      </c>
      <c r="B122" s="6">
        <v>0</v>
      </c>
      <c r="C122" s="9">
        <v>0.108</v>
      </c>
      <c r="D122" s="11">
        <v>0</v>
      </c>
    </row>
    <row r="123" spans="1:4" x14ac:dyDescent="0.2">
      <c r="A123" s="4" t="s">
        <v>5</v>
      </c>
      <c r="B123" s="6">
        <v>1</v>
      </c>
      <c r="C123" s="9">
        <v>9.8000000000000004E-2</v>
      </c>
      <c r="D123" s="11">
        <v>0</v>
      </c>
    </row>
    <row r="124" spans="1:4" x14ac:dyDescent="0.2">
      <c r="A124" s="4" t="s">
        <v>5</v>
      </c>
      <c r="B124" s="6">
        <v>2</v>
      </c>
      <c r="C124" s="9">
        <v>0.106</v>
      </c>
      <c r="D124" s="11">
        <v>0</v>
      </c>
    </row>
    <row r="125" spans="1:4" x14ac:dyDescent="0.2">
      <c r="A125" s="4" t="s">
        <v>5</v>
      </c>
      <c r="B125" s="6">
        <v>3</v>
      </c>
      <c r="C125" s="9">
        <v>9.7000000000000003E-2</v>
      </c>
      <c r="D125" s="11">
        <v>0</v>
      </c>
    </row>
    <row r="126" spans="1:4" x14ac:dyDescent="0.2">
      <c r="A126" s="4" t="s">
        <v>5</v>
      </c>
      <c r="B126" s="6">
        <v>4</v>
      </c>
      <c r="C126" s="9">
        <v>0.106</v>
      </c>
      <c r="D126" s="11">
        <v>0</v>
      </c>
    </row>
    <row r="127" spans="1:4" x14ac:dyDescent="0.2">
      <c r="A127" s="4" t="s">
        <v>5</v>
      </c>
      <c r="B127" s="6">
        <v>5</v>
      </c>
      <c r="C127" s="9">
        <v>9.6000000000000002E-2</v>
      </c>
      <c r="D127" s="11">
        <v>0</v>
      </c>
    </row>
    <row r="128" spans="1:4" x14ac:dyDescent="0.2">
      <c r="A128" s="4" t="s">
        <v>5</v>
      </c>
      <c r="B128" s="6">
        <v>6</v>
      </c>
      <c r="C128" s="9">
        <v>0.106</v>
      </c>
      <c r="D128" s="11">
        <v>0</v>
      </c>
    </row>
    <row r="129" spans="1:4" x14ac:dyDescent="0.2">
      <c r="A129" s="4" t="s">
        <v>5</v>
      </c>
      <c r="B129" s="6">
        <v>7</v>
      </c>
      <c r="C129" s="9">
        <v>9.4E-2</v>
      </c>
      <c r="D129" s="11">
        <v>0</v>
      </c>
    </row>
    <row r="130" spans="1:4" x14ac:dyDescent="0.2">
      <c r="A130" s="4" t="s">
        <v>5</v>
      </c>
      <c r="B130" s="6">
        <v>8</v>
      </c>
      <c r="C130" s="9">
        <v>0.106</v>
      </c>
      <c r="D130" s="11">
        <v>0</v>
      </c>
    </row>
    <row r="131" spans="1:4" x14ac:dyDescent="0.2">
      <c r="A131" s="4" t="s">
        <v>5</v>
      </c>
      <c r="B131" s="6">
        <v>9</v>
      </c>
      <c r="C131" s="9">
        <v>9.5000000000000001E-2</v>
      </c>
      <c r="D131" s="11">
        <v>38.19</v>
      </c>
    </row>
    <row r="132" spans="1:4" x14ac:dyDescent="0.2">
      <c r="A132" s="4" t="s">
        <v>5</v>
      </c>
      <c r="B132" s="6">
        <v>10</v>
      </c>
      <c r="C132" s="9">
        <v>0.1</v>
      </c>
      <c r="D132" s="11">
        <v>15.15</v>
      </c>
    </row>
    <row r="133" spans="1:4" x14ac:dyDescent="0.2">
      <c r="A133" s="4" t="s">
        <v>5</v>
      </c>
      <c r="B133" s="6">
        <v>11</v>
      </c>
      <c r="C133" s="9">
        <v>9.5000000000000001E-2</v>
      </c>
      <c r="D133" s="11">
        <v>11.53</v>
      </c>
    </row>
    <row r="134" spans="1:4" x14ac:dyDescent="0.2">
      <c r="A134" s="4" t="s">
        <v>5</v>
      </c>
      <c r="B134" s="6">
        <v>12</v>
      </c>
      <c r="C134" s="9">
        <v>0.111</v>
      </c>
      <c r="D134" s="11">
        <v>0</v>
      </c>
    </row>
    <row r="135" spans="1:4" x14ac:dyDescent="0.2">
      <c r="A135" s="4" t="s">
        <v>5</v>
      </c>
      <c r="B135" s="6">
        <v>13</v>
      </c>
      <c r="C135" s="9">
        <v>0.108</v>
      </c>
      <c r="D135" s="11">
        <v>0</v>
      </c>
    </row>
    <row r="136" spans="1:4" x14ac:dyDescent="0.2">
      <c r="A136" s="4" t="s">
        <v>5</v>
      </c>
      <c r="B136" s="6">
        <v>14</v>
      </c>
      <c r="C136" s="9">
        <v>0.17699999999999999</v>
      </c>
      <c r="D136" s="11">
        <v>0</v>
      </c>
    </row>
    <row r="137" spans="1:4" x14ac:dyDescent="0.2">
      <c r="A137" s="4" t="s">
        <v>5</v>
      </c>
      <c r="B137" s="6">
        <v>15</v>
      </c>
      <c r="C137" s="9">
        <v>0.159</v>
      </c>
      <c r="D137" s="11">
        <v>6.46</v>
      </c>
    </row>
    <row r="138" spans="1:4" x14ac:dyDescent="0.2">
      <c r="A138" s="4" t="s">
        <v>5</v>
      </c>
      <c r="B138" s="6">
        <v>16</v>
      </c>
      <c r="C138" s="9">
        <v>0.13500000000000001</v>
      </c>
      <c r="D138" s="11">
        <v>4.29</v>
      </c>
    </row>
    <row r="139" spans="1:4" x14ac:dyDescent="0.2">
      <c r="A139" s="4" t="s">
        <v>5</v>
      </c>
      <c r="B139" s="6">
        <v>17</v>
      </c>
      <c r="C139" s="9">
        <v>9.9000000000000005E-2</v>
      </c>
      <c r="D139" s="11">
        <v>0</v>
      </c>
    </row>
    <row r="140" spans="1:4" x14ac:dyDescent="0.2">
      <c r="A140" s="4" t="s">
        <v>5</v>
      </c>
      <c r="B140" s="6">
        <v>18</v>
      </c>
      <c r="C140" s="9">
        <v>0.11799999999999999</v>
      </c>
      <c r="D140" s="11">
        <v>0</v>
      </c>
    </row>
    <row r="141" spans="1:4" x14ac:dyDescent="0.2">
      <c r="A141" s="4" t="s">
        <v>5</v>
      </c>
      <c r="B141" s="6">
        <v>19</v>
      </c>
      <c r="C141" s="9">
        <v>0.107</v>
      </c>
      <c r="D141" s="11">
        <v>0</v>
      </c>
    </row>
    <row r="142" spans="1:4" x14ac:dyDescent="0.2">
      <c r="A142" s="4" t="s">
        <v>5</v>
      </c>
      <c r="B142" s="6">
        <v>20</v>
      </c>
      <c r="C142" s="9">
        <v>0.122</v>
      </c>
      <c r="D142" s="11">
        <v>0</v>
      </c>
    </row>
    <row r="143" spans="1:4" x14ac:dyDescent="0.2">
      <c r="A143" s="4" t="s">
        <v>5</v>
      </c>
      <c r="B143" s="6">
        <v>21</v>
      </c>
      <c r="C143" s="9">
        <v>0.10299999999999999</v>
      </c>
      <c r="D143" s="11">
        <v>0</v>
      </c>
    </row>
    <row r="144" spans="1:4" x14ac:dyDescent="0.2">
      <c r="A144" s="4" t="s">
        <v>5</v>
      </c>
      <c r="B144" s="6">
        <v>22</v>
      </c>
      <c r="C144" s="9">
        <v>0.109</v>
      </c>
      <c r="D144" s="11">
        <v>0</v>
      </c>
    </row>
    <row r="145" spans="1:4" x14ac:dyDescent="0.2">
      <c r="A145" s="4" t="s">
        <v>5</v>
      </c>
      <c r="B145" s="6">
        <v>23</v>
      </c>
      <c r="C145" s="9">
        <v>0.1</v>
      </c>
      <c r="D145" s="11">
        <v>0</v>
      </c>
    </row>
    <row r="146" spans="1:4" x14ac:dyDescent="0.2">
      <c r="A146" s="4" t="s">
        <v>5</v>
      </c>
      <c r="B146" s="6">
        <v>0</v>
      </c>
      <c r="C146" s="9">
        <v>0.109</v>
      </c>
      <c r="D146" s="11">
        <v>0</v>
      </c>
    </row>
    <row r="147" spans="1:4" x14ac:dyDescent="0.2">
      <c r="A147" s="4" t="s">
        <v>5</v>
      </c>
      <c r="B147" s="6">
        <v>1</v>
      </c>
      <c r="C147" s="9">
        <v>0.10199999999999999</v>
      </c>
      <c r="D147" s="11">
        <v>0</v>
      </c>
    </row>
    <row r="148" spans="1:4" x14ac:dyDescent="0.2">
      <c r="A148" s="4" t="s">
        <v>5</v>
      </c>
      <c r="B148" s="6">
        <v>2</v>
      </c>
      <c r="C148" s="9">
        <v>0.11</v>
      </c>
      <c r="D148" s="11">
        <v>0</v>
      </c>
    </row>
    <row r="149" spans="1:4" x14ac:dyDescent="0.2">
      <c r="A149" s="4" t="s">
        <v>5</v>
      </c>
      <c r="B149" s="6">
        <v>3</v>
      </c>
      <c r="C149" s="9">
        <v>0.10100000000000001</v>
      </c>
      <c r="D149" s="11">
        <v>0</v>
      </c>
    </row>
    <row r="150" spans="1:4" x14ac:dyDescent="0.2">
      <c r="A150" s="4" t="s">
        <v>5</v>
      </c>
      <c r="B150" s="6">
        <v>4</v>
      </c>
      <c r="C150" s="9">
        <v>0.109</v>
      </c>
      <c r="D150" s="11">
        <v>0</v>
      </c>
    </row>
    <row r="151" spans="1:4" x14ac:dyDescent="0.2">
      <c r="A151" s="4" t="s">
        <v>5</v>
      </c>
      <c r="B151" s="6">
        <v>5</v>
      </c>
      <c r="C151" s="9">
        <v>9.1999999999999998E-2</v>
      </c>
      <c r="D151" s="11">
        <v>0</v>
      </c>
    </row>
    <row r="152" spans="1:4" x14ac:dyDescent="0.2">
      <c r="A152" s="4" t="s">
        <v>5</v>
      </c>
      <c r="B152" s="6">
        <v>6</v>
      </c>
      <c r="C152" s="9">
        <v>0.109</v>
      </c>
      <c r="D152" s="11">
        <v>0</v>
      </c>
    </row>
    <row r="153" spans="1:4" x14ac:dyDescent="0.2">
      <c r="A153" s="4" t="s">
        <v>5</v>
      </c>
      <c r="B153" s="6">
        <v>7</v>
      </c>
      <c r="C153" s="9">
        <v>8.3000000000000004E-2</v>
      </c>
      <c r="D153" s="11">
        <v>0</v>
      </c>
    </row>
    <row r="154" spans="1:4" x14ac:dyDescent="0.2">
      <c r="A154" s="4" t="s">
        <v>5</v>
      </c>
      <c r="B154" s="6">
        <v>8</v>
      </c>
      <c r="C154" s="9">
        <v>8.3000000000000004E-2</v>
      </c>
      <c r="D154" s="11">
        <v>5.7</v>
      </c>
    </row>
    <row r="155" spans="1:4" x14ac:dyDescent="0.2">
      <c r="A155" s="4" t="s">
        <v>5</v>
      </c>
      <c r="B155" s="6">
        <v>9</v>
      </c>
      <c r="C155" s="9">
        <v>0.105</v>
      </c>
      <c r="D155" s="11">
        <v>70.150000000000006</v>
      </c>
    </row>
    <row r="156" spans="1:4" x14ac:dyDescent="0.2">
      <c r="A156" s="4" t="s">
        <v>5</v>
      </c>
      <c r="B156" s="6">
        <v>10</v>
      </c>
      <c r="C156" s="9">
        <v>9.4E-2</v>
      </c>
      <c r="D156" s="11">
        <v>0</v>
      </c>
    </row>
    <row r="157" spans="1:4" x14ac:dyDescent="0.2">
      <c r="A157" s="4" t="s">
        <v>5</v>
      </c>
      <c r="B157" s="6">
        <v>11</v>
      </c>
      <c r="C157" s="9">
        <v>0.106</v>
      </c>
      <c r="D157" s="11">
        <v>0</v>
      </c>
    </row>
    <row r="158" spans="1:4" x14ac:dyDescent="0.2">
      <c r="A158" s="4" t="s">
        <v>5</v>
      </c>
      <c r="B158" s="6">
        <v>12</v>
      </c>
      <c r="C158" s="9">
        <v>9.9000000000000005E-2</v>
      </c>
      <c r="D158" s="11">
        <v>0</v>
      </c>
    </row>
    <row r="159" spans="1:4" x14ac:dyDescent="0.2">
      <c r="A159" s="4" t="s">
        <v>5</v>
      </c>
      <c r="B159" s="6">
        <v>13</v>
      </c>
      <c r="C159" s="9">
        <v>0.127</v>
      </c>
      <c r="D159" s="11">
        <v>0</v>
      </c>
    </row>
    <row r="160" spans="1:4" x14ac:dyDescent="0.2">
      <c r="A160" s="4" t="s">
        <v>5</v>
      </c>
      <c r="B160" s="6">
        <v>14</v>
      </c>
      <c r="C160" s="9">
        <v>0.13800000000000001</v>
      </c>
      <c r="D160" s="11">
        <v>0</v>
      </c>
    </row>
    <row r="161" spans="1:4" x14ac:dyDescent="0.2">
      <c r="A161" s="4" t="s">
        <v>5</v>
      </c>
      <c r="B161" s="6">
        <v>15</v>
      </c>
      <c r="C161" s="9">
        <v>0.185</v>
      </c>
      <c r="D161" s="11">
        <v>0</v>
      </c>
    </row>
    <row r="162" spans="1:4" x14ac:dyDescent="0.2">
      <c r="A162" s="4" t="s">
        <v>5</v>
      </c>
      <c r="B162" s="6">
        <v>16</v>
      </c>
      <c r="C162" s="9">
        <v>0.10100000000000001</v>
      </c>
      <c r="D162" s="11">
        <v>30.18</v>
      </c>
    </row>
    <row r="163" spans="1:4" x14ac:dyDescent="0.2">
      <c r="A163" s="4" t="s">
        <v>5</v>
      </c>
      <c r="B163" s="6">
        <v>17</v>
      </c>
      <c r="C163" s="9">
        <v>0.126</v>
      </c>
      <c r="D163" s="11">
        <v>0</v>
      </c>
    </row>
    <row r="164" spans="1:4" x14ac:dyDescent="0.2">
      <c r="A164" s="4" t="s">
        <v>5</v>
      </c>
      <c r="B164" s="6">
        <v>18</v>
      </c>
      <c r="C164" s="9">
        <v>0.104</v>
      </c>
      <c r="D164" s="11">
        <v>0</v>
      </c>
    </row>
    <row r="165" spans="1:4" x14ac:dyDescent="0.2">
      <c r="A165" s="4" t="s">
        <v>5</v>
      </c>
      <c r="B165" s="6">
        <v>19</v>
      </c>
      <c r="C165" s="9">
        <v>0.124</v>
      </c>
      <c r="D165" s="11">
        <v>0</v>
      </c>
    </row>
    <row r="166" spans="1:4" x14ac:dyDescent="0.2">
      <c r="A166" s="4" t="s">
        <v>5</v>
      </c>
      <c r="B166" s="6">
        <v>20</v>
      </c>
      <c r="C166" s="9">
        <v>9.1999999999999998E-2</v>
      </c>
      <c r="D166" s="11">
        <v>0</v>
      </c>
    </row>
    <row r="167" spans="1:4" x14ac:dyDescent="0.2">
      <c r="A167" s="4" t="s">
        <v>5</v>
      </c>
      <c r="B167" s="6">
        <v>21</v>
      </c>
      <c r="C167" s="9">
        <v>0.11600000000000001</v>
      </c>
      <c r="D167" s="11">
        <v>0</v>
      </c>
    </row>
    <row r="168" spans="1:4" x14ac:dyDescent="0.2">
      <c r="A168" s="4" t="s">
        <v>5</v>
      </c>
      <c r="B168" s="6">
        <v>22</v>
      </c>
      <c r="C168" s="9">
        <v>0.1</v>
      </c>
      <c r="D168" s="11">
        <v>0</v>
      </c>
    </row>
    <row r="169" spans="1:4" x14ac:dyDescent="0.2">
      <c r="A169" s="4" t="s">
        <v>5</v>
      </c>
      <c r="B169" s="6">
        <v>23</v>
      </c>
      <c r="C169" s="9">
        <v>0.13200000000000001</v>
      </c>
      <c r="D169" s="11">
        <v>0</v>
      </c>
    </row>
    <row r="170" spans="1:4" x14ac:dyDescent="0.2">
      <c r="A170" s="4" t="s">
        <v>5</v>
      </c>
      <c r="B170" s="6">
        <v>0</v>
      </c>
      <c r="C170" s="9">
        <v>8.7999999999999995E-2</v>
      </c>
      <c r="D170" s="11">
        <v>0</v>
      </c>
    </row>
    <row r="171" spans="1:4" x14ac:dyDescent="0.2">
      <c r="A171" s="4" t="s">
        <v>5</v>
      </c>
      <c r="B171" s="6">
        <v>1</v>
      </c>
      <c r="C171" s="9">
        <v>9.6000000000000002E-2</v>
      </c>
      <c r="D171" s="11">
        <v>0</v>
      </c>
    </row>
    <row r="172" spans="1:4" x14ac:dyDescent="0.2">
      <c r="A172" s="4" t="s">
        <v>5</v>
      </c>
      <c r="B172" s="6">
        <v>2</v>
      </c>
      <c r="C172" s="9">
        <v>0.106</v>
      </c>
      <c r="D172" s="11">
        <v>0</v>
      </c>
    </row>
    <row r="173" spans="1:4" x14ac:dyDescent="0.2">
      <c r="A173" s="4" t="s">
        <v>5</v>
      </c>
      <c r="B173" s="6">
        <v>3</v>
      </c>
      <c r="C173" s="9">
        <v>0.107</v>
      </c>
      <c r="D173" s="11">
        <v>0</v>
      </c>
    </row>
    <row r="174" spans="1:4" x14ac:dyDescent="0.2">
      <c r="A174" s="4" t="s">
        <v>5</v>
      </c>
      <c r="B174" s="6">
        <v>4</v>
      </c>
      <c r="C174" s="9">
        <v>9.5000000000000001E-2</v>
      </c>
      <c r="D174" s="11">
        <v>0</v>
      </c>
    </row>
    <row r="175" spans="1:4" x14ac:dyDescent="0.2">
      <c r="A175" s="4" t="s">
        <v>5</v>
      </c>
      <c r="B175" s="6">
        <v>5</v>
      </c>
      <c r="C175" s="9">
        <v>9.6000000000000002E-2</v>
      </c>
      <c r="D175" s="11">
        <v>0</v>
      </c>
    </row>
    <row r="176" spans="1:4" x14ac:dyDescent="0.2">
      <c r="A176" s="4" t="s">
        <v>5</v>
      </c>
      <c r="B176" s="6">
        <v>6</v>
      </c>
      <c r="C176" s="9">
        <v>0.108</v>
      </c>
      <c r="D176" s="11">
        <v>0</v>
      </c>
    </row>
    <row r="177" spans="1:4" x14ac:dyDescent="0.2">
      <c r="A177" s="4" t="s">
        <v>5</v>
      </c>
      <c r="B177" s="6">
        <v>7</v>
      </c>
      <c r="C177" s="9">
        <v>9.6000000000000002E-2</v>
      </c>
      <c r="D177" s="11">
        <v>0</v>
      </c>
    </row>
    <row r="178" spans="1:4" x14ac:dyDescent="0.2">
      <c r="A178" s="4" t="s">
        <v>5</v>
      </c>
      <c r="B178" s="6">
        <v>8</v>
      </c>
      <c r="C178" s="9">
        <v>0.10199999999999999</v>
      </c>
      <c r="D178" s="11">
        <v>11.34</v>
      </c>
    </row>
    <row r="179" spans="1:4" x14ac:dyDescent="0.2">
      <c r="A179" s="4" t="s">
        <v>5</v>
      </c>
      <c r="B179" s="6">
        <v>9</v>
      </c>
      <c r="C179" s="9">
        <v>9.6000000000000002E-2</v>
      </c>
      <c r="D179" s="11">
        <v>110.1</v>
      </c>
    </row>
    <row r="180" spans="1:4" x14ac:dyDescent="0.2">
      <c r="A180" s="4" t="s">
        <v>5</v>
      </c>
      <c r="B180" s="6">
        <v>10</v>
      </c>
      <c r="C180" s="9">
        <v>0.107</v>
      </c>
      <c r="D180" s="11">
        <v>18.11</v>
      </c>
    </row>
    <row r="181" spans="1:4" x14ac:dyDescent="0.2">
      <c r="A181" s="4" t="s">
        <v>5</v>
      </c>
      <c r="B181" s="6">
        <v>11</v>
      </c>
      <c r="C181" s="9">
        <v>0.09</v>
      </c>
      <c r="D181" s="11">
        <v>5.74</v>
      </c>
    </row>
    <row r="182" spans="1:4" x14ac:dyDescent="0.2">
      <c r="A182" s="4" t="s">
        <v>5</v>
      </c>
      <c r="B182" s="6">
        <v>12</v>
      </c>
      <c r="C182" s="9">
        <v>0.113</v>
      </c>
      <c r="D182" s="11">
        <v>0</v>
      </c>
    </row>
    <row r="183" spans="1:4" x14ac:dyDescent="0.2">
      <c r="A183" s="4" t="s">
        <v>5</v>
      </c>
      <c r="B183" s="6">
        <v>13</v>
      </c>
      <c r="C183" s="9">
        <v>0.107</v>
      </c>
      <c r="D183" s="11">
        <v>0</v>
      </c>
    </row>
    <row r="184" spans="1:4" x14ac:dyDescent="0.2">
      <c r="A184" s="4" t="s">
        <v>5</v>
      </c>
      <c r="B184" s="6">
        <v>14</v>
      </c>
      <c r="C184" s="9">
        <v>0.16600000000000001</v>
      </c>
      <c r="D184" s="11">
        <v>0</v>
      </c>
    </row>
    <row r="185" spans="1:4" x14ac:dyDescent="0.2">
      <c r="A185" s="4" t="s">
        <v>5</v>
      </c>
      <c r="B185" s="6">
        <v>15</v>
      </c>
      <c r="C185" s="9">
        <v>0.155</v>
      </c>
      <c r="D185" s="11">
        <v>0</v>
      </c>
    </row>
    <row r="186" spans="1:4" x14ac:dyDescent="0.2">
      <c r="A186" s="4" t="s">
        <v>5</v>
      </c>
      <c r="B186" s="6">
        <v>16</v>
      </c>
      <c r="C186" s="9">
        <v>0.14899999999999999</v>
      </c>
      <c r="D186" s="11">
        <v>16.88</v>
      </c>
    </row>
    <row r="187" spans="1:4" x14ac:dyDescent="0.2">
      <c r="A187" s="4" t="s">
        <v>5</v>
      </c>
      <c r="B187" s="6">
        <v>17</v>
      </c>
      <c r="C187" s="9">
        <v>0.10199999999999999</v>
      </c>
      <c r="D187" s="11">
        <v>0</v>
      </c>
    </row>
    <row r="188" spans="1:4" x14ac:dyDescent="0.2">
      <c r="A188" s="4" t="s">
        <v>5</v>
      </c>
      <c r="B188" s="6">
        <v>18</v>
      </c>
      <c r="C188" s="9">
        <v>0.11600000000000001</v>
      </c>
      <c r="D188" s="11">
        <v>0</v>
      </c>
    </row>
    <row r="189" spans="1:4" x14ac:dyDescent="0.2">
      <c r="A189" s="4" t="s">
        <v>5</v>
      </c>
      <c r="B189" s="6">
        <v>19</v>
      </c>
      <c r="C189" s="9">
        <v>9.1999999999999998E-2</v>
      </c>
      <c r="D189" s="11">
        <v>0</v>
      </c>
    </row>
    <row r="190" spans="1:4" x14ac:dyDescent="0.2">
      <c r="A190" s="4" t="s">
        <v>5</v>
      </c>
      <c r="B190" s="6">
        <v>20</v>
      </c>
      <c r="C190" s="9">
        <v>0.129</v>
      </c>
      <c r="D190" s="11">
        <v>0</v>
      </c>
    </row>
    <row r="191" spans="1:4" x14ac:dyDescent="0.2">
      <c r="A191" s="4" t="s">
        <v>5</v>
      </c>
      <c r="B191" s="6">
        <v>21</v>
      </c>
      <c r="C191" s="9">
        <v>0.11</v>
      </c>
      <c r="D191" s="11">
        <v>0</v>
      </c>
    </row>
    <row r="192" spans="1:4" x14ac:dyDescent="0.2">
      <c r="A192" s="4" t="s">
        <v>5</v>
      </c>
      <c r="B192" s="6">
        <v>22</v>
      </c>
      <c r="C192" s="9">
        <v>0.113</v>
      </c>
      <c r="D192" s="11">
        <v>0</v>
      </c>
    </row>
    <row r="193" spans="1:4" x14ac:dyDescent="0.2">
      <c r="A193" s="4" t="s">
        <v>5</v>
      </c>
      <c r="B193" s="6">
        <v>23</v>
      </c>
      <c r="C193" s="9">
        <v>9.9000000000000005E-2</v>
      </c>
      <c r="D193" s="11">
        <v>0</v>
      </c>
    </row>
    <row r="194" spans="1:4" x14ac:dyDescent="0.2">
      <c r="A194" s="4" t="s">
        <v>5</v>
      </c>
      <c r="B194" s="6">
        <v>0</v>
      </c>
      <c r="C194" s="9">
        <v>0.111</v>
      </c>
      <c r="D194" s="11">
        <v>0</v>
      </c>
    </row>
    <row r="195" spans="1:4" x14ac:dyDescent="0.2">
      <c r="A195" s="4" t="s">
        <v>5</v>
      </c>
      <c r="B195" s="6">
        <v>1</v>
      </c>
      <c r="C195" s="9">
        <v>0.10100000000000001</v>
      </c>
      <c r="D195" s="11">
        <v>0</v>
      </c>
    </row>
    <row r="196" spans="1:4" x14ac:dyDescent="0.2">
      <c r="A196" s="4" t="s">
        <v>5</v>
      </c>
      <c r="B196" s="6">
        <v>2</v>
      </c>
      <c r="C196" s="9">
        <v>0.109</v>
      </c>
      <c r="D196" s="11">
        <v>0</v>
      </c>
    </row>
    <row r="197" spans="1:4" x14ac:dyDescent="0.2">
      <c r="A197" s="4" t="s">
        <v>5</v>
      </c>
      <c r="B197" s="6">
        <v>3</v>
      </c>
      <c r="C197" s="9">
        <v>9.6000000000000002E-2</v>
      </c>
      <c r="D197" s="11">
        <v>0</v>
      </c>
    </row>
    <row r="198" spans="1:4" x14ac:dyDescent="0.2">
      <c r="A198" s="4" t="s">
        <v>5</v>
      </c>
      <c r="B198" s="6">
        <v>4</v>
      </c>
      <c r="C198" s="9">
        <v>0.11</v>
      </c>
      <c r="D198" s="11">
        <v>0</v>
      </c>
    </row>
    <row r="199" spans="1:4" x14ac:dyDescent="0.2">
      <c r="A199" s="4" t="s">
        <v>5</v>
      </c>
      <c r="B199" s="6">
        <v>5</v>
      </c>
      <c r="C199" s="9">
        <v>9.5000000000000001E-2</v>
      </c>
      <c r="D199" s="11">
        <v>0</v>
      </c>
    </row>
    <row r="200" spans="1:4" x14ac:dyDescent="0.2">
      <c r="A200" s="4" t="s">
        <v>5</v>
      </c>
      <c r="B200" s="6">
        <v>6</v>
      </c>
      <c r="C200" s="9">
        <v>0.107</v>
      </c>
      <c r="D200" s="11">
        <v>0</v>
      </c>
    </row>
    <row r="201" spans="1:4" x14ac:dyDescent="0.2">
      <c r="A201" s="4" t="s">
        <v>5</v>
      </c>
      <c r="B201" s="6">
        <v>7</v>
      </c>
      <c r="C201" s="9">
        <v>8.5999999999999993E-2</v>
      </c>
      <c r="D201" s="11">
        <v>0</v>
      </c>
    </row>
    <row r="202" spans="1:4" x14ac:dyDescent="0.2">
      <c r="A202" s="4" t="s">
        <v>5</v>
      </c>
      <c r="B202" s="6">
        <v>8</v>
      </c>
      <c r="C202" s="9">
        <v>0.115</v>
      </c>
      <c r="D202" s="11">
        <v>80.819999999999993</v>
      </c>
    </row>
    <row r="203" spans="1:4" x14ac:dyDescent="0.2">
      <c r="A203" s="4" t="s">
        <v>5</v>
      </c>
      <c r="B203" s="6">
        <v>9</v>
      </c>
      <c r="C203" s="9">
        <v>8.7999999999999995E-2</v>
      </c>
      <c r="D203" s="11">
        <v>198.63</v>
      </c>
    </row>
    <row r="204" spans="1:4" x14ac:dyDescent="0.2">
      <c r="A204" s="4" t="s">
        <v>5</v>
      </c>
      <c r="B204" s="6">
        <v>10</v>
      </c>
      <c r="C204" s="9">
        <v>0.109</v>
      </c>
      <c r="D204" s="11">
        <v>409.78</v>
      </c>
    </row>
    <row r="205" spans="1:4" x14ac:dyDescent="0.2">
      <c r="A205" s="4" t="s">
        <v>5</v>
      </c>
      <c r="B205" s="6">
        <v>11</v>
      </c>
      <c r="C205" s="9">
        <v>9.1999999999999998E-2</v>
      </c>
      <c r="D205" s="11">
        <v>166.34</v>
      </c>
    </row>
    <row r="206" spans="1:4" x14ac:dyDescent="0.2">
      <c r="A206" s="4" t="s">
        <v>5</v>
      </c>
      <c r="B206" s="6">
        <v>12</v>
      </c>
      <c r="C206" s="9">
        <v>0.104</v>
      </c>
      <c r="D206" s="11">
        <v>778.35</v>
      </c>
    </row>
    <row r="207" spans="1:4" x14ac:dyDescent="0.2">
      <c r="A207" s="4" t="s">
        <v>5</v>
      </c>
      <c r="B207" s="6">
        <v>13</v>
      </c>
      <c r="C207" s="9">
        <v>0.123</v>
      </c>
      <c r="D207" s="11">
        <v>337.27</v>
      </c>
    </row>
    <row r="208" spans="1:4" x14ac:dyDescent="0.2">
      <c r="A208" s="4" t="s">
        <v>5</v>
      </c>
      <c r="B208" s="6">
        <v>14</v>
      </c>
      <c r="C208" s="9">
        <v>0.161</v>
      </c>
      <c r="D208" s="11">
        <v>86.5</v>
      </c>
    </row>
    <row r="209" spans="1:4" x14ac:dyDescent="0.2">
      <c r="A209" s="4" t="s">
        <v>5</v>
      </c>
      <c r="B209" s="6">
        <v>15</v>
      </c>
      <c r="C209" s="9">
        <v>0.16300000000000001</v>
      </c>
      <c r="D209" s="11">
        <v>169.23</v>
      </c>
    </row>
    <row r="210" spans="1:4" x14ac:dyDescent="0.2">
      <c r="A210" s="4" t="s">
        <v>5</v>
      </c>
      <c r="B210" s="6">
        <v>16</v>
      </c>
      <c r="C210" s="9">
        <v>0.13</v>
      </c>
      <c r="D210" s="11">
        <v>127.88</v>
      </c>
    </row>
    <row r="211" spans="1:4" x14ac:dyDescent="0.2">
      <c r="A211" s="4" t="s">
        <v>5</v>
      </c>
      <c r="B211" s="6">
        <v>17</v>
      </c>
      <c r="C211" s="9">
        <v>0.114</v>
      </c>
      <c r="D211" s="11">
        <v>0</v>
      </c>
    </row>
    <row r="212" spans="1:4" x14ac:dyDescent="0.2">
      <c r="A212" s="4" t="s">
        <v>5</v>
      </c>
      <c r="B212" s="6">
        <v>18</v>
      </c>
      <c r="C212" s="9">
        <v>0.122</v>
      </c>
      <c r="D212" s="11">
        <v>0</v>
      </c>
    </row>
    <row r="213" spans="1:4" x14ac:dyDescent="0.2">
      <c r="A213" s="4" t="s">
        <v>5</v>
      </c>
      <c r="B213" s="6">
        <v>19</v>
      </c>
      <c r="C213" s="9">
        <v>9.5000000000000001E-2</v>
      </c>
      <c r="D213" s="11">
        <v>0</v>
      </c>
    </row>
    <row r="214" spans="1:4" x14ac:dyDescent="0.2">
      <c r="A214" s="4" t="s">
        <v>5</v>
      </c>
      <c r="B214" s="6">
        <v>20</v>
      </c>
      <c r="C214" s="9">
        <v>0.13300000000000001</v>
      </c>
      <c r="D214" s="11">
        <v>0</v>
      </c>
    </row>
    <row r="215" spans="1:4" x14ac:dyDescent="0.2">
      <c r="A215" s="4" t="s">
        <v>5</v>
      </c>
      <c r="B215" s="6">
        <v>21</v>
      </c>
      <c r="C215" s="9">
        <v>0.184</v>
      </c>
      <c r="D215" s="11">
        <v>0</v>
      </c>
    </row>
    <row r="216" spans="1:4" x14ac:dyDescent="0.2">
      <c r="A216" s="4" t="s">
        <v>5</v>
      </c>
      <c r="B216" s="6">
        <v>22</v>
      </c>
      <c r="C216" s="9">
        <v>0.13300000000000001</v>
      </c>
      <c r="D216" s="11">
        <v>0</v>
      </c>
    </row>
    <row r="217" spans="1:4" x14ac:dyDescent="0.2">
      <c r="A217" s="4" t="s">
        <v>5</v>
      </c>
      <c r="B217" s="6">
        <v>23</v>
      </c>
      <c r="C217" s="9">
        <v>0.109</v>
      </c>
      <c r="D217" s="11">
        <v>0</v>
      </c>
    </row>
    <row r="218" spans="1:4" x14ac:dyDescent="0.2">
      <c r="A218" s="4" t="s">
        <v>5</v>
      </c>
      <c r="B218" s="6">
        <v>0</v>
      </c>
      <c r="C218" s="9">
        <v>0.115</v>
      </c>
      <c r="D218" s="11">
        <v>0</v>
      </c>
    </row>
    <row r="219" spans="1:4" x14ac:dyDescent="0.2">
      <c r="A219" s="4" t="s">
        <v>5</v>
      </c>
      <c r="B219" s="6">
        <v>1</v>
      </c>
      <c r="C219" s="9">
        <v>0.10100000000000001</v>
      </c>
      <c r="D219" s="11">
        <v>0</v>
      </c>
    </row>
    <row r="220" spans="1:4" x14ac:dyDescent="0.2">
      <c r="A220" s="4" t="s">
        <v>5</v>
      </c>
      <c r="B220" s="6">
        <v>2</v>
      </c>
      <c r="C220" s="9">
        <v>0.113</v>
      </c>
      <c r="D220" s="11">
        <v>0</v>
      </c>
    </row>
    <row r="221" spans="1:4" x14ac:dyDescent="0.2">
      <c r="A221" s="4" t="s">
        <v>5</v>
      </c>
      <c r="B221" s="6">
        <v>3</v>
      </c>
      <c r="C221" s="9">
        <v>0.111</v>
      </c>
      <c r="D221" s="11">
        <v>0</v>
      </c>
    </row>
    <row r="222" spans="1:4" x14ac:dyDescent="0.2">
      <c r="A222" s="4" t="s">
        <v>5</v>
      </c>
      <c r="B222" s="6">
        <v>4</v>
      </c>
      <c r="C222" s="9">
        <v>0.104</v>
      </c>
      <c r="D222" s="11">
        <v>0</v>
      </c>
    </row>
    <row r="223" spans="1:4" x14ac:dyDescent="0.2">
      <c r="A223" s="4" t="s">
        <v>5</v>
      </c>
      <c r="B223" s="6">
        <v>5</v>
      </c>
      <c r="C223" s="9">
        <v>0.11799999999999999</v>
      </c>
      <c r="D223" s="11">
        <v>0</v>
      </c>
    </row>
    <row r="224" spans="1:4" x14ac:dyDescent="0.2">
      <c r="A224" s="4" t="s">
        <v>5</v>
      </c>
      <c r="B224" s="6">
        <v>6</v>
      </c>
      <c r="C224" s="9">
        <v>9.5000000000000001E-2</v>
      </c>
      <c r="D224" s="11">
        <v>0</v>
      </c>
    </row>
    <row r="225" spans="1:4" x14ac:dyDescent="0.2">
      <c r="A225" s="4" t="s">
        <v>5</v>
      </c>
      <c r="B225" s="6">
        <v>7</v>
      </c>
      <c r="C225" s="9">
        <v>0.115</v>
      </c>
      <c r="D225" s="11">
        <v>0</v>
      </c>
    </row>
    <row r="226" spans="1:4" x14ac:dyDescent="0.2">
      <c r="A226" s="4" t="s">
        <v>5</v>
      </c>
      <c r="B226" s="6">
        <v>8</v>
      </c>
      <c r="C226" s="9">
        <v>9.5000000000000001E-2</v>
      </c>
      <c r="D226" s="11">
        <v>3.76</v>
      </c>
    </row>
    <row r="227" spans="1:4" x14ac:dyDescent="0.2">
      <c r="A227" s="4" t="s">
        <v>5</v>
      </c>
      <c r="B227" s="6">
        <v>9</v>
      </c>
      <c r="C227" s="9">
        <v>0.105</v>
      </c>
      <c r="D227" s="11">
        <v>34.79</v>
      </c>
    </row>
    <row r="228" spans="1:4" x14ac:dyDescent="0.2">
      <c r="A228" s="4" t="s">
        <v>5</v>
      </c>
      <c r="B228" s="6">
        <v>10</v>
      </c>
      <c r="C228" s="9">
        <v>9.2999999999999999E-2</v>
      </c>
      <c r="D228" s="11">
        <v>99.97</v>
      </c>
    </row>
    <row r="229" spans="1:4" x14ac:dyDescent="0.2">
      <c r="A229" s="4" t="s">
        <v>5</v>
      </c>
      <c r="B229" s="6">
        <v>11</v>
      </c>
      <c r="C229" s="9">
        <v>0.105</v>
      </c>
      <c r="D229" s="11">
        <v>123.7</v>
      </c>
    </row>
    <row r="230" spans="1:4" x14ac:dyDescent="0.2">
      <c r="A230" s="4" t="s">
        <v>5</v>
      </c>
      <c r="B230" s="6">
        <v>12</v>
      </c>
      <c r="C230" s="9">
        <v>0.10100000000000001</v>
      </c>
      <c r="D230" s="11">
        <v>298.51</v>
      </c>
    </row>
    <row r="231" spans="1:4" x14ac:dyDescent="0.2">
      <c r="A231" s="4" t="s">
        <v>5</v>
      </c>
      <c r="B231" s="6">
        <v>13</v>
      </c>
      <c r="C231" s="9">
        <v>0.12</v>
      </c>
      <c r="D231" s="11">
        <v>351.66</v>
      </c>
    </row>
    <row r="232" spans="1:4" x14ac:dyDescent="0.2">
      <c r="A232" s="4" t="s">
        <v>5</v>
      </c>
      <c r="B232" s="6">
        <v>14</v>
      </c>
      <c r="C232" s="9">
        <v>0.125</v>
      </c>
      <c r="D232" s="11">
        <v>129.43</v>
      </c>
    </row>
    <row r="233" spans="1:4" x14ac:dyDescent="0.2">
      <c r="A233" s="4" t="s">
        <v>5</v>
      </c>
      <c r="B233" s="6">
        <v>15</v>
      </c>
      <c r="C233" s="9">
        <v>0.14899999999999999</v>
      </c>
      <c r="D233" s="11">
        <v>31.97</v>
      </c>
    </row>
    <row r="234" spans="1:4" x14ac:dyDescent="0.2">
      <c r="A234" s="4" t="s">
        <v>5</v>
      </c>
      <c r="B234" s="6">
        <v>16</v>
      </c>
      <c r="C234" s="9">
        <v>0.115</v>
      </c>
      <c r="D234" s="11">
        <v>52.96</v>
      </c>
    </row>
    <row r="235" spans="1:4" x14ac:dyDescent="0.2">
      <c r="A235" s="4" t="s">
        <v>5</v>
      </c>
      <c r="B235" s="6">
        <v>17</v>
      </c>
      <c r="C235" s="9">
        <v>0.113</v>
      </c>
      <c r="D235" s="11">
        <v>0</v>
      </c>
    </row>
    <row r="236" spans="1:4" x14ac:dyDescent="0.2">
      <c r="A236" s="4" t="s">
        <v>5</v>
      </c>
      <c r="B236" s="6">
        <v>18</v>
      </c>
      <c r="C236" s="9">
        <v>0.105</v>
      </c>
      <c r="D236" s="11">
        <v>0</v>
      </c>
    </row>
    <row r="237" spans="1:4" x14ac:dyDescent="0.2">
      <c r="A237" s="4" t="s">
        <v>5</v>
      </c>
      <c r="B237" s="6">
        <v>19</v>
      </c>
      <c r="C237" s="9">
        <v>0.113</v>
      </c>
      <c r="D237" s="11">
        <v>0</v>
      </c>
    </row>
    <row r="238" spans="1:4" x14ac:dyDescent="0.2">
      <c r="A238" s="4" t="s">
        <v>5</v>
      </c>
      <c r="B238" s="6">
        <v>20</v>
      </c>
      <c r="C238" s="9">
        <v>0.13</v>
      </c>
      <c r="D238" s="11">
        <v>0</v>
      </c>
    </row>
    <row r="239" spans="1:4" x14ac:dyDescent="0.2">
      <c r="A239" s="4" t="s">
        <v>5</v>
      </c>
      <c r="B239" s="6">
        <v>21</v>
      </c>
      <c r="C239" s="9">
        <v>0.104</v>
      </c>
      <c r="D239" s="11">
        <v>0</v>
      </c>
    </row>
    <row r="240" spans="1:4" x14ac:dyDescent="0.2">
      <c r="A240" s="4" t="s">
        <v>5</v>
      </c>
      <c r="B240" s="6">
        <v>22</v>
      </c>
      <c r="C240" s="9">
        <v>0.114</v>
      </c>
      <c r="D240" s="11">
        <v>0</v>
      </c>
    </row>
    <row r="241" spans="1:4" x14ac:dyDescent="0.2">
      <c r="A241" s="4" t="s">
        <v>5</v>
      </c>
      <c r="B241" s="6">
        <v>23</v>
      </c>
      <c r="C241" s="9">
        <v>0.10100000000000001</v>
      </c>
      <c r="D241" s="11">
        <v>0</v>
      </c>
    </row>
    <row r="242" spans="1:4" x14ac:dyDescent="0.2">
      <c r="A242" s="4" t="s">
        <v>5</v>
      </c>
      <c r="B242" s="6">
        <v>0</v>
      </c>
      <c r="C242" s="9">
        <v>0.109</v>
      </c>
      <c r="D242" s="11">
        <v>0</v>
      </c>
    </row>
    <row r="243" spans="1:4" x14ac:dyDescent="0.2">
      <c r="A243" s="4" t="s">
        <v>5</v>
      </c>
      <c r="B243" s="6">
        <v>1</v>
      </c>
      <c r="C243" s="9">
        <v>9.9000000000000005E-2</v>
      </c>
      <c r="D243" s="11">
        <v>0</v>
      </c>
    </row>
    <row r="244" spans="1:4" x14ac:dyDescent="0.2">
      <c r="A244" s="4" t="s">
        <v>5</v>
      </c>
      <c r="B244" s="6">
        <v>2</v>
      </c>
      <c r="C244" s="9">
        <v>0.107</v>
      </c>
      <c r="D244" s="11">
        <v>0</v>
      </c>
    </row>
    <row r="245" spans="1:4" x14ac:dyDescent="0.2">
      <c r="A245" s="4" t="s">
        <v>5</v>
      </c>
      <c r="B245" s="6">
        <v>3</v>
      </c>
      <c r="C245" s="9">
        <v>9.6000000000000002E-2</v>
      </c>
      <c r="D245" s="11">
        <v>0</v>
      </c>
    </row>
    <row r="246" spans="1:4" x14ac:dyDescent="0.2">
      <c r="A246" s="4" t="s">
        <v>5</v>
      </c>
      <c r="B246" s="6">
        <v>4</v>
      </c>
      <c r="C246" s="9">
        <v>0.106</v>
      </c>
      <c r="D246" s="11">
        <v>0</v>
      </c>
    </row>
    <row r="247" spans="1:4" x14ac:dyDescent="0.2">
      <c r="A247" s="4" t="s">
        <v>5</v>
      </c>
      <c r="B247" s="6">
        <v>5</v>
      </c>
      <c r="C247" s="9">
        <v>0.105</v>
      </c>
      <c r="D247" s="11">
        <v>0</v>
      </c>
    </row>
    <row r="248" spans="1:4" x14ac:dyDescent="0.2">
      <c r="A248" s="4" t="s">
        <v>5</v>
      </c>
      <c r="B248" s="6">
        <v>6</v>
      </c>
      <c r="C248" s="9">
        <v>9.5000000000000001E-2</v>
      </c>
      <c r="D248" s="11">
        <v>0</v>
      </c>
    </row>
    <row r="249" spans="1:4" x14ac:dyDescent="0.2">
      <c r="A249" s="4" t="s">
        <v>5</v>
      </c>
      <c r="B249" s="6">
        <v>7</v>
      </c>
      <c r="C249" s="9">
        <v>0.11600000000000001</v>
      </c>
      <c r="D249" s="11">
        <v>0</v>
      </c>
    </row>
    <row r="250" spans="1:4" x14ac:dyDescent="0.2">
      <c r="A250" s="4" t="s">
        <v>5</v>
      </c>
      <c r="B250" s="6">
        <v>8</v>
      </c>
      <c r="C250" s="9">
        <v>9.0999999999999998E-2</v>
      </c>
      <c r="D250" s="11">
        <v>111.81</v>
      </c>
    </row>
    <row r="251" spans="1:4" x14ac:dyDescent="0.2">
      <c r="A251" s="4" t="s">
        <v>5</v>
      </c>
      <c r="B251" s="6">
        <v>9</v>
      </c>
      <c r="C251" s="9">
        <v>0.111</v>
      </c>
      <c r="D251" s="11">
        <v>68.489999999999995</v>
      </c>
    </row>
    <row r="252" spans="1:4" x14ac:dyDescent="0.2">
      <c r="A252" s="4" t="s">
        <v>5</v>
      </c>
      <c r="B252" s="6">
        <v>10</v>
      </c>
      <c r="C252" s="9">
        <v>9.2999999999999999E-2</v>
      </c>
      <c r="D252" s="11">
        <v>273.20999999999998</v>
      </c>
    </row>
    <row r="253" spans="1:4" x14ac:dyDescent="0.2">
      <c r="A253" s="4" t="s">
        <v>5</v>
      </c>
      <c r="B253" s="6">
        <v>11</v>
      </c>
      <c r="C253" s="9">
        <v>0.106</v>
      </c>
      <c r="D253" s="11">
        <v>351.03</v>
      </c>
    </row>
    <row r="254" spans="1:4" x14ac:dyDescent="0.2">
      <c r="A254" s="4" t="s">
        <v>5</v>
      </c>
      <c r="B254" s="6">
        <v>12</v>
      </c>
      <c r="C254" s="9">
        <v>9.8000000000000004E-2</v>
      </c>
      <c r="D254" s="11">
        <v>650.33000000000004</v>
      </c>
    </row>
    <row r="255" spans="1:4" x14ac:dyDescent="0.2">
      <c r="A255" s="4" t="s">
        <v>5</v>
      </c>
      <c r="B255" s="6">
        <v>13</v>
      </c>
      <c r="C255" s="9">
        <v>0.11700000000000001</v>
      </c>
      <c r="D255" s="11">
        <v>264.44</v>
      </c>
    </row>
    <row r="256" spans="1:4" x14ac:dyDescent="0.2">
      <c r="A256" s="4" t="s">
        <v>5</v>
      </c>
      <c r="B256" s="6">
        <v>14</v>
      </c>
      <c r="C256" s="9">
        <v>0.11</v>
      </c>
      <c r="D256" s="11">
        <v>351.49</v>
      </c>
    </row>
    <row r="257" spans="1:4" x14ac:dyDescent="0.2">
      <c r="A257" s="4" t="s">
        <v>5</v>
      </c>
      <c r="B257" s="6">
        <v>15</v>
      </c>
      <c r="C257" s="9">
        <v>0.127</v>
      </c>
      <c r="D257" s="11">
        <v>414.75</v>
      </c>
    </row>
    <row r="258" spans="1:4" x14ac:dyDescent="0.2">
      <c r="A258" s="4" t="s">
        <v>5</v>
      </c>
      <c r="B258" s="6">
        <v>16</v>
      </c>
      <c r="C258" s="9">
        <v>0.107</v>
      </c>
      <c r="D258" s="11">
        <v>107.06</v>
      </c>
    </row>
    <row r="259" spans="1:4" x14ac:dyDescent="0.2">
      <c r="A259" s="4" t="s">
        <v>5</v>
      </c>
      <c r="B259" s="6">
        <v>17</v>
      </c>
      <c r="C259" s="9">
        <v>0.112</v>
      </c>
      <c r="D259" s="11">
        <v>0</v>
      </c>
    </row>
    <row r="260" spans="1:4" x14ac:dyDescent="0.2">
      <c r="A260" s="4" t="s">
        <v>5</v>
      </c>
      <c r="B260" s="6">
        <v>18</v>
      </c>
      <c r="C260" s="9">
        <v>0.1</v>
      </c>
      <c r="D260" s="11">
        <v>0</v>
      </c>
    </row>
    <row r="261" spans="1:4" x14ac:dyDescent="0.2">
      <c r="A261" s="4" t="s">
        <v>5</v>
      </c>
      <c r="B261" s="6">
        <v>19</v>
      </c>
      <c r="C261" s="9">
        <v>0.112</v>
      </c>
      <c r="D261" s="11">
        <v>0</v>
      </c>
    </row>
    <row r="262" spans="1:4" x14ac:dyDescent="0.2">
      <c r="A262" s="4" t="s">
        <v>5</v>
      </c>
      <c r="B262" s="6">
        <v>20</v>
      </c>
      <c r="C262" s="9">
        <v>0.10100000000000001</v>
      </c>
      <c r="D262" s="11">
        <v>0</v>
      </c>
    </row>
    <row r="263" spans="1:4" x14ac:dyDescent="0.2">
      <c r="A263" s="4" t="s">
        <v>5</v>
      </c>
      <c r="B263" s="6">
        <v>21</v>
      </c>
      <c r="C263" s="9">
        <v>0.111</v>
      </c>
      <c r="D263" s="11">
        <v>0</v>
      </c>
    </row>
    <row r="264" spans="1:4" x14ac:dyDescent="0.2">
      <c r="A264" s="4" t="s">
        <v>5</v>
      </c>
      <c r="B264" s="6">
        <v>22</v>
      </c>
      <c r="C264" s="9">
        <v>0.115</v>
      </c>
      <c r="D264" s="11">
        <v>0</v>
      </c>
    </row>
    <row r="265" spans="1:4" x14ac:dyDescent="0.2">
      <c r="A265" s="4" t="s">
        <v>5</v>
      </c>
      <c r="B265" s="6">
        <v>23</v>
      </c>
      <c r="C265" s="9">
        <v>0.10100000000000001</v>
      </c>
      <c r="D265" s="11">
        <v>0</v>
      </c>
    </row>
    <row r="266" spans="1:4" x14ac:dyDescent="0.2">
      <c r="A266" s="4" t="s">
        <v>5</v>
      </c>
      <c r="B266" s="6">
        <v>0</v>
      </c>
      <c r="C266" s="9">
        <v>0.11899999999999999</v>
      </c>
      <c r="D266" s="11">
        <v>0</v>
      </c>
    </row>
    <row r="267" spans="1:4" x14ac:dyDescent="0.2">
      <c r="A267" s="4" t="s">
        <v>5</v>
      </c>
      <c r="B267" s="6">
        <v>1</v>
      </c>
      <c r="C267" s="9">
        <v>9.1999999999999998E-2</v>
      </c>
      <c r="D267" s="11">
        <v>0</v>
      </c>
    </row>
    <row r="268" spans="1:4" x14ac:dyDescent="0.2">
      <c r="A268" s="4" t="s">
        <v>5</v>
      </c>
      <c r="B268" s="6">
        <v>2</v>
      </c>
      <c r="C268" s="9">
        <v>0.112</v>
      </c>
      <c r="D268" s="11">
        <v>0</v>
      </c>
    </row>
    <row r="269" spans="1:4" x14ac:dyDescent="0.2">
      <c r="A269" s="4" t="s">
        <v>5</v>
      </c>
      <c r="B269" s="6">
        <v>3</v>
      </c>
      <c r="C269" s="9">
        <v>9.2999999999999999E-2</v>
      </c>
      <c r="D269" s="11">
        <v>0</v>
      </c>
    </row>
    <row r="270" spans="1:4" x14ac:dyDescent="0.2">
      <c r="A270" s="4" t="s">
        <v>5</v>
      </c>
      <c r="B270" s="6">
        <v>4</v>
      </c>
      <c r="C270" s="9">
        <v>0.104</v>
      </c>
      <c r="D270" s="11">
        <v>0</v>
      </c>
    </row>
    <row r="271" spans="1:4" x14ac:dyDescent="0.2">
      <c r="A271" s="4" t="s">
        <v>5</v>
      </c>
      <c r="B271" s="6">
        <v>5</v>
      </c>
      <c r="C271" s="9">
        <v>9.6000000000000002E-2</v>
      </c>
      <c r="D271" s="11">
        <v>0</v>
      </c>
    </row>
    <row r="272" spans="1:4" x14ac:dyDescent="0.2">
      <c r="A272" s="4" t="s">
        <v>5</v>
      </c>
      <c r="B272" s="6">
        <v>6</v>
      </c>
      <c r="C272" s="9">
        <v>0.105</v>
      </c>
      <c r="D272" s="11">
        <v>0</v>
      </c>
    </row>
    <row r="273" spans="1:4" x14ac:dyDescent="0.2">
      <c r="A273" s="4" t="s">
        <v>5</v>
      </c>
      <c r="B273" s="6">
        <v>7</v>
      </c>
      <c r="C273" s="9">
        <v>9.4E-2</v>
      </c>
      <c r="D273" s="11">
        <v>0</v>
      </c>
    </row>
    <row r="274" spans="1:4" x14ac:dyDescent="0.2">
      <c r="A274" s="4" t="s">
        <v>5</v>
      </c>
      <c r="B274" s="6">
        <v>8</v>
      </c>
      <c r="C274" s="9">
        <v>0.104</v>
      </c>
      <c r="D274" s="11">
        <v>50.59</v>
      </c>
    </row>
    <row r="275" spans="1:4" x14ac:dyDescent="0.2">
      <c r="A275" s="4" t="s">
        <v>5</v>
      </c>
      <c r="B275" s="6">
        <v>9</v>
      </c>
      <c r="C275" s="9">
        <v>9.1999999999999998E-2</v>
      </c>
      <c r="D275" s="11">
        <v>115.84</v>
      </c>
    </row>
    <row r="276" spans="1:4" x14ac:dyDescent="0.2">
      <c r="A276" s="4" t="s">
        <v>5</v>
      </c>
      <c r="B276" s="6">
        <v>10</v>
      </c>
      <c r="C276" s="9">
        <v>9.0999999999999998E-2</v>
      </c>
      <c r="D276" s="11">
        <v>101.01</v>
      </c>
    </row>
    <row r="277" spans="1:4" x14ac:dyDescent="0.2">
      <c r="A277" s="4" t="s">
        <v>5</v>
      </c>
      <c r="B277" s="6">
        <v>11</v>
      </c>
      <c r="C277" s="9">
        <v>9.4E-2</v>
      </c>
      <c r="D277" s="11">
        <v>320.7</v>
      </c>
    </row>
    <row r="278" spans="1:4" x14ac:dyDescent="0.2">
      <c r="A278" s="4" t="s">
        <v>5</v>
      </c>
      <c r="B278" s="6">
        <v>12</v>
      </c>
      <c r="C278" s="9">
        <v>0.11</v>
      </c>
      <c r="D278" s="11">
        <v>404.73</v>
      </c>
    </row>
    <row r="279" spans="1:4" x14ac:dyDescent="0.2">
      <c r="A279" s="4" t="s">
        <v>5</v>
      </c>
      <c r="B279" s="6">
        <v>13</v>
      </c>
      <c r="C279" s="9">
        <v>0.111</v>
      </c>
      <c r="D279" s="11">
        <v>349.96</v>
      </c>
    </row>
    <row r="280" spans="1:4" x14ac:dyDescent="0.2">
      <c r="A280" s="4" t="s">
        <v>5</v>
      </c>
      <c r="B280" s="6">
        <v>14</v>
      </c>
      <c r="C280" s="9">
        <v>0.16500000000000001</v>
      </c>
      <c r="D280" s="11">
        <v>250.64</v>
      </c>
    </row>
    <row r="281" spans="1:4" x14ac:dyDescent="0.2">
      <c r="A281" s="4" t="s">
        <v>5</v>
      </c>
      <c r="B281" s="6">
        <v>15</v>
      </c>
      <c r="C281" s="9">
        <v>0.15</v>
      </c>
      <c r="D281" s="11">
        <v>256.16000000000003</v>
      </c>
    </row>
    <row r="282" spans="1:4" x14ac:dyDescent="0.2">
      <c r="A282" s="4" t="s">
        <v>5</v>
      </c>
      <c r="B282" s="6">
        <v>16</v>
      </c>
      <c r="C282" s="9">
        <v>0.121</v>
      </c>
      <c r="D282" s="11">
        <v>216.64</v>
      </c>
    </row>
    <row r="283" spans="1:4" x14ac:dyDescent="0.2">
      <c r="A283" s="4" t="s">
        <v>5</v>
      </c>
      <c r="B283" s="6">
        <v>17</v>
      </c>
      <c r="C283" s="9">
        <v>0.112</v>
      </c>
      <c r="D283" s="11">
        <v>0</v>
      </c>
    </row>
    <row r="284" spans="1:4" x14ac:dyDescent="0.2">
      <c r="A284" s="4" t="s">
        <v>5</v>
      </c>
      <c r="B284" s="6">
        <v>18</v>
      </c>
      <c r="C284" s="9">
        <v>0.10199999999999999</v>
      </c>
      <c r="D284" s="11">
        <v>0</v>
      </c>
    </row>
    <row r="285" spans="1:4" x14ac:dyDescent="0.2">
      <c r="A285" s="4" t="s">
        <v>5</v>
      </c>
      <c r="B285" s="6">
        <v>19</v>
      </c>
      <c r="C285" s="9">
        <v>0.123</v>
      </c>
      <c r="D285" s="11">
        <v>0</v>
      </c>
    </row>
    <row r="286" spans="1:4" x14ac:dyDescent="0.2">
      <c r="A286" s="4" t="s">
        <v>5</v>
      </c>
      <c r="B286" s="6">
        <v>20</v>
      </c>
      <c r="C286" s="9">
        <v>0.10199999999999999</v>
      </c>
      <c r="D286" s="11">
        <v>0</v>
      </c>
    </row>
    <row r="287" spans="1:4" x14ac:dyDescent="0.2">
      <c r="A287" s="4" t="s">
        <v>5</v>
      </c>
      <c r="B287" s="6">
        <v>21</v>
      </c>
      <c r="C287" s="9">
        <v>0.123</v>
      </c>
      <c r="D287" s="11">
        <v>0</v>
      </c>
    </row>
    <row r="288" spans="1:4" x14ac:dyDescent="0.2">
      <c r="A288" s="4" t="s">
        <v>5</v>
      </c>
      <c r="B288" s="6">
        <v>22</v>
      </c>
      <c r="C288" s="9">
        <v>0.105</v>
      </c>
      <c r="D288" s="11">
        <v>0</v>
      </c>
    </row>
    <row r="289" spans="1:4" x14ac:dyDescent="0.2">
      <c r="A289" s="4" t="s">
        <v>5</v>
      </c>
      <c r="B289" s="6">
        <v>23</v>
      </c>
      <c r="C289" s="9">
        <v>0.108</v>
      </c>
      <c r="D289" s="11">
        <v>0</v>
      </c>
    </row>
    <row r="290" spans="1:4" x14ac:dyDescent="0.2">
      <c r="A290" s="4" t="s">
        <v>5</v>
      </c>
      <c r="B290" s="6">
        <v>0</v>
      </c>
      <c r="C290" s="9">
        <v>9.8000000000000004E-2</v>
      </c>
      <c r="D290" s="11">
        <v>0</v>
      </c>
    </row>
    <row r="291" spans="1:4" x14ac:dyDescent="0.2">
      <c r="A291" s="4" t="s">
        <v>5</v>
      </c>
      <c r="B291" s="6">
        <v>1</v>
      </c>
      <c r="C291" s="9">
        <v>0.107</v>
      </c>
      <c r="D291" s="11">
        <v>0</v>
      </c>
    </row>
    <row r="292" spans="1:4" x14ac:dyDescent="0.2">
      <c r="A292" s="4" t="s">
        <v>5</v>
      </c>
      <c r="B292" s="6">
        <v>2</v>
      </c>
      <c r="C292" s="9">
        <v>9.5000000000000001E-2</v>
      </c>
      <c r="D292" s="11">
        <v>0</v>
      </c>
    </row>
    <row r="293" spans="1:4" x14ac:dyDescent="0.2">
      <c r="A293" s="4" t="s">
        <v>5</v>
      </c>
      <c r="B293" s="6">
        <v>3</v>
      </c>
      <c r="C293" s="9">
        <v>0.107</v>
      </c>
      <c r="D293" s="11">
        <v>0</v>
      </c>
    </row>
    <row r="294" spans="1:4" x14ac:dyDescent="0.2">
      <c r="A294" s="4" t="s">
        <v>5</v>
      </c>
      <c r="B294" s="6">
        <v>4</v>
      </c>
      <c r="C294" s="9">
        <v>9.5000000000000001E-2</v>
      </c>
      <c r="D294" s="11">
        <v>0</v>
      </c>
    </row>
    <row r="295" spans="1:4" x14ac:dyDescent="0.2">
      <c r="A295" s="4" t="s">
        <v>5</v>
      </c>
      <c r="B295" s="6">
        <v>5</v>
      </c>
      <c r="C295" s="9">
        <v>0.105</v>
      </c>
      <c r="D295" s="11">
        <v>0</v>
      </c>
    </row>
    <row r="296" spans="1:4" x14ac:dyDescent="0.2">
      <c r="A296" s="4" t="s">
        <v>5</v>
      </c>
      <c r="B296" s="6">
        <v>6</v>
      </c>
      <c r="C296" s="9">
        <v>0.10100000000000001</v>
      </c>
      <c r="D296" s="11">
        <v>0</v>
      </c>
    </row>
    <row r="297" spans="1:4" x14ac:dyDescent="0.2">
      <c r="A297" s="4" t="s">
        <v>5</v>
      </c>
      <c r="B297" s="6">
        <v>7</v>
      </c>
      <c r="C297" s="9">
        <v>9.4E-2</v>
      </c>
      <c r="D297" s="11">
        <v>0</v>
      </c>
    </row>
    <row r="298" spans="1:4" x14ac:dyDescent="0.2">
      <c r="A298" s="4" t="s">
        <v>5</v>
      </c>
      <c r="B298" s="6">
        <v>8</v>
      </c>
      <c r="C298" s="9">
        <v>0.10299999999999999</v>
      </c>
      <c r="D298" s="11">
        <v>38.549999999999997</v>
      </c>
    </row>
    <row r="299" spans="1:4" x14ac:dyDescent="0.2">
      <c r="A299" s="4" t="s">
        <v>5</v>
      </c>
      <c r="B299" s="6">
        <v>9</v>
      </c>
      <c r="C299" s="9">
        <v>8.3000000000000004E-2</v>
      </c>
      <c r="D299" s="11">
        <v>130.69999999999999</v>
      </c>
    </row>
    <row r="300" spans="1:4" x14ac:dyDescent="0.2">
      <c r="A300" s="4" t="s">
        <v>5</v>
      </c>
      <c r="B300" s="6">
        <v>10</v>
      </c>
      <c r="C300" s="9">
        <v>0.115</v>
      </c>
      <c r="D300" s="11">
        <v>534.33000000000004</v>
      </c>
    </row>
    <row r="301" spans="1:4" x14ac:dyDescent="0.2">
      <c r="A301" s="4" t="s">
        <v>5</v>
      </c>
      <c r="B301" s="6">
        <v>11</v>
      </c>
      <c r="C301" s="9">
        <v>8.7999999999999995E-2</v>
      </c>
      <c r="D301" s="11">
        <v>555.74</v>
      </c>
    </row>
    <row r="302" spans="1:4" x14ac:dyDescent="0.2">
      <c r="A302" s="4" t="s">
        <v>5</v>
      </c>
      <c r="B302" s="6">
        <v>12</v>
      </c>
      <c r="C302" s="9">
        <v>0.11600000000000001</v>
      </c>
      <c r="D302" s="11">
        <v>663.73</v>
      </c>
    </row>
    <row r="303" spans="1:4" x14ac:dyDescent="0.2">
      <c r="A303" s="4" t="s">
        <v>5</v>
      </c>
      <c r="B303" s="6">
        <v>13</v>
      </c>
      <c r="C303" s="9">
        <v>0.10199999999999999</v>
      </c>
      <c r="D303" s="11">
        <v>458.72</v>
      </c>
    </row>
    <row r="304" spans="1:4" x14ac:dyDescent="0.2">
      <c r="A304" s="4" t="s">
        <v>5</v>
      </c>
      <c r="B304" s="6">
        <v>14</v>
      </c>
      <c r="C304" s="9">
        <v>0.16</v>
      </c>
      <c r="D304" s="11">
        <v>317.06</v>
      </c>
    </row>
    <row r="305" spans="1:4" x14ac:dyDescent="0.2">
      <c r="A305" s="4" t="s">
        <v>5</v>
      </c>
      <c r="B305" s="6">
        <v>15</v>
      </c>
      <c r="C305" s="9">
        <v>0.16</v>
      </c>
      <c r="D305" s="11">
        <v>424.4</v>
      </c>
    </row>
    <row r="306" spans="1:4" x14ac:dyDescent="0.2">
      <c r="A306" s="4" t="s">
        <v>5</v>
      </c>
      <c r="B306" s="6">
        <v>16</v>
      </c>
      <c r="C306" s="9">
        <v>0.13400000000000001</v>
      </c>
      <c r="D306" s="11">
        <v>85.64</v>
      </c>
    </row>
    <row r="307" spans="1:4" x14ac:dyDescent="0.2">
      <c r="A307" s="4" t="s">
        <v>5</v>
      </c>
      <c r="B307" s="6">
        <v>17</v>
      </c>
      <c r="C307" s="9">
        <v>0.104</v>
      </c>
      <c r="D307" s="11">
        <v>0</v>
      </c>
    </row>
    <row r="308" spans="1:4" x14ac:dyDescent="0.2">
      <c r="A308" s="4" t="s">
        <v>5</v>
      </c>
      <c r="B308" s="6">
        <v>18</v>
      </c>
      <c r="C308" s="9">
        <v>0.111</v>
      </c>
      <c r="D308" s="11">
        <v>0</v>
      </c>
    </row>
    <row r="309" spans="1:4" x14ac:dyDescent="0.2">
      <c r="A309" s="4" t="s">
        <v>5</v>
      </c>
      <c r="B309" s="6">
        <v>19</v>
      </c>
      <c r="C309" s="9">
        <v>0.10199999999999999</v>
      </c>
      <c r="D309" s="11">
        <v>0</v>
      </c>
    </row>
    <row r="310" spans="1:4" x14ac:dyDescent="0.2">
      <c r="A310" s="4" t="s">
        <v>5</v>
      </c>
      <c r="B310" s="6">
        <v>20</v>
      </c>
      <c r="C310" s="9">
        <v>0.11700000000000001</v>
      </c>
      <c r="D310" s="11">
        <v>0</v>
      </c>
    </row>
    <row r="311" spans="1:4" x14ac:dyDescent="0.2">
      <c r="A311" s="4" t="s">
        <v>5</v>
      </c>
      <c r="B311" s="6">
        <v>21</v>
      </c>
      <c r="C311" s="9">
        <v>0.11600000000000001</v>
      </c>
      <c r="D311" s="11">
        <v>0</v>
      </c>
    </row>
    <row r="312" spans="1:4" x14ac:dyDescent="0.2">
      <c r="A312" s="4" t="s">
        <v>5</v>
      </c>
      <c r="B312" s="6">
        <v>22</v>
      </c>
      <c r="C312" s="9">
        <v>0.108</v>
      </c>
      <c r="D312" s="11">
        <v>0</v>
      </c>
    </row>
    <row r="313" spans="1:4" x14ac:dyDescent="0.2">
      <c r="A313" s="4" t="s">
        <v>5</v>
      </c>
      <c r="B313" s="6">
        <v>23</v>
      </c>
      <c r="C313" s="9">
        <v>0.123</v>
      </c>
      <c r="D313" s="11">
        <v>0</v>
      </c>
    </row>
    <row r="314" spans="1:4" x14ac:dyDescent="0.2">
      <c r="A314" s="4" t="s">
        <v>5</v>
      </c>
      <c r="B314" s="6">
        <v>0</v>
      </c>
      <c r="C314" s="9">
        <v>9.2999999999999999E-2</v>
      </c>
      <c r="D314" s="11">
        <v>0</v>
      </c>
    </row>
    <row r="315" spans="1:4" x14ac:dyDescent="0.2">
      <c r="A315" s="4" t="s">
        <v>5</v>
      </c>
      <c r="B315" s="6">
        <v>1</v>
      </c>
      <c r="C315" s="9">
        <v>0.115</v>
      </c>
      <c r="D315" s="11">
        <v>0</v>
      </c>
    </row>
    <row r="316" spans="1:4" x14ac:dyDescent="0.2">
      <c r="A316" s="4" t="s">
        <v>5</v>
      </c>
      <c r="B316" s="6">
        <v>2</v>
      </c>
      <c r="C316" s="9">
        <v>9.7000000000000003E-2</v>
      </c>
      <c r="D316" s="11">
        <v>0</v>
      </c>
    </row>
    <row r="317" spans="1:4" x14ac:dyDescent="0.2">
      <c r="A317" s="4" t="s">
        <v>5</v>
      </c>
      <c r="B317" s="6">
        <v>3</v>
      </c>
      <c r="C317" s="9">
        <v>0.106</v>
      </c>
      <c r="D317" s="11">
        <v>0</v>
      </c>
    </row>
    <row r="318" spans="1:4" x14ac:dyDescent="0.2">
      <c r="A318" s="4" t="s">
        <v>5</v>
      </c>
      <c r="B318" s="6">
        <v>4</v>
      </c>
      <c r="C318" s="9">
        <v>9.6000000000000002E-2</v>
      </c>
      <c r="D318" s="11">
        <v>0</v>
      </c>
    </row>
    <row r="319" spans="1:4" x14ac:dyDescent="0.2">
      <c r="A319" s="4" t="s">
        <v>5</v>
      </c>
      <c r="B319" s="6">
        <v>5</v>
      </c>
      <c r="C319" s="9">
        <v>0.105</v>
      </c>
      <c r="D319" s="11">
        <v>0</v>
      </c>
    </row>
    <row r="320" spans="1:4" x14ac:dyDescent="0.2">
      <c r="A320" s="4" t="s">
        <v>5</v>
      </c>
      <c r="B320" s="6">
        <v>6</v>
      </c>
      <c r="C320" s="9">
        <v>0.10199999999999999</v>
      </c>
      <c r="D320" s="11">
        <v>0</v>
      </c>
    </row>
    <row r="321" spans="1:4" x14ac:dyDescent="0.2">
      <c r="A321" s="4" t="s">
        <v>5</v>
      </c>
      <c r="B321" s="6">
        <v>7</v>
      </c>
      <c r="C321" s="9">
        <v>9.8000000000000004E-2</v>
      </c>
      <c r="D321" s="11">
        <v>0</v>
      </c>
    </row>
    <row r="322" spans="1:4" x14ac:dyDescent="0.2">
      <c r="A322" s="4" t="s">
        <v>5</v>
      </c>
      <c r="B322" s="6">
        <v>8</v>
      </c>
      <c r="C322" s="9">
        <v>0.115</v>
      </c>
      <c r="D322" s="11">
        <v>3.76</v>
      </c>
    </row>
    <row r="323" spans="1:4" x14ac:dyDescent="0.2">
      <c r="A323" s="4" t="s">
        <v>5</v>
      </c>
      <c r="B323" s="6">
        <v>9</v>
      </c>
      <c r="C323" s="9">
        <v>8.7999999999999995E-2</v>
      </c>
      <c r="D323" s="11">
        <v>42.06</v>
      </c>
    </row>
    <row r="324" spans="1:4" x14ac:dyDescent="0.2">
      <c r="A324" s="4" t="s">
        <v>5</v>
      </c>
      <c r="B324" s="6">
        <v>10</v>
      </c>
      <c r="C324" s="9">
        <v>0.437</v>
      </c>
      <c r="D324" s="11">
        <v>86.85</v>
      </c>
    </row>
    <row r="325" spans="1:4" x14ac:dyDescent="0.2">
      <c r="A325" s="4" t="s">
        <v>5</v>
      </c>
      <c r="B325" s="6">
        <v>11</v>
      </c>
      <c r="C325" s="9">
        <v>0.80100000000000005</v>
      </c>
      <c r="D325" s="11">
        <v>38.549999999999997</v>
      </c>
    </row>
    <row r="326" spans="1:4" x14ac:dyDescent="0.2">
      <c r="A326" s="4" t="s">
        <v>5</v>
      </c>
      <c r="B326" s="6">
        <v>12</v>
      </c>
      <c r="C326" s="9">
        <v>0.67400000000000004</v>
      </c>
      <c r="D326" s="11">
        <v>100.61</v>
      </c>
    </row>
    <row r="327" spans="1:4" x14ac:dyDescent="0.2">
      <c r="A327" s="4" t="s">
        <v>5</v>
      </c>
      <c r="B327" s="6">
        <v>13</v>
      </c>
      <c r="C327" s="9">
        <v>0.52400000000000002</v>
      </c>
      <c r="D327" s="11">
        <v>67.7</v>
      </c>
    </row>
    <row r="328" spans="1:4" x14ac:dyDescent="0.2">
      <c r="A328" s="4" t="s">
        <v>5</v>
      </c>
      <c r="B328" s="6">
        <v>14</v>
      </c>
      <c r="C328" s="9">
        <v>0.23100000000000001</v>
      </c>
      <c r="D328" s="11">
        <v>58.3</v>
      </c>
    </row>
    <row r="329" spans="1:4" x14ac:dyDescent="0.2">
      <c r="A329" s="4" t="s">
        <v>5</v>
      </c>
      <c r="B329" s="6">
        <v>15</v>
      </c>
      <c r="C329" s="9">
        <v>0.23799999999999999</v>
      </c>
      <c r="D329" s="11">
        <v>128.36000000000001</v>
      </c>
    </row>
    <row r="330" spans="1:4" x14ac:dyDescent="0.2">
      <c r="A330" s="4" t="s">
        <v>5</v>
      </c>
      <c r="B330" s="6">
        <v>16</v>
      </c>
      <c r="C330" s="9">
        <v>0.20899999999999999</v>
      </c>
      <c r="D330" s="11">
        <v>66.23</v>
      </c>
    </row>
    <row r="331" spans="1:4" x14ac:dyDescent="0.2">
      <c r="A331" s="4" t="s">
        <v>5</v>
      </c>
      <c r="B331" s="6">
        <v>17</v>
      </c>
      <c r="C331" s="9">
        <v>0.17299999999999999</v>
      </c>
      <c r="D331" s="11">
        <v>0</v>
      </c>
    </row>
    <row r="332" spans="1:4" x14ac:dyDescent="0.2">
      <c r="A332" s="4" t="s">
        <v>5</v>
      </c>
      <c r="B332" s="6">
        <v>18</v>
      </c>
      <c r="C332" s="9">
        <v>0.185</v>
      </c>
      <c r="D332" s="11">
        <v>0</v>
      </c>
    </row>
    <row r="333" spans="1:4" x14ac:dyDescent="0.2">
      <c r="A333" s="4" t="s">
        <v>5</v>
      </c>
      <c r="B333" s="6">
        <v>19</v>
      </c>
      <c r="C333" s="9">
        <v>0.16500000000000001</v>
      </c>
      <c r="D333" s="11">
        <v>0</v>
      </c>
    </row>
    <row r="334" spans="1:4" x14ac:dyDescent="0.2">
      <c r="A334" s="4" t="s">
        <v>5</v>
      </c>
      <c r="B334" s="6">
        <v>20</v>
      </c>
      <c r="C334" s="9">
        <v>0.153</v>
      </c>
      <c r="D334" s="11">
        <v>0</v>
      </c>
    </row>
    <row r="335" spans="1:4" x14ac:dyDescent="0.2">
      <c r="A335" s="4" t="s">
        <v>5</v>
      </c>
      <c r="B335" s="6">
        <v>21</v>
      </c>
      <c r="C335" s="9">
        <v>0.161</v>
      </c>
      <c r="D335" s="11">
        <v>0</v>
      </c>
    </row>
    <row r="336" spans="1:4" x14ac:dyDescent="0.2">
      <c r="A336" s="4" t="s">
        <v>5</v>
      </c>
      <c r="B336" s="6">
        <v>22</v>
      </c>
      <c r="C336" s="9">
        <v>0.13300000000000001</v>
      </c>
      <c r="D336" s="11">
        <v>0</v>
      </c>
    </row>
    <row r="337" spans="1:4" x14ac:dyDescent="0.2">
      <c r="A337" s="4" t="s">
        <v>5</v>
      </c>
      <c r="B337" s="6">
        <v>23</v>
      </c>
      <c r="C337" s="9">
        <v>0.14199999999999999</v>
      </c>
      <c r="D337" s="11">
        <v>0</v>
      </c>
    </row>
    <row r="338" spans="1:4" x14ac:dyDescent="0.2">
      <c r="A338" s="4" t="s">
        <v>5</v>
      </c>
      <c r="B338" s="6">
        <v>0</v>
      </c>
      <c r="C338" s="9">
        <v>0.154</v>
      </c>
      <c r="D338" s="11">
        <v>0</v>
      </c>
    </row>
    <row r="339" spans="1:4" x14ac:dyDescent="0.2">
      <c r="A339" s="4" t="s">
        <v>5</v>
      </c>
      <c r="B339" s="6">
        <v>1</v>
      </c>
      <c r="C339" s="9">
        <v>0.13</v>
      </c>
      <c r="D339" s="11">
        <v>0</v>
      </c>
    </row>
    <row r="340" spans="1:4" x14ac:dyDescent="0.2">
      <c r="A340" s="4" t="s">
        <v>5</v>
      </c>
      <c r="B340" s="6">
        <v>2</v>
      </c>
      <c r="C340" s="9">
        <v>0.14699999999999999</v>
      </c>
      <c r="D340" s="11">
        <v>0</v>
      </c>
    </row>
    <row r="341" spans="1:4" x14ac:dyDescent="0.2">
      <c r="A341" s="4" t="s">
        <v>5</v>
      </c>
      <c r="B341" s="6">
        <v>3</v>
      </c>
      <c r="C341" s="9">
        <v>0.123</v>
      </c>
      <c r="D341" s="11">
        <v>0</v>
      </c>
    </row>
    <row r="342" spans="1:4" x14ac:dyDescent="0.2">
      <c r="A342" s="4" t="s">
        <v>5</v>
      </c>
      <c r="B342" s="6">
        <v>4</v>
      </c>
      <c r="C342" s="9">
        <v>0.121</v>
      </c>
      <c r="D342" s="11">
        <v>0</v>
      </c>
    </row>
    <row r="343" spans="1:4" x14ac:dyDescent="0.2">
      <c r="A343" s="4" t="s">
        <v>5</v>
      </c>
      <c r="B343" s="6">
        <v>5</v>
      </c>
      <c r="C343" s="9">
        <v>0.13400000000000001</v>
      </c>
      <c r="D343" s="11">
        <v>0</v>
      </c>
    </row>
    <row r="344" spans="1:4" x14ac:dyDescent="0.2">
      <c r="A344" s="4" t="s">
        <v>5</v>
      </c>
      <c r="B344" s="6">
        <v>6</v>
      </c>
      <c r="C344" s="9">
        <v>0.11700000000000001</v>
      </c>
      <c r="D344" s="11">
        <v>0</v>
      </c>
    </row>
    <row r="345" spans="1:4" x14ac:dyDescent="0.2">
      <c r="A345" s="4" t="s">
        <v>5</v>
      </c>
      <c r="B345" s="6">
        <v>7</v>
      </c>
      <c r="C345" s="9">
        <v>0.13100000000000001</v>
      </c>
      <c r="D345" s="11">
        <v>0</v>
      </c>
    </row>
    <row r="346" spans="1:4" x14ac:dyDescent="0.2">
      <c r="A346" s="4" t="s">
        <v>5</v>
      </c>
      <c r="B346" s="6">
        <v>8</v>
      </c>
      <c r="C346" s="9">
        <v>0.122</v>
      </c>
      <c r="D346" s="11">
        <v>19.260000000000002</v>
      </c>
    </row>
    <row r="347" spans="1:4" x14ac:dyDescent="0.2">
      <c r="A347" s="4" t="s">
        <v>5</v>
      </c>
      <c r="B347" s="6">
        <v>9</v>
      </c>
      <c r="C347" s="9">
        <v>0.11600000000000001</v>
      </c>
      <c r="D347" s="11">
        <v>329.89</v>
      </c>
    </row>
    <row r="348" spans="1:4" x14ac:dyDescent="0.2">
      <c r="A348" s="4" t="s">
        <v>5</v>
      </c>
      <c r="B348" s="6">
        <v>10</v>
      </c>
      <c r="C348" s="9">
        <v>0.108</v>
      </c>
      <c r="D348" s="11">
        <v>681.73</v>
      </c>
    </row>
    <row r="349" spans="1:4" x14ac:dyDescent="0.2">
      <c r="A349" s="4" t="s">
        <v>5</v>
      </c>
      <c r="B349" s="6">
        <v>11</v>
      </c>
      <c r="C349" s="9">
        <v>0.125</v>
      </c>
      <c r="D349" s="11">
        <v>750.4</v>
      </c>
    </row>
    <row r="350" spans="1:4" x14ac:dyDescent="0.2">
      <c r="A350" s="4" t="s">
        <v>5</v>
      </c>
      <c r="B350" s="6">
        <v>12</v>
      </c>
      <c r="C350" s="9">
        <v>0.11799999999999999</v>
      </c>
      <c r="D350" s="11">
        <v>601.09</v>
      </c>
    </row>
    <row r="351" spans="1:4" x14ac:dyDescent="0.2">
      <c r="A351" s="4" t="s">
        <v>5</v>
      </c>
      <c r="B351" s="6">
        <v>13</v>
      </c>
      <c r="C351" s="9">
        <v>0.126</v>
      </c>
      <c r="D351" s="11">
        <v>283.24</v>
      </c>
    </row>
    <row r="352" spans="1:4" x14ac:dyDescent="0.2">
      <c r="A352" s="4" t="s">
        <v>5</v>
      </c>
      <c r="B352" s="6">
        <v>14</v>
      </c>
      <c r="C352" s="9">
        <v>0.20399999999999999</v>
      </c>
      <c r="D352" s="11">
        <v>723.33</v>
      </c>
    </row>
    <row r="353" spans="1:4" x14ac:dyDescent="0.2">
      <c r="A353" s="4" t="s">
        <v>5</v>
      </c>
      <c r="B353" s="6">
        <v>15</v>
      </c>
      <c r="C353" s="9">
        <v>0.159</v>
      </c>
      <c r="D353" s="11">
        <v>529.03</v>
      </c>
    </row>
    <row r="354" spans="1:4" x14ac:dyDescent="0.2">
      <c r="A354" s="4" t="s">
        <v>5</v>
      </c>
      <c r="B354" s="6">
        <v>16</v>
      </c>
      <c r="C354" s="9">
        <v>0.13900000000000001</v>
      </c>
      <c r="D354" s="11">
        <v>246.83</v>
      </c>
    </row>
    <row r="355" spans="1:4" x14ac:dyDescent="0.2">
      <c r="A355" s="4" t="s">
        <v>5</v>
      </c>
      <c r="B355" s="6">
        <v>17</v>
      </c>
      <c r="C355" s="9">
        <v>0.122</v>
      </c>
      <c r="D355" s="11">
        <v>0</v>
      </c>
    </row>
    <row r="356" spans="1:4" x14ac:dyDescent="0.2">
      <c r="A356" s="4" t="s">
        <v>5</v>
      </c>
      <c r="B356" s="6">
        <v>18</v>
      </c>
      <c r="C356" s="9">
        <v>0.114</v>
      </c>
      <c r="D356" s="11">
        <v>0</v>
      </c>
    </row>
    <row r="357" spans="1:4" x14ac:dyDescent="0.2">
      <c r="A357" s="4" t="s">
        <v>5</v>
      </c>
      <c r="B357" s="6">
        <v>19</v>
      </c>
      <c r="C357" s="9">
        <v>0.13</v>
      </c>
      <c r="D357" s="11">
        <v>0</v>
      </c>
    </row>
    <row r="358" spans="1:4" x14ac:dyDescent="0.2">
      <c r="A358" s="4" t="s">
        <v>5</v>
      </c>
      <c r="B358" s="6">
        <v>20</v>
      </c>
      <c r="C358" s="9">
        <v>0.11</v>
      </c>
      <c r="D358" s="11">
        <v>0</v>
      </c>
    </row>
    <row r="359" spans="1:4" x14ac:dyDescent="0.2">
      <c r="A359" s="4" t="s">
        <v>5</v>
      </c>
      <c r="B359" s="6">
        <v>21</v>
      </c>
      <c r="C359" s="9">
        <v>0.126</v>
      </c>
      <c r="D359" s="11">
        <v>0</v>
      </c>
    </row>
    <row r="360" spans="1:4" x14ac:dyDescent="0.2">
      <c r="A360" s="4" t="s">
        <v>5</v>
      </c>
      <c r="B360" s="6">
        <v>22</v>
      </c>
      <c r="C360" s="9">
        <v>0.11600000000000001</v>
      </c>
      <c r="D360" s="11">
        <v>0</v>
      </c>
    </row>
    <row r="361" spans="1:4" x14ac:dyDescent="0.2">
      <c r="A361" s="4" t="s">
        <v>5</v>
      </c>
      <c r="B361" s="6">
        <v>23</v>
      </c>
      <c r="C361" s="9">
        <v>0.113</v>
      </c>
      <c r="D361" s="11">
        <v>0</v>
      </c>
    </row>
    <row r="362" spans="1:4" x14ac:dyDescent="0.2">
      <c r="A362" s="4" t="s">
        <v>5</v>
      </c>
      <c r="B362" s="6">
        <v>0</v>
      </c>
      <c r="C362" s="9">
        <v>9.8000000000000004E-2</v>
      </c>
      <c r="D362" s="11">
        <v>0</v>
      </c>
    </row>
    <row r="363" spans="1:4" x14ac:dyDescent="0.2">
      <c r="A363" s="4" t="s">
        <v>5</v>
      </c>
      <c r="B363" s="6">
        <v>1</v>
      </c>
      <c r="C363" s="9">
        <v>0.11799999999999999</v>
      </c>
      <c r="D363" s="11">
        <v>0</v>
      </c>
    </row>
    <row r="364" spans="1:4" x14ac:dyDescent="0.2">
      <c r="A364" s="4" t="s">
        <v>5</v>
      </c>
      <c r="B364" s="6">
        <v>2</v>
      </c>
      <c r="C364" s="9">
        <v>0.122</v>
      </c>
      <c r="D364" s="11">
        <v>0</v>
      </c>
    </row>
    <row r="365" spans="1:4" x14ac:dyDescent="0.2">
      <c r="A365" s="4" t="s">
        <v>5</v>
      </c>
      <c r="B365" s="6">
        <v>3</v>
      </c>
      <c r="C365" s="9">
        <v>9.0999999999999998E-2</v>
      </c>
      <c r="D365" s="11">
        <v>0</v>
      </c>
    </row>
    <row r="366" spans="1:4" x14ac:dyDescent="0.2">
      <c r="A366" s="4" t="s">
        <v>5</v>
      </c>
      <c r="B366" s="6">
        <v>4</v>
      </c>
      <c r="C366" s="9">
        <v>0.112</v>
      </c>
      <c r="D366" s="11">
        <v>0</v>
      </c>
    </row>
    <row r="367" spans="1:4" x14ac:dyDescent="0.2">
      <c r="A367" s="4" t="s">
        <v>5</v>
      </c>
      <c r="B367" s="6">
        <v>5</v>
      </c>
      <c r="C367" s="9">
        <v>9.6000000000000002E-2</v>
      </c>
      <c r="D367" s="11">
        <v>0</v>
      </c>
    </row>
    <row r="368" spans="1:4" x14ac:dyDescent="0.2">
      <c r="A368" s="4" t="s">
        <v>5</v>
      </c>
      <c r="B368" s="6">
        <v>6</v>
      </c>
      <c r="C368" s="9">
        <v>0.112</v>
      </c>
      <c r="D368" s="11">
        <v>0</v>
      </c>
    </row>
    <row r="369" spans="1:4" x14ac:dyDescent="0.2">
      <c r="A369" s="4" t="s">
        <v>5</v>
      </c>
      <c r="B369" s="6">
        <v>7</v>
      </c>
      <c r="C369" s="9">
        <v>0.10100000000000001</v>
      </c>
      <c r="D369" s="11">
        <v>0</v>
      </c>
    </row>
    <row r="370" spans="1:4" x14ac:dyDescent="0.2">
      <c r="A370" s="4" t="s">
        <v>5</v>
      </c>
      <c r="B370" s="6">
        <v>8</v>
      </c>
      <c r="C370" s="9">
        <v>0.10299999999999999</v>
      </c>
      <c r="D370" s="11">
        <v>106.98</v>
      </c>
    </row>
    <row r="371" spans="1:4" x14ac:dyDescent="0.2">
      <c r="A371" s="4" t="s">
        <v>5</v>
      </c>
      <c r="B371" s="6">
        <v>9</v>
      </c>
      <c r="C371" s="9">
        <v>0.112</v>
      </c>
      <c r="D371" s="11">
        <v>414.73</v>
      </c>
    </row>
    <row r="372" spans="1:4" x14ac:dyDescent="0.2">
      <c r="A372" s="4" t="s">
        <v>5</v>
      </c>
      <c r="B372" s="6">
        <v>10</v>
      </c>
      <c r="C372" s="9">
        <v>0.28299999999999997</v>
      </c>
      <c r="D372" s="11">
        <v>606.23</v>
      </c>
    </row>
    <row r="373" spans="1:4" x14ac:dyDescent="0.2">
      <c r="A373" s="4" t="s">
        <v>5</v>
      </c>
      <c r="B373" s="6">
        <v>11</v>
      </c>
      <c r="C373" s="9">
        <v>0.94899999999999995</v>
      </c>
      <c r="D373" s="11">
        <v>766.53</v>
      </c>
    </row>
    <row r="374" spans="1:4" x14ac:dyDescent="0.2">
      <c r="A374" s="4" t="s">
        <v>5</v>
      </c>
      <c r="B374" s="6">
        <v>12</v>
      </c>
      <c r="C374" s="9">
        <v>0.29099999999999998</v>
      </c>
      <c r="D374" s="11">
        <v>843.3</v>
      </c>
    </row>
    <row r="375" spans="1:4" x14ac:dyDescent="0.2">
      <c r="A375" s="4" t="s">
        <v>5</v>
      </c>
      <c r="B375" s="6">
        <v>13</v>
      </c>
      <c r="C375" s="9">
        <v>0.112</v>
      </c>
      <c r="D375" s="11">
        <v>740.78</v>
      </c>
    </row>
    <row r="376" spans="1:4" x14ac:dyDescent="0.2">
      <c r="A376" s="4" t="s">
        <v>5</v>
      </c>
      <c r="B376" s="6">
        <v>14</v>
      </c>
      <c r="C376" s="9">
        <v>0.13600000000000001</v>
      </c>
      <c r="D376" s="11">
        <v>561.54999999999995</v>
      </c>
    </row>
    <row r="377" spans="1:4" x14ac:dyDescent="0.2">
      <c r="A377" s="4" t="s">
        <v>5</v>
      </c>
      <c r="B377" s="6">
        <v>15</v>
      </c>
      <c r="C377" s="9">
        <v>0.125</v>
      </c>
      <c r="D377" s="11">
        <v>545.04</v>
      </c>
    </row>
    <row r="378" spans="1:4" x14ac:dyDescent="0.2">
      <c r="A378" s="4" t="s">
        <v>5</v>
      </c>
      <c r="B378" s="6">
        <v>16</v>
      </c>
      <c r="C378" s="9">
        <v>0.13200000000000001</v>
      </c>
      <c r="D378" s="11">
        <v>285.10000000000002</v>
      </c>
    </row>
    <row r="379" spans="1:4" x14ac:dyDescent="0.2">
      <c r="A379" s="4" t="s">
        <v>5</v>
      </c>
      <c r="B379" s="6">
        <v>17</v>
      </c>
      <c r="C379" s="9">
        <v>0.112</v>
      </c>
      <c r="D379" s="11">
        <v>0</v>
      </c>
    </row>
    <row r="380" spans="1:4" x14ac:dyDescent="0.2">
      <c r="A380" s="4" t="s">
        <v>5</v>
      </c>
      <c r="B380" s="6">
        <v>18</v>
      </c>
      <c r="C380" s="9">
        <v>0.113</v>
      </c>
      <c r="D380" s="11">
        <v>0</v>
      </c>
    </row>
    <row r="381" spans="1:4" x14ac:dyDescent="0.2">
      <c r="A381" s="4" t="s">
        <v>5</v>
      </c>
      <c r="B381" s="6">
        <v>19</v>
      </c>
      <c r="C381" s="9">
        <v>0.155</v>
      </c>
      <c r="D381" s="11">
        <v>0</v>
      </c>
    </row>
    <row r="382" spans="1:4" x14ac:dyDescent="0.2">
      <c r="A382" s="4" t="s">
        <v>5</v>
      </c>
      <c r="B382" s="6">
        <v>20</v>
      </c>
      <c r="C382" s="9">
        <v>0.13300000000000001</v>
      </c>
      <c r="D382" s="11">
        <v>0</v>
      </c>
    </row>
    <row r="383" spans="1:4" x14ac:dyDescent="0.2">
      <c r="A383" s="4" t="s">
        <v>5</v>
      </c>
      <c r="B383" s="6">
        <v>21</v>
      </c>
      <c r="C383" s="9">
        <v>0.125</v>
      </c>
      <c r="D383" s="11">
        <v>0</v>
      </c>
    </row>
    <row r="384" spans="1:4" x14ac:dyDescent="0.2">
      <c r="A384" s="4" t="s">
        <v>5</v>
      </c>
      <c r="B384" s="6">
        <v>22</v>
      </c>
      <c r="C384" s="9">
        <v>9.7000000000000003E-2</v>
      </c>
      <c r="D384" s="11">
        <v>0</v>
      </c>
    </row>
    <row r="385" spans="1:4" x14ac:dyDescent="0.2">
      <c r="A385" s="4" t="s">
        <v>5</v>
      </c>
      <c r="B385" s="6">
        <v>23</v>
      </c>
      <c r="C385" s="9">
        <v>0.124</v>
      </c>
      <c r="D385" s="11">
        <v>0</v>
      </c>
    </row>
    <row r="386" spans="1:4" x14ac:dyDescent="0.2">
      <c r="A386" s="4" t="s">
        <v>5</v>
      </c>
      <c r="B386" s="6">
        <v>0</v>
      </c>
      <c r="C386" s="9">
        <v>9.8000000000000004E-2</v>
      </c>
      <c r="D386" s="11">
        <v>0</v>
      </c>
    </row>
    <row r="387" spans="1:4" x14ac:dyDescent="0.2">
      <c r="A387" s="4" t="s">
        <v>5</v>
      </c>
      <c r="B387" s="6">
        <v>1</v>
      </c>
      <c r="C387" s="9">
        <v>0.11799999999999999</v>
      </c>
      <c r="D387" s="11">
        <v>0</v>
      </c>
    </row>
    <row r="388" spans="1:4" x14ac:dyDescent="0.2">
      <c r="A388" s="4" t="s">
        <v>5</v>
      </c>
      <c r="B388" s="6">
        <v>2</v>
      </c>
      <c r="C388" s="9">
        <v>0.10100000000000001</v>
      </c>
      <c r="D388" s="11">
        <v>0</v>
      </c>
    </row>
    <row r="389" spans="1:4" x14ac:dyDescent="0.2">
      <c r="A389" s="4" t="s">
        <v>5</v>
      </c>
      <c r="B389" s="6">
        <v>3</v>
      </c>
      <c r="C389" s="9">
        <v>0.104</v>
      </c>
      <c r="D389" s="11">
        <v>0</v>
      </c>
    </row>
    <row r="390" spans="1:4" x14ac:dyDescent="0.2">
      <c r="A390" s="4" t="s">
        <v>5</v>
      </c>
      <c r="B390" s="6">
        <v>4</v>
      </c>
      <c r="C390" s="9">
        <v>0.10199999999999999</v>
      </c>
      <c r="D390" s="11">
        <v>0</v>
      </c>
    </row>
    <row r="391" spans="1:4" x14ac:dyDescent="0.2">
      <c r="A391" s="4" t="s">
        <v>5</v>
      </c>
      <c r="B391" s="6">
        <v>5</v>
      </c>
      <c r="C391" s="9">
        <v>9.8000000000000004E-2</v>
      </c>
      <c r="D391" s="11">
        <v>0</v>
      </c>
    </row>
    <row r="392" spans="1:4" x14ac:dyDescent="0.2">
      <c r="A392" s="4" t="s">
        <v>5</v>
      </c>
      <c r="B392" s="6">
        <v>6</v>
      </c>
      <c r="C392" s="9">
        <v>0.126</v>
      </c>
      <c r="D392" s="11">
        <v>0</v>
      </c>
    </row>
    <row r="393" spans="1:4" x14ac:dyDescent="0.2">
      <c r="A393" s="4" t="s">
        <v>5</v>
      </c>
      <c r="B393" s="6">
        <v>7</v>
      </c>
      <c r="C393" s="9">
        <v>9.7000000000000003E-2</v>
      </c>
      <c r="D393" s="11">
        <v>0</v>
      </c>
    </row>
    <row r="394" spans="1:4" x14ac:dyDescent="0.2">
      <c r="A394" s="4" t="s">
        <v>5</v>
      </c>
      <c r="B394" s="6">
        <v>8</v>
      </c>
      <c r="C394" s="9">
        <v>0.11</v>
      </c>
      <c r="D394" s="11">
        <v>49.98</v>
      </c>
    </row>
    <row r="395" spans="1:4" x14ac:dyDescent="0.2">
      <c r="A395" s="4" t="s">
        <v>5</v>
      </c>
      <c r="B395" s="6">
        <v>9</v>
      </c>
      <c r="C395" s="9">
        <v>9.7000000000000003E-2</v>
      </c>
      <c r="D395" s="11">
        <v>258.77</v>
      </c>
    </row>
    <row r="396" spans="1:4" x14ac:dyDescent="0.2">
      <c r="A396" s="4" t="s">
        <v>5</v>
      </c>
      <c r="B396" s="6">
        <v>10</v>
      </c>
      <c r="C396" s="9">
        <v>0.104</v>
      </c>
      <c r="D396" s="11">
        <v>602.26</v>
      </c>
    </row>
    <row r="397" spans="1:4" x14ac:dyDescent="0.2">
      <c r="A397" s="4" t="s">
        <v>5</v>
      </c>
      <c r="B397" s="6">
        <v>11</v>
      </c>
      <c r="C397" s="9">
        <v>9.9000000000000005E-2</v>
      </c>
      <c r="D397" s="11">
        <v>829.26</v>
      </c>
    </row>
    <row r="398" spans="1:4" x14ac:dyDescent="0.2">
      <c r="A398" s="4" t="s">
        <v>5</v>
      </c>
      <c r="B398" s="6">
        <v>12</v>
      </c>
      <c r="C398" s="9">
        <v>0.11799999999999999</v>
      </c>
      <c r="D398" s="11">
        <v>821.93</v>
      </c>
    </row>
    <row r="399" spans="1:4" x14ac:dyDescent="0.2">
      <c r="A399" s="4" t="s">
        <v>5</v>
      </c>
      <c r="B399" s="6">
        <v>13</v>
      </c>
      <c r="C399" s="9">
        <v>0.113</v>
      </c>
      <c r="D399" s="11">
        <v>578.25</v>
      </c>
    </row>
    <row r="400" spans="1:4" x14ac:dyDescent="0.2">
      <c r="A400" s="4" t="s">
        <v>5</v>
      </c>
      <c r="B400" s="6">
        <v>14</v>
      </c>
      <c r="C400" s="9">
        <v>0.1</v>
      </c>
      <c r="D400" s="11">
        <v>365.22</v>
      </c>
    </row>
    <row r="401" spans="1:4" x14ac:dyDescent="0.2">
      <c r="A401" s="4" t="s">
        <v>5</v>
      </c>
      <c r="B401" s="6">
        <v>15</v>
      </c>
      <c r="C401" s="9">
        <v>0.122</v>
      </c>
      <c r="D401" s="11">
        <v>283.08</v>
      </c>
    </row>
    <row r="402" spans="1:4" x14ac:dyDescent="0.2">
      <c r="A402" s="4" t="s">
        <v>5</v>
      </c>
      <c r="B402" s="6">
        <v>16</v>
      </c>
      <c r="C402" s="9">
        <v>0.1</v>
      </c>
      <c r="D402" s="11">
        <v>75.91</v>
      </c>
    </row>
    <row r="403" spans="1:4" x14ac:dyDescent="0.2">
      <c r="A403" s="4" t="s">
        <v>5</v>
      </c>
      <c r="B403" s="6">
        <v>17</v>
      </c>
      <c r="C403" s="9">
        <v>0.125</v>
      </c>
      <c r="D403" s="11">
        <v>0</v>
      </c>
    </row>
    <row r="404" spans="1:4" x14ac:dyDescent="0.2">
      <c r="A404" s="4" t="s">
        <v>5</v>
      </c>
      <c r="B404" s="6">
        <v>18</v>
      </c>
      <c r="C404" s="9">
        <v>0.10199999999999999</v>
      </c>
      <c r="D404" s="11">
        <v>0</v>
      </c>
    </row>
    <row r="405" spans="1:4" x14ac:dyDescent="0.2">
      <c r="A405" s="4" t="s">
        <v>5</v>
      </c>
      <c r="B405" s="6">
        <v>19</v>
      </c>
      <c r="C405" s="9">
        <v>0.108</v>
      </c>
      <c r="D405" s="11">
        <v>0</v>
      </c>
    </row>
    <row r="406" spans="1:4" x14ac:dyDescent="0.2">
      <c r="A406" s="4" t="s">
        <v>5</v>
      </c>
      <c r="B406" s="6">
        <v>20</v>
      </c>
      <c r="C406" s="9">
        <v>0.10100000000000001</v>
      </c>
      <c r="D406" s="11">
        <v>0</v>
      </c>
    </row>
    <row r="407" spans="1:4" x14ac:dyDescent="0.2">
      <c r="A407" s="4" t="s">
        <v>5</v>
      </c>
      <c r="B407" s="6">
        <v>21</v>
      </c>
      <c r="C407" s="9">
        <v>0.12</v>
      </c>
      <c r="D407" s="11">
        <v>0</v>
      </c>
    </row>
    <row r="408" spans="1:4" x14ac:dyDescent="0.2">
      <c r="A408" s="4" t="s">
        <v>5</v>
      </c>
      <c r="B408" s="6">
        <v>22</v>
      </c>
      <c r="C408" s="9">
        <v>0.114</v>
      </c>
      <c r="D408" s="11">
        <v>0</v>
      </c>
    </row>
    <row r="409" spans="1:4" x14ac:dyDescent="0.2">
      <c r="A409" s="4" t="s">
        <v>5</v>
      </c>
      <c r="B409" s="6">
        <v>23</v>
      </c>
      <c r="C409" s="9">
        <v>9.2999999999999999E-2</v>
      </c>
      <c r="D409" s="11">
        <v>0</v>
      </c>
    </row>
    <row r="410" spans="1:4" x14ac:dyDescent="0.2">
      <c r="A410" s="4" t="s">
        <v>5</v>
      </c>
      <c r="B410" s="6">
        <v>0</v>
      </c>
      <c r="C410" s="9">
        <v>0.11799999999999999</v>
      </c>
      <c r="D410" s="11">
        <v>0</v>
      </c>
    </row>
    <row r="411" spans="1:4" x14ac:dyDescent="0.2">
      <c r="A411" s="4" t="s">
        <v>5</v>
      </c>
      <c r="B411" s="6">
        <v>1</v>
      </c>
      <c r="C411" s="9">
        <v>9.8000000000000004E-2</v>
      </c>
      <c r="D411" s="11">
        <v>0</v>
      </c>
    </row>
    <row r="412" spans="1:4" x14ac:dyDescent="0.2">
      <c r="A412" s="4" t="s">
        <v>5</v>
      </c>
      <c r="B412" s="6">
        <v>2</v>
      </c>
      <c r="C412" s="9">
        <v>0.113</v>
      </c>
      <c r="D412" s="11">
        <v>0</v>
      </c>
    </row>
    <row r="413" spans="1:4" x14ac:dyDescent="0.2">
      <c r="A413" s="4" t="s">
        <v>5</v>
      </c>
      <c r="B413" s="6">
        <v>3</v>
      </c>
      <c r="C413" s="9">
        <v>9.7000000000000003E-2</v>
      </c>
      <c r="D413" s="11">
        <v>0</v>
      </c>
    </row>
    <row r="414" spans="1:4" x14ac:dyDescent="0.2">
      <c r="A414" s="4" t="s">
        <v>5</v>
      </c>
      <c r="B414" s="6">
        <v>4</v>
      </c>
      <c r="C414" s="9">
        <v>0.10100000000000001</v>
      </c>
      <c r="D414" s="11">
        <v>0</v>
      </c>
    </row>
    <row r="415" spans="1:4" x14ac:dyDescent="0.2">
      <c r="A415" s="4" t="s">
        <v>5</v>
      </c>
      <c r="B415" s="6">
        <v>5</v>
      </c>
      <c r="C415" s="9">
        <v>9.2999999999999999E-2</v>
      </c>
      <c r="D415" s="11">
        <v>0</v>
      </c>
    </row>
    <row r="416" spans="1:4" x14ac:dyDescent="0.2">
      <c r="A416" s="4" t="s">
        <v>5</v>
      </c>
      <c r="B416" s="6">
        <v>6</v>
      </c>
      <c r="C416" s="9">
        <v>0.1</v>
      </c>
      <c r="D416" s="11">
        <v>0</v>
      </c>
    </row>
    <row r="417" spans="1:4" x14ac:dyDescent="0.2">
      <c r="A417" s="4" t="s">
        <v>5</v>
      </c>
      <c r="B417" s="6">
        <v>7</v>
      </c>
      <c r="C417" s="9">
        <v>9.1999999999999998E-2</v>
      </c>
      <c r="D417" s="11">
        <v>0</v>
      </c>
    </row>
    <row r="418" spans="1:4" x14ac:dyDescent="0.2">
      <c r="A418" s="4" t="s">
        <v>5</v>
      </c>
      <c r="B418" s="6">
        <v>8</v>
      </c>
      <c r="C418" s="9">
        <v>0.10299999999999999</v>
      </c>
      <c r="D418" s="11">
        <v>3.76</v>
      </c>
    </row>
    <row r="419" spans="1:4" x14ac:dyDescent="0.2">
      <c r="A419" s="4" t="s">
        <v>5</v>
      </c>
      <c r="B419" s="6">
        <v>9</v>
      </c>
      <c r="C419" s="9">
        <v>9.2999999999999999E-2</v>
      </c>
      <c r="D419" s="11">
        <v>84.64</v>
      </c>
    </row>
    <row r="420" spans="1:4" x14ac:dyDescent="0.2">
      <c r="A420" s="4" t="s">
        <v>5</v>
      </c>
      <c r="B420" s="6">
        <v>10</v>
      </c>
      <c r="C420" s="9">
        <v>0.10299999999999999</v>
      </c>
      <c r="D420" s="11">
        <v>256.10000000000002</v>
      </c>
    </row>
    <row r="421" spans="1:4" x14ac:dyDescent="0.2">
      <c r="A421" s="4" t="s">
        <v>5</v>
      </c>
      <c r="B421" s="6">
        <v>11</v>
      </c>
      <c r="C421" s="9">
        <v>9.5000000000000001E-2</v>
      </c>
      <c r="D421" s="11">
        <v>298.43</v>
      </c>
    </row>
    <row r="422" spans="1:4" x14ac:dyDescent="0.2">
      <c r="A422" s="4" t="s">
        <v>5</v>
      </c>
      <c r="B422" s="6">
        <v>12</v>
      </c>
      <c r="C422" s="9">
        <v>0.106</v>
      </c>
      <c r="D422" s="11">
        <v>40.43</v>
      </c>
    </row>
    <row r="423" spans="1:4" x14ac:dyDescent="0.2">
      <c r="A423" s="4" t="s">
        <v>5</v>
      </c>
      <c r="B423" s="6">
        <v>13</v>
      </c>
      <c r="C423" s="9">
        <v>0.1</v>
      </c>
      <c r="D423" s="11">
        <v>867.04</v>
      </c>
    </row>
    <row r="424" spans="1:4" x14ac:dyDescent="0.2">
      <c r="A424" s="4" t="s">
        <v>5</v>
      </c>
      <c r="B424" s="6">
        <v>14</v>
      </c>
      <c r="C424" s="9">
        <v>0.113</v>
      </c>
      <c r="D424" s="11">
        <v>554.86</v>
      </c>
    </row>
    <row r="425" spans="1:4" x14ac:dyDescent="0.2">
      <c r="A425" s="4" t="s">
        <v>5</v>
      </c>
      <c r="B425" s="6">
        <v>15</v>
      </c>
      <c r="C425" s="9">
        <v>0.108</v>
      </c>
      <c r="D425" s="11">
        <v>520.57000000000005</v>
      </c>
    </row>
    <row r="426" spans="1:4" x14ac:dyDescent="0.2">
      <c r="A426" s="4" t="s">
        <v>5</v>
      </c>
      <c r="B426" s="6">
        <v>16</v>
      </c>
      <c r="C426" s="9">
        <v>0.11899999999999999</v>
      </c>
      <c r="D426" s="11">
        <v>347.22</v>
      </c>
    </row>
    <row r="427" spans="1:4" x14ac:dyDescent="0.2">
      <c r="A427" s="4" t="s">
        <v>5</v>
      </c>
      <c r="B427" s="6">
        <v>17</v>
      </c>
      <c r="C427" s="9">
        <v>0.10199999999999999</v>
      </c>
      <c r="D427" s="11">
        <v>0</v>
      </c>
    </row>
    <row r="428" spans="1:4" x14ac:dyDescent="0.2">
      <c r="A428" s="4" t="s">
        <v>5</v>
      </c>
      <c r="B428" s="6">
        <v>18</v>
      </c>
      <c r="C428" s="9">
        <v>0.11600000000000001</v>
      </c>
      <c r="D428" s="11">
        <v>0</v>
      </c>
    </row>
    <row r="429" spans="1:4" x14ac:dyDescent="0.2">
      <c r="A429" s="4" t="s">
        <v>5</v>
      </c>
      <c r="B429" s="6">
        <v>19</v>
      </c>
      <c r="C429" s="9">
        <v>0.112</v>
      </c>
      <c r="D429" s="11">
        <v>0</v>
      </c>
    </row>
    <row r="430" spans="1:4" x14ac:dyDescent="0.2">
      <c r="A430" s="4" t="s">
        <v>5</v>
      </c>
      <c r="B430" s="6">
        <v>20</v>
      </c>
      <c r="C430" s="9">
        <v>0.11</v>
      </c>
      <c r="D430" s="11">
        <v>0</v>
      </c>
    </row>
    <row r="431" spans="1:4" x14ac:dyDescent="0.2">
      <c r="A431" s="4" t="s">
        <v>5</v>
      </c>
      <c r="B431" s="6">
        <v>21</v>
      </c>
      <c r="C431" s="9">
        <v>0.1</v>
      </c>
      <c r="D431" s="11">
        <v>0</v>
      </c>
    </row>
    <row r="432" spans="1:4" x14ac:dyDescent="0.2">
      <c r="A432" s="4" t="s">
        <v>5</v>
      </c>
      <c r="B432" s="6">
        <v>22</v>
      </c>
      <c r="C432" s="9">
        <v>0.11</v>
      </c>
      <c r="D432" s="11">
        <v>0</v>
      </c>
    </row>
    <row r="433" spans="1:4" x14ac:dyDescent="0.2">
      <c r="A433" s="4" t="s">
        <v>5</v>
      </c>
      <c r="B433" s="6">
        <v>23</v>
      </c>
      <c r="C433" s="9">
        <v>0.108</v>
      </c>
      <c r="D433" s="11">
        <v>0</v>
      </c>
    </row>
    <row r="434" spans="1:4" x14ac:dyDescent="0.2">
      <c r="A434" s="4" t="s">
        <v>5</v>
      </c>
      <c r="B434" s="6">
        <v>0</v>
      </c>
      <c r="C434" s="9">
        <v>0.14599999999999999</v>
      </c>
      <c r="D434" s="11">
        <v>0</v>
      </c>
    </row>
    <row r="435" spans="1:4" x14ac:dyDescent="0.2">
      <c r="A435" s="4" t="s">
        <v>5</v>
      </c>
      <c r="B435" s="6">
        <v>1</v>
      </c>
      <c r="C435" s="9">
        <v>0.16400000000000001</v>
      </c>
      <c r="D435" s="11">
        <v>0</v>
      </c>
    </row>
    <row r="436" spans="1:4" x14ac:dyDescent="0.2">
      <c r="A436" s="4" t="s">
        <v>5</v>
      </c>
      <c r="B436" s="6">
        <v>2</v>
      </c>
      <c r="C436" s="9">
        <v>0.104</v>
      </c>
      <c r="D436" s="11">
        <v>0</v>
      </c>
    </row>
    <row r="437" spans="1:4" x14ac:dyDescent="0.2">
      <c r="A437" s="4" t="s">
        <v>5</v>
      </c>
      <c r="B437" s="6">
        <v>3</v>
      </c>
      <c r="C437" s="9">
        <v>9.4E-2</v>
      </c>
      <c r="D437" s="11">
        <v>0</v>
      </c>
    </row>
    <row r="438" spans="1:4" x14ac:dyDescent="0.2">
      <c r="A438" s="4" t="s">
        <v>5</v>
      </c>
      <c r="B438" s="6">
        <v>4</v>
      </c>
      <c r="C438" s="9">
        <v>0.108</v>
      </c>
      <c r="D438" s="11">
        <v>0</v>
      </c>
    </row>
    <row r="439" spans="1:4" x14ac:dyDescent="0.2">
      <c r="A439" s="4" t="s">
        <v>5</v>
      </c>
      <c r="B439" s="6">
        <v>5</v>
      </c>
      <c r="C439" s="9">
        <v>0.09</v>
      </c>
      <c r="D439" s="11">
        <v>0</v>
      </c>
    </row>
    <row r="440" spans="1:4" x14ac:dyDescent="0.2">
      <c r="A440" s="4" t="s">
        <v>5</v>
      </c>
      <c r="B440" s="6">
        <v>6</v>
      </c>
      <c r="C440" s="9">
        <v>0.11</v>
      </c>
      <c r="D440" s="11">
        <v>0</v>
      </c>
    </row>
    <row r="441" spans="1:4" x14ac:dyDescent="0.2">
      <c r="A441" s="4" t="s">
        <v>5</v>
      </c>
      <c r="B441" s="6">
        <v>7</v>
      </c>
      <c r="C441" s="9">
        <v>9.1999999999999998E-2</v>
      </c>
      <c r="D441" s="11">
        <v>0</v>
      </c>
    </row>
    <row r="442" spans="1:4" x14ac:dyDescent="0.2">
      <c r="A442" s="4" t="s">
        <v>5</v>
      </c>
      <c r="B442" s="6">
        <v>8</v>
      </c>
      <c r="C442" s="9">
        <v>0.107</v>
      </c>
      <c r="D442" s="11">
        <v>63.82</v>
      </c>
    </row>
    <row r="443" spans="1:4" x14ac:dyDescent="0.2">
      <c r="A443" s="4" t="s">
        <v>5</v>
      </c>
      <c r="B443" s="6">
        <v>9</v>
      </c>
      <c r="C443" s="9">
        <v>8.6999999999999994E-2</v>
      </c>
      <c r="D443" s="11">
        <v>217</v>
      </c>
    </row>
    <row r="444" spans="1:4" x14ac:dyDescent="0.2">
      <c r="A444" s="4" t="s">
        <v>5</v>
      </c>
      <c r="B444" s="6">
        <v>10</v>
      </c>
      <c r="C444" s="9">
        <v>0.104</v>
      </c>
      <c r="D444" s="11">
        <v>324.64999999999998</v>
      </c>
    </row>
    <row r="445" spans="1:4" x14ac:dyDescent="0.2">
      <c r="A445" s="4" t="s">
        <v>5</v>
      </c>
      <c r="B445" s="6">
        <v>11</v>
      </c>
      <c r="C445" s="9">
        <v>8.8999999999999996E-2</v>
      </c>
      <c r="D445" s="11">
        <v>350.34</v>
      </c>
    </row>
    <row r="446" spans="1:4" x14ac:dyDescent="0.2">
      <c r="A446" s="4" t="s">
        <v>5</v>
      </c>
      <c r="B446" s="6">
        <v>12</v>
      </c>
      <c r="C446" s="9">
        <v>0.11</v>
      </c>
      <c r="D446" s="11">
        <v>361.71</v>
      </c>
    </row>
    <row r="447" spans="1:4" x14ac:dyDescent="0.2">
      <c r="A447" s="4" t="s">
        <v>5</v>
      </c>
      <c r="B447" s="6">
        <v>13</v>
      </c>
      <c r="C447" s="9">
        <v>9.8000000000000004E-2</v>
      </c>
      <c r="D447" s="11">
        <v>384.86</v>
      </c>
    </row>
    <row r="448" spans="1:4" x14ac:dyDescent="0.2">
      <c r="A448" s="4" t="s">
        <v>5</v>
      </c>
      <c r="B448" s="6">
        <v>14</v>
      </c>
      <c r="C448" s="9">
        <v>0.11600000000000001</v>
      </c>
      <c r="D448" s="11">
        <v>258.42</v>
      </c>
    </row>
    <row r="449" spans="1:4" x14ac:dyDescent="0.2">
      <c r="A449" s="4" t="s">
        <v>5</v>
      </c>
      <c r="B449" s="6">
        <v>15</v>
      </c>
      <c r="C449" s="9">
        <v>0.104</v>
      </c>
      <c r="D449" s="11">
        <v>295.93</v>
      </c>
    </row>
    <row r="450" spans="1:4" x14ac:dyDescent="0.2">
      <c r="A450" s="4" t="s">
        <v>5</v>
      </c>
      <c r="B450" s="6">
        <v>16</v>
      </c>
      <c r="C450" s="9">
        <v>0.113</v>
      </c>
      <c r="D450" s="11">
        <v>245.05</v>
      </c>
    </row>
    <row r="451" spans="1:4" x14ac:dyDescent="0.2">
      <c r="A451" s="4" t="s">
        <v>5</v>
      </c>
      <c r="B451" s="6">
        <v>17</v>
      </c>
      <c r="C451" s="9">
        <v>0.10100000000000001</v>
      </c>
      <c r="D451" s="11">
        <v>0.9</v>
      </c>
    </row>
    <row r="452" spans="1:4" x14ac:dyDescent="0.2">
      <c r="A452" s="4" t="s">
        <v>5</v>
      </c>
      <c r="B452" s="6">
        <v>18</v>
      </c>
      <c r="C452" s="9">
        <v>0.114</v>
      </c>
      <c r="D452" s="11">
        <v>0</v>
      </c>
    </row>
    <row r="453" spans="1:4" x14ac:dyDescent="0.2">
      <c r="A453" s="4" t="s">
        <v>5</v>
      </c>
      <c r="B453" s="6">
        <v>19</v>
      </c>
      <c r="C453" s="9">
        <v>0.1</v>
      </c>
      <c r="D453" s="11">
        <v>0</v>
      </c>
    </row>
    <row r="454" spans="1:4" x14ac:dyDescent="0.2">
      <c r="A454" s="4" t="s">
        <v>5</v>
      </c>
      <c r="B454" s="6">
        <v>20</v>
      </c>
      <c r="C454" s="9">
        <v>0.11600000000000001</v>
      </c>
      <c r="D454" s="11">
        <v>0</v>
      </c>
    </row>
    <row r="455" spans="1:4" x14ac:dyDescent="0.2">
      <c r="A455" s="4" t="s">
        <v>5</v>
      </c>
      <c r="B455" s="6">
        <v>21</v>
      </c>
      <c r="C455" s="9">
        <v>0.108</v>
      </c>
      <c r="D455" s="11">
        <v>0</v>
      </c>
    </row>
    <row r="456" spans="1:4" x14ac:dyDescent="0.2">
      <c r="A456" s="4" t="s">
        <v>5</v>
      </c>
      <c r="B456" s="6">
        <v>22</v>
      </c>
      <c r="C456" s="9">
        <v>0.125</v>
      </c>
      <c r="D456" s="11">
        <v>0</v>
      </c>
    </row>
    <row r="457" spans="1:4" x14ac:dyDescent="0.2">
      <c r="A457" s="4" t="s">
        <v>5</v>
      </c>
      <c r="B457" s="6">
        <v>23</v>
      </c>
      <c r="C457" s="9">
        <v>0.10100000000000001</v>
      </c>
      <c r="D457" s="11">
        <v>0</v>
      </c>
    </row>
    <row r="458" spans="1:4" x14ac:dyDescent="0.2">
      <c r="A458" s="4" t="s">
        <v>5</v>
      </c>
      <c r="B458" s="6">
        <v>0</v>
      </c>
      <c r="C458" s="9">
        <v>0.108</v>
      </c>
      <c r="D458" s="11">
        <v>0</v>
      </c>
    </row>
    <row r="459" spans="1:4" x14ac:dyDescent="0.2">
      <c r="A459" s="4" t="s">
        <v>5</v>
      </c>
      <c r="B459" s="6">
        <v>1</v>
      </c>
      <c r="C459" s="9">
        <v>0.104</v>
      </c>
      <c r="D459" s="11">
        <v>0</v>
      </c>
    </row>
    <row r="460" spans="1:4" x14ac:dyDescent="0.2">
      <c r="A460" s="4" t="s">
        <v>5</v>
      </c>
      <c r="B460" s="6">
        <v>2</v>
      </c>
      <c r="C460" s="9">
        <v>9.7000000000000003E-2</v>
      </c>
      <c r="D460" s="11">
        <v>0</v>
      </c>
    </row>
    <row r="461" spans="1:4" x14ac:dyDescent="0.2">
      <c r="A461" s="4" t="s">
        <v>5</v>
      </c>
      <c r="B461" s="6">
        <v>3</v>
      </c>
      <c r="C461" s="9">
        <v>0.11799999999999999</v>
      </c>
      <c r="D461" s="11">
        <v>0</v>
      </c>
    </row>
    <row r="462" spans="1:4" x14ac:dyDescent="0.2">
      <c r="A462" s="4" t="s">
        <v>5</v>
      </c>
      <c r="B462" s="6">
        <v>4</v>
      </c>
      <c r="C462" s="9">
        <v>0.10299999999999999</v>
      </c>
      <c r="D462" s="11">
        <v>0</v>
      </c>
    </row>
    <row r="463" spans="1:4" x14ac:dyDescent="0.2">
      <c r="A463" s="4" t="s">
        <v>5</v>
      </c>
      <c r="B463" s="6">
        <v>5</v>
      </c>
      <c r="C463" s="9">
        <v>0.11</v>
      </c>
      <c r="D463" s="11">
        <v>0</v>
      </c>
    </row>
    <row r="464" spans="1:4" x14ac:dyDescent="0.2">
      <c r="A464" s="4" t="s">
        <v>5</v>
      </c>
      <c r="B464" s="6">
        <v>6</v>
      </c>
      <c r="C464" s="9">
        <v>0.10100000000000001</v>
      </c>
      <c r="D464" s="11">
        <v>0</v>
      </c>
    </row>
    <row r="465" spans="1:4" x14ac:dyDescent="0.2">
      <c r="A465" s="4" t="s">
        <v>5</v>
      </c>
      <c r="B465" s="6">
        <v>7</v>
      </c>
      <c r="C465" s="9">
        <v>0.11799999999999999</v>
      </c>
      <c r="D465" s="11">
        <v>0</v>
      </c>
    </row>
    <row r="466" spans="1:4" x14ac:dyDescent="0.2">
      <c r="A466" s="4" t="s">
        <v>5</v>
      </c>
      <c r="B466" s="6">
        <v>8</v>
      </c>
      <c r="C466" s="9">
        <v>0.107</v>
      </c>
      <c r="D466" s="11">
        <v>112.34</v>
      </c>
    </row>
    <row r="467" spans="1:4" x14ac:dyDescent="0.2">
      <c r="A467" s="4" t="s">
        <v>5</v>
      </c>
      <c r="B467" s="6">
        <v>9</v>
      </c>
      <c r="C467" s="9">
        <v>0.125</v>
      </c>
      <c r="D467" s="11">
        <v>204.9</v>
      </c>
    </row>
    <row r="468" spans="1:4" x14ac:dyDescent="0.2">
      <c r="A468" s="4" t="s">
        <v>5</v>
      </c>
      <c r="B468" s="6">
        <v>10</v>
      </c>
      <c r="C468" s="9">
        <v>0.106</v>
      </c>
      <c r="D468" s="11">
        <v>168.39</v>
      </c>
    </row>
    <row r="469" spans="1:4" x14ac:dyDescent="0.2">
      <c r="A469" s="4" t="s">
        <v>5</v>
      </c>
      <c r="B469" s="6">
        <v>11</v>
      </c>
      <c r="C469" s="9">
        <v>0.11899999999999999</v>
      </c>
      <c r="D469" s="11">
        <v>274.41000000000003</v>
      </c>
    </row>
    <row r="470" spans="1:4" x14ac:dyDescent="0.2">
      <c r="A470" s="4" t="s">
        <v>5</v>
      </c>
      <c r="B470" s="6">
        <v>12</v>
      </c>
      <c r="C470" s="9">
        <v>0.10199999999999999</v>
      </c>
      <c r="D470" s="11">
        <v>273.75</v>
      </c>
    </row>
    <row r="471" spans="1:4" x14ac:dyDescent="0.2">
      <c r="A471" s="4" t="s">
        <v>5</v>
      </c>
      <c r="B471" s="6">
        <v>13</v>
      </c>
      <c r="C471" s="9">
        <v>0.17399999999999999</v>
      </c>
      <c r="D471" s="11">
        <v>445.93</v>
      </c>
    </row>
    <row r="472" spans="1:4" x14ac:dyDescent="0.2">
      <c r="A472" s="4" t="s">
        <v>5</v>
      </c>
      <c r="B472" s="6">
        <v>14</v>
      </c>
      <c r="C472" s="9">
        <v>0.16300000000000001</v>
      </c>
      <c r="D472" s="11">
        <v>490.28</v>
      </c>
    </row>
    <row r="473" spans="1:4" x14ac:dyDescent="0.2">
      <c r="A473" s="4" t="s">
        <v>5</v>
      </c>
      <c r="B473" s="6">
        <v>15</v>
      </c>
      <c r="C473" s="9">
        <v>0.17899999999999999</v>
      </c>
      <c r="D473" s="11">
        <v>584.47</v>
      </c>
    </row>
    <row r="474" spans="1:4" x14ac:dyDescent="0.2">
      <c r="A474" s="4" t="s">
        <v>5</v>
      </c>
      <c r="B474" s="6">
        <v>16</v>
      </c>
      <c r="C474" s="9">
        <v>0.108</v>
      </c>
      <c r="D474" s="11">
        <v>92.62</v>
      </c>
    </row>
    <row r="475" spans="1:4" x14ac:dyDescent="0.2">
      <c r="A475" s="4" t="s">
        <v>5</v>
      </c>
      <c r="B475" s="6">
        <v>17</v>
      </c>
      <c r="C475" s="9">
        <v>0.114</v>
      </c>
      <c r="D475" s="11">
        <v>0</v>
      </c>
    </row>
    <row r="476" spans="1:4" x14ac:dyDescent="0.2">
      <c r="A476" s="4" t="s">
        <v>5</v>
      </c>
      <c r="B476" s="6">
        <v>18</v>
      </c>
      <c r="C476" s="9">
        <v>0.10299999999999999</v>
      </c>
      <c r="D476" s="11">
        <v>0</v>
      </c>
    </row>
    <row r="477" spans="1:4" x14ac:dyDescent="0.2">
      <c r="A477" s="4" t="s">
        <v>5</v>
      </c>
      <c r="B477" s="6">
        <v>19</v>
      </c>
      <c r="C477" s="9">
        <v>0.10199999999999999</v>
      </c>
      <c r="D477" s="11">
        <v>0</v>
      </c>
    </row>
    <row r="478" spans="1:4" x14ac:dyDescent="0.2">
      <c r="A478" s="4" t="s">
        <v>5</v>
      </c>
      <c r="B478" s="6">
        <v>20</v>
      </c>
      <c r="C478" s="9">
        <v>0.24199999999999999</v>
      </c>
      <c r="D478" s="11">
        <v>0</v>
      </c>
    </row>
    <row r="479" spans="1:4" x14ac:dyDescent="0.2">
      <c r="A479" s="4" t="s">
        <v>5</v>
      </c>
      <c r="B479" s="6">
        <v>21</v>
      </c>
      <c r="C479" s="9">
        <v>0.55300000000000005</v>
      </c>
      <c r="D479" s="11">
        <v>0</v>
      </c>
    </row>
    <row r="480" spans="1:4" x14ac:dyDescent="0.2">
      <c r="A480" s="4" t="s">
        <v>5</v>
      </c>
      <c r="B480" s="6">
        <v>22</v>
      </c>
      <c r="C480" s="9">
        <v>0.47699999999999998</v>
      </c>
      <c r="D480" s="11">
        <v>0</v>
      </c>
    </row>
    <row r="481" spans="1:4" x14ac:dyDescent="0.2">
      <c r="A481" s="4" t="s">
        <v>5</v>
      </c>
      <c r="B481" s="6">
        <v>23</v>
      </c>
      <c r="C481" s="9">
        <v>0.46200000000000002</v>
      </c>
      <c r="D481" s="11">
        <v>0</v>
      </c>
    </row>
    <row r="482" spans="1:4" x14ac:dyDescent="0.2">
      <c r="A482" s="4" t="s">
        <v>5</v>
      </c>
      <c r="B482" s="6">
        <v>0</v>
      </c>
      <c r="C482" s="9">
        <v>0.49399999999999999</v>
      </c>
      <c r="D482" s="11">
        <v>0</v>
      </c>
    </row>
    <row r="483" spans="1:4" x14ac:dyDescent="0.2">
      <c r="A483" s="4" t="s">
        <v>5</v>
      </c>
      <c r="B483" s="6">
        <v>1</v>
      </c>
      <c r="C483" s="9">
        <v>0.28699999999999998</v>
      </c>
      <c r="D483" s="11">
        <v>0</v>
      </c>
    </row>
    <row r="484" spans="1:4" x14ac:dyDescent="0.2">
      <c r="A484" s="4" t="s">
        <v>5</v>
      </c>
      <c r="B484" s="6">
        <v>2</v>
      </c>
      <c r="C484" s="9">
        <v>9.7000000000000003E-2</v>
      </c>
      <c r="D484" s="11">
        <v>0</v>
      </c>
    </row>
    <row r="485" spans="1:4" x14ac:dyDescent="0.2">
      <c r="A485" s="4" t="s">
        <v>5</v>
      </c>
      <c r="B485" s="6">
        <v>3</v>
      </c>
      <c r="C485" s="9">
        <v>0.107</v>
      </c>
      <c r="D485" s="11">
        <v>0</v>
      </c>
    </row>
    <row r="486" spans="1:4" x14ac:dyDescent="0.2">
      <c r="A486" s="4" t="s">
        <v>5</v>
      </c>
      <c r="B486" s="6">
        <v>4</v>
      </c>
      <c r="C486" s="9">
        <v>0.115</v>
      </c>
      <c r="D486" s="11">
        <v>0</v>
      </c>
    </row>
    <row r="487" spans="1:4" x14ac:dyDescent="0.2">
      <c r="A487" s="4" t="s">
        <v>5</v>
      </c>
      <c r="B487" s="6">
        <v>5</v>
      </c>
      <c r="C487" s="9">
        <v>0.1</v>
      </c>
      <c r="D487" s="11">
        <v>0</v>
      </c>
    </row>
    <row r="488" spans="1:4" x14ac:dyDescent="0.2">
      <c r="A488" s="4" t="s">
        <v>5</v>
      </c>
      <c r="B488" s="6">
        <v>6</v>
      </c>
      <c r="C488" s="9">
        <v>0.11799999999999999</v>
      </c>
      <c r="D488" s="11">
        <v>0</v>
      </c>
    </row>
    <row r="489" spans="1:4" x14ac:dyDescent="0.2">
      <c r="A489" s="4" t="s">
        <v>5</v>
      </c>
      <c r="B489" s="6">
        <v>7</v>
      </c>
      <c r="C489" s="9">
        <v>9.8000000000000004E-2</v>
      </c>
      <c r="D489" s="11">
        <v>0</v>
      </c>
    </row>
    <row r="490" spans="1:4" x14ac:dyDescent="0.2">
      <c r="A490" s="4" t="s">
        <v>5</v>
      </c>
      <c r="B490" s="6">
        <v>8</v>
      </c>
      <c r="C490" s="9">
        <v>0.104</v>
      </c>
      <c r="D490" s="11">
        <v>76.28</v>
      </c>
    </row>
    <row r="491" spans="1:4" x14ac:dyDescent="0.2">
      <c r="A491" s="4" t="s">
        <v>5</v>
      </c>
      <c r="B491" s="6">
        <v>9</v>
      </c>
      <c r="C491" s="9">
        <v>0.36899999999999999</v>
      </c>
      <c r="D491" s="11">
        <v>149.49</v>
      </c>
    </row>
    <row r="492" spans="1:4" x14ac:dyDescent="0.2">
      <c r="A492" s="4" t="s">
        <v>5</v>
      </c>
      <c r="B492" s="6">
        <v>10</v>
      </c>
      <c r="C492" s="9">
        <v>0.39700000000000002</v>
      </c>
      <c r="D492" s="11">
        <v>86.76</v>
      </c>
    </row>
    <row r="493" spans="1:4" x14ac:dyDescent="0.2">
      <c r="A493" s="4" t="s">
        <v>5</v>
      </c>
      <c r="B493" s="6">
        <v>11</v>
      </c>
      <c r="C493" s="9">
        <v>0.63700000000000001</v>
      </c>
      <c r="D493" s="11">
        <v>96.95</v>
      </c>
    </row>
    <row r="494" spans="1:4" x14ac:dyDescent="0.2">
      <c r="A494" s="4" t="s">
        <v>5</v>
      </c>
      <c r="B494" s="6">
        <v>12</v>
      </c>
      <c r="C494" s="9">
        <v>0.30499999999999999</v>
      </c>
      <c r="D494" s="11">
        <v>185.56</v>
      </c>
    </row>
    <row r="495" spans="1:4" x14ac:dyDescent="0.2">
      <c r="A495" s="4" t="s">
        <v>5</v>
      </c>
      <c r="B495" s="6">
        <v>13</v>
      </c>
      <c r="C495" s="9">
        <v>0.22900000000000001</v>
      </c>
      <c r="D495" s="11">
        <v>117.53</v>
      </c>
    </row>
    <row r="496" spans="1:4" x14ac:dyDescent="0.2">
      <c r="A496" s="4" t="s">
        <v>5</v>
      </c>
      <c r="B496" s="6">
        <v>14</v>
      </c>
      <c r="C496" s="9">
        <v>0.253</v>
      </c>
      <c r="D496" s="11">
        <v>131.97</v>
      </c>
    </row>
    <row r="497" spans="1:4" x14ac:dyDescent="0.2">
      <c r="A497" s="4" t="s">
        <v>5</v>
      </c>
      <c r="B497" s="6">
        <v>15</v>
      </c>
      <c r="C497" s="9">
        <v>0.246</v>
      </c>
      <c r="D497" s="11">
        <v>90.56</v>
      </c>
    </row>
    <row r="498" spans="1:4" x14ac:dyDescent="0.2">
      <c r="A498" s="4" t="s">
        <v>5</v>
      </c>
      <c r="B498" s="6">
        <v>16</v>
      </c>
      <c r="C498" s="9">
        <v>0.26500000000000001</v>
      </c>
      <c r="D498" s="11">
        <v>113.18</v>
      </c>
    </row>
    <row r="499" spans="1:4" x14ac:dyDescent="0.2">
      <c r="A499" s="4" t="s">
        <v>5</v>
      </c>
      <c r="B499" s="6">
        <v>17</v>
      </c>
      <c r="C499" s="9">
        <v>0.21</v>
      </c>
      <c r="D499" s="11">
        <v>0</v>
      </c>
    </row>
    <row r="500" spans="1:4" x14ac:dyDescent="0.2">
      <c r="A500" s="4" t="s">
        <v>5</v>
      </c>
      <c r="B500" s="6">
        <v>18</v>
      </c>
      <c r="C500" s="9">
        <v>0.20799999999999999</v>
      </c>
      <c r="D500" s="11">
        <v>0</v>
      </c>
    </row>
    <row r="501" spans="1:4" x14ac:dyDescent="0.2">
      <c r="A501" s="4" t="s">
        <v>5</v>
      </c>
      <c r="B501" s="6">
        <v>19</v>
      </c>
      <c r="C501" s="9">
        <v>0.217</v>
      </c>
      <c r="D501" s="11">
        <v>0</v>
      </c>
    </row>
    <row r="502" spans="1:4" x14ac:dyDescent="0.2">
      <c r="A502" s="4" t="s">
        <v>5</v>
      </c>
      <c r="B502" s="6">
        <v>20</v>
      </c>
      <c r="C502" s="9">
        <v>0.34300000000000003</v>
      </c>
      <c r="D502" s="11">
        <v>0</v>
      </c>
    </row>
    <row r="503" spans="1:4" x14ac:dyDescent="0.2">
      <c r="A503" s="4" t="s">
        <v>5</v>
      </c>
      <c r="B503" s="6">
        <v>21</v>
      </c>
      <c r="C503" s="9">
        <v>0.44900000000000001</v>
      </c>
      <c r="D503" s="11">
        <v>0</v>
      </c>
    </row>
    <row r="504" spans="1:4" x14ac:dyDescent="0.2">
      <c r="A504" s="4" t="s">
        <v>5</v>
      </c>
      <c r="B504" s="6">
        <v>22</v>
      </c>
      <c r="C504" s="9">
        <v>0.53</v>
      </c>
      <c r="D504" s="11">
        <v>0</v>
      </c>
    </row>
    <row r="505" spans="1:4" x14ac:dyDescent="0.2">
      <c r="A505" s="4" t="s">
        <v>5</v>
      </c>
      <c r="B505" s="6">
        <v>23</v>
      </c>
      <c r="C505" s="9">
        <v>0.36199999999999999</v>
      </c>
      <c r="D505" s="11">
        <v>0</v>
      </c>
    </row>
    <row r="506" spans="1:4" x14ac:dyDescent="0.2">
      <c r="A506" s="4" t="s">
        <v>5</v>
      </c>
      <c r="B506" s="6">
        <v>0</v>
      </c>
      <c r="C506" s="9">
        <v>0.32400000000000001</v>
      </c>
      <c r="D506" s="11">
        <v>0</v>
      </c>
    </row>
    <row r="507" spans="1:4" x14ac:dyDescent="0.2">
      <c r="A507" s="4" t="s">
        <v>5</v>
      </c>
      <c r="B507" s="6">
        <v>1</v>
      </c>
      <c r="C507" s="9">
        <v>0.22800000000000001</v>
      </c>
      <c r="D507" s="11">
        <v>0</v>
      </c>
    </row>
    <row r="508" spans="1:4" x14ac:dyDescent="0.2">
      <c r="A508" s="4" t="s">
        <v>5</v>
      </c>
      <c r="B508" s="6">
        <v>2</v>
      </c>
      <c r="C508" s="9">
        <v>0.10100000000000001</v>
      </c>
      <c r="D508" s="11">
        <v>0</v>
      </c>
    </row>
    <row r="509" spans="1:4" x14ac:dyDescent="0.2">
      <c r="A509" s="4" t="s">
        <v>5</v>
      </c>
      <c r="B509" s="6">
        <v>3</v>
      </c>
      <c r="C509" s="9">
        <v>0.11899999999999999</v>
      </c>
      <c r="D509" s="11">
        <v>0</v>
      </c>
    </row>
    <row r="510" spans="1:4" x14ac:dyDescent="0.2">
      <c r="A510" s="4" t="s">
        <v>5</v>
      </c>
      <c r="B510" s="6">
        <v>4</v>
      </c>
      <c r="C510" s="9">
        <v>9.4E-2</v>
      </c>
      <c r="D510" s="11">
        <v>0</v>
      </c>
    </row>
    <row r="511" spans="1:4" x14ac:dyDescent="0.2">
      <c r="A511" s="4" t="s">
        <v>5</v>
      </c>
      <c r="B511" s="6">
        <v>5</v>
      </c>
      <c r="C511" s="9">
        <v>0.104</v>
      </c>
      <c r="D511" s="11">
        <v>0</v>
      </c>
    </row>
    <row r="512" spans="1:4" x14ac:dyDescent="0.2">
      <c r="A512" s="4" t="s">
        <v>5</v>
      </c>
      <c r="B512" s="6">
        <v>6</v>
      </c>
      <c r="C512" s="9">
        <v>0.13100000000000001</v>
      </c>
      <c r="D512" s="11">
        <v>0</v>
      </c>
    </row>
    <row r="513" spans="1:4" x14ac:dyDescent="0.2">
      <c r="A513" s="4" t="s">
        <v>5</v>
      </c>
      <c r="B513" s="6">
        <v>7</v>
      </c>
      <c r="C513" s="9">
        <v>9.9000000000000005E-2</v>
      </c>
      <c r="D513" s="11">
        <v>0</v>
      </c>
    </row>
    <row r="514" spans="1:4" x14ac:dyDescent="0.2">
      <c r="A514" s="4" t="s">
        <v>5</v>
      </c>
      <c r="B514" s="6">
        <v>8</v>
      </c>
      <c r="C514" s="9">
        <v>0.161</v>
      </c>
      <c r="D514" s="11">
        <v>45.99</v>
      </c>
    </row>
    <row r="515" spans="1:4" x14ac:dyDescent="0.2">
      <c r="A515" s="4" t="s">
        <v>5</v>
      </c>
      <c r="B515" s="6">
        <v>9</v>
      </c>
      <c r="C515" s="9">
        <v>0.3</v>
      </c>
      <c r="D515" s="11">
        <v>77.77</v>
      </c>
    </row>
    <row r="516" spans="1:4" x14ac:dyDescent="0.2">
      <c r="A516" s="4" t="s">
        <v>5</v>
      </c>
      <c r="B516" s="6">
        <v>10</v>
      </c>
      <c r="C516" s="9">
        <v>0.20799999999999999</v>
      </c>
      <c r="D516" s="11">
        <v>108.13</v>
      </c>
    </row>
    <row r="517" spans="1:4" x14ac:dyDescent="0.2">
      <c r="A517" s="4" t="s">
        <v>5</v>
      </c>
      <c r="B517" s="6">
        <v>11</v>
      </c>
      <c r="C517" s="9">
        <v>0.248</v>
      </c>
      <c r="D517" s="11">
        <v>74.28</v>
      </c>
    </row>
    <row r="518" spans="1:4" x14ac:dyDescent="0.2">
      <c r="A518" s="4" t="s">
        <v>5</v>
      </c>
      <c r="B518" s="6">
        <v>12</v>
      </c>
      <c r="C518" s="9">
        <v>0.20100000000000001</v>
      </c>
      <c r="D518" s="11">
        <v>41.37</v>
      </c>
    </row>
    <row r="519" spans="1:4" x14ac:dyDescent="0.2">
      <c r="A519" s="4" t="s">
        <v>5</v>
      </c>
      <c r="B519" s="6">
        <v>13</v>
      </c>
      <c r="C519" s="9">
        <v>0.21099999999999999</v>
      </c>
      <c r="D519" s="11">
        <v>54.53</v>
      </c>
    </row>
    <row r="520" spans="1:4" x14ac:dyDescent="0.2">
      <c r="A520" s="4" t="s">
        <v>5</v>
      </c>
      <c r="B520" s="6">
        <v>14</v>
      </c>
      <c r="C520" s="9">
        <v>0.22600000000000001</v>
      </c>
      <c r="D520" s="11">
        <v>65.819999999999993</v>
      </c>
    </row>
    <row r="521" spans="1:4" x14ac:dyDescent="0.2">
      <c r="A521" s="4" t="s">
        <v>5</v>
      </c>
      <c r="B521" s="6">
        <v>15</v>
      </c>
      <c r="C521" s="9">
        <v>0.20399999999999999</v>
      </c>
      <c r="D521" s="11">
        <v>44.19</v>
      </c>
    </row>
    <row r="522" spans="1:4" x14ac:dyDescent="0.2">
      <c r="A522" s="4" t="s">
        <v>5</v>
      </c>
      <c r="B522" s="6">
        <v>16</v>
      </c>
      <c r="C522" s="9">
        <v>0.21099999999999999</v>
      </c>
      <c r="D522" s="11">
        <v>59.69</v>
      </c>
    </row>
    <row r="523" spans="1:4" x14ac:dyDescent="0.2">
      <c r="A523" s="4" t="s">
        <v>5</v>
      </c>
      <c r="B523" s="6">
        <v>17</v>
      </c>
      <c r="C523" s="9">
        <v>0.216</v>
      </c>
      <c r="D523" s="11">
        <v>0</v>
      </c>
    </row>
    <row r="524" spans="1:4" x14ac:dyDescent="0.2">
      <c r="A524" s="4" t="s">
        <v>5</v>
      </c>
      <c r="B524" s="6">
        <v>18</v>
      </c>
      <c r="C524" s="9">
        <v>0.21099999999999999</v>
      </c>
      <c r="D524" s="11">
        <v>0</v>
      </c>
    </row>
    <row r="525" spans="1:4" x14ac:dyDescent="0.2">
      <c r="A525" s="4" t="s">
        <v>5</v>
      </c>
      <c r="B525" s="6">
        <v>19</v>
      </c>
      <c r="C525" s="9">
        <v>0.214</v>
      </c>
      <c r="D525" s="11">
        <v>0</v>
      </c>
    </row>
    <row r="526" spans="1:4" x14ac:dyDescent="0.2">
      <c r="A526" s="4" t="s">
        <v>5</v>
      </c>
      <c r="B526" s="6">
        <v>20</v>
      </c>
      <c r="C526" s="9">
        <v>0.219</v>
      </c>
      <c r="D526" s="11">
        <v>0</v>
      </c>
    </row>
    <row r="527" spans="1:4" x14ac:dyDescent="0.2">
      <c r="A527" s="4" t="s">
        <v>5</v>
      </c>
      <c r="B527" s="6">
        <v>21</v>
      </c>
      <c r="C527" s="9">
        <v>0.20200000000000001</v>
      </c>
      <c r="D527" s="11">
        <v>0</v>
      </c>
    </row>
    <row r="528" spans="1:4" x14ac:dyDescent="0.2">
      <c r="A528" s="4" t="s">
        <v>5</v>
      </c>
      <c r="B528" s="6">
        <v>22</v>
      </c>
      <c r="C528" s="9">
        <v>0.21199999999999999</v>
      </c>
      <c r="D528" s="11">
        <v>0</v>
      </c>
    </row>
    <row r="529" spans="1:4" x14ac:dyDescent="0.2">
      <c r="A529" s="4" t="s">
        <v>5</v>
      </c>
      <c r="B529" s="6">
        <v>23</v>
      </c>
      <c r="C529" s="9">
        <v>0.22500000000000001</v>
      </c>
      <c r="D529" s="11">
        <v>0</v>
      </c>
    </row>
    <row r="530" spans="1:4" x14ac:dyDescent="0.2">
      <c r="A530" s="4" t="s">
        <v>5</v>
      </c>
      <c r="B530" s="6">
        <v>0</v>
      </c>
      <c r="C530" s="9">
        <v>0.34100000000000003</v>
      </c>
      <c r="D530" s="11">
        <v>0</v>
      </c>
    </row>
    <row r="531" spans="1:4" x14ac:dyDescent="0.2">
      <c r="A531" s="4" t="s">
        <v>5</v>
      </c>
      <c r="B531" s="6">
        <v>1</v>
      </c>
      <c r="C531" s="9">
        <v>0.53300000000000003</v>
      </c>
      <c r="D531" s="11">
        <v>0</v>
      </c>
    </row>
    <row r="532" spans="1:4" x14ac:dyDescent="0.2">
      <c r="A532" s="4" t="s">
        <v>5</v>
      </c>
      <c r="B532" s="6">
        <v>2</v>
      </c>
      <c r="C532" s="9">
        <v>0.126</v>
      </c>
      <c r="D532" s="11">
        <v>0</v>
      </c>
    </row>
    <row r="533" spans="1:4" x14ac:dyDescent="0.2">
      <c r="A533" s="4" t="s">
        <v>5</v>
      </c>
      <c r="B533" s="6">
        <v>3</v>
      </c>
      <c r="C533" s="9">
        <v>0.13</v>
      </c>
      <c r="D533" s="11">
        <v>0</v>
      </c>
    </row>
    <row r="534" spans="1:4" x14ac:dyDescent="0.2">
      <c r="A534" s="4" t="s">
        <v>5</v>
      </c>
      <c r="B534" s="6">
        <v>4</v>
      </c>
      <c r="C534" s="9">
        <v>0.109</v>
      </c>
      <c r="D534" s="11">
        <v>0</v>
      </c>
    </row>
    <row r="535" spans="1:4" x14ac:dyDescent="0.2">
      <c r="A535" s="4" t="s">
        <v>5</v>
      </c>
      <c r="B535" s="6">
        <v>5</v>
      </c>
      <c r="C535" s="9">
        <v>0.114</v>
      </c>
      <c r="D535" s="11">
        <v>0</v>
      </c>
    </row>
    <row r="536" spans="1:4" x14ac:dyDescent="0.2">
      <c r="A536" s="4" t="s">
        <v>5</v>
      </c>
      <c r="B536" s="6">
        <v>6</v>
      </c>
      <c r="C536" s="9">
        <v>0.11700000000000001</v>
      </c>
      <c r="D536" s="11">
        <v>0</v>
      </c>
    </row>
    <row r="537" spans="1:4" x14ac:dyDescent="0.2">
      <c r="A537" s="4" t="s">
        <v>5</v>
      </c>
      <c r="B537" s="6">
        <v>7</v>
      </c>
      <c r="C537" s="9">
        <v>0.104</v>
      </c>
      <c r="D537" s="11">
        <v>0</v>
      </c>
    </row>
    <row r="538" spans="1:4" x14ac:dyDescent="0.2">
      <c r="A538" s="4" t="s">
        <v>5</v>
      </c>
      <c r="B538" s="6">
        <v>8</v>
      </c>
      <c r="C538" s="9">
        <v>0.127</v>
      </c>
      <c r="D538" s="11">
        <v>106.26</v>
      </c>
    </row>
    <row r="539" spans="1:4" x14ac:dyDescent="0.2">
      <c r="A539" s="4" t="s">
        <v>5</v>
      </c>
      <c r="B539" s="6">
        <v>9</v>
      </c>
      <c r="C539" s="9">
        <v>0.34200000000000003</v>
      </c>
      <c r="D539" s="11">
        <v>217.82</v>
      </c>
    </row>
    <row r="540" spans="1:4" x14ac:dyDescent="0.2">
      <c r="A540" s="4" t="s">
        <v>5</v>
      </c>
      <c r="B540" s="6">
        <v>10</v>
      </c>
      <c r="C540" s="9">
        <v>0.438</v>
      </c>
      <c r="D540" s="11">
        <v>237.89</v>
      </c>
    </row>
    <row r="541" spans="1:4" x14ac:dyDescent="0.2">
      <c r="A541" s="4" t="s">
        <v>5</v>
      </c>
      <c r="B541" s="6">
        <v>11</v>
      </c>
      <c r="C541" s="9">
        <v>0.38300000000000001</v>
      </c>
      <c r="D541" s="11">
        <v>691.54</v>
      </c>
    </row>
    <row r="542" spans="1:4" x14ac:dyDescent="0.2">
      <c r="A542" s="4" t="s">
        <v>5</v>
      </c>
      <c r="B542" s="6">
        <v>12</v>
      </c>
      <c r="C542" s="9">
        <v>0.26300000000000001</v>
      </c>
      <c r="D542" s="11">
        <v>775.96</v>
      </c>
    </row>
    <row r="543" spans="1:4" x14ac:dyDescent="0.2">
      <c r="A543" s="4" t="s">
        <v>5</v>
      </c>
      <c r="B543" s="6">
        <v>13</v>
      </c>
      <c r="C543" s="9">
        <v>0.23799999999999999</v>
      </c>
      <c r="D543" s="11">
        <v>815.6</v>
      </c>
    </row>
    <row r="544" spans="1:4" x14ac:dyDescent="0.2">
      <c r="A544" s="4" t="s">
        <v>5</v>
      </c>
      <c r="B544" s="6">
        <v>14</v>
      </c>
      <c r="C544" s="9">
        <v>0.28000000000000003</v>
      </c>
      <c r="D544" s="11">
        <v>451.47</v>
      </c>
    </row>
    <row r="545" spans="1:4" x14ac:dyDescent="0.2">
      <c r="A545" s="4" t="s">
        <v>5</v>
      </c>
      <c r="B545" s="6">
        <v>15</v>
      </c>
      <c r="C545" s="9">
        <v>0.27600000000000002</v>
      </c>
      <c r="D545" s="11">
        <v>471.66</v>
      </c>
    </row>
    <row r="546" spans="1:4" x14ac:dyDescent="0.2">
      <c r="A546" s="4" t="s">
        <v>5</v>
      </c>
      <c r="B546" s="6">
        <v>16</v>
      </c>
      <c r="C546" s="9">
        <v>0.21099999999999999</v>
      </c>
      <c r="D546" s="11">
        <v>155.53</v>
      </c>
    </row>
    <row r="547" spans="1:4" x14ac:dyDescent="0.2">
      <c r="A547" s="4" t="s">
        <v>5</v>
      </c>
      <c r="B547" s="6">
        <v>17</v>
      </c>
      <c r="C547" s="9">
        <v>0.2</v>
      </c>
      <c r="D547" s="11">
        <v>0</v>
      </c>
    </row>
    <row r="548" spans="1:4" x14ac:dyDescent="0.2">
      <c r="A548" s="4" t="s">
        <v>5</v>
      </c>
      <c r="B548" s="6">
        <v>18</v>
      </c>
      <c r="C548" s="9">
        <v>0.223</v>
      </c>
      <c r="D548" s="11">
        <v>0</v>
      </c>
    </row>
    <row r="549" spans="1:4" x14ac:dyDescent="0.2">
      <c r="A549" s="4" t="s">
        <v>5</v>
      </c>
      <c r="B549" s="6">
        <v>19</v>
      </c>
      <c r="C549" s="9">
        <v>0.223</v>
      </c>
      <c r="D549" s="11">
        <v>0</v>
      </c>
    </row>
    <row r="550" spans="1:4" x14ac:dyDescent="0.2">
      <c r="A550" s="4" t="s">
        <v>5</v>
      </c>
      <c r="B550" s="6">
        <v>20</v>
      </c>
      <c r="C550" s="9">
        <v>0.19900000000000001</v>
      </c>
      <c r="D550" s="11">
        <v>0</v>
      </c>
    </row>
    <row r="551" spans="1:4" x14ac:dyDescent="0.2">
      <c r="A551" s="4" t="s">
        <v>5</v>
      </c>
      <c r="B551" s="6">
        <v>21</v>
      </c>
      <c r="C551" s="9">
        <v>0.40500000000000003</v>
      </c>
      <c r="D551" s="11">
        <v>0</v>
      </c>
    </row>
    <row r="552" spans="1:4" x14ac:dyDescent="0.2">
      <c r="A552" s="4" t="s">
        <v>5</v>
      </c>
      <c r="B552" s="6">
        <v>22</v>
      </c>
      <c r="C552" s="9">
        <v>0.70199999999999996</v>
      </c>
      <c r="D552" s="11">
        <v>0</v>
      </c>
    </row>
    <row r="553" spans="1:4" x14ac:dyDescent="0.2">
      <c r="A553" s="4" t="s">
        <v>5</v>
      </c>
      <c r="B553" s="6">
        <v>23</v>
      </c>
      <c r="C553" s="9">
        <v>0.55100000000000005</v>
      </c>
      <c r="D553" s="11">
        <v>0</v>
      </c>
    </row>
    <row r="554" spans="1:4" x14ac:dyDescent="0.2">
      <c r="A554" s="4" t="s">
        <v>5</v>
      </c>
      <c r="B554" s="6">
        <v>0</v>
      </c>
      <c r="C554" s="9">
        <v>0.60599999999999998</v>
      </c>
      <c r="D554" s="11">
        <v>0</v>
      </c>
    </row>
    <row r="555" spans="1:4" x14ac:dyDescent="0.2">
      <c r="A555" s="4" t="s">
        <v>5</v>
      </c>
      <c r="B555" s="6">
        <v>1</v>
      </c>
      <c r="C555" s="9">
        <v>0.127</v>
      </c>
      <c r="D555" s="11">
        <v>0</v>
      </c>
    </row>
    <row r="556" spans="1:4" x14ac:dyDescent="0.2">
      <c r="A556" s="4" t="s">
        <v>5</v>
      </c>
      <c r="B556" s="6">
        <v>2</v>
      </c>
      <c r="C556" s="9">
        <v>0.13200000000000001</v>
      </c>
      <c r="D556" s="11">
        <v>0</v>
      </c>
    </row>
    <row r="557" spans="1:4" x14ac:dyDescent="0.2">
      <c r="A557" s="4" t="s">
        <v>5</v>
      </c>
      <c r="B557" s="6">
        <v>3</v>
      </c>
      <c r="C557" s="9">
        <v>0.108</v>
      </c>
      <c r="D557" s="11">
        <v>0</v>
      </c>
    </row>
    <row r="558" spans="1:4" x14ac:dyDescent="0.2">
      <c r="A558" s="4" t="s">
        <v>5</v>
      </c>
      <c r="B558" s="6">
        <v>4</v>
      </c>
      <c r="C558" s="9">
        <v>0.113</v>
      </c>
      <c r="D558" s="11">
        <v>0</v>
      </c>
    </row>
    <row r="559" spans="1:4" x14ac:dyDescent="0.2">
      <c r="A559" s="4" t="s">
        <v>5</v>
      </c>
      <c r="B559" s="6">
        <v>5</v>
      </c>
      <c r="C559" s="9">
        <v>0.13600000000000001</v>
      </c>
      <c r="D559" s="11">
        <v>0</v>
      </c>
    </row>
    <row r="560" spans="1:4" x14ac:dyDescent="0.2">
      <c r="A560" s="4" t="s">
        <v>5</v>
      </c>
      <c r="B560" s="6">
        <v>6</v>
      </c>
      <c r="C560" s="9">
        <v>0.11899999999999999</v>
      </c>
      <c r="D560" s="11">
        <v>0</v>
      </c>
    </row>
    <row r="561" spans="1:4" x14ac:dyDescent="0.2">
      <c r="A561" s="4" t="s">
        <v>5</v>
      </c>
      <c r="B561" s="6">
        <v>7</v>
      </c>
      <c r="C561" s="9">
        <v>0.124</v>
      </c>
      <c r="D561" s="11">
        <v>0</v>
      </c>
    </row>
    <row r="562" spans="1:4" x14ac:dyDescent="0.2">
      <c r="A562" s="4" t="s">
        <v>5</v>
      </c>
      <c r="B562" s="6">
        <v>8</v>
      </c>
      <c r="C562" s="9">
        <v>0.128</v>
      </c>
      <c r="D562" s="11">
        <v>160.41</v>
      </c>
    </row>
    <row r="563" spans="1:4" x14ac:dyDescent="0.2">
      <c r="A563" s="4" t="s">
        <v>5</v>
      </c>
      <c r="B563" s="6">
        <v>9</v>
      </c>
      <c r="C563" s="9">
        <v>0.51100000000000001</v>
      </c>
      <c r="D563" s="11">
        <v>456.02</v>
      </c>
    </row>
    <row r="564" spans="1:4" x14ac:dyDescent="0.2">
      <c r="A564" s="4" t="s">
        <v>5</v>
      </c>
      <c r="B564" s="6">
        <v>10</v>
      </c>
      <c r="C564" s="9">
        <v>0.44800000000000001</v>
      </c>
      <c r="D564" s="11">
        <v>640.66</v>
      </c>
    </row>
    <row r="565" spans="1:4" x14ac:dyDescent="0.2">
      <c r="A565" s="4" t="s">
        <v>5</v>
      </c>
      <c r="B565" s="6">
        <v>11</v>
      </c>
      <c r="C565" s="9">
        <v>0.214</v>
      </c>
      <c r="D565" s="11">
        <v>807.7</v>
      </c>
    </row>
    <row r="566" spans="1:4" x14ac:dyDescent="0.2">
      <c r="A566" s="4" t="s">
        <v>5</v>
      </c>
      <c r="B566" s="6">
        <v>12</v>
      </c>
      <c r="C566" s="9">
        <v>0.22500000000000001</v>
      </c>
      <c r="D566" s="11">
        <v>877.94</v>
      </c>
    </row>
    <row r="567" spans="1:4" x14ac:dyDescent="0.2">
      <c r="A567" s="4" t="s">
        <v>5</v>
      </c>
      <c r="B567" s="6">
        <v>13</v>
      </c>
      <c r="C567" s="9">
        <v>0.23</v>
      </c>
      <c r="D567" s="11">
        <v>863.25</v>
      </c>
    </row>
    <row r="568" spans="1:4" x14ac:dyDescent="0.2">
      <c r="A568" s="4" t="s">
        <v>5</v>
      </c>
      <c r="B568" s="6">
        <v>14</v>
      </c>
      <c r="C568" s="9">
        <v>0.222</v>
      </c>
      <c r="D568" s="11">
        <v>756.97</v>
      </c>
    </row>
    <row r="569" spans="1:4" x14ac:dyDescent="0.2">
      <c r="A569" s="4" t="s">
        <v>5</v>
      </c>
      <c r="B569" s="6">
        <v>15</v>
      </c>
      <c r="C569" s="9">
        <v>0.224</v>
      </c>
      <c r="D569" s="11">
        <v>591.85</v>
      </c>
    </row>
    <row r="570" spans="1:4" x14ac:dyDescent="0.2">
      <c r="A570" s="4" t="s">
        <v>5</v>
      </c>
      <c r="B570" s="6">
        <v>16</v>
      </c>
      <c r="C570" s="9">
        <v>0.224</v>
      </c>
      <c r="D570" s="11">
        <v>329.97</v>
      </c>
    </row>
    <row r="571" spans="1:4" x14ac:dyDescent="0.2">
      <c r="A571" s="4" t="s">
        <v>5</v>
      </c>
      <c r="B571" s="6">
        <v>17</v>
      </c>
      <c r="C571" s="9">
        <v>0.20699999999999999</v>
      </c>
      <c r="D571" s="11">
        <v>0</v>
      </c>
    </row>
    <row r="572" spans="1:4" x14ac:dyDescent="0.2">
      <c r="A572" s="4" t="s">
        <v>5</v>
      </c>
      <c r="B572" s="6">
        <v>18</v>
      </c>
      <c r="C572" s="9">
        <v>0.218</v>
      </c>
      <c r="D572" s="11">
        <v>0</v>
      </c>
    </row>
    <row r="573" spans="1:4" x14ac:dyDescent="0.2">
      <c r="A573" s="4" t="s">
        <v>5</v>
      </c>
      <c r="B573" s="6">
        <v>19</v>
      </c>
      <c r="C573" s="9">
        <v>0.23899999999999999</v>
      </c>
      <c r="D573" s="11">
        <v>0</v>
      </c>
    </row>
    <row r="574" spans="1:4" x14ac:dyDescent="0.2">
      <c r="A574" s="4" t="s">
        <v>5</v>
      </c>
      <c r="B574" s="6">
        <v>20</v>
      </c>
      <c r="C574" s="9">
        <v>0.21199999999999999</v>
      </c>
      <c r="D574" s="11">
        <v>0</v>
      </c>
    </row>
    <row r="575" spans="1:4" x14ac:dyDescent="0.2">
      <c r="A575" s="4" t="s">
        <v>5</v>
      </c>
      <c r="B575" s="6">
        <v>21</v>
      </c>
      <c r="C575" s="9">
        <v>0.21099999999999999</v>
      </c>
      <c r="D575" s="11">
        <v>0</v>
      </c>
    </row>
    <row r="576" spans="1:4" x14ac:dyDescent="0.2">
      <c r="A576" s="4" t="s">
        <v>5</v>
      </c>
      <c r="B576" s="6">
        <v>22</v>
      </c>
      <c r="C576" s="9">
        <v>0.26400000000000001</v>
      </c>
      <c r="D576" s="11">
        <v>0</v>
      </c>
    </row>
    <row r="577" spans="1:4" x14ac:dyDescent="0.2">
      <c r="A577" s="4" t="s">
        <v>5</v>
      </c>
      <c r="B577" s="6">
        <v>23</v>
      </c>
      <c r="C577" s="9">
        <v>0.44800000000000001</v>
      </c>
      <c r="D577" s="11">
        <v>0</v>
      </c>
    </row>
    <row r="578" spans="1:4" x14ac:dyDescent="0.2">
      <c r="A578" s="4" t="s">
        <v>5</v>
      </c>
      <c r="B578" s="6">
        <v>0</v>
      </c>
      <c r="C578" s="9">
        <v>0.38500000000000001</v>
      </c>
      <c r="D578" s="11">
        <v>0</v>
      </c>
    </row>
    <row r="579" spans="1:4" x14ac:dyDescent="0.2">
      <c r="A579" s="4" t="s">
        <v>5</v>
      </c>
      <c r="B579" s="6">
        <v>1</v>
      </c>
      <c r="C579" s="9">
        <v>0.16</v>
      </c>
      <c r="D579" s="11">
        <v>0</v>
      </c>
    </row>
    <row r="580" spans="1:4" x14ac:dyDescent="0.2">
      <c r="A580" s="4" t="s">
        <v>5</v>
      </c>
      <c r="B580" s="6">
        <v>2</v>
      </c>
      <c r="C580" s="9">
        <v>0.121</v>
      </c>
      <c r="D580" s="11">
        <v>0</v>
      </c>
    </row>
    <row r="581" spans="1:4" x14ac:dyDescent="0.2">
      <c r="A581" s="4" t="s">
        <v>5</v>
      </c>
      <c r="B581" s="6">
        <v>3</v>
      </c>
      <c r="C581" s="9">
        <v>0.128</v>
      </c>
      <c r="D581" s="11">
        <v>0</v>
      </c>
    </row>
    <row r="582" spans="1:4" x14ac:dyDescent="0.2">
      <c r="A582" s="4" t="s">
        <v>5</v>
      </c>
      <c r="B582" s="6">
        <v>4</v>
      </c>
      <c r="C582" s="9">
        <v>0.125</v>
      </c>
      <c r="D582" s="11">
        <v>0</v>
      </c>
    </row>
    <row r="583" spans="1:4" x14ac:dyDescent="0.2">
      <c r="A583" s="4" t="s">
        <v>5</v>
      </c>
      <c r="B583" s="6">
        <v>5</v>
      </c>
      <c r="C583" s="9">
        <v>0.113</v>
      </c>
      <c r="D583" s="11">
        <v>0</v>
      </c>
    </row>
    <row r="584" spans="1:4" x14ac:dyDescent="0.2">
      <c r="A584" s="4" t="s">
        <v>5</v>
      </c>
      <c r="B584" s="6">
        <v>6</v>
      </c>
      <c r="C584" s="9">
        <v>0.11799999999999999</v>
      </c>
      <c r="D584" s="11">
        <v>0</v>
      </c>
    </row>
    <row r="585" spans="1:4" x14ac:dyDescent="0.2">
      <c r="A585" s="4" t="s">
        <v>5</v>
      </c>
      <c r="B585" s="6">
        <v>7</v>
      </c>
      <c r="C585" s="9">
        <v>0.112</v>
      </c>
      <c r="D585" s="11">
        <v>0</v>
      </c>
    </row>
    <row r="586" spans="1:4" x14ac:dyDescent="0.2">
      <c r="A586" s="4" t="s">
        <v>5</v>
      </c>
      <c r="B586" s="6">
        <v>8</v>
      </c>
      <c r="C586" s="9">
        <v>0.111</v>
      </c>
      <c r="D586" s="11">
        <v>83.95</v>
      </c>
    </row>
    <row r="587" spans="1:4" x14ac:dyDescent="0.2">
      <c r="A587" s="4" t="s">
        <v>5</v>
      </c>
      <c r="B587" s="6">
        <v>9</v>
      </c>
      <c r="C587" s="9">
        <v>0.26</v>
      </c>
      <c r="D587" s="11">
        <v>437.95</v>
      </c>
    </row>
    <row r="588" spans="1:4" x14ac:dyDescent="0.2">
      <c r="A588" s="4" t="s">
        <v>5</v>
      </c>
      <c r="B588" s="6">
        <v>10</v>
      </c>
      <c r="C588" s="9">
        <v>0.22900000000000001</v>
      </c>
      <c r="D588" s="11">
        <v>549.1</v>
      </c>
    </row>
    <row r="589" spans="1:4" x14ac:dyDescent="0.2">
      <c r="A589" s="4" t="s">
        <v>5</v>
      </c>
      <c r="B589" s="6">
        <v>11</v>
      </c>
      <c r="C589" s="9">
        <v>0.20300000000000001</v>
      </c>
      <c r="D589" s="11">
        <v>572.85</v>
      </c>
    </row>
    <row r="590" spans="1:4" x14ac:dyDescent="0.2">
      <c r="A590" s="4" t="s">
        <v>5</v>
      </c>
      <c r="B590" s="6">
        <v>12</v>
      </c>
      <c r="C590" s="9">
        <v>0.21299999999999999</v>
      </c>
      <c r="D590" s="11">
        <v>555.99</v>
      </c>
    </row>
    <row r="591" spans="1:4" x14ac:dyDescent="0.2">
      <c r="A591" s="4" t="s">
        <v>5</v>
      </c>
      <c r="B591" s="6">
        <v>13</v>
      </c>
      <c r="C591" s="9">
        <v>0.245</v>
      </c>
      <c r="D591" s="11">
        <v>342.04</v>
      </c>
    </row>
    <row r="592" spans="1:4" x14ac:dyDescent="0.2">
      <c r="A592" s="4" t="s">
        <v>5</v>
      </c>
      <c r="B592" s="6">
        <v>14</v>
      </c>
      <c r="C592" s="9">
        <v>0.26900000000000002</v>
      </c>
      <c r="D592" s="11">
        <v>409.62</v>
      </c>
    </row>
    <row r="593" spans="1:4" x14ac:dyDescent="0.2">
      <c r="A593" s="4" t="s">
        <v>5</v>
      </c>
      <c r="B593" s="6">
        <v>15</v>
      </c>
      <c r="C593" s="9">
        <v>0.26700000000000002</v>
      </c>
      <c r="D593" s="11">
        <v>143.55000000000001</v>
      </c>
    </row>
    <row r="594" spans="1:4" x14ac:dyDescent="0.2">
      <c r="A594" s="4" t="s">
        <v>5</v>
      </c>
      <c r="B594" s="6">
        <v>16</v>
      </c>
      <c r="C594" s="9">
        <v>0.26200000000000001</v>
      </c>
      <c r="D594" s="11">
        <v>128.25</v>
      </c>
    </row>
    <row r="595" spans="1:4" x14ac:dyDescent="0.2">
      <c r="A595" s="4" t="s">
        <v>5</v>
      </c>
      <c r="B595" s="6">
        <v>17</v>
      </c>
      <c r="C595" s="9">
        <v>0.217</v>
      </c>
      <c r="D595" s="11">
        <v>0</v>
      </c>
    </row>
    <row r="596" spans="1:4" x14ac:dyDescent="0.2">
      <c r="A596" s="4" t="s">
        <v>5</v>
      </c>
      <c r="B596" s="6">
        <v>18</v>
      </c>
      <c r="C596" s="9">
        <v>0.216</v>
      </c>
      <c r="D596" s="11">
        <v>0</v>
      </c>
    </row>
    <row r="597" spans="1:4" x14ac:dyDescent="0.2">
      <c r="A597" s="4" t="s">
        <v>5</v>
      </c>
      <c r="B597" s="6">
        <v>19</v>
      </c>
      <c r="C597" s="9">
        <v>0.215</v>
      </c>
      <c r="D597" s="11">
        <v>0</v>
      </c>
    </row>
    <row r="598" spans="1:4" x14ac:dyDescent="0.2">
      <c r="A598" s="4" t="s">
        <v>5</v>
      </c>
      <c r="B598" s="6">
        <v>20</v>
      </c>
      <c r="C598" s="9">
        <v>0.26800000000000002</v>
      </c>
      <c r="D598" s="11">
        <v>0</v>
      </c>
    </row>
    <row r="599" spans="1:4" x14ac:dyDescent="0.2">
      <c r="A599" s="4" t="s">
        <v>5</v>
      </c>
      <c r="B599" s="6">
        <v>21</v>
      </c>
      <c r="C599" s="9">
        <v>0.40200000000000002</v>
      </c>
      <c r="D599" s="11">
        <v>0</v>
      </c>
    </row>
    <row r="600" spans="1:4" x14ac:dyDescent="0.2">
      <c r="A600" s="4" t="s">
        <v>5</v>
      </c>
      <c r="B600" s="6">
        <v>22</v>
      </c>
      <c r="C600" s="9">
        <v>0.59699999999999998</v>
      </c>
      <c r="D600" s="11">
        <v>0</v>
      </c>
    </row>
    <row r="601" spans="1:4" x14ac:dyDescent="0.2">
      <c r="A601" s="4" t="s">
        <v>5</v>
      </c>
      <c r="B601" s="6">
        <v>23</v>
      </c>
      <c r="C601" s="9">
        <v>0.41</v>
      </c>
      <c r="D601" s="11">
        <v>0</v>
      </c>
    </row>
    <row r="602" spans="1:4" x14ac:dyDescent="0.2">
      <c r="A602" s="4" t="s">
        <v>5</v>
      </c>
      <c r="B602" s="6">
        <v>0</v>
      </c>
      <c r="C602" s="9">
        <v>0.39500000000000002</v>
      </c>
      <c r="D602" s="11">
        <v>0</v>
      </c>
    </row>
    <row r="603" spans="1:4" x14ac:dyDescent="0.2">
      <c r="A603" s="4" t="s">
        <v>5</v>
      </c>
      <c r="B603" s="6">
        <v>1</v>
      </c>
      <c r="C603" s="9">
        <v>0.13100000000000001</v>
      </c>
      <c r="D603" s="11">
        <v>0</v>
      </c>
    </row>
    <row r="604" spans="1:4" x14ac:dyDescent="0.2">
      <c r="A604" s="4" t="s">
        <v>5</v>
      </c>
      <c r="B604" s="6">
        <v>2</v>
      </c>
      <c r="C604" s="9">
        <v>0.11600000000000001</v>
      </c>
      <c r="D604" s="11">
        <v>0</v>
      </c>
    </row>
    <row r="605" spans="1:4" x14ac:dyDescent="0.2">
      <c r="A605" s="4" t="s">
        <v>5</v>
      </c>
      <c r="B605" s="6">
        <v>3</v>
      </c>
      <c r="C605" s="9">
        <v>0.113</v>
      </c>
      <c r="D605" s="11">
        <v>0</v>
      </c>
    </row>
    <row r="606" spans="1:4" x14ac:dyDescent="0.2">
      <c r="A606" s="4" t="s">
        <v>5</v>
      </c>
      <c r="B606" s="6">
        <v>4</v>
      </c>
      <c r="C606" s="9">
        <v>0.122</v>
      </c>
      <c r="D606" s="11">
        <v>0</v>
      </c>
    </row>
    <row r="607" spans="1:4" x14ac:dyDescent="0.2">
      <c r="A607" s="4" t="s">
        <v>5</v>
      </c>
      <c r="B607" s="6">
        <v>5</v>
      </c>
      <c r="C607" s="9">
        <v>9.6000000000000002E-2</v>
      </c>
      <c r="D607" s="11">
        <v>0</v>
      </c>
    </row>
    <row r="608" spans="1:4" x14ac:dyDescent="0.2">
      <c r="A608" s="4" t="s">
        <v>5</v>
      </c>
      <c r="B608" s="6">
        <v>6</v>
      </c>
      <c r="C608" s="9">
        <v>0.10199999999999999</v>
      </c>
      <c r="D608" s="11">
        <v>0</v>
      </c>
    </row>
    <row r="609" spans="1:4" x14ac:dyDescent="0.2">
      <c r="A609" s="4" t="s">
        <v>5</v>
      </c>
      <c r="B609" s="6">
        <v>7</v>
      </c>
      <c r="C609" s="9">
        <v>0.11700000000000001</v>
      </c>
      <c r="D609" s="11">
        <v>0</v>
      </c>
    </row>
    <row r="610" spans="1:4" x14ac:dyDescent="0.2">
      <c r="A610" s="4" t="s">
        <v>5</v>
      </c>
      <c r="B610" s="6">
        <v>8</v>
      </c>
      <c r="C610" s="9">
        <v>0.105</v>
      </c>
      <c r="D610" s="11">
        <v>125.34</v>
      </c>
    </row>
    <row r="611" spans="1:4" x14ac:dyDescent="0.2">
      <c r="A611" s="4" t="s">
        <v>5</v>
      </c>
      <c r="B611" s="6">
        <v>9</v>
      </c>
      <c r="C611" s="9">
        <v>0.124</v>
      </c>
      <c r="D611" s="11">
        <v>334.05</v>
      </c>
    </row>
    <row r="612" spans="1:4" x14ac:dyDescent="0.2">
      <c r="A612" s="4" t="s">
        <v>5</v>
      </c>
      <c r="B612" s="6">
        <v>10</v>
      </c>
      <c r="C612" s="9">
        <v>0.26500000000000001</v>
      </c>
      <c r="D612" s="11">
        <v>292.31</v>
      </c>
    </row>
    <row r="613" spans="1:4" x14ac:dyDescent="0.2">
      <c r="A613" s="4" t="s">
        <v>5</v>
      </c>
      <c r="B613" s="6">
        <v>11</v>
      </c>
      <c r="C613" s="9">
        <v>0.19500000000000001</v>
      </c>
      <c r="D613" s="11">
        <v>425.37</v>
      </c>
    </row>
    <row r="614" spans="1:4" x14ac:dyDescent="0.2">
      <c r="A614" s="4" t="s">
        <v>5</v>
      </c>
      <c r="B614" s="6">
        <v>12</v>
      </c>
      <c r="C614" s="9">
        <v>0.26800000000000002</v>
      </c>
      <c r="D614" s="11">
        <v>642.41999999999996</v>
      </c>
    </row>
    <row r="615" spans="1:4" x14ac:dyDescent="0.2">
      <c r="A615" s="4" t="s">
        <v>5</v>
      </c>
      <c r="B615" s="6">
        <v>13</v>
      </c>
      <c r="C615" s="9">
        <v>0.151</v>
      </c>
      <c r="D615" s="11">
        <v>857.45</v>
      </c>
    </row>
    <row r="616" spans="1:4" x14ac:dyDescent="0.2">
      <c r="A616" s="4" t="s">
        <v>5</v>
      </c>
      <c r="B616" s="6">
        <v>14</v>
      </c>
      <c r="C616" s="9">
        <v>0.2</v>
      </c>
      <c r="D616" s="11">
        <v>755.94</v>
      </c>
    </row>
    <row r="617" spans="1:4" x14ac:dyDescent="0.2">
      <c r="A617" s="4" t="s">
        <v>5</v>
      </c>
      <c r="B617" s="6">
        <v>15</v>
      </c>
      <c r="C617" s="9">
        <v>0.376</v>
      </c>
      <c r="D617" s="11">
        <v>594.24</v>
      </c>
    </row>
    <row r="618" spans="1:4" x14ac:dyDescent="0.2">
      <c r="A618" s="4" t="s">
        <v>5</v>
      </c>
      <c r="B618" s="6">
        <v>16</v>
      </c>
      <c r="C618" s="9">
        <v>0.32400000000000001</v>
      </c>
      <c r="D618" s="11">
        <v>327.61</v>
      </c>
    </row>
    <row r="619" spans="1:4" x14ac:dyDescent="0.2">
      <c r="A619" s="4" t="s">
        <v>5</v>
      </c>
      <c r="B619" s="6">
        <v>17</v>
      </c>
      <c r="C619" s="9">
        <v>0.29399999999999998</v>
      </c>
      <c r="D619" s="11">
        <v>0</v>
      </c>
    </row>
    <row r="620" spans="1:4" x14ac:dyDescent="0.2">
      <c r="A620" s="4" t="s">
        <v>5</v>
      </c>
      <c r="B620" s="6">
        <v>18</v>
      </c>
      <c r="C620" s="9">
        <v>0.28899999999999998</v>
      </c>
      <c r="D620" s="11">
        <v>0</v>
      </c>
    </row>
    <row r="621" spans="1:4" x14ac:dyDescent="0.2">
      <c r="A621" s="4" t="s">
        <v>5</v>
      </c>
      <c r="B621" s="6">
        <v>19</v>
      </c>
      <c r="C621" s="9">
        <v>0.36699999999999999</v>
      </c>
      <c r="D621" s="11">
        <v>0</v>
      </c>
    </row>
    <row r="622" spans="1:4" x14ac:dyDescent="0.2">
      <c r="A622" s="4" t="s">
        <v>5</v>
      </c>
      <c r="B622" s="6">
        <v>20</v>
      </c>
      <c r="C622" s="9">
        <v>0.82099999999999995</v>
      </c>
      <c r="D622" s="11">
        <v>0</v>
      </c>
    </row>
    <row r="623" spans="1:4" x14ac:dyDescent="0.2">
      <c r="A623" s="4" t="s">
        <v>5</v>
      </c>
      <c r="B623" s="6">
        <v>21</v>
      </c>
      <c r="C623" s="9">
        <v>0.59699999999999998</v>
      </c>
      <c r="D623" s="11">
        <v>0</v>
      </c>
    </row>
    <row r="624" spans="1:4" x14ac:dyDescent="0.2">
      <c r="A624" s="4" t="s">
        <v>5</v>
      </c>
      <c r="B624" s="6">
        <v>22</v>
      </c>
      <c r="C624" s="9">
        <v>1.2</v>
      </c>
      <c r="D624" s="11">
        <v>0</v>
      </c>
    </row>
    <row r="625" spans="1:4" x14ac:dyDescent="0.2">
      <c r="A625" s="4" t="s">
        <v>5</v>
      </c>
      <c r="B625" s="6">
        <v>23</v>
      </c>
      <c r="C625" s="9">
        <v>0.48399999999999999</v>
      </c>
      <c r="D625" s="11">
        <v>0</v>
      </c>
    </row>
    <row r="626" spans="1:4" x14ac:dyDescent="0.2">
      <c r="A626" s="4" t="s">
        <v>5</v>
      </c>
      <c r="B626" s="6">
        <v>0</v>
      </c>
      <c r="C626" s="9">
        <v>0.41099999999999998</v>
      </c>
      <c r="D626" s="11">
        <v>0</v>
      </c>
    </row>
    <row r="627" spans="1:4" x14ac:dyDescent="0.2">
      <c r="A627" s="4" t="s">
        <v>5</v>
      </c>
      <c r="B627" s="6">
        <v>1</v>
      </c>
      <c r="C627" s="9">
        <v>0.20399999999999999</v>
      </c>
      <c r="D627" s="11">
        <v>0</v>
      </c>
    </row>
    <row r="628" spans="1:4" x14ac:dyDescent="0.2">
      <c r="A628" s="4" t="s">
        <v>5</v>
      </c>
      <c r="B628" s="6">
        <v>2</v>
      </c>
      <c r="C628" s="9">
        <v>0.191</v>
      </c>
      <c r="D628" s="11">
        <v>0</v>
      </c>
    </row>
    <row r="629" spans="1:4" x14ac:dyDescent="0.2">
      <c r="A629" s="4" t="s">
        <v>5</v>
      </c>
      <c r="B629" s="6">
        <v>3</v>
      </c>
      <c r="C629" s="9">
        <v>0.152</v>
      </c>
      <c r="D629" s="11">
        <v>0</v>
      </c>
    </row>
    <row r="630" spans="1:4" x14ac:dyDescent="0.2">
      <c r="A630" s="4" t="s">
        <v>5</v>
      </c>
      <c r="B630" s="6">
        <v>4</v>
      </c>
      <c r="C630" s="9">
        <v>0.122</v>
      </c>
      <c r="D630" s="11">
        <v>0</v>
      </c>
    </row>
    <row r="631" spans="1:4" x14ac:dyDescent="0.2">
      <c r="A631" s="4" t="s">
        <v>5</v>
      </c>
      <c r="B631" s="6">
        <v>5</v>
      </c>
      <c r="C631" s="9">
        <v>0.11700000000000001</v>
      </c>
      <c r="D631" s="11">
        <v>0</v>
      </c>
    </row>
    <row r="632" spans="1:4" x14ac:dyDescent="0.2">
      <c r="A632" s="4" t="s">
        <v>5</v>
      </c>
      <c r="B632" s="6">
        <v>6</v>
      </c>
      <c r="C632" s="9">
        <v>0.11600000000000001</v>
      </c>
      <c r="D632" s="11">
        <v>0</v>
      </c>
    </row>
    <row r="633" spans="1:4" x14ac:dyDescent="0.2">
      <c r="A633" s="4" t="s">
        <v>5</v>
      </c>
      <c r="B633" s="6">
        <v>7</v>
      </c>
      <c r="C633" s="9">
        <v>0.115</v>
      </c>
      <c r="D633" s="11">
        <v>0</v>
      </c>
    </row>
    <row r="634" spans="1:4" x14ac:dyDescent="0.2">
      <c r="A634" s="4" t="s">
        <v>5</v>
      </c>
      <c r="B634" s="6">
        <v>8</v>
      </c>
      <c r="C634" s="9">
        <v>0.126</v>
      </c>
      <c r="D634" s="11">
        <v>6.58</v>
      </c>
    </row>
    <row r="635" spans="1:4" x14ac:dyDescent="0.2">
      <c r="A635" s="4" t="s">
        <v>5</v>
      </c>
      <c r="B635" s="6">
        <v>9</v>
      </c>
      <c r="C635" s="9">
        <v>0.126</v>
      </c>
      <c r="D635" s="11">
        <v>76.69</v>
      </c>
    </row>
    <row r="636" spans="1:4" x14ac:dyDescent="0.2">
      <c r="A636" s="4" t="s">
        <v>5</v>
      </c>
      <c r="B636" s="6">
        <v>10</v>
      </c>
      <c r="C636" s="9">
        <v>0.23499999999999999</v>
      </c>
      <c r="D636" s="11">
        <v>104.57</v>
      </c>
    </row>
    <row r="637" spans="1:4" x14ac:dyDescent="0.2">
      <c r="A637" s="4" t="s">
        <v>5</v>
      </c>
      <c r="B637" s="6">
        <v>11</v>
      </c>
      <c r="C637" s="9">
        <v>0.124</v>
      </c>
      <c r="D637" s="11">
        <v>64.88</v>
      </c>
    </row>
    <row r="638" spans="1:4" x14ac:dyDescent="0.2">
      <c r="A638" s="4" t="s">
        <v>5</v>
      </c>
      <c r="B638" s="6">
        <v>12</v>
      </c>
      <c r="C638" s="9">
        <v>0.14000000000000001</v>
      </c>
      <c r="D638" s="11">
        <v>83.68</v>
      </c>
    </row>
    <row r="639" spans="1:4" x14ac:dyDescent="0.2">
      <c r="A639" s="4" t="s">
        <v>5</v>
      </c>
      <c r="B639" s="6">
        <v>13</v>
      </c>
      <c r="C639" s="9">
        <v>0.129</v>
      </c>
      <c r="D639" s="11">
        <v>132.69999999999999</v>
      </c>
    </row>
    <row r="640" spans="1:4" x14ac:dyDescent="0.2">
      <c r="A640" s="4" t="s">
        <v>5</v>
      </c>
      <c r="B640" s="6">
        <v>14</v>
      </c>
      <c r="C640" s="9">
        <v>0.19700000000000001</v>
      </c>
      <c r="D640" s="11">
        <v>298.79000000000002</v>
      </c>
    </row>
    <row r="641" spans="1:4" x14ac:dyDescent="0.2">
      <c r="A641" s="4" t="s">
        <v>5</v>
      </c>
      <c r="B641" s="6">
        <v>15</v>
      </c>
      <c r="C641" s="9">
        <v>0.151</v>
      </c>
      <c r="D641" s="11">
        <v>506.67</v>
      </c>
    </row>
    <row r="642" spans="1:4" x14ac:dyDescent="0.2">
      <c r="A642" s="4" t="s">
        <v>5</v>
      </c>
      <c r="B642" s="6">
        <v>16</v>
      </c>
      <c r="C642" s="9">
        <v>0.504</v>
      </c>
      <c r="D642" s="11">
        <v>393.84</v>
      </c>
    </row>
    <row r="643" spans="1:4" x14ac:dyDescent="0.2">
      <c r="A643" s="4" t="s">
        <v>5</v>
      </c>
      <c r="B643" s="6">
        <v>17</v>
      </c>
      <c r="C643" s="9">
        <v>0.27600000000000002</v>
      </c>
      <c r="D643" s="11">
        <v>0</v>
      </c>
    </row>
    <row r="644" spans="1:4" x14ac:dyDescent="0.2">
      <c r="A644" s="4" t="s">
        <v>5</v>
      </c>
      <c r="B644" s="6">
        <v>18</v>
      </c>
      <c r="C644" s="9">
        <v>0.17100000000000001</v>
      </c>
      <c r="D644" s="11">
        <v>0</v>
      </c>
    </row>
    <row r="645" spans="1:4" x14ac:dyDescent="0.2">
      <c r="A645" s="4" t="s">
        <v>5</v>
      </c>
      <c r="B645" s="6">
        <v>19</v>
      </c>
      <c r="C645" s="9">
        <v>0.13</v>
      </c>
      <c r="D645" s="11">
        <v>0</v>
      </c>
    </row>
    <row r="646" spans="1:4" x14ac:dyDescent="0.2">
      <c r="A646" s="4" t="s">
        <v>5</v>
      </c>
      <c r="B646" s="6">
        <v>20</v>
      </c>
      <c r="C646" s="9">
        <v>0.35499999999999998</v>
      </c>
      <c r="D646" s="11">
        <v>0</v>
      </c>
    </row>
    <row r="647" spans="1:4" x14ac:dyDescent="0.2">
      <c r="A647" s="4" t="s">
        <v>5</v>
      </c>
      <c r="B647" s="6">
        <v>21</v>
      </c>
      <c r="C647" s="9">
        <v>0.59199999999999997</v>
      </c>
      <c r="D647" s="11">
        <v>0</v>
      </c>
    </row>
    <row r="648" spans="1:4" x14ac:dyDescent="0.2">
      <c r="A648" s="4" t="s">
        <v>5</v>
      </c>
      <c r="B648" s="6">
        <v>22</v>
      </c>
      <c r="C648" s="9">
        <v>0.51200000000000001</v>
      </c>
      <c r="D648" s="11">
        <v>0</v>
      </c>
    </row>
    <row r="649" spans="1:4" x14ac:dyDescent="0.2">
      <c r="A649" s="4" t="s">
        <v>5</v>
      </c>
      <c r="B649" s="6">
        <v>23</v>
      </c>
      <c r="C649" s="9">
        <v>0.39700000000000002</v>
      </c>
      <c r="D649" s="11">
        <v>0</v>
      </c>
    </row>
    <row r="650" spans="1:4" x14ac:dyDescent="0.2">
      <c r="A650" s="4" t="s">
        <v>5</v>
      </c>
      <c r="B650" s="6">
        <v>0</v>
      </c>
      <c r="C650" s="9">
        <v>0.49</v>
      </c>
      <c r="D650" s="11">
        <v>0</v>
      </c>
    </row>
    <row r="651" spans="1:4" x14ac:dyDescent="0.2">
      <c r="A651" s="4" t="s">
        <v>5</v>
      </c>
      <c r="B651" s="6">
        <v>1</v>
      </c>
      <c r="C651" s="9">
        <v>0.23899999999999999</v>
      </c>
      <c r="D651" s="11">
        <v>0</v>
      </c>
    </row>
    <row r="652" spans="1:4" x14ac:dyDescent="0.2">
      <c r="A652" s="4" t="s">
        <v>5</v>
      </c>
      <c r="B652" s="6">
        <v>2</v>
      </c>
      <c r="C652" s="9">
        <v>0.105</v>
      </c>
      <c r="D652" s="11">
        <v>0</v>
      </c>
    </row>
    <row r="653" spans="1:4" x14ac:dyDescent="0.2">
      <c r="A653" s="4" t="s">
        <v>5</v>
      </c>
      <c r="B653" s="6">
        <v>3</v>
      </c>
      <c r="C653" s="9">
        <v>0.11899999999999999</v>
      </c>
      <c r="D653" s="11">
        <v>0</v>
      </c>
    </row>
    <row r="654" spans="1:4" x14ac:dyDescent="0.2">
      <c r="A654" s="4" t="s">
        <v>5</v>
      </c>
      <c r="B654" s="6">
        <v>4</v>
      </c>
      <c r="C654" s="9">
        <v>0.105</v>
      </c>
      <c r="D654" s="11">
        <v>0</v>
      </c>
    </row>
    <row r="655" spans="1:4" x14ac:dyDescent="0.2">
      <c r="A655" s="4" t="s">
        <v>5</v>
      </c>
      <c r="B655" s="6">
        <v>5</v>
      </c>
      <c r="C655" s="9">
        <v>0.11</v>
      </c>
      <c r="D655" s="11">
        <v>0</v>
      </c>
    </row>
    <row r="656" spans="1:4" x14ac:dyDescent="0.2">
      <c r="A656" s="4" t="s">
        <v>5</v>
      </c>
      <c r="B656" s="6">
        <v>6</v>
      </c>
      <c r="C656" s="9">
        <v>0.106</v>
      </c>
      <c r="D656" s="11">
        <v>0</v>
      </c>
    </row>
    <row r="657" spans="1:4" x14ac:dyDescent="0.2">
      <c r="A657" s="4" t="s">
        <v>5</v>
      </c>
      <c r="B657" s="6">
        <v>7</v>
      </c>
      <c r="C657" s="9">
        <v>0.105</v>
      </c>
      <c r="D657" s="11">
        <v>0</v>
      </c>
    </row>
    <row r="658" spans="1:4" x14ac:dyDescent="0.2">
      <c r="A658" s="4" t="s">
        <v>5</v>
      </c>
      <c r="B658" s="6">
        <v>8</v>
      </c>
      <c r="C658" s="9">
        <v>0.16300000000000001</v>
      </c>
      <c r="D658" s="11">
        <v>8.4600000000000009</v>
      </c>
    </row>
    <row r="659" spans="1:4" x14ac:dyDescent="0.2">
      <c r="A659" s="4" t="s">
        <v>5</v>
      </c>
      <c r="B659" s="6">
        <v>9</v>
      </c>
      <c r="C659" s="9">
        <v>0.27</v>
      </c>
      <c r="D659" s="11">
        <v>41.37</v>
      </c>
    </row>
    <row r="660" spans="1:4" x14ac:dyDescent="0.2">
      <c r="A660" s="4" t="s">
        <v>5</v>
      </c>
      <c r="B660" s="6">
        <v>10</v>
      </c>
      <c r="C660" s="9">
        <v>0.16600000000000001</v>
      </c>
      <c r="D660" s="11">
        <v>57.36</v>
      </c>
    </row>
    <row r="661" spans="1:4" x14ac:dyDescent="0.2">
      <c r="A661" s="4" t="s">
        <v>5</v>
      </c>
      <c r="B661" s="6">
        <v>11</v>
      </c>
      <c r="C661" s="9">
        <v>0.32</v>
      </c>
      <c r="D661" s="11">
        <v>78.040000000000006</v>
      </c>
    </row>
    <row r="662" spans="1:4" x14ac:dyDescent="0.2">
      <c r="A662" s="4" t="s">
        <v>5</v>
      </c>
      <c r="B662" s="6">
        <v>12</v>
      </c>
      <c r="C662" s="9">
        <v>0.17199999999999999</v>
      </c>
      <c r="D662" s="11">
        <v>152.32</v>
      </c>
    </row>
    <row r="663" spans="1:4" x14ac:dyDescent="0.2">
      <c r="A663" s="4" t="s">
        <v>5</v>
      </c>
      <c r="B663" s="6">
        <v>13</v>
      </c>
      <c r="C663" s="9">
        <v>0.124</v>
      </c>
      <c r="D663" s="11">
        <v>217.19</v>
      </c>
    </row>
    <row r="664" spans="1:4" x14ac:dyDescent="0.2">
      <c r="A664" s="4" t="s">
        <v>5</v>
      </c>
      <c r="B664" s="6">
        <v>14</v>
      </c>
      <c r="C664" s="9">
        <v>0.182</v>
      </c>
      <c r="D664" s="11">
        <v>126.11</v>
      </c>
    </row>
    <row r="665" spans="1:4" x14ac:dyDescent="0.2">
      <c r="A665" s="4" t="s">
        <v>5</v>
      </c>
      <c r="B665" s="6">
        <v>15</v>
      </c>
      <c r="C665" s="9">
        <v>0.11899999999999999</v>
      </c>
      <c r="D665" s="11">
        <v>83.68</v>
      </c>
    </row>
    <row r="666" spans="1:4" x14ac:dyDescent="0.2">
      <c r="A666" s="4" t="s">
        <v>5</v>
      </c>
      <c r="B666" s="6">
        <v>16</v>
      </c>
      <c r="C666" s="9">
        <v>0.13300000000000001</v>
      </c>
      <c r="D666" s="11">
        <v>34.19</v>
      </c>
    </row>
    <row r="667" spans="1:4" x14ac:dyDescent="0.2">
      <c r="A667" s="4" t="s">
        <v>5</v>
      </c>
      <c r="B667" s="6">
        <v>17</v>
      </c>
      <c r="C667" s="9">
        <v>0.11899999999999999</v>
      </c>
      <c r="D667" s="11">
        <v>0</v>
      </c>
    </row>
    <row r="668" spans="1:4" x14ac:dyDescent="0.2">
      <c r="A668" s="4" t="s">
        <v>5</v>
      </c>
      <c r="B668" s="6">
        <v>18</v>
      </c>
      <c r="C668" s="9">
        <v>0.216</v>
      </c>
      <c r="D668" s="11">
        <v>0</v>
      </c>
    </row>
    <row r="669" spans="1:4" x14ac:dyDescent="0.2">
      <c r="A669" s="4" t="s">
        <v>5</v>
      </c>
      <c r="B669" s="6">
        <v>19</v>
      </c>
      <c r="C669" s="9">
        <v>0.111</v>
      </c>
      <c r="D669" s="11">
        <v>0</v>
      </c>
    </row>
    <row r="670" spans="1:4" x14ac:dyDescent="0.2">
      <c r="A670" s="4" t="s">
        <v>5</v>
      </c>
      <c r="B670" s="6">
        <v>20</v>
      </c>
      <c r="C670" s="9">
        <v>0.154</v>
      </c>
      <c r="D670" s="11">
        <v>0</v>
      </c>
    </row>
    <row r="671" spans="1:4" x14ac:dyDescent="0.2">
      <c r="A671" s="4" t="s">
        <v>5</v>
      </c>
      <c r="B671" s="6">
        <v>21</v>
      </c>
      <c r="C671" s="9">
        <v>0.127</v>
      </c>
      <c r="D671" s="11">
        <v>0</v>
      </c>
    </row>
    <row r="672" spans="1:4" x14ac:dyDescent="0.2">
      <c r="A672" s="4" t="s">
        <v>5</v>
      </c>
      <c r="B672" s="6">
        <v>22</v>
      </c>
      <c r="C672" s="9">
        <v>0.10299999999999999</v>
      </c>
      <c r="D672" s="11">
        <v>0</v>
      </c>
    </row>
    <row r="673" spans="1:4" x14ac:dyDescent="0.2">
      <c r="A673" s="4" t="s">
        <v>5</v>
      </c>
      <c r="B673" s="6">
        <v>23</v>
      </c>
      <c r="C673" s="9">
        <v>0.112</v>
      </c>
      <c r="D673" s="11">
        <v>0</v>
      </c>
    </row>
    <row r="674" spans="1:4" x14ac:dyDescent="0.2">
      <c r="A674" s="4" t="s">
        <v>5</v>
      </c>
      <c r="B674" s="6">
        <v>0</v>
      </c>
      <c r="C674" s="9">
        <v>0.113</v>
      </c>
      <c r="D674" s="11">
        <v>0</v>
      </c>
    </row>
    <row r="675" spans="1:4" x14ac:dyDescent="0.2">
      <c r="A675" s="4" t="s">
        <v>5</v>
      </c>
      <c r="B675" s="6">
        <v>1</v>
      </c>
      <c r="C675" s="9">
        <v>0.10299999999999999</v>
      </c>
      <c r="D675" s="11">
        <v>0</v>
      </c>
    </row>
    <row r="676" spans="1:4" x14ac:dyDescent="0.2">
      <c r="A676" s="4" t="s">
        <v>5</v>
      </c>
      <c r="B676" s="6">
        <v>2</v>
      </c>
      <c r="C676" s="9">
        <v>0.11799999999999999</v>
      </c>
      <c r="D676" s="11">
        <v>0</v>
      </c>
    </row>
    <row r="677" spans="1:4" x14ac:dyDescent="0.2">
      <c r="A677" s="4" t="s">
        <v>5</v>
      </c>
      <c r="B677" s="6">
        <v>3</v>
      </c>
      <c r="C677" s="9">
        <v>0.113</v>
      </c>
      <c r="D677" s="11">
        <v>0</v>
      </c>
    </row>
    <row r="678" spans="1:4" x14ac:dyDescent="0.2">
      <c r="A678" s="4" t="s">
        <v>5</v>
      </c>
      <c r="B678" s="6">
        <v>4</v>
      </c>
      <c r="C678" s="9">
        <v>9.6000000000000002E-2</v>
      </c>
      <c r="D678" s="11">
        <v>0</v>
      </c>
    </row>
    <row r="679" spans="1:4" x14ac:dyDescent="0.2">
      <c r="A679" s="4" t="s">
        <v>5</v>
      </c>
      <c r="B679" s="6">
        <v>5</v>
      </c>
      <c r="C679" s="9">
        <v>0.108</v>
      </c>
      <c r="D679" s="11">
        <v>0</v>
      </c>
    </row>
    <row r="680" spans="1:4" x14ac:dyDescent="0.2">
      <c r="A680" s="4" t="s">
        <v>5</v>
      </c>
      <c r="B680" s="6">
        <v>6</v>
      </c>
      <c r="C680" s="9">
        <v>0.112</v>
      </c>
      <c r="D680" s="11">
        <v>0</v>
      </c>
    </row>
    <row r="681" spans="1:4" x14ac:dyDescent="0.2">
      <c r="A681" s="4" t="s">
        <v>5</v>
      </c>
      <c r="B681" s="6">
        <v>7</v>
      </c>
      <c r="C681" s="9">
        <v>9.8000000000000004E-2</v>
      </c>
      <c r="D681" s="11">
        <v>0</v>
      </c>
    </row>
    <row r="682" spans="1:4" x14ac:dyDescent="0.2">
      <c r="A682" s="4" t="s">
        <v>5</v>
      </c>
      <c r="B682" s="6">
        <v>8</v>
      </c>
      <c r="C682" s="9">
        <v>0.16</v>
      </c>
      <c r="D682" s="11">
        <v>57.96</v>
      </c>
    </row>
    <row r="683" spans="1:4" x14ac:dyDescent="0.2">
      <c r="A683" s="4" t="s">
        <v>5</v>
      </c>
      <c r="B683" s="6">
        <v>9</v>
      </c>
      <c r="C683" s="9">
        <v>0.20200000000000001</v>
      </c>
      <c r="D683" s="11">
        <v>72.86</v>
      </c>
    </row>
    <row r="684" spans="1:4" x14ac:dyDescent="0.2">
      <c r="A684" s="4" t="s">
        <v>5</v>
      </c>
      <c r="B684" s="6">
        <v>10</v>
      </c>
      <c r="C684" s="9">
        <v>0.115</v>
      </c>
      <c r="D684" s="11">
        <v>370.79</v>
      </c>
    </row>
    <row r="685" spans="1:4" x14ac:dyDescent="0.2">
      <c r="A685" s="4" t="s">
        <v>5</v>
      </c>
      <c r="B685" s="6">
        <v>11</v>
      </c>
      <c r="C685" s="9">
        <v>0.124</v>
      </c>
      <c r="D685" s="11">
        <v>60.18</v>
      </c>
    </row>
    <row r="686" spans="1:4" x14ac:dyDescent="0.2">
      <c r="A686" s="4" t="s">
        <v>5</v>
      </c>
      <c r="B686" s="6">
        <v>12</v>
      </c>
      <c r="C686" s="9">
        <v>0.10299999999999999</v>
      </c>
      <c r="D686" s="11">
        <v>467.15</v>
      </c>
    </row>
    <row r="687" spans="1:4" x14ac:dyDescent="0.2">
      <c r="A687" s="4" t="s">
        <v>5</v>
      </c>
      <c r="B687" s="6">
        <v>13</v>
      </c>
      <c r="C687" s="9">
        <v>0.112</v>
      </c>
      <c r="D687" s="11">
        <v>355.56</v>
      </c>
    </row>
    <row r="688" spans="1:4" x14ac:dyDescent="0.2">
      <c r="A688" s="4" t="s">
        <v>5</v>
      </c>
      <c r="B688" s="6">
        <v>14</v>
      </c>
      <c r="C688" s="9">
        <v>0.104</v>
      </c>
      <c r="D688" s="11">
        <v>94.03</v>
      </c>
    </row>
    <row r="689" spans="1:4" x14ac:dyDescent="0.2">
      <c r="A689" s="4" t="s">
        <v>5</v>
      </c>
      <c r="B689" s="6">
        <v>15</v>
      </c>
      <c r="C689" s="9">
        <v>0.114</v>
      </c>
      <c r="D689" s="11">
        <v>103.98</v>
      </c>
    </row>
    <row r="690" spans="1:4" x14ac:dyDescent="0.2">
      <c r="A690" s="4" t="s">
        <v>5</v>
      </c>
      <c r="B690" s="6">
        <v>16</v>
      </c>
      <c r="C690" s="9">
        <v>0.13300000000000001</v>
      </c>
      <c r="D690" s="11">
        <v>291.67</v>
      </c>
    </row>
    <row r="691" spans="1:4" x14ac:dyDescent="0.2">
      <c r="A691" s="4" t="s">
        <v>5</v>
      </c>
      <c r="B691" s="6">
        <v>17</v>
      </c>
      <c r="C691" s="9">
        <v>0.106</v>
      </c>
      <c r="D691" s="11">
        <v>0</v>
      </c>
    </row>
    <row r="692" spans="1:4" x14ac:dyDescent="0.2">
      <c r="A692" s="4" t="s">
        <v>5</v>
      </c>
      <c r="B692" s="6">
        <v>18</v>
      </c>
      <c r="C692" s="9">
        <v>0.12</v>
      </c>
      <c r="D692" s="11">
        <v>0</v>
      </c>
    </row>
    <row r="693" spans="1:4" x14ac:dyDescent="0.2">
      <c r="A693" s="4" t="s">
        <v>5</v>
      </c>
      <c r="B693" s="6">
        <v>19</v>
      </c>
      <c r="C693" s="9">
        <v>0.11700000000000001</v>
      </c>
      <c r="D693" s="11">
        <v>0</v>
      </c>
    </row>
    <row r="694" spans="1:4" x14ac:dyDescent="0.2">
      <c r="A694" s="4" t="s">
        <v>5</v>
      </c>
      <c r="B694" s="6">
        <v>20</v>
      </c>
      <c r="C694" s="9">
        <v>0.1</v>
      </c>
      <c r="D694" s="11">
        <v>0</v>
      </c>
    </row>
    <row r="695" spans="1:4" x14ac:dyDescent="0.2">
      <c r="A695" s="4" t="s">
        <v>5</v>
      </c>
      <c r="B695" s="6">
        <v>21</v>
      </c>
      <c r="C695" s="9">
        <v>0.11700000000000001</v>
      </c>
      <c r="D695" s="11">
        <v>0</v>
      </c>
    </row>
    <row r="696" spans="1:4" x14ac:dyDescent="0.2">
      <c r="A696" s="4" t="s">
        <v>5</v>
      </c>
      <c r="B696" s="6">
        <v>22</v>
      </c>
      <c r="C696" s="9">
        <v>0.113</v>
      </c>
      <c r="D696" s="11">
        <v>0</v>
      </c>
    </row>
    <row r="697" spans="1:4" x14ac:dyDescent="0.2">
      <c r="A697" s="4" t="s">
        <v>5</v>
      </c>
      <c r="B697" s="6">
        <v>23</v>
      </c>
      <c r="C697" s="9">
        <v>0.104</v>
      </c>
      <c r="D697" s="11">
        <v>0</v>
      </c>
    </row>
    <row r="698" spans="1:4" x14ac:dyDescent="0.2">
      <c r="A698" s="4" t="s">
        <v>5</v>
      </c>
      <c r="B698" s="6">
        <v>0</v>
      </c>
      <c r="C698" s="9">
        <v>0.11899999999999999</v>
      </c>
      <c r="D698" s="11">
        <v>0</v>
      </c>
    </row>
    <row r="699" spans="1:4" x14ac:dyDescent="0.2">
      <c r="A699" s="4" t="s">
        <v>5</v>
      </c>
      <c r="B699" s="6">
        <v>1</v>
      </c>
      <c r="C699" s="9">
        <v>9.7000000000000003E-2</v>
      </c>
      <c r="D699" s="11">
        <v>0</v>
      </c>
    </row>
    <row r="700" spans="1:4" x14ac:dyDescent="0.2">
      <c r="A700" s="4" t="s">
        <v>5</v>
      </c>
      <c r="B700" s="6">
        <v>2</v>
      </c>
      <c r="C700" s="9">
        <v>0.10199999999999999</v>
      </c>
      <c r="D700" s="11">
        <v>0</v>
      </c>
    </row>
    <row r="701" spans="1:4" x14ac:dyDescent="0.2">
      <c r="A701" s="4" t="s">
        <v>5</v>
      </c>
      <c r="B701" s="6">
        <v>3</v>
      </c>
      <c r="C701" s="9">
        <v>0.11899999999999999</v>
      </c>
      <c r="D701" s="11">
        <v>0</v>
      </c>
    </row>
    <row r="702" spans="1:4" x14ac:dyDescent="0.2">
      <c r="A702" s="4" t="s">
        <v>5</v>
      </c>
      <c r="B702" s="6">
        <v>4</v>
      </c>
      <c r="C702" s="9">
        <v>9.8000000000000004E-2</v>
      </c>
      <c r="D702" s="11">
        <v>0</v>
      </c>
    </row>
    <row r="703" spans="1:4" x14ac:dyDescent="0.2">
      <c r="A703" s="4" t="s">
        <v>5</v>
      </c>
      <c r="B703" s="6">
        <v>5</v>
      </c>
      <c r="C703" s="9">
        <v>0.11799999999999999</v>
      </c>
      <c r="D703" s="11">
        <v>0</v>
      </c>
    </row>
    <row r="704" spans="1:4" x14ac:dyDescent="0.2">
      <c r="A704" s="4" t="s">
        <v>5</v>
      </c>
      <c r="B704" s="6">
        <v>6</v>
      </c>
      <c r="C704" s="9">
        <v>9.5000000000000001E-2</v>
      </c>
      <c r="D704" s="11">
        <v>0</v>
      </c>
    </row>
    <row r="705" spans="1:4" x14ac:dyDescent="0.2">
      <c r="A705" s="4" t="s">
        <v>5</v>
      </c>
      <c r="B705" s="6">
        <v>7</v>
      </c>
      <c r="C705" s="9">
        <v>0.10199999999999999</v>
      </c>
      <c r="D705" s="11">
        <v>0</v>
      </c>
    </row>
    <row r="706" spans="1:4" x14ac:dyDescent="0.2">
      <c r="A706" s="4" t="s">
        <v>5</v>
      </c>
      <c r="B706" s="6">
        <v>8</v>
      </c>
      <c r="C706" s="9">
        <v>0.16</v>
      </c>
      <c r="D706" s="11">
        <v>51.2</v>
      </c>
    </row>
    <row r="707" spans="1:4" x14ac:dyDescent="0.2">
      <c r="A707" s="4" t="s">
        <v>5</v>
      </c>
      <c r="B707" s="6">
        <v>9</v>
      </c>
      <c r="C707" s="9">
        <v>0.189</v>
      </c>
      <c r="D707" s="11">
        <v>309.73</v>
      </c>
    </row>
    <row r="708" spans="1:4" x14ac:dyDescent="0.2">
      <c r="A708" s="4" t="s">
        <v>5</v>
      </c>
      <c r="B708" s="6">
        <v>10</v>
      </c>
      <c r="C708" s="9">
        <v>0.11899999999999999</v>
      </c>
      <c r="D708" s="11">
        <v>197.41</v>
      </c>
    </row>
    <row r="709" spans="1:4" x14ac:dyDescent="0.2">
      <c r="A709" s="4" t="s">
        <v>5</v>
      </c>
      <c r="B709" s="6">
        <v>11</v>
      </c>
      <c r="C709" s="9">
        <v>9.6000000000000002E-2</v>
      </c>
      <c r="D709" s="11">
        <v>346.3</v>
      </c>
    </row>
    <row r="710" spans="1:4" x14ac:dyDescent="0.2">
      <c r="A710" s="4" t="s">
        <v>5</v>
      </c>
      <c r="B710" s="6">
        <v>12</v>
      </c>
      <c r="C710" s="9">
        <v>0.109</v>
      </c>
      <c r="D710" s="11">
        <v>232.92</v>
      </c>
    </row>
    <row r="711" spans="1:4" x14ac:dyDescent="0.2">
      <c r="A711" s="4" t="s">
        <v>5</v>
      </c>
      <c r="B711" s="6">
        <v>13</v>
      </c>
      <c r="C711" s="9">
        <v>0.14199999999999999</v>
      </c>
      <c r="D711" s="11">
        <v>600.76</v>
      </c>
    </row>
    <row r="712" spans="1:4" x14ac:dyDescent="0.2">
      <c r="A712" s="4" t="s">
        <v>5</v>
      </c>
      <c r="B712" s="6">
        <v>14</v>
      </c>
      <c r="C712" s="9">
        <v>0.16300000000000001</v>
      </c>
      <c r="D712" s="11">
        <v>653.44000000000005</v>
      </c>
    </row>
    <row r="713" spans="1:4" x14ac:dyDescent="0.2">
      <c r="A713" s="4" t="s">
        <v>5</v>
      </c>
      <c r="B713" s="6">
        <v>15</v>
      </c>
      <c r="C713" s="9">
        <v>0.16400000000000001</v>
      </c>
      <c r="D713" s="11">
        <v>202.44</v>
      </c>
    </row>
    <row r="714" spans="1:4" x14ac:dyDescent="0.2">
      <c r="A714" s="4" t="s">
        <v>5</v>
      </c>
      <c r="B714" s="6">
        <v>16</v>
      </c>
      <c r="C714" s="9">
        <v>0.10100000000000001</v>
      </c>
      <c r="D714" s="11">
        <v>134.22999999999999</v>
      </c>
    </row>
    <row r="715" spans="1:4" x14ac:dyDescent="0.2">
      <c r="A715" s="4" t="s">
        <v>5</v>
      </c>
      <c r="B715" s="6">
        <v>17</v>
      </c>
      <c r="C715" s="9">
        <v>0.108</v>
      </c>
      <c r="D715" s="11">
        <v>11.94</v>
      </c>
    </row>
    <row r="716" spans="1:4" x14ac:dyDescent="0.2">
      <c r="A716" s="4" t="s">
        <v>5</v>
      </c>
      <c r="B716" s="6">
        <v>18</v>
      </c>
      <c r="C716" s="9">
        <v>0.122</v>
      </c>
      <c r="D716" s="11">
        <v>0</v>
      </c>
    </row>
    <row r="717" spans="1:4" x14ac:dyDescent="0.2">
      <c r="A717" s="4" t="s">
        <v>5</v>
      </c>
      <c r="B717" s="6">
        <v>19</v>
      </c>
      <c r="C717" s="9">
        <v>9.6000000000000002E-2</v>
      </c>
      <c r="D717" s="11">
        <v>0</v>
      </c>
    </row>
    <row r="718" spans="1:4" x14ac:dyDescent="0.2">
      <c r="A718" s="4" t="s">
        <v>5</v>
      </c>
      <c r="B718" s="6">
        <v>20</v>
      </c>
      <c r="C718" s="9">
        <v>0.115</v>
      </c>
      <c r="D718" s="11">
        <v>0</v>
      </c>
    </row>
    <row r="719" spans="1:4" x14ac:dyDescent="0.2">
      <c r="A719" s="4" t="s">
        <v>5</v>
      </c>
      <c r="B719" s="6">
        <v>21</v>
      </c>
      <c r="C719" s="9">
        <v>0.10100000000000001</v>
      </c>
      <c r="D719" s="11">
        <v>0</v>
      </c>
    </row>
    <row r="720" spans="1:4" x14ac:dyDescent="0.2">
      <c r="A720" s="4" t="s">
        <v>5</v>
      </c>
      <c r="B720" s="6">
        <v>22</v>
      </c>
      <c r="C720" s="9">
        <v>0.113</v>
      </c>
      <c r="D720" s="11">
        <v>0</v>
      </c>
    </row>
    <row r="721" spans="1:4" x14ac:dyDescent="0.2">
      <c r="A721" s="4" t="s">
        <v>5</v>
      </c>
      <c r="B721" s="6">
        <v>23</v>
      </c>
      <c r="C721" s="9">
        <v>0.111</v>
      </c>
      <c r="D721" s="11">
        <v>0</v>
      </c>
    </row>
    <row r="722" spans="1:4" x14ac:dyDescent="0.2">
      <c r="A722" s="4" t="s">
        <v>5</v>
      </c>
      <c r="B722" s="6">
        <v>0</v>
      </c>
      <c r="C722" s="9">
        <v>0.106</v>
      </c>
      <c r="D722" s="11">
        <v>0</v>
      </c>
    </row>
    <row r="723" spans="1:4" x14ac:dyDescent="0.2">
      <c r="A723" s="4" t="s">
        <v>5</v>
      </c>
      <c r="B723" s="6">
        <v>1</v>
      </c>
      <c r="C723" s="9">
        <v>0.125</v>
      </c>
      <c r="D723" s="11">
        <v>0</v>
      </c>
    </row>
    <row r="724" spans="1:4" x14ac:dyDescent="0.2">
      <c r="A724" s="4" t="s">
        <v>5</v>
      </c>
      <c r="B724" s="6">
        <v>2</v>
      </c>
      <c r="C724" s="9">
        <v>9.6000000000000002E-2</v>
      </c>
      <c r="D724" s="11">
        <v>0</v>
      </c>
    </row>
    <row r="725" spans="1:4" x14ac:dyDescent="0.2">
      <c r="A725" s="4" t="s">
        <v>5</v>
      </c>
      <c r="B725" s="6">
        <v>3</v>
      </c>
      <c r="C725" s="9">
        <v>0.112</v>
      </c>
      <c r="D725" s="11">
        <v>0</v>
      </c>
    </row>
    <row r="726" spans="1:4" x14ac:dyDescent="0.2">
      <c r="A726" s="4" t="s">
        <v>5</v>
      </c>
      <c r="B726" s="6">
        <v>4</v>
      </c>
      <c r="C726" s="9">
        <v>9.8000000000000004E-2</v>
      </c>
      <c r="D726" s="11">
        <v>0</v>
      </c>
    </row>
    <row r="727" spans="1:4" x14ac:dyDescent="0.2">
      <c r="A727" s="4" t="s">
        <v>5</v>
      </c>
      <c r="B727" s="6">
        <v>5</v>
      </c>
      <c r="C727" s="9">
        <v>0.106</v>
      </c>
      <c r="D727" s="11">
        <v>0</v>
      </c>
    </row>
    <row r="728" spans="1:4" x14ac:dyDescent="0.2">
      <c r="A728" s="4" t="s">
        <v>5</v>
      </c>
      <c r="B728" s="6">
        <v>6</v>
      </c>
      <c r="C728" s="9">
        <v>0.106</v>
      </c>
      <c r="D728" s="11">
        <v>0</v>
      </c>
    </row>
    <row r="729" spans="1:4" x14ac:dyDescent="0.2">
      <c r="A729" s="4" t="s">
        <v>5</v>
      </c>
      <c r="B729" s="6">
        <v>7</v>
      </c>
      <c r="C729" s="9">
        <v>9.9000000000000005E-2</v>
      </c>
      <c r="D729" s="11">
        <v>0</v>
      </c>
    </row>
    <row r="730" spans="1:4" x14ac:dyDescent="0.2">
      <c r="A730" s="4" t="s">
        <v>5</v>
      </c>
      <c r="B730" s="6">
        <v>8</v>
      </c>
      <c r="C730" s="9">
        <v>0.16500000000000001</v>
      </c>
      <c r="D730" s="11">
        <v>103.04</v>
      </c>
    </row>
    <row r="731" spans="1:4" x14ac:dyDescent="0.2">
      <c r="A731" s="4" t="s">
        <v>5</v>
      </c>
      <c r="B731" s="6">
        <v>9</v>
      </c>
      <c r="C731" s="9">
        <v>0.19700000000000001</v>
      </c>
      <c r="D731" s="11">
        <v>111.46</v>
      </c>
    </row>
    <row r="732" spans="1:4" x14ac:dyDescent="0.2">
      <c r="A732" s="4" t="s">
        <v>5</v>
      </c>
      <c r="B732" s="6">
        <v>10</v>
      </c>
      <c r="C732" s="9">
        <v>0.11799999999999999</v>
      </c>
      <c r="D732" s="11">
        <v>90.26</v>
      </c>
    </row>
    <row r="733" spans="1:4" x14ac:dyDescent="0.2">
      <c r="A733" s="4" t="s">
        <v>5</v>
      </c>
      <c r="B733" s="6">
        <v>11</v>
      </c>
      <c r="C733" s="9">
        <v>0.108</v>
      </c>
      <c r="D733" s="11">
        <v>44.19</v>
      </c>
    </row>
    <row r="734" spans="1:4" x14ac:dyDescent="0.2">
      <c r="A734" s="4" t="s">
        <v>5</v>
      </c>
      <c r="B734" s="6">
        <v>12</v>
      </c>
      <c r="C734" s="9">
        <v>0.114</v>
      </c>
      <c r="D734" s="11">
        <v>45.13</v>
      </c>
    </row>
    <row r="735" spans="1:4" x14ac:dyDescent="0.2">
      <c r="A735" s="4" t="s">
        <v>5</v>
      </c>
      <c r="B735" s="6">
        <v>13</v>
      </c>
      <c r="C735" s="9">
        <v>0.13300000000000001</v>
      </c>
      <c r="D735" s="11">
        <v>44.19</v>
      </c>
    </row>
    <row r="736" spans="1:4" x14ac:dyDescent="0.2">
      <c r="A736" s="4" t="s">
        <v>5</v>
      </c>
      <c r="B736" s="6">
        <v>14</v>
      </c>
      <c r="C736" s="9">
        <v>0.114</v>
      </c>
      <c r="D736" s="11">
        <v>108.13</v>
      </c>
    </row>
    <row r="737" spans="1:4" x14ac:dyDescent="0.2">
      <c r="A737" s="4" t="s">
        <v>5</v>
      </c>
      <c r="B737" s="6">
        <v>15</v>
      </c>
      <c r="C737" s="9">
        <v>0.112</v>
      </c>
      <c r="D737" s="11">
        <v>63.94</v>
      </c>
    </row>
    <row r="738" spans="1:4" x14ac:dyDescent="0.2">
      <c r="A738" s="4" t="s">
        <v>5</v>
      </c>
      <c r="B738" s="6">
        <v>16</v>
      </c>
      <c r="C738" s="9">
        <v>0.109</v>
      </c>
      <c r="D738" s="11">
        <v>51.71</v>
      </c>
    </row>
    <row r="739" spans="1:4" x14ac:dyDescent="0.2">
      <c r="A739" s="4" t="s">
        <v>5</v>
      </c>
      <c r="B739" s="6">
        <v>17</v>
      </c>
      <c r="C739" s="9">
        <v>0.106</v>
      </c>
      <c r="D739" s="11">
        <v>12.05</v>
      </c>
    </row>
    <row r="740" spans="1:4" x14ac:dyDescent="0.2">
      <c r="A740" s="4" t="s">
        <v>5</v>
      </c>
      <c r="B740" s="6">
        <v>18</v>
      </c>
      <c r="C740" s="9">
        <v>0.124</v>
      </c>
      <c r="D740" s="11">
        <v>0</v>
      </c>
    </row>
    <row r="741" spans="1:4" x14ac:dyDescent="0.2">
      <c r="A741" s="4" t="s">
        <v>5</v>
      </c>
      <c r="B741" s="6">
        <v>19</v>
      </c>
      <c r="C741" s="9">
        <v>0.10199999999999999</v>
      </c>
      <c r="D741" s="11">
        <v>0</v>
      </c>
    </row>
    <row r="742" spans="1:4" x14ac:dyDescent="0.2">
      <c r="A742" s="4" t="s">
        <v>5</v>
      </c>
      <c r="B742" s="6">
        <v>20</v>
      </c>
      <c r="C742" s="9">
        <v>0.184</v>
      </c>
      <c r="D742" s="11">
        <v>0</v>
      </c>
    </row>
    <row r="743" spans="1:4" x14ac:dyDescent="0.2">
      <c r="A743" s="4" t="s">
        <v>5</v>
      </c>
      <c r="B743" s="6">
        <v>21</v>
      </c>
      <c r="C743" s="9">
        <v>0.11799999999999999</v>
      </c>
      <c r="D743" s="11">
        <v>0</v>
      </c>
    </row>
    <row r="744" spans="1:4" x14ac:dyDescent="0.2">
      <c r="A744" s="4" t="s">
        <v>5</v>
      </c>
      <c r="B744" s="6">
        <v>22</v>
      </c>
      <c r="C744" s="9">
        <v>0.112</v>
      </c>
      <c r="D744" s="11">
        <v>0</v>
      </c>
    </row>
    <row r="745" spans="1:4" x14ac:dyDescent="0.2">
      <c r="A745" s="4" t="s">
        <v>5</v>
      </c>
      <c r="B745" s="6">
        <v>23</v>
      </c>
      <c r="C745" s="9">
        <v>0.125</v>
      </c>
      <c r="D745" s="11">
        <v>0</v>
      </c>
    </row>
    <row r="746" spans="1:4" x14ac:dyDescent="0.2">
      <c r="A746" s="4" t="s">
        <v>6</v>
      </c>
      <c r="B746" s="6">
        <v>0</v>
      </c>
      <c r="C746" s="9">
        <v>9.7000000000000003E-2</v>
      </c>
      <c r="D746" s="11">
        <v>0</v>
      </c>
    </row>
    <row r="747" spans="1:4" x14ac:dyDescent="0.2">
      <c r="A747" s="4" t="s">
        <v>6</v>
      </c>
      <c r="B747" s="6">
        <v>1</v>
      </c>
      <c r="C747" s="9">
        <v>0.114</v>
      </c>
      <c r="D747" s="11">
        <v>0</v>
      </c>
    </row>
    <row r="748" spans="1:4" x14ac:dyDescent="0.2">
      <c r="A748" s="4" t="s">
        <v>6</v>
      </c>
      <c r="B748" s="6">
        <v>2</v>
      </c>
      <c r="C748" s="9">
        <v>0.10100000000000001</v>
      </c>
      <c r="D748" s="11">
        <v>0</v>
      </c>
    </row>
    <row r="749" spans="1:4" x14ac:dyDescent="0.2">
      <c r="A749" s="4" t="s">
        <v>6</v>
      </c>
      <c r="B749" s="6">
        <v>3</v>
      </c>
      <c r="C749" s="9">
        <v>0.109</v>
      </c>
      <c r="D749" s="11">
        <v>0</v>
      </c>
    </row>
    <row r="750" spans="1:4" x14ac:dyDescent="0.2">
      <c r="A750" s="4" t="s">
        <v>6</v>
      </c>
      <c r="B750" s="6">
        <v>4</v>
      </c>
      <c r="C750" s="9">
        <v>0.107</v>
      </c>
      <c r="D750" s="11">
        <v>0</v>
      </c>
    </row>
    <row r="751" spans="1:4" x14ac:dyDescent="0.2">
      <c r="A751" s="4" t="s">
        <v>6</v>
      </c>
      <c r="B751" s="6">
        <v>5</v>
      </c>
      <c r="C751" s="9">
        <v>0.10199999999999999</v>
      </c>
      <c r="D751" s="11">
        <v>0</v>
      </c>
    </row>
    <row r="752" spans="1:4" x14ac:dyDescent="0.2">
      <c r="A752" s="4" t="s">
        <v>6</v>
      </c>
      <c r="B752" s="6">
        <v>6</v>
      </c>
      <c r="C752" s="9">
        <v>0.121</v>
      </c>
      <c r="D752" s="11">
        <v>0</v>
      </c>
    </row>
    <row r="753" spans="1:4" x14ac:dyDescent="0.2">
      <c r="A753" s="4" t="s">
        <v>6</v>
      </c>
      <c r="B753" s="6">
        <v>7</v>
      </c>
      <c r="C753" s="9">
        <v>9.0999999999999998E-2</v>
      </c>
      <c r="D753" s="11">
        <v>0</v>
      </c>
    </row>
    <row r="754" spans="1:4" x14ac:dyDescent="0.2">
      <c r="A754" s="4" t="s">
        <v>6</v>
      </c>
      <c r="B754" s="6">
        <v>8</v>
      </c>
      <c r="C754" s="9">
        <v>0.16</v>
      </c>
      <c r="D754" s="11">
        <v>86.2</v>
      </c>
    </row>
    <row r="755" spans="1:4" x14ac:dyDescent="0.2">
      <c r="A755" s="4" t="s">
        <v>6</v>
      </c>
      <c r="B755" s="6">
        <v>9</v>
      </c>
      <c r="C755" s="9">
        <v>0.2</v>
      </c>
      <c r="D755" s="11">
        <v>149.66999999999999</v>
      </c>
    </row>
    <row r="756" spans="1:4" x14ac:dyDescent="0.2">
      <c r="A756" s="4" t="s">
        <v>6</v>
      </c>
      <c r="B756" s="6">
        <v>10</v>
      </c>
      <c r="C756" s="9">
        <v>0.128</v>
      </c>
      <c r="D756" s="11">
        <v>133.85</v>
      </c>
    </row>
    <row r="757" spans="1:4" x14ac:dyDescent="0.2">
      <c r="A757" s="4" t="s">
        <v>6</v>
      </c>
      <c r="B757" s="6">
        <v>11</v>
      </c>
      <c r="C757" s="9">
        <v>0.106</v>
      </c>
      <c r="D757" s="11">
        <v>129.75</v>
      </c>
    </row>
    <row r="758" spans="1:4" x14ac:dyDescent="0.2">
      <c r="A758" s="4" t="s">
        <v>6</v>
      </c>
      <c r="B758" s="6">
        <v>12</v>
      </c>
      <c r="C758" s="9">
        <v>0.113</v>
      </c>
      <c r="D758" s="11">
        <v>361.13</v>
      </c>
    </row>
    <row r="759" spans="1:4" x14ac:dyDescent="0.2">
      <c r="A759" s="4" t="s">
        <v>6</v>
      </c>
      <c r="B759" s="6">
        <v>13</v>
      </c>
      <c r="C759" s="9">
        <v>0.107</v>
      </c>
      <c r="D759" s="11">
        <v>552.92999999999995</v>
      </c>
    </row>
    <row r="760" spans="1:4" x14ac:dyDescent="0.2">
      <c r="A760" s="4" t="s">
        <v>6</v>
      </c>
      <c r="B760" s="6">
        <v>14</v>
      </c>
      <c r="C760" s="9">
        <v>0.111</v>
      </c>
      <c r="D760" s="11">
        <v>797.89</v>
      </c>
    </row>
    <row r="761" spans="1:4" x14ac:dyDescent="0.2">
      <c r="A761" s="4" t="s">
        <v>6</v>
      </c>
      <c r="B761" s="6">
        <v>15</v>
      </c>
      <c r="C761" s="9">
        <v>0.10199999999999999</v>
      </c>
      <c r="D761" s="11">
        <v>621.53</v>
      </c>
    </row>
    <row r="762" spans="1:4" x14ac:dyDescent="0.2">
      <c r="A762" s="4" t="s">
        <v>6</v>
      </c>
      <c r="B762" s="6">
        <v>16</v>
      </c>
      <c r="C762" s="9">
        <v>0.112</v>
      </c>
      <c r="D762" s="11">
        <v>372.37</v>
      </c>
    </row>
    <row r="763" spans="1:4" x14ac:dyDescent="0.2">
      <c r="A763" s="4" t="s">
        <v>6</v>
      </c>
      <c r="B763" s="6">
        <v>17</v>
      </c>
      <c r="C763" s="9">
        <v>0.105</v>
      </c>
      <c r="D763" s="11">
        <v>101.72</v>
      </c>
    </row>
    <row r="764" spans="1:4" x14ac:dyDescent="0.2">
      <c r="A764" s="4" t="s">
        <v>6</v>
      </c>
      <c r="B764" s="6">
        <v>18</v>
      </c>
      <c r="C764" s="9">
        <v>0.11799999999999999</v>
      </c>
      <c r="D764" s="11">
        <v>0</v>
      </c>
    </row>
    <row r="765" spans="1:4" x14ac:dyDescent="0.2">
      <c r="A765" s="4" t="s">
        <v>6</v>
      </c>
      <c r="B765" s="6">
        <v>19</v>
      </c>
      <c r="C765" s="9">
        <v>0.11899999999999999</v>
      </c>
      <c r="D765" s="11">
        <v>0</v>
      </c>
    </row>
    <row r="766" spans="1:4" x14ac:dyDescent="0.2">
      <c r="A766" s="4" t="s">
        <v>6</v>
      </c>
      <c r="B766" s="6">
        <v>20</v>
      </c>
      <c r="C766" s="9">
        <v>0.107</v>
      </c>
      <c r="D766" s="11">
        <v>0</v>
      </c>
    </row>
    <row r="767" spans="1:4" x14ac:dyDescent="0.2">
      <c r="A767" s="4" t="s">
        <v>6</v>
      </c>
      <c r="B767" s="6">
        <v>21</v>
      </c>
      <c r="C767" s="9">
        <v>0.125</v>
      </c>
      <c r="D767" s="11">
        <v>0</v>
      </c>
    </row>
    <row r="768" spans="1:4" x14ac:dyDescent="0.2">
      <c r="A768" s="4" t="s">
        <v>6</v>
      </c>
      <c r="B768" s="6">
        <v>22</v>
      </c>
      <c r="C768" s="9">
        <v>0.111</v>
      </c>
      <c r="D768" s="11">
        <v>0</v>
      </c>
    </row>
    <row r="769" spans="1:4" x14ac:dyDescent="0.2">
      <c r="A769" s="4" t="s">
        <v>6</v>
      </c>
      <c r="B769" s="6">
        <v>23</v>
      </c>
      <c r="C769" s="9">
        <v>0.1</v>
      </c>
      <c r="D769" s="11">
        <v>0</v>
      </c>
    </row>
    <row r="770" spans="1:4" x14ac:dyDescent="0.2">
      <c r="A770" s="4" t="s">
        <v>6</v>
      </c>
      <c r="B770" s="6">
        <v>0</v>
      </c>
      <c r="C770" s="9">
        <v>0.105</v>
      </c>
      <c r="D770" s="11">
        <v>0</v>
      </c>
    </row>
    <row r="771" spans="1:4" x14ac:dyDescent="0.2">
      <c r="A771" s="4" t="s">
        <v>6</v>
      </c>
      <c r="B771" s="6">
        <v>1</v>
      </c>
      <c r="C771" s="9">
        <v>9.7000000000000003E-2</v>
      </c>
      <c r="D771" s="11">
        <v>0</v>
      </c>
    </row>
    <row r="772" spans="1:4" x14ac:dyDescent="0.2">
      <c r="A772" s="4" t="s">
        <v>6</v>
      </c>
      <c r="B772" s="6">
        <v>2</v>
      </c>
      <c r="C772" s="9">
        <v>0.109</v>
      </c>
      <c r="D772" s="11">
        <v>0</v>
      </c>
    </row>
    <row r="773" spans="1:4" x14ac:dyDescent="0.2">
      <c r="A773" s="4" t="s">
        <v>6</v>
      </c>
      <c r="B773" s="6">
        <v>3</v>
      </c>
      <c r="C773" s="9">
        <v>9.9000000000000005E-2</v>
      </c>
      <c r="D773" s="11">
        <v>0</v>
      </c>
    </row>
    <row r="774" spans="1:4" x14ac:dyDescent="0.2">
      <c r="A774" s="4" t="s">
        <v>6</v>
      </c>
      <c r="B774" s="6">
        <v>4</v>
      </c>
      <c r="C774" s="9">
        <v>0.105</v>
      </c>
      <c r="D774" s="11">
        <v>0</v>
      </c>
    </row>
    <row r="775" spans="1:4" x14ac:dyDescent="0.2">
      <c r="A775" s="4" t="s">
        <v>6</v>
      </c>
      <c r="B775" s="6">
        <v>5</v>
      </c>
      <c r="C775" s="9">
        <v>9.5000000000000001E-2</v>
      </c>
      <c r="D775" s="11">
        <v>0</v>
      </c>
    </row>
    <row r="776" spans="1:4" x14ac:dyDescent="0.2">
      <c r="A776" s="4" t="s">
        <v>6</v>
      </c>
      <c r="B776" s="6">
        <v>6</v>
      </c>
      <c r="C776" s="9">
        <v>0.108</v>
      </c>
      <c r="D776" s="11">
        <v>0</v>
      </c>
    </row>
    <row r="777" spans="1:4" x14ac:dyDescent="0.2">
      <c r="A777" s="4" t="s">
        <v>6</v>
      </c>
      <c r="B777" s="6">
        <v>7</v>
      </c>
      <c r="C777" s="9">
        <v>9.6000000000000002E-2</v>
      </c>
      <c r="D777" s="11">
        <v>0</v>
      </c>
    </row>
    <row r="778" spans="1:4" x14ac:dyDescent="0.2">
      <c r="A778" s="4" t="s">
        <v>6</v>
      </c>
      <c r="B778" s="6">
        <v>8</v>
      </c>
      <c r="C778" s="9">
        <v>0.15</v>
      </c>
      <c r="D778" s="11">
        <v>35.270000000000003</v>
      </c>
    </row>
    <row r="779" spans="1:4" x14ac:dyDescent="0.2">
      <c r="A779" s="4" t="s">
        <v>6</v>
      </c>
      <c r="B779" s="6">
        <v>9</v>
      </c>
      <c r="C779" s="9">
        <v>0.19400000000000001</v>
      </c>
      <c r="D779" s="11">
        <v>92.97</v>
      </c>
    </row>
    <row r="780" spans="1:4" x14ac:dyDescent="0.2">
      <c r="A780" s="4" t="s">
        <v>6</v>
      </c>
      <c r="B780" s="6">
        <v>10</v>
      </c>
      <c r="C780" s="9">
        <v>0.11799999999999999</v>
      </c>
      <c r="D780" s="11">
        <v>124.25</v>
      </c>
    </row>
    <row r="781" spans="1:4" x14ac:dyDescent="0.2">
      <c r="A781" s="4" t="s">
        <v>6</v>
      </c>
      <c r="B781" s="6">
        <v>11</v>
      </c>
      <c r="C781" s="9">
        <v>9.8000000000000004E-2</v>
      </c>
      <c r="D781" s="11">
        <v>196.06</v>
      </c>
    </row>
    <row r="782" spans="1:4" x14ac:dyDescent="0.2">
      <c r="A782" s="4" t="s">
        <v>6</v>
      </c>
      <c r="B782" s="6">
        <v>12</v>
      </c>
      <c r="C782" s="9">
        <v>0.112</v>
      </c>
      <c r="D782" s="11">
        <v>190.01</v>
      </c>
    </row>
    <row r="783" spans="1:4" x14ac:dyDescent="0.2">
      <c r="A783" s="4" t="s">
        <v>6</v>
      </c>
      <c r="B783" s="6">
        <v>13</v>
      </c>
      <c r="C783" s="9">
        <v>0.13100000000000001</v>
      </c>
      <c r="D783" s="11">
        <v>163.61000000000001</v>
      </c>
    </row>
    <row r="784" spans="1:4" x14ac:dyDescent="0.2">
      <c r="A784" s="4" t="s">
        <v>6</v>
      </c>
      <c r="B784" s="6">
        <v>14</v>
      </c>
      <c r="C784" s="9">
        <v>0.17199999999999999</v>
      </c>
      <c r="D784" s="11">
        <v>180.12</v>
      </c>
    </row>
    <row r="785" spans="1:4" x14ac:dyDescent="0.2">
      <c r="A785" s="4" t="s">
        <v>6</v>
      </c>
      <c r="B785" s="6">
        <v>15</v>
      </c>
      <c r="C785" s="9">
        <v>0.11</v>
      </c>
      <c r="D785" s="11">
        <v>110.22</v>
      </c>
    </row>
    <row r="786" spans="1:4" x14ac:dyDescent="0.2">
      <c r="A786" s="4" t="s">
        <v>6</v>
      </c>
      <c r="B786" s="6">
        <v>16</v>
      </c>
      <c r="C786" s="9">
        <v>0.111</v>
      </c>
      <c r="D786" s="11">
        <v>186.41</v>
      </c>
    </row>
    <row r="787" spans="1:4" x14ac:dyDescent="0.2">
      <c r="A787" s="4" t="s">
        <v>6</v>
      </c>
      <c r="B787" s="6">
        <v>17</v>
      </c>
      <c r="C787" s="9">
        <v>9.7000000000000003E-2</v>
      </c>
      <c r="D787" s="11">
        <v>41.7</v>
      </c>
    </row>
    <row r="788" spans="1:4" x14ac:dyDescent="0.2">
      <c r="A788" s="4" t="s">
        <v>6</v>
      </c>
      <c r="B788" s="6">
        <v>18</v>
      </c>
      <c r="C788" s="9">
        <v>0.108</v>
      </c>
      <c r="D788" s="11">
        <v>0</v>
      </c>
    </row>
    <row r="789" spans="1:4" x14ac:dyDescent="0.2">
      <c r="A789" s="4" t="s">
        <v>6</v>
      </c>
      <c r="B789" s="6">
        <v>19</v>
      </c>
      <c r="C789" s="9">
        <v>0.106</v>
      </c>
      <c r="D789" s="11">
        <v>0</v>
      </c>
    </row>
    <row r="790" spans="1:4" x14ac:dyDescent="0.2">
      <c r="A790" s="4" t="s">
        <v>6</v>
      </c>
      <c r="B790" s="6">
        <v>20</v>
      </c>
      <c r="C790" s="9">
        <v>9.2999999999999999E-2</v>
      </c>
      <c r="D790" s="11">
        <v>0</v>
      </c>
    </row>
    <row r="791" spans="1:4" x14ac:dyDescent="0.2">
      <c r="A791" s="4" t="s">
        <v>6</v>
      </c>
      <c r="B791" s="6">
        <v>21</v>
      </c>
      <c r="C791" s="9">
        <v>0.104</v>
      </c>
      <c r="D791" s="11">
        <v>0</v>
      </c>
    </row>
    <row r="792" spans="1:4" x14ac:dyDescent="0.2">
      <c r="A792" s="4" t="s">
        <v>6</v>
      </c>
      <c r="B792" s="6">
        <v>22</v>
      </c>
      <c r="C792" s="9">
        <v>0.126</v>
      </c>
      <c r="D792" s="11">
        <v>0</v>
      </c>
    </row>
    <row r="793" spans="1:4" x14ac:dyDescent="0.2">
      <c r="A793" s="4" t="s">
        <v>6</v>
      </c>
      <c r="B793" s="6">
        <v>23</v>
      </c>
      <c r="C793" s="9">
        <v>0.112</v>
      </c>
      <c r="D793" s="11">
        <v>0</v>
      </c>
    </row>
    <row r="794" spans="1:4" x14ac:dyDescent="0.2">
      <c r="A794" s="4" t="s">
        <v>6</v>
      </c>
      <c r="B794" s="6">
        <v>0</v>
      </c>
      <c r="C794" s="9">
        <v>8.5999999999999993E-2</v>
      </c>
      <c r="D794" s="11">
        <v>0</v>
      </c>
    </row>
    <row r="795" spans="1:4" x14ac:dyDescent="0.2">
      <c r="A795" s="4" t="s">
        <v>6</v>
      </c>
      <c r="B795" s="6">
        <v>1</v>
      </c>
      <c r="C795" s="9">
        <v>0.108</v>
      </c>
      <c r="D795" s="11">
        <v>0</v>
      </c>
    </row>
    <row r="796" spans="1:4" x14ac:dyDescent="0.2">
      <c r="A796" s="4" t="s">
        <v>6</v>
      </c>
      <c r="B796" s="6">
        <v>2</v>
      </c>
      <c r="C796" s="9">
        <v>0.09</v>
      </c>
      <c r="D796" s="11">
        <v>0</v>
      </c>
    </row>
    <row r="797" spans="1:4" x14ac:dyDescent="0.2">
      <c r="A797" s="4" t="s">
        <v>6</v>
      </c>
      <c r="B797" s="6">
        <v>3</v>
      </c>
      <c r="C797" s="9">
        <v>0.11</v>
      </c>
      <c r="D797" s="11">
        <v>0</v>
      </c>
    </row>
    <row r="798" spans="1:4" x14ac:dyDescent="0.2">
      <c r="A798" s="4" t="s">
        <v>6</v>
      </c>
      <c r="B798" s="6">
        <v>4</v>
      </c>
      <c r="C798" s="9">
        <v>8.5000000000000006E-2</v>
      </c>
      <c r="D798" s="11">
        <v>0</v>
      </c>
    </row>
    <row r="799" spans="1:4" x14ac:dyDescent="0.2">
      <c r="A799" s="4" t="s">
        <v>6</v>
      </c>
      <c r="B799" s="6">
        <v>5</v>
      </c>
      <c r="C799" s="9">
        <v>0.107</v>
      </c>
      <c r="D799" s="11">
        <v>0</v>
      </c>
    </row>
    <row r="800" spans="1:4" x14ac:dyDescent="0.2">
      <c r="A800" s="4" t="s">
        <v>6</v>
      </c>
      <c r="B800" s="6">
        <v>6</v>
      </c>
      <c r="C800" s="9">
        <v>0.09</v>
      </c>
      <c r="D800" s="11">
        <v>0</v>
      </c>
    </row>
    <row r="801" spans="1:4" x14ac:dyDescent="0.2">
      <c r="A801" s="4" t="s">
        <v>6</v>
      </c>
      <c r="B801" s="6">
        <v>7</v>
      </c>
      <c r="C801" s="9">
        <v>0.10299999999999999</v>
      </c>
      <c r="D801" s="11">
        <v>0</v>
      </c>
    </row>
    <row r="802" spans="1:4" x14ac:dyDescent="0.2">
      <c r="A802" s="4" t="s">
        <v>6</v>
      </c>
      <c r="B802" s="6">
        <v>8</v>
      </c>
      <c r="C802" s="9">
        <v>0.13700000000000001</v>
      </c>
      <c r="D802" s="11">
        <v>101.25</v>
      </c>
    </row>
    <row r="803" spans="1:4" x14ac:dyDescent="0.2">
      <c r="A803" s="4" t="s">
        <v>6</v>
      </c>
      <c r="B803" s="6">
        <v>9</v>
      </c>
      <c r="C803" s="9">
        <v>0.20699999999999999</v>
      </c>
      <c r="D803" s="11">
        <v>355.29</v>
      </c>
    </row>
    <row r="804" spans="1:4" x14ac:dyDescent="0.2">
      <c r="A804" s="4" t="s">
        <v>6</v>
      </c>
      <c r="B804" s="6">
        <v>10</v>
      </c>
      <c r="C804" s="9">
        <v>0.10100000000000001</v>
      </c>
      <c r="D804" s="11">
        <v>116.59</v>
      </c>
    </row>
    <row r="805" spans="1:4" x14ac:dyDescent="0.2">
      <c r="A805" s="4" t="s">
        <v>6</v>
      </c>
      <c r="B805" s="6">
        <v>11</v>
      </c>
      <c r="C805" s="9">
        <v>0.114</v>
      </c>
      <c r="D805" s="11">
        <v>443.85</v>
      </c>
    </row>
    <row r="806" spans="1:4" x14ac:dyDescent="0.2">
      <c r="A806" s="4" t="s">
        <v>6</v>
      </c>
      <c r="B806" s="6">
        <v>12</v>
      </c>
      <c r="C806" s="9">
        <v>9.4E-2</v>
      </c>
      <c r="D806" s="11">
        <v>540.19000000000005</v>
      </c>
    </row>
    <row r="807" spans="1:4" x14ac:dyDescent="0.2">
      <c r="A807" s="4" t="s">
        <v>6</v>
      </c>
      <c r="B807" s="6">
        <v>13</v>
      </c>
      <c r="C807" s="9">
        <v>0.155</v>
      </c>
      <c r="D807" s="11">
        <v>354.33</v>
      </c>
    </row>
    <row r="808" spans="1:4" x14ac:dyDescent="0.2">
      <c r="A808" s="4" t="s">
        <v>6</v>
      </c>
      <c r="B808" s="6">
        <v>14</v>
      </c>
      <c r="C808" s="9">
        <v>0.156</v>
      </c>
      <c r="D808" s="11">
        <v>541.02</v>
      </c>
    </row>
    <row r="809" spans="1:4" x14ac:dyDescent="0.2">
      <c r="A809" s="4" t="s">
        <v>6</v>
      </c>
      <c r="B809" s="6">
        <v>15</v>
      </c>
      <c r="C809" s="9">
        <v>0.17100000000000001</v>
      </c>
      <c r="D809" s="11">
        <v>596.23</v>
      </c>
    </row>
    <row r="810" spans="1:4" x14ac:dyDescent="0.2">
      <c r="A810" s="4" t="s">
        <v>6</v>
      </c>
      <c r="B810" s="6">
        <v>16</v>
      </c>
      <c r="C810" s="9">
        <v>0.152</v>
      </c>
      <c r="D810" s="11">
        <v>378.32</v>
      </c>
    </row>
    <row r="811" spans="1:4" x14ac:dyDescent="0.2">
      <c r="A811" s="4" t="s">
        <v>6</v>
      </c>
      <c r="B811" s="6">
        <v>17</v>
      </c>
      <c r="C811" s="9">
        <v>0.11</v>
      </c>
      <c r="D811" s="11">
        <v>55.73</v>
      </c>
    </row>
    <row r="812" spans="1:4" x14ac:dyDescent="0.2">
      <c r="A812" s="4" t="s">
        <v>6</v>
      </c>
      <c r="B812" s="6">
        <v>18</v>
      </c>
      <c r="C812" s="9">
        <v>9.9000000000000005E-2</v>
      </c>
      <c r="D812" s="11">
        <v>0</v>
      </c>
    </row>
    <row r="813" spans="1:4" x14ac:dyDescent="0.2">
      <c r="A813" s="4" t="s">
        <v>6</v>
      </c>
      <c r="B813" s="6">
        <v>19</v>
      </c>
      <c r="C813" s="9">
        <v>0.106</v>
      </c>
      <c r="D813" s="11">
        <v>0</v>
      </c>
    </row>
    <row r="814" spans="1:4" x14ac:dyDescent="0.2">
      <c r="A814" s="4" t="s">
        <v>6</v>
      </c>
      <c r="B814" s="6">
        <v>20</v>
      </c>
      <c r="C814" s="9">
        <v>0.11799999999999999</v>
      </c>
      <c r="D814" s="11">
        <v>0</v>
      </c>
    </row>
    <row r="815" spans="1:4" x14ac:dyDescent="0.2">
      <c r="A815" s="4" t="s">
        <v>6</v>
      </c>
      <c r="B815" s="6">
        <v>21</v>
      </c>
      <c r="C815" s="9">
        <v>0.10100000000000001</v>
      </c>
      <c r="D815" s="11">
        <v>0</v>
      </c>
    </row>
    <row r="816" spans="1:4" x14ac:dyDescent="0.2">
      <c r="A816" s="4" t="s">
        <v>6</v>
      </c>
      <c r="B816" s="6">
        <v>22</v>
      </c>
      <c r="C816" s="9">
        <v>0.123</v>
      </c>
      <c r="D816" s="11">
        <v>0</v>
      </c>
    </row>
    <row r="817" spans="1:4" x14ac:dyDescent="0.2">
      <c r="A817" s="4" t="s">
        <v>6</v>
      </c>
      <c r="B817" s="6">
        <v>23</v>
      </c>
      <c r="C817" s="9">
        <v>0.33700000000000002</v>
      </c>
      <c r="D817" s="11">
        <v>0</v>
      </c>
    </row>
    <row r="818" spans="1:4" x14ac:dyDescent="0.2">
      <c r="A818" s="4" t="s">
        <v>6</v>
      </c>
      <c r="B818" s="6">
        <v>0</v>
      </c>
      <c r="C818" s="9">
        <v>0.372</v>
      </c>
      <c r="D818" s="11">
        <v>0</v>
      </c>
    </row>
    <row r="819" spans="1:4" x14ac:dyDescent="0.2">
      <c r="A819" s="4" t="s">
        <v>6</v>
      </c>
      <c r="B819" s="6">
        <v>1</v>
      </c>
      <c r="C819" s="9">
        <v>0.33800000000000002</v>
      </c>
      <c r="D819" s="11">
        <v>0</v>
      </c>
    </row>
    <row r="820" spans="1:4" x14ac:dyDescent="0.2">
      <c r="A820" s="4" t="s">
        <v>6</v>
      </c>
      <c r="B820" s="6">
        <v>2</v>
      </c>
      <c r="C820" s="9">
        <v>0.13500000000000001</v>
      </c>
      <c r="D820" s="11">
        <v>0</v>
      </c>
    </row>
    <row r="821" spans="1:4" x14ac:dyDescent="0.2">
      <c r="A821" s="4" t="s">
        <v>6</v>
      </c>
      <c r="B821" s="6">
        <v>3</v>
      </c>
      <c r="C821" s="9">
        <v>8.5999999999999993E-2</v>
      </c>
      <c r="D821" s="11">
        <v>0</v>
      </c>
    </row>
    <row r="822" spans="1:4" x14ac:dyDescent="0.2">
      <c r="A822" s="4" t="s">
        <v>6</v>
      </c>
      <c r="B822" s="6">
        <v>4</v>
      </c>
      <c r="C822" s="9">
        <v>9.4E-2</v>
      </c>
      <c r="D822" s="11">
        <v>0</v>
      </c>
    </row>
    <row r="823" spans="1:4" x14ac:dyDescent="0.2">
      <c r="A823" s="4" t="s">
        <v>6</v>
      </c>
      <c r="B823" s="6">
        <v>5</v>
      </c>
      <c r="C823" s="9">
        <v>9.5000000000000001E-2</v>
      </c>
      <c r="D823" s="11">
        <v>0</v>
      </c>
    </row>
    <row r="824" spans="1:4" x14ac:dyDescent="0.2">
      <c r="A824" s="4" t="s">
        <v>6</v>
      </c>
      <c r="B824" s="6">
        <v>6</v>
      </c>
      <c r="C824" s="9">
        <v>0.11</v>
      </c>
      <c r="D824" s="11">
        <v>0</v>
      </c>
    </row>
    <row r="825" spans="1:4" x14ac:dyDescent="0.2">
      <c r="A825" s="4" t="s">
        <v>6</v>
      </c>
      <c r="B825" s="6">
        <v>7</v>
      </c>
      <c r="C825" s="9">
        <v>0.08</v>
      </c>
      <c r="D825" s="11">
        <v>0</v>
      </c>
    </row>
    <row r="826" spans="1:4" x14ac:dyDescent="0.2">
      <c r="A826" s="4" t="s">
        <v>6</v>
      </c>
      <c r="B826" s="6">
        <v>8</v>
      </c>
      <c r="C826" s="9">
        <v>0.13100000000000001</v>
      </c>
      <c r="D826" s="11">
        <v>200.98</v>
      </c>
    </row>
    <row r="827" spans="1:4" x14ac:dyDescent="0.2">
      <c r="A827" s="4" t="s">
        <v>6</v>
      </c>
      <c r="B827" s="6">
        <v>9</v>
      </c>
      <c r="C827" s="9">
        <v>0.215</v>
      </c>
      <c r="D827" s="11">
        <v>468.72</v>
      </c>
    </row>
    <row r="828" spans="1:4" x14ac:dyDescent="0.2">
      <c r="A828" s="4" t="s">
        <v>6</v>
      </c>
      <c r="B828" s="6">
        <v>10</v>
      </c>
      <c r="C828" s="9">
        <v>0.21</v>
      </c>
      <c r="D828" s="11">
        <v>684.82</v>
      </c>
    </row>
    <row r="829" spans="1:4" x14ac:dyDescent="0.2">
      <c r="A829" s="4" t="s">
        <v>6</v>
      </c>
      <c r="B829" s="6">
        <v>11</v>
      </c>
      <c r="C829" s="9">
        <v>0.125</v>
      </c>
      <c r="D829" s="11">
        <v>825.33</v>
      </c>
    </row>
    <row r="830" spans="1:4" x14ac:dyDescent="0.2">
      <c r="A830" s="4" t="s">
        <v>6</v>
      </c>
      <c r="B830" s="6">
        <v>12</v>
      </c>
      <c r="C830" s="9">
        <v>0.12</v>
      </c>
      <c r="D830" s="11">
        <v>937.53</v>
      </c>
    </row>
    <row r="831" spans="1:4" x14ac:dyDescent="0.2">
      <c r="A831" s="4" t="s">
        <v>6</v>
      </c>
      <c r="B831" s="6">
        <v>13</v>
      </c>
      <c r="C831" s="9">
        <v>0.13400000000000001</v>
      </c>
      <c r="D831" s="11">
        <v>876.51</v>
      </c>
    </row>
    <row r="832" spans="1:4" x14ac:dyDescent="0.2">
      <c r="A832" s="4" t="s">
        <v>6</v>
      </c>
      <c r="B832" s="6">
        <v>14</v>
      </c>
      <c r="C832" s="9">
        <v>0.10199999999999999</v>
      </c>
      <c r="D832" s="11">
        <v>796.94</v>
      </c>
    </row>
    <row r="833" spans="1:4" x14ac:dyDescent="0.2">
      <c r="A833" s="4" t="s">
        <v>6</v>
      </c>
      <c r="B833" s="6">
        <v>15</v>
      </c>
      <c r="C833" s="9">
        <v>0.158</v>
      </c>
      <c r="D833" s="11">
        <v>617.92999999999995</v>
      </c>
    </row>
    <row r="834" spans="1:4" x14ac:dyDescent="0.2">
      <c r="A834" s="4" t="s">
        <v>6</v>
      </c>
      <c r="B834" s="6">
        <v>16</v>
      </c>
      <c r="C834" s="9">
        <v>0.16700000000000001</v>
      </c>
      <c r="D834" s="11">
        <v>385.76</v>
      </c>
    </row>
    <row r="835" spans="1:4" x14ac:dyDescent="0.2">
      <c r="A835" s="4" t="s">
        <v>6</v>
      </c>
      <c r="B835" s="6">
        <v>17</v>
      </c>
      <c r="C835" s="9">
        <v>0.13700000000000001</v>
      </c>
      <c r="D835" s="11">
        <v>85.57</v>
      </c>
    </row>
    <row r="836" spans="1:4" x14ac:dyDescent="0.2">
      <c r="A836" s="4" t="s">
        <v>6</v>
      </c>
      <c r="B836" s="6">
        <v>18</v>
      </c>
      <c r="C836" s="9">
        <v>0.114</v>
      </c>
      <c r="D836" s="11">
        <v>0</v>
      </c>
    </row>
    <row r="837" spans="1:4" x14ac:dyDescent="0.2">
      <c r="A837" s="4" t="s">
        <v>6</v>
      </c>
      <c r="B837" s="6">
        <v>19</v>
      </c>
      <c r="C837" s="9">
        <v>0.19600000000000001</v>
      </c>
      <c r="D837" s="11">
        <v>0</v>
      </c>
    </row>
    <row r="838" spans="1:4" x14ac:dyDescent="0.2">
      <c r="A838" s="4" t="s">
        <v>6</v>
      </c>
      <c r="B838" s="6">
        <v>20</v>
      </c>
      <c r="C838" s="9">
        <v>0.53400000000000003</v>
      </c>
      <c r="D838" s="11">
        <v>0</v>
      </c>
    </row>
    <row r="839" spans="1:4" x14ac:dyDescent="0.2">
      <c r="A839" s="4" t="s">
        <v>6</v>
      </c>
      <c r="B839" s="6">
        <v>21</v>
      </c>
      <c r="C839" s="9">
        <v>0.34</v>
      </c>
      <c r="D839" s="11">
        <v>0</v>
      </c>
    </row>
    <row r="840" spans="1:4" x14ac:dyDescent="0.2">
      <c r="A840" s="4" t="s">
        <v>6</v>
      </c>
      <c r="B840" s="6">
        <v>22</v>
      </c>
      <c r="C840" s="9">
        <v>0.222</v>
      </c>
      <c r="D840" s="11">
        <v>0</v>
      </c>
    </row>
    <row r="841" spans="1:4" x14ac:dyDescent="0.2">
      <c r="A841" s="4" t="s">
        <v>6</v>
      </c>
      <c r="B841" s="6">
        <v>23</v>
      </c>
      <c r="C841" s="9">
        <v>0.19900000000000001</v>
      </c>
      <c r="D841" s="11">
        <v>0</v>
      </c>
    </row>
    <row r="842" spans="1:4" x14ac:dyDescent="0.2">
      <c r="A842" s="4" t="s">
        <v>6</v>
      </c>
      <c r="B842" s="6">
        <v>0</v>
      </c>
      <c r="C842" s="9">
        <v>0.36499999999999999</v>
      </c>
      <c r="D842" s="11">
        <v>0</v>
      </c>
    </row>
    <row r="843" spans="1:4" x14ac:dyDescent="0.2">
      <c r="A843" s="4" t="s">
        <v>6</v>
      </c>
      <c r="B843" s="6">
        <v>1</v>
      </c>
      <c r="C843" s="9">
        <v>0.221</v>
      </c>
      <c r="D843" s="11">
        <v>0</v>
      </c>
    </row>
    <row r="844" spans="1:4" x14ac:dyDescent="0.2">
      <c r="A844" s="4" t="s">
        <v>6</v>
      </c>
      <c r="B844" s="6">
        <v>2</v>
      </c>
      <c r="C844" s="9">
        <v>0.113</v>
      </c>
      <c r="D844" s="11">
        <v>0</v>
      </c>
    </row>
    <row r="845" spans="1:4" x14ac:dyDescent="0.2">
      <c r="A845" s="4" t="s">
        <v>6</v>
      </c>
      <c r="B845" s="6">
        <v>3</v>
      </c>
      <c r="C845" s="9">
        <v>0.10299999999999999</v>
      </c>
      <c r="D845" s="11">
        <v>0</v>
      </c>
    </row>
    <row r="846" spans="1:4" x14ac:dyDescent="0.2">
      <c r="A846" s="4" t="s">
        <v>6</v>
      </c>
      <c r="B846" s="6">
        <v>4</v>
      </c>
      <c r="C846" s="9">
        <v>0.10199999999999999</v>
      </c>
      <c r="D846" s="11">
        <v>0</v>
      </c>
    </row>
    <row r="847" spans="1:4" x14ac:dyDescent="0.2">
      <c r="A847" s="4" t="s">
        <v>6</v>
      </c>
      <c r="B847" s="6">
        <v>5</v>
      </c>
      <c r="C847" s="9">
        <v>9.7000000000000003E-2</v>
      </c>
      <c r="D847" s="11">
        <v>0</v>
      </c>
    </row>
    <row r="848" spans="1:4" x14ac:dyDescent="0.2">
      <c r="A848" s="4" t="s">
        <v>6</v>
      </c>
      <c r="B848" s="6">
        <v>6</v>
      </c>
      <c r="C848" s="9">
        <v>9.6000000000000002E-2</v>
      </c>
      <c r="D848" s="11">
        <v>0</v>
      </c>
    </row>
    <row r="849" spans="1:4" x14ac:dyDescent="0.2">
      <c r="A849" s="4" t="s">
        <v>6</v>
      </c>
      <c r="B849" s="6">
        <v>7</v>
      </c>
      <c r="C849" s="9">
        <v>0.115</v>
      </c>
      <c r="D849" s="11">
        <v>0</v>
      </c>
    </row>
    <row r="850" spans="1:4" x14ac:dyDescent="0.2">
      <c r="A850" s="4" t="s">
        <v>6</v>
      </c>
      <c r="B850" s="6">
        <v>8</v>
      </c>
      <c r="C850" s="9">
        <v>0.13200000000000001</v>
      </c>
      <c r="D850" s="11">
        <v>187.09</v>
      </c>
    </row>
    <row r="851" spans="1:4" x14ac:dyDescent="0.2">
      <c r="A851" s="4" t="s">
        <v>6</v>
      </c>
      <c r="B851" s="6">
        <v>9</v>
      </c>
      <c r="C851" s="9">
        <v>0.19900000000000001</v>
      </c>
      <c r="D851" s="11">
        <v>471.72</v>
      </c>
    </row>
    <row r="852" spans="1:4" x14ac:dyDescent="0.2">
      <c r="A852" s="4" t="s">
        <v>6</v>
      </c>
      <c r="B852" s="6">
        <v>10</v>
      </c>
      <c r="C852" s="9">
        <v>0.24399999999999999</v>
      </c>
      <c r="D852" s="11">
        <v>628.55999999999995</v>
      </c>
    </row>
    <row r="853" spans="1:4" x14ac:dyDescent="0.2">
      <c r="A853" s="4" t="s">
        <v>6</v>
      </c>
      <c r="B853" s="6">
        <v>11</v>
      </c>
      <c r="C853" s="9">
        <v>0.114</v>
      </c>
      <c r="D853" s="11">
        <v>774.32</v>
      </c>
    </row>
    <row r="854" spans="1:4" x14ac:dyDescent="0.2">
      <c r="A854" s="4" t="s">
        <v>6</v>
      </c>
      <c r="B854" s="6">
        <v>12</v>
      </c>
      <c r="C854" s="9">
        <v>0.10199999999999999</v>
      </c>
      <c r="D854" s="11">
        <v>841.09</v>
      </c>
    </row>
    <row r="855" spans="1:4" x14ac:dyDescent="0.2">
      <c r="A855" s="4" t="s">
        <v>6</v>
      </c>
      <c r="B855" s="6">
        <v>13</v>
      </c>
      <c r="C855" s="9">
        <v>0.129</v>
      </c>
      <c r="D855" s="11">
        <v>784.42</v>
      </c>
    </row>
    <row r="856" spans="1:4" x14ac:dyDescent="0.2">
      <c r="A856" s="4" t="s">
        <v>6</v>
      </c>
      <c r="B856" s="6">
        <v>14</v>
      </c>
      <c r="C856" s="9">
        <v>0.17699999999999999</v>
      </c>
      <c r="D856" s="11">
        <v>794.93</v>
      </c>
    </row>
    <row r="857" spans="1:4" x14ac:dyDescent="0.2">
      <c r="A857" s="4" t="s">
        <v>6</v>
      </c>
      <c r="B857" s="6">
        <v>15</v>
      </c>
      <c r="C857" s="9">
        <v>0.16200000000000001</v>
      </c>
      <c r="D857" s="11">
        <v>394.48</v>
      </c>
    </row>
    <row r="858" spans="1:4" x14ac:dyDescent="0.2">
      <c r="A858" s="4" t="s">
        <v>6</v>
      </c>
      <c r="B858" s="6">
        <v>16</v>
      </c>
      <c r="C858" s="9">
        <v>0.17899999999999999</v>
      </c>
      <c r="D858" s="11">
        <v>422.79</v>
      </c>
    </row>
    <row r="859" spans="1:4" x14ac:dyDescent="0.2">
      <c r="A859" s="4" t="s">
        <v>6</v>
      </c>
      <c r="B859" s="6">
        <v>17</v>
      </c>
      <c r="C859" s="9">
        <v>0.11</v>
      </c>
      <c r="D859" s="11">
        <v>38.25</v>
      </c>
    </row>
    <row r="860" spans="1:4" x14ac:dyDescent="0.2">
      <c r="A860" s="4" t="s">
        <v>6</v>
      </c>
      <c r="B860" s="6">
        <v>18</v>
      </c>
      <c r="C860" s="9">
        <v>0.107</v>
      </c>
      <c r="D860" s="11">
        <v>0</v>
      </c>
    </row>
    <row r="861" spans="1:4" x14ac:dyDescent="0.2">
      <c r="A861" s="4" t="s">
        <v>6</v>
      </c>
      <c r="B861" s="6">
        <v>19</v>
      </c>
      <c r="C861" s="9">
        <v>0.123</v>
      </c>
      <c r="D861" s="11">
        <v>0</v>
      </c>
    </row>
    <row r="862" spans="1:4" x14ac:dyDescent="0.2">
      <c r="A862" s="4" t="s">
        <v>6</v>
      </c>
      <c r="B862" s="6">
        <v>20</v>
      </c>
      <c r="C862" s="9">
        <v>0.14499999999999999</v>
      </c>
      <c r="D862" s="11">
        <v>0</v>
      </c>
    </row>
    <row r="863" spans="1:4" x14ac:dyDescent="0.2">
      <c r="A863" s="4" t="s">
        <v>6</v>
      </c>
      <c r="B863" s="6">
        <v>21</v>
      </c>
      <c r="C863" s="9">
        <v>0.40200000000000002</v>
      </c>
      <c r="D863" s="11">
        <v>0</v>
      </c>
    </row>
    <row r="864" spans="1:4" x14ac:dyDescent="0.2">
      <c r="A864" s="4" t="s">
        <v>6</v>
      </c>
      <c r="B864" s="6">
        <v>22</v>
      </c>
      <c r="C864" s="9">
        <v>0.46800000000000003</v>
      </c>
      <c r="D864" s="11">
        <v>0</v>
      </c>
    </row>
    <row r="865" spans="1:4" x14ac:dyDescent="0.2">
      <c r="A865" s="4" t="s">
        <v>6</v>
      </c>
      <c r="B865" s="6">
        <v>23</v>
      </c>
      <c r="C865" s="9">
        <v>0.33100000000000002</v>
      </c>
      <c r="D865" s="11">
        <v>0</v>
      </c>
    </row>
    <row r="866" spans="1:4" x14ac:dyDescent="0.2">
      <c r="A866" s="4" t="s">
        <v>6</v>
      </c>
      <c r="B866" s="6">
        <v>0</v>
      </c>
      <c r="C866" s="9">
        <v>0.32500000000000001</v>
      </c>
      <c r="D866" s="11">
        <v>0</v>
      </c>
    </row>
    <row r="867" spans="1:4" x14ac:dyDescent="0.2">
      <c r="A867" s="4" t="s">
        <v>6</v>
      </c>
      <c r="B867" s="6">
        <v>1</v>
      </c>
      <c r="C867" s="9">
        <v>0.14599999999999999</v>
      </c>
      <c r="D867" s="11">
        <v>0</v>
      </c>
    </row>
    <row r="868" spans="1:4" x14ac:dyDescent="0.2">
      <c r="A868" s="4" t="s">
        <v>6</v>
      </c>
      <c r="B868" s="6">
        <v>2</v>
      </c>
      <c r="C868" s="9">
        <v>9.4E-2</v>
      </c>
      <c r="D868" s="11">
        <v>0</v>
      </c>
    </row>
    <row r="869" spans="1:4" x14ac:dyDescent="0.2">
      <c r="A869" s="4" t="s">
        <v>6</v>
      </c>
      <c r="B869" s="6">
        <v>3</v>
      </c>
      <c r="C869" s="9">
        <v>9.9000000000000005E-2</v>
      </c>
      <c r="D869" s="11">
        <v>0</v>
      </c>
    </row>
    <row r="870" spans="1:4" x14ac:dyDescent="0.2">
      <c r="A870" s="4" t="s">
        <v>6</v>
      </c>
      <c r="B870" s="6">
        <v>4</v>
      </c>
      <c r="C870" s="9">
        <v>0.114</v>
      </c>
      <c r="D870" s="11">
        <v>0</v>
      </c>
    </row>
    <row r="871" spans="1:4" x14ac:dyDescent="0.2">
      <c r="A871" s="4" t="s">
        <v>6</v>
      </c>
      <c r="B871" s="6">
        <v>5</v>
      </c>
      <c r="C871" s="9">
        <v>9.2999999999999999E-2</v>
      </c>
      <c r="D871" s="11">
        <v>0</v>
      </c>
    </row>
    <row r="872" spans="1:4" x14ac:dyDescent="0.2">
      <c r="A872" s="4" t="s">
        <v>6</v>
      </c>
      <c r="B872" s="6">
        <v>6</v>
      </c>
      <c r="C872" s="9">
        <v>9.9000000000000005E-2</v>
      </c>
      <c r="D872" s="11">
        <v>0</v>
      </c>
    </row>
    <row r="873" spans="1:4" x14ac:dyDescent="0.2">
      <c r="A873" s="4" t="s">
        <v>6</v>
      </c>
      <c r="B873" s="6">
        <v>7</v>
      </c>
      <c r="C873" s="9">
        <v>0.12</v>
      </c>
      <c r="D873" s="11">
        <v>0</v>
      </c>
    </row>
    <row r="874" spans="1:4" x14ac:dyDescent="0.2">
      <c r="A874" s="4" t="s">
        <v>6</v>
      </c>
      <c r="B874" s="6">
        <v>8</v>
      </c>
      <c r="C874" s="9">
        <v>0.14899999999999999</v>
      </c>
      <c r="D874" s="11">
        <v>85.41</v>
      </c>
    </row>
    <row r="875" spans="1:4" x14ac:dyDescent="0.2">
      <c r="A875" s="4" t="s">
        <v>6</v>
      </c>
      <c r="B875" s="6">
        <v>9</v>
      </c>
      <c r="C875" s="9">
        <v>0.22600000000000001</v>
      </c>
      <c r="D875" s="11">
        <v>405.32</v>
      </c>
    </row>
    <row r="876" spans="1:4" x14ac:dyDescent="0.2">
      <c r="A876" s="4" t="s">
        <v>6</v>
      </c>
      <c r="B876" s="6">
        <v>10</v>
      </c>
      <c r="C876" s="9">
        <v>0.28499999999999998</v>
      </c>
      <c r="D876" s="11">
        <v>678.92</v>
      </c>
    </row>
    <row r="877" spans="1:4" x14ac:dyDescent="0.2">
      <c r="A877" s="4" t="s">
        <v>6</v>
      </c>
      <c r="B877" s="6">
        <v>11</v>
      </c>
      <c r="C877" s="9">
        <v>0.17599999999999999</v>
      </c>
      <c r="D877" s="11">
        <v>812.57</v>
      </c>
    </row>
    <row r="878" spans="1:4" x14ac:dyDescent="0.2">
      <c r="A878" s="4" t="s">
        <v>6</v>
      </c>
      <c r="B878" s="6">
        <v>12</v>
      </c>
      <c r="C878" s="9">
        <v>0.122</v>
      </c>
      <c r="D878" s="11">
        <v>667.44</v>
      </c>
    </row>
    <row r="879" spans="1:4" x14ac:dyDescent="0.2">
      <c r="A879" s="4" t="s">
        <v>6</v>
      </c>
      <c r="B879" s="6">
        <v>13</v>
      </c>
      <c r="C879" s="9">
        <v>0.123</v>
      </c>
      <c r="D879" s="11">
        <v>576.78</v>
      </c>
    </row>
    <row r="880" spans="1:4" x14ac:dyDescent="0.2">
      <c r="A880" s="4" t="s">
        <v>6</v>
      </c>
      <c r="B880" s="6">
        <v>14</v>
      </c>
      <c r="C880" s="9">
        <v>0.16700000000000001</v>
      </c>
      <c r="D880" s="11">
        <v>414.33</v>
      </c>
    </row>
    <row r="881" spans="1:4" x14ac:dyDescent="0.2">
      <c r="A881" s="4" t="s">
        <v>6</v>
      </c>
      <c r="B881" s="6">
        <v>15</v>
      </c>
      <c r="C881" s="9">
        <v>0.17899999999999999</v>
      </c>
      <c r="D881" s="11">
        <v>547.75</v>
      </c>
    </row>
    <row r="882" spans="1:4" x14ac:dyDescent="0.2">
      <c r="A882" s="4" t="s">
        <v>6</v>
      </c>
      <c r="B882" s="6">
        <v>16</v>
      </c>
      <c r="C882" s="9">
        <v>0.126</v>
      </c>
      <c r="D882" s="11">
        <v>52.65</v>
      </c>
    </row>
    <row r="883" spans="1:4" x14ac:dyDescent="0.2">
      <c r="A883" s="4" t="s">
        <v>6</v>
      </c>
      <c r="B883" s="6">
        <v>17</v>
      </c>
      <c r="C883" s="9">
        <v>0.11799999999999999</v>
      </c>
      <c r="D883" s="11">
        <v>60.34</v>
      </c>
    </row>
    <row r="884" spans="1:4" x14ac:dyDescent="0.2">
      <c r="A884" s="4" t="s">
        <v>6</v>
      </c>
      <c r="B884" s="6">
        <v>18</v>
      </c>
      <c r="C884" s="9">
        <v>0.124</v>
      </c>
      <c r="D884" s="11">
        <v>0</v>
      </c>
    </row>
    <row r="885" spans="1:4" x14ac:dyDescent="0.2">
      <c r="A885" s="4" t="s">
        <v>6</v>
      </c>
      <c r="B885" s="6">
        <v>19</v>
      </c>
      <c r="C885" s="9">
        <v>0.10100000000000001</v>
      </c>
      <c r="D885" s="11">
        <v>0</v>
      </c>
    </row>
    <row r="886" spans="1:4" x14ac:dyDescent="0.2">
      <c r="A886" s="4" t="s">
        <v>6</v>
      </c>
      <c r="B886" s="6">
        <v>20</v>
      </c>
      <c r="C886" s="9">
        <v>0.108</v>
      </c>
      <c r="D886" s="11">
        <v>0</v>
      </c>
    </row>
    <row r="887" spans="1:4" x14ac:dyDescent="0.2">
      <c r="A887" s="4" t="s">
        <v>6</v>
      </c>
      <c r="B887" s="6">
        <v>21</v>
      </c>
      <c r="C887" s="9">
        <v>0.443</v>
      </c>
      <c r="D887" s="11">
        <v>0</v>
      </c>
    </row>
    <row r="888" spans="1:4" x14ac:dyDescent="0.2">
      <c r="A888" s="4" t="s">
        <v>6</v>
      </c>
      <c r="B888" s="6">
        <v>22</v>
      </c>
      <c r="C888" s="9">
        <v>0.57999999999999996</v>
      </c>
      <c r="D888" s="11">
        <v>0</v>
      </c>
    </row>
    <row r="889" spans="1:4" x14ac:dyDescent="0.2">
      <c r="A889" s="4" t="s">
        <v>6</v>
      </c>
      <c r="B889" s="6">
        <v>23</v>
      </c>
      <c r="C889" s="9">
        <v>0.36099999999999999</v>
      </c>
      <c r="D889" s="11">
        <v>0</v>
      </c>
    </row>
    <row r="890" spans="1:4" x14ac:dyDescent="0.2">
      <c r="A890" s="4" t="s">
        <v>6</v>
      </c>
      <c r="B890" s="6">
        <v>0</v>
      </c>
      <c r="C890" s="9">
        <v>0.312</v>
      </c>
      <c r="D890" s="11">
        <v>0</v>
      </c>
    </row>
    <row r="891" spans="1:4" x14ac:dyDescent="0.2">
      <c r="A891" s="4" t="s">
        <v>6</v>
      </c>
      <c r="B891" s="6">
        <v>1</v>
      </c>
      <c r="C891" s="9">
        <v>0.106</v>
      </c>
      <c r="D891" s="11">
        <v>0</v>
      </c>
    </row>
    <row r="892" spans="1:4" x14ac:dyDescent="0.2">
      <c r="A892" s="4" t="s">
        <v>6</v>
      </c>
      <c r="B892" s="6">
        <v>2</v>
      </c>
      <c r="C892" s="9">
        <v>0.114</v>
      </c>
      <c r="D892" s="11">
        <v>0</v>
      </c>
    </row>
    <row r="893" spans="1:4" x14ac:dyDescent="0.2">
      <c r="A893" s="4" t="s">
        <v>6</v>
      </c>
      <c r="B893" s="6">
        <v>3</v>
      </c>
      <c r="C893" s="9">
        <v>9.5000000000000001E-2</v>
      </c>
      <c r="D893" s="11">
        <v>0</v>
      </c>
    </row>
    <row r="894" spans="1:4" x14ac:dyDescent="0.2">
      <c r="A894" s="4" t="s">
        <v>6</v>
      </c>
      <c r="B894" s="6">
        <v>4</v>
      </c>
      <c r="C894" s="9">
        <v>9.4E-2</v>
      </c>
      <c r="D894" s="11">
        <v>0</v>
      </c>
    </row>
    <row r="895" spans="1:4" x14ac:dyDescent="0.2">
      <c r="A895" s="4" t="s">
        <v>6</v>
      </c>
      <c r="B895" s="6">
        <v>5</v>
      </c>
      <c r="C895" s="9">
        <v>0.105</v>
      </c>
      <c r="D895" s="11">
        <v>0</v>
      </c>
    </row>
    <row r="896" spans="1:4" x14ac:dyDescent="0.2">
      <c r="A896" s="4" t="s">
        <v>6</v>
      </c>
      <c r="B896" s="6">
        <v>6</v>
      </c>
      <c r="C896" s="9">
        <v>9.4E-2</v>
      </c>
      <c r="D896" s="11">
        <v>0</v>
      </c>
    </row>
    <row r="897" spans="1:4" x14ac:dyDescent="0.2">
      <c r="A897" s="4" t="s">
        <v>6</v>
      </c>
      <c r="B897" s="6">
        <v>7</v>
      </c>
      <c r="C897" s="9">
        <v>0.104</v>
      </c>
      <c r="D897" s="11">
        <v>0</v>
      </c>
    </row>
    <row r="898" spans="1:4" x14ac:dyDescent="0.2">
      <c r="A898" s="4" t="s">
        <v>6</v>
      </c>
      <c r="B898" s="6">
        <v>8</v>
      </c>
      <c r="C898" s="9">
        <v>0.151</v>
      </c>
      <c r="D898" s="11">
        <v>31.97</v>
      </c>
    </row>
    <row r="899" spans="1:4" x14ac:dyDescent="0.2">
      <c r="A899" s="4" t="s">
        <v>6</v>
      </c>
      <c r="B899" s="6">
        <v>9</v>
      </c>
      <c r="C899" s="9">
        <v>0.249</v>
      </c>
      <c r="D899" s="11">
        <v>321.47000000000003</v>
      </c>
    </row>
    <row r="900" spans="1:4" x14ac:dyDescent="0.2">
      <c r="A900" s="4" t="s">
        <v>6</v>
      </c>
      <c r="B900" s="6">
        <v>10</v>
      </c>
      <c r="C900" s="9">
        <v>0.14699999999999999</v>
      </c>
      <c r="D900" s="11">
        <v>432.1</v>
      </c>
    </row>
    <row r="901" spans="1:4" x14ac:dyDescent="0.2">
      <c r="A901" s="4" t="s">
        <v>6</v>
      </c>
      <c r="B901" s="6">
        <v>11</v>
      </c>
      <c r="C901" s="9">
        <v>0.11</v>
      </c>
      <c r="D901" s="11">
        <v>500.43</v>
      </c>
    </row>
    <row r="902" spans="1:4" x14ac:dyDescent="0.2">
      <c r="A902" s="4" t="s">
        <v>6</v>
      </c>
      <c r="B902" s="6">
        <v>12</v>
      </c>
      <c r="C902" s="9">
        <v>0.1</v>
      </c>
      <c r="D902" s="11">
        <v>892.14</v>
      </c>
    </row>
    <row r="903" spans="1:4" x14ac:dyDescent="0.2">
      <c r="A903" s="4" t="s">
        <v>6</v>
      </c>
      <c r="B903" s="6">
        <v>13</v>
      </c>
      <c r="C903" s="9">
        <v>0.13400000000000001</v>
      </c>
      <c r="D903" s="11">
        <v>422.08</v>
      </c>
    </row>
    <row r="904" spans="1:4" x14ac:dyDescent="0.2">
      <c r="A904" s="4" t="s">
        <v>6</v>
      </c>
      <c r="B904" s="6">
        <v>14</v>
      </c>
      <c r="C904" s="9">
        <v>0.17499999999999999</v>
      </c>
      <c r="D904" s="11">
        <v>472.34</v>
      </c>
    </row>
    <row r="905" spans="1:4" x14ac:dyDescent="0.2">
      <c r="A905" s="4" t="s">
        <v>6</v>
      </c>
      <c r="B905" s="6">
        <v>15</v>
      </c>
      <c r="C905" s="9">
        <v>0.16</v>
      </c>
      <c r="D905" s="11">
        <v>197.15</v>
      </c>
    </row>
    <row r="906" spans="1:4" x14ac:dyDescent="0.2">
      <c r="A906" s="4" t="s">
        <v>6</v>
      </c>
      <c r="B906" s="6">
        <v>16</v>
      </c>
      <c r="C906" s="9">
        <v>0.151</v>
      </c>
      <c r="D906" s="11">
        <v>250.05</v>
      </c>
    </row>
    <row r="907" spans="1:4" x14ac:dyDescent="0.2">
      <c r="A907" s="4" t="s">
        <v>6</v>
      </c>
      <c r="B907" s="6">
        <v>17</v>
      </c>
      <c r="C907" s="9">
        <v>0.128</v>
      </c>
      <c r="D907" s="11">
        <v>8.4600000000000009</v>
      </c>
    </row>
    <row r="908" spans="1:4" x14ac:dyDescent="0.2">
      <c r="A908" s="4" t="s">
        <v>6</v>
      </c>
      <c r="B908" s="6">
        <v>18</v>
      </c>
      <c r="C908" s="9">
        <v>0.113</v>
      </c>
      <c r="D908" s="11">
        <v>0</v>
      </c>
    </row>
    <row r="909" spans="1:4" x14ac:dyDescent="0.2">
      <c r="A909" s="4" t="s">
        <v>6</v>
      </c>
      <c r="B909" s="6">
        <v>19</v>
      </c>
      <c r="C909" s="9">
        <v>0.115</v>
      </c>
      <c r="D909" s="11">
        <v>0</v>
      </c>
    </row>
    <row r="910" spans="1:4" x14ac:dyDescent="0.2">
      <c r="A910" s="4" t="s">
        <v>6</v>
      </c>
      <c r="B910" s="6">
        <v>20</v>
      </c>
      <c r="C910" s="9">
        <v>0.32300000000000001</v>
      </c>
      <c r="D910" s="11">
        <v>0</v>
      </c>
    </row>
    <row r="911" spans="1:4" x14ac:dyDescent="0.2">
      <c r="A911" s="4" t="s">
        <v>6</v>
      </c>
      <c r="B911" s="6">
        <v>21</v>
      </c>
      <c r="C911" s="9">
        <v>0.71299999999999997</v>
      </c>
      <c r="D911" s="11">
        <v>0</v>
      </c>
    </row>
    <row r="912" spans="1:4" x14ac:dyDescent="0.2">
      <c r="A912" s="4" t="s">
        <v>6</v>
      </c>
      <c r="B912" s="6">
        <v>22</v>
      </c>
      <c r="C912" s="9">
        <v>0.56999999999999995</v>
      </c>
      <c r="D912" s="11">
        <v>0</v>
      </c>
    </row>
    <row r="913" spans="1:4" x14ac:dyDescent="0.2">
      <c r="A913" s="4" t="s">
        <v>6</v>
      </c>
      <c r="B913" s="6">
        <v>23</v>
      </c>
      <c r="C913" s="9">
        <v>1.399</v>
      </c>
      <c r="D913" s="11">
        <v>0</v>
      </c>
    </row>
    <row r="914" spans="1:4" x14ac:dyDescent="0.2">
      <c r="A914" s="4" t="s">
        <v>6</v>
      </c>
      <c r="B914" s="6">
        <v>0</v>
      </c>
      <c r="C914" s="9">
        <v>0.89</v>
      </c>
      <c r="D914" s="11">
        <v>0</v>
      </c>
    </row>
    <row r="915" spans="1:4" x14ac:dyDescent="0.2">
      <c r="A915" s="4" t="s">
        <v>6</v>
      </c>
      <c r="B915" s="6">
        <v>1</v>
      </c>
      <c r="C915" s="9">
        <v>0.34899999999999998</v>
      </c>
      <c r="D915" s="11">
        <v>0</v>
      </c>
    </row>
    <row r="916" spans="1:4" x14ac:dyDescent="0.2">
      <c r="A916" s="4" t="s">
        <v>6</v>
      </c>
      <c r="B916" s="6">
        <v>2</v>
      </c>
      <c r="C916" s="9">
        <v>0.13100000000000001</v>
      </c>
      <c r="D916" s="11">
        <v>0</v>
      </c>
    </row>
    <row r="917" spans="1:4" x14ac:dyDescent="0.2">
      <c r="A917" s="4" t="s">
        <v>6</v>
      </c>
      <c r="B917" s="6">
        <v>3</v>
      </c>
      <c r="C917" s="9">
        <v>9.6000000000000002E-2</v>
      </c>
      <c r="D917" s="11">
        <v>0</v>
      </c>
    </row>
    <row r="918" spans="1:4" x14ac:dyDescent="0.2">
      <c r="A918" s="4" t="s">
        <v>6</v>
      </c>
      <c r="B918" s="6">
        <v>4</v>
      </c>
      <c r="C918" s="9">
        <v>0.115</v>
      </c>
      <c r="D918" s="11">
        <v>0</v>
      </c>
    </row>
    <row r="919" spans="1:4" x14ac:dyDescent="0.2">
      <c r="A919" s="4" t="s">
        <v>6</v>
      </c>
      <c r="B919" s="6">
        <v>5</v>
      </c>
      <c r="C919" s="9">
        <v>0.11700000000000001</v>
      </c>
      <c r="D919" s="11">
        <v>0</v>
      </c>
    </row>
    <row r="920" spans="1:4" x14ac:dyDescent="0.2">
      <c r="A920" s="4" t="s">
        <v>6</v>
      </c>
      <c r="B920" s="6">
        <v>6</v>
      </c>
      <c r="C920" s="9">
        <v>9.1999999999999998E-2</v>
      </c>
      <c r="D920" s="11">
        <v>0</v>
      </c>
    </row>
    <row r="921" spans="1:4" x14ac:dyDescent="0.2">
      <c r="A921" s="4" t="s">
        <v>6</v>
      </c>
      <c r="B921" s="6">
        <v>7</v>
      </c>
      <c r="C921" s="9">
        <v>0.111</v>
      </c>
      <c r="D921" s="11">
        <v>0</v>
      </c>
    </row>
    <row r="922" spans="1:4" x14ac:dyDescent="0.2">
      <c r="A922" s="4" t="s">
        <v>6</v>
      </c>
      <c r="B922" s="6">
        <v>8</v>
      </c>
      <c r="C922" s="9">
        <v>0.16700000000000001</v>
      </c>
      <c r="D922" s="11">
        <v>59.8</v>
      </c>
    </row>
    <row r="923" spans="1:4" x14ac:dyDescent="0.2">
      <c r="A923" s="4" t="s">
        <v>6</v>
      </c>
      <c r="B923" s="6">
        <v>9</v>
      </c>
      <c r="C923" s="9">
        <v>0.316</v>
      </c>
      <c r="D923" s="11">
        <v>94.28</v>
      </c>
    </row>
    <row r="924" spans="1:4" x14ac:dyDescent="0.2">
      <c r="A924" s="4" t="s">
        <v>6</v>
      </c>
      <c r="B924" s="6">
        <v>10</v>
      </c>
      <c r="C924" s="9">
        <v>0.21099999999999999</v>
      </c>
      <c r="D924" s="11">
        <v>323.27</v>
      </c>
    </row>
    <row r="925" spans="1:4" x14ac:dyDescent="0.2">
      <c r="A925" s="4" t="s">
        <v>6</v>
      </c>
      <c r="B925" s="6">
        <v>11</v>
      </c>
      <c r="C925" s="9">
        <v>0.20799999999999999</v>
      </c>
      <c r="D925" s="11">
        <v>235.41</v>
      </c>
    </row>
    <row r="926" spans="1:4" x14ac:dyDescent="0.2">
      <c r="A926" s="4" t="s">
        <v>6</v>
      </c>
      <c r="B926" s="6">
        <v>12</v>
      </c>
      <c r="C926" s="9">
        <v>0.20300000000000001</v>
      </c>
      <c r="D926" s="11">
        <v>332.94</v>
      </c>
    </row>
    <row r="927" spans="1:4" x14ac:dyDescent="0.2">
      <c r="A927" s="4" t="s">
        <v>6</v>
      </c>
      <c r="B927" s="6">
        <v>13</v>
      </c>
      <c r="C927" s="9">
        <v>0.22</v>
      </c>
      <c r="D927" s="11">
        <v>449.6</v>
      </c>
    </row>
    <row r="928" spans="1:4" x14ac:dyDescent="0.2">
      <c r="A928" s="4" t="s">
        <v>6</v>
      </c>
      <c r="B928" s="6">
        <v>14</v>
      </c>
      <c r="C928" s="9">
        <v>0.27800000000000002</v>
      </c>
      <c r="D928" s="11">
        <v>128.81</v>
      </c>
    </row>
    <row r="929" spans="1:4" x14ac:dyDescent="0.2">
      <c r="A929" s="4" t="s">
        <v>6</v>
      </c>
      <c r="B929" s="6">
        <v>15</v>
      </c>
      <c r="C929" s="9">
        <v>0.28100000000000003</v>
      </c>
      <c r="D929" s="11">
        <v>74.28</v>
      </c>
    </row>
    <row r="930" spans="1:4" x14ac:dyDescent="0.2">
      <c r="A930" s="4" t="s">
        <v>6</v>
      </c>
      <c r="B930" s="6">
        <v>16</v>
      </c>
      <c r="C930" s="9">
        <v>0.23899999999999999</v>
      </c>
      <c r="D930" s="11">
        <v>60.18</v>
      </c>
    </row>
    <row r="931" spans="1:4" x14ac:dyDescent="0.2">
      <c r="A931" s="4" t="s">
        <v>6</v>
      </c>
      <c r="B931" s="6">
        <v>17</v>
      </c>
      <c r="C931" s="9">
        <v>0.21099999999999999</v>
      </c>
      <c r="D931" s="11">
        <v>57.2</v>
      </c>
    </row>
    <row r="932" spans="1:4" x14ac:dyDescent="0.2">
      <c r="A932" s="4" t="s">
        <v>6</v>
      </c>
      <c r="B932" s="6">
        <v>18</v>
      </c>
      <c r="C932" s="9">
        <v>0.223</v>
      </c>
      <c r="D932" s="11">
        <v>0</v>
      </c>
    </row>
    <row r="933" spans="1:4" x14ac:dyDescent="0.2">
      <c r="A933" s="4" t="s">
        <v>6</v>
      </c>
      <c r="B933" s="6">
        <v>19</v>
      </c>
      <c r="C933" s="9">
        <v>0.19900000000000001</v>
      </c>
      <c r="D933" s="11">
        <v>0</v>
      </c>
    </row>
    <row r="934" spans="1:4" x14ac:dyDescent="0.2">
      <c r="A934" s="4" t="s">
        <v>6</v>
      </c>
      <c r="B934" s="6">
        <v>20</v>
      </c>
      <c r="C934" s="9">
        <v>0.22</v>
      </c>
      <c r="D934" s="11">
        <v>0</v>
      </c>
    </row>
    <row r="935" spans="1:4" x14ac:dyDescent="0.2">
      <c r="A935" s="4" t="s">
        <v>6</v>
      </c>
      <c r="B935" s="6">
        <v>21</v>
      </c>
      <c r="C935" s="9">
        <v>0.26100000000000001</v>
      </c>
      <c r="D935" s="11">
        <v>0</v>
      </c>
    </row>
    <row r="936" spans="1:4" x14ac:dyDescent="0.2">
      <c r="A936" s="4" t="s">
        <v>6</v>
      </c>
      <c r="B936" s="6">
        <v>22</v>
      </c>
      <c r="C936" s="9">
        <v>0.29899999999999999</v>
      </c>
      <c r="D936" s="11">
        <v>0</v>
      </c>
    </row>
    <row r="937" spans="1:4" x14ac:dyDescent="0.2">
      <c r="A937" s="4" t="s">
        <v>6</v>
      </c>
      <c r="B937" s="6">
        <v>23</v>
      </c>
      <c r="C937" s="9">
        <v>0.25600000000000001</v>
      </c>
      <c r="D937" s="11">
        <v>0</v>
      </c>
    </row>
    <row r="938" spans="1:4" x14ac:dyDescent="0.2">
      <c r="A938" s="4" t="s">
        <v>6</v>
      </c>
      <c r="B938" s="6">
        <v>0</v>
      </c>
      <c r="C938" s="9">
        <v>0.25</v>
      </c>
      <c r="D938" s="11">
        <v>0</v>
      </c>
    </row>
    <row r="939" spans="1:4" x14ac:dyDescent="0.2">
      <c r="A939" s="4" t="s">
        <v>6</v>
      </c>
      <c r="B939" s="6">
        <v>1</v>
      </c>
      <c r="C939" s="9">
        <v>0.19400000000000001</v>
      </c>
      <c r="D939" s="11">
        <v>0</v>
      </c>
    </row>
    <row r="940" spans="1:4" x14ac:dyDescent="0.2">
      <c r="A940" s="4" t="s">
        <v>6</v>
      </c>
      <c r="B940" s="6">
        <v>2</v>
      </c>
      <c r="C940" s="9">
        <v>0.109</v>
      </c>
      <c r="D940" s="11">
        <v>0</v>
      </c>
    </row>
    <row r="941" spans="1:4" x14ac:dyDescent="0.2">
      <c r="A941" s="4" t="s">
        <v>6</v>
      </c>
      <c r="B941" s="6">
        <v>3</v>
      </c>
      <c r="C941" s="9">
        <v>0.111</v>
      </c>
      <c r="D941" s="11">
        <v>0</v>
      </c>
    </row>
    <row r="942" spans="1:4" x14ac:dyDescent="0.2">
      <c r="A942" s="4" t="s">
        <v>6</v>
      </c>
      <c r="B942" s="6">
        <v>4</v>
      </c>
      <c r="C942" s="9">
        <v>0.125</v>
      </c>
      <c r="D942" s="11">
        <v>0</v>
      </c>
    </row>
    <row r="943" spans="1:4" x14ac:dyDescent="0.2">
      <c r="A943" s="4" t="s">
        <v>6</v>
      </c>
      <c r="B943" s="6">
        <v>5</v>
      </c>
      <c r="C943" s="9">
        <v>0.10299999999999999</v>
      </c>
      <c r="D943" s="11">
        <v>0</v>
      </c>
    </row>
    <row r="944" spans="1:4" x14ac:dyDescent="0.2">
      <c r="A944" s="4" t="s">
        <v>6</v>
      </c>
      <c r="B944" s="6">
        <v>6</v>
      </c>
      <c r="C944" s="9">
        <v>0.122</v>
      </c>
      <c r="D944" s="11">
        <v>0</v>
      </c>
    </row>
    <row r="945" spans="1:4" x14ac:dyDescent="0.2">
      <c r="A945" s="4" t="s">
        <v>6</v>
      </c>
      <c r="B945" s="6">
        <v>7</v>
      </c>
      <c r="C945" s="9">
        <v>0.123</v>
      </c>
      <c r="D945" s="11">
        <v>0</v>
      </c>
    </row>
    <row r="946" spans="1:4" x14ac:dyDescent="0.2">
      <c r="A946" s="4" t="s">
        <v>6</v>
      </c>
      <c r="B946" s="6">
        <v>8</v>
      </c>
      <c r="C946" s="9">
        <v>9.9000000000000005E-2</v>
      </c>
      <c r="D946" s="11">
        <v>47.02</v>
      </c>
    </row>
    <row r="947" spans="1:4" x14ac:dyDescent="0.2">
      <c r="A947" s="4" t="s">
        <v>6</v>
      </c>
      <c r="B947" s="6">
        <v>9</v>
      </c>
      <c r="C947" s="9">
        <v>0.128</v>
      </c>
      <c r="D947" s="11">
        <v>90.48</v>
      </c>
    </row>
    <row r="948" spans="1:4" x14ac:dyDescent="0.2">
      <c r="A948" s="4" t="s">
        <v>6</v>
      </c>
      <c r="B948" s="6">
        <v>10</v>
      </c>
      <c r="C948" s="9">
        <v>0.13300000000000001</v>
      </c>
      <c r="D948" s="11">
        <v>90.26</v>
      </c>
    </row>
    <row r="949" spans="1:4" x14ac:dyDescent="0.2">
      <c r="A949" s="4" t="s">
        <v>6</v>
      </c>
      <c r="B949" s="6">
        <v>11</v>
      </c>
      <c r="C949" s="9">
        <v>0.23400000000000001</v>
      </c>
      <c r="D949" s="11">
        <v>70.52</v>
      </c>
    </row>
    <row r="950" spans="1:4" x14ac:dyDescent="0.2">
      <c r="A950" s="4" t="s">
        <v>6</v>
      </c>
      <c r="B950" s="6">
        <v>12</v>
      </c>
      <c r="C950" s="9">
        <v>0.22</v>
      </c>
      <c r="D950" s="11">
        <v>100.61</v>
      </c>
    </row>
    <row r="951" spans="1:4" x14ac:dyDescent="0.2">
      <c r="A951" s="4" t="s">
        <v>6</v>
      </c>
      <c r="B951" s="6">
        <v>13</v>
      </c>
      <c r="C951" s="9">
        <v>0.33900000000000002</v>
      </c>
      <c r="D951" s="11">
        <v>81.8</v>
      </c>
    </row>
    <row r="952" spans="1:4" x14ac:dyDescent="0.2">
      <c r="A952" s="4" t="s">
        <v>6</v>
      </c>
      <c r="B952" s="6">
        <v>14</v>
      </c>
      <c r="C952" s="9">
        <v>0.60499999999999998</v>
      </c>
      <c r="D952" s="11">
        <v>62.06</v>
      </c>
    </row>
    <row r="953" spans="1:4" x14ac:dyDescent="0.2">
      <c r="A953" s="4" t="s">
        <v>6</v>
      </c>
      <c r="B953" s="6">
        <v>15</v>
      </c>
      <c r="C953" s="9">
        <v>0.39900000000000002</v>
      </c>
      <c r="D953" s="11">
        <v>59.24</v>
      </c>
    </row>
    <row r="954" spans="1:4" x14ac:dyDescent="0.2">
      <c r="A954" s="4" t="s">
        <v>6</v>
      </c>
      <c r="B954" s="6">
        <v>16</v>
      </c>
      <c r="C954" s="9">
        <v>0.34100000000000003</v>
      </c>
      <c r="D954" s="11">
        <v>90.55</v>
      </c>
    </row>
    <row r="955" spans="1:4" x14ac:dyDescent="0.2">
      <c r="A955" s="4" t="s">
        <v>6</v>
      </c>
      <c r="B955" s="6">
        <v>17</v>
      </c>
      <c r="C955" s="9">
        <v>0.25800000000000001</v>
      </c>
      <c r="D955" s="11">
        <v>40.1</v>
      </c>
    </row>
    <row r="956" spans="1:4" x14ac:dyDescent="0.2">
      <c r="A956" s="4" t="s">
        <v>6</v>
      </c>
      <c r="B956" s="6">
        <v>18</v>
      </c>
      <c r="C956" s="9">
        <v>0.26900000000000002</v>
      </c>
      <c r="D956" s="11">
        <v>0</v>
      </c>
    </row>
    <row r="957" spans="1:4" x14ac:dyDescent="0.2">
      <c r="A957" s="4" t="s">
        <v>6</v>
      </c>
      <c r="B957" s="6">
        <v>19</v>
      </c>
      <c r="C957" s="9">
        <v>0.23</v>
      </c>
      <c r="D957" s="11">
        <v>0</v>
      </c>
    </row>
    <row r="958" spans="1:4" x14ac:dyDescent="0.2">
      <c r="A958" s="4" t="s">
        <v>6</v>
      </c>
      <c r="B958" s="6">
        <v>20</v>
      </c>
      <c r="C958" s="9">
        <v>0.44900000000000001</v>
      </c>
      <c r="D958" s="11">
        <v>0</v>
      </c>
    </row>
    <row r="959" spans="1:4" x14ac:dyDescent="0.2">
      <c r="A959" s="4" t="s">
        <v>6</v>
      </c>
      <c r="B959" s="6">
        <v>21</v>
      </c>
      <c r="C959" s="9">
        <v>0.56799999999999995</v>
      </c>
      <c r="D959" s="11">
        <v>0</v>
      </c>
    </row>
    <row r="960" spans="1:4" x14ac:dyDescent="0.2">
      <c r="A960" s="4" t="s">
        <v>6</v>
      </c>
      <c r="B960" s="6">
        <v>22</v>
      </c>
      <c r="C960" s="9">
        <v>0.52300000000000002</v>
      </c>
      <c r="D960" s="11">
        <v>0</v>
      </c>
    </row>
    <row r="961" spans="1:4" x14ac:dyDescent="0.2">
      <c r="A961" s="4" t="s">
        <v>6</v>
      </c>
      <c r="B961" s="6">
        <v>23</v>
      </c>
      <c r="C961" s="9">
        <v>0.46300000000000002</v>
      </c>
      <c r="D961" s="11">
        <v>0</v>
      </c>
    </row>
    <row r="962" spans="1:4" x14ac:dyDescent="0.2">
      <c r="A962" s="4" t="s">
        <v>6</v>
      </c>
      <c r="B962" s="6">
        <v>0</v>
      </c>
      <c r="C962" s="9">
        <v>0.51900000000000002</v>
      </c>
      <c r="D962" s="11">
        <v>0</v>
      </c>
    </row>
    <row r="963" spans="1:4" x14ac:dyDescent="0.2">
      <c r="A963" s="4" t="s">
        <v>6</v>
      </c>
      <c r="B963" s="6">
        <v>1</v>
      </c>
      <c r="C963" s="9">
        <v>0.372</v>
      </c>
      <c r="D963" s="11">
        <v>0</v>
      </c>
    </row>
    <row r="964" spans="1:4" x14ac:dyDescent="0.2">
      <c r="A964" s="4" t="s">
        <v>6</v>
      </c>
      <c r="B964" s="6">
        <v>2</v>
      </c>
      <c r="C964" s="9">
        <v>0.15</v>
      </c>
      <c r="D964" s="11">
        <v>0</v>
      </c>
    </row>
    <row r="965" spans="1:4" x14ac:dyDescent="0.2">
      <c r="A965" s="4" t="s">
        <v>6</v>
      </c>
      <c r="B965" s="6">
        <v>3</v>
      </c>
      <c r="C965" s="9">
        <v>0.125</v>
      </c>
      <c r="D965" s="11">
        <v>0</v>
      </c>
    </row>
    <row r="966" spans="1:4" x14ac:dyDescent="0.2">
      <c r="A966" s="4" t="s">
        <v>6</v>
      </c>
      <c r="B966" s="6">
        <v>4</v>
      </c>
      <c r="C966" s="9">
        <v>0.104</v>
      </c>
      <c r="D966" s="11">
        <v>0</v>
      </c>
    </row>
    <row r="967" spans="1:4" x14ac:dyDescent="0.2">
      <c r="A967" s="4" t="s">
        <v>6</v>
      </c>
      <c r="B967" s="6">
        <v>5</v>
      </c>
      <c r="C967" s="9">
        <v>0.11899999999999999</v>
      </c>
      <c r="D967" s="11">
        <v>0</v>
      </c>
    </row>
    <row r="968" spans="1:4" x14ac:dyDescent="0.2">
      <c r="A968" s="4" t="s">
        <v>6</v>
      </c>
      <c r="B968" s="6">
        <v>6</v>
      </c>
      <c r="C968" s="9">
        <v>0.128</v>
      </c>
      <c r="D968" s="11">
        <v>0</v>
      </c>
    </row>
    <row r="969" spans="1:4" x14ac:dyDescent="0.2">
      <c r="A969" s="4" t="s">
        <v>6</v>
      </c>
      <c r="B969" s="6">
        <v>7</v>
      </c>
      <c r="C969" s="9">
        <v>0.108</v>
      </c>
      <c r="D969" s="11">
        <v>0</v>
      </c>
    </row>
    <row r="970" spans="1:4" x14ac:dyDescent="0.2">
      <c r="A970" s="4" t="s">
        <v>6</v>
      </c>
      <c r="B970" s="6">
        <v>8</v>
      </c>
      <c r="C970" s="9">
        <v>0.109</v>
      </c>
      <c r="D970" s="11">
        <v>73.37</v>
      </c>
    </row>
    <row r="971" spans="1:4" x14ac:dyDescent="0.2">
      <c r="A971" s="4" t="s">
        <v>6</v>
      </c>
      <c r="B971" s="6">
        <v>9</v>
      </c>
      <c r="C971" s="9">
        <v>0.13</v>
      </c>
      <c r="D971" s="11">
        <v>40.43</v>
      </c>
    </row>
    <row r="972" spans="1:4" x14ac:dyDescent="0.2">
      <c r="A972" s="4" t="s">
        <v>6</v>
      </c>
      <c r="B972" s="6">
        <v>10</v>
      </c>
      <c r="C972" s="9">
        <v>0.122</v>
      </c>
      <c r="D972" s="11">
        <v>74.28</v>
      </c>
    </row>
    <row r="973" spans="1:4" x14ac:dyDescent="0.2">
      <c r="A973" s="4" t="s">
        <v>6</v>
      </c>
      <c r="B973" s="6">
        <v>11</v>
      </c>
      <c r="C973" s="9">
        <v>0.13900000000000001</v>
      </c>
      <c r="D973" s="11">
        <v>72.400000000000006</v>
      </c>
    </row>
    <row r="974" spans="1:4" x14ac:dyDescent="0.2">
      <c r="A974" s="4" t="s">
        <v>6</v>
      </c>
      <c r="B974" s="6">
        <v>12</v>
      </c>
      <c r="C974" s="9">
        <v>0.11700000000000001</v>
      </c>
      <c r="D974" s="11">
        <v>63.94</v>
      </c>
    </row>
    <row r="975" spans="1:4" x14ac:dyDescent="0.2">
      <c r="A975" s="4" t="s">
        <v>6</v>
      </c>
      <c r="B975" s="6">
        <v>13</v>
      </c>
      <c r="C975" s="9">
        <v>0.30099999999999999</v>
      </c>
      <c r="D975" s="11">
        <v>266.8</v>
      </c>
    </row>
    <row r="976" spans="1:4" x14ac:dyDescent="0.2">
      <c r="A976" s="4" t="s">
        <v>6</v>
      </c>
      <c r="B976" s="6">
        <v>14</v>
      </c>
      <c r="C976" s="9">
        <v>0.44</v>
      </c>
      <c r="D976" s="11">
        <v>91.2</v>
      </c>
    </row>
    <row r="977" spans="1:4" x14ac:dyDescent="0.2">
      <c r="A977" s="4" t="s">
        <v>6</v>
      </c>
      <c r="B977" s="6">
        <v>15</v>
      </c>
      <c r="C977" s="9">
        <v>0.432</v>
      </c>
      <c r="D977" s="11">
        <v>159.58000000000001</v>
      </c>
    </row>
    <row r="978" spans="1:4" x14ac:dyDescent="0.2">
      <c r="A978" s="4" t="s">
        <v>6</v>
      </c>
      <c r="B978" s="6">
        <v>16</v>
      </c>
      <c r="C978" s="9">
        <v>0.48799999999999999</v>
      </c>
      <c r="D978" s="11">
        <v>92.34</v>
      </c>
    </row>
    <row r="979" spans="1:4" x14ac:dyDescent="0.2">
      <c r="A979" s="4" t="s">
        <v>6</v>
      </c>
      <c r="B979" s="6">
        <v>17</v>
      </c>
      <c r="C979" s="9">
        <v>0.36299999999999999</v>
      </c>
      <c r="D979" s="11">
        <v>79.08</v>
      </c>
    </row>
    <row r="980" spans="1:4" x14ac:dyDescent="0.2">
      <c r="A980" s="4" t="s">
        <v>6</v>
      </c>
      <c r="B980" s="6">
        <v>18</v>
      </c>
      <c r="C980" s="9">
        <v>0.311</v>
      </c>
      <c r="D980" s="11">
        <v>0</v>
      </c>
    </row>
    <row r="981" spans="1:4" x14ac:dyDescent="0.2">
      <c r="A981" s="4" t="s">
        <v>6</v>
      </c>
      <c r="B981" s="6">
        <v>19</v>
      </c>
      <c r="C981" s="9">
        <v>0.37</v>
      </c>
      <c r="D981" s="11">
        <v>0</v>
      </c>
    </row>
    <row r="982" spans="1:4" x14ac:dyDescent="0.2">
      <c r="A982" s="4" t="s">
        <v>6</v>
      </c>
      <c r="B982" s="6">
        <v>20</v>
      </c>
      <c r="C982" s="9">
        <v>0.41899999999999998</v>
      </c>
      <c r="D982" s="11">
        <v>0</v>
      </c>
    </row>
    <row r="983" spans="1:4" x14ac:dyDescent="0.2">
      <c r="A983" s="4" t="s">
        <v>6</v>
      </c>
      <c r="B983" s="6">
        <v>21</v>
      </c>
      <c r="C983" s="9">
        <v>0.42199999999999999</v>
      </c>
      <c r="D983" s="11">
        <v>0</v>
      </c>
    </row>
    <row r="984" spans="1:4" x14ac:dyDescent="0.2">
      <c r="A984" s="4" t="s">
        <v>6</v>
      </c>
      <c r="B984" s="6">
        <v>22</v>
      </c>
      <c r="C984" s="9">
        <v>0.47499999999999998</v>
      </c>
      <c r="D984" s="11">
        <v>0</v>
      </c>
    </row>
    <row r="985" spans="1:4" x14ac:dyDescent="0.2">
      <c r="A985" s="4" t="s">
        <v>6</v>
      </c>
      <c r="B985" s="6">
        <v>23</v>
      </c>
      <c r="C985" s="9">
        <v>0.57199999999999995</v>
      </c>
      <c r="D985" s="11">
        <v>0</v>
      </c>
    </row>
    <row r="986" spans="1:4" x14ac:dyDescent="0.2">
      <c r="A986" s="4" t="s">
        <v>6</v>
      </c>
      <c r="B986" s="6">
        <v>0</v>
      </c>
      <c r="C986" s="9">
        <v>0.14899999999999999</v>
      </c>
      <c r="D986" s="11">
        <v>0</v>
      </c>
    </row>
    <row r="987" spans="1:4" x14ac:dyDescent="0.2">
      <c r="A987" s="4" t="s">
        <v>6</v>
      </c>
      <c r="B987" s="6">
        <v>1</v>
      </c>
      <c r="C987" s="9">
        <v>0.14499999999999999</v>
      </c>
      <c r="D987" s="11">
        <v>0</v>
      </c>
    </row>
    <row r="988" spans="1:4" x14ac:dyDescent="0.2">
      <c r="A988" s="4" t="s">
        <v>6</v>
      </c>
      <c r="B988" s="6">
        <v>2</v>
      </c>
      <c r="C988" s="9">
        <v>0.14399999999999999</v>
      </c>
      <c r="D988" s="11">
        <v>0</v>
      </c>
    </row>
    <row r="989" spans="1:4" x14ac:dyDescent="0.2">
      <c r="A989" s="4" t="s">
        <v>6</v>
      </c>
      <c r="B989" s="6">
        <v>3</v>
      </c>
      <c r="C989" s="9">
        <v>0.16500000000000001</v>
      </c>
      <c r="D989" s="11">
        <v>0</v>
      </c>
    </row>
    <row r="990" spans="1:4" x14ac:dyDescent="0.2">
      <c r="A990" s="4" t="s">
        <v>6</v>
      </c>
      <c r="B990" s="6">
        <v>4</v>
      </c>
      <c r="C990" s="9">
        <v>0.153</v>
      </c>
      <c r="D990" s="11">
        <v>0</v>
      </c>
    </row>
    <row r="991" spans="1:4" x14ac:dyDescent="0.2">
      <c r="A991" s="4" t="s">
        <v>6</v>
      </c>
      <c r="B991" s="6">
        <v>5</v>
      </c>
      <c r="C991" s="9">
        <v>0.13900000000000001</v>
      </c>
      <c r="D991" s="11">
        <v>0</v>
      </c>
    </row>
    <row r="992" spans="1:4" x14ac:dyDescent="0.2">
      <c r="A992" s="4" t="s">
        <v>6</v>
      </c>
      <c r="B992" s="6">
        <v>6</v>
      </c>
      <c r="C992" s="9">
        <v>0.14000000000000001</v>
      </c>
      <c r="D992" s="11">
        <v>0</v>
      </c>
    </row>
    <row r="993" spans="1:4" x14ac:dyDescent="0.2">
      <c r="A993" s="4" t="s">
        <v>6</v>
      </c>
      <c r="B993" s="6">
        <v>7</v>
      </c>
      <c r="C993" s="9">
        <v>0.15</v>
      </c>
      <c r="D993" s="11">
        <v>0</v>
      </c>
    </row>
    <row r="994" spans="1:4" x14ac:dyDescent="0.2">
      <c r="A994" s="4" t="s">
        <v>6</v>
      </c>
      <c r="B994" s="6">
        <v>8</v>
      </c>
      <c r="C994" s="9">
        <v>0.193</v>
      </c>
      <c r="D994" s="11">
        <v>45</v>
      </c>
    </row>
    <row r="995" spans="1:4" x14ac:dyDescent="0.2">
      <c r="A995" s="4" t="s">
        <v>6</v>
      </c>
      <c r="B995" s="6">
        <v>9</v>
      </c>
      <c r="C995" s="9">
        <v>0.41299999999999998</v>
      </c>
      <c r="D995" s="11">
        <v>177</v>
      </c>
    </row>
    <row r="996" spans="1:4" x14ac:dyDescent="0.2">
      <c r="A996" s="4" t="s">
        <v>6</v>
      </c>
      <c r="B996" s="6">
        <v>10</v>
      </c>
      <c r="C996" s="9">
        <v>0.28599999999999998</v>
      </c>
      <c r="D996" s="11">
        <v>127.87</v>
      </c>
    </row>
    <row r="997" spans="1:4" x14ac:dyDescent="0.2">
      <c r="A997" s="4" t="s">
        <v>6</v>
      </c>
      <c r="B997" s="6">
        <v>11</v>
      </c>
      <c r="C997" s="9">
        <v>0.54300000000000004</v>
      </c>
      <c r="D997" s="11">
        <v>702.56</v>
      </c>
    </row>
    <row r="998" spans="1:4" x14ac:dyDescent="0.2">
      <c r="A998" s="4" t="s">
        <v>6</v>
      </c>
      <c r="B998" s="6">
        <v>12</v>
      </c>
      <c r="C998" s="9">
        <v>0.51400000000000001</v>
      </c>
      <c r="D998" s="11">
        <v>399.47</v>
      </c>
    </row>
    <row r="999" spans="1:4" x14ac:dyDescent="0.2">
      <c r="A999" s="4" t="s">
        <v>6</v>
      </c>
      <c r="B999" s="6">
        <v>13</v>
      </c>
      <c r="C999" s="9">
        <v>1.93</v>
      </c>
      <c r="D999" s="11">
        <v>646.11</v>
      </c>
    </row>
    <row r="1000" spans="1:4" x14ac:dyDescent="0.2">
      <c r="A1000" s="4" t="s">
        <v>6</v>
      </c>
      <c r="B1000" s="6">
        <v>14</v>
      </c>
      <c r="C1000" s="9">
        <v>2.0430000000000001</v>
      </c>
      <c r="D1000" s="11">
        <v>640.08000000000004</v>
      </c>
    </row>
    <row r="1001" spans="1:4" x14ac:dyDescent="0.2">
      <c r="A1001" s="4" t="s">
        <v>6</v>
      </c>
      <c r="B1001" s="6">
        <v>15</v>
      </c>
      <c r="C1001" s="9">
        <v>0.81399999999999995</v>
      </c>
      <c r="D1001" s="11">
        <v>185.68</v>
      </c>
    </row>
    <row r="1002" spans="1:4" x14ac:dyDescent="0.2">
      <c r="A1002" s="4" t="s">
        <v>6</v>
      </c>
      <c r="B1002" s="6">
        <v>16</v>
      </c>
      <c r="C1002" s="9">
        <v>0.27500000000000002</v>
      </c>
      <c r="D1002" s="11">
        <v>347.71</v>
      </c>
    </row>
    <row r="1003" spans="1:4" x14ac:dyDescent="0.2">
      <c r="A1003" s="4" t="s">
        <v>6</v>
      </c>
      <c r="B1003" s="6">
        <v>17</v>
      </c>
      <c r="C1003" s="9">
        <v>0.188</v>
      </c>
      <c r="D1003" s="11">
        <v>50.68</v>
      </c>
    </row>
    <row r="1004" spans="1:4" x14ac:dyDescent="0.2">
      <c r="A1004" s="4" t="s">
        <v>6</v>
      </c>
      <c r="B1004" s="6">
        <v>18</v>
      </c>
      <c r="C1004" s="9">
        <v>0.17</v>
      </c>
      <c r="D1004" s="11">
        <v>0</v>
      </c>
    </row>
    <row r="1005" spans="1:4" x14ac:dyDescent="0.2">
      <c r="A1005" s="4" t="s">
        <v>6</v>
      </c>
      <c r="B1005" s="6">
        <v>19</v>
      </c>
      <c r="C1005" s="9">
        <v>0.16400000000000001</v>
      </c>
      <c r="D1005" s="11">
        <v>0</v>
      </c>
    </row>
    <row r="1006" spans="1:4" x14ac:dyDescent="0.2">
      <c r="A1006" s="4" t="s">
        <v>6</v>
      </c>
      <c r="B1006" s="6">
        <v>20</v>
      </c>
      <c r="C1006" s="9">
        <v>0.25700000000000001</v>
      </c>
      <c r="D1006" s="11">
        <v>0</v>
      </c>
    </row>
    <row r="1007" spans="1:4" x14ac:dyDescent="0.2">
      <c r="A1007" s="4" t="s">
        <v>6</v>
      </c>
      <c r="B1007" s="6">
        <v>21</v>
      </c>
      <c r="C1007" s="9">
        <v>0.442</v>
      </c>
      <c r="D1007" s="11">
        <v>0</v>
      </c>
    </row>
    <row r="1008" spans="1:4" x14ac:dyDescent="0.2">
      <c r="A1008" s="4" t="s">
        <v>6</v>
      </c>
      <c r="B1008" s="6">
        <v>22</v>
      </c>
      <c r="C1008" s="9">
        <v>0.66800000000000004</v>
      </c>
      <c r="D1008" s="11">
        <v>0</v>
      </c>
    </row>
    <row r="1009" spans="1:4" x14ac:dyDescent="0.2">
      <c r="A1009" s="4" t="s">
        <v>6</v>
      </c>
      <c r="B1009" s="6">
        <v>23</v>
      </c>
      <c r="C1009" s="9">
        <v>0.501</v>
      </c>
      <c r="D1009" s="11">
        <v>0</v>
      </c>
    </row>
    <row r="1010" spans="1:4" x14ac:dyDescent="0.2">
      <c r="A1010" s="4" t="s">
        <v>6</v>
      </c>
      <c r="B1010" s="6">
        <v>0</v>
      </c>
      <c r="C1010" s="9">
        <v>0.32200000000000001</v>
      </c>
      <c r="D1010" s="11">
        <v>0</v>
      </c>
    </row>
    <row r="1011" spans="1:4" x14ac:dyDescent="0.2">
      <c r="A1011" s="4" t="s">
        <v>6</v>
      </c>
      <c r="B1011" s="6">
        <v>1</v>
      </c>
      <c r="C1011" s="9">
        <v>0.17699999999999999</v>
      </c>
      <c r="D1011" s="11">
        <v>0</v>
      </c>
    </row>
    <row r="1012" spans="1:4" x14ac:dyDescent="0.2">
      <c r="A1012" s="4" t="s">
        <v>6</v>
      </c>
      <c r="B1012" s="6">
        <v>2</v>
      </c>
      <c r="C1012" s="9">
        <v>0.16400000000000001</v>
      </c>
      <c r="D1012" s="11">
        <v>0</v>
      </c>
    </row>
    <row r="1013" spans="1:4" x14ac:dyDescent="0.2">
      <c r="A1013" s="4" t="s">
        <v>6</v>
      </c>
      <c r="B1013" s="6">
        <v>3</v>
      </c>
      <c r="C1013" s="9">
        <v>0.16800000000000001</v>
      </c>
      <c r="D1013" s="11">
        <v>0</v>
      </c>
    </row>
    <row r="1014" spans="1:4" x14ac:dyDescent="0.2">
      <c r="A1014" s="4" t="s">
        <v>6</v>
      </c>
      <c r="B1014" s="6">
        <v>4</v>
      </c>
      <c r="C1014" s="9">
        <v>0.188</v>
      </c>
      <c r="D1014" s="11">
        <v>0</v>
      </c>
    </row>
    <row r="1015" spans="1:4" x14ac:dyDescent="0.2">
      <c r="A1015" s="4" t="s">
        <v>6</v>
      </c>
      <c r="B1015" s="6">
        <v>5</v>
      </c>
      <c r="C1015" s="9">
        <v>0.15</v>
      </c>
      <c r="D1015" s="11">
        <v>0</v>
      </c>
    </row>
    <row r="1016" spans="1:4" x14ac:dyDescent="0.2">
      <c r="A1016" s="4" t="s">
        <v>6</v>
      </c>
      <c r="B1016" s="6">
        <v>6</v>
      </c>
      <c r="C1016" s="9">
        <v>0.17</v>
      </c>
      <c r="D1016" s="11">
        <v>0</v>
      </c>
    </row>
    <row r="1017" spans="1:4" x14ac:dyDescent="0.2">
      <c r="A1017" s="4" t="s">
        <v>6</v>
      </c>
      <c r="B1017" s="6">
        <v>7</v>
      </c>
      <c r="C1017" s="9">
        <v>0.17599999999999999</v>
      </c>
      <c r="D1017" s="11">
        <v>0</v>
      </c>
    </row>
    <row r="1018" spans="1:4" x14ac:dyDescent="0.2">
      <c r="A1018" s="4" t="s">
        <v>6</v>
      </c>
      <c r="B1018" s="6">
        <v>8</v>
      </c>
      <c r="C1018" s="9">
        <v>0.158</v>
      </c>
      <c r="D1018" s="11">
        <v>49.46</v>
      </c>
    </row>
    <row r="1019" spans="1:4" x14ac:dyDescent="0.2">
      <c r="A1019" s="4" t="s">
        <v>6</v>
      </c>
      <c r="B1019" s="6">
        <v>9</v>
      </c>
      <c r="C1019" s="9">
        <v>0.2</v>
      </c>
      <c r="D1019" s="11">
        <v>76.16</v>
      </c>
    </row>
    <row r="1020" spans="1:4" x14ac:dyDescent="0.2">
      <c r="A1020" s="4" t="s">
        <v>6</v>
      </c>
      <c r="B1020" s="6">
        <v>10</v>
      </c>
      <c r="C1020" s="9">
        <v>0.224</v>
      </c>
      <c r="D1020" s="11">
        <v>196.98</v>
      </c>
    </row>
    <row r="1021" spans="1:4" x14ac:dyDescent="0.2">
      <c r="A1021" s="4" t="s">
        <v>6</v>
      </c>
      <c r="B1021" s="6">
        <v>11</v>
      </c>
      <c r="C1021" s="9">
        <v>0.24399999999999999</v>
      </c>
      <c r="D1021" s="11">
        <v>86.5</v>
      </c>
    </row>
    <row r="1022" spans="1:4" x14ac:dyDescent="0.2">
      <c r="A1022" s="4" t="s">
        <v>6</v>
      </c>
      <c r="B1022" s="6">
        <v>12</v>
      </c>
      <c r="C1022" s="9">
        <v>0.45</v>
      </c>
      <c r="D1022" s="11">
        <v>97.79</v>
      </c>
    </row>
    <row r="1023" spans="1:4" x14ac:dyDescent="0.2">
      <c r="A1023" s="4" t="s">
        <v>6</v>
      </c>
      <c r="B1023" s="6">
        <v>13</v>
      </c>
      <c r="C1023" s="9">
        <v>0.312</v>
      </c>
      <c r="D1023" s="11">
        <v>85.56</v>
      </c>
    </row>
    <row r="1024" spans="1:4" x14ac:dyDescent="0.2">
      <c r="A1024" s="4" t="s">
        <v>6</v>
      </c>
      <c r="B1024" s="6">
        <v>14</v>
      </c>
      <c r="C1024" s="9">
        <v>0.26300000000000001</v>
      </c>
      <c r="D1024" s="11">
        <v>129.75</v>
      </c>
    </row>
    <row r="1025" spans="1:4" x14ac:dyDescent="0.2">
      <c r="A1025" s="4" t="s">
        <v>6</v>
      </c>
      <c r="B1025" s="6">
        <v>15</v>
      </c>
      <c r="C1025" s="9">
        <v>0.29099999999999998</v>
      </c>
      <c r="D1025" s="11">
        <v>72.400000000000006</v>
      </c>
    </row>
    <row r="1026" spans="1:4" x14ac:dyDescent="0.2">
      <c r="A1026" s="4" t="s">
        <v>6</v>
      </c>
      <c r="B1026" s="6">
        <v>16</v>
      </c>
      <c r="C1026" s="9">
        <v>0.27500000000000002</v>
      </c>
      <c r="D1026" s="11">
        <v>153.01</v>
      </c>
    </row>
    <row r="1027" spans="1:4" x14ac:dyDescent="0.2">
      <c r="A1027" s="4" t="s">
        <v>6</v>
      </c>
      <c r="B1027" s="6">
        <v>17</v>
      </c>
      <c r="C1027" s="9">
        <v>0.24399999999999999</v>
      </c>
      <c r="D1027" s="11">
        <v>82.82</v>
      </c>
    </row>
    <row r="1028" spans="1:4" x14ac:dyDescent="0.2">
      <c r="A1028" s="4" t="s">
        <v>6</v>
      </c>
      <c r="B1028" s="6">
        <v>18</v>
      </c>
      <c r="C1028" s="9">
        <v>0.20399999999999999</v>
      </c>
      <c r="D1028" s="11">
        <v>0</v>
      </c>
    </row>
    <row r="1029" spans="1:4" x14ac:dyDescent="0.2">
      <c r="A1029" s="4" t="s">
        <v>6</v>
      </c>
      <c r="B1029" s="6">
        <v>19</v>
      </c>
      <c r="C1029" s="9">
        <v>0.31900000000000001</v>
      </c>
      <c r="D1029" s="11">
        <v>0</v>
      </c>
    </row>
    <row r="1030" spans="1:4" x14ac:dyDescent="0.2">
      <c r="A1030" s="4" t="s">
        <v>6</v>
      </c>
      <c r="B1030" s="6">
        <v>20</v>
      </c>
      <c r="C1030" s="9">
        <v>0.53500000000000003</v>
      </c>
      <c r="D1030" s="11">
        <v>0</v>
      </c>
    </row>
    <row r="1031" spans="1:4" x14ac:dyDescent="0.2">
      <c r="A1031" s="4" t="s">
        <v>6</v>
      </c>
      <c r="B1031" s="6">
        <v>21</v>
      </c>
      <c r="C1031" s="9">
        <v>0.44700000000000001</v>
      </c>
      <c r="D1031" s="11">
        <v>0</v>
      </c>
    </row>
    <row r="1032" spans="1:4" x14ac:dyDescent="0.2">
      <c r="A1032" s="4" t="s">
        <v>6</v>
      </c>
      <c r="B1032" s="6">
        <v>22</v>
      </c>
      <c r="C1032" s="9">
        <v>0.56000000000000005</v>
      </c>
      <c r="D1032" s="11">
        <v>0</v>
      </c>
    </row>
    <row r="1033" spans="1:4" x14ac:dyDescent="0.2">
      <c r="A1033" s="4" t="s">
        <v>6</v>
      </c>
      <c r="B1033" s="6">
        <v>23</v>
      </c>
      <c r="C1033" s="9">
        <v>0.32200000000000001</v>
      </c>
      <c r="D1033" s="11">
        <v>0</v>
      </c>
    </row>
    <row r="1034" spans="1:4" x14ac:dyDescent="0.2">
      <c r="A1034" s="4" t="s">
        <v>6</v>
      </c>
      <c r="B1034" s="6">
        <v>0</v>
      </c>
      <c r="C1034" s="9">
        <v>0.24099999999999999</v>
      </c>
      <c r="D1034" s="11">
        <v>0</v>
      </c>
    </row>
    <row r="1035" spans="1:4" x14ac:dyDescent="0.2">
      <c r="A1035" s="4" t="s">
        <v>6</v>
      </c>
      <c r="B1035" s="6">
        <v>1</v>
      </c>
      <c r="C1035" s="9">
        <v>0.14599999999999999</v>
      </c>
      <c r="D1035" s="11">
        <v>0</v>
      </c>
    </row>
    <row r="1036" spans="1:4" x14ac:dyDescent="0.2">
      <c r="A1036" s="4" t="s">
        <v>6</v>
      </c>
      <c r="B1036" s="6">
        <v>2</v>
      </c>
      <c r="C1036" s="9">
        <v>0.14199999999999999</v>
      </c>
      <c r="D1036" s="11">
        <v>0</v>
      </c>
    </row>
    <row r="1037" spans="1:4" x14ac:dyDescent="0.2">
      <c r="A1037" s="4" t="s">
        <v>6</v>
      </c>
      <c r="B1037" s="6">
        <v>3</v>
      </c>
      <c r="C1037" s="9">
        <v>0.14399999999999999</v>
      </c>
      <c r="D1037" s="11">
        <v>0</v>
      </c>
    </row>
    <row r="1038" spans="1:4" x14ac:dyDescent="0.2">
      <c r="A1038" s="4" t="s">
        <v>6</v>
      </c>
      <c r="B1038" s="6">
        <v>4</v>
      </c>
      <c r="C1038" s="9">
        <v>0.13100000000000001</v>
      </c>
      <c r="D1038" s="11">
        <v>0</v>
      </c>
    </row>
    <row r="1039" spans="1:4" x14ac:dyDescent="0.2">
      <c r="A1039" s="4" t="s">
        <v>6</v>
      </c>
      <c r="B1039" s="6">
        <v>5</v>
      </c>
      <c r="C1039" s="9">
        <v>0.14799999999999999</v>
      </c>
      <c r="D1039" s="11">
        <v>0</v>
      </c>
    </row>
    <row r="1040" spans="1:4" x14ac:dyDescent="0.2">
      <c r="A1040" s="4" t="s">
        <v>6</v>
      </c>
      <c r="B1040" s="6">
        <v>6</v>
      </c>
      <c r="C1040" s="9">
        <v>0.13900000000000001</v>
      </c>
      <c r="D1040" s="11">
        <v>0</v>
      </c>
    </row>
    <row r="1041" spans="1:4" x14ac:dyDescent="0.2">
      <c r="A1041" s="4" t="s">
        <v>6</v>
      </c>
      <c r="B1041" s="6">
        <v>7</v>
      </c>
      <c r="C1041" s="9">
        <v>0.123</v>
      </c>
      <c r="D1041" s="11">
        <v>0</v>
      </c>
    </row>
    <row r="1042" spans="1:4" x14ac:dyDescent="0.2">
      <c r="A1042" s="4" t="s">
        <v>6</v>
      </c>
      <c r="B1042" s="6">
        <v>8</v>
      </c>
      <c r="C1042" s="9">
        <v>0.153</v>
      </c>
      <c r="D1042" s="11">
        <v>38.549999999999997</v>
      </c>
    </row>
    <row r="1043" spans="1:4" x14ac:dyDescent="0.2">
      <c r="A1043" s="4" t="s">
        <v>6</v>
      </c>
      <c r="B1043" s="6">
        <v>9</v>
      </c>
      <c r="C1043" s="9">
        <v>0.23300000000000001</v>
      </c>
      <c r="D1043" s="11">
        <v>74.28</v>
      </c>
    </row>
    <row r="1044" spans="1:4" x14ac:dyDescent="0.2">
      <c r="A1044" s="4" t="s">
        <v>6</v>
      </c>
      <c r="B1044" s="6">
        <v>10</v>
      </c>
      <c r="C1044" s="9">
        <v>0.17399999999999999</v>
      </c>
      <c r="D1044" s="11">
        <v>152.29</v>
      </c>
    </row>
    <row r="1045" spans="1:4" x14ac:dyDescent="0.2">
      <c r="A1045" s="4" t="s">
        <v>6</v>
      </c>
      <c r="B1045" s="6">
        <v>11</v>
      </c>
      <c r="C1045" s="9">
        <v>0.14499999999999999</v>
      </c>
      <c r="D1045" s="11">
        <v>294.76</v>
      </c>
    </row>
    <row r="1046" spans="1:4" x14ac:dyDescent="0.2">
      <c r="A1046" s="4" t="s">
        <v>6</v>
      </c>
      <c r="B1046" s="6">
        <v>12</v>
      </c>
      <c r="C1046" s="9">
        <v>0.13600000000000001</v>
      </c>
      <c r="D1046" s="11">
        <v>108.13</v>
      </c>
    </row>
    <row r="1047" spans="1:4" x14ac:dyDescent="0.2">
      <c r="A1047" s="4" t="s">
        <v>6</v>
      </c>
      <c r="B1047" s="6">
        <v>13</v>
      </c>
      <c r="C1047" s="9">
        <v>0.17799999999999999</v>
      </c>
      <c r="D1047" s="11">
        <v>257.83999999999997</v>
      </c>
    </row>
    <row r="1048" spans="1:4" x14ac:dyDescent="0.2">
      <c r="A1048" s="4" t="s">
        <v>6</v>
      </c>
      <c r="B1048" s="6">
        <v>14</v>
      </c>
      <c r="C1048" s="9">
        <v>0.215</v>
      </c>
      <c r="D1048" s="11">
        <v>157.02000000000001</v>
      </c>
    </row>
    <row r="1049" spans="1:4" x14ac:dyDescent="0.2">
      <c r="A1049" s="4" t="s">
        <v>6</v>
      </c>
      <c r="B1049" s="6">
        <v>15</v>
      </c>
      <c r="C1049" s="9">
        <v>0.19400000000000001</v>
      </c>
      <c r="D1049" s="11">
        <v>114.71</v>
      </c>
    </row>
    <row r="1050" spans="1:4" x14ac:dyDescent="0.2">
      <c r="A1050" s="4" t="s">
        <v>6</v>
      </c>
      <c r="B1050" s="6">
        <v>16</v>
      </c>
      <c r="C1050" s="9">
        <v>0.214</v>
      </c>
      <c r="D1050" s="11">
        <v>75.22</v>
      </c>
    </row>
    <row r="1051" spans="1:4" x14ac:dyDescent="0.2">
      <c r="A1051" s="4" t="s">
        <v>6</v>
      </c>
      <c r="B1051" s="6">
        <v>17</v>
      </c>
      <c r="C1051" s="9">
        <v>0.16900000000000001</v>
      </c>
      <c r="D1051" s="11">
        <v>5.64</v>
      </c>
    </row>
    <row r="1052" spans="1:4" x14ac:dyDescent="0.2">
      <c r="A1052" s="4" t="s">
        <v>6</v>
      </c>
      <c r="B1052" s="6">
        <v>18</v>
      </c>
      <c r="C1052" s="9">
        <v>0.219</v>
      </c>
      <c r="D1052" s="11">
        <v>0</v>
      </c>
    </row>
    <row r="1053" spans="1:4" x14ac:dyDescent="0.2">
      <c r="A1053" s="4" t="s">
        <v>6</v>
      </c>
      <c r="B1053" s="6">
        <v>19</v>
      </c>
      <c r="C1053" s="9">
        <v>0.217</v>
      </c>
      <c r="D1053" s="11">
        <v>0</v>
      </c>
    </row>
    <row r="1054" spans="1:4" x14ac:dyDescent="0.2">
      <c r="A1054" s="4" t="s">
        <v>6</v>
      </c>
      <c r="B1054" s="6">
        <v>20</v>
      </c>
      <c r="C1054" s="9">
        <v>0.27400000000000002</v>
      </c>
      <c r="D1054" s="11">
        <v>0</v>
      </c>
    </row>
    <row r="1055" spans="1:4" x14ac:dyDescent="0.2">
      <c r="A1055" s="4" t="s">
        <v>6</v>
      </c>
      <c r="B1055" s="6">
        <v>21</v>
      </c>
      <c r="C1055" s="9">
        <v>0.29399999999999998</v>
      </c>
      <c r="D1055" s="11">
        <v>0</v>
      </c>
    </row>
    <row r="1056" spans="1:4" x14ac:dyDescent="0.2">
      <c r="A1056" s="4" t="s">
        <v>6</v>
      </c>
      <c r="B1056" s="6">
        <v>22</v>
      </c>
      <c r="C1056" s="9">
        <v>0.40200000000000002</v>
      </c>
      <c r="D1056" s="11">
        <v>0</v>
      </c>
    </row>
    <row r="1057" spans="1:4" x14ac:dyDescent="0.2">
      <c r="A1057" s="4" t="s">
        <v>6</v>
      </c>
      <c r="B1057" s="6">
        <v>23</v>
      </c>
      <c r="C1057" s="9">
        <v>0.48399999999999999</v>
      </c>
      <c r="D1057" s="11">
        <v>0</v>
      </c>
    </row>
    <row r="1058" spans="1:4" x14ac:dyDescent="0.2">
      <c r="A1058" s="4" t="s">
        <v>6</v>
      </c>
      <c r="B1058" s="6">
        <v>0</v>
      </c>
      <c r="C1058" s="9">
        <v>0.28799999999999998</v>
      </c>
      <c r="D1058" s="11">
        <v>0</v>
      </c>
    </row>
    <row r="1059" spans="1:4" x14ac:dyDescent="0.2">
      <c r="A1059" s="4" t="s">
        <v>6</v>
      </c>
      <c r="B1059" s="6">
        <v>1</v>
      </c>
      <c r="C1059" s="9">
        <v>0.151</v>
      </c>
      <c r="D1059" s="11">
        <v>0</v>
      </c>
    </row>
    <row r="1060" spans="1:4" x14ac:dyDescent="0.2">
      <c r="A1060" s="4" t="s">
        <v>6</v>
      </c>
      <c r="B1060" s="6">
        <v>2</v>
      </c>
      <c r="C1060" s="9">
        <v>0.126</v>
      </c>
      <c r="D1060" s="11">
        <v>0</v>
      </c>
    </row>
    <row r="1061" spans="1:4" x14ac:dyDescent="0.2">
      <c r="A1061" s="4" t="s">
        <v>6</v>
      </c>
      <c r="B1061" s="6">
        <v>3</v>
      </c>
      <c r="C1061" s="9">
        <v>0.14000000000000001</v>
      </c>
      <c r="D1061" s="11">
        <v>0</v>
      </c>
    </row>
    <row r="1062" spans="1:4" x14ac:dyDescent="0.2">
      <c r="A1062" s="4" t="s">
        <v>6</v>
      </c>
      <c r="B1062" s="6">
        <v>4</v>
      </c>
      <c r="C1062" s="9">
        <v>0.151</v>
      </c>
      <c r="D1062" s="11">
        <v>0</v>
      </c>
    </row>
    <row r="1063" spans="1:4" x14ac:dyDescent="0.2">
      <c r="A1063" s="4" t="s">
        <v>6</v>
      </c>
      <c r="B1063" s="6">
        <v>5</v>
      </c>
      <c r="C1063" s="9">
        <v>0.125</v>
      </c>
      <c r="D1063" s="11">
        <v>0</v>
      </c>
    </row>
    <row r="1064" spans="1:4" x14ac:dyDescent="0.2">
      <c r="A1064" s="4" t="s">
        <v>6</v>
      </c>
      <c r="B1064" s="6">
        <v>6</v>
      </c>
      <c r="C1064" s="9">
        <v>0.14000000000000001</v>
      </c>
      <c r="D1064" s="11">
        <v>0</v>
      </c>
    </row>
    <row r="1065" spans="1:4" x14ac:dyDescent="0.2">
      <c r="A1065" s="4" t="s">
        <v>6</v>
      </c>
      <c r="B1065" s="6">
        <v>7</v>
      </c>
      <c r="C1065" s="9">
        <v>0.13700000000000001</v>
      </c>
      <c r="D1065" s="11">
        <v>0</v>
      </c>
    </row>
    <row r="1066" spans="1:4" x14ac:dyDescent="0.2">
      <c r="A1066" s="4" t="s">
        <v>6</v>
      </c>
      <c r="B1066" s="6">
        <v>8</v>
      </c>
      <c r="C1066" s="9">
        <v>0.13700000000000001</v>
      </c>
      <c r="D1066" s="11">
        <v>120.06</v>
      </c>
    </row>
    <row r="1067" spans="1:4" x14ac:dyDescent="0.2">
      <c r="A1067" s="4" t="s">
        <v>6</v>
      </c>
      <c r="B1067" s="6">
        <v>9</v>
      </c>
      <c r="C1067" s="9">
        <v>0.20699999999999999</v>
      </c>
      <c r="D1067" s="11">
        <v>254.82</v>
      </c>
    </row>
    <row r="1068" spans="1:4" x14ac:dyDescent="0.2">
      <c r="A1068" s="4" t="s">
        <v>6</v>
      </c>
      <c r="B1068" s="6">
        <v>10</v>
      </c>
      <c r="C1068" s="9">
        <v>0.318</v>
      </c>
      <c r="D1068" s="11">
        <v>210.88</v>
      </c>
    </row>
    <row r="1069" spans="1:4" x14ac:dyDescent="0.2">
      <c r="A1069" s="4" t="s">
        <v>6</v>
      </c>
      <c r="B1069" s="6">
        <v>11</v>
      </c>
      <c r="C1069" s="9">
        <v>0.316</v>
      </c>
      <c r="D1069" s="11">
        <v>271.89999999999998</v>
      </c>
    </row>
    <row r="1070" spans="1:4" x14ac:dyDescent="0.2">
      <c r="A1070" s="4" t="s">
        <v>6</v>
      </c>
      <c r="B1070" s="6">
        <v>12</v>
      </c>
      <c r="C1070" s="9">
        <v>0.33600000000000002</v>
      </c>
      <c r="D1070" s="11">
        <v>783.37</v>
      </c>
    </row>
    <row r="1071" spans="1:4" x14ac:dyDescent="0.2">
      <c r="A1071" s="4" t="s">
        <v>6</v>
      </c>
      <c r="B1071" s="6">
        <v>13</v>
      </c>
      <c r="C1071" s="9">
        <v>0.25900000000000001</v>
      </c>
      <c r="D1071" s="11">
        <v>124.11</v>
      </c>
    </row>
    <row r="1072" spans="1:4" x14ac:dyDescent="0.2">
      <c r="A1072" s="4" t="s">
        <v>6</v>
      </c>
      <c r="B1072" s="6">
        <v>14</v>
      </c>
      <c r="C1072" s="9">
        <v>0.34100000000000003</v>
      </c>
      <c r="D1072" s="11">
        <v>748.73</v>
      </c>
    </row>
    <row r="1073" spans="1:4" x14ac:dyDescent="0.2">
      <c r="A1073" s="4" t="s">
        <v>6</v>
      </c>
      <c r="B1073" s="6">
        <v>15</v>
      </c>
      <c r="C1073" s="9">
        <v>0.35499999999999998</v>
      </c>
      <c r="D1073" s="11">
        <v>410.16</v>
      </c>
    </row>
    <row r="1074" spans="1:4" x14ac:dyDescent="0.2">
      <c r="A1074" s="4" t="s">
        <v>6</v>
      </c>
      <c r="B1074" s="6">
        <v>16</v>
      </c>
      <c r="C1074" s="9">
        <v>0.24</v>
      </c>
      <c r="D1074" s="11">
        <v>109.52</v>
      </c>
    </row>
    <row r="1075" spans="1:4" x14ac:dyDescent="0.2">
      <c r="A1075" s="4" t="s">
        <v>6</v>
      </c>
      <c r="B1075" s="6">
        <v>17</v>
      </c>
      <c r="C1075" s="9">
        <v>0.223</v>
      </c>
      <c r="D1075" s="11">
        <v>125.49</v>
      </c>
    </row>
    <row r="1076" spans="1:4" x14ac:dyDescent="0.2">
      <c r="A1076" s="4" t="s">
        <v>6</v>
      </c>
      <c r="B1076" s="6">
        <v>18</v>
      </c>
      <c r="C1076" s="9">
        <v>0.14799999999999999</v>
      </c>
      <c r="D1076" s="11">
        <v>0</v>
      </c>
    </row>
    <row r="1077" spans="1:4" x14ac:dyDescent="0.2">
      <c r="A1077" s="4" t="s">
        <v>6</v>
      </c>
      <c r="B1077" s="6">
        <v>19</v>
      </c>
      <c r="C1077" s="9">
        <v>0.25600000000000001</v>
      </c>
      <c r="D1077" s="11">
        <v>0</v>
      </c>
    </row>
    <row r="1078" spans="1:4" x14ac:dyDescent="0.2">
      <c r="A1078" s="4" t="s">
        <v>6</v>
      </c>
      <c r="B1078" s="6">
        <v>20</v>
      </c>
      <c r="C1078" s="9">
        <v>0.437</v>
      </c>
      <c r="D1078" s="11">
        <v>0</v>
      </c>
    </row>
    <row r="1079" spans="1:4" x14ac:dyDescent="0.2">
      <c r="A1079" s="4" t="s">
        <v>6</v>
      </c>
      <c r="B1079" s="6">
        <v>21</v>
      </c>
      <c r="C1079" s="9">
        <v>0.34899999999999998</v>
      </c>
      <c r="D1079" s="11">
        <v>0</v>
      </c>
    </row>
    <row r="1080" spans="1:4" x14ac:dyDescent="0.2">
      <c r="A1080" s="4" t="s">
        <v>6</v>
      </c>
      <c r="B1080" s="6">
        <v>22</v>
      </c>
      <c r="C1080" s="9">
        <v>0.54900000000000004</v>
      </c>
      <c r="D1080" s="11">
        <v>0</v>
      </c>
    </row>
    <row r="1081" spans="1:4" x14ac:dyDescent="0.2">
      <c r="A1081" s="4" t="s">
        <v>6</v>
      </c>
      <c r="B1081" s="6">
        <v>23</v>
      </c>
      <c r="C1081" s="9">
        <v>0.44500000000000001</v>
      </c>
      <c r="D1081" s="11">
        <v>0</v>
      </c>
    </row>
    <row r="1082" spans="1:4" x14ac:dyDescent="0.2">
      <c r="A1082" s="4" t="s">
        <v>6</v>
      </c>
      <c r="B1082" s="6">
        <v>0</v>
      </c>
      <c r="C1082" s="9">
        <v>0.43</v>
      </c>
      <c r="D1082" s="11">
        <v>0</v>
      </c>
    </row>
    <row r="1083" spans="1:4" x14ac:dyDescent="0.2">
      <c r="A1083" s="4" t="s">
        <v>6</v>
      </c>
      <c r="B1083" s="6">
        <v>1</v>
      </c>
      <c r="C1083" s="9">
        <v>0.373</v>
      </c>
      <c r="D1083" s="11">
        <v>0</v>
      </c>
    </row>
    <row r="1084" spans="1:4" x14ac:dyDescent="0.2">
      <c r="A1084" s="4" t="s">
        <v>6</v>
      </c>
      <c r="B1084" s="6">
        <v>2</v>
      </c>
      <c r="C1084" s="9">
        <v>0.127</v>
      </c>
      <c r="D1084" s="11">
        <v>0</v>
      </c>
    </row>
    <row r="1085" spans="1:4" x14ac:dyDescent="0.2">
      <c r="A1085" s="4" t="s">
        <v>6</v>
      </c>
      <c r="B1085" s="6">
        <v>3</v>
      </c>
      <c r="C1085" s="9">
        <v>0.14299999999999999</v>
      </c>
      <c r="D1085" s="11">
        <v>0</v>
      </c>
    </row>
    <row r="1086" spans="1:4" x14ac:dyDescent="0.2">
      <c r="A1086" s="4" t="s">
        <v>6</v>
      </c>
      <c r="B1086" s="6">
        <v>4</v>
      </c>
      <c r="C1086" s="9">
        <v>0.13800000000000001</v>
      </c>
      <c r="D1086" s="11">
        <v>0</v>
      </c>
    </row>
    <row r="1087" spans="1:4" x14ac:dyDescent="0.2">
      <c r="A1087" s="4" t="s">
        <v>6</v>
      </c>
      <c r="B1087" s="6">
        <v>5</v>
      </c>
      <c r="C1087" s="9">
        <v>0.13100000000000001</v>
      </c>
      <c r="D1087" s="11">
        <v>0</v>
      </c>
    </row>
    <row r="1088" spans="1:4" x14ac:dyDescent="0.2">
      <c r="A1088" s="4" t="s">
        <v>6</v>
      </c>
      <c r="B1088" s="6">
        <v>6</v>
      </c>
      <c r="C1088" s="9">
        <v>0.13900000000000001</v>
      </c>
      <c r="D1088" s="11">
        <v>0</v>
      </c>
    </row>
    <row r="1089" spans="1:4" x14ac:dyDescent="0.2">
      <c r="A1089" s="4" t="s">
        <v>6</v>
      </c>
      <c r="B1089" s="6">
        <v>7</v>
      </c>
      <c r="C1089" s="9">
        <v>0.122</v>
      </c>
      <c r="D1089" s="11">
        <v>0</v>
      </c>
    </row>
    <row r="1090" spans="1:4" x14ac:dyDescent="0.2">
      <c r="A1090" s="4" t="s">
        <v>6</v>
      </c>
      <c r="B1090" s="6">
        <v>8</v>
      </c>
      <c r="C1090" s="9">
        <v>0.17299999999999999</v>
      </c>
      <c r="D1090" s="11">
        <v>258.83999999999997</v>
      </c>
    </row>
    <row r="1091" spans="1:4" x14ac:dyDescent="0.2">
      <c r="A1091" s="4" t="s">
        <v>6</v>
      </c>
      <c r="B1091" s="6">
        <v>9</v>
      </c>
      <c r="C1091" s="9">
        <v>0.27300000000000002</v>
      </c>
      <c r="D1091" s="11">
        <v>176.37</v>
      </c>
    </row>
    <row r="1092" spans="1:4" x14ac:dyDescent="0.2">
      <c r="A1092" s="4" t="s">
        <v>6</v>
      </c>
      <c r="B1092" s="6">
        <v>10</v>
      </c>
      <c r="C1092" s="9">
        <v>0.28699999999999998</v>
      </c>
      <c r="D1092" s="11">
        <v>219.19</v>
      </c>
    </row>
    <row r="1093" spans="1:4" x14ac:dyDescent="0.2">
      <c r="A1093" s="4" t="s">
        <v>6</v>
      </c>
      <c r="B1093" s="6">
        <v>11</v>
      </c>
      <c r="C1093" s="9">
        <v>0.20200000000000001</v>
      </c>
      <c r="D1093" s="11">
        <v>725.77</v>
      </c>
    </row>
    <row r="1094" spans="1:4" x14ac:dyDescent="0.2">
      <c r="A1094" s="4" t="s">
        <v>6</v>
      </c>
      <c r="B1094" s="6">
        <v>12</v>
      </c>
      <c r="C1094" s="9">
        <v>0.19600000000000001</v>
      </c>
      <c r="D1094" s="11">
        <v>787.42</v>
      </c>
    </row>
    <row r="1095" spans="1:4" x14ac:dyDescent="0.2">
      <c r="A1095" s="4" t="s">
        <v>6</v>
      </c>
      <c r="B1095" s="6">
        <v>13</v>
      </c>
      <c r="C1095" s="9">
        <v>0.20699999999999999</v>
      </c>
      <c r="D1095" s="11">
        <v>730.4</v>
      </c>
    </row>
    <row r="1096" spans="1:4" x14ac:dyDescent="0.2">
      <c r="A1096" s="4" t="s">
        <v>6</v>
      </c>
      <c r="B1096" s="6">
        <v>14</v>
      </c>
      <c r="C1096" s="9">
        <v>0.248</v>
      </c>
      <c r="D1096" s="11">
        <v>139.16</v>
      </c>
    </row>
    <row r="1097" spans="1:4" x14ac:dyDescent="0.2">
      <c r="A1097" s="4" t="s">
        <v>6</v>
      </c>
      <c r="B1097" s="6">
        <v>15</v>
      </c>
      <c r="C1097" s="9">
        <v>0.311</v>
      </c>
      <c r="D1097" s="11">
        <v>329.04</v>
      </c>
    </row>
    <row r="1098" spans="1:4" x14ac:dyDescent="0.2">
      <c r="A1098" s="4" t="s">
        <v>6</v>
      </c>
      <c r="B1098" s="6">
        <v>16</v>
      </c>
      <c r="C1098" s="9">
        <v>0.251</v>
      </c>
      <c r="D1098" s="11">
        <v>327.7</v>
      </c>
    </row>
    <row r="1099" spans="1:4" x14ac:dyDescent="0.2">
      <c r="A1099" s="4" t="s">
        <v>6</v>
      </c>
      <c r="B1099" s="6">
        <v>17</v>
      </c>
      <c r="C1099" s="9">
        <v>0.223</v>
      </c>
      <c r="D1099" s="11">
        <v>152.07</v>
      </c>
    </row>
    <row r="1100" spans="1:4" x14ac:dyDescent="0.2">
      <c r="A1100" s="4" t="s">
        <v>6</v>
      </c>
      <c r="B1100" s="6">
        <v>18</v>
      </c>
      <c r="C1100" s="9">
        <v>0.22800000000000001</v>
      </c>
      <c r="D1100" s="11">
        <v>0</v>
      </c>
    </row>
    <row r="1101" spans="1:4" x14ac:dyDescent="0.2">
      <c r="A1101" s="4" t="s">
        <v>6</v>
      </c>
      <c r="B1101" s="6">
        <v>19</v>
      </c>
      <c r="C1101" s="9">
        <v>0.188</v>
      </c>
      <c r="D1101" s="11">
        <v>0</v>
      </c>
    </row>
    <row r="1102" spans="1:4" x14ac:dyDescent="0.2">
      <c r="A1102" s="4" t="s">
        <v>6</v>
      </c>
      <c r="B1102" s="6">
        <v>20</v>
      </c>
      <c r="C1102" s="9">
        <v>0.30199999999999999</v>
      </c>
      <c r="D1102" s="11">
        <v>0</v>
      </c>
    </row>
    <row r="1103" spans="1:4" x14ac:dyDescent="0.2">
      <c r="A1103" s="4" t="s">
        <v>6</v>
      </c>
      <c r="B1103" s="6">
        <v>21</v>
      </c>
      <c r="C1103" s="9">
        <v>0.496</v>
      </c>
      <c r="D1103" s="11">
        <v>0</v>
      </c>
    </row>
    <row r="1104" spans="1:4" x14ac:dyDescent="0.2">
      <c r="A1104" s="4" t="s">
        <v>6</v>
      </c>
      <c r="B1104" s="6">
        <v>22</v>
      </c>
      <c r="C1104" s="9">
        <v>0.47699999999999998</v>
      </c>
      <c r="D1104" s="11">
        <v>0</v>
      </c>
    </row>
    <row r="1105" spans="1:4" x14ac:dyDescent="0.2">
      <c r="A1105" s="4" t="s">
        <v>6</v>
      </c>
      <c r="B1105" s="6">
        <v>23</v>
      </c>
      <c r="C1105" s="9">
        <v>0.44900000000000001</v>
      </c>
      <c r="D1105" s="11">
        <v>0</v>
      </c>
    </row>
    <row r="1106" spans="1:4" x14ac:dyDescent="0.2">
      <c r="A1106" s="4" t="s">
        <v>6</v>
      </c>
      <c r="B1106" s="6">
        <v>0</v>
      </c>
      <c r="C1106" s="9">
        <v>0.27200000000000002</v>
      </c>
      <c r="D1106" s="11">
        <v>0</v>
      </c>
    </row>
    <row r="1107" spans="1:4" x14ac:dyDescent="0.2">
      <c r="A1107" s="4" t="s">
        <v>6</v>
      </c>
      <c r="B1107" s="6">
        <v>1</v>
      </c>
      <c r="C1107" s="9">
        <v>0.17</v>
      </c>
      <c r="D1107" s="11">
        <v>0</v>
      </c>
    </row>
    <row r="1108" spans="1:4" x14ac:dyDescent="0.2">
      <c r="A1108" s="4" t="s">
        <v>6</v>
      </c>
      <c r="B1108" s="6">
        <v>2</v>
      </c>
      <c r="C1108" s="9">
        <v>0.19400000000000001</v>
      </c>
      <c r="D1108" s="11">
        <v>0</v>
      </c>
    </row>
    <row r="1109" spans="1:4" x14ac:dyDescent="0.2">
      <c r="A1109" s="4" t="s">
        <v>6</v>
      </c>
      <c r="B1109" s="6">
        <v>3</v>
      </c>
      <c r="C1109" s="9">
        <v>0.159</v>
      </c>
      <c r="D1109" s="11">
        <v>0</v>
      </c>
    </row>
    <row r="1110" spans="1:4" x14ac:dyDescent="0.2">
      <c r="A1110" s="4" t="s">
        <v>6</v>
      </c>
      <c r="B1110" s="6">
        <v>4</v>
      </c>
      <c r="C1110" s="9">
        <v>0.13200000000000001</v>
      </c>
      <c r="D1110" s="11">
        <v>0</v>
      </c>
    </row>
    <row r="1111" spans="1:4" x14ac:dyDescent="0.2">
      <c r="A1111" s="4" t="s">
        <v>6</v>
      </c>
      <c r="B1111" s="6">
        <v>5</v>
      </c>
      <c r="C1111" s="9">
        <v>0.14299999999999999</v>
      </c>
      <c r="D1111" s="11">
        <v>0</v>
      </c>
    </row>
    <row r="1112" spans="1:4" x14ac:dyDescent="0.2">
      <c r="A1112" s="4" t="s">
        <v>6</v>
      </c>
      <c r="B1112" s="6">
        <v>6</v>
      </c>
      <c r="C1112" s="9">
        <v>0.14899999999999999</v>
      </c>
      <c r="D1112" s="11">
        <v>0</v>
      </c>
    </row>
    <row r="1113" spans="1:4" x14ac:dyDescent="0.2">
      <c r="A1113" s="4" t="s">
        <v>6</v>
      </c>
      <c r="B1113" s="6">
        <v>7</v>
      </c>
      <c r="C1113" s="9">
        <v>0.123</v>
      </c>
      <c r="D1113" s="11">
        <v>0</v>
      </c>
    </row>
    <row r="1114" spans="1:4" x14ac:dyDescent="0.2">
      <c r="A1114" s="4" t="s">
        <v>6</v>
      </c>
      <c r="B1114" s="6">
        <v>8</v>
      </c>
      <c r="C1114" s="9">
        <v>0.14000000000000001</v>
      </c>
      <c r="D1114" s="11">
        <v>82.44</v>
      </c>
    </row>
    <row r="1115" spans="1:4" x14ac:dyDescent="0.2">
      <c r="A1115" s="4" t="s">
        <v>6</v>
      </c>
      <c r="B1115" s="6">
        <v>9</v>
      </c>
      <c r="C1115" s="9">
        <v>0.156</v>
      </c>
      <c r="D1115" s="11">
        <v>437.24</v>
      </c>
    </row>
    <row r="1116" spans="1:4" x14ac:dyDescent="0.2">
      <c r="A1116" s="4" t="s">
        <v>6</v>
      </c>
      <c r="B1116" s="6">
        <v>10</v>
      </c>
      <c r="C1116" s="9">
        <v>0.19900000000000001</v>
      </c>
      <c r="D1116" s="11">
        <v>522.47</v>
      </c>
    </row>
    <row r="1117" spans="1:4" x14ac:dyDescent="0.2">
      <c r="A1117" s="4" t="s">
        <v>6</v>
      </c>
      <c r="B1117" s="6">
        <v>11</v>
      </c>
      <c r="C1117" s="9">
        <v>0.14499999999999999</v>
      </c>
      <c r="D1117" s="11">
        <v>294.63</v>
      </c>
    </row>
    <row r="1118" spans="1:4" x14ac:dyDescent="0.2">
      <c r="A1118" s="4" t="s">
        <v>6</v>
      </c>
      <c r="B1118" s="6">
        <v>12</v>
      </c>
      <c r="C1118" s="9">
        <v>1.099</v>
      </c>
      <c r="D1118" s="11">
        <v>198.25</v>
      </c>
    </row>
    <row r="1119" spans="1:4" x14ac:dyDescent="0.2">
      <c r="A1119" s="4" t="s">
        <v>6</v>
      </c>
      <c r="B1119" s="6">
        <v>13</v>
      </c>
      <c r="C1119" s="9">
        <v>0.27800000000000002</v>
      </c>
      <c r="D1119" s="11">
        <v>345.24</v>
      </c>
    </row>
    <row r="1120" spans="1:4" x14ac:dyDescent="0.2">
      <c r="A1120" s="4" t="s">
        <v>6</v>
      </c>
      <c r="B1120" s="6">
        <v>14</v>
      </c>
      <c r="C1120" s="9">
        <v>0.27300000000000002</v>
      </c>
      <c r="D1120" s="11">
        <v>459.71</v>
      </c>
    </row>
    <row r="1121" spans="1:4" x14ac:dyDescent="0.2">
      <c r="A1121" s="4" t="s">
        <v>6</v>
      </c>
      <c r="B1121" s="6">
        <v>15</v>
      </c>
      <c r="C1121" s="9">
        <v>0.34300000000000003</v>
      </c>
      <c r="D1121" s="11">
        <v>522.15</v>
      </c>
    </row>
    <row r="1122" spans="1:4" x14ac:dyDescent="0.2">
      <c r="A1122" s="4" t="s">
        <v>6</v>
      </c>
      <c r="B1122" s="6">
        <v>16</v>
      </c>
      <c r="C1122" s="9">
        <v>0.45900000000000002</v>
      </c>
      <c r="D1122" s="11">
        <v>263.24</v>
      </c>
    </row>
    <row r="1123" spans="1:4" x14ac:dyDescent="0.2">
      <c r="A1123" s="4" t="s">
        <v>6</v>
      </c>
      <c r="B1123" s="6">
        <v>17</v>
      </c>
      <c r="C1123" s="9">
        <v>0.29199999999999998</v>
      </c>
      <c r="D1123" s="11">
        <v>124.72</v>
      </c>
    </row>
    <row r="1124" spans="1:4" x14ac:dyDescent="0.2">
      <c r="A1124" s="4" t="s">
        <v>6</v>
      </c>
      <c r="B1124" s="6">
        <v>18</v>
      </c>
      <c r="C1124" s="9">
        <v>0.253</v>
      </c>
      <c r="D1124" s="11">
        <v>0</v>
      </c>
    </row>
    <row r="1125" spans="1:4" x14ac:dyDescent="0.2">
      <c r="A1125" s="4" t="s">
        <v>6</v>
      </c>
      <c r="B1125" s="6">
        <v>19</v>
      </c>
      <c r="C1125" s="9">
        <v>0.248</v>
      </c>
      <c r="D1125" s="11">
        <v>0</v>
      </c>
    </row>
    <row r="1126" spans="1:4" x14ac:dyDescent="0.2">
      <c r="A1126" s="4" t="s">
        <v>6</v>
      </c>
      <c r="B1126" s="6">
        <v>20</v>
      </c>
      <c r="C1126" s="9">
        <v>0.46400000000000002</v>
      </c>
      <c r="D1126" s="11">
        <v>0</v>
      </c>
    </row>
    <row r="1127" spans="1:4" x14ac:dyDescent="0.2">
      <c r="A1127" s="4" t="s">
        <v>6</v>
      </c>
      <c r="B1127" s="6">
        <v>21</v>
      </c>
      <c r="C1127" s="9">
        <v>0.56999999999999995</v>
      </c>
      <c r="D1127" s="11">
        <v>0</v>
      </c>
    </row>
    <row r="1128" spans="1:4" x14ac:dyDescent="0.2">
      <c r="A1128" s="4" t="s">
        <v>6</v>
      </c>
      <c r="B1128" s="6">
        <v>22</v>
      </c>
      <c r="C1128" s="9">
        <v>0.55400000000000005</v>
      </c>
      <c r="D1128" s="11">
        <v>0</v>
      </c>
    </row>
    <row r="1129" spans="1:4" x14ac:dyDescent="0.2">
      <c r="A1129" s="4" t="s">
        <v>6</v>
      </c>
      <c r="B1129" s="6">
        <v>23</v>
      </c>
      <c r="C1129" s="9">
        <v>0.35199999999999998</v>
      </c>
      <c r="D1129" s="11">
        <v>0</v>
      </c>
    </row>
    <row r="1130" spans="1:4" x14ac:dyDescent="0.2">
      <c r="A1130" s="4" t="s">
        <v>6</v>
      </c>
      <c r="B1130" s="6">
        <v>0</v>
      </c>
      <c r="C1130" s="9">
        <v>0.35099999999999998</v>
      </c>
      <c r="D1130" s="11">
        <v>0</v>
      </c>
    </row>
    <row r="1131" spans="1:4" x14ac:dyDescent="0.2">
      <c r="A1131" s="4" t="s">
        <v>6</v>
      </c>
      <c r="B1131" s="6">
        <v>1</v>
      </c>
      <c r="C1131" s="9">
        <v>0.159</v>
      </c>
      <c r="D1131" s="11">
        <v>0</v>
      </c>
    </row>
    <row r="1132" spans="1:4" x14ac:dyDescent="0.2">
      <c r="A1132" s="4" t="s">
        <v>6</v>
      </c>
      <c r="B1132" s="6">
        <v>2</v>
      </c>
      <c r="C1132" s="9">
        <v>0.152</v>
      </c>
      <c r="D1132" s="11">
        <v>0</v>
      </c>
    </row>
    <row r="1133" spans="1:4" x14ac:dyDescent="0.2">
      <c r="A1133" s="4" t="s">
        <v>6</v>
      </c>
      <c r="B1133" s="6">
        <v>3</v>
      </c>
      <c r="C1133" s="9">
        <v>0.14199999999999999</v>
      </c>
      <c r="D1133" s="11">
        <v>0</v>
      </c>
    </row>
    <row r="1134" spans="1:4" x14ac:dyDescent="0.2">
      <c r="A1134" s="4" t="s">
        <v>6</v>
      </c>
      <c r="B1134" s="6">
        <v>4</v>
      </c>
      <c r="C1134" s="9">
        <v>0.15</v>
      </c>
      <c r="D1134" s="11">
        <v>0</v>
      </c>
    </row>
    <row r="1135" spans="1:4" x14ac:dyDescent="0.2">
      <c r="A1135" s="4" t="s">
        <v>6</v>
      </c>
      <c r="B1135" s="6">
        <v>5</v>
      </c>
      <c r="C1135" s="9">
        <v>0.14000000000000001</v>
      </c>
      <c r="D1135" s="11">
        <v>0</v>
      </c>
    </row>
    <row r="1136" spans="1:4" x14ac:dyDescent="0.2">
      <c r="A1136" s="4" t="s">
        <v>6</v>
      </c>
      <c r="B1136" s="6">
        <v>6</v>
      </c>
      <c r="C1136" s="9">
        <v>0.13700000000000001</v>
      </c>
      <c r="D1136" s="11">
        <v>0</v>
      </c>
    </row>
    <row r="1137" spans="1:4" x14ac:dyDescent="0.2">
      <c r="A1137" s="4" t="s">
        <v>6</v>
      </c>
      <c r="B1137" s="6">
        <v>7</v>
      </c>
      <c r="C1137" s="9">
        <v>0.13800000000000001</v>
      </c>
      <c r="D1137" s="11">
        <v>0</v>
      </c>
    </row>
    <row r="1138" spans="1:4" x14ac:dyDescent="0.2">
      <c r="A1138" s="4" t="s">
        <v>6</v>
      </c>
      <c r="B1138" s="6">
        <v>8</v>
      </c>
      <c r="C1138" s="9">
        <v>0.14899999999999999</v>
      </c>
      <c r="D1138" s="11">
        <v>247.48</v>
      </c>
    </row>
    <row r="1139" spans="1:4" x14ac:dyDescent="0.2">
      <c r="A1139" s="4" t="s">
        <v>6</v>
      </c>
      <c r="B1139" s="6">
        <v>9</v>
      </c>
      <c r="C1139" s="9">
        <v>0.124</v>
      </c>
      <c r="D1139" s="11">
        <v>495.4</v>
      </c>
    </row>
    <row r="1140" spans="1:4" x14ac:dyDescent="0.2">
      <c r="A1140" s="4" t="s">
        <v>6</v>
      </c>
      <c r="B1140" s="6">
        <v>10</v>
      </c>
      <c r="C1140" s="9">
        <v>0.19700000000000001</v>
      </c>
      <c r="D1140" s="11">
        <v>359.44</v>
      </c>
    </row>
    <row r="1141" spans="1:4" x14ac:dyDescent="0.2">
      <c r="A1141" s="4" t="s">
        <v>6</v>
      </c>
      <c r="B1141" s="6">
        <v>11</v>
      </c>
      <c r="C1141" s="9">
        <v>0.253</v>
      </c>
      <c r="D1141" s="11">
        <v>876.06</v>
      </c>
    </row>
    <row r="1142" spans="1:4" x14ac:dyDescent="0.2">
      <c r="A1142" s="4" t="s">
        <v>6</v>
      </c>
      <c r="B1142" s="6">
        <v>12</v>
      </c>
      <c r="C1142" s="9">
        <v>0.34100000000000003</v>
      </c>
      <c r="D1142" s="11">
        <v>901.31</v>
      </c>
    </row>
    <row r="1143" spans="1:4" x14ac:dyDescent="0.2">
      <c r="A1143" s="4" t="s">
        <v>6</v>
      </c>
      <c r="B1143" s="6">
        <v>13</v>
      </c>
      <c r="C1143" s="9">
        <v>0.41699999999999998</v>
      </c>
      <c r="D1143" s="11">
        <v>921.27</v>
      </c>
    </row>
    <row r="1144" spans="1:4" x14ac:dyDescent="0.2">
      <c r="A1144" s="4" t="s">
        <v>6</v>
      </c>
      <c r="B1144" s="6">
        <v>14</v>
      </c>
      <c r="C1144" s="9">
        <v>0.36099999999999999</v>
      </c>
      <c r="D1144" s="11">
        <v>800.46</v>
      </c>
    </row>
    <row r="1145" spans="1:4" x14ac:dyDescent="0.2">
      <c r="A1145" s="4" t="s">
        <v>6</v>
      </c>
      <c r="B1145" s="6">
        <v>15</v>
      </c>
      <c r="C1145" s="9">
        <v>0.33600000000000002</v>
      </c>
      <c r="D1145" s="11">
        <v>669.98</v>
      </c>
    </row>
    <row r="1146" spans="1:4" x14ac:dyDescent="0.2">
      <c r="A1146" s="4" t="s">
        <v>6</v>
      </c>
      <c r="B1146" s="6">
        <v>16</v>
      </c>
      <c r="C1146" s="9">
        <v>0.36899999999999999</v>
      </c>
      <c r="D1146" s="11">
        <v>148.22</v>
      </c>
    </row>
    <row r="1147" spans="1:4" x14ac:dyDescent="0.2">
      <c r="A1147" s="4" t="s">
        <v>6</v>
      </c>
      <c r="B1147" s="6">
        <v>17</v>
      </c>
      <c r="C1147" s="9">
        <v>0.36699999999999999</v>
      </c>
      <c r="D1147" s="11">
        <v>72.349999999999994</v>
      </c>
    </row>
    <row r="1148" spans="1:4" x14ac:dyDescent="0.2">
      <c r="A1148" s="4" t="s">
        <v>6</v>
      </c>
      <c r="B1148" s="6">
        <v>18</v>
      </c>
      <c r="C1148" s="9">
        <v>1.1140000000000001</v>
      </c>
      <c r="D1148" s="11">
        <v>0</v>
      </c>
    </row>
    <row r="1149" spans="1:4" x14ac:dyDescent="0.2">
      <c r="A1149" s="4" t="s">
        <v>6</v>
      </c>
      <c r="B1149" s="6">
        <v>19</v>
      </c>
      <c r="C1149" s="9">
        <v>1.0649999999999999</v>
      </c>
      <c r="D1149" s="11">
        <v>0</v>
      </c>
    </row>
    <row r="1150" spans="1:4" x14ac:dyDescent="0.2">
      <c r="A1150" s="4" t="s">
        <v>6</v>
      </c>
      <c r="B1150" s="6">
        <v>20</v>
      </c>
      <c r="C1150" s="9">
        <v>0.73599999999999999</v>
      </c>
      <c r="D1150" s="11">
        <v>0</v>
      </c>
    </row>
    <row r="1151" spans="1:4" x14ac:dyDescent="0.2">
      <c r="A1151" s="4" t="s">
        <v>6</v>
      </c>
      <c r="B1151" s="6">
        <v>21</v>
      </c>
      <c r="C1151" s="9">
        <v>0.85499999999999998</v>
      </c>
      <c r="D1151" s="11">
        <v>0</v>
      </c>
    </row>
    <row r="1152" spans="1:4" x14ac:dyDescent="0.2">
      <c r="A1152" s="4" t="s">
        <v>6</v>
      </c>
      <c r="B1152" s="6">
        <v>22</v>
      </c>
      <c r="C1152" s="9">
        <v>0.61799999999999999</v>
      </c>
      <c r="D1152" s="11">
        <v>0</v>
      </c>
    </row>
    <row r="1153" spans="1:4" x14ac:dyDescent="0.2">
      <c r="A1153" s="4" t="s">
        <v>6</v>
      </c>
      <c r="B1153" s="6">
        <v>23</v>
      </c>
      <c r="C1153" s="9">
        <v>0.45</v>
      </c>
      <c r="D1153" s="11">
        <v>0</v>
      </c>
    </row>
    <row r="1154" spans="1:4" x14ac:dyDescent="0.2">
      <c r="A1154" s="4" t="s">
        <v>6</v>
      </c>
      <c r="B1154" s="6">
        <v>0</v>
      </c>
      <c r="C1154" s="9">
        <v>0.38300000000000001</v>
      </c>
      <c r="D1154" s="11">
        <v>0</v>
      </c>
    </row>
    <row r="1155" spans="1:4" x14ac:dyDescent="0.2">
      <c r="A1155" s="4" t="s">
        <v>6</v>
      </c>
      <c r="B1155" s="6">
        <v>1</v>
      </c>
      <c r="C1155" s="9">
        <v>0.22700000000000001</v>
      </c>
      <c r="D1155" s="11">
        <v>0</v>
      </c>
    </row>
    <row r="1156" spans="1:4" x14ac:dyDescent="0.2">
      <c r="A1156" s="4" t="s">
        <v>6</v>
      </c>
      <c r="B1156" s="6">
        <v>2</v>
      </c>
      <c r="C1156" s="9">
        <v>0.151</v>
      </c>
      <c r="D1156" s="11">
        <v>0</v>
      </c>
    </row>
    <row r="1157" spans="1:4" x14ac:dyDescent="0.2">
      <c r="A1157" s="4" t="s">
        <v>6</v>
      </c>
      <c r="B1157" s="6">
        <v>3</v>
      </c>
      <c r="C1157" s="9">
        <v>0.14499999999999999</v>
      </c>
      <c r="D1157" s="11">
        <v>0</v>
      </c>
    </row>
    <row r="1158" spans="1:4" x14ac:dyDescent="0.2">
      <c r="A1158" s="4" t="s">
        <v>6</v>
      </c>
      <c r="B1158" s="6">
        <v>4</v>
      </c>
      <c r="C1158" s="9">
        <v>0.14499999999999999</v>
      </c>
      <c r="D1158" s="11">
        <v>0</v>
      </c>
    </row>
    <row r="1159" spans="1:4" x14ac:dyDescent="0.2">
      <c r="A1159" s="4" t="s">
        <v>6</v>
      </c>
      <c r="B1159" s="6">
        <v>5</v>
      </c>
      <c r="C1159" s="9">
        <v>0.155</v>
      </c>
      <c r="D1159" s="11">
        <v>0</v>
      </c>
    </row>
    <row r="1160" spans="1:4" x14ac:dyDescent="0.2">
      <c r="A1160" s="4" t="s">
        <v>6</v>
      </c>
      <c r="B1160" s="6">
        <v>6</v>
      </c>
      <c r="C1160" s="9">
        <v>0.129</v>
      </c>
      <c r="D1160" s="11">
        <v>0</v>
      </c>
    </row>
    <row r="1161" spans="1:4" x14ac:dyDescent="0.2">
      <c r="A1161" s="4" t="s">
        <v>6</v>
      </c>
      <c r="B1161" s="6">
        <v>7</v>
      </c>
      <c r="C1161" s="9">
        <v>0.14099999999999999</v>
      </c>
      <c r="D1161" s="11">
        <v>0</v>
      </c>
    </row>
    <row r="1162" spans="1:4" x14ac:dyDescent="0.2">
      <c r="A1162" s="4" t="s">
        <v>6</v>
      </c>
      <c r="B1162" s="6">
        <v>8</v>
      </c>
      <c r="C1162" s="9">
        <v>0.16200000000000001</v>
      </c>
      <c r="D1162" s="11">
        <v>184.96</v>
      </c>
    </row>
    <row r="1163" spans="1:4" x14ac:dyDescent="0.2">
      <c r="A1163" s="4" t="s">
        <v>6</v>
      </c>
      <c r="B1163" s="6">
        <v>9</v>
      </c>
      <c r="C1163" s="9">
        <v>0.216</v>
      </c>
      <c r="D1163" s="11">
        <v>189.54</v>
      </c>
    </row>
    <row r="1164" spans="1:4" x14ac:dyDescent="0.2">
      <c r="A1164" s="4" t="s">
        <v>6</v>
      </c>
      <c r="B1164" s="6">
        <v>10</v>
      </c>
      <c r="C1164" s="9">
        <v>0.13900000000000001</v>
      </c>
      <c r="D1164" s="11">
        <v>493.07</v>
      </c>
    </row>
    <row r="1165" spans="1:4" x14ac:dyDescent="0.2">
      <c r="A1165" s="4" t="s">
        <v>6</v>
      </c>
      <c r="B1165" s="6">
        <v>11</v>
      </c>
      <c r="C1165" s="9">
        <v>0.182</v>
      </c>
      <c r="D1165" s="11">
        <v>599.66999999999996</v>
      </c>
    </row>
    <row r="1166" spans="1:4" x14ac:dyDescent="0.2">
      <c r="A1166" s="4" t="s">
        <v>6</v>
      </c>
      <c r="B1166" s="6">
        <v>12</v>
      </c>
      <c r="C1166" s="9">
        <v>0.20100000000000001</v>
      </c>
      <c r="D1166" s="11">
        <v>107.19</v>
      </c>
    </row>
    <row r="1167" spans="1:4" x14ac:dyDescent="0.2">
      <c r="A1167" s="4" t="s">
        <v>6</v>
      </c>
      <c r="B1167" s="6">
        <v>13</v>
      </c>
      <c r="C1167" s="9">
        <v>0.27300000000000002</v>
      </c>
      <c r="D1167" s="11">
        <v>227.8</v>
      </c>
    </row>
    <row r="1168" spans="1:4" x14ac:dyDescent="0.2">
      <c r="A1168" s="4" t="s">
        <v>6</v>
      </c>
      <c r="B1168" s="6">
        <v>14</v>
      </c>
      <c r="C1168" s="9">
        <v>0.30299999999999999</v>
      </c>
      <c r="D1168" s="11">
        <v>228.62</v>
      </c>
    </row>
    <row r="1169" spans="1:4" x14ac:dyDescent="0.2">
      <c r="A1169" s="4" t="s">
        <v>6</v>
      </c>
      <c r="B1169" s="6">
        <v>15</v>
      </c>
      <c r="C1169" s="9">
        <v>0.33</v>
      </c>
      <c r="D1169" s="11">
        <v>422.82</v>
      </c>
    </row>
    <row r="1170" spans="1:4" x14ac:dyDescent="0.2">
      <c r="A1170" s="4" t="s">
        <v>6</v>
      </c>
      <c r="B1170" s="6">
        <v>16</v>
      </c>
      <c r="C1170" s="9">
        <v>0.28699999999999998</v>
      </c>
      <c r="D1170" s="11">
        <v>468.35</v>
      </c>
    </row>
    <row r="1171" spans="1:4" x14ac:dyDescent="0.2">
      <c r="A1171" s="4" t="s">
        <v>6</v>
      </c>
      <c r="B1171" s="6">
        <v>17</v>
      </c>
      <c r="C1171" s="9">
        <v>0.27700000000000002</v>
      </c>
      <c r="D1171" s="11">
        <v>204.65</v>
      </c>
    </row>
    <row r="1172" spans="1:4" x14ac:dyDescent="0.2">
      <c r="A1172" s="4" t="s">
        <v>6</v>
      </c>
      <c r="B1172" s="6">
        <v>18</v>
      </c>
      <c r="C1172" s="9">
        <v>0.28499999999999998</v>
      </c>
      <c r="D1172" s="11">
        <v>0</v>
      </c>
    </row>
    <row r="1173" spans="1:4" x14ac:dyDescent="0.2">
      <c r="A1173" s="4" t="s">
        <v>6</v>
      </c>
      <c r="B1173" s="6">
        <v>19</v>
      </c>
      <c r="C1173" s="9">
        <v>0.20100000000000001</v>
      </c>
      <c r="D1173" s="11">
        <v>0</v>
      </c>
    </row>
    <row r="1174" spans="1:4" x14ac:dyDescent="0.2">
      <c r="A1174" s="4" t="s">
        <v>6</v>
      </c>
      <c r="B1174" s="6">
        <v>20</v>
      </c>
      <c r="C1174" s="9">
        <v>0.46700000000000003</v>
      </c>
      <c r="D1174" s="11">
        <v>0</v>
      </c>
    </row>
    <row r="1175" spans="1:4" x14ac:dyDescent="0.2">
      <c r="A1175" s="4" t="s">
        <v>6</v>
      </c>
      <c r="B1175" s="6">
        <v>21</v>
      </c>
      <c r="C1175" s="9">
        <v>0.59899999999999998</v>
      </c>
      <c r="D1175" s="11">
        <v>0</v>
      </c>
    </row>
    <row r="1176" spans="1:4" x14ac:dyDescent="0.2">
      <c r="A1176" s="4" t="s">
        <v>6</v>
      </c>
      <c r="B1176" s="6">
        <v>22</v>
      </c>
      <c r="C1176" s="9">
        <v>0.625</v>
      </c>
      <c r="D1176" s="11">
        <v>0</v>
      </c>
    </row>
    <row r="1177" spans="1:4" x14ac:dyDescent="0.2">
      <c r="A1177" s="4" t="s">
        <v>6</v>
      </c>
      <c r="B1177" s="6">
        <v>23</v>
      </c>
      <c r="C1177" s="9">
        <v>0.34699999999999998</v>
      </c>
      <c r="D1177" s="11">
        <v>0</v>
      </c>
    </row>
    <row r="1178" spans="1:4" x14ac:dyDescent="0.2">
      <c r="A1178" s="4" t="s">
        <v>6</v>
      </c>
      <c r="B1178" s="6">
        <v>0</v>
      </c>
      <c r="C1178" s="9">
        <v>0.28199999999999997</v>
      </c>
      <c r="D1178" s="11">
        <v>0</v>
      </c>
    </row>
    <row r="1179" spans="1:4" x14ac:dyDescent="0.2">
      <c r="A1179" s="4" t="s">
        <v>6</v>
      </c>
      <c r="B1179" s="6">
        <v>1</v>
      </c>
      <c r="C1179" s="9">
        <v>0.14599999999999999</v>
      </c>
      <c r="D1179" s="11">
        <v>0</v>
      </c>
    </row>
    <row r="1180" spans="1:4" x14ac:dyDescent="0.2">
      <c r="A1180" s="4" t="s">
        <v>6</v>
      </c>
      <c r="B1180" s="6">
        <v>2</v>
      </c>
      <c r="C1180" s="9">
        <v>0.156</v>
      </c>
      <c r="D1180" s="11">
        <v>0</v>
      </c>
    </row>
    <row r="1181" spans="1:4" x14ac:dyDescent="0.2">
      <c r="A1181" s="4" t="s">
        <v>6</v>
      </c>
      <c r="B1181" s="6">
        <v>3</v>
      </c>
      <c r="C1181" s="9">
        <v>0.14899999999999999</v>
      </c>
      <c r="D1181" s="11">
        <v>0</v>
      </c>
    </row>
    <row r="1182" spans="1:4" x14ac:dyDescent="0.2">
      <c r="A1182" s="4" t="s">
        <v>6</v>
      </c>
      <c r="B1182" s="6">
        <v>4</v>
      </c>
      <c r="C1182" s="9">
        <v>0.13500000000000001</v>
      </c>
      <c r="D1182" s="11">
        <v>0</v>
      </c>
    </row>
    <row r="1183" spans="1:4" x14ac:dyDescent="0.2">
      <c r="A1183" s="4" t="s">
        <v>6</v>
      </c>
      <c r="B1183" s="6">
        <v>5</v>
      </c>
      <c r="C1183" s="9">
        <v>0.13600000000000001</v>
      </c>
      <c r="D1183" s="11">
        <v>0</v>
      </c>
    </row>
    <row r="1184" spans="1:4" x14ac:dyDescent="0.2">
      <c r="A1184" s="4" t="s">
        <v>6</v>
      </c>
      <c r="B1184" s="6">
        <v>6</v>
      </c>
      <c r="C1184" s="9">
        <v>0.14799999999999999</v>
      </c>
      <c r="D1184" s="11">
        <v>0</v>
      </c>
    </row>
    <row r="1185" spans="1:4" x14ac:dyDescent="0.2">
      <c r="A1185" s="4" t="s">
        <v>6</v>
      </c>
      <c r="B1185" s="6">
        <v>7</v>
      </c>
      <c r="C1185" s="9">
        <v>0.156</v>
      </c>
      <c r="D1185" s="11">
        <v>0</v>
      </c>
    </row>
    <row r="1186" spans="1:4" x14ac:dyDescent="0.2">
      <c r="A1186" s="4" t="s">
        <v>6</v>
      </c>
      <c r="B1186" s="6">
        <v>8</v>
      </c>
      <c r="C1186" s="9">
        <v>0.183</v>
      </c>
      <c r="D1186" s="11">
        <v>278.43</v>
      </c>
    </row>
    <row r="1187" spans="1:4" x14ac:dyDescent="0.2">
      <c r="A1187" s="4" t="s">
        <v>6</v>
      </c>
      <c r="B1187" s="6">
        <v>9</v>
      </c>
      <c r="C1187" s="9">
        <v>0.248</v>
      </c>
      <c r="D1187" s="11">
        <v>536.07000000000005</v>
      </c>
    </row>
    <row r="1188" spans="1:4" x14ac:dyDescent="0.2">
      <c r="A1188" s="4" t="s">
        <v>6</v>
      </c>
      <c r="B1188" s="6">
        <v>10</v>
      </c>
      <c r="C1188" s="9">
        <v>0.14499999999999999</v>
      </c>
      <c r="D1188" s="11">
        <v>769.93</v>
      </c>
    </row>
    <row r="1189" spans="1:4" x14ac:dyDescent="0.2">
      <c r="A1189" s="4" t="s">
        <v>6</v>
      </c>
      <c r="B1189" s="6">
        <v>11</v>
      </c>
      <c r="C1189" s="9">
        <v>0.21199999999999999</v>
      </c>
      <c r="D1189" s="11">
        <v>928.8</v>
      </c>
    </row>
    <row r="1190" spans="1:4" x14ac:dyDescent="0.2">
      <c r="A1190" s="4" t="s">
        <v>6</v>
      </c>
      <c r="B1190" s="6">
        <v>12</v>
      </c>
      <c r="C1190" s="9">
        <v>0.26600000000000001</v>
      </c>
      <c r="D1190" s="11">
        <v>1019.96</v>
      </c>
    </row>
    <row r="1191" spans="1:4" x14ac:dyDescent="0.2">
      <c r="A1191" s="4" t="s">
        <v>6</v>
      </c>
      <c r="B1191" s="6">
        <v>13</v>
      </c>
      <c r="C1191" s="9">
        <v>0.313</v>
      </c>
      <c r="D1191" s="11">
        <v>1003.03</v>
      </c>
    </row>
    <row r="1192" spans="1:4" x14ac:dyDescent="0.2">
      <c r="A1192" s="4" t="s">
        <v>6</v>
      </c>
      <c r="B1192" s="6">
        <v>14</v>
      </c>
      <c r="C1192" s="9">
        <v>0.34200000000000003</v>
      </c>
      <c r="D1192" s="11">
        <v>899.54</v>
      </c>
    </row>
    <row r="1193" spans="1:4" x14ac:dyDescent="0.2">
      <c r="A1193" s="4" t="s">
        <v>6</v>
      </c>
      <c r="B1193" s="6">
        <v>15</v>
      </c>
      <c r="C1193" s="9">
        <v>0.316</v>
      </c>
      <c r="D1193" s="11">
        <v>714.97</v>
      </c>
    </row>
    <row r="1194" spans="1:4" x14ac:dyDescent="0.2">
      <c r="A1194" s="4" t="s">
        <v>6</v>
      </c>
      <c r="B1194" s="6">
        <v>16</v>
      </c>
      <c r="C1194" s="9">
        <v>0.24299999999999999</v>
      </c>
      <c r="D1194" s="11">
        <v>471.81</v>
      </c>
    </row>
    <row r="1195" spans="1:4" x14ac:dyDescent="0.2">
      <c r="A1195" s="4" t="s">
        <v>6</v>
      </c>
      <c r="B1195" s="6">
        <v>17</v>
      </c>
      <c r="C1195" s="9">
        <v>0.19800000000000001</v>
      </c>
      <c r="D1195" s="11">
        <v>176.07</v>
      </c>
    </row>
    <row r="1196" spans="1:4" x14ac:dyDescent="0.2">
      <c r="A1196" s="4" t="s">
        <v>6</v>
      </c>
      <c r="B1196" s="6">
        <v>18</v>
      </c>
      <c r="C1196" s="9">
        <v>0.23899999999999999</v>
      </c>
      <c r="D1196" s="11">
        <v>0</v>
      </c>
    </row>
    <row r="1197" spans="1:4" x14ac:dyDescent="0.2">
      <c r="A1197" s="4" t="s">
        <v>6</v>
      </c>
      <c r="B1197" s="6">
        <v>19</v>
      </c>
      <c r="C1197" s="9">
        <v>0.17399999999999999</v>
      </c>
      <c r="D1197" s="11">
        <v>0</v>
      </c>
    </row>
    <row r="1198" spans="1:4" x14ac:dyDescent="0.2">
      <c r="A1198" s="4" t="s">
        <v>6</v>
      </c>
      <c r="B1198" s="6">
        <v>20</v>
      </c>
      <c r="C1198" s="9">
        <v>0.29099999999999998</v>
      </c>
      <c r="D1198" s="11">
        <v>0</v>
      </c>
    </row>
    <row r="1199" spans="1:4" x14ac:dyDescent="0.2">
      <c r="A1199" s="4" t="s">
        <v>6</v>
      </c>
      <c r="B1199" s="6">
        <v>21</v>
      </c>
      <c r="C1199" s="9">
        <v>0.60299999999999998</v>
      </c>
      <c r="D1199" s="11">
        <v>0</v>
      </c>
    </row>
    <row r="1200" spans="1:4" x14ac:dyDescent="0.2">
      <c r="A1200" s="4" t="s">
        <v>6</v>
      </c>
      <c r="B1200" s="6">
        <v>22</v>
      </c>
      <c r="C1200" s="9">
        <v>0.57199999999999995</v>
      </c>
      <c r="D1200" s="11">
        <v>0</v>
      </c>
    </row>
    <row r="1201" spans="1:4" x14ac:dyDescent="0.2">
      <c r="A1201" s="4" t="s">
        <v>6</v>
      </c>
      <c r="B1201" s="6">
        <v>23</v>
      </c>
      <c r="C1201" s="9">
        <v>0.36299999999999999</v>
      </c>
      <c r="D1201" s="11">
        <v>0</v>
      </c>
    </row>
    <row r="1202" spans="1:4" x14ac:dyDescent="0.2">
      <c r="A1202" s="4" t="s">
        <v>6</v>
      </c>
      <c r="B1202" s="6">
        <v>0</v>
      </c>
      <c r="C1202" s="9">
        <v>0.34599999999999997</v>
      </c>
      <c r="D1202" s="11">
        <v>0</v>
      </c>
    </row>
    <row r="1203" spans="1:4" x14ac:dyDescent="0.2">
      <c r="A1203" s="4" t="s">
        <v>6</v>
      </c>
      <c r="B1203" s="6">
        <v>1</v>
      </c>
      <c r="C1203" s="9">
        <v>0.17</v>
      </c>
      <c r="D1203" s="11">
        <v>0</v>
      </c>
    </row>
    <row r="1204" spans="1:4" x14ac:dyDescent="0.2">
      <c r="A1204" s="4" t="s">
        <v>6</v>
      </c>
      <c r="B1204" s="6">
        <v>2</v>
      </c>
      <c r="C1204" s="9">
        <v>0.14599999999999999</v>
      </c>
      <c r="D1204" s="11">
        <v>0</v>
      </c>
    </row>
    <row r="1205" spans="1:4" x14ac:dyDescent="0.2">
      <c r="A1205" s="4" t="s">
        <v>6</v>
      </c>
      <c r="B1205" s="6">
        <v>3</v>
      </c>
      <c r="C1205" s="9">
        <v>0.155</v>
      </c>
      <c r="D1205" s="11">
        <v>0</v>
      </c>
    </row>
    <row r="1206" spans="1:4" x14ac:dyDescent="0.2">
      <c r="A1206" s="4" t="s">
        <v>6</v>
      </c>
      <c r="B1206" s="6">
        <v>4</v>
      </c>
      <c r="C1206" s="9">
        <v>0.156</v>
      </c>
      <c r="D1206" s="11">
        <v>0</v>
      </c>
    </row>
    <row r="1207" spans="1:4" x14ac:dyDescent="0.2">
      <c r="A1207" s="4" t="s">
        <v>6</v>
      </c>
      <c r="B1207" s="6">
        <v>5</v>
      </c>
      <c r="C1207" s="9">
        <v>0.14699999999999999</v>
      </c>
      <c r="D1207" s="11">
        <v>0</v>
      </c>
    </row>
    <row r="1208" spans="1:4" x14ac:dyDescent="0.2">
      <c r="A1208" s="4" t="s">
        <v>6</v>
      </c>
      <c r="B1208" s="6">
        <v>6</v>
      </c>
      <c r="C1208" s="9">
        <v>0.14699999999999999</v>
      </c>
      <c r="D1208" s="11">
        <v>0</v>
      </c>
    </row>
    <row r="1209" spans="1:4" x14ac:dyDescent="0.2">
      <c r="A1209" s="4" t="s">
        <v>6</v>
      </c>
      <c r="B1209" s="6">
        <v>7</v>
      </c>
      <c r="C1209" s="9">
        <v>0.16300000000000001</v>
      </c>
      <c r="D1209" s="11">
        <v>0</v>
      </c>
    </row>
    <row r="1210" spans="1:4" x14ac:dyDescent="0.2">
      <c r="A1210" s="4" t="s">
        <v>6</v>
      </c>
      <c r="B1210" s="6">
        <v>8</v>
      </c>
      <c r="C1210" s="9">
        <v>0.14499999999999999</v>
      </c>
      <c r="D1210" s="11">
        <v>274.52</v>
      </c>
    </row>
    <row r="1211" spans="1:4" x14ac:dyDescent="0.2">
      <c r="A1211" s="4" t="s">
        <v>6</v>
      </c>
      <c r="B1211" s="6">
        <v>9</v>
      </c>
      <c r="C1211" s="9">
        <v>0.29599999999999999</v>
      </c>
      <c r="D1211" s="11">
        <v>544.33000000000004</v>
      </c>
    </row>
    <row r="1212" spans="1:4" x14ac:dyDescent="0.2">
      <c r="A1212" s="4" t="s">
        <v>6</v>
      </c>
      <c r="B1212" s="6">
        <v>10</v>
      </c>
      <c r="C1212" s="9">
        <v>0.191</v>
      </c>
      <c r="D1212" s="11">
        <v>761.84</v>
      </c>
    </row>
    <row r="1213" spans="1:4" x14ac:dyDescent="0.2">
      <c r="A1213" s="4" t="s">
        <v>6</v>
      </c>
      <c r="B1213" s="6">
        <v>11</v>
      </c>
      <c r="C1213" s="9">
        <v>1.222</v>
      </c>
      <c r="D1213" s="11">
        <v>906.76</v>
      </c>
    </row>
    <row r="1214" spans="1:4" x14ac:dyDescent="0.2">
      <c r="A1214" s="4" t="s">
        <v>6</v>
      </c>
      <c r="B1214" s="6">
        <v>12</v>
      </c>
      <c r="C1214" s="9">
        <v>0.628</v>
      </c>
      <c r="D1214" s="11">
        <v>979.18</v>
      </c>
    </row>
    <row r="1215" spans="1:4" x14ac:dyDescent="0.2">
      <c r="A1215" s="4" t="s">
        <v>6</v>
      </c>
      <c r="B1215" s="6">
        <v>13</v>
      </c>
      <c r="C1215" s="9">
        <v>0.44800000000000001</v>
      </c>
      <c r="D1215" s="11">
        <v>973.83</v>
      </c>
    </row>
    <row r="1216" spans="1:4" x14ac:dyDescent="0.2">
      <c r="A1216" s="4" t="s">
        <v>6</v>
      </c>
      <c r="B1216" s="6">
        <v>14</v>
      </c>
      <c r="C1216" s="9">
        <v>0.29099999999999998</v>
      </c>
      <c r="D1216" s="11">
        <v>885.18</v>
      </c>
    </row>
    <row r="1217" spans="1:4" x14ac:dyDescent="0.2">
      <c r="A1217" s="4" t="s">
        <v>6</v>
      </c>
      <c r="B1217" s="6">
        <v>15</v>
      </c>
      <c r="C1217" s="9">
        <v>0.35499999999999998</v>
      </c>
      <c r="D1217" s="11">
        <v>706.91</v>
      </c>
    </row>
    <row r="1218" spans="1:4" x14ac:dyDescent="0.2">
      <c r="A1218" s="4" t="s">
        <v>6</v>
      </c>
      <c r="B1218" s="6">
        <v>16</v>
      </c>
      <c r="C1218" s="9">
        <v>0.41799999999999998</v>
      </c>
      <c r="D1218" s="11">
        <v>463.09</v>
      </c>
    </row>
    <row r="1219" spans="1:4" x14ac:dyDescent="0.2">
      <c r="A1219" s="4" t="s">
        <v>6</v>
      </c>
      <c r="B1219" s="6">
        <v>17</v>
      </c>
      <c r="C1219" s="9">
        <v>0.24399999999999999</v>
      </c>
      <c r="D1219" s="11">
        <v>184.5</v>
      </c>
    </row>
    <row r="1220" spans="1:4" x14ac:dyDescent="0.2">
      <c r="A1220" s="4" t="s">
        <v>6</v>
      </c>
      <c r="B1220" s="6">
        <v>18</v>
      </c>
      <c r="C1220" s="9">
        <v>0.217</v>
      </c>
      <c r="D1220" s="11">
        <v>0</v>
      </c>
    </row>
    <row r="1221" spans="1:4" x14ac:dyDescent="0.2">
      <c r="A1221" s="4" t="s">
        <v>6</v>
      </c>
      <c r="B1221" s="6">
        <v>19</v>
      </c>
      <c r="C1221" s="9">
        <v>0.29099999999999998</v>
      </c>
      <c r="D1221" s="11">
        <v>0</v>
      </c>
    </row>
    <row r="1222" spans="1:4" x14ac:dyDescent="0.2">
      <c r="A1222" s="4" t="s">
        <v>6</v>
      </c>
      <c r="B1222" s="6">
        <v>20</v>
      </c>
      <c r="C1222" s="9">
        <v>0.71899999999999997</v>
      </c>
      <c r="D1222" s="11">
        <v>0</v>
      </c>
    </row>
    <row r="1223" spans="1:4" x14ac:dyDescent="0.2">
      <c r="A1223" s="4" t="s">
        <v>6</v>
      </c>
      <c r="B1223" s="6">
        <v>21</v>
      </c>
      <c r="C1223" s="9">
        <v>0.8</v>
      </c>
      <c r="D1223" s="11">
        <v>0</v>
      </c>
    </row>
    <row r="1224" spans="1:4" x14ac:dyDescent="0.2">
      <c r="A1224" s="4" t="s">
        <v>6</v>
      </c>
      <c r="B1224" s="6">
        <v>22</v>
      </c>
      <c r="C1224" s="9">
        <v>0.99299999999999999</v>
      </c>
      <c r="D1224" s="11">
        <v>0</v>
      </c>
    </row>
    <row r="1225" spans="1:4" x14ac:dyDescent="0.2">
      <c r="A1225" s="4" t="s">
        <v>6</v>
      </c>
      <c r="B1225" s="6">
        <v>23</v>
      </c>
      <c r="C1225" s="9">
        <v>0.47299999999999998</v>
      </c>
      <c r="D1225" s="11">
        <v>0</v>
      </c>
    </row>
    <row r="1226" spans="1:4" x14ac:dyDescent="0.2">
      <c r="A1226" s="4" t="s">
        <v>6</v>
      </c>
      <c r="B1226" s="6">
        <v>0</v>
      </c>
      <c r="C1226" s="9">
        <v>0.46800000000000003</v>
      </c>
      <c r="D1226" s="11">
        <v>0</v>
      </c>
    </row>
    <row r="1227" spans="1:4" x14ac:dyDescent="0.2">
      <c r="A1227" s="4" t="s">
        <v>6</v>
      </c>
      <c r="B1227" s="6">
        <v>1</v>
      </c>
      <c r="C1227" s="9">
        <v>0.40699999999999997</v>
      </c>
      <c r="D1227" s="11">
        <v>0</v>
      </c>
    </row>
    <row r="1228" spans="1:4" x14ac:dyDescent="0.2">
      <c r="A1228" s="4" t="s">
        <v>6</v>
      </c>
      <c r="B1228" s="6">
        <v>2</v>
      </c>
      <c r="C1228" s="9">
        <v>0.28899999999999998</v>
      </c>
      <c r="D1228" s="11">
        <v>0</v>
      </c>
    </row>
    <row r="1229" spans="1:4" x14ac:dyDescent="0.2">
      <c r="A1229" s="4" t="s">
        <v>6</v>
      </c>
      <c r="B1229" s="6">
        <v>3</v>
      </c>
      <c r="C1229" s="9">
        <v>0.27300000000000002</v>
      </c>
      <c r="D1229" s="11">
        <v>0</v>
      </c>
    </row>
    <row r="1230" spans="1:4" x14ac:dyDescent="0.2">
      <c r="A1230" s="4" t="s">
        <v>6</v>
      </c>
      <c r="B1230" s="6">
        <v>4</v>
      </c>
      <c r="C1230" s="9">
        <v>0.23499999999999999</v>
      </c>
      <c r="D1230" s="11">
        <v>0</v>
      </c>
    </row>
    <row r="1231" spans="1:4" x14ac:dyDescent="0.2">
      <c r="A1231" s="4" t="s">
        <v>6</v>
      </c>
      <c r="B1231" s="6">
        <v>5</v>
      </c>
      <c r="C1231" s="9">
        <v>0.16800000000000001</v>
      </c>
      <c r="D1231" s="11">
        <v>0</v>
      </c>
    </row>
    <row r="1232" spans="1:4" x14ac:dyDescent="0.2">
      <c r="A1232" s="4" t="s">
        <v>6</v>
      </c>
      <c r="B1232" s="6">
        <v>6</v>
      </c>
      <c r="C1232" s="9">
        <v>0.186</v>
      </c>
      <c r="D1232" s="11">
        <v>0</v>
      </c>
    </row>
    <row r="1233" spans="1:4" x14ac:dyDescent="0.2">
      <c r="A1233" s="4" t="s">
        <v>6</v>
      </c>
      <c r="B1233" s="6">
        <v>7</v>
      </c>
      <c r="C1233" s="9">
        <v>0.16600000000000001</v>
      </c>
      <c r="D1233" s="11">
        <v>0</v>
      </c>
    </row>
    <row r="1234" spans="1:4" x14ac:dyDescent="0.2">
      <c r="A1234" s="4" t="s">
        <v>6</v>
      </c>
      <c r="B1234" s="6">
        <v>8</v>
      </c>
      <c r="C1234" s="9">
        <v>0.183</v>
      </c>
      <c r="D1234" s="11">
        <v>260.39999999999998</v>
      </c>
    </row>
    <row r="1235" spans="1:4" x14ac:dyDescent="0.2">
      <c r="A1235" s="4" t="s">
        <v>6</v>
      </c>
      <c r="B1235" s="6">
        <v>9</v>
      </c>
      <c r="C1235" s="9">
        <v>0.193</v>
      </c>
      <c r="D1235" s="11">
        <v>521.94000000000005</v>
      </c>
    </row>
    <row r="1236" spans="1:4" x14ac:dyDescent="0.2">
      <c r="A1236" s="4" t="s">
        <v>6</v>
      </c>
      <c r="B1236" s="6">
        <v>10</v>
      </c>
      <c r="C1236" s="9">
        <v>0.219</v>
      </c>
      <c r="D1236" s="11">
        <v>743.86</v>
      </c>
    </row>
    <row r="1237" spans="1:4" x14ac:dyDescent="0.2">
      <c r="A1237" s="4" t="s">
        <v>6</v>
      </c>
      <c r="B1237" s="6">
        <v>11</v>
      </c>
      <c r="C1237" s="9">
        <v>0.27200000000000002</v>
      </c>
      <c r="D1237" s="11">
        <v>891.72</v>
      </c>
    </row>
    <row r="1238" spans="1:4" x14ac:dyDescent="0.2">
      <c r="A1238" s="4" t="s">
        <v>6</v>
      </c>
      <c r="B1238" s="6">
        <v>12</v>
      </c>
      <c r="C1238" s="9">
        <v>0.36</v>
      </c>
      <c r="D1238" s="11">
        <v>983.11</v>
      </c>
    </row>
    <row r="1239" spans="1:4" x14ac:dyDescent="0.2">
      <c r="A1239" s="4" t="s">
        <v>6</v>
      </c>
      <c r="B1239" s="6">
        <v>13</v>
      </c>
      <c r="C1239" s="9">
        <v>0.27300000000000002</v>
      </c>
      <c r="D1239" s="11">
        <v>935.19</v>
      </c>
    </row>
    <row r="1240" spans="1:4" x14ac:dyDescent="0.2">
      <c r="A1240" s="4" t="s">
        <v>6</v>
      </c>
      <c r="B1240" s="6">
        <v>14</v>
      </c>
      <c r="C1240" s="9">
        <v>0.27</v>
      </c>
      <c r="D1240" s="11">
        <v>760.96</v>
      </c>
    </row>
    <row r="1241" spans="1:4" x14ac:dyDescent="0.2">
      <c r="A1241" s="4" t="s">
        <v>6</v>
      </c>
      <c r="B1241" s="6">
        <v>15</v>
      </c>
      <c r="C1241" s="9">
        <v>0.253</v>
      </c>
      <c r="D1241" s="11">
        <v>533.63</v>
      </c>
    </row>
    <row r="1242" spans="1:4" x14ac:dyDescent="0.2">
      <c r="A1242" s="4" t="s">
        <v>6</v>
      </c>
      <c r="B1242" s="6">
        <v>16</v>
      </c>
      <c r="C1242" s="9">
        <v>0.38300000000000001</v>
      </c>
      <c r="D1242" s="11">
        <v>327.19</v>
      </c>
    </row>
    <row r="1243" spans="1:4" x14ac:dyDescent="0.2">
      <c r="A1243" s="4" t="s">
        <v>6</v>
      </c>
      <c r="B1243" s="6">
        <v>17</v>
      </c>
      <c r="C1243" s="9">
        <v>0.20300000000000001</v>
      </c>
      <c r="D1243" s="11">
        <v>119.58</v>
      </c>
    </row>
    <row r="1244" spans="1:4" x14ac:dyDescent="0.2">
      <c r="A1244" s="4" t="s">
        <v>6</v>
      </c>
      <c r="B1244" s="6">
        <v>18</v>
      </c>
      <c r="C1244" s="9">
        <v>0.27400000000000002</v>
      </c>
      <c r="D1244" s="11">
        <v>0</v>
      </c>
    </row>
    <row r="1245" spans="1:4" x14ac:dyDescent="0.2">
      <c r="A1245" s="4" t="s">
        <v>6</v>
      </c>
      <c r="B1245" s="6">
        <v>19</v>
      </c>
      <c r="C1245" s="9">
        <v>0.214</v>
      </c>
      <c r="D1245" s="11">
        <v>0</v>
      </c>
    </row>
    <row r="1246" spans="1:4" x14ac:dyDescent="0.2">
      <c r="A1246" s="4" t="s">
        <v>6</v>
      </c>
      <c r="B1246" s="6">
        <v>20</v>
      </c>
      <c r="C1246" s="9">
        <v>0.41199999999999998</v>
      </c>
      <c r="D1246" s="11">
        <v>0</v>
      </c>
    </row>
    <row r="1247" spans="1:4" x14ac:dyDescent="0.2">
      <c r="A1247" s="4" t="s">
        <v>6</v>
      </c>
      <c r="B1247" s="6">
        <v>21</v>
      </c>
      <c r="C1247" s="9">
        <v>0.56799999999999995</v>
      </c>
      <c r="D1247" s="11">
        <v>0</v>
      </c>
    </row>
    <row r="1248" spans="1:4" x14ac:dyDescent="0.2">
      <c r="A1248" s="4" t="s">
        <v>6</v>
      </c>
      <c r="B1248" s="6">
        <v>22</v>
      </c>
      <c r="C1248" s="9">
        <v>0.48699999999999999</v>
      </c>
      <c r="D1248" s="11">
        <v>0</v>
      </c>
    </row>
    <row r="1249" spans="1:4" x14ac:dyDescent="0.2">
      <c r="A1249" s="4" t="s">
        <v>6</v>
      </c>
      <c r="B1249" s="6">
        <v>23</v>
      </c>
      <c r="C1249" s="9">
        <v>0.443</v>
      </c>
      <c r="D1249" s="11">
        <v>0</v>
      </c>
    </row>
    <row r="1250" spans="1:4" x14ac:dyDescent="0.2">
      <c r="A1250" s="4" t="s">
        <v>6</v>
      </c>
      <c r="B1250" s="6">
        <v>0</v>
      </c>
      <c r="C1250" s="9">
        <v>0.34100000000000003</v>
      </c>
      <c r="D1250" s="11">
        <v>0</v>
      </c>
    </row>
    <row r="1251" spans="1:4" x14ac:dyDescent="0.2">
      <c r="A1251" s="4" t="s">
        <v>6</v>
      </c>
      <c r="B1251" s="6">
        <v>1</v>
      </c>
      <c r="C1251" s="9">
        <v>0.248</v>
      </c>
      <c r="D1251" s="11">
        <v>0</v>
      </c>
    </row>
    <row r="1252" spans="1:4" x14ac:dyDescent="0.2">
      <c r="A1252" s="4" t="s">
        <v>6</v>
      </c>
      <c r="B1252" s="6">
        <v>2</v>
      </c>
      <c r="C1252" s="9">
        <v>0.26900000000000002</v>
      </c>
      <c r="D1252" s="11">
        <v>0</v>
      </c>
    </row>
    <row r="1253" spans="1:4" x14ac:dyDescent="0.2">
      <c r="A1253" s="4" t="s">
        <v>6</v>
      </c>
      <c r="B1253" s="6">
        <v>3</v>
      </c>
      <c r="C1253" s="9">
        <v>0.156</v>
      </c>
      <c r="D1253" s="11">
        <v>0</v>
      </c>
    </row>
    <row r="1254" spans="1:4" x14ac:dyDescent="0.2">
      <c r="A1254" s="4" t="s">
        <v>6</v>
      </c>
      <c r="B1254" s="6">
        <v>4</v>
      </c>
      <c r="C1254" s="9">
        <v>0.14199999999999999</v>
      </c>
      <c r="D1254" s="11">
        <v>0</v>
      </c>
    </row>
    <row r="1255" spans="1:4" x14ac:dyDescent="0.2">
      <c r="A1255" s="4" t="s">
        <v>6</v>
      </c>
      <c r="B1255" s="6">
        <v>5</v>
      </c>
      <c r="C1255" s="9">
        <v>0.14499999999999999</v>
      </c>
      <c r="D1255" s="11">
        <v>0</v>
      </c>
    </row>
    <row r="1256" spans="1:4" x14ac:dyDescent="0.2">
      <c r="A1256" s="4" t="s">
        <v>6</v>
      </c>
      <c r="B1256" s="6">
        <v>6</v>
      </c>
      <c r="C1256" s="9">
        <v>0.155</v>
      </c>
      <c r="D1256" s="11">
        <v>0</v>
      </c>
    </row>
    <row r="1257" spans="1:4" x14ac:dyDescent="0.2">
      <c r="A1257" s="4" t="s">
        <v>6</v>
      </c>
      <c r="B1257" s="6">
        <v>7</v>
      </c>
      <c r="C1257" s="9">
        <v>0.153</v>
      </c>
      <c r="D1257" s="11">
        <v>0</v>
      </c>
    </row>
    <row r="1258" spans="1:4" x14ac:dyDescent="0.2">
      <c r="A1258" s="4" t="s">
        <v>6</v>
      </c>
      <c r="B1258" s="6">
        <v>8</v>
      </c>
      <c r="C1258" s="9">
        <v>0.14799999999999999</v>
      </c>
      <c r="D1258" s="11">
        <v>198.4</v>
      </c>
    </row>
    <row r="1259" spans="1:4" x14ac:dyDescent="0.2">
      <c r="A1259" s="4" t="s">
        <v>6</v>
      </c>
      <c r="B1259" s="6">
        <v>9</v>
      </c>
      <c r="C1259" s="9">
        <v>0.19400000000000001</v>
      </c>
      <c r="D1259" s="11">
        <v>397.11</v>
      </c>
    </row>
    <row r="1260" spans="1:4" x14ac:dyDescent="0.2">
      <c r="A1260" s="4" t="s">
        <v>6</v>
      </c>
      <c r="B1260" s="6">
        <v>10</v>
      </c>
      <c r="C1260" s="9">
        <v>0.161</v>
      </c>
      <c r="D1260" s="11">
        <v>643.57000000000005</v>
      </c>
    </row>
    <row r="1261" spans="1:4" x14ac:dyDescent="0.2">
      <c r="A1261" s="4" t="s">
        <v>6</v>
      </c>
      <c r="B1261" s="6">
        <v>11</v>
      </c>
      <c r="C1261" s="9">
        <v>0.153</v>
      </c>
      <c r="D1261" s="11">
        <v>817.71</v>
      </c>
    </row>
    <row r="1262" spans="1:4" x14ac:dyDescent="0.2">
      <c r="A1262" s="4" t="s">
        <v>6</v>
      </c>
      <c r="B1262" s="6">
        <v>12</v>
      </c>
      <c r="C1262" s="9">
        <v>0.90100000000000002</v>
      </c>
      <c r="D1262" s="11">
        <v>951.06</v>
      </c>
    </row>
    <row r="1263" spans="1:4" x14ac:dyDescent="0.2">
      <c r="A1263" s="4" t="s">
        <v>6</v>
      </c>
      <c r="B1263" s="6">
        <v>13</v>
      </c>
      <c r="C1263" s="9">
        <v>0.2</v>
      </c>
      <c r="D1263" s="11">
        <v>916.76</v>
      </c>
    </row>
    <row r="1264" spans="1:4" x14ac:dyDescent="0.2">
      <c r="A1264" s="4" t="s">
        <v>6</v>
      </c>
      <c r="B1264" s="6">
        <v>14</v>
      </c>
      <c r="C1264" s="9">
        <v>0.23899999999999999</v>
      </c>
      <c r="D1264" s="11">
        <v>840</v>
      </c>
    </row>
    <row r="1265" spans="1:4" x14ac:dyDescent="0.2">
      <c r="A1265" s="4" t="s">
        <v>6</v>
      </c>
      <c r="B1265" s="6">
        <v>15</v>
      </c>
      <c r="C1265" s="9">
        <v>0.23899999999999999</v>
      </c>
      <c r="D1265" s="11">
        <v>657.97</v>
      </c>
    </row>
    <row r="1266" spans="1:4" x14ac:dyDescent="0.2">
      <c r="A1266" s="4" t="s">
        <v>6</v>
      </c>
      <c r="B1266" s="6">
        <v>16</v>
      </c>
      <c r="C1266" s="9">
        <v>0.252</v>
      </c>
      <c r="D1266" s="11">
        <v>399.95</v>
      </c>
    </row>
    <row r="1267" spans="1:4" x14ac:dyDescent="0.2">
      <c r="A1267" s="4" t="s">
        <v>6</v>
      </c>
      <c r="B1267" s="6">
        <v>17</v>
      </c>
      <c r="C1267" s="9">
        <v>0.27900000000000003</v>
      </c>
      <c r="D1267" s="11">
        <v>185.62</v>
      </c>
    </row>
    <row r="1268" spans="1:4" x14ac:dyDescent="0.2">
      <c r="A1268" s="4" t="s">
        <v>6</v>
      </c>
      <c r="B1268" s="6">
        <v>18</v>
      </c>
      <c r="C1268" s="9">
        <v>0.21</v>
      </c>
      <c r="D1268" s="11">
        <v>0</v>
      </c>
    </row>
    <row r="1269" spans="1:4" x14ac:dyDescent="0.2">
      <c r="A1269" s="4" t="s">
        <v>6</v>
      </c>
      <c r="B1269" s="6">
        <v>19</v>
      </c>
      <c r="C1269" s="9">
        <v>0.17299999999999999</v>
      </c>
      <c r="D1269" s="11">
        <v>0</v>
      </c>
    </row>
    <row r="1270" spans="1:4" x14ac:dyDescent="0.2">
      <c r="A1270" s="4" t="s">
        <v>6</v>
      </c>
      <c r="B1270" s="6">
        <v>20</v>
      </c>
      <c r="C1270" s="9">
        <v>0.626</v>
      </c>
      <c r="D1270" s="11">
        <v>0</v>
      </c>
    </row>
    <row r="1271" spans="1:4" x14ac:dyDescent="0.2">
      <c r="A1271" s="4" t="s">
        <v>6</v>
      </c>
      <c r="B1271" s="6">
        <v>21</v>
      </c>
      <c r="C1271" s="9">
        <v>0.41</v>
      </c>
      <c r="D1271" s="11">
        <v>0</v>
      </c>
    </row>
    <row r="1272" spans="1:4" x14ac:dyDescent="0.2">
      <c r="A1272" s="4" t="s">
        <v>6</v>
      </c>
      <c r="B1272" s="6">
        <v>22</v>
      </c>
      <c r="C1272" s="9">
        <v>0.83099999999999996</v>
      </c>
      <c r="D1272" s="11">
        <v>0</v>
      </c>
    </row>
    <row r="1273" spans="1:4" x14ac:dyDescent="0.2">
      <c r="A1273" s="4" t="s">
        <v>6</v>
      </c>
      <c r="B1273" s="6">
        <v>23</v>
      </c>
      <c r="C1273" s="9">
        <v>0.64300000000000002</v>
      </c>
      <c r="D1273" s="11">
        <v>0</v>
      </c>
    </row>
    <row r="1274" spans="1:4" x14ac:dyDescent="0.2">
      <c r="A1274" s="4" t="s">
        <v>6</v>
      </c>
      <c r="B1274" s="6">
        <v>0</v>
      </c>
      <c r="C1274" s="9">
        <v>0.35</v>
      </c>
      <c r="D1274" s="11">
        <v>0</v>
      </c>
    </row>
    <row r="1275" spans="1:4" x14ac:dyDescent="0.2">
      <c r="A1275" s="4" t="s">
        <v>6</v>
      </c>
      <c r="B1275" s="6">
        <v>1</v>
      </c>
      <c r="C1275" s="9">
        <v>0.44800000000000001</v>
      </c>
      <c r="D1275" s="11">
        <v>0</v>
      </c>
    </row>
    <row r="1276" spans="1:4" x14ac:dyDescent="0.2">
      <c r="A1276" s="4" t="s">
        <v>6</v>
      </c>
      <c r="B1276" s="6">
        <v>2</v>
      </c>
      <c r="C1276" s="9">
        <v>0.39100000000000001</v>
      </c>
      <c r="D1276" s="11">
        <v>0</v>
      </c>
    </row>
    <row r="1277" spans="1:4" x14ac:dyDescent="0.2">
      <c r="A1277" s="4" t="s">
        <v>6</v>
      </c>
      <c r="B1277" s="6">
        <v>3</v>
      </c>
      <c r="C1277" s="9">
        <v>0.26700000000000002</v>
      </c>
      <c r="D1277" s="11">
        <v>0</v>
      </c>
    </row>
    <row r="1278" spans="1:4" x14ac:dyDescent="0.2">
      <c r="A1278" s="4" t="s">
        <v>6</v>
      </c>
      <c r="B1278" s="6">
        <v>4</v>
      </c>
      <c r="C1278" s="9">
        <v>0.14000000000000001</v>
      </c>
      <c r="D1278" s="11">
        <v>0</v>
      </c>
    </row>
    <row r="1279" spans="1:4" x14ac:dyDescent="0.2">
      <c r="A1279" s="4" t="s">
        <v>6</v>
      </c>
      <c r="B1279" s="6">
        <v>5</v>
      </c>
      <c r="C1279" s="9">
        <v>0.14499999999999999</v>
      </c>
      <c r="D1279" s="11">
        <v>0</v>
      </c>
    </row>
    <row r="1280" spans="1:4" x14ac:dyDescent="0.2">
      <c r="A1280" s="4" t="s">
        <v>6</v>
      </c>
      <c r="B1280" s="6">
        <v>6</v>
      </c>
      <c r="C1280" s="9">
        <v>0.14299999999999999</v>
      </c>
      <c r="D1280" s="11">
        <v>0</v>
      </c>
    </row>
    <row r="1281" spans="1:4" x14ac:dyDescent="0.2">
      <c r="A1281" s="4" t="s">
        <v>6</v>
      </c>
      <c r="B1281" s="6">
        <v>7</v>
      </c>
      <c r="C1281" s="9">
        <v>0.14099999999999999</v>
      </c>
      <c r="D1281" s="11">
        <v>0</v>
      </c>
    </row>
    <row r="1282" spans="1:4" x14ac:dyDescent="0.2">
      <c r="A1282" s="4" t="s">
        <v>6</v>
      </c>
      <c r="B1282" s="6">
        <v>8</v>
      </c>
      <c r="C1282" s="9">
        <v>0.14199999999999999</v>
      </c>
      <c r="D1282" s="11">
        <v>148.47</v>
      </c>
    </row>
    <row r="1283" spans="1:4" x14ac:dyDescent="0.2">
      <c r="A1283" s="4" t="s">
        <v>6</v>
      </c>
      <c r="B1283" s="6">
        <v>9</v>
      </c>
      <c r="C1283" s="9">
        <v>0.20599999999999999</v>
      </c>
      <c r="D1283" s="11">
        <v>166.21</v>
      </c>
    </row>
    <row r="1284" spans="1:4" x14ac:dyDescent="0.2">
      <c r="A1284" s="4" t="s">
        <v>6</v>
      </c>
      <c r="B1284" s="6">
        <v>10</v>
      </c>
      <c r="C1284" s="9">
        <v>0.40100000000000002</v>
      </c>
      <c r="D1284" s="11">
        <v>213.17</v>
      </c>
    </row>
    <row r="1285" spans="1:4" x14ac:dyDescent="0.2">
      <c r="A1285" s="4" t="s">
        <v>6</v>
      </c>
      <c r="B1285" s="6">
        <v>11</v>
      </c>
      <c r="C1285" s="9">
        <v>0.159</v>
      </c>
      <c r="D1285" s="11">
        <v>240.29</v>
      </c>
    </row>
    <row r="1286" spans="1:4" x14ac:dyDescent="0.2">
      <c r="A1286" s="4" t="s">
        <v>6</v>
      </c>
      <c r="B1286" s="6">
        <v>12</v>
      </c>
      <c r="C1286" s="9">
        <v>0.13600000000000001</v>
      </c>
      <c r="D1286" s="11">
        <v>320.27</v>
      </c>
    </row>
    <row r="1287" spans="1:4" x14ac:dyDescent="0.2">
      <c r="A1287" s="4" t="s">
        <v>6</v>
      </c>
      <c r="B1287" s="6">
        <v>13</v>
      </c>
      <c r="C1287" s="9">
        <v>0.19800000000000001</v>
      </c>
      <c r="D1287" s="11">
        <v>531.13</v>
      </c>
    </row>
    <row r="1288" spans="1:4" x14ac:dyDescent="0.2">
      <c r="A1288" s="4" t="s">
        <v>6</v>
      </c>
      <c r="B1288" s="6">
        <v>14</v>
      </c>
      <c r="C1288" s="9">
        <v>0.27700000000000002</v>
      </c>
      <c r="D1288" s="11">
        <v>829.65</v>
      </c>
    </row>
    <row r="1289" spans="1:4" x14ac:dyDescent="0.2">
      <c r="A1289" s="4" t="s">
        <v>6</v>
      </c>
      <c r="B1289" s="6">
        <v>15</v>
      </c>
      <c r="C1289" s="9">
        <v>0.22800000000000001</v>
      </c>
      <c r="D1289" s="11">
        <v>701.25</v>
      </c>
    </row>
    <row r="1290" spans="1:4" x14ac:dyDescent="0.2">
      <c r="A1290" s="4" t="s">
        <v>6</v>
      </c>
      <c r="B1290" s="6">
        <v>16</v>
      </c>
      <c r="C1290" s="9">
        <v>0.32100000000000001</v>
      </c>
      <c r="D1290" s="11">
        <v>468.93</v>
      </c>
    </row>
    <row r="1291" spans="1:4" x14ac:dyDescent="0.2">
      <c r="A1291" s="4" t="s">
        <v>6</v>
      </c>
      <c r="B1291" s="6">
        <v>17</v>
      </c>
      <c r="C1291" s="9">
        <v>0.186</v>
      </c>
      <c r="D1291" s="11">
        <v>178.05</v>
      </c>
    </row>
    <row r="1292" spans="1:4" x14ac:dyDescent="0.2">
      <c r="A1292" s="4" t="s">
        <v>6</v>
      </c>
      <c r="B1292" s="6">
        <v>18</v>
      </c>
      <c r="C1292" s="9">
        <v>0.223</v>
      </c>
      <c r="D1292" s="11">
        <v>0</v>
      </c>
    </row>
    <row r="1293" spans="1:4" x14ac:dyDescent="0.2">
      <c r="A1293" s="4" t="s">
        <v>6</v>
      </c>
      <c r="B1293" s="6">
        <v>19</v>
      </c>
      <c r="C1293" s="9">
        <v>0.317</v>
      </c>
      <c r="D1293" s="11">
        <v>0</v>
      </c>
    </row>
    <row r="1294" spans="1:4" x14ac:dyDescent="0.2">
      <c r="A1294" s="4" t="s">
        <v>6</v>
      </c>
      <c r="B1294" s="6">
        <v>20</v>
      </c>
      <c r="C1294" s="9">
        <v>0.44400000000000001</v>
      </c>
      <c r="D1294" s="11">
        <v>0</v>
      </c>
    </row>
    <row r="1295" spans="1:4" x14ac:dyDescent="0.2">
      <c r="A1295" s="4" t="s">
        <v>6</v>
      </c>
      <c r="B1295" s="6">
        <v>21</v>
      </c>
      <c r="C1295" s="9">
        <v>0.56599999999999995</v>
      </c>
      <c r="D1295" s="11">
        <v>0</v>
      </c>
    </row>
    <row r="1296" spans="1:4" x14ac:dyDescent="0.2">
      <c r="A1296" s="4" t="s">
        <v>6</v>
      </c>
      <c r="B1296" s="6">
        <v>22</v>
      </c>
      <c r="C1296" s="9">
        <v>0.56200000000000006</v>
      </c>
      <c r="D1296" s="11">
        <v>0</v>
      </c>
    </row>
    <row r="1297" spans="1:4" x14ac:dyDescent="0.2">
      <c r="A1297" s="4" t="s">
        <v>6</v>
      </c>
      <c r="B1297" s="6">
        <v>23</v>
      </c>
      <c r="C1297" s="9">
        <v>0.45200000000000001</v>
      </c>
      <c r="D1297" s="11">
        <v>0</v>
      </c>
    </row>
    <row r="1298" spans="1:4" x14ac:dyDescent="0.2">
      <c r="A1298" s="4" t="s">
        <v>6</v>
      </c>
      <c r="B1298" s="6">
        <v>0</v>
      </c>
      <c r="C1298" s="9">
        <v>0.42399999999999999</v>
      </c>
      <c r="D1298" s="11">
        <v>0</v>
      </c>
    </row>
    <row r="1299" spans="1:4" x14ac:dyDescent="0.2">
      <c r="A1299" s="4" t="s">
        <v>6</v>
      </c>
      <c r="B1299" s="6">
        <v>1</v>
      </c>
      <c r="C1299" s="9">
        <v>0.251</v>
      </c>
      <c r="D1299" s="11">
        <v>0</v>
      </c>
    </row>
    <row r="1300" spans="1:4" x14ac:dyDescent="0.2">
      <c r="A1300" s="4" t="s">
        <v>6</v>
      </c>
      <c r="B1300" s="6">
        <v>2</v>
      </c>
      <c r="C1300" s="9">
        <v>0.25700000000000001</v>
      </c>
      <c r="D1300" s="11">
        <v>0</v>
      </c>
    </row>
    <row r="1301" spans="1:4" x14ac:dyDescent="0.2">
      <c r="A1301" s="4" t="s">
        <v>6</v>
      </c>
      <c r="B1301" s="6">
        <v>3</v>
      </c>
      <c r="C1301" s="9">
        <v>0.126</v>
      </c>
      <c r="D1301" s="11">
        <v>0</v>
      </c>
    </row>
    <row r="1302" spans="1:4" x14ac:dyDescent="0.2">
      <c r="A1302" s="4" t="s">
        <v>6</v>
      </c>
      <c r="B1302" s="6">
        <v>4</v>
      </c>
      <c r="C1302" s="9">
        <v>0.128</v>
      </c>
      <c r="D1302" s="11">
        <v>0</v>
      </c>
    </row>
    <row r="1303" spans="1:4" x14ac:dyDescent="0.2">
      <c r="A1303" s="4" t="s">
        <v>6</v>
      </c>
      <c r="B1303" s="6">
        <v>5</v>
      </c>
      <c r="C1303" s="9">
        <v>0.115</v>
      </c>
      <c r="D1303" s="11">
        <v>0</v>
      </c>
    </row>
    <row r="1304" spans="1:4" x14ac:dyDescent="0.2">
      <c r="A1304" s="4" t="s">
        <v>6</v>
      </c>
      <c r="B1304" s="6">
        <v>6</v>
      </c>
      <c r="C1304" s="9">
        <v>0.115</v>
      </c>
      <c r="D1304" s="11">
        <v>0</v>
      </c>
    </row>
    <row r="1305" spans="1:4" x14ac:dyDescent="0.2">
      <c r="A1305" s="4" t="s">
        <v>6</v>
      </c>
      <c r="B1305" s="6">
        <v>7</v>
      </c>
      <c r="C1305" s="9">
        <v>0.121</v>
      </c>
      <c r="D1305" s="11">
        <v>0</v>
      </c>
    </row>
    <row r="1306" spans="1:4" x14ac:dyDescent="0.2">
      <c r="A1306" s="4" t="s">
        <v>6</v>
      </c>
      <c r="B1306" s="6">
        <v>8</v>
      </c>
      <c r="C1306" s="9">
        <v>0.124</v>
      </c>
      <c r="D1306" s="11">
        <v>69.97</v>
      </c>
    </row>
    <row r="1307" spans="1:4" x14ac:dyDescent="0.2">
      <c r="A1307" s="4" t="s">
        <v>6</v>
      </c>
      <c r="B1307" s="6">
        <v>9</v>
      </c>
      <c r="C1307" s="9">
        <v>0.10100000000000001</v>
      </c>
      <c r="D1307" s="11">
        <v>69.58</v>
      </c>
    </row>
    <row r="1308" spans="1:4" x14ac:dyDescent="0.2">
      <c r="A1308" s="4" t="s">
        <v>6</v>
      </c>
      <c r="B1308" s="6">
        <v>10</v>
      </c>
      <c r="C1308" s="9">
        <v>0.13200000000000001</v>
      </c>
      <c r="D1308" s="11">
        <v>156.84</v>
      </c>
    </row>
    <row r="1309" spans="1:4" x14ac:dyDescent="0.2">
      <c r="A1309" s="4" t="s">
        <v>6</v>
      </c>
      <c r="B1309" s="6">
        <v>11</v>
      </c>
      <c r="C1309" s="9">
        <v>0.13700000000000001</v>
      </c>
      <c r="D1309" s="11">
        <v>238.49</v>
      </c>
    </row>
    <row r="1310" spans="1:4" x14ac:dyDescent="0.2">
      <c r="A1310" s="4" t="s">
        <v>6</v>
      </c>
      <c r="B1310" s="6">
        <v>12</v>
      </c>
      <c r="C1310" s="9">
        <v>1.4410000000000001</v>
      </c>
      <c r="D1310" s="11">
        <v>196.51</v>
      </c>
    </row>
    <row r="1311" spans="1:4" x14ac:dyDescent="0.2">
      <c r="A1311" s="4" t="s">
        <v>6</v>
      </c>
      <c r="B1311" s="6">
        <v>13</v>
      </c>
      <c r="C1311" s="9">
        <v>1.657</v>
      </c>
      <c r="D1311" s="11">
        <v>589.79</v>
      </c>
    </row>
    <row r="1312" spans="1:4" x14ac:dyDescent="0.2">
      <c r="A1312" s="4" t="s">
        <v>6</v>
      </c>
      <c r="B1312" s="6">
        <v>14</v>
      </c>
      <c r="C1312" s="9">
        <v>0.92400000000000004</v>
      </c>
      <c r="D1312" s="11">
        <v>785.54</v>
      </c>
    </row>
    <row r="1313" spans="1:4" x14ac:dyDescent="0.2">
      <c r="A1313" s="4" t="s">
        <v>6</v>
      </c>
      <c r="B1313" s="6">
        <v>15</v>
      </c>
      <c r="C1313" s="9">
        <v>0.505</v>
      </c>
      <c r="D1313" s="11">
        <v>69.58</v>
      </c>
    </row>
    <row r="1314" spans="1:4" x14ac:dyDescent="0.2">
      <c r="A1314" s="4" t="s">
        <v>6</v>
      </c>
      <c r="B1314" s="6">
        <v>16</v>
      </c>
      <c r="C1314" s="9">
        <v>0.47599999999999998</v>
      </c>
      <c r="D1314" s="11">
        <v>246.3</v>
      </c>
    </row>
    <row r="1315" spans="1:4" x14ac:dyDescent="0.2">
      <c r="A1315" s="4" t="s">
        <v>6</v>
      </c>
      <c r="B1315" s="6">
        <v>17</v>
      </c>
      <c r="C1315" s="9">
        <v>0.16900000000000001</v>
      </c>
      <c r="D1315" s="11">
        <v>25.39</v>
      </c>
    </row>
    <row r="1316" spans="1:4" x14ac:dyDescent="0.2">
      <c r="A1316" s="4" t="s">
        <v>6</v>
      </c>
      <c r="B1316" s="6">
        <v>18</v>
      </c>
      <c r="C1316" s="9">
        <v>0.16600000000000001</v>
      </c>
      <c r="D1316" s="11">
        <v>0</v>
      </c>
    </row>
    <row r="1317" spans="1:4" x14ac:dyDescent="0.2">
      <c r="A1317" s="4" t="s">
        <v>6</v>
      </c>
      <c r="B1317" s="6">
        <v>19</v>
      </c>
      <c r="C1317" s="9">
        <v>0.52</v>
      </c>
      <c r="D1317" s="11">
        <v>0</v>
      </c>
    </row>
    <row r="1318" spans="1:4" x14ac:dyDescent="0.2">
      <c r="A1318" s="4" t="s">
        <v>6</v>
      </c>
      <c r="B1318" s="6">
        <v>20</v>
      </c>
      <c r="C1318" s="9">
        <v>1.577</v>
      </c>
      <c r="D1318" s="11">
        <v>0</v>
      </c>
    </row>
    <row r="1319" spans="1:4" x14ac:dyDescent="0.2">
      <c r="A1319" s="4" t="s">
        <v>6</v>
      </c>
      <c r="B1319" s="6">
        <v>21</v>
      </c>
      <c r="C1319" s="9">
        <v>1.361</v>
      </c>
      <c r="D1319" s="11">
        <v>0</v>
      </c>
    </row>
    <row r="1320" spans="1:4" x14ac:dyDescent="0.2">
      <c r="A1320" s="4" t="s">
        <v>6</v>
      </c>
      <c r="B1320" s="6">
        <v>22</v>
      </c>
      <c r="C1320" s="9">
        <v>0.39500000000000002</v>
      </c>
      <c r="D1320" s="11">
        <v>0</v>
      </c>
    </row>
    <row r="1321" spans="1:4" x14ac:dyDescent="0.2">
      <c r="A1321" s="4" t="s">
        <v>6</v>
      </c>
      <c r="B1321" s="6">
        <v>23</v>
      </c>
      <c r="C1321" s="9">
        <v>0.40400000000000003</v>
      </c>
      <c r="D1321" s="11">
        <v>0</v>
      </c>
    </row>
    <row r="1322" spans="1:4" x14ac:dyDescent="0.2">
      <c r="A1322" s="4" t="s">
        <v>6</v>
      </c>
      <c r="B1322" s="6">
        <v>0</v>
      </c>
      <c r="C1322" s="9">
        <v>0.32900000000000001</v>
      </c>
      <c r="D1322" s="11">
        <v>0</v>
      </c>
    </row>
    <row r="1323" spans="1:4" x14ac:dyDescent="0.2">
      <c r="A1323" s="4" t="s">
        <v>6</v>
      </c>
      <c r="B1323" s="6">
        <v>1</v>
      </c>
      <c r="C1323" s="9">
        <v>0.33300000000000002</v>
      </c>
      <c r="D1323" s="11">
        <v>0</v>
      </c>
    </row>
    <row r="1324" spans="1:4" x14ac:dyDescent="0.2">
      <c r="A1324" s="4" t="s">
        <v>6</v>
      </c>
      <c r="B1324" s="6">
        <v>2</v>
      </c>
      <c r="C1324" s="9">
        <v>0.156</v>
      </c>
      <c r="D1324" s="11">
        <v>0</v>
      </c>
    </row>
    <row r="1325" spans="1:4" x14ac:dyDescent="0.2">
      <c r="A1325" s="4" t="s">
        <v>6</v>
      </c>
      <c r="B1325" s="6">
        <v>3</v>
      </c>
      <c r="C1325" s="9">
        <v>0.158</v>
      </c>
      <c r="D1325" s="11">
        <v>0</v>
      </c>
    </row>
    <row r="1326" spans="1:4" x14ac:dyDescent="0.2">
      <c r="A1326" s="4" t="s">
        <v>6</v>
      </c>
      <c r="B1326" s="6">
        <v>4</v>
      </c>
      <c r="C1326" s="9">
        <v>0.158</v>
      </c>
      <c r="D1326" s="11">
        <v>0</v>
      </c>
    </row>
    <row r="1327" spans="1:4" x14ac:dyDescent="0.2">
      <c r="A1327" s="4" t="s">
        <v>6</v>
      </c>
      <c r="B1327" s="6">
        <v>5</v>
      </c>
      <c r="C1327" s="9">
        <v>0.158</v>
      </c>
      <c r="D1327" s="11">
        <v>0</v>
      </c>
    </row>
    <row r="1328" spans="1:4" x14ac:dyDescent="0.2">
      <c r="A1328" s="4" t="s">
        <v>6</v>
      </c>
      <c r="B1328" s="6">
        <v>6</v>
      </c>
      <c r="C1328" s="9">
        <v>0.14699999999999999</v>
      </c>
      <c r="D1328" s="11">
        <v>0</v>
      </c>
    </row>
    <row r="1329" spans="1:4" x14ac:dyDescent="0.2">
      <c r="A1329" s="4" t="s">
        <v>6</v>
      </c>
      <c r="B1329" s="6">
        <v>7</v>
      </c>
      <c r="C1329" s="9">
        <v>0.14399999999999999</v>
      </c>
      <c r="D1329" s="11">
        <v>0</v>
      </c>
    </row>
    <row r="1330" spans="1:4" x14ac:dyDescent="0.2">
      <c r="A1330" s="4" t="s">
        <v>6</v>
      </c>
      <c r="B1330" s="6">
        <v>8</v>
      </c>
      <c r="C1330" s="9">
        <v>0.155</v>
      </c>
      <c r="D1330" s="11">
        <v>170.49</v>
      </c>
    </row>
    <row r="1331" spans="1:4" x14ac:dyDescent="0.2">
      <c r="A1331" s="4" t="s">
        <v>6</v>
      </c>
      <c r="B1331" s="6">
        <v>9</v>
      </c>
      <c r="C1331" s="9">
        <v>0.28699999999999998</v>
      </c>
      <c r="D1331" s="11">
        <v>159.26</v>
      </c>
    </row>
    <row r="1332" spans="1:4" x14ac:dyDescent="0.2">
      <c r="A1332" s="4" t="s">
        <v>6</v>
      </c>
      <c r="B1332" s="6">
        <v>10</v>
      </c>
      <c r="C1332" s="9">
        <v>0.151</v>
      </c>
      <c r="D1332" s="11">
        <v>307.98</v>
      </c>
    </row>
    <row r="1333" spans="1:4" x14ac:dyDescent="0.2">
      <c r="A1333" s="4" t="s">
        <v>6</v>
      </c>
      <c r="B1333" s="6">
        <v>11</v>
      </c>
      <c r="C1333" s="9">
        <v>0.24</v>
      </c>
      <c r="D1333" s="11">
        <v>741.82</v>
      </c>
    </row>
    <row r="1334" spans="1:4" x14ac:dyDescent="0.2">
      <c r="A1334" s="4" t="s">
        <v>6</v>
      </c>
      <c r="B1334" s="6">
        <v>12</v>
      </c>
      <c r="C1334" s="9">
        <v>0.151</v>
      </c>
      <c r="D1334" s="11">
        <v>491.36</v>
      </c>
    </row>
    <row r="1335" spans="1:4" x14ac:dyDescent="0.2">
      <c r="A1335" s="4" t="s">
        <v>6</v>
      </c>
      <c r="B1335" s="6">
        <v>13</v>
      </c>
      <c r="C1335" s="9">
        <v>0.157</v>
      </c>
      <c r="D1335" s="11">
        <v>479.45</v>
      </c>
    </row>
    <row r="1336" spans="1:4" x14ac:dyDescent="0.2">
      <c r="A1336" s="4" t="s">
        <v>6</v>
      </c>
      <c r="B1336" s="6">
        <v>14</v>
      </c>
      <c r="C1336" s="9">
        <v>0.19600000000000001</v>
      </c>
      <c r="D1336" s="11">
        <v>186.9</v>
      </c>
    </row>
    <row r="1337" spans="1:4" x14ac:dyDescent="0.2">
      <c r="A1337" s="4" t="s">
        <v>6</v>
      </c>
      <c r="B1337" s="6">
        <v>15</v>
      </c>
      <c r="C1337" s="9">
        <v>0.19600000000000001</v>
      </c>
      <c r="D1337" s="11">
        <v>231.24</v>
      </c>
    </row>
    <row r="1338" spans="1:4" x14ac:dyDescent="0.2">
      <c r="A1338" s="4" t="s">
        <v>6</v>
      </c>
      <c r="B1338" s="6">
        <v>16</v>
      </c>
      <c r="C1338" s="9">
        <v>0.23100000000000001</v>
      </c>
      <c r="D1338" s="11">
        <v>168.87</v>
      </c>
    </row>
    <row r="1339" spans="1:4" x14ac:dyDescent="0.2">
      <c r="A1339" s="4" t="s">
        <v>6</v>
      </c>
      <c r="B1339" s="6">
        <v>17</v>
      </c>
      <c r="C1339" s="9">
        <v>0.16200000000000001</v>
      </c>
      <c r="D1339" s="11">
        <v>76.959999999999994</v>
      </c>
    </row>
    <row r="1340" spans="1:4" x14ac:dyDescent="0.2">
      <c r="A1340" s="4" t="s">
        <v>6</v>
      </c>
      <c r="B1340" s="6">
        <v>18</v>
      </c>
      <c r="C1340" s="9">
        <v>0.17799999999999999</v>
      </c>
      <c r="D1340" s="11">
        <v>0</v>
      </c>
    </row>
    <row r="1341" spans="1:4" x14ac:dyDescent="0.2">
      <c r="A1341" s="4" t="s">
        <v>6</v>
      </c>
      <c r="B1341" s="6">
        <v>19</v>
      </c>
      <c r="C1341" s="9">
        <v>0.154</v>
      </c>
      <c r="D1341" s="11">
        <v>0</v>
      </c>
    </row>
    <row r="1342" spans="1:4" x14ac:dyDescent="0.2">
      <c r="A1342" s="4" t="s">
        <v>6</v>
      </c>
      <c r="B1342" s="6">
        <v>20</v>
      </c>
      <c r="C1342" s="9">
        <v>0.20100000000000001</v>
      </c>
      <c r="D1342" s="11">
        <v>0</v>
      </c>
    </row>
    <row r="1343" spans="1:4" x14ac:dyDescent="0.2">
      <c r="A1343" s="4" t="s">
        <v>6</v>
      </c>
      <c r="B1343" s="6">
        <v>21</v>
      </c>
      <c r="C1343" s="9">
        <v>0.22900000000000001</v>
      </c>
      <c r="D1343" s="11">
        <v>0</v>
      </c>
    </row>
    <row r="1344" spans="1:4" x14ac:dyDescent="0.2">
      <c r="A1344" s="4" t="s">
        <v>6</v>
      </c>
      <c r="B1344" s="6">
        <v>22</v>
      </c>
      <c r="C1344" s="9">
        <v>0.23499999999999999</v>
      </c>
      <c r="D1344" s="11">
        <v>0</v>
      </c>
    </row>
    <row r="1345" spans="1:4" x14ac:dyDescent="0.2">
      <c r="A1345" s="4" t="s">
        <v>6</v>
      </c>
      <c r="B1345" s="6">
        <v>23</v>
      </c>
      <c r="C1345" s="9">
        <v>0.23699999999999999</v>
      </c>
      <c r="D1345" s="11">
        <v>0</v>
      </c>
    </row>
    <row r="1346" spans="1:4" x14ac:dyDescent="0.2">
      <c r="A1346" s="4" t="s">
        <v>6</v>
      </c>
      <c r="B1346" s="6">
        <v>0</v>
      </c>
      <c r="C1346" s="9">
        <v>0.26500000000000001</v>
      </c>
      <c r="D1346" s="11">
        <v>0</v>
      </c>
    </row>
    <row r="1347" spans="1:4" x14ac:dyDescent="0.2">
      <c r="A1347" s="4" t="s">
        <v>6</v>
      </c>
      <c r="B1347" s="6">
        <v>1</v>
      </c>
      <c r="C1347" s="9">
        <v>0.26500000000000001</v>
      </c>
      <c r="D1347" s="11">
        <v>0</v>
      </c>
    </row>
    <row r="1348" spans="1:4" x14ac:dyDescent="0.2">
      <c r="A1348" s="4" t="s">
        <v>6</v>
      </c>
      <c r="B1348" s="6">
        <v>2</v>
      </c>
      <c r="C1348" s="9">
        <v>0.19</v>
      </c>
      <c r="D1348" s="11">
        <v>0</v>
      </c>
    </row>
    <row r="1349" spans="1:4" x14ac:dyDescent="0.2">
      <c r="A1349" s="4" t="s">
        <v>6</v>
      </c>
      <c r="B1349" s="6">
        <v>3</v>
      </c>
      <c r="C1349" s="9">
        <v>0.13800000000000001</v>
      </c>
      <c r="D1349" s="11">
        <v>0</v>
      </c>
    </row>
    <row r="1350" spans="1:4" x14ac:dyDescent="0.2">
      <c r="A1350" s="4" t="s">
        <v>6</v>
      </c>
      <c r="B1350" s="6">
        <v>4</v>
      </c>
      <c r="C1350" s="9">
        <v>0.127</v>
      </c>
      <c r="D1350" s="11">
        <v>0</v>
      </c>
    </row>
    <row r="1351" spans="1:4" x14ac:dyDescent="0.2">
      <c r="A1351" s="4" t="s">
        <v>6</v>
      </c>
      <c r="B1351" s="6">
        <v>5</v>
      </c>
      <c r="C1351" s="9">
        <v>0.13700000000000001</v>
      </c>
      <c r="D1351" s="11">
        <v>0</v>
      </c>
    </row>
    <row r="1352" spans="1:4" x14ac:dyDescent="0.2">
      <c r="A1352" s="4" t="s">
        <v>6</v>
      </c>
      <c r="B1352" s="6">
        <v>6</v>
      </c>
      <c r="C1352" s="9">
        <v>0.111</v>
      </c>
      <c r="D1352" s="11">
        <v>0</v>
      </c>
    </row>
    <row r="1353" spans="1:4" x14ac:dyDescent="0.2">
      <c r="A1353" s="4" t="s">
        <v>6</v>
      </c>
      <c r="B1353" s="6">
        <v>7</v>
      </c>
      <c r="C1353" s="9">
        <v>0.122</v>
      </c>
      <c r="D1353" s="11">
        <v>0</v>
      </c>
    </row>
    <row r="1354" spans="1:4" x14ac:dyDescent="0.2">
      <c r="A1354" s="4" t="s">
        <v>6</v>
      </c>
      <c r="B1354" s="6">
        <v>8</v>
      </c>
      <c r="C1354" s="9">
        <v>0.123</v>
      </c>
      <c r="D1354" s="11">
        <v>72.64</v>
      </c>
    </row>
    <row r="1355" spans="1:4" x14ac:dyDescent="0.2">
      <c r="A1355" s="4" t="s">
        <v>6</v>
      </c>
      <c r="B1355" s="6">
        <v>9</v>
      </c>
      <c r="C1355" s="9">
        <v>0.23899999999999999</v>
      </c>
      <c r="D1355" s="11">
        <v>385.96</v>
      </c>
    </row>
    <row r="1356" spans="1:4" x14ac:dyDescent="0.2">
      <c r="A1356" s="4" t="s">
        <v>6</v>
      </c>
      <c r="B1356" s="6">
        <v>10</v>
      </c>
      <c r="C1356" s="9">
        <v>0.40100000000000002</v>
      </c>
      <c r="D1356" s="11">
        <v>112.83</v>
      </c>
    </row>
    <row r="1357" spans="1:4" x14ac:dyDescent="0.2">
      <c r="A1357" s="4" t="s">
        <v>6</v>
      </c>
      <c r="B1357" s="6">
        <v>11</v>
      </c>
      <c r="C1357" s="9">
        <v>0.22</v>
      </c>
      <c r="D1357" s="11">
        <v>261.87</v>
      </c>
    </row>
    <row r="1358" spans="1:4" x14ac:dyDescent="0.2">
      <c r="A1358" s="4" t="s">
        <v>6</v>
      </c>
      <c r="B1358" s="6">
        <v>12</v>
      </c>
      <c r="C1358" s="9">
        <v>0.38</v>
      </c>
      <c r="D1358" s="11">
        <v>251.6</v>
      </c>
    </row>
    <row r="1359" spans="1:4" x14ac:dyDescent="0.2">
      <c r="A1359" s="4" t="s">
        <v>6</v>
      </c>
      <c r="B1359" s="6">
        <v>13</v>
      </c>
      <c r="C1359" s="9">
        <v>0.42</v>
      </c>
      <c r="D1359" s="11">
        <v>115.65</v>
      </c>
    </row>
    <row r="1360" spans="1:4" x14ac:dyDescent="0.2">
      <c r="A1360" s="4" t="s">
        <v>6</v>
      </c>
      <c r="B1360" s="6">
        <v>14</v>
      </c>
      <c r="C1360" s="9">
        <v>0.34699999999999998</v>
      </c>
      <c r="D1360" s="11">
        <v>170.19</v>
      </c>
    </row>
    <row r="1361" spans="1:4" x14ac:dyDescent="0.2">
      <c r="A1361" s="4" t="s">
        <v>6</v>
      </c>
      <c r="B1361" s="6">
        <v>15</v>
      </c>
      <c r="C1361" s="9">
        <v>0.34499999999999997</v>
      </c>
      <c r="D1361" s="11">
        <v>84.62</v>
      </c>
    </row>
    <row r="1362" spans="1:4" x14ac:dyDescent="0.2">
      <c r="A1362" s="4" t="s">
        <v>6</v>
      </c>
      <c r="B1362" s="6">
        <v>16</v>
      </c>
      <c r="C1362" s="9">
        <v>0.59399999999999997</v>
      </c>
      <c r="D1362" s="11">
        <v>78.98</v>
      </c>
    </row>
    <row r="1363" spans="1:4" x14ac:dyDescent="0.2">
      <c r="A1363" s="4" t="s">
        <v>6</v>
      </c>
      <c r="B1363" s="6">
        <v>17</v>
      </c>
      <c r="C1363" s="9">
        <v>0.37</v>
      </c>
      <c r="D1363" s="11">
        <v>29.15</v>
      </c>
    </row>
    <row r="1364" spans="1:4" x14ac:dyDescent="0.2">
      <c r="A1364" s="4" t="s">
        <v>6</v>
      </c>
      <c r="B1364" s="6">
        <v>18</v>
      </c>
      <c r="C1364" s="9">
        <v>0.33500000000000002</v>
      </c>
      <c r="D1364" s="11">
        <v>0</v>
      </c>
    </row>
    <row r="1365" spans="1:4" x14ac:dyDescent="0.2">
      <c r="A1365" s="4" t="s">
        <v>6</v>
      </c>
      <c r="B1365" s="6">
        <v>19</v>
      </c>
      <c r="C1365" s="9">
        <v>0.34399999999999997</v>
      </c>
      <c r="D1365" s="11">
        <v>0</v>
      </c>
    </row>
    <row r="1366" spans="1:4" x14ac:dyDescent="0.2">
      <c r="A1366" s="4" t="s">
        <v>6</v>
      </c>
      <c r="B1366" s="6">
        <v>20</v>
      </c>
      <c r="C1366" s="9">
        <v>0.65200000000000002</v>
      </c>
      <c r="D1366" s="11">
        <v>0</v>
      </c>
    </row>
    <row r="1367" spans="1:4" x14ac:dyDescent="0.2">
      <c r="A1367" s="4" t="s">
        <v>6</v>
      </c>
      <c r="B1367" s="6">
        <v>21</v>
      </c>
      <c r="C1367" s="9">
        <v>0.72099999999999997</v>
      </c>
      <c r="D1367" s="11">
        <v>0</v>
      </c>
    </row>
    <row r="1368" spans="1:4" x14ac:dyDescent="0.2">
      <c r="A1368" s="4" t="s">
        <v>6</v>
      </c>
      <c r="B1368" s="6">
        <v>22</v>
      </c>
      <c r="C1368" s="9">
        <v>0.58199999999999996</v>
      </c>
      <c r="D1368" s="11">
        <v>0</v>
      </c>
    </row>
    <row r="1369" spans="1:4" x14ac:dyDescent="0.2">
      <c r="A1369" s="4" t="s">
        <v>6</v>
      </c>
      <c r="B1369" s="6">
        <v>23</v>
      </c>
      <c r="C1369" s="9">
        <v>0.36399999999999999</v>
      </c>
      <c r="D1369" s="11">
        <v>0</v>
      </c>
    </row>
    <row r="1370" spans="1:4" x14ac:dyDescent="0.2">
      <c r="A1370" s="4" t="s">
        <v>6</v>
      </c>
      <c r="B1370" s="6">
        <v>0</v>
      </c>
      <c r="C1370" s="9">
        <v>0.317</v>
      </c>
      <c r="D1370" s="11">
        <v>0</v>
      </c>
    </row>
    <row r="1371" spans="1:4" x14ac:dyDescent="0.2">
      <c r="A1371" s="4" t="s">
        <v>6</v>
      </c>
      <c r="B1371" s="6">
        <v>1</v>
      </c>
      <c r="C1371" s="9">
        <v>0.219</v>
      </c>
      <c r="D1371" s="11">
        <v>0</v>
      </c>
    </row>
    <row r="1372" spans="1:4" x14ac:dyDescent="0.2">
      <c r="A1372" s="4" t="s">
        <v>6</v>
      </c>
      <c r="B1372" s="6">
        <v>2</v>
      </c>
      <c r="C1372" s="9">
        <v>0.14599999999999999</v>
      </c>
      <c r="D1372" s="11">
        <v>0</v>
      </c>
    </row>
    <row r="1373" spans="1:4" x14ac:dyDescent="0.2">
      <c r="A1373" s="4" t="s">
        <v>6</v>
      </c>
      <c r="B1373" s="6">
        <v>3</v>
      </c>
      <c r="C1373" s="9">
        <v>0.13500000000000001</v>
      </c>
      <c r="D1373" s="11">
        <v>0</v>
      </c>
    </row>
    <row r="1374" spans="1:4" x14ac:dyDescent="0.2">
      <c r="A1374" s="4" t="s">
        <v>6</v>
      </c>
      <c r="B1374" s="6">
        <v>4</v>
      </c>
      <c r="C1374" s="9">
        <v>0.246</v>
      </c>
      <c r="D1374" s="11">
        <v>0</v>
      </c>
    </row>
    <row r="1375" spans="1:4" x14ac:dyDescent="0.2">
      <c r="A1375" s="4" t="s">
        <v>6</v>
      </c>
      <c r="B1375" s="6">
        <v>5</v>
      </c>
      <c r="C1375" s="9">
        <v>0.115</v>
      </c>
      <c r="D1375" s="11">
        <v>0</v>
      </c>
    </row>
    <row r="1376" spans="1:4" x14ac:dyDescent="0.2">
      <c r="A1376" s="4" t="s">
        <v>6</v>
      </c>
      <c r="B1376" s="6">
        <v>6</v>
      </c>
      <c r="C1376" s="9">
        <v>0.129</v>
      </c>
      <c r="D1376" s="11">
        <v>0</v>
      </c>
    </row>
    <row r="1377" spans="1:4" x14ac:dyDescent="0.2">
      <c r="A1377" s="4" t="s">
        <v>6</v>
      </c>
      <c r="B1377" s="6">
        <v>7</v>
      </c>
      <c r="C1377" s="9">
        <v>0.13300000000000001</v>
      </c>
      <c r="D1377" s="11">
        <v>0</v>
      </c>
    </row>
    <row r="1378" spans="1:4" x14ac:dyDescent="0.2">
      <c r="A1378" s="4" t="s">
        <v>6</v>
      </c>
      <c r="B1378" s="6">
        <v>8</v>
      </c>
      <c r="C1378" s="9">
        <v>0.13100000000000001</v>
      </c>
      <c r="D1378" s="11">
        <v>285.82</v>
      </c>
    </row>
    <row r="1379" spans="1:4" x14ac:dyDescent="0.2">
      <c r="A1379" s="4" t="s">
        <v>6</v>
      </c>
      <c r="B1379" s="6">
        <v>9</v>
      </c>
      <c r="C1379" s="9">
        <v>0.159</v>
      </c>
      <c r="D1379" s="11">
        <v>444.83</v>
      </c>
    </row>
    <row r="1380" spans="1:4" x14ac:dyDescent="0.2">
      <c r="A1380" s="4" t="s">
        <v>6</v>
      </c>
      <c r="B1380" s="6">
        <v>10</v>
      </c>
      <c r="C1380" s="9">
        <v>0.19500000000000001</v>
      </c>
      <c r="D1380" s="11">
        <v>736.7</v>
      </c>
    </row>
    <row r="1381" spans="1:4" x14ac:dyDescent="0.2">
      <c r="A1381" s="4" t="s">
        <v>6</v>
      </c>
      <c r="B1381" s="6">
        <v>11</v>
      </c>
      <c r="C1381" s="9">
        <v>0.20100000000000001</v>
      </c>
      <c r="D1381" s="11">
        <v>959.5</v>
      </c>
    </row>
    <row r="1382" spans="1:4" x14ac:dyDescent="0.2">
      <c r="A1382" s="4" t="s">
        <v>6</v>
      </c>
      <c r="B1382" s="6">
        <v>12</v>
      </c>
      <c r="C1382" s="9">
        <v>0.156</v>
      </c>
      <c r="D1382" s="11">
        <v>571.37</v>
      </c>
    </row>
    <row r="1383" spans="1:4" x14ac:dyDescent="0.2">
      <c r="A1383" s="4" t="s">
        <v>6</v>
      </c>
      <c r="B1383" s="6">
        <v>13</v>
      </c>
      <c r="C1383" s="9">
        <v>0.19700000000000001</v>
      </c>
      <c r="D1383" s="11">
        <v>290.22000000000003</v>
      </c>
    </row>
    <row r="1384" spans="1:4" x14ac:dyDescent="0.2">
      <c r="A1384" s="4" t="s">
        <v>6</v>
      </c>
      <c r="B1384" s="6">
        <v>14</v>
      </c>
      <c r="C1384" s="9">
        <v>0.216</v>
      </c>
      <c r="D1384" s="11">
        <v>401.98</v>
      </c>
    </row>
    <row r="1385" spans="1:4" x14ac:dyDescent="0.2">
      <c r="A1385" s="4" t="s">
        <v>6</v>
      </c>
      <c r="B1385" s="6">
        <v>15</v>
      </c>
      <c r="C1385" s="9">
        <v>0.216</v>
      </c>
      <c r="D1385" s="11">
        <v>166.07</v>
      </c>
    </row>
    <row r="1386" spans="1:4" x14ac:dyDescent="0.2">
      <c r="A1386" s="4" t="s">
        <v>6</v>
      </c>
      <c r="B1386" s="6">
        <v>16</v>
      </c>
      <c r="C1386" s="9">
        <v>0.38400000000000001</v>
      </c>
      <c r="D1386" s="11">
        <v>289.85000000000002</v>
      </c>
    </row>
    <row r="1387" spans="1:4" x14ac:dyDescent="0.2">
      <c r="A1387" s="4" t="s">
        <v>6</v>
      </c>
      <c r="B1387" s="6">
        <v>17</v>
      </c>
      <c r="C1387" s="9">
        <v>0.17100000000000001</v>
      </c>
      <c r="D1387" s="11">
        <v>52.37</v>
      </c>
    </row>
    <row r="1388" spans="1:4" x14ac:dyDescent="0.2">
      <c r="A1388" s="4" t="s">
        <v>6</v>
      </c>
      <c r="B1388" s="6">
        <v>18</v>
      </c>
      <c r="C1388" s="9">
        <v>0.16</v>
      </c>
      <c r="D1388" s="11">
        <v>0</v>
      </c>
    </row>
    <row r="1389" spans="1:4" x14ac:dyDescent="0.2">
      <c r="A1389" s="4" t="s">
        <v>6</v>
      </c>
      <c r="B1389" s="6">
        <v>19</v>
      </c>
      <c r="C1389" s="9">
        <v>0.14000000000000001</v>
      </c>
      <c r="D1389" s="11">
        <v>0</v>
      </c>
    </row>
    <row r="1390" spans="1:4" x14ac:dyDescent="0.2">
      <c r="A1390" s="4" t="s">
        <v>6</v>
      </c>
      <c r="B1390" s="6">
        <v>20</v>
      </c>
      <c r="C1390" s="9">
        <v>0.53200000000000003</v>
      </c>
      <c r="D1390" s="11">
        <v>0</v>
      </c>
    </row>
    <row r="1391" spans="1:4" x14ac:dyDescent="0.2">
      <c r="A1391" s="4" t="s">
        <v>6</v>
      </c>
      <c r="B1391" s="6">
        <v>21</v>
      </c>
      <c r="C1391" s="9">
        <v>0.746</v>
      </c>
      <c r="D1391" s="11">
        <v>0</v>
      </c>
    </row>
    <row r="1392" spans="1:4" x14ac:dyDescent="0.2">
      <c r="A1392" s="4" t="s">
        <v>6</v>
      </c>
      <c r="B1392" s="6">
        <v>22</v>
      </c>
      <c r="C1392" s="9">
        <v>0.52900000000000003</v>
      </c>
      <c r="D1392" s="11">
        <v>0</v>
      </c>
    </row>
    <row r="1393" spans="1:4" x14ac:dyDescent="0.2">
      <c r="A1393" s="4" t="s">
        <v>6</v>
      </c>
      <c r="B1393" s="6">
        <v>23</v>
      </c>
      <c r="C1393" s="9">
        <v>0.316</v>
      </c>
      <c r="D1393" s="11">
        <v>0</v>
      </c>
    </row>
    <row r="1394" spans="1:4" x14ac:dyDescent="0.2">
      <c r="A1394" s="4" t="s">
        <v>6</v>
      </c>
      <c r="B1394" s="6">
        <v>0</v>
      </c>
      <c r="C1394" s="9">
        <v>0.21299999999999999</v>
      </c>
      <c r="D1394" s="11">
        <v>0</v>
      </c>
    </row>
    <row r="1395" spans="1:4" x14ac:dyDescent="0.2">
      <c r="A1395" s="4" t="s">
        <v>6</v>
      </c>
      <c r="B1395" s="6">
        <v>1</v>
      </c>
      <c r="C1395" s="9">
        <v>0.13300000000000001</v>
      </c>
      <c r="D1395" s="11">
        <v>0</v>
      </c>
    </row>
    <row r="1396" spans="1:4" x14ac:dyDescent="0.2">
      <c r="A1396" s="4" t="s">
        <v>6</v>
      </c>
      <c r="B1396" s="6">
        <v>2</v>
      </c>
      <c r="C1396" s="9">
        <v>0.112</v>
      </c>
      <c r="D1396" s="11">
        <v>0</v>
      </c>
    </row>
    <row r="1397" spans="1:4" x14ac:dyDescent="0.2">
      <c r="A1397" s="4" t="s">
        <v>6</v>
      </c>
      <c r="B1397" s="6">
        <v>3</v>
      </c>
      <c r="C1397" s="9">
        <v>0.11700000000000001</v>
      </c>
      <c r="D1397" s="11">
        <v>0</v>
      </c>
    </row>
    <row r="1398" spans="1:4" x14ac:dyDescent="0.2">
      <c r="A1398" s="4" t="s">
        <v>6</v>
      </c>
      <c r="B1398" s="6">
        <v>4</v>
      </c>
      <c r="C1398" s="9">
        <v>0.113</v>
      </c>
      <c r="D1398" s="11">
        <v>0</v>
      </c>
    </row>
    <row r="1399" spans="1:4" x14ac:dyDescent="0.2">
      <c r="A1399" s="4" t="s">
        <v>6</v>
      </c>
      <c r="B1399" s="6">
        <v>5</v>
      </c>
      <c r="C1399" s="9">
        <v>0.115</v>
      </c>
      <c r="D1399" s="11">
        <v>0</v>
      </c>
    </row>
    <row r="1400" spans="1:4" x14ac:dyDescent="0.2">
      <c r="A1400" s="4" t="s">
        <v>6</v>
      </c>
      <c r="B1400" s="6">
        <v>6</v>
      </c>
      <c r="C1400" s="9">
        <v>0.125</v>
      </c>
      <c r="D1400" s="11">
        <v>0</v>
      </c>
    </row>
    <row r="1401" spans="1:4" x14ac:dyDescent="0.2">
      <c r="A1401" s="4" t="s">
        <v>6</v>
      </c>
      <c r="B1401" s="6">
        <v>7</v>
      </c>
      <c r="C1401" s="9">
        <v>0.11799999999999999</v>
      </c>
      <c r="D1401" s="11">
        <v>0</v>
      </c>
    </row>
    <row r="1402" spans="1:4" x14ac:dyDescent="0.2">
      <c r="A1402" s="4" t="s">
        <v>6</v>
      </c>
      <c r="B1402" s="6">
        <v>8</v>
      </c>
      <c r="C1402" s="9">
        <v>0.115</v>
      </c>
      <c r="D1402" s="11">
        <v>69.61</v>
      </c>
    </row>
    <row r="1403" spans="1:4" x14ac:dyDescent="0.2">
      <c r="A1403" s="4" t="s">
        <v>6</v>
      </c>
      <c r="B1403" s="6">
        <v>9</v>
      </c>
      <c r="C1403" s="9">
        <v>0.17299999999999999</v>
      </c>
      <c r="D1403" s="11">
        <v>31.03</v>
      </c>
    </row>
    <row r="1404" spans="1:4" x14ac:dyDescent="0.2">
      <c r="A1404" s="4" t="s">
        <v>6</v>
      </c>
      <c r="B1404" s="6">
        <v>10</v>
      </c>
      <c r="C1404" s="9">
        <v>0.122</v>
      </c>
      <c r="D1404" s="11">
        <v>91.2</v>
      </c>
    </row>
    <row r="1405" spans="1:4" x14ac:dyDescent="0.2">
      <c r="A1405" s="4" t="s">
        <v>6</v>
      </c>
      <c r="B1405" s="6">
        <v>11</v>
      </c>
      <c r="C1405" s="9">
        <v>0.96299999999999997</v>
      </c>
      <c r="D1405" s="11">
        <v>429.83</v>
      </c>
    </row>
    <row r="1406" spans="1:4" x14ac:dyDescent="0.2">
      <c r="A1406" s="4" t="s">
        <v>6</v>
      </c>
      <c r="B1406" s="6">
        <v>12</v>
      </c>
      <c r="C1406" s="9">
        <v>0.224</v>
      </c>
      <c r="D1406" s="11">
        <v>545.39</v>
      </c>
    </row>
    <row r="1407" spans="1:4" x14ac:dyDescent="0.2">
      <c r="A1407" s="4" t="s">
        <v>6</v>
      </c>
      <c r="B1407" s="6">
        <v>13</v>
      </c>
      <c r="C1407" s="9">
        <v>0.24399999999999999</v>
      </c>
      <c r="D1407" s="11">
        <v>280.32</v>
      </c>
    </row>
    <row r="1408" spans="1:4" x14ac:dyDescent="0.2">
      <c r="A1408" s="4" t="s">
        <v>6</v>
      </c>
      <c r="B1408" s="6">
        <v>14</v>
      </c>
      <c r="C1408" s="9">
        <v>0.24099999999999999</v>
      </c>
      <c r="D1408" s="11">
        <v>232.6</v>
      </c>
    </row>
    <row r="1409" spans="1:4" x14ac:dyDescent="0.2">
      <c r="A1409" s="4" t="s">
        <v>6</v>
      </c>
      <c r="B1409" s="6">
        <v>15</v>
      </c>
      <c r="C1409" s="9">
        <v>0.16900000000000001</v>
      </c>
      <c r="D1409" s="11">
        <v>99.67</v>
      </c>
    </row>
    <row r="1410" spans="1:4" x14ac:dyDescent="0.2">
      <c r="A1410" s="4" t="s">
        <v>6</v>
      </c>
      <c r="B1410" s="6">
        <v>16</v>
      </c>
      <c r="C1410" s="9">
        <v>0.155</v>
      </c>
      <c r="D1410" s="11">
        <v>60.18</v>
      </c>
    </row>
    <row r="1411" spans="1:4" x14ac:dyDescent="0.2">
      <c r="A1411" s="4" t="s">
        <v>6</v>
      </c>
      <c r="B1411" s="6">
        <v>17</v>
      </c>
      <c r="C1411" s="9">
        <v>0.26200000000000001</v>
      </c>
      <c r="D1411" s="11">
        <v>46.32</v>
      </c>
    </row>
    <row r="1412" spans="1:4" x14ac:dyDescent="0.2">
      <c r="A1412" s="4" t="s">
        <v>6</v>
      </c>
      <c r="B1412" s="6">
        <v>18</v>
      </c>
      <c r="C1412" s="9">
        <v>0.224</v>
      </c>
      <c r="D1412" s="11">
        <v>0</v>
      </c>
    </row>
    <row r="1413" spans="1:4" x14ac:dyDescent="0.2">
      <c r="A1413" s="4" t="s">
        <v>6</v>
      </c>
      <c r="B1413" s="6">
        <v>19</v>
      </c>
      <c r="C1413" s="9">
        <v>0.14099999999999999</v>
      </c>
      <c r="D1413" s="11">
        <v>0</v>
      </c>
    </row>
    <row r="1414" spans="1:4" x14ac:dyDescent="0.2">
      <c r="A1414" s="4" t="s">
        <v>6</v>
      </c>
      <c r="B1414" s="6">
        <v>20</v>
      </c>
      <c r="C1414" s="9">
        <v>0.13500000000000001</v>
      </c>
      <c r="D1414" s="11">
        <v>0</v>
      </c>
    </row>
    <row r="1415" spans="1:4" x14ac:dyDescent="0.2">
      <c r="A1415" s="4" t="s">
        <v>6</v>
      </c>
      <c r="B1415" s="6">
        <v>21</v>
      </c>
      <c r="C1415" s="9">
        <v>0.155</v>
      </c>
      <c r="D1415" s="11">
        <v>0</v>
      </c>
    </row>
    <row r="1416" spans="1:4" x14ac:dyDescent="0.2">
      <c r="A1416" s="4" t="s">
        <v>6</v>
      </c>
      <c r="B1416" s="6">
        <v>22</v>
      </c>
      <c r="C1416" s="9">
        <v>0.51300000000000001</v>
      </c>
      <c r="D1416" s="11">
        <v>0</v>
      </c>
    </row>
    <row r="1417" spans="1:4" x14ac:dyDescent="0.2">
      <c r="A1417" s="4" t="s">
        <v>6</v>
      </c>
      <c r="B1417" s="6">
        <v>23</v>
      </c>
      <c r="C1417" s="9">
        <v>0.28899999999999998</v>
      </c>
      <c r="D1417" s="11">
        <v>0</v>
      </c>
    </row>
    <row r="1418" spans="1:4" x14ac:dyDescent="0.2">
      <c r="A1418" s="4" t="s">
        <v>7</v>
      </c>
      <c r="B1418" s="6">
        <v>0</v>
      </c>
      <c r="C1418" s="9">
        <v>0.3</v>
      </c>
      <c r="D1418" s="11">
        <v>0</v>
      </c>
    </row>
    <row r="1419" spans="1:4" x14ac:dyDescent="0.2">
      <c r="A1419" s="4" t="s">
        <v>7</v>
      </c>
      <c r="B1419" s="6">
        <v>1</v>
      </c>
      <c r="C1419" s="9">
        <v>0.224</v>
      </c>
      <c r="D1419" s="11">
        <v>0</v>
      </c>
    </row>
    <row r="1420" spans="1:4" x14ac:dyDescent="0.2">
      <c r="A1420" s="4" t="s">
        <v>7</v>
      </c>
      <c r="B1420" s="6">
        <v>2</v>
      </c>
      <c r="C1420" s="9">
        <v>0.13600000000000001</v>
      </c>
      <c r="D1420" s="11">
        <v>0</v>
      </c>
    </row>
    <row r="1421" spans="1:4" x14ac:dyDescent="0.2">
      <c r="A1421" s="4" t="s">
        <v>7</v>
      </c>
      <c r="B1421" s="6">
        <v>3</v>
      </c>
      <c r="C1421" s="9">
        <v>0.128</v>
      </c>
      <c r="D1421" s="11">
        <v>0</v>
      </c>
    </row>
    <row r="1422" spans="1:4" x14ac:dyDescent="0.2">
      <c r="A1422" s="4" t="s">
        <v>7</v>
      </c>
      <c r="B1422" s="6">
        <v>4</v>
      </c>
      <c r="C1422" s="9">
        <v>0.12</v>
      </c>
      <c r="D1422" s="11">
        <v>0</v>
      </c>
    </row>
    <row r="1423" spans="1:4" x14ac:dyDescent="0.2">
      <c r="A1423" s="4" t="s">
        <v>7</v>
      </c>
      <c r="B1423" s="6">
        <v>5</v>
      </c>
      <c r="C1423" s="9">
        <v>0.128</v>
      </c>
      <c r="D1423" s="11">
        <v>0</v>
      </c>
    </row>
    <row r="1424" spans="1:4" x14ac:dyDescent="0.2">
      <c r="A1424" s="4" t="s">
        <v>7</v>
      </c>
      <c r="B1424" s="6">
        <v>6</v>
      </c>
      <c r="C1424" s="9">
        <v>0.13900000000000001</v>
      </c>
      <c r="D1424" s="11">
        <v>0</v>
      </c>
    </row>
    <row r="1425" spans="1:4" x14ac:dyDescent="0.2">
      <c r="A1425" s="4" t="s">
        <v>7</v>
      </c>
      <c r="B1425" s="6">
        <v>7</v>
      </c>
      <c r="C1425" s="9">
        <v>0.13500000000000001</v>
      </c>
      <c r="D1425" s="11">
        <v>6.27</v>
      </c>
    </row>
    <row r="1426" spans="1:4" x14ac:dyDescent="0.2">
      <c r="A1426" s="4" t="s">
        <v>7</v>
      </c>
      <c r="B1426" s="6">
        <v>8</v>
      </c>
      <c r="C1426" s="9">
        <v>0.112</v>
      </c>
      <c r="D1426" s="11">
        <v>287.14</v>
      </c>
    </row>
    <row r="1427" spans="1:4" x14ac:dyDescent="0.2">
      <c r="A1427" s="4" t="s">
        <v>7</v>
      </c>
      <c r="B1427" s="6">
        <v>9</v>
      </c>
      <c r="C1427" s="9">
        <v>0.186</v>
      </c>
      <c r="D1427" s="11">
        <v>553.24</v>
      </c>
    </row>
    <row r="1428" spans="1:4" x14ac:dyDescent="0.2">
      <c r="A1428" s="4" t="s">
        <v>7</v>
      </c>
      <c r="B1428" s="6">
        <v>10</v>
      </c>
      <c r="C1428" s="9">
        <v>0.15</v>
      </c>
      <c r="D1428" s="11">
        <v>768.13</v>
      </c>
    </row>
    <row r="1429" spans="1:4" x14ac:dyDescent="0.2">
      <c r="A1429" s="4" t="s">
        <v>7</v>
      </c>
      <c r="B1429" s="6">
        <v>11</v>
      </c>
      <c r="C1429" s="9">
        <v>0.121</v>
      </c>
      <c r="D1429" s="11">
        <v>893.87</v>
      </c>
    </row>
    <row r="1430" spans="1:4" x14ac:dyDescent="0.2">
      <c r="A1430" s="4" t="s">
        <v>7</v>
      </c>
      <c r="B1430" s="6">
        <v>12</v>
      </c>
      <c r="C1430" s="9">
        <v>0.21199999999999999</v>
      </c>
      <c r="D1430" s="11">
        <v>877.04</v>
      </c>
    </row>
    <row r="1431" spans="1:4" x14ac:dyDescent="0.2">
      <c r="A1431" s="4" t="s">
        <v>7</v>
      </c>
      <c r="B1431" s="6">
        <v>13</v>
      </c>
      <c r="C1431" s="9">
        <v>0.30299999999999999</v>
      </c>
      <c r="D1431" s="11">
        <v>966.32</v>
      </c>
    </row>
    <row r="1432" spans="1:4" x14ac:dyDescent="0.2">
      <c r="A1432" s="4" t="s">
        <v>7</v>
      </c>
      <c r="B1432" s="6">
        <v>14</v>
      </c>
      <c r="C1432" s="9">
        <v>0.254</v>
      </c>
      <c r="D1432" s="11">
        <v>835.75</v>
      </c>
    </row>
    <row r="1433" spans="1:4" x14ac:dyDescent="0.2">
      <c r="A1433" s="4" t="s">
        <v>7</v>
      </c>
      <c r="B1433" s="6">
        <v>15</v>
      </c>
      <c r="C1433" s="9">
        <v>0.188</v>
      </c>
      <c r="D1433" s="11">
        <v>647.98</v>
      </c>
    </row>
    <row r="1434" spans="1:4" x14ac:dyDescent="0.2">
      <c r="A1434" s="4" t="s">
        <v>7</v>
      </c>
      <c r="B1434" s="6">
        <v>16</v>
      </c>
      <c r="C1434" s="9">
        <v>0.17199999999999999</v>
      </c>
      <c r="D1434" s="11">
        <v>431.99</v>
      </c>
    </row>
    <row r="1435" spans="1:4" x14ac:dyDescent="0.2">
      <c r="A1435" s="4" t="s">
        <v>7</v>
      </c>
      <c r="B1435" s="6">
        <v>17</v>
      </c>
      <c r="C1435" s="9">
        <v>0.13300000000000001</v>
      </c>
      <c r="D1435" s="11">
        <v>82.88</v>
      </c>
    </row>
    <row r="1436" spans="1:4" x14ac:dyDescent="0.2">
      <c r="A1436" s="4" t="s">
        <v>7</v>
      </c>
      <c r="B1436" s="6">
        <v>18</v>
      </c>
      <c r="C1436" s="9">
        <v>0.216</v>
      </c>
      <c r="D1436" s="11">
        <v>0</v>
      </c>
    </row>
    <row r="1437" spans="1:4" x14ac:dyDescent="0.2">
      <c r="A1437" s="4" t="s">
        <v>7</v>
      </c>
      <c r="B1437" s="6">
        <v>19</v>
      </c>
      <c r="C1437" s="9">
        <v>0.24299999999999999</v>
      </c>
      <c r="D1437" s="11">
        <v>0</v>
      </c>
    </row>
    <row r="1438" spans="1:4" x14ac:dyDescent="0.2">
      <c r="A1438" s="4" t="s">
        <v>7</v>
      </c>
      <c r="B1438" s="6">
        <v>20</v>
      </c>
      <c r="C1438" s="9">
        <v>0.32600000000000001</v>
      </c>
      <c r="D1438" s="11">
        <v>0</v>
      </c>
    </row>
    <row r="1439" spans="1:4" x14ac:dyDescent="0.2">
      <c r="A1439" s="4" t="s">
        <v>7</v>
      </c>
      <c r="B1439" s="6">
        <v>21</v>
      </c>
      <c r="C1439" s="9">
        <v>0.35099999999999998</v>
      </c>
      <c r="D1439" s="11">
        <v>0</v>
      </c>
    </row>
    <row r="1440" spans="1:4" x14ac:dyDescent="0.2">
      <c r="A1440" s="4" t="s">
        <v>7</v>
      </c>
      <c r="B1440" s="6">
        <v>22</v>
      </c>
      <c r="C1440" s="9">
        <v>0.33100000000000002</v>
      </c>
      <c r="D1440" s="11">
        <v>0</v>
      </c>
    </row>
    <row r="1441" spans="1:4" x14ac:dyDescent="0.2">
      <c r="A1441" s="4" t="s">
        <v>7</v>
      </c>
      <c r="B1441" s="6">
        <v>23</v>
      </c>
      <c r="C1441" s="9">
        <v>0.28999999999999998</v>
      </c>
      <c r="D1441" s="11">
        <v>0</v>
      </c>
    </row>
    <row r="1442" spans="1:4" x14ac:dyDescent="0.2">
      <c r="A1442" s="4" t="s">
        <v>7</v>
      </c>
      <c r="B1442" s="6">
        <v>0</v>
      </c>
      <c r="C1442" s="9">
        <v>0.50700000000000001</v>
      </c>
      <c r="D1442" s="11">
        <v>0</v>
      </c>
    </row>
    <row r="1443" spans="1:4" x14ac:dyDescent="0.2">
      <c r="A1443" s="4" t="s">
        <v>7</v>
      </c>
      <c r="B1443" s="6">
        <v>1</v>
      </c>
      <c r="C1443" s="9">
        <v>0.13500000000000001</v>
      </c>
      <c r="D1443" s="11">
        <v>0</v>
      </c>
    </row>
    <row r="1444" spans="1:4" x14ac:dyDescent="0.2">
      <c r="A1444" s="4" t="s">
        <v>7</v>
      </c>
      <c r="B1444" s="6">
        <v>2</v>
      </c>
      <c r="C1444" s="9">
        <v>0.14599999999999999</v>
      </c>
      <c r="D1444" s="11">
        <v>0</v>
      </c>
    </row>
    <row r="1445" spans="1:4" x14ac:dyDescent="0.2">
      <c r="A1445" s="4" t="s">
        <v>7</v>
      </c>
      <c r="B1445" s="6">
        <v>3</v>
      </c>
      <c r="C1445" s="9">
        <v>0.114</v>
      </c>
      <c r="D1445" s="11">
        <v>0</v>
      </c>
    </row>
    <row r="1446" spans="1:4" x14ac:dyDescent="0.2">
      <c r="A1446" s="4" t="s">
        <v>7</v>
      </c>
      <c r="B1446" s="6">
        <v>4</v>
      </c>
      <c r="C1446" s="9">
        <v>0.122</v>
      </c>
      <c r="D1446" s="11">
        <v>0</v>
      </c>
    </row>
    <row r="1447" spans="1:4" x14ac:dyDescent="0.2">
      <c r="A1447" s="4" t="s">
        <v>7</v>
      </c>
      <c r="B1447" s="6">
        <v>5</v>
      </c>
      <c r="C1447" s="9">
        <v>0.11700000000000001</v>
      </c>
      <c r="D1447" s="11">
        <v>0</v>
      </c>
    </row>
    <row r="1448" spans="1:4" x14ac:dyDescent="0.2">
      <c r="A1448" s="4" t="s">
        <v>7</v>
      </c>
      <c r="B1448" s="6">
        <v>6</v>
      </c>
      <c r="C1448" s="9">
        <v>0.13400000000000001</v>
      </c>
      <c r="D1448" s="11">
        <v>0</v>
      </c>
    </row>
    <row r="1449" spans="1:4" x14ac:dyDescent="0.2">
      <c r="A1449" s="4" t="s">
        <v>7</v>
      </c>
      <c r="B1449" s="6">
        <v>7</v>
      </c>
      <c r="C1449" s="9">
        <v>0.112</v>
      </c>
      <c r="D1449" s="11">
        <v>7.17</v>
      </c>
    </row>
    <row r="1450" spans="1:4" x14ac:dyDescent="0.2">
      <c r="A1450" s="4" t="s">
        <v>7</v>
      </c>
      <c r="B1450" s="6">
        <v>8</v>
      </c>
      <c r="C1450" s="9">
        <v>0.112</v>
      </c>
      <c r="D1450" s="11">
        <v>222.73</v>
      </c>
    </row>
    <row r="1451" spans="1:4" x14ac:dyDescent="0.2">
      <c r="A1451" s="4" t="s">
        <v>7</v>
      </c>
      <c r="B1451" s="6">
        <v>9</v>
      </c>
      <c r="C1451" s="9">
        <v>0.13</v>
      </c>
      <c r="D1451" s="11">
        <v>575.20000000000005</v>
      </c>
    </row>
    <row r="1452" spans="1:4" x14ac:dyDescent="0.2">
      <c r="A1452" s="4" t="s">
        <v>7</v>
      </c>
      <c r="B1452" s="6">
        <v>10</v>
      </c>
      <c r="C1452" s="9">
        <v>0.151</v>
      </c>
      <c r="D1452" s="11">
        <v>394.44</v>
      </c>
    </row>
    <row r="1453" spans="1:4" x14ac:dyDescent="0.2">
      <c r="A1453" s="4" t="s">
        <v>7</v>
      </c>
      <c r="B1453" s="6">
        <v>11</v>
      </c>
      <c r="C1453" s="9">
        <v>0.192</v>
      </c>
      <c r="D1453" s="11">
        <v>781.99</v>
      </c>
    </row>
    <row r="1454" spans="1:4" x14ac:dyDescent="0.2">
      <c r="A1454" s="4" t="s">
        <v>7</v>
      </c>
      <c r="B1454" s="6">
        <v>12</v>
      </c>
      <c r="C1454" s="9">
        <v>0.14599999999999999</v>
      </c>
      <c r="D1454" s="11">
        <v>872.75</v>
      </c>
    </row>
    <row r="1455" spans="1:4" x14ac:dyDescent="0.2">
      <c r="A1455" s="4" t="s">
        <v>7</v>
      </c>
      <c r="B1455" s="6">
        <v>13</v>
      </c>
      <c r="C1455" s="9">
        <v>0.192</v>
      </c>
      <c r="D1455" s="11">
        <v>883.76</v>
      </c>
    </row>
    <row r="1456" spans="1:4" x14ac:dyDescent="0.2">
      <c r="A1456" s="4" t="s">
        <v>7</v>
      </c>
      <c r="B1456" s="6">
        <v>14</v>
      </c>
      <c r="C1456" s="9">
        <v>0.19400000000000001</v>
      </c>
      <c r="D1456" s="11">
        <v>472.95</v>
      </c>
    </row>
    <row r="1457" spans="1:4" x14ac:dyDescent="0.2">
      <c r="A1457" s="4" t="s">
        <v>7</v>
      </c>
      <c r="B1457" s="6">
        <v>15</v>
      </c>
      <c r="C1457" s="9">
        <v>0.21099999999999999</v>
      </c>
      <c r="D1457" s="11">
        <v>476.97</v>
      </c>
    </row>
    <row r="1458" spans="1:4" x14ac:dyDescent="0.2">
      <c r="A1458" s="4" t="s">
        <v>7</v>
      </c>
      <c r="B1458" s="6">
        <v>16</v>
      </c>
      <c r="C1458" s="9">
        <v>0.317</v>
      </c>
      <c r="D1458" s="11">
        <v>290.72000000000003</v>
      </c>
    </row>
    <row r="1459" spans="1:4" x14ac:dyDescent="0.2">
      <c r="A1459" s="4" t="s">
        <v>7</v>
      </c>
      <c r="B1459" s="6">
        <v>17</v>
      </c>
      <c r="C1459" s="9">
        <v>0.182</v>
      </c>
      <c r="D1459" s="11">
        <v>189.49</v>
      </c>
    </row>
    <row r="1460" spans="1:4" x14ac:dyDescent="0.2">
      <c r="A1460" s="4" t="s">
        <v>7</v>
      </c>
      <c r="B1460" s="6">
        <v>18</v>
      </c>
      <c r="C1460" s="9">
        <v>0.16800000000000001</v>
      </c>
      <c r="D1460" s="11">
        <v>0</v>
      </c>
    </row>
    <row r="1461" spans="1:4" x14ac:dyDescent="0.2">
      <c r="A1461" s="4" t="s">
        <v>7</v>
      </c>
      <c r="B1461" s="6">
        <v>19</v>
      </c>
      <c r="C1461" s="9">
        <v>0.16200000000000001</v>
      </c>
      <c r="D1461" s="11">
        <v>0</v>
      </c>
    </row>
    <row r="1462" spans="1:4" x14ac:dyDescent="0.2">
      <c r="A1462" s="4" t="s">
        <v>7</v>
      </c>
      <c r="B1462" s="6">
        <v>20</v>
      </c>
      <c r="C1462" s="9">
        <v>0.505</v>
      </c>
      <c r="D1462" s="11">
        <v>0</v>
      </c>
    </row>
    <row r="1463" spans="1:4" x14ac:dyDescent="0.2">
      <c r="A1463" s="4" t="s">
        <v>7</v>
      </c>
      <c r="B1463" s="6">
        <v>21</v>
      </c>
      <c r="C1463" s="9">
        <v>0.48</v>
      </c>
      <c r="D1463" s="11">
        <v>0</v>
      </c>
    </row>
    <row r="1464" spans="1:4" x14ac:dyDescent="0.2">
      <c r="A1464" s="4" t="s">
        <v>7</v>
      </c>
      <c r="B1464" s="6">
        <v>22</v>
      </c>
      <c r="C1464" s="9">
        <v>0.54900000000000004</v>
      </c>
      <c r="D1464" s="11">
        <v>0</v>
      </c>
    </row>
    <row r="1465" spans="1:4" x14ac:dyDescent="0.2">
      <c r="A1465" s="4" t="s">
        <v>7</v>
      </c>
      <c r="B1465" s="6">
        <v>23</v>
      </c>
      <c r="C1465" s="9">
        <v>0.42799999999999999</v>
      </c>
      <c r="D1465" s="11">
        <v>0</v>
      </c>
    </row>
    <row r="1466" spans="1:4" x14ac:dyDescent="0.2">
      <c r="A1466" s="4" t="s">
        <v>7</v>
      </c>
      <c r="B1466" s="6">
        <v>0</v>
      </c>
      <c r="C1466" s="9">
        <v>0.40600000000000003</v>
      </c>
      <c r="D1466" s="11">
        <v>0</v>
      </c>
    </row>
    <row r="1467" spans="1:4" x14ac:dyDescent="0.2">
      <c r="A1467" s="4" t="s">
        <v>7</v>
      </c>
      <c r="B1467" s="6">
        <v>1</v>
      </c>
      <c r="C1467" s="9">
        <v>0.29599999999999999</v>
      </c>
      <c r="D1467" s="11">
        <v>0</v>
      </c>
    </row>
    <row r="1468" spans="1:4" x14ac:dyDescent="0.2">
      <c r="A1468" s="4" t="s">
        <v>7</v>
      </c>
      <c r="B1468" s="6">
        <v>2</v>
      </c>
      <c r="C1468" s="9">
        <v>0.20799999999999999</v>
      </c>
      <c r="D1468" s="11">
        <v>0</v>
      </c>
    </row>
    <row r="1469" spans="1:4" x14ac:dyDescent="0.2">
      <c r="A1469" s="4" t="s">
        <v>7</v>
      </c>
      <c r="B1469" s="6">
        <v>3</v>
      </c>
      <c r="C1469" s="9">
        <v>0.13800000000000001</v>
      </c>
      <c r="D1469" s="11">
        <v>0</v>
      </c>
    </row>
    <row r="1470" spans="1:4" x14ac:dyDescent="0.2">
      <c r="A1470" s="4" t="s">
        <v>7</v>
      </c>
      <c r="B1470" s="6">
        <v>4</v>
      </c>
      <c r="C1470" s="9">
        <v>0.124</v>
      </c>
      <c r="D1470" s="11">
        <v>0</v>
      </c>
    </row>
    <row r="1471" spans="1:4" x14ac:dyDescent="0.2">
      <c r="A1471" s="4" t="s">
        <v>7</v>
      </c>
      <c r="B1471" s="6">
        <v>5</v>
      </c>
      <c r="C1471" s="9">
        <v>0.13700000000000001</v>
      </c>
      <c r="D1471" s="11">
        <v>0</v>
      </c>
    </row>
    <row r="1472" spans="1:4" x14ac:dyDescent="0.2">
      <c r="A1472" s="4" t="s">
        <v>7</v>
      </c>
      <c r="B1472" s="6">
        <v>6</v>
      </c>
      <c r="C1472" s="9">
        <v>0.111</v>
      </c>
      <c r="D1472" s="11">
        <v>0</v>
      </c>
    </row>
    <row r="1473" spans="1:4" x14ac:dyDescent="0.2">
      <c r="A1473" s="4" t="s">
        <v>7</v>
      </c>
      <c r="B1473" s="6">
        <v>7</v>
      </c>
      <c r="C1473" s="9">
        <v>0.11799999999999999</v>
      </c>
      <c r="D1473" s="11">
        <v>8.9600000000000009</v>
      </c>
    </row>
    <row r="1474" spans="1:4" x14ac:dyDescent="0.2">
      <c r="A1474" s="4" t="s">
        <v>7</v>
      </c>
      <c r="B1474" s="6">
        <v>8</v>
      </c>
      <c r="C1474" s="9">
        <v>0.113</v>
      </c>
      <c r="D1474" s="11">
        <v>124.23</v>
      </c>
    </row>
    <row r="1475" spans="1:4" x14ac:dyDescent="0.2">
      <c r="A1475" s="4" t="s">
        <v>7</v>
      </c>
      <c r="B1475" s="6">
        <v>9</v>
      </c>
      <c r="C1475" s="9">
        <v>0.13200000000000001</v>
      </c>
      <c r="D1475" s="11">
        <v>555.79</v>
      </c>
    </row>
    <row r="1476" spans="1:4" x14ac:dyDescent="0.2">
      <c r="A1476" s="4" t="s">
        <v>7</v>
      </c>
      <c r="B1476" s="6">
        <v>10</v>
      </c>
      <c r="C1476" s="9">
        <v>0.16300000000000001</v>
      </c>
      <c r="D1476" s="11">
        <v>760.12</v>
      </c>
    </row>
    <row r="1477" spans="1:4" x14ac:dyDescent="0.2">
      <c r="A1477" s="4" t="s">
        <v>7</v>
      </c>
      <c r="B1477" s="6">
        <v>11</v>
      </c>
      <c r="C1477" s="9">
        <v>0.14799999999999999</v>
      </c>
      <c r="D1477" s="11">
        <v>868.33</v>
      </c>
    </row>
    <row r="1478" spans="1:4" x14ac:dyDescent="0.2">
      <c r="A1478" s="4" t="s">
        <v>7</v>
      </c>
      <c r="B1478" s="6">
        <v>12</v>
      </c>
      <c r="C1478" s="9">
        <v>0.307</v>
      </c>
      <c r="D1478" s="11">
        <v>670.48</v>
      </c>
    </row>
    <row r="1479" spans="1:4" x14ac:dyDescent="0.2">
      <c r="A1479" s="4" t="s">
        <v>7</v>
      </c>
      <c r="B1479" s="6">
        <v>13</v>
      </c>
      <c r="C1479" s="9">
        <v>0.219</v>
      </c>
      <c r="D1479" s="11">
        <v>982.56</v>
      </c>
    </row>
    <row r="1480" spans="1:4" x14ac:dyDescent="0.2">
      <c r="A1480" s="4" t="s">
        <v>7</v>
      </c>
      <c r="B1480" s="6">
        <v>14</v>
      </c>
      <c r="C1480" s="9">
        <v>0.193</v>
      </c>
      <c r="D1480" s="11">
        <v>857.64</v>
      </c>
    </row>
    <row r="1481" spans="1:4" x14ac:dyDescent="0.2">
      <c r="A1481" s="4" t="s">
        <v>7</v>
      </c>
      <c r="B1481" s="6">
        <v>15</v>
      </c>
      <c r="C1481" s="9">
        <v>0.185</v>
      </c>
      <c r="D1481" s="11">
        <v>724.97</v>
      </c>
    </row>
    <row r="1482" spans="1:4" x14ac:dyDescent="0.2">
      <c r="A1482" s="4" t="s">
        <v>7</v>
      </c>
      <c r="B1482" s="6">
        <v>16</v>
      </c>
      <c r="C1482" s="9">
        <v>0.41599999999999998</v>
      </c>
      <c r="D1482" s="11">
        <v>450.34</v>
      </c>
    </row>
    <row r="1483" spans="1:4" x14ac:dyDescent="0.2">
      <c r="A1483" s="4" t="s">
        <v>7</v>
      </c>
      <c r="B1483" s="6">
        <v>17</v>
      </c>
      <c r="C1483" s="9">
        <v>0.745</v>
      </c>
      <c r="D1483" s="11">
        <v>214.49</v>
      </c>
    </row>
    <row r="1484" spans="1:4" x14ac:dyDescent="0.2">
      <c r="A1484" s="4" t="s">
        <v>7</v>
      </c>
      <c r="B1484" s="6">
        <v>18</v>
      </c>
      <c r="C1484" s="9">
        <v>0.17599999999999999</v>
      </c>
      <c r="D1484" s="11">
        <v>0</v>
      </c>
    </row>
    <row r="1485" spans="1:4" x14ac:dyDescent="0.2">
      <c r="A1485" s="4" t="s">
        <v>7</v>
      </c>
      <c r="B1485" s="6">
        <v>19</v>
      </c>
      <c r="C1485" s="9">
        <v>0.17399999999999999</v>
      </c>
      <c r="D1485" s="11">
        <v>0</v>
      </c>
    </row>
    <row r="1486" spans="1:4" x14ac:dyDescent="0.2">
      <c r="A1486" s="4" t="s">
        <v>7</v>
      </c>
      <c r="B1486" s="6">
        <v>20</v>
      </c>
      <c r="C1486" s="9">
        <v>0.41299999999999998</v>
      </c>
      <c r="D1486" s="11">
        <v>0</v>
      </c>
    </row>
    <row r="1487" spans="1:4" x14ac:dyDescent="0.2">
      <c r="A1487" s="4" t="s">
        <v>7</v>
      </c>
      <c r="B1487" s="6">
        <v>21</v>
      </c>
      <c r="C1487" s="9">
        <v>0.32300000000000001</v>
      </c>
      <c r="D1487" s="11">
        <v>0</v>
      </c>
    </row>
    <row r="1488" spans="1:4" x14ac:dyDescent="0.2">
      <c r="A1488" s="4" t="s">
        <v>7</v>
      </c>
      <c r="B1488" s="6">
        <v>22</v>
      </c>
      <c r="C1488" s="9">
        <v>0.49199999999999999</v>
      </c>
      <c r="D1488" s="11">
        <v>0</v>
      </c>
    </row>
    <row r="1489" spans="1:4" x14ac:dyDescent="0.2">
      <c r="A1489" s="4" t="s">
        <v>7</v>
      </c>
      <c r="B1489" s="6">
        <v>23</v>
      </c>
      <c r="C1489" s="9">
        <v>0.316</v>
      </c>
      <c r="D1489" s="11">
        <v>0</v>
      </c>
    </row>
    <row r="1490" spans="1:4" x14ac:dyDescent="0.2">
      <c r="A1490" s="4" t="s">
        <v>7</v>
      </c>
      <c r="B1490" s="6">
        <v>0</v>
      </c>
      <c r="C1490" s="9">
        <v>0.29199999999999998</v>
      </c>
      <c r="D1490" s="11">
        <v>0</v>
      </c>
    </row>
    <row r="1491" spans="1:4" x14ac:dyDescent="0.2">
      <c r="A1491" s="4" t="s">
        <v>7</v>
      </c>
      <c r="B1491" s="6">
        <v>1</v>
      </c>
      <c r="C1491" s="9">
        <v>0.21199999999999999</v>
      </c>
      <c r="D1491" s="11">
        <v>0</v>
      </c>
    </row>
    <row r="1492" spans="1:4" x14ac:dyDescent="0.2">
      <c r="A1492" s="4" t="s">
        <v>7</v>
      </c>
      <c r="B1492" s="6">
        <v>2</v>
      </c>
      <c r="C1492" s="9">
        <v>0.16200000000000001</v>
      </c>
      <c r="D1492" s="11">
        <v>0</v>
      </c>
    </row>
    <row r="1493" spans="1:4" x14ac:dyDescent="0.2">
      <c r="A1493" s="4" t="s">
        <v>7</v>
      </c>
      <c r="B1493" s="6">
        <v>3</v>
      </c>
      <c r="C1493" s="9">
        <v>0.17299999999999999</v>
      </c>
      <c r="D1493" s="11">
        <v>0</v>
      </c>
    </row>
    <row r="1494" spans="1:4" x14ac:dyDescent="0.2">
      <c r="A1494" s="4" t="s">
        <v>7</v>
      </c>
      <c r="B1494" s="6">
        <v>4</v>
      </c>
      <c r="C1494" s="9">
        <v>0.151</v>
      </c>
      <c r="D1494" s="11">
        <v>0</v>
      </c>
    </row>
    <row r="1495" spans="1:4" x14ac:dyDescent="0.2">
      <c r="A1495" s="4" t="s">
        <v>7</v>
      </c>
      <c r="B1495" s="6">
        <v>5</v>
      </c>
      <c r="C1495" s="9">
        <v>0.129</v>
      </c>
      <c r="D1495" s="11">
        <v>0</v>
      </c>
    </row>
    <row r="1496" spans="1:4" x14ac:dyDescent="0.2">
      <c r="A1496" s="4" t="s">
        <v>7</v>
      </c>
      <c r="B1496" s="6">
        <v>6</v>
      </c>
      <c r="C1496" s="9">
        <v>0.113</v>
      </c>
      <c r="D1496" s="11">
        <v>0</v>
      </c>
    </row>
    <row r="1497" spans="1:4" x14ac:dyDescent="0.2">
      <c r="A1497" s="4" t="s">
        <v>7</v>
      </c>
      <c r="B1497" s="6">
        <v>7</v>
      </c>
      <c r="C1497" s="9">
        <v>0.125</v>
      </c>
      <c r="D1497" s="11">
        <v>8.9600000000000009</v>
      </c>
    </row>
    <row r="1498" spans="1:4" x14ac:dyDescent="0.2">
      <c r="A1498" s="4" t="s">
        <v>7</v>
      </c>
      <c r="B1498" s="6">
        <v>8</v>
      </c>
      <c r="C1498" s="9">
        <v>0.127</v>
      </c>
      <c r="D1498" s="11">
        <v>66.53</v>
      </c>
    </row>
    <row r="1499" spans="1:4" x14ac:dyDescent="0.2">
      <c r="A1499" s="4" t="s">
        <v>7</v>
      </c>
      <c r="B1499" s="6">
        <v>9</v>
      </c>
      <c r="C1499" s="9">
        <v>0.153</v>
      </c>
      <c r="D1499" s="11">
        <v>186.3</v>
      </c>
    </row>
    <row r="1500" spans="1:4" x14ac:dyDescent="0.2">
      <c r="A1500" s="4" t="s">
        <v>7</v>
      </c>
      <c r="B1500" s="6">
        <v>10</v>
      </c>
      <c r="C1500" s="9">
        <v>0.14699999999999999</v>
      </c>
      <c r="D1500" s="11">
        <v>81.8</v>
      </c>
    </row>
    <row r="1501" spans="1:4" x14ac:dyDescent="0.2">
      <c r="A1501" s="4" t="s">
        <v>7</v>
      </c>
      <c r="B1501" s="6">
        <v>11</v>
      </c>
      <c r="C1501" s="9">
        <v>0.23599999999999999</v>
      </c>
      <c r="D1501" s="11">
        <v>88.38</v>
      </c>
    </row>
    <row r="1502" spans="1:4" x14ac:dyDescent="0.2">
      <c r="A1502" s="4" t="s">
        <v>7</v>
      </c>
      <c r="B1502" s="6">
        <v>12</v>
      </c>
      <c r="C1502" s="9">
        <v>0.187</v>
      </c>
      <c r="D1502" s="11">
        <v>59.24</v>
      </c>
    </row>
    <row r="1503" spans="1:4" x14ac:dyDescent="0.2">
      <c r="A1503" s="4" t="s">
        <v>7</v>
      </c>
      <c r="B1503" s="6">
        <v>13</v>
      </c>
      <c r="C1503" s="9">
        <v>0.189</v>
      </c>
      <c r="D1503" s="11">
        <v>150.44</v>
      </c>
    </row>
    <row r="1504" spans="1:4" x14ac:dyDescent="0.2">
      <c r="A1504" s="4" t="s">
        <v>7</v>
      </c>
      <c r="B1504" s="6">
        <v>14</v>
      </c>
      <c r="C1504" s="9">
        <v>0.22700000000000001</v>
      </c>
      <c r="D1504" s="11">
        <v>95.91</v>
      </c>
    </row>
    <row r="1505" spans="1:4" x14ac:dyDescent="0.2">
      <c r="A1505" s="4" t="s">
        <v>7</v>
      </c>
      <c r="B1505" s="6">
        <v>15</v>
      </c>
      <c r="C1505" s="9">
        <v>0.23</v>
      </c>
      <c r="D1505" s="11">
        <v>114.71</v>
      </c>
    </row>
    <row r="1506" spans="1:4" x14ac:dyDescent="0.2">
      <c r="A1506" s="4" t="s">
        <v>7</v>
      </c>
      <c r="B1506" s="6">
        <v>16</v>
      </c>
      <c r="C1506" s="9">
        <v>0.192</v>
      </c>
      <c r="D1506" s="11">
        <v>62.06</v>
      </c>
    </row>
    <row r="1507" spans="1:4" x14ac:dyDescent="0.2">
      <c r="A1507" s="4" t="s">
        <v>7</v>
      </c>
      <c r="B1507" s="6">
        <v>17</v>
      </c>
      <c r="C1507" s="9">
        <v>0.17499999999999999</v>
      </c>
      <c r="D1507" s="11">
        <v>145.85</v>
      </c>
    </row>
    <row r="1508" spans="1:4" x14ac:dyDescent="0.2">
      <c r="A1508" s="4" t="s">
        <v>7</v>
      </c>
      <c r="B1508" s="6">
        <v>18</v>
      </c>
      <c r="C1508" s="9">
        <v>0.185</v>
      </c>
      <c r="D1508" s="11">
        <v>0</v>
      </c>
    </row>
    <row r="1509" spans="1:4" x14ac:dyDescent="0.2">
      <c r="A1509" s="4" t="s">
        <v>7</v>
      </c>
      <c r="B1509" s="6">
        <v>19</v>
      </c>
      <c r="C1509" s="9">
        <v>0.19</v>
      </c>
      <c r="D1509" s="11">
        <v>0</v>
      </c>
    </row>
    <row r="1510" spans="1:4" x14ac:dyDescent="0.2">
      <c r="A1510" s="4" t="s">
        <v>7</v>
      </c>
      <c r="B1510" s="6">
        <v>20</v>
      </c>
      <c r="C1510" s="9">
        <v>0.218</v>
      </c>
      <c r="D1510" s="11">
        <v>0</v>
      </c>
    </row>
    <row r="1511" spans="1:4" x14ac:dyDescent="0.2">
      <c r="A1511" s="4" t="s">
        <v>7</v>
      </c>
      <c r="B1511" s="6">
        <v>21</v>
      </c>
      <c r="C1511" s="9">
        <v>0.27700000000000002</v>
      </c>
      <c r="D1511" s="11">
        <v>0</v>
      </c>
    </row>
    <row r="1512" spans="1:4" x14ac:dyDescent="0.2">
      <c r="A1512" s="4" t="s">
        <v>7</v>
      </c>
      <c r="B1512" s="6">
        <v>22</v>
      </c>
      <c r="C1512" s="9">
        <v>0.44</v>
      </c>
      <c r="D1512" s="11">
        <v>0</v>
      </c>
    </row>
    <row r="1513" spans="1:4" x14ac:dyDescent="0.2">
      <c r="A1513" s="4" t="s">
        <v>7</v>
      </c>
      <c r="B1513" s="6">
        <v>23</v>
      </c>
      <c r="C1513" s="9">
        <v>0.41499999999999998</v>
      </c>
      <c r="D1513" s="11">
        <v>0</v>
      </c>
    </row>
    <row r="1514" spans="1:4" x14ac:dyDescent="0.2">
      <c r="A1514" s="4" t="s">
        <v>7</v>
      </c>
      <c r="B1514" s="6">
        <v>0</v>
      </c>
      <c r="C1514" s="9">
        <v>0.317</v>
      </c>
      <c r="D1514" s="11">
        <v>0</v>
      </c>
    </row>
    <row r="1515" spans="1:4" x14ac:dyDescent="0.2">
      <c r="A1515" s="4" t="s">
        <v>7</v>
      </c>
      <c r="B1515" s="6">
        <v>1</v>
      </c>
      <c r="C1515" s="9">
        <v>0.11799999999999999</v>
      </c>
      <c r="D1515" s="11">
        <v>0</v>
      </c>
    </row>
    <row r="1516" spans="1:4" x14ac:dyDescent="0.2">
      <c r="A1516" s="4" t="s">
        <v>7</v>
      </c>
      <c r="B1516" s="6">
        <v>2</v>
      </c>
      <c r="C1516" s="9">
        <v>0.11799999999999999</v>
      </c>
      <c r="D1516" s="11">
        <v>0</v>
      </c>
    </row>
    <row r="1517" spans="1:4" x14ac:dyDescent="0.2">
      <c r="A1517" s="4" t="s">
        <v>7</v>
      </c>
      <c r="B1517" s="6">
        <v>3</v>
      </c>
      <c r="C1517" s="9">
        <v>0.125</v>
      </c>
      <c r="D1517" s="11">
        <v>0</v>
      </c>
    </row>
    <row r="1518" spans="1:4" x14ac:dyDescent="0.2">
      <c r="A1518" s="4" t="s">
        <v>7</v>
      </c>
      <c r="B1518" s="6">
        <v>4</v>
      </c>
      <c r="C1518" s="9">
        <v>0.13300000000000001</v>
      </c>
      <c r="D1518" s="11">
        <v>0</v>
      </c>
    </row>
    <row r="1519" spans="1:4" x14ac:dyDescent="0.2">
      <c r="A1519" s="4" t="s">
        <v>7</v>
      </c>
      <c r="B1519" s="6">
        <v>5</v>
      </c>
      <c r="C1519" s="9">
        <v>0.126</v>
      </c>
      <c r="D1519" s="11">
        <v>0</v>
      </c>
    </row>
    <row r="1520" spans="1:4" x14ac:dyDescent="0.2">
      <c r="A1520" s="4" t="s">
        <v>7</v>
      </c>
      <c r="B1520" s="6">
        <v>6</v>
      </c>
      <c r="C1520" s="9">
        <v>0.115</v>
      </c>
      <c r="D1520" s="11">
        <v>0</v>
      </c>
    </row>
    <row r="1521" spans="1:4" x14ac:dyDescent="0.2">
      <c r="A1521" s="4" t="s">
        <v>7</v>
      </c>
      <c r="B1521" s="6">
        <v>7</v>
      </c>
      <c r="C1521" s="9">
        <v>0.127</v>
      </c>
      <c r="D1521" s="11">
        <v>25.27</v>
      </c>
    </row>
    <row r="1522" spans="1:4" x14ac:dyDescent="0.2">
      <c r="A1522" s="4" t="s">
        <v>7</v>
      </c>
      <c r="B1522" s="6">
        <v>8</v>
      </c>
      <c r="C1522" s="9">
        <v>0.13100000000000001</v>
      </c>
      <c r="D1522" s="11">
        <v>148.72999999999999</v>
      </c>
    </row>
    <row r="1523" spans="1:4" x14ac:dyDescent="0.2">
      <c r="A1523" s="4" t="s">
        <v>7</v>
      </c>
      <c r="B1523" s="6">
        <v>9</v>
      </c>
      <c r="C1523" s="9">
        <v>0.159</v>
      </c>
      <c r="D1523" s="11">
        <v>63.94</v>
      </c>
    </row>
    <row r="1524" spans="1:4" x14ac:dyDescent="0.2">
      <c r="A1524" s="4" t="s">
        <v>7</v>
      </c>
      <c r="B1524" s="6">
        <v>10</v>
      </c>
      <c r="C1524" s="9">
        <v>0.14599999999999999</v>
      </c>
      <c r="D1524" s="11">
        <v>581.96</v>
      </c>
    </row>
    <row r="1525" spans="1:4" x14ac:dyDescent="0.2">
      <c r="A1525" s="4" t="s">
        <v>7</v>
      </c>
      <c r="B1525" s="6">
        <v>11</v>
      </c>
      <c r="C1525" s="9">
        <v>0.14399999999999999</v>
      </c>
      <c r="D1525" s="11">
        <v>691.46</v>
      </c>
    </row>
    <row r="1526" spans="1:4" x14ac:dyDescent="0.2">
      <c r="A1526" s="4" t="s">
        <v>7</v>
      </c>
      <c r="B1526" s="6">
        <v>12</v>
      </c>
      <c r="C1526" s="9">
        <v>0.23100000000000001</v>
      </c>
      <c r="D1526" s="11">
        <v>277.76</v>
      </c>
    </row>
    <row r="1527" spans="1:4" x14ac:dyDescent="0.2">
      <c r="A1527" s="4" t="s">
        <v>7</v>
      </c>
      <c r="B1527" s="6">
        <v>13</v>
      </c>
      <c r="C1527" s="9">
        <v>0.25</v>
      </c>
      <c r="D1527" s="11">
        <v>228.48</v>
      </c>
    </row>
    <row r="1528" spans="1:4" x14ac:dyDescent="0.2">
      <c r="A1528" s="4" t="s">
        <v>7</v>
      </c>
      <c r="B1528" s="6">
        <v>14</v>
      </c>
      <c r="C1528" s="9">
        <v>0.27800000000000002</v>
      </c>
      <c r="D1528" s="11">
        <v>122.88</v>
      </c>
    </row>
    <row r="1529" spans="1:4" x14ac:dyDescent="0.2">
      <c r="A1529" s="4" t="s">
        <v>7</v>
      </c>
      <c r="B1529" s="6">
        <v>15</v>
      </c>
      <c r="C1529" s="9">
        <v>0.27900000000000003</v>
      </c>
      <c r="D1529" s="11">
        <v>407.79</v>
      </c>
    </row>
    <row r="1530" spans="1:4" x14ac:dyDescent="0.2">
      <c r="A1530" s="4" t="s">
        <v>7</v>
      </c>
      <c r="B1530" s="6">
        <v>16</v>
      </c>
      <c r="C1530" s="9">
        <v>0.26500000000000001</v>
      </c>
      <c r="D1530" s="11">
        <v>126.94</v>
      </c>
    </row>
    <row r="1531" spans="1:4" x14ac:dyDescent="0.2">
      <c r="A1531" s="4" t="s">
        <v>7</v>
      </c>
      <c r="B1531" s="6">
        <v>17</v>
      </c>
      <c r="C1531" s="9">
        <v>0.17499999999999999</v>
      </c>
      <c r="D1531" s="11">
        <v>133.09</v>
      </c>
    </row>
    <row r="1532" spans="1:4" x14ac:dyDescent="0.2">
      <c r="A1532" s="4" t="s">
        <v>7</v>
      </c>
      <c r="B1532" s="6">
        <v>18</v>
      </c>
      <c r="C1532" s="9">
        <v>0.155</v>
      </c>
      <c r="D1532" s="11">
        <v>0</v>
      </c>
    </row>
    <row r="1533" spans="1:4" x14ac:dyDescent="0.2">
      <c r="A1533" s="4" t="s">
        <v>7</v>
      </c>
      <c r="B1533" s="6">
        <v>19</v>
      </c>
      <c r="C1533" s="9">
        <v>0.16300000000000001</v>
      </c>
      <c r="D1533" s="11">
        <v>0</v>
      </c>
    </row>
    <row r="1534" spans="1:4" x14ac:dyDescent="0.2">
      <c r="A1534" s="4" t="s">
        <v>7</v>
      </c>
      <c r="B1534" s="6">
        <v>20</v>
      </c>
      <c r="C1534" s="9">
        <v>0.25900000000000001</v>
      </c>
      <c r="D1534" s="11">
        <v>0</v>
      </c>
    </row>
    <row r="1535" spans="1:4" x14ac:dyDescent="0.2">
      <c r="A1535" s="4" t="s">
        <v>7</v>
      </c>
      <c r="B1535" s="6">
        <v>21</v>
      </c>
      <c r="C1535" s="9">
        <v>0.39700000000000002</v>
      </c>
      <c r="D1535" s="11">
        <v>0</v>
      </c>
    </row>
    <row r="1536" spans="1:4" x14ac:dyDescent="0.2">
      <c r="A1536" s="4" t="s">
        <v>7</v>
      </c>
      <c r="B1536" s="6">
        <v>22</v>
      </c>
      <c r="C1536" s="9">
        <v>0.40799999999999997</v>
      </c>
      <c r="D1536" s="11">
        <v>0</v>
      </c>
    </row>
    <row r="1537" spans="1:4" x14ac:dyDescent="0.2">
      <c r="A1537" s="4" t="s">
        <v>7</v>
      </c>
      <c r="B1537" s="6">
        <v>23</v>
      </c>
      <c r="C1537" s="9">
        <v>0.34599999999999997</v>
      </c>
      <c r="D1537" s="11">
        <v>0</v>
      </c>
    </row>
    <row r="1538" spans="1:4" x14ac:dyDescent="0.2">
      <c r="A1538" s="4" t="s">
        <v>7</v>
      </c>
      <c r="B1538" s="6">
        <v>0</v>
      </c>
      <c r="C1538" s="9">
        <v>0.34200000000000003</v>
      </c>
      <c r="D1538" s="11">
        <v>0</v>
      </c>
    </row>
    <row r="1539" spans="1:4" x14ac:dyDescent="0.2">
      <c r="A1539" s="4" t="s">
        <v>7</v>
      </c>
      <c r="B1539" s="6">
        <v>1</v>
      </c>
      <c r="C1539" s="9">
        <v>0.126</v>
      </c>
      <c r="D1539" s="11">
        <v>0</v>
      </c>
    </row>
    <row r="1540" spans="1:4" x14ac:dyDescent="0.2">
      <c r="A1540" s="4" t="s">
        <v>7</v>
      </c>
      <c r="B1540" s="6">
        <v>2</v>
      </c>
      <c r="C1540" s="9">
        <v>0.121</v>
      </c>
      <c r="D1540" s="11">
        <v>0</v>
      </c>
    </row>
    <row r="1541" spans="1:4" x14ac:dyDescent="0.2">
      <c r="A1541" s="4" t="s">
        <v>7</v>
      </c>
      <c r="B1541" s="6">
        <v>3</v>
      </c>
      <c r="C1541" s="9">
        <v>0.13200000000000001</v>
      </c>
      <c r="D1541" s="11">
        <v>0</v>
      </c>
    </row>
    <row r="1542" spans="1:4" x14ac:dyDescent="0.2">
      <c r="A1542" s="4" t="s">
        <v>7</v>
      </c>
      <c r="B1542" s="6">
        <v>4</v>
      </c>
      <c r="C1542" s="9">
        <v>0.13600000000000001</v>
      </c>
      <c r="D1542" s="11">
        <v>0</v>
      </c>
    </row>
    <row r="1543" spans="1:4" x14ac:dyDescent="0.2">
      <c r="A1543" s="4" t="s">
        <v>7</v>
      </c>
      <c r="B1543" s="6">
        <v>5</v>
      </c>
      <c r="C1543" s="9">
        <v>0.121</v>
      </c>
      <c r="D1543" s="11">
        <v>0</v>
      </c>
    </row>
    <row r="1544" spans="1:4" x14ac:dyDescent="0.2">
      <c r="A1544" s="4" t="s">
        <v>7</v>
      </c>
      <c r="B1544" s="6">
        <v>6</v>
      </c>
      <c r="C1544" s="9">
        <v>0.121</v>
      </c>
      <c r="D1544" s="11">
        <v>0</v>
      </c>
    </row>
    <row r="1545" spans="1:4" x14ac:dyDescent="0.2">
      <c r="A1545" s="4" t="s">
        <v>7</v>
      </c>
      <c r="B1545" s="6">
        <v>7</v>
      </c>
      <c r="C1545" s="9">
        <v>0.127</v>
      </c>
      <c r="D1545" s="11">
        <v>45.3</v>
      </c>
    </row>
    <row r="1546" spans="1:4" x14ac:dyDescent="0.2">
      <c r="A1546" s="4" t="s">
        <v>7</v>
      </c>
      <c r="B1546" s="6">
        <v>8</v>
      </c>
      <c r="C1546" s="9">
        <v>0.13700000000000001</v>
      </c>
      <c r="D1546" s="11">
        <v>319.39</v>
      </c>
    </row>
    <row r="1547" spans="1:4" x14ac:dyDescent="0.2">
      <c r="A1547" s="4" t="s">
        <v>7</v>
      </c>
      <c r="B1547" s="6">
        <v>9</v>
      </c>
      <c r="C1547" s="9">
        <v>0.193</v>
      </c>
      <c r="D1547" s="11">
        <v>575.30999999999995</v>
      </c>
    </row>
    <row r="1548" spans="1:4" x14ac:dyDescent="0.2">
      <c r="A1548" s="4" t="s">
        <v>7</v>
      </c>
      <c r="B1548" s="6">
        <v>10</v>
      </c>
      <c r="C1548" s="9">
        <v>0.85599999999999998</v>
      </c>
      <c r="D1548" s="11">
        <v>783.95</v>
      </c>
    </row>
    <row r="1549" spans="1:4" x14ac:dyDescent="0.2">
      <c r="A1549" s="4" t="s">
        <v>7</v>
      </c>
      <c r="B1549" s="6">
        <v>11</v>
      </c>
      <c r="C1549" s="9">
        <v>0.245</v>
      </c>
      <c r="D1549" s="11">
        <v>593.1</v>
      </c>
    </row>
    <row r="1550" spans="1:4" x14ac:dyDescent="0.2">
      <c r="A1550" s="4" t="s">
        <v>7</v>
      </c>
      <c r="B1550" s="6">
        <v>12</v>
      </c>
      <c r="C1550" s="9">
        <v>0.14599999999999999</v>
      </c>
      <c r="D1550" s="11">
        <v>235.3</v>
      </c>
    </row>
    <row r="1551" spans="1:4" x14ac:dyDescent="0.2">
      <c r="A1551" s="4" t="s">
        <v>7</v>
      </c>
      <c r="B1551" s="6">
        <v>13</v>
      </c>
      <c r="C1551" s="9">
        <v>0.158</v>
      </c>
      <c r="D1551" s="11">
        <v>112.62</v>
      </c>
    </row>
    <row r="1552" spans="1:4" x14ac:dyDescent="0.2">
      <c r="A1552" s="4" t="s">
        <v>7</v>
      </c>
      <c r="B1552" s="6">
        <v>14</v>
      </c>
      <c r="C1552" s="9">
        <v>0.14699999999999999</v>
      </c>
      <c r="D1552" s="11">
        <v>90.42</v>
      </c>
    </row>
    <row r="1553" spans="1:4" x14ac:dyDescent="0.2">
      <c r="A1553" s="4" t="s">
        <v>7</v>
      </c>
      <c r="B1553" s="6">
        <v>15</v>
      </c>
      <c r="C1553" s="9">
        <v>0.32</v>
      </c>
      <c r="D1553" s="11">
        <v>303.77999999999997</v>
      </c>
    </row>
    <row r="1554" spans="1:4" x14ac:dyDescent="0.2">
      <c r="A1554" s="4" t="s">
        <v>7</v>
      </c>
      <c r="B1554" s="6">
        <v>16</v>
      </c>
      <c r="C1554" s="9">
        <v>0.93799999999999994</v>
      </c>
      <c r="D1554" s="11">
        <v>347.47</v>
      </c>
    </row>
    <row r="1555" spans="1:4" x14ac:dyDescent="0.2">
      <c r="A1555" s="4" t="s">
        <v>7</v>
      </c>
      <c r="B1555" s="6">
        <v>17</v>
      </c>
      <c r="C1555" s="9">
        <v>0.27700000000000002</v>
      </c>
      <c r="D1555" s="11">
        <v>192.95</v>
      </c>
    </row>
    <row r="1556" spans="1:4" x14ac:dyDescent="0.2">
      <c r="A1556" s="4" t="s">
        <v>7</v>
      </c>
      <c r="B1556" s="6">
        <v>18</v>
      </c>
      <c r="C1556" s="9">
        <v>0.26900000000000002</v>
      </c>
      <c r="D1556" s="11">
        <v>0</v>
      </c>
    </row>
    <row r="1557" spans="1:4" x14ac:dyDescent="0.2">
      <c r="A1557" s="4" t="s">
        <v>7</v>
      </c>
      <c r="B1557" s="6">
        <v>19</v>
      </c>
      <c r="C1557" s="9">
        <v>0.23400000000000001</v>
      </c>
      <c r="D1557" s="11">
        <v>0</v>
      </c>
    </row>
    <row r="1558" spans="1:4" x14ac:dyDescent="0.2">
      <c r="A1558" s="4" t="s">
        <v>7</v>
      </c>
      <c r="B1558" s="6">
        <v>20</v>
      </c>
      <c r="C1558" s="9">
        <v>0.34899999999999998</v>
      </c>
      <c r="D1558" s="11">
        <v>0</v>
      </c>
    </row>
    <row r="1559" spans="1:4" x14ac:dyDescent="0.2">
      <c r="A1559" s="4" t="s">
        <v>7</v>
      </c>
      <c r="B1559" s="6">
        <v>21</v>
      </c>
      <c r="C1559" s="9">
        <v>0.309</v>
      </c>
      <c r="D1559" s="11">
        <v>0</v>
      </c>
    </row>
    <row r="1560" spans="1:4" x14ac:dyDescent="0.2">
      <c r="A1560" s="4" t="s">
        <v>7</v>
      </c>
      <c r="B1560" s="6">
        <v>22</v>
      </c>
      <c r="C1560" s="9">
        <v>0.45800000000000002</v>
      </c>
      <c r="D1560" s="11">
        <v>0</v>
      </c>
    </row>
    <row r="1561" spans="1:4" x14ac:dyDescent="0.2">
      <c r="A1561" s="4" t="s">
        <v>7</v>
      </c>
      <c r="B1561" s="6">
        <v>23</v>
      </c>
      <c r="C1561" s="9">
        <v>0.52400000000000002</v>
      </c>
      <c r="D1561" s="11">
        <v>0</v>
      </c>
    </row>
    <row r="1562" spans="1:4" x14ac:dyDescent="0.2">
      <c r="A1562" s="4" t="s">
        <v>7</v>
      </c>
      <c r="B1562" s="6">
        <v>0</v>
      </c>
      <c r="C1562" s="9">
        <v>0.30399999999999999</v>
      </c>
      <c r="D1562" s="11">
        <v>0</v>
      </c>
    </row>
    <row r="1563" spans="1:4" x14ac:dyDescent="0.2">
      <c r="A1563" s="4" t="s">
        <v>7</v>
      </c>
      <c r="B1563" s="6">
        <v>1</v>
      </c>
      <c r="C1563" s="9">
        <v>0.251</v>
      </c>
      <c r="D1563" s="11">
        <v>0</v>
      </c>
    </row>
    <row r="1564" spans="1:4" x14ac:dyDescent="0.2">
      <c r="A1564" s="4" t="s">
        <v>7</v>
      </c>
      <c r="B1564" s="6">
        <v>2</v>
      </c>
      <c r="C1564" s="9">
        <v>0.125</v>
      </c>
      <c r="D1564" s="11">
        <v>0</v>
      </c>
    </row>
    <row r="1565" spans="1:4" x14ac:dyDescent="0.2">
      <c r="A1565" s="4" t="s">
        <v>7</v>
      </c>
      <c r="B1565" s="6">
        <v>3</v>
      </c>
      <c r="C1565" s="9">
        <v>0.13400000000000001</v>
      </c>
      <c r="D1565" s="11">
        <v>0</v>
      </c>
    </row>
    <row r="1566" spans="1:4" x14ac:dyDescent="0.2">
      <c r="A1566" s="4" t="s">
        <v>7</v>
      </c>
      <c r="B1566" s="6">
        <v>4</v>
      </c>
      <c r="C1566" s="9">
        <v>0.14099999999999999</v>
      </c>
      <c r="D1566" s="11">
        <v>0</v>
      </c>
    </row>
    <row r="1567" spans="1:4" x14ac:dyDescent="0.2">
      <c r="A1567" s="4" t="s">
        <v>7</v>
      </c>
      <c r="B1567" s="6">
        <v>5</v>
      </c>
      <c r="C1567" s="9">
        <v>0.11799999999999999</v>
      </c>
      <c r="D1567" s="11">
        <v>0</v>
      </c>
    </row>
    <row r="1568" spans="1:4" x14ac:dyDescent="0.2">
      <c r="A1568" s="4" t="s">
        <v>7</v>
      </c>
      <c r="B1568" s="6">
        <v>6</v>
      </c>
      <c r="C1568" s="9">
        <v>0.128</v>
      </c>
      <c r="D1568" s="11">
        <v>0</v>
      </c>
    </row>
    <row r="1569" spans="1:4" x14ac:dyDescent="0.2">
      <c r="A1569" s="4" t="s">
        <v>7</v>
      </c>
      <c r="B1569" s="6">
        <v>7</v>
      </c>
      <c r="C1569" s="9">
        <v>0.13100000000000001</v>
      </c>
      <c r="D1569" s="11">
        <v>69.680000000000007</v>
      </c>
    </row>
    <row r="1570" spans="1:4" x14ac:dyDescent="0.2">
      <c r="A1570" s="4" t="s">
        <v>7</v>
      </c>
      <c r="B1570" s="6">
        <v>8</v>
      </c>
      <c r="C1570" s="9">
        <v>0.114</v>
      </c>
      <c r="D1570" s="11">
        <v>327.27999999999997</v>
      </c>
    </row>
    <row r="1571" spans="1:4" x14ac:dyDescent="0.2">
      <c r="A1571" s="4" t="s">
        <v>7</v>
      </c>
      <c r="B1571" s="6">
        <v>9</v>
      </c>
      <c r="C1571" s="9">
        <v>0.14899999999999999</v>
      </c>
      <c r="D1571" s="11">
        <v>487.16</v>
      </c>
    </row>
    <row r="1572" spans="1:4" x14ac:dyDescent="0.2">
      <c r="A1572" s="4" t="s">
        <v>7</v>
      </c>
      <c r="B1572" s="6">
        <v>10</v>
      </c>
      <c r="C1572" s="9">
        <v>0.19800000000000001</v>
      </c>
      <c r="D1572" s="11">
        <v>811.18</v>
      </c>
    </row>
    <row r="1573" spans="1:4" x14ac:dyDescent="0.2">
      <c r="A1573" s="4" t="s">
        <v>7</v>
      </c>
      <c r="B1573" s="6">
        <v>11</v>
      </c>
      <c r="C1573" s="9">
        <v>0.16900000000000001</v>
      </c>
      <c r="D1573" s="11">
        <v>326.43</v>
      </c>
    </row>
    <row r="1574" spans="1:4" x14ac:dyDescent="0.2">
      <c r="A1574" s="4" t="s">
        <v>7</v>
      </c>
      <c r="B1574" s="6">
        <v>12</v>
      </c>
      <c r="C1574" s="9">
        <v>0.38600000000000001</v>
      </c>
      <c r="D1574" s="11">
        <v>900.59</v>
      </c>
    </row>
    <row r="1575" spans="1:4" x14ac:dyDescent="0.2">
      <c r="A1575" s="4" t="s">
        <v>7</v>
      </c>
      <c r="B1575" s="6">
        <v>13</v>
      </c>
      <c r="C1575" s="9">
        <v>0.27</v>
      </c>
      <c r="D1575" s="11">
        <v>373.65</v>
      </c>
    </row>
    <row r="1576" spans="1:4" x14ac:dyDescent="0.2">
      <c r="A1576" s="4" t="s">
        <v>7</v>
      </c>
      <c r="B1576" s="6">
        <v>14</v>
      </c>
      <c r="C1576" s="9">
        <v>0.22</v>
      </c>
      <c r="D1576" s="11">
        <v>138.22</v>
      </c>
    </row>
    <row r="1577" spans="1:4" x14ac:dyDescent="0.2">
      <c r="A1577" s="4" t="s">
        <v>7</v>
      </c>
      <c r="B1577" s="6">
        <v>15</v>
      </c>
      <c r="C1577" s="9">
        <v>0.193</v>
      </c>
      <c r="D1577" s="11">
        <v>446.15</v>
      </c>
    </row>
    <row r="1578" spans="1:4" x14ac:dyDescent="0.2">
      <c r="A1578" s="4" t="s">
        <v>7</v>
      </c>
      <c r="B1578" s="6">
        <v>16</v>
      </c>
      <c r="C1578" s="9">
        <v>0.17399999999999999</v>
      </c>
      <c r="D1578" s="11">
        <v>481.65</v>
      </c>
    </row>
    <row r="1579" spans="1:4" x14ac:dyDescent="0.2">
      <c r="A1579" s="4" t="s">
        <v>7</v>
      </c>
      <c r="B1579" s="6">
        <v>17</v>
      </c>
      <c r="C1579" s="9">
        <v>0.13900000000000001</v>
      </c>
      <c r="D1579" s="11">
        <v>222.56</v>
      </c>
    </row>
    <row r="1580" spans="1:4" x14ac:dyDescent="0.2">
      <c r="A1580" s="4" t="s">
        <v>7</v>
      </c>
      <c r="B1580" s="6">
        <v>18</v>
      </c>
      <c r="C1580" s="9">
        <v>0.14199999999999999</v>
      </c>
      <c r="D1580" s="11">
        <v>0</v>
      </c>
    </row>
    <row r="1581" spans="1:4" x14ac:dyDescent="0.2">
      <c r="A1581" s="4" t="s">
        <v>7</v>
      </c>
      <c r="B1581" s="6">
        <v>19</v>
      </c>
      <c r="C1581" s="9">
        <v>0.14699999999999999</v>
      </c>
      <c r="D1581" s="11">
        <v>0</v>
      </c>
    </row>
    <row r="1582" spans="1:4" x14ac:dyDescent="0.2">
      <c r="A1582" s="4" t="s">
        <v>7</v>
      </c>
      <c r="B1582" s="6">
        <v>20</v>
      </c>
      <c r="C1582" s="9">
        <v>0.35499999999999998</v>
      </c>
      <c r="D1582" s="11">
        <v>0</v>
      </c>
    </row>
    <row r="1583" spans="1:4" x14ac:dyDescent="0.2">
      <c r="A1583" s="4" t="s">
        <v>7</v>
      </c>
      <c r="B1583" s="6">
        <v>21</v>
      </c>
      <c r="C1583" s="9">
        <v>0.43</v>
      </c>
      <c r="D1583" s="11">
        <v>0</v>
      </c>
    </row>
    <row r="1584" spans="1:4" x14ac:dyDescent="0.2">
      <c r="A1584" s="4" t="s">
        <v>7</v>
      </c>
      <c r="B1584" s="6">
        <v>22</v>
      </c>
      <c r="C1584" s="9">
        <v>0.67</v>
      </c>
      <c r="D1584" s="11">
        <v>0</v>
      </c>
    </row>
    <row r="1585" spans="1:4" x14ac:dyDescent="0.2">
      <c r="A1585" s="4" t="s">
        <v>7</v>
      </c>
      <c r="B1585" s="6">
        <v>23</v>
      </c>
      <c r="C1585" s="9">
        <v>0.42799999999999999</v>
      </c>
      <c r="D1585" s="11">
        <v>0</v>
      </c>
    </row>
    <row r="1586" spans="1:4" x14ac:dyDescent="0.2">
      <c r="A1586" s="4" t="s">
        <v>7</v>
      </c>
      <c r="B1586" s="6">
        <v>0</v>
      </c>
      <c r="C1586" s="9">
        <v>0.54200000000000004</v>
      </c>
      <c r="D1586" s="11">
        <v>0</v>
      </c>
    </row>
    <row r="1587" spans="1:4" x14ac:dyDescent="0.2">
      <c r="A1587" s="4" t="s">
        <v>7</v>
      </c>
      <c r="B1587" s="6">
        <v>1</v>
      </c>
      <c r="C1587" s="9">
        <v>0.13900000000000001</v>
      </c>
      <c r="D1587" s="11">
        <v>0</v>
      </c>
    </row>
    <row r="1588" spans="1:4" x14ac:dyDescent="0.2">
      <c r="A1588" s="4" t="s">
        <v>7</v>
      </c>
      <c r="B1588" s="6">
        <v>2</v>
      </c>
      <c r="C1588" s="9">
        <v>0.13600000000000001</v>
      </c>
      <c r="D1588" s="11">
        <v>0</v>
      </c>
    </row>
    <row r="1589" spans="1:4" x14ac:dyDescent="0.2">
      <c r="A1589" s="4" t="s">
        <v>7</v>
      </c>
      <c r="B1589" s="6">
        <v>3</v>
      </c>
      <c r="C1589" s="9">
        <v>0.128</v>
      </c>
      <c r="D1589" s="11">
        <v>0</v>
      </c>
    </row>
    <row r="1590" spans="1:4" x14ac:dyDescent="0.2">
      <c r="A1590" s="4" t="s">
        <v>7</v>
      </c>
      <c r="B1590" s="6">
        <v>4</v>
      </c>
      <c r="C1590" s="9">
        <v>0.14000000000000001</v>
      </c>
      <c r="D1590" s="11">
        <v>0</v>
      </c>
    </row>
    <row r="1591" spans="1:4" x14ac:dyDescent="0.2">
      <c r="A1591" s="4" t="s">
        <v>7</v>
      </c>
      <c r="B1591" s="6">
        <v>5</v>
      </c>
      <c r="C1591" s="9">
        <v>0.129</v>
      </c>
      <c r="D1591" s="11">
        <v>0</v>
      </c>
    </row>
    <row r="1592" spans="1:4" x14ac:dyDescent="0.2">
      <c r="A1592" s="4" t="s">
        <v>7</v>
      </c>
      <c r="B1592" s="6">
        <v>6</v>
      </c>
      <c r="C1592" s="9">
        <v>0.121</v>
      </c>
      <c r="D1592" s="11">
        <v>0</v>
      </c>
    </row>
    <row r="1593" spans="1:4" x14ac:dyDescent="0.2">
      <c r="A1593" s="4" t="s">
        <v>7</v>
      </c>
      <c r="B1593" s="6">
        <v>7</v>
      </c>
      <c r="C1593" s="9">
        <v>0.129</v>
      </c>
      <c r="D1593" s="11">
        <v>41.29</v>
      </c>
    </row>
    <row r="1594" spans="1:4" x14ac:dyDescent="0.2">
      <c r="A1594" s="4" t="s">
        <v>7</v>
      </c>
      <c r="B1594" s="6">
        <v>8</v>
      </c>
      <c r="C1594" s="9">
        <v>0.13900000000000001</v>
      </c>
      <c r="D1594" s="11">
        <v>301.60000000000002</v>
      </c>
    </row>
    <row r="1595" spans="1:4" x14ac:dyDescent="0.2">
      <c r="A1595" s="4" t="s">
        <v>7</v>
      </c>
      <c r="B1595" s="6">
        <v>9</v>
      </c>
      <c r="C1595" s="9">
        <v>0.159</v>
      </c>
      <c r="D1595" s="11">
        <v>318.44</v>
      </c>
    </row>
    <row r="1596" spans="1:4" x14ac:dyDescent="0.2">
      <c r="A1596" s="4" t="s">
        <v>7</v>
      </c>
      <c r="B1596" s="6">
        <v>10</v>
      </c>
      <c r="C1596" s="9">
        <v>0.86499999999999999</v>
      </c>
      <c r="D1596" s="11">
        <v>793.59</v>
      </c>
    </row>
    <row r="1597" spans="1:4" x14ac:dyDescent="0.2">
      <c r="A1597" s="4" t="s">
        <v>7</v>
      </c>
      <c r="B1597" s="6">
        <v>11</v>
      </c>
      <c r="C1597" s="9">
        <v>0.156</v>
      </c>
      <c r="D1597" s="11">
        <v>263.14999999999998</v>
      </c>
    </row>
    <row r="1598" spans="1:4" x14ac:dyDescent="0.2">
      <c r="A1598" s="4" t="s">
        <v>7</v>
      </c>
      <c r="B1598" s="6">
        <v>12</v>
      </c>
      <c r="C1598" s="9">
        <v>0.17499999999999999</v>
      </c>
      <c r="D1598" s="11">
        <v>456.79</v>
      </c>
    </row>
    <row r="1599" spans="1:4" x14ac:dyDescent="0.2">
      <c r="A1599" s="4" t="s">
        <v>7</v>
      </c>
      <c r="B1599" s="6">
        <v>13</v>
      </c>
      <c r="C1599" s="9">
        <v>0.17599999999999999</v>
      </c>
      <c r="D1599" s="11">
        <v>524.69000000000005</v>
      </c>
    </row>
    <row r="1600" spans="1:4" x14ac:dyDescent="0.2">
      <c r="A1600" s="4" t="s">
        <v>7</v>
      </c>
      <c r="B1600" s="6">
        <v>14</v>
      </c>
      <c r="C1600" s="9">
        <v>0.20200000000000001</v>
      </c>
      <c r="D1600" s="11">
        <v>507.36</v>
      </c>
    </row>
    <row r="1601" spans="1:4" x14ac:dyDescent="0.2">
      <c r="A1601" s="4" t="s">
        <v>7</v>
      </c>
      <c r="B1601" s="6">
        <v>15</v>
      </c>
      <c r="C1601" s="9">
        <v>0.23200000000000001</v>
      </c>
      <c r="D1601" s="11">
        <v>376.93</v>
      </c>
    </row>
    <row r="1602" spans="1:4" x14ac:dyDescent="0.2">
      <c r="A1602" s="4" t="s">
        <v>7</v>
      </c>
      <c r="B1602" s="6">
        <v>16</v>
      </c>
      <c r="C1602" s="9">
        <v>0.246</v>
      </c>
      <c r="D1602" s="11">
        <v>280.48</v>
      </c>
    </row>
    <row r="1603" spans="1:4" x14ac:dyDescent="0.2">
      <c r="A1603" s="4" t="s">
        <v>7</v>
      </c>
      <c r="B1603" s="6">
        <v>17</v>
      </c>
      <c r="C1603" s="9">
        <v>0.17199999999999999</v>
      </c>
      <c r="D1603" s="11">
        <v>246.51</v>
      </c>
    </row>
    <row r="1604" spans="1:4" x14ac:dyDescent="0.2">
      <c r="A1604" s="4" t="s">
        <v>7</v>
      </c>
      <c r="B1604" s="6">
        <v>18</v>
      </c>
      <c r="C1604" s="9">
        <v>0.159</v>
      </c>
      <c r="D1604" s="11">
        <v>0</v>
      </c>
    </row>
    <row r="1605" spans="1:4" x14ac:dyDescent="0.2">
      <c r="A1605" s="4" t="s">
        <v>7</v>
      </c>
      <c r="B1605" s="6">
        <v>19</v>
      </c>
      <c r="C1605" s="9">
        <v>0.14799999999999999</v>
      </c>
      <c r="D1605" s="11">
        <v>0</v>
      </c>
    </row>
    <row r="1606" spans="1:4" x14ac:dyDescent="0.2">
      <c r="A1606" s="4" t="s">
        <v>7</v>
      </c>
      <c r="B1606" s="6">
        <v>20</v>
      </c>
      <c r="C1606" s="9">
        <v>0.16800000000000001</v>
      </c>
      <c r="D1606" s="11">
        <v>0</v>
      </c>
    </row>
    <row r="1607" spans="1:4" x14ac:dyDescent="0.2">
      <c r="A1607" s="4" t="s">
        <v>7</v>
      </c>
      <c r="B1607" s="6">
        <v>21</v>
      </c>
      <c r="C1607" s="9">
        <v>0.27300000000000002</v>
      </c>
      <c r="D1607" s="11">
        <v>0</v>
      </c>
    </row>
    <row r="1608" spans="1:4" x14ac:dyDescent="0.2">
      <c r="A1608" s="4" t="s">
        <v>7</v>
      </c>
      <c r="B1608" s="6">
        <v>22</v>
      </c>
      <c r="C1608" s="9">
        <v>0.31900000000000001</v>
      </c>
      <c r="D1608" s="11">
        <v>0</v>
      </c>
    </row>
    <row r="1609" spans="1:4" x14ac:dyDescent="0.2">
      <c r="A1609" s="4" t="s">
        <v>7</v>
      </c>
      <c r="B1609" s="6">
        <v>23</v>
      </c>
      <c r="C1609" s="9">
        <v>0.38700000000000001</v>
      </c>
      <c r="D1609" s="11">
        <v>0</v>
      </c>
    </row>
    <row r="1610" spans="1:4" x14ac:dyDescent="0.2">
      <c r="A1610" s="4" t="s">
        <v>7</v>
      </c>
      <c r="B1610" s="6">
        <v>0</v>
      </c>
      <c r="C1610" s="9">
        <v>0.24299999999999999</v>
      </c>
      <c r="D1610" s="11">
        <v>0</v>
      </c>
    </row>
    <row r="1611" spans="1:4" x14ac:dyDescent="0.2">
      <c r="A1611" s="4" t="s">
        <v>7</v>
      </c>
      <c r="B1611" s="6">
        <v>1</v>
      </c>
      <c r="C1611" s="9">
        <v>0.24</v>
      </c>
      <c r="D1611" s="11">
        <v>0</v>
      </c>
    </row>
    <row r="1612" spans="1:4" x14ac:dyDescent="0.2">
      <c r="A1612" s="4" t="s">
        <v>7</v>
      </c>
      <c r="B1612" s="6">
        <v>2</v>
      </c>
      <c r="C1612" s="9">
        <v>0.24199999999999999</v>
      </c>
      <c r="D1612" s="11">
        <v>0</v>
      </c>
    </row>
    <row r="1613" spans="1:4" x14ac:dyDescent="0.2">
      <c r="A1613" s="4" t="s">
        <v>7</v>
      </c>
      <c r="B1613" s="6">
        <v>3</v>
      </c>
      <c r="C1613" s="9">
        <v>0.23599999999999999</v>
      </c>
      <c r="D1613" s="11">
        <v>0</v>
      </c>
    </row>
    <row r="1614" spans="1:4" x14ac:dyDescent="0.2">
      <c r="A1614" s="4" t="s">
        <v>7</v>
      </c>
      <c r="B1614" s="6">
        <v>4</v>
      </c>
      <c r="C1614" s="9">
        <v>0.13100000000000001</v>
      </c>
      <c r="D1614" s="11">
        <v>0</v>
      </c>
    </row>
    <row r="1615" spans="1:4" x14ac:dyDescent="0.2">
      <c r="A1615" s="4" t="s">
        <v>7</v>
      </c>
      <c r="B1615" s="6">
        <v>5</v>
      </c>
      <c r="C1615" s="9">
        <v>0.13</v>
      </c>
      <c r="D1615" s="11">
        <v>0</v>
      </c>
    </row>
    <row r="1616" spans="1:4" x14ac:dyDescent="0.2">
      <c r="A1616" s="4" t="s">
        <v>7</v>
      </c>
      <c r="B1616" s="6">
        <v>6</v>
      </c>
      <c r="C1616" s="9">
        <v>0.129</v>
      </c>
      <c r="D1616" s="11">
        <v>0</v>
      </c>
    </row>
    <row r="1617" spans="1:4" x14ac:dyDescent="0.2">
      <c r="A1617" s="4" t="s">
        <v>7</v>
      </c>
      <c r="B1617" s="6">
        <v>7</v>
      </c>
      <c r="C1617" s="9">
        <v>0.128</v>
      </c>
      <c r="D1617" s="11">
        <v>48</v>
      </c>
    </row>
    <row r="1618" spans="1:4" x14ac:dyDescent="0.2">
      <c r="A1618" s="4" t="s">
        <v>7</v>
      </c>
      <c r="B1618" s="6">
        <v>8</v>
      </c>
      <c r="C1618" s="9">
        <v>0.113</v>
      </c>
      <c r="D1618" s="11">
        <v>58.3</v>
      </c>
    </row>
    <row r="1619" spans="1:4" x14ac:dyDescent="0.2">
      <c r="A1619" s="4" t="s">
        <v>7</v>
      </c>
      <c r="B1619" s="6">
        <v>9</v>
      </c>
      <c r="C1619" s="9">
        <v>0.13100000000000001</v>
      </c>
      <c r="D1619" s="11">
        <v>79.92</v>
      </c>
    </row>
    <row r="1620" spans="1:4" x14ac:dyDescent="0.2">
      <c r="A1620" s="4" t="s">
        <v>7</v>
      </c>
      <c r="B1620" s="6">
        <v>10</v>
      </c>
      <c r="C1620" s="9">
        <v>0.153</v>
      </c>
      <c r="D1620" s="11">
        <v>81.8</v>
      </c>
    </row>
    <row r="1621" spans="1:4" x14ac:dyDescent="0.2">
      <c r="A1621" s="4" t="s">
        <v>7</v>
      </c>
      <c r="B1621" s="6">
        <v>11</v>
      </c>
      <c r="C1621" s="9">
        <v>0.18099999999999999</v>
      </c>
      <c r="D1621" s="11">
        <v>106.25</v>
      </c>
    </row>
    <row r="1622" spans="1:4" x14ac:dyDescent="0.2">
      <c r="A1622" s="4" t="s">
        <v>7</v>
      </c>
      <c r="B1622" s="6">
        <v>12</v>
      </c>
      <c r="C1622" s="9">
        <v>0.13900000000000001</v>
      </c>
      <c r="D1622" s="11">
        <v>75.22</v>
      </c>
    </row>
    <row r="1623" spans="1:4" x14ac:dyDescent="0.2">
      <c r="A1623" s="4" t="s">
        <v>7</v>
      </c>
      <c r="B1623" s="6">
        <v>13</v>
      </c>
      <c r="C1623" s="9">
        <v>0.20100000000000001</v>
      </c>
      <c r="D1623" s="11">
        <v>189.08</v>
      </c>
    </row>
    <row r="1624" spans="1:4" x14ac:dyDescent="0.2">
      <c r="A1624" s="4" t="s">
        <v>7</v>
      </c>
      <c r="B1624" s="6">
        <v>14</v>
      </c>
      <c r="C1624" s="9">
        <v>0.192</v>
      </c>
      <c r="D1624" s="11">
        <v>418.38</v>
      </c>
    </row>
    <row r="1625" spans="1:4" x14ac:dyDescent="0.2">
      <c r="A1625" s="4" t="s">
        <v>7</v>
      </c>
      <c r="B1625" s="6">
        <v>15</v>
      </c>
      <c r="C1625" s="9">
        <v>0.23899999999999999</v>
      </c>
      <c r="D1625" s="11">
        <v>757.32</v>
      </c>
    </row>
    <row r="1626" spans="1:4" x14ac:dyDescent="0.2">
      <c r="A1626" s="4" t="s">
        <v>7</v>
      </c>
      <c r="B1626" s="6">
        <v>16</v>
      </c>
      <c r="C1626" s="9">
        <v>0.84399999999999997</v>
      </c>
      <c r="D1626" s="11">
        <v>434.78</v>
      </c>
    </row>
    <row r="1627" spans="1:4" x14ac:dyDescent="0.2">
      <c r="A1627" s="4" t="s">
        <v>7</v>
      </c>
      <c r="B1627" s="6">
        <v>17</v>
      </c>
      <c r="C1627" s="9">
        <v>0.20100000000000001</v>
      </c>
      <c r="D1627" s="11">
        <v>239.7</v>
      </c>
    </row>
    <row r="1628" spans="1:4" x14ac:dyDescent="0.2">
      <c r="A1628" s="4" t="s">
        <v>7</v>
      </c>
      <c r="B1628" s="6">
        <v>18</v>
      </c>
      <c r="C1628" s="9">
        <v>0.16700000000000001</v>
      </c>
      <c r="D1628" s="11">
        <v>0</v>
      </c>
    </row>
    <row r="1629" spans="1:4" x14ac:dyDescent="0.2">
      <c r="A1629" s="4" t="s">
        <v>7</v>
      </c>
      <c r="B1629" s="6">
        <v>19</v>
      </c>
      <c r="C1629" s="9">
        <v>0.189</v>
      </c>
      <c r="D1629" s="11">
        <v>0</v>
      </c>
    </row>
    <row r="1630" spans="1:4" x14ac:dyDescent="0.2">
      <c r="A1630" s="4" t="s">
        <v>7</v>
      </c>
      <c r="B1630" s="6">
        <v>20</v>
      </c>
      <c r="C1630" s="9">
        <v>0.23</v>
      </c>
      <c r="D1630" s="11">
        <v>0</v>
      </c>
    </row>
    <row r="1631" spans="1:4" x14ac:dyDescent="0.2">
      <c r="A1631" s="4" t="s">
        <v>7</v>
      </c>
      <c r="B1631" s="6">
        <v>21</v>
      </c>
      <c r="C1631" s="9">
        <v>0.247</v>
      </c>
      <c r="D1631" s="11">
        <v>0</v>
      </c>
    </row>
    <row r="1632" spans="1:4" x14ac:dyDescent="0.2">
      <c r="A1632" s="4" t="s">
        <v>7</v>
      </c>
      <c r="B1632" s="6">
        <v>22</v>
      </c>
      <c r="C1632" s="9">
        <v>0.48299999999999998</v>
      </c>
      <c r="D1632" s="11">
        <v>0</v>
      </c>
    </row>
    <row r="1633" spans="1:4" x14ac:dyDescent="0.2">
      <c r="A1633" s="4" t="s">
        <v>7</v>
      </c>
      <c r="B1633" s="6">
        <v>23</v>
      </c>
      <c r="C1633" s="9">
        <v>0.54800000000000004</v>
      </c>
      <c r="D1633" s="11">
        <v>0</v>
      </c>
    </row>
    <row r="1634" spans="1:4" x14ac:dyDescent="0.2">
      <c r="A1634" s="4" t="s">
        <v>7</v>
      </c>
      <c r="B1634" s="6">
        <v>0</v>
      </c>
      <c r="C1634" s="9">
        <v>0.30599999999999999</v>
      </c>
      <c r="D1634" s="11">
        <v>0</v>
      </c>
    </row>
    <row r="1635" spans="1:4" x14ac:dyDescent="0.2">
      <c r="A1635" s="4" t="s">
        <v>7</v>
      </c>
      <c r="B1635" s="6">
        <v>1</v>
      </c>
      <c r="C1635" s="9">
        <v>0.27300000000000002</v>
      </c>
      <c r="D1635" s="11">
        <v>0</v>
      </c>
    </row>
    <row r="1636" spans="1:4" x14ac:dyDescent="0.2">
      <c r="A1636" s="4" t="s">
        <v>7</v>
      </c>
      <c r="B1636" s="6">
        <v>2</v>
      </c>
      <c r="C1636" s="9">
        <v>0.189</v>
      </c>
      <c r="D1636" s="11">
        <v>0</v>
      </c>
    </row>
    <row r="1637" spans="1:4" x14ac:dyDescent="0.2">
      <c r="A1637" s="4" t="s">
        <v>7</v>
      </c>
      <c r="B1637" s="6">
        <v>3</v>
      </c>
      <c r="C1637" s="9">
        <v>0.13700000000000001</v>
      </c>
      <c r="D1637" s="11">
        <v>0</v>
      </c>
    </row>
    <row r="1638" spans="1:4" x14ac:dyDescent="0.2">
      <c r="A1638" s="4" t="s">
        <v>7</v>
      </c>
      <c r="B1638" s="6">
        <v>4</v>
      </c>
      <c r="C1638" s="9">
        <v>0.115</v>
      </c>
      <c r="D1638" s="11">
        <v>0</v>
      </c>
    </row>
    <row r="1639" spans="1:4" x14ac:dyDescent="0.2">
      <c r="A1639" s="4" t="s">
        <v>7</v>
      </c>
      <c r="B1639" s="6">
        <v>5</v>
      </c>
      <c r="C1639" s="9">
        <v>0.126</v>
      </c>
      <c r="D1639" s="11">
        <v>0</v>
      </c>
    </row>
    <row r="1640" spans="1:4" x14ac:dyDescent="0.2">
      <c r="A1640" s="4" t="s">
        <v>7</v>
      </c>
      <c r="B1640" s="6">
        <v>6</v>
      </c>
      <c r="C1640" s="9">
        <v>0.13900000000000001</v>
      </c>
      <c r="D1640" s="11">
        <v>0</v>
      </c>
    </row>
    <row r="1641" spans="1:4" x14ac:dyDescent="0.2">
      <c r="A1641" s="4" t="s">
        <v>7</v>
      </c>
      <c r="B1641" s="6">
        <v>7</v>
      </c>
      <c r="C1641" s="9">
        <v>0.13900000000000001</v>
      </c>
      <c r="D1641" s="11">
        <v>72.02</v>
      </c>
    </row>
    <row r="1642" spans="1:4" x14ac:dyDescent="0.2">
      <c r="A1642" s="4" t="s">
        <v>7</v>
      </c>
      <c r="B1642" s="6">
        <v>8</v>
      </c>
      <c r="C1642" s="9">
        <v>0.11600000000000001</v>
      </c>
      <c r="D1642" s="11">
        <v>350.66</v>
      </c>
    </row>
    <row r="1643" spans="1:4" x14ac:dyDescent="0.2">
      <c r="A1643" s="4" t="s">
        <v>7</v>
      </c>
      <c r="B1643" s="6">
        <v>9</v>
      </c>
      <c r="C1643" s="9">
        <v>0.128</v>
      </c>
      <c r="D1643" s="11">
        <v>599.39</v>
      </c>
    </row>
    <row r="1644" spans="1:4" x14ac:dyDescent="0.2">
      <c r="A1644" s="4" t="s">
        <v>7</v>
      </c>
      <c r="B1644" s="6">
        <v>10</v>
      </c>
      <c r="C1644" s="9">
        <v>0.21099999999999999</v>
      </c>
      <c r="D1644" s="11">
        <v>752.75</v>
      </c>
    </row>
    <row r="1645" spans="1:4" x14ac:dyDescent="0.2">
      <c r="A1645" s="4" t="s">
        <v>7</v>
      </c>
      <c r="B1645" s="6">
        <v>11</v>
      </c>
      <c r="C1645" s="9">
        <v>0.151</v>
      </c>
      <c r="D1645" s="11">
        <v>495.2</v>
      </c>
    </row>
    <row r="1646" spans="1:4" x14ac:dyDescent="0.2">
      <c r="A1646" s="4" t="s">
        <v>7</v>
      </c>
      <c r="B1646" s="6">
        <v>12</v>
      </c>
      <c r="C1646" s="9">
        <v>0.14899999999999999</v>
      </c>
      <c r="D1646" s="11">
        <v>258.82</v>
      </c>
    </row>
    <row r="1647" spans="1:4" x14ac:dyDescent="0.2">
      <c r="A1647" s="4" t="s">
        <v>7</v>
      </c>
      <c r="B1647" s="6">
        <v>13</v>
      </c>
      <c r="C1647" s="9">
        <v>0.26800000000000002</v>
      </c>
      <c r="D1647" s="11">
        <v>741.59</v>
      </c>
    </row>
    <row r="1648" spans="1:4" x14ac:dyDescent="0.2">
      <c r="A1648" s="4" t="s">
        <v>7</v>
      </c>
      <c r="B1648" s="6">
        <v>14</v>
      </c>
      <c r="C1648" s="9">
        <v>0.28000000000000003</v>
      </c>
      <c r="D1648" s="11">
        <v>70.52</v>
      </c>
    </row>
    <row r="1649" spans="1:4" x14ac:dyDescent="0.2">
      <c r="A1649" s="4" t="s">
        <v>7</v>
      </c>
      <c r="B1649" s="6">
        <v>15</v>
      </c>
      <c r="C1649" s="9">
        <v>0.82199999999999995</v>
      </c>
      <c r="D1649" s="11">
        <v>654.83000000000004</v>
      </c>
    </row>
    <row r="1650" spans="1:4" x14ac:dyDescent="0.2">
      <c r="A1650" s="4" t="s">
        <v>7</v>
      </c>
      <c r="B1650" s="6">
        <v>16</v>
      </c>
      <c r="C1650" s="9">
        <v>1.139</v>
      </c>
      <c r="D1650" s="11">
        <v>289.8</v>
      </c>
    </row>
    <row r="1651" spans="1:4" x14ac:dyDescent="0.2">
      <c r="A1651" s="4" t="s">
        <v>7</v>
      </c>
      <c r="B1651" s="6">
        <v>17</v>
      </c>
      <c r="C1651" s="9">
        <v>0.30099999999999999</v>
      </c>
      <c r="D1651" s="11">
        <v>237.83</v>
      </c>
    </row>
    <row r="1652" spans="1:4" x14ac:dyDescent="0.2">
      <c r="A1652" s="4" t="s">
        <v>7</v>
      </c>
      <c r="B1652" s="6">
        <v>18</v>
      </c>
      <c r="C1652" s="9">
        <v>0.19500000000000001</v>
      </c>
      <c r="D1652" s="11">
        <v>0</v>
      </c>
    </row>
    <row r="1653" spans="1:4" x14ac:dyDescent="0.2">
      <c r="A1653" s="4" t="s">
        <v>7</v>
      </c>
      <c r="B1653" s="6">
        <v>19</v>
      </c>
      <c r="C1653" s="9">
        <v>0.158</v>
      </c>
      <c r="D1653" s="11">
        <v>0</v>
      </c>
    </row>
    <row r="1654" spans="1:4" x14ac:dyDescent="0.2">
      <c r="A1654" s="4" t="s">
        <v>7</v>
      </c>
      <c r="B1654" s="6">
        <v>20</v>
      </c>
      <c r="C1654" s="9">
        <v>0.39700000000000002</v>
      </c>
      <c r="D1654" s="11">
        <v>0</v>
      </c>
    </row>
    <row r="1655" spans="1:4" x14ac:dyDescent="0.2">
      <c r="A1655" s="4" t="s">
        <v>7</v>
      </c>
      <c r="B1655" s="6">
        <v>21</v>
      </c>
      <c r="C1655" s="9">
        <v>0.47</v>
      </c>
      <c r="D1655" s="11">
        <v>0</v>
      </c>
    </row>
    <row r="1656" spans="1:4" x14ac:dyDescent="0.2">
      <c r="A1656" s="4" t="s">
        <v>7</v>
      </c>
      <c r="B1656" s="6">
        <v>22</v>
      </c>
      <c r="C1656" s="9">
        <v>0.48199999999999998</v>
      </c>
      <c r="D1656" s="11">
        <v>0</v>
      </c>
    </row>
    <row r="1657" spans="1:4" x14ac:dyDescent="0.2">
      <c r="A1657" s="4" t="s">
        <v>7</v>
      </c>
      <c r="B1657" s="6">
        <v>23</v>
      </c>
      <c r="C1657" s="9">
        <v>0.30499999999999999</v>
      </c>
      <c r="D1657" s="11">
        <v>0</v>
      </c>
    </row>
    <row r="1658" spans="1:4" x14ac:dyDescent="0.2">
      <c r="A1658" s="4" t="s">
        <v>7</v>
      </c>
      <c r="B1658" s="6">
        <v>0</v>
      </c>
      <c r="C1658" s="9">
        <v>0.30499999999999999</v>
      </c>
      <c r="D1658" s="11">
        <v>0</v>
      </c>
    </row>
    <row r="1659" spans="1:4" x14ac:dyDescent="0.2">
      <c r="A1659" s="4" t="s">
        <v>7</v>
      </c>
      <c r="B1659" s="6">
        <v>1</v>
      </c>
      <c r="C1659" s="9">
        <v>0.29399999999999998</v>
      </c>
      <c r="D1659" s="11">
        <v>0</v>
      </c>
    </row>
    <row r="1660" spans="1:4" x14ac:dyDescent="0.2">
      <c r="A1660" s="4" t="s">
        <v>7</v>
      </c>
      <c r="B1660" s="6">
        <v>2</v>
      </c>
      <c r="C1660" s="9">
        <v>0.20699999999999999</v>
      </c>
      <c r="D1660" s="11">
        <v>0</v>
      </c>
    </row>
    <row r="1661" spans="1:4" x14ac:dyDescent="0.2">
      <c r="A1661" s="4" t="s">
        <v>7</v>
      </c>
      <c r="B1661" s="6">
        <v>3</v>
      </c>
      <c r="C1661" s="9">
        <v>0.124</v>
      </c>
      <c r="D1661" s="11">
        <v>0</v>
      </c>
    </row>
    <row r="1662" spans="1:4" x14ac:dyDescent="0.2">
      <c r="A1662" s="4" t="s">
        <v>7</v>
      </c>
      <c r="B1662" s="6">
        <v>4</v>
      </c>
      <c r="C1662" s="9">
        <v>0.11799999999999999</v>
      </c>
      <c r="D1662" s="11">
        <v>0</v>
      </c>
    </row>
    <row r="1663" spans="1:4" x14ac:dyDescent="0.2">
      <c r="A1663" s="4" t="s">
        <v>7</v>
      </c>
      <c r="B1663" s="6">
        <v>5</v>
      </c>
      <c r="C1663" s="9">
        <v>0.125</v>
      </c>
      <c r="D1663" s="11">
        <v>0</v>
      </c>
    </row>
    <row r="1664" spans="1:4" x14ac:dyDescent="0.2">
      <c r="A1664" s="4" t="s">
        <v>7</v>
      </c>
      <c r="B1664" s="6">
        <v>6</v>
      </c>
      <c r="C1664" s="9">
        <v>0.126</v>
      </c>
      <c r="D1664" s="11">
        <v>0</v>
      </c>
    </row>
    <row r="1665" spans="1:4" x14ac:dyDescent="0.2">
      <c r="A1665" s="4" t="s">
        <v>7</v>
      </c>
      <c r="B1665" s="6">
        <v>7</v>
      </c>
      <c r="C1665" s="9">
        <v>0.123</v>
      </c>
      <c r="D1665" s="11">
        <v>59.04</v>
      </c>
    </row>
    <row r="1666" spans="1:4" x14ac:dyDescent="0.2">
      <c r="A1666" s="4" t="s">
        <v>7</v>
      </c>
      <c r="B1666" s="6">
        <v>8</v>
      </c>
      <c r="C1666" s="9">
        <v>0.115</v>
      </c>
      <c r="D1666" s="11">
        <v>343.28</v>
      </c>
    </row>
    <row r="1667" spans="1:4" x14ac:dyDescent="0.2">
      <c r="A1667" s="4" t="s">
        <v>7</v>
      </c>
      <c r="B1667" s="6">
        <v>9</v>
      </c>
      <c r="C1667" s="9">
        <v>0.96799999999999997</v>
      </c>
      <c r="D1667" s="11">
        <v>491.99</v>
      </c>
    </row>
    <row r="1668" spans="1:4" x14ac:dyDescent="0.2">
      <c r="A1668" s="4" t="s">
        <v>7</v>
      </c>
      <c r="B1668" s="6">
        <v>10</v>
      </c>
      <c r="C1668" s="9">
        <v>0.30499999999999999</v>
      </c>
      <c r="D1668" s="11">
        <v>616.73</v>
      </c>
    </row>
    <row r="1669" spans="1:4" x14ac:dyDescent="0.2">
      <c r="A1669" s="4" t="s">
        <v>7</v>
      </c>
      <c r="B1669" s="6">
        <v>11</v>
      </c>
      <c r="C1669" s="9">
        <v>0.34</v>
      </c>
      <c r="D1669" s="11">
        <v>157.96</v>
      </c>
    </row>
    <row r="1670" spans="1:4" x14ac:dyDescent="0.2">
      <c r="A1670" s="4" t="s">
        <v>7</v>
      </c>
      <c r="B1670" s="6">
        <v>12</v>
      </c>
      <c r="C1670" s="9">
        <v>0.52300000000000002</v>
      </c>
      <c r="D1670" s="11">
        <v>161.31</v>
      </c>
    </row>
    <row r="1671" spans="1:4" x14ac:dyDescent="0.2">
      <c r="A1671" s="4" t="s">
        <v>7</v>
      </c>
      <c r="B1671" s="6">
        <v>13</v>
      </c>
      <c r="C1671" s="9">
        <v>0.47899999999999998</v>
      </c>
      <c r="D1671" s="11">
        <v>339.51</v>
      </c>
    </row>
    <row r="1672" spans="1:4" x14ac:dyDescent="0.2">
      <c r="A1672" s="4" t="s">
        <v>7</v>
      </c>
      <c r="B1672" s="6">
        <v>14</v>
      </c>
      <c r="C1672" s="9">
        <v>0.20300000000000001</v>
      </c>
      <c r="D1672" s="11">
        <v>262.58999999999997</v>
      </c>
    </row>
    <row r="1673" spans="1:4" x14ac:dyDescent="0.2">
      <c r="A1673" s="4" t="s">
        <v>7</v>
      </c>
      <c r="B1673" s="6">
        <v>15</v>
      </c>
      <c r="C1673" s="9">
        <v>0.217</v>
      </c>
      <c r="D1673" s="11">
        <v>220.29</v>
      </c>
    </row>
    <row r="1674" spans="1:4" x14ac:dyDescent="0.2">
      <c r="A1674" s="4" t="s">
        <v>7</v>
      </c>
      <c r="B1674" s="6">
        <v>16</v>
      </c>
      <c r="C1674" s="9">
        <v>0.28999999999999998</v>
      </c>
      <c r="D1674" s="11">
        <v>170.39</v>
      </c>
    </row>
    <row r="1675" spans="1:4" x14ac:dyDescent="0.2">
      <c r="A1675" s="4" t="s">
        <v>7</v>
      </c>
      <c r="B1675" s="6">
        <v>17</v>
      </c>
      <c r="C1675" s="9">
        <v>0.17199999999999999</v>
      </c>
      <c r="D1675" s="11">
        <v>119.61</v>
      </c>
    </row>
    <row r="1676" spans="1:4" x14ac:dyDescent="0.2">
      <c r="A1676" s="4" t="s">
        <v>7</v>
      </c>
      <c r="B1676" s="6">
        <v>18</v>
      </c>
      <c r="C1676" s="9">
        <v>0.17199999999999999</v>
      </c>
      <c r="D1676" s="11">
        <v>0</v>
      </c>
    </row>
    <row r="1677" spans="1:4" x14ac:dyDescent="0.2">
      <c r="A1677" s="4" t="s">
        <v>7</v>
      </c>
      <c r="B1677" s="6">
        <v>19</v>
      </c>
      <c r="C1677" s="9">
        <v>0.14299999999999999</v>
      </c>
      <c r="D1677" s="11">
        <v>0</v>
      </c>
    </row>
    <row r="1678" spans="1:4" x14ac:dyDescent="0.2">
      <c r="A1678" s="4" t="s">
        <v>7</v>
      </c>
      <c r="B1678" s="6">
        <v>20</v>
      </c>
      <c r="C1678" s="9">
        <v>0.12</v>
      </c>
      <c r="D1678" s="11">
        <v>0</v>
      </c>
    </row>
    <row r="1679" spans="1:4" x14ac:dyDescent="0.2">
      <c r="A1679" s="4" t="s">
        <v>7</v>
      </c>
      <c r="B1679" s="6">
        <v>21</v>
      </c>
      <c r="C1679" s="9">
        <v>0.14799999999999999</v>
      </c>
      <c r="D1679" s="11">
        <v>0</v>
      </c>
    </row>
    <row r="1680" spans="1:4" x14ac:dyDescent="0.2">
      <c r="A1680" s="4" t="s">
        <v>7</v>
      </c>
      <c r="B1680" s="6">
        <v>22</v>
      </c>
      <c r="C1680" s="9">
        <v>0.27200000000000002</v>
      </c>
      <c r="D1680" s="11">
        <v>0</v>
      </c>
    </row>
    <row r="1681" spans="1:4" x14ac:dyDescent="0.2">
      <c r="A1681" s="4" t="s">
        <v>7</v>
      </c>
      <c r="B1681" s="6">
        <v>23</v>
      </c>
      <c r="C1681" s="9">
        <v>0.35099999999999998</v>
      </c>
      <c r="D1681" s="11">
        <v>0</v>
      </c>
    </row>
    <row r="1682" spans="1:4" x14ac:dyDescent="0.2">
      <c r="A1682" s="4" t="s">
        <v>7</v>
      </c>
      <c r="B1682" s="6">
        <v>0</v>
      </c>
      <c r="C1682" s="9">
        <v>0.28999999999999998</v>
      </c>
      <c r="D1682" s="11">
        <v>0</v>
      </c>
    </row>
    <row r="1683" spans="1:4" x14ac:dyDescent="0.2">
      <c r="A1683" s="4" t="s">
        <v>7</v>
      </c>
      <c r="B1683" s="6">
        <v>1</v>
      </c>
      <c r="C1683" s="9">
        <v>0.14299999999999999</v>
      </c>
      <c r="D1683" s="11">
        <v>0</v>
      </c>
    </row>
    <row r="1684" spans="1:4" x14ac:dyDescent="0.2">
      <c r="A1684" s="4" t="s">
        <v>7</v>
      </c>
      <c r="B1684" s="6">
        <v>2</v>
      </c>
      <c r="C1684" s="9">
        <v>0.13300000000000001</v>
      </c>
      <c r="D1684" s="11">
        <v>0</v>
      </c>
    </row>
    <row r="1685" spans="1:4" x14ac:dyDescent="0.2">
      <c r="A1685" s="4" t="s">
        <v>7</v>
      </c>
      <c r="B1685" s="6">
        <v>3</v>
      </c>
      <c r="C1685" s="9">
        <v>0.24</v>
      </c>
      <c r="D1685" s="11">
        <v>0</v>
      </c>
    </row>
    <row r="1686" spans="1:4" x14ac:dyDescent="0.2">
      <c r="A1686" s="4" t="s">
        <v>7</v>
      </c>
      <c r="B1686" s="6">
        <v>4</v>
      </c>
      <c r="C1686" s="9">
        <v>0.13800000000000001</v>
      </c>
      <c r="D1686" s="11">
        <v>0</v>
      </c>
    </row>
    <row r="1687" spans="1:4" x14ac:dyDescent="0.2">
      <c r="A1687" s="4" t="s">
        <v>7</v>
      </c>
      <c r="B1687" s="6">
        <v>5</v>
      </c>
      <c r="C1687" s="9">
        <v>0.10299999999999999</v>
      </c>
      <c r="D1687" s="11">
        <v>0</v>
      </c>
    </row>
    <row r="1688" spans="1:4" x14ac:dyDescent="0.2">
      <c r="A1688" s="4" t="s">
        <v>7</v>
      </c>
      <c r="B1688" s="6">
        <v>6</v>
      </c>
      <c r="C1688" s="9">
        <v>0.121</v>
      </c>
      <c r="D1688" s="11">
        <v>0</v>
      </c>
    </row>
    <row r="1689" spans="1:4" x14ac:dyDescent="0.2">
      <c r="A1689" s="4" t="s">
        <v>7</v>
      </c>
      <c r="B1689" s="6">
        <v>7</v>
      </c>
      <c r="C1689" s="9">
        <v>0.11899999999999999</v>
      </c>
      <c r="D1689" s="11">
        <v>81.2</v>
      </c>
    </row>
    <row r="1690" spans="1:4" x14ac:dyDescent="0.2">
      <c r="A1690" s="4" t="s">
        <v>7</v>
      </c>
      <c r="B1690" s="6">
        <v>8</v>
      </c>
      <c r="C1690" s="9">
        <v>0.125</v>
      </c>
      <c r="D1690" s="11">
        <v>355.37</v>
      </c>
    </row>
    <row r="1691" spans="1:4" x14ac:dyDescent="0.2">
      <c r="A1691" s="4" t="s">
        <v>7</v>
      </c>
      <c r="B1691" s="6">
        <v>9</v>
      </c>
      <c r="C1691" s="9">
        <v>0.13400000000000001</v>
      </c>
      <c r="D1691" s="11">
        <v>273</v>
      </c>
    </row>
    <row r="1692" spans="1:4" x14ac:dyDescent="0.2">
      <c r="A1692" s="4" t="s">
        <v>7</v>
      </c>
      <c r="B1692" s="6">
        <v>10</v>
      </c>
      <c r="C1692" s="9">
        <v>0.159</v>
      </c>
      <c r="D1692" s="11">
        <v>277.91000000000003</v>
      </c>
    </row>
    <row r="1693" spans="1:4" x14ac:dyDescent="0.2">
      <c r="A1693" s="4" t="s">
        <v>7</v>
      </c>
      <c r="B1693" s="6">
        <v>11</v>
      </c>
      <c r="C1693" s="9">
        <v>0.128</v>
      </c>
      <c r="D1693" s="11">
        <v>749.81</v>
      </c>
    </row>
    <row r="1694" spans="1:4" x14ac:dyDescent="0.2">
      <c r="A1694" s="4" t="s">
        <v>7</v>
      </c>
      <c r="B1694" s="6">
        <v>12</v>
      </c>
      <c r="C1694" s="9">
        <v>0.121</v>
      </c>
      <c r="D1694" s="11">
        <v>1001.43</v>
      </c>
    </row>
    <row r="1695" spans="1:4" x14ac:dyDescent="0.2">
      <c r="A1695" s="4" t="s">
        <v>7</v>
      </c>
      <c r="B1695" s="6">
        <v>13</v>
      </c>
      <c r="C1695" s="9">
        <v>0.17899999999999999</v>
      </c>
      <c r="D1695" s="11">
        <v>965.26</v>
      </c>
    </row>
    <row r="1696" spans="1:4" x14ac:dyDescent="0.2">
      <c r="A1696" s="4" t="s">
        <v>7</v>
      </c>
      <c r="B1696" s="6">
        <v>14</v>
      </c>
      <c r="C1696" s="9">
        <v>0.193</v>
      </c>
      <c r="D1696" s="11">
        <v>805.46</v>
      </c>
    </row>
    <row r="1697" spans="1:4" x14ac:dyDescent="0.2">
      <c r="A1697" s="4" t="s">
        <v>7</v>
      </c>
      <c r="B1697" s="6">
        <v>15</v>
      </c>
      <c r="C1697" s="9">
        <v>0.19700000000000001</v>
      </c>
      <c r="D1697" s="11">
        <v>622.02</v>
      </c>
    </row>
    <row r="1698" spans="1:4" x14ac:dyDescent="0.2">
      <c r="A1698" s="4" t="s">
        <v>7</v>
      </c>
      <c r="B1698" s="6">
        <v>16</v>
      </c>
      <c r="C1698" s="9">
        <v>0.248</v>
      </c>
      <c r="D1698" s="11">
        <v>443.16</v>
      </c>
    </row>
    <row r="1699" spans="1:4" x14ac:dyDescent="0.2">
      <c r="A1699" s="4" t="s">
        <v>7</v>
      </c>
      <c r="B1699" s="6">
        <v>17</v>
      </c>
      <c r="C1699" s="9">
        <v>0.154</v>
      </c>
      <c r="D1699" s="11">
        <v>229.58</v>
      </c>
    </row>
    <row r="1700" spans="1:4" x14ac:dyDescent="0.2">
      <c r="A1700" s="4" t="s">
        <v>7</v>
      </c>
      <c r="B1700" s="6">
        <v>18</v>
      </c>
      <c r="C1700" s="9">
        <v>0.17299999999999999</v>
      </c>
      <c r="D1700" s="11">
        <v>0</v>
      </c>
    </row>
    <row r="1701" spans="1:4" x14ac:dyDescent="0.2">
      <c r="A1701" s="4" t="s">
        <v>7</v>
      </c>
      <c r="B1701" s="6">
        <v>19</v>
      </c>
      <c r="C1701" s="9">
        <v>0.13900000000000001</v>
      </c>
      <c r="D1701" s="11">
        <v>0</v>
      </c>
    </row>
    <row r="1702" spans="1:4" x14ac:dyDescent="0.2">
      <c r="A1702" s="4" t="s">
        <v>7</v>
      </c>
      <c r="B1702" s="6">
        <v>20</v>
      </c>
      <c r="C1702" s="9">
        <v>0.248</v>
      </c>
      <c r="D1702" s="11">
        <v>0</v>
      </c>
    </row>
    <row r="1703" spans="1:4" x14ac:dyDescent="0.2">
      <c r="A1703" s="4" t="s">
        <v>7</v>
      </c>
      <c r="B1703" s="6">
        <v>21</v>
      </c>
      <c r="C1703" s="9">
        <v>0.92600000000000005</v>
      </c>
      <c r="D1703" s="11">
        <v>0</v>
      </c>
    </row>
    <row r="1704" spans="1:4" x14ac:dyDescent="0.2">
      <c r="A1704" s="4" t="s">
        <v>7</v>
      </c>
      <c r="B1704" s="6">
        <v>22</v>
      </c>
      <c r="C1704" s="9">
        <v>1.7</v>
      </c>
      <c r="D1704" s="11">
        <v>0</v>
      </c>
    </row>
    <row r="1705" spans="1:4" x14ac:dyDescent="0.2">
      <c r="A1705" s="4" t="s">
        <v>7</v>
      </c>
      <c r="B1705" s="6">
        <v>23</v>
      </c>
      <c r="C1705" s="9">
        <v>0.41</v>
      </c>
      <c r="D1705" s="11">
        <v>0</v>
      </c>
    </row>
    <row r="1706" spans="1:4" x14ac:dyDescent="0.2">
      <c r="A1706" s="4" t="s">
        <v>7</v>
      </c>
      <c r="B1706" s="6">
        <v>0</v>
      </c>
      <c r="C1706" s="9">
        <v>0.58499999999999996</v>
      </c>
      <c r="D1706" s="11">
        <v>0</v>
      </c>
    </row>
    <row r="1707" spans="1:4" x14ac:dyDescent="0.2">
      <c r="A1707" s="4" t="s">
        <v>7</v>
      </c>
      <c r="B1707" s="6">
        <v>1</v>
      </c>
      <c r="C1707" s="9">
        <v>0.33200000000000002</v>
      </c>
      <c r="D1707" s="11">
        <v>0</v>
      </c>
    </row>
    <row r="1708" spans="1:4" x14ac:dyDescent="0.2">
      <c r="A1708" s="4" t="s">
        <v>7</v>
      </c>
      <c r="B1708" s="6">
        <v>2</v>
      </c>
      <c r="C1708" s="9">
        <v>0.22800000000000001</v>
      </c>
      <c r="D1708" s="11">
        <v>0</v>
      </c>
    </row>
    <row r="1709" spans="1:4" x14ac:dyDescent="0.2">
      <c r="A1709" s="4" t="s">
        <v>7</v>
      </c>
      <c r="B1709" s="6">
        <v>3</v>
      </c>
      <c r="C1709" s="9">
        <v>0.23100000000000001</v>
      </c>
      <c r="D1709" s="11">
        <v>0</v>
      </c>
    </row>
    <row r="1710" spans="1:4" x14ac:dyDescent="0.2">
      <c r="A1710" s="4" t="s">
        <v>7</v>
      </c>
      <c r="B1710" s="6">
        <v>4</v>
      </c>
      <c r="C1710" s="9">
        <v>0.14299999999999999</v>
      </c>
      <c r="D1710" s="11">
        <v>0</v>
      </c>
    </row>
    <row r="1711" spans="1:4" x14ac:dyDescent="0.2">
      <c r="A1711" s="4" t="s">
        <v>7</v>
      </c>
      <c r="B1711" s="6">
        <v>5</v>
      </c>
      <c r="C1711" s="9">
        <v>0.13100000000000001</v>
      </c>
      <c r="D1711" s="11">
        <v>0</v>
      </c>
    </row>
    <row r="1712" spans="1:4" x14ac:dyDescent="0.2">
      <c r="A1712" s="4" t="s">
        <v>7</v>
      </c>
      <c r="B1712" s="6">
        <v>6</v>
      </c>
      <c r="C1712" s="9">
        <v>0.125</v>
      </c>
      <c r="D1712" s="11">
        <v>0</v>
      </c>
    </row>
    <row r="1713" spans="1:4" x14ac:dyDescent="0.2">
      <c r="A1713" s="4" t="s">
        <v>7</v>
      </c>
      <c r="B1713" s="6">
        <v>7</v>
      </c>
      <c r="C1713" s="9">
        <v>0.13100000000000001</v>
      </c>
      <c r="D1713" s="11">
        <v>86.88</v>
      </c>
    </row>
    <row r="1714" spans="1:4" x14ac:dyDescent="0.2">
      <c r="A1714" s="4" t="s">
        <v>7</v>
      </c>
      <c r="B1714" s="6">
        <v>8</v>
      </c>
      <c r="C1714" s="9">
        <v>0.108</v>
      </c>
      <c r="D1714" s="11">
        <v>362.4</v>
      </c>
    </row>
    <row r="1715" spans="1:4" x14ac:dyDescent="0.2">
      <c r="A1715" s="4" t="s">
        <v>7</v>
      </c>
      <c r="B1715" s="6">
        <v>9</v>
      </c>
      <c r="C1715" s="9">
        <v>0.16300000000000001</v>
      </c>
      <c r="D1715" s="11">
        <v>600.53</v>
      </c>
    </row>
    <row r="1716" spans="1:4" x14ac:dyDescent="0.2">
      <c r="A1716" s="4" t="s">
        <v>7</v>
      </c>
      <c r="B1716" s="6">
        <v>10</v>
      </c>
      <c r="C1716" s="9">
        <v>0.22900000000000001</v>
      </c>
      <c r="D1716" s="11">
        <v>835.1</v>
      </c>
    </row>
    <row r="1717" spans="1:4" x14ac:dyDescent="0.2">
      <c r="A1717" s="4" t="s">
        <v>7</v>
      </c>
      <c r="B1717" s="6">
        <v>11</v>
      </c>
      <c r="C1717" s="9">
        <v>1.4139999999999999</v>
      </c>
      <c r="D1717" s="11">
        <v>986.76</v>
      </c>
    </row>
    <row r="1718" spans="1:4" x14ac:dyDescent="0.2">
      <c r="A1718" s="4" t="s">
        <v>7</v>
      </c>
      <c r="B1718" s="6">
        <v>12</v>
      </c>
      <c r="C1718" s="9">
        <v>0.53500000000000003</v>
      </c>
      <c r="D1718" s="11">
        <v>1027.5</v>
      </c>
    </row>
    <row r="1719" spans="1:4" x14ac:dyDescent="0.2">
      <c r="A1719" s="4" t="s">
        <v>7</v>
      </c>
      <c r="B1719" s="6">
        <v>13</v>
      </c>
      <c r="C1719" s="9">
        <v>0.55900000000000005</v>
      </c>
      <c r="D1719" s="11">
        <v>1037.96</v>
      </c>
    </row>
    <row r="1720" spans="1:4" x14ac:dyDescent="0.2">
      <c r="A1720" s="4" t="s">
        <v>7</v>
      </c>
      <c r="B1720" s="6">
        <v>14</v>
      </c>
      <c r="C1720" s="9">
        <v>0.55400000000000005</v>
      </c>
      <c r="D1720" s="11">
        <v>925.9</v>
      </c>
    </row>
    <row r="1721" spans="1:4" x14ac:dyDescent="0.2">
      <c r="A1721" s="4" t="s">
        <v>7</v>
      </c>
      <c r="B1721" s="6">
        <v>15</v>
      </c>
      <c r="C1721" s="9">
        <v>0.33900000000000002</v>
      </c>
      <c r="D1721" s="11">
        <v>758.31</v>
      </c>
    </row>
    <row r="1722" spans="1:4" x14ac:dyDescent="0.2">
      <c r="A1722" s="4" t="s">
        <v>7</v>
      </c>
      <c r="B1722" s="6">
        <v>16</v>
      </c>
      <c r="C1722" s="9">
        <v>0.23100000000000001</v>
      </c>
      <c r="D1722" s="11">
        <v>474.65</v>
      </c>
    </row>
    <row r="1723" spans="1:4" x14ac:dyDescent="0.2">
      <c r="A1723" s="4" t="s">
        <v>7</v>
      </c>
      <c r="B1723" s="6">
        <v>17</v>
      </c>
      <c r="C1723" s="9">
        <v>0.16800000000000001</v>
      </c>
      <c r="D1723" s="11">
        <v>244.64</v>
      </c>
    </row>
    <row r="1724" spans="1:4" x14ac:dyDescent="0.2">
      <c r="A1724" s="4" t="s">
        <v>7</v>
      </c>
      <c r="B1724" s="6">
        <v>18</v>
      </c>
      <c r="C1724" s="9">
        <v>0.159</v>
      </c>
      <c r="D1724" s="11">
        <v>0</v>
      </c>
    </row>
    <row r="1725" spans="1:4" x14ac:dyDescent="0.2">
      <c r="A1725" s="4" t="s">
        <v>7</v>
      </c>
      <c r="B1725" s="6">
        <v>19</v>
      </c>
      <c r="C1725" s="9">
        <v>0.251</v>
      </c>
      <c r="D1725" s="11">
        <v>0</v>
      </c>
    </row>
    <row r="1726" spans="1:4" x14ac:dyDescent="0.2">
      <c r="A1726" s="4" t="s">
        <v>7</v>
      </c>
      <c r="B1726" s="6">
        <v>20</v>
      </c>
      <c r="C1726" s="9">
        <v>0.42899999999999999</v>
      </c>
      <c r="D1726" s="11">
        <v>0</v>
      </c>
    </row>
    <row r="1727" spans="1:4" x14ac:dyDescent="0.2">
      <c r="A1727" s="4" t="s">
        <v>7</v>
      </c>
      <c r="B1727" s="6">
        <v>21</v>
      </c>
      <c r="C1727" s="9">
        <v>0.56499999999999995</v>
      </c>
      <c r="D1727" s="11">
        <v>0</v>
      </c>
    </row>
    <row r="1728" spans="1:4" x14ac:dyDescent="0.2">
      <c r="A1728" s="4" t="s">
        <v>7</v>
      </c>
      <c r="B1728" s="6">
        <v>22</v>
      </c>
      <c r="C1728" s="9">
        <v>0.60799999999999998</v>
      </c>
      <c r="D1728" s="11">
        <v>0</v>
      </c>
    </row>
    <row r="1729" spans="1:4" x14ac:dyDescent="0.2">
      <c r="A1729" s="4" t="s">
        <v>7</v>
      </c>
      <c r="B1729" s="6">
        <v>23</v>
      </c>
      <c r="C1729" s="9">
        <v>0.52600000000000002</v>
      </c>
      <c r="D1729" s="11">
        <v>0</v>
      </c>
    </row>
    <row r="1730" spans="1:4" x14ac:dyDescent="0.2">
      <c r="A1730" s="4" t="s">
        <v>7</v>
      </c>
      <c r="B1730" s="6">
        <v>0</v>
      </c>
      <c r="C1730" s="9">
        <v>0.20399999999999999</v>
      </c>
      <c r="D1730" s="11">
        <v>0</v>
      </c>
    </row>
    <row r="1731" spans="1:4" x14ac:dyDescent="0.2">
      <c r="A1731" s="4" t="s">
        <v>7</v>
      </c>
      <c r="B1731" s="6">
        <v>1</v>
      </c>
      <c r="C1731" s="9">
        <v>0.19800000000000001</v>
      </c>
      <c r="D1731" s="11">
        <v>0</v>
      </c>
    </row>
    <row r="1732" spans="1:4" x14ac:dyDescent="0.2">
      <c r="A1732" s="4" t="s">
        <v>7</v>
      </c>
      <c r="B1732" s="6">
        <v>2</v>
      </c>
      <c r="C1732" s="9">
        <v>0.188</v>
      </c>
      <c r="D1732" s="11">
        <v>0</v>
      </c>
    </row>
    <row r="1733" spans="1:4" x14ac:dyDescent="0.2">
      <c r="A1733" s="4" t="s">
        <v>7</v>
      </c>
      <c r="B1733" s="6">
        <v>3</v>
      </c>
      <c r="C1733" s="9">
        <v>0.25600000000000001</v>
      </c>
      <c r="D1733" s="11">
        <v>0</v>
      </c>
    </row>
    <row r="1734" spans="1:4" x14ac:dyDescent="0.2">
      <c r="A1734" s="4" t="s">
        <v>7</v>
      </c>
      <c r="B1734" s="6">
        <v>4</v>
      </c>
      <c r="C1734" s="9">
        <v>0.216</v>
      </c>
      <c r="D1734" s="11">
        <v>0</v>
      </c>
    </row>
    <row r="1735" spans="1:4" x14ac:dyDescent="0.2">
      <c r="A1735" s="4" t="s">
        <v>7</v>
      </c>
      <c r="B1735" s="6">
        <v>5</v>
      </c>
      <c r="C1735" s="9">
        <v>0.159</v>
      </c>
      <c r="D1735" s="11">
        <v>0</v>
      </c>
    </row>
    <row r="1736" spans="1:4" x14ac:dyDescent="0.2">
      <c r="A1736" s="4" t="s">
        <v>7</v>
      </c>
      <c r="B1736" s="6">
        <v>6</v>
      </c>
      <c r="C1736" s="9">
        <v>0.16500000000000001</v>
      </c>
      <c r="D1736" s="11">
        <v>0</v>
      </c>
    </row>
    <row r="1737" spans="1:4" x14ac:dyDescent="0.2">
      <c r="A1737" s="4" t="s">
        <v>7</v>
      </c>
      <c r="B1737" s="6">
        <v>7</v>
      </c>
      <c r="C1737" s="9">
        <v>0.188</v>
      </c>
      <c r="D1737" s="11">
        <v>92.57</v>
      </c>
    </row>
    <row r="1738" spans="1:4" x14ac:dyDescent="0.2">
      <c r="A1738" s="4" t="s">
        <v>7</v>
      </c>
      <c r="B1738" s="6">
        <v>8</v>
      </c>
      <c r="C1738" s="9">
        <v>0.215</v>
      </c>
      <c r="D1738" s="11">
        <v>350.34</v>
      </c>
    </row>
    <row r="1739" spans="1:4" x14ac:dyDescent="0.2">
      <c r="A1739" s="4" t="s">
        <v>7</v>
      </c>
      <c r="B1739" s="6">
        <v>9</v>
      </c>
      <c r="C1739" s="9">
        <v>0.20200000000000001</v>
      </c>
      <c r="D1739" s="11">
        <v>602.08000000000004</v>
      </c>
    </row>
    <row r="1740" spans="1:4" x14ac:dyDescent="0.2">
      <c r="A1740" s="4" t="s">
        <v>7</v>
      </c>
      <c r="B1740" s="6">
        <v>10</v>
      </c>
      <c r="C1740" s="9">
        <v>0.26700000000000002</v>
      </c>
      <c r="D1740" s="11">
        <v>806.19</v>
      </c>
    </row>
    <row r="1741" spans="1:4" x14ac:dyDescent="0.2">
      <c r="A1741" s="4" t="s">
        <v>7</v>
      </c>
      <c r="B1741" s="6">
        <v>11</v>
      </c>
      <c r="C1741" s="9">
        <v>0.2</v>
      </c>
      <c r="D1741" s="11">
        <v>974.36</v>
      </c>
    </row>
    <row r="1742" spans="1:4" x14ac:dyDescent="0.2">
      <c r="A1742" s="4" t="s">
        <v>7</v>
      </c>
      <c r="B1742" s="6">
        <v>12</v>
      </c>
      <c r="C1742" s="9">
        <v>0.19500000000000001</v>
      </c>
      <c r="D1742" s="11">
        <v>1047.78</v>
      </c>
    </row>
    <row r="1743" spans="1:4" x14ac:dyDescent="0.2">
      <c r="A1743" s="4" t="s">
        <v>7</v>
      </c>
      <c r="B1743" s="6">
        <v>13</v>
      </c>
      <c r="C1743" s="9">
        <v>0.20599999999999999</v>
      </c>
      <c r="D1743" s="11">
        <v>959.01</v>
      </c>
    </row>
    <row r="1744" spans="1:4" x14ac:dyDescent="0.2">
      <c r="A1744" s="4" t="s">
        <v>7</v>
      </c>
      <c r="B1744" s="6">
        <v>14</v>
      </c>
      <c r="C1744" s="9">
        <v>0.218</v>
      </c>
      <c r="D1744" s="11">
        <v>661.51</v>
      </c>
    </row>
    <row r="1745" spans="1:4" x14ac:dyDescent="0.2">
      <c r="A1745" s="4" t="s">
        <v>7</v>
      </c>
      <c r="B1745" s="6">
        <v>15</v>
      </c>
      <c r="C1745" s="9">
        <v>0.27</v>
      </c>
      <c r="D1745" s="11">
        <v>628.70000000000005</v>
      </c>
    </row>
    <row r="1746" spans="1:4" x14ac:dyDescent="0.2">
      <c r="A1746" s="4" t="s">
        <v>7</v>
      </c>
      <c r="B1746" s="6">
        <v>16</v>
      </c>
      <c r="C1746" s="9">
        <v>0.253</v>
      </c>
      <c r="D1746" s="11">
        <v>465.37</v>
      </c>
    </row>
    <row r="1747" spans="1:4" x14ac:dyDescent="0.2">
      <c r="A1747" s="4" t="s">
        <v>7</v>
      </c>
      <c r="B1747" s="6">
        <v>17</v>
      </c>
      <c r="C1747" s="9">
        <v>0.216</v>
      </c>
      <c r="D1747" s="11">
        <v>214.39</v>
      </c>
    </row>
    <row r="1748" spans="1:4" x14ac:dyDescent="0.2">
      <c r="A1748" s="4" t="s">
        <v>7</v>
      </c>
      <c r="B1748" s="6">
        <v>18</v>
      </c>
      <c r="C1748" s="9">
        <v>0.17799999999999999</v>
      </c>
      <c r="D1748" s="11">
        <v>0</v>
      </c>
    </row>
    <row r="1749" spans="1:4" x14ac:dyDescent="0.2">
      <c r="A1749" s="4" t="s">
        <v>7</v>
      </c>
      <c r="B1749" s="6">
        <v>19</v>
      </c>
      <c r="C1749" s="9">
        <v>0.19</v>
      </c>
      <c r="D1749" s="11">
        <v>0</v>
      </c>
    </row>
    <row r="1750" spans="1:4" x14ac:dyDescent="0.2">
      <c r="A1750" s="4" t="s">
        <v>7</v>
      </c>
      <c r="B1750" s="6">
        <v>20</v>
      </c>
      <c r="C1750" s="9">
        <v>0.44500000000000001</v>
      </c>
      <c r="D1750" s="11">
        <v>0</v>
      </c>
    </row>
    <row r="1751" spans="1:4" x14ac:dyDescent="0.2">
      <c r="A1751" s="4" t="s">
        <v>7</v>
      </c>
      <c r="B1751" s="6">
        <v>21</v>
      </c>
      <c r="C1751" s="9">
        <v>0.62</v>
      </c>
      <c r="D1751" s="11">
        <v>0</v>
      </c>
    </row>
    <row r="1752" spans="1:4" x14ac:dyDescent="0.2">
      <c r="A1752" s="4" t="s">
        <v>7</v>
      </c>
      <c r="B1752" s="6">
        <v>22</v>
      </c>
      <c r="C1752" s="9">
        <v>0.61399999999999999</v>
      </c>
      <c r="D1752" s="11">
        <v>0</v>
      </c>
    </row>
    <row r="1753" spans="1:4" x14ac:dyDescent="0.2">
      <c r="A1753" s="4" t="s">
        <v>7</v>
      </c>
      <c r="B1753" s="6">
        <v>23</v>
      </c>
      <c r="C1753" s="9">
        <v>0.48199999999999998</v>
      </c>
      <c r="D1753" s="11">
        <v>0</v>
      </c>
    </row>
    <row r="1754" spans="1:4" x14ac:dyDescent="0.2">
      <c r="A1754" s="4" t="s">
        <v>7</v>
      </c>
      <c r="B1754" s="6">
        <v>0</v>
      </c>
      <c r="C1754" s="9">
        <v>0.432</v>
      </c>
      <c r="D1754" s="11">
        <v>0</v>
      </c>
    </row>
    <row r="1755" spans="1:4" x14ac:dyDescent="0.2">
      <c r="A1755" s="4" t="s">
        <v>7</v>
      </c>
      <c r="B1755" s="6">
        <v>1</v>
      </c>
      <c r="C1755" s="9">
        <v>0.14699999999999999</v>
      </c>
      <c r="D1755" s="11">
        <v>0</v>
      </c>
    </row>
    <row r="1756" spans="1:4" x14ac:dyDescent="0.2">
      <c r="A1756" s="4" t="s">
        <v>7</v>
      </c>
      <c r="B1756" s="6">
        <v>2</v>
      </c>
      <c r="C1756" s="9">
        <v>0.13200000000000001</v>
      </c>
      <c r="D1756" s="11">
        <v>0</v>
      </c>
    </row>
    <row r="1757" spans="1:4" x14ac:dyDescent="0.2">
      <c r="A1757" s="4" t="s">
        <v>7</v>
      </c>
      <c r="B1757" s="6">
        <v>3</v>
      </c>
      <c r="C1757" s="9">
        <v>0.12</v>
      </c>
      <c r="D1757" s="11">
        <v>0</v>
      </c>
    </row>
    <row r="1758" spans="1:4" x14ac:dyDescent="0.2">
      <c r="A1758" s="4" t="s">
        <v>7</v>
      </c>
      <c r="B1758" s="6">
        <v>4</v>
      </c>
      <c r="C1758" s="9">
        <v>0.122</v>
      </c>
      <c r="D1758" s="11">
        <v>0</v>
      </c>
    </row>
    <row r="1759" spans="1:4" x14ac:dyDescent="0.2">
      <c r="A1759" s="4" t="s">
        <v>7</v>
      </c>
      <c r="B1759" s="6">
        <v>5</v>
      </c>
      <c r="C1759" s="9">
        <v>0.113</v>
      </c>
      <c r="D1759" s="11">
        <v>0</v>
      </c>
    </row>
    <row r="1760" spans="1:4" x14ac:dyDescent="0.2">
      <c r="A1760" s="4" t="s">
        <v>7</v>
      </c>
      <c r="B1760" s="6">
        <v>6</v>
      </c>
      <c r="C1760" s="9">
        <v>0.13100000000000001</v>
      </c>
      <c r="D1760" s="11">
        <v>0</v>
      </c>
    </row>
    <row r="1761" spans="1:4" x14ac:dyDescent="0.2">
      <c r="A1761" s="4" t="s">
        <v>7</v>
      </c>
      <c r="B1761" s="6">
        <v>7</v>
      </c>
      <c r="C1761" s="9">
        <v>0.11</v>
      </c>
      <c r="D1761" s="11">
        <v>94.52</v>
      </c>
    </row>
    <row r="1762" spans="1:4" x14ac:dyDescent="0.2">
      <c r="A1762" s="4" t="s">
        <v>7</v>
      </c>
      <c r="B1762" s="6">
        <v>8</v>
      </c>
      <c r="C1762" s="9">
        <v>0.109</v>
      </c>
      <c r="D1762" s="11">
        <v>270.79000000000002</v>
      </c>
    </row>
    <row r="1763" spans="1:4" x14ac:dyDescent="0.2">
      <c r="A1763" s="4" t="s">
        <v>7</v>
      </c>
      <c r="B1763" s="6">
        <v>9</v>
      </c>
      <c r="C1763" s="9">
        <v>0.183</v>
      </c>
      <c r="D1763" s="11">
        <v>496.33</v>
      </c>
    </row>
    <row r="1764" spans="1:4" x14ac:dyDescent="0.2">
      <c r="A1764" s="4" t="s">
        <v>7</v>
      </c>
      <c r="B1764" s="6">
        <v>10</v>
      </c>
      <c r="C1764" s="9">
        <v>0.14000000000000001</v>
      </c>
      <c r="D1764" s="11">
        <v>749.87</v>
      </c>
    </row>
    <row r="1765" spans="1:4" x14ac:dyDescent="0.2">
      <c r="A1765" s="4" t="s">
        <v>7</v>
      </c>
      <c r="B1765" s="6">
        <v>11</v>
      </c>
      <c r="C1765" s="9">
        <v>0.13</v>
      </c>
      <c r="D1765" s="11">
        <v>953.41</v>
      </c>
    </row>
    <row r="1766" spans="1:4" x14ac:dyDescent="0.2">
      <c r="A1766" s="4" t="s">
        <v>7</v>
      </c>
      <c r="B1766" s="6">
        <v>12</v>
      </c>
      <c r="C1766" s="9">
        <v>0.19400000000000001</v>
      </c>
      <c r="D1766" s="11">
        <v>997.33</v>
      </c>
    </row>
    <row r="1767" spans="1:4" x14ac:dyDescent="0.2">
      <c r="A1767" s="4" t="s">
        <v>7</v>
      </c>
      <c r="B1767" s="6">
        <v>13</v>
      </c>
      <c r="C1767" s="9">
        <v>0.216</v>
      </c>
      <c r="D1767" s="11">
        <v>1031.24</v>
      </c>
    </row>
    <row r="1768" spans="1:4" x14ac:dyDescent="0.2">
      <c r="A1768" s="4" t="s">
        <v>7</v>
      </c>
      <c r="B1768" s="6">
        <v>14</v>
      </c>
      <c r="C1768" s="9">
        <v>0.17799999999999999</v>
      </c>
      <c r="D1768" s="11">
        <v>594.76</v>
      </c>
    </row>
    <row r="1769" spans="1:4" x14ac:dyDescent="0.2">
      <c r="A1769" s="4" t="s">
        <v>7</v>
      </c>
      <c r="B1769" s="6">
        <v>15</v>
      </c>
      <c r="C1769" s="9">
        <v>0.189</v>
      </c>
      <c r="D1769" s="11">
        <v>349.71</v>
      </c>
    </row>
    <row r="1770" spans="1:4" x14ac:dyDescent="0.2">
      <c r="A1770" s="4" t="s">
        <v>7</v>
      </c>
      <c r="B1770" s="6">
        <v>16</v>
      </c>
      <c r="C1770" s="9">
        <v>0.25700000000000001</v>
      </c>
      <c r="D1770" s="11">
        <v>177.38</v>
      </c>
    </row>
    <row r="1771" spans="1:4" x14ac:dyDescent="0.2">
      <c r="A1771" s="4" t="s">
        <v>7</v>
      </c>
      <c r="B1771" s="6">
        <v>17</v>
      </c>
      <c r="C1771" s="9">
        <v>0.22500000000000001</v>
      </c>
      <c r="D1771" s="11">
        <v>209.65</v>
      </c>
    </row>
    <row r="1772" spans="1:4" x14ac:dyDescent="0.2">
      <c r="A1772" s="4" t="s">
        <v>7</v>
      </c>
      <c r="B1772" s="6">
        <v>18</v>
      </c>
      <c r="C1772" s="9">
        <v>0.16500000000000001</v>
      </c>
      <c r="D1772" s="11">
        <v>0</v>
      </c>
    </row>
    <row r="1773" spans="1:4" x14ac:dyDescent="0.2">
      <c r="A1773" s="4" t="s">
        <v>7</v>
      </c>
      <c r="B1773" s="6">
        <v>19</v>
      </c>
      <c r="C1773" s="9">
        <v>0.16500000000000001</v>
      </c>
      <c r="D1773" s="11">
        <v>0</v>
      </c>
    </row>
    <row r="1774" spans="1:4" x14ac:dyDescent="0.2">
      <c r="A1774" s="4" t="s">
        <v>7</v>
      </c>
      <c r="B1774" s="6">
        <v>20</v>
      </c>
      <c r="C1774" s="9">
        <v>0.33800000000000002</v>
      </c>
      <c r="D1774" s="11">
        <v>0</v>
      </c>
    </row>
    <row r="1775" spans="1:4" x14ac:dyDescent="0.2">
      <c r="A1775" s="4" t="s">
        <v>7</v>
      </c>
      <c r="B1775" s="6">
        <v>21</v>
      </c>
      <c r="C1775" s="9">
        <v>0.79</v>
      </c>
      <c r="D1775" s="11">
        <v>0</v>
      </c>
    </row>
    <row r="1776" spans="1:4" x14ac:dyDescent="0.2">
      <c r="A1776" s="4" t="s">
        <v>7</v>
      </c>
      <c r="B1776" s="6">
        <v>22</v>
      </c>
      <c r="C1776" s="9">
        <v>0.48599999999999999</v>
      </c>
      <c r="D1776" s="11">
        <v>0</v>
      </c>
    </row>
    <row r="1777" spans="1:4" x14ac:dyDescent="0.2">
      <c r="A1777" s="4" t="s">
        <v>7</v>
      </c>
      <c r="B1777" s="6">
        <v>23</v>
      </c>
      <c r="C1777" s="9">
        <v>0.39600000000000002</v>
      </c>
      <c r="D1777" s="11">
        <v>0</v>
      </c>
    </row>
    <row r="1778" spans="1:4" x14ac:dyDescent="0.2">
      <c r="A1778" s="4" t="s">
        <v>7</v>
      </c>
      <c r="B1778" s="6">
        <v>0</v>
      </c>
      <c r="C1778" s="9">
        <v>0.38500000000000001</v>
      </c>
      <c r="D1778" s="11">
        <v>0</v>
      </c>
    </row>
    <row r="1779" spans="1:4" x14ac:dyDescent="0.2">
      <c r="A1779" s="4" t="s">
        <v>7</v>
      </c>
      <c r="B1779" s="6">
        <v>1</v>
      </c>
      <c r="C1779" s="9">
        <v>0.29799999999999999</v>
      </c>
      <c r="D1779" s="11">
        <v>0</v>
      </c>
    </row>
    <row r="1780" spans="1:4" x14ac:dyDescent="0.2">
      <c r="A1780" s="4" t="s">
        <v>7</v>
      </c>
      <c r="B1780" s="6">
        <v>2</v>
      </c>
      <c r="C1780" s="9">
        <v>0.154</v>
      </c>
      <c r="D1780" s="11">
        <v>0</v>
      </c>
    </row>
    <row r="1781" spans="1:4" x14ac:dyDescent="0.2">
      <c r="A1781" s="4" t="s">
        <v>7</v>
      </c>
      <c r="B1781" s="6">
        <v>3</v>
      </c>
      <c r="C1781" s="9">
        <v>0.13</v>
      </c>
      <c r="D1781" s="11">
        <v>0</v>
      </c>
    </row>
    <row r="1782" spans="1:4" x14ac:dyDescent="0.2">
      <c r="A1782" s="4" t="s">
        <v>7</v>
      </c>
      <c r="B1782" s="6">
        <v>4</v>
      </c>
      <c r="C1782" s="9">
        <v>0.13100000000000001</v>
      </c>
      <c r="D1782" s="11">
        <v>0</v>
      </c>
    </row>
    <row r="1783" spans="1:4" x14ac:dyDescent="0.2">
      <c r="A1783" s="4" t="s">
        <v>7</v>
      </c>
      <c r="B1783" s="6">
        <v>5</v>
      </c>
      <c r="C1783" s="9">
        <v>0.111</v>
      </c>
      <c r="D1783" s="11">
        <v>0</v>
      </c>
    </row>
    <row r="1784" spans="1:4" x14ac:dyDescent="0.2">
      <c r="A1784" s="4" t="s">
        <v>7</v>
      </c>
      <c r="B1784" s="6">
        <v>6</v>
      </c>
      <c r="C1784" s="9">
        <v>0.114</v>
      </c>
      <c r="D1784" s="11">
        <v>0</v>
      </c>
    </row>
    <row r="1785" spans="1:4" x14ac:dyDescent="0.2">
      <c r="A1785" s="4" t="s">
        <v>7</v>
      </c>
      <c r="B1785" s="6">
        <v>7</v>
      </c>
      <c r="C1785" s="9">
        <v>0.128</v>
      </c>
      <c r="D1785" s="11">
        <v>104.19</v>
      </c>
    </row>
    <row r="1786" spans="1:4" x14ac:dyDescent="0.2">
      <c r="A1786" s="4" t="s">
        <v>7</v>
      </c>
      <c r="B1786" s="6">
        <v>8</v>
      </c>
      <c r="C1786" s="9">
        <v>0.13800000000000001</v>
      </c>
      <c r="D1786" s="11">
        <v>371.15</v>
      </c>
    </row>
    <row r="1787" spans="1:4" x14ac:dyDescent="0.2">
      <c r="A1787" s="4" t="s">
        <v>7</v>
      </c>
      <c r="B1787" s="6">
        <v>9</v>
      </c>
      <c r="C1787" s="9">
        <v>0.107</v>
      </c>
      <c r="D1787" s="11">
        <v>617.55999999999995</v>
      </c>
    </row>
    <row r="1788" spans="1:4" x14ac:dyDescent="0.2">
      <c r="A1788" s="4" t="s">
        <v>7</v>
      </c>
      <c r="B1788" s="6">
        <v>10</v>
      </c>
      <c r="C1788" s="9">
        <v>0.127</v>
      </c>
      <c r="D1788" s="11">
        <v>818.72</v>
      </c>
    </row>
    <row r="1789" spans="1:4" x14ac:dyDescent="0.2">
      <c r="A1789" s="4" t="s">
        <v>7</v>
      </c>
      <c r="B1789" s="6">
        <v>11</v>
      </c>
      <c r="C1789" s="9">
        <v>0.129</v>
      </c>
      <c r="D1789" s="11">
        <v>960.68</v>
      </c>
    </row>
    <row r="1790" spans="1:4" x14ac:dyDescent="0.2">
      <c r="A1790" s="4" t="s">
        <v>7</v>
      </c>
      <c r="B1790" s="6">
        <v>12</v>
      </c>
      <c r="C1790" s="9">
        <v>0.16500000000000001</v>
      </c>
      <c r="D1790" s="11">
        <v>930.81</v>
      </c>
    </row>
    <row r="1791" spans="1:4" x14ac:dyDescent="0.2">
      <c r="A1791" s="4" t="s">
        <v>7</v>
      </c>
      <c r="B1791" s="6">
        <v>13</v>
      </c>
      <c r="C1791" s="9">
        <v>0.217</v>
      </c>
      <c r="D1791" s="11">
        <v>990.58</v>
      </c>
    </row>
    <row r="1792" spans="1:4" x14ac:dyDescent="0.2">
      <c r="A1792" s="4" t="s">
        <v>7</v>
      </c>
      <c r="B1792" s="6">
        <v>14</v>
      </c>
      <c r="C1792" s="9">
        <v>0.23100000000000001</v>
      </c>
      <c r="D1792" s="11">
        <v>903.92</v>
      </c>
    </row>
    <row r="1793" spans="1:4" x14ac:dyDescent="0.2">
      <c r="A1793" s="4" t="s">
        <v>7</v>
      </c>
      <c r="B1793" s="6">
        <v>15</v>
      </c>
      <c r="C1793" s="9">
        <v>0.20699999999999999</v>
      </c>
      <c r="D1793" s="11">
        <v>703.44</v>
      </c>
    </row>
    <row r="1794" spans="1:4" x14ac:dyDescent="0.2">
      <c r="A1794" s="4" t="s">
        <v>7</v>
      </c>
      <c r="B1794" s="6">
        <v>16</v>
      </c>
      <c r="C1794" s="9">
        <v>0.38100000000000001</v>
      </c>
      <c r="D1794" s="11">
        <v>342.09</v>
      </c>
    </row>
    <row r="1795" spans="1:4" x14ac:dyDescent="0.2">
      <c r="A1795" s="4" t="s">
        <v>7</v>
      </c>
      <c r="B1795" s="6">
        <v>17</v>
      </c>
      <c r="C1795" s="9">
        <v>0.24099999999999999</v>
      </c>
      <c r="D1795" s="11">
        <v>244.52</v>
      </c>
    </row>
    <row r="1796" spans="1:4" x14ac:dyDescent="0.2">
      <c r="A1796" s="4" t="s">
        <v>7</v>
      </c>
      <c r="B1796" s="6">
        <v>18</v>
      </c>
      <c r="C1796" s="9">
        <v>0.193</v>
      </c>
      <c r="D1796" s="11">
        <v>0</v>
      </c>
    </row>
    <row r="1797" spans="1:4" x14ac:dyDescent="0.2">
      <c r="A1797" s="4" t="s">
        <v>7</v>
      </c>
      <c r="B1797" s="6">
        <v>19</v>
      </c>
      <c r="C1797" s="9">
        <v>0.17799999999999999</v>
      </c>
      <c r="D1797" s="11">
        <v>0</v>
      </c>
    </row>
    <row r="1798" spans="1:4" x14ac:dyDescent="0.2">
      <c r="A1798" s="4" t="s">
        <v>7</v>
      </c>
      <c r="B1798" s="6">
        <v>20</v>
      </c>
      <c r="C1798" s="9">
        <v>0.247</v>
      </c>
      <c r="D1798" s="11">
        <v>0</v>
      </c>
    </row>
    <row r="1799" spans="1:4" x14ac:dyDescent="0.2">
      <c r="A1799" s="4" t="s">
        <v>7</v>
      </c>
      <c r="B1799" s="6">
        <v>21</v>
      </c>
      <c r="C1799" s="9">
        <v>0.53400000000000003</v>
      </c>
      <c r="D1799" s="11">
        <v>0</v>
      </c>
    </row>
    <row r="1800" spans="1:4" x14ac:dyDescent="0.2">
      <c r="A1800" s="4" t="s">
        <v>7</v>
      </c>
      <c r="B1800" s="6">
        <v>22</v>
      </c>
      <c r="C1800" s="9">
        <v>0.47</v>
      </c>
      <c r="D1800" s="11">
        <v>0</v>
      </c>
    </row>
    <row r="1801" spans="1:4" x14ac:dyDescent="0.2">
      <c r="A1801" s="4" t="s">
        <v>7</v>
      </c>
      <c r="B1801" s="6">
        <v>23</v>
      </c>
      <c r="C1801" s="9">
        <v>0.36399999999999999</v>
      </c>
      <c r="D1801" s="11">
        <v>0</v>
      </c>
    </row>
    <row r="1802" spans="1:4" x14ac:dyDescent="0.2">
      <c r="A1802" s="4" t="s">
        <v>7</v>
      </c>
      <c r="B1802" s="6">
        <v>0</v>
      </c>
      <c r="C1802" s="9">
        <v>0.27600000000000002</v>
      </c>
      <c r="D1802" s="11">
        <v>0</v>
      </c>
    </row>
    <row r="1803" spans="1:4" x14ac:dyDescent="0.2">
      <c r="A1803" s="4" t="s">
        <v>7</v>
      </c>
      <c r="B1803" s="6">
        <v>1</v>
      </c>
      <c r="C1803" s="9">
        <v>0.21099999999999999</v>
      </c>
      <c r="D1803" s="11">
        <v>0</v>
      </c>
    </row>
    <row r="1804" spans="1:4" x14ac:dyDescent="0.2">
      <c r="A1804" s="4" t="s">
        <v>7</v>
      </c>
      <c r="B1804" s="6">
        <v>2</v>
      </c>
      <c r="C1804" s="9">
        <v>0.14799999999999999</v>
      </c>
      <c r="D1804" s="11">
        <v>0</v>
      </c>
    </row>
    <row r="1805" spans="1:4" x14ac:dyDescent="0.2">
      <c r="A1805" s="4" t="s">
        <v>7</v>
      </c>
      <c r="B1805" s="6">
        <v>3</v>
      </c>
      <c r="C1805" s="9">
        <v>0.13500000000000001</v>
      </c>
      <c r="D1805" s="11">
        <v>0</v>
      </c>
    </row>
    <row r="1806" spans="1:4" x14ac:dyDescent="0.2">
      <c r="A1806" s="4" t="s">
        <v>7</v>
      </c>
      <c r="B1806" s="6">
        <v>4</v>
      </c>
      <c r="C1806" s="9">
        <v>0.13500000000000001</v>
      </c>
      <c r="D1806" s="11">
        <v>0</v>
      </c>
    </row>
    <row r="1807" spans="1:4" x14ac:dyDescent="0.2">
      <c r="A1807" s="4" t="s">
        <v>7</v>
      </c>
      <c r="B1807" s="6">
        <v>5</v>
      </c>
      <c r="C1807" s="9">
        <v>0.14099999999999999</v>
      </c>
      <c r="D1807" s="11">
        <v>0</v>
      </c>
    </row>
    <row r="1808" spans="1:4" x14ac:dyDescent="0.2">
      <c r="A1808" s="4" t="s">
        <v>7</v>
      </c>
      <c r="B1808" s="6">
        <v>6</v>
      </c>
      <c r="C1808" s="9">
        <v>0.115</v>
      </c>
      <c r="D1808" s="11">
        <v>0</v>
      </c>
    </row>
    <row r="1809" spans="1:4" x14ac:dyDescent="0.2">
      <c r="A1809" s="4" t="s">
        <v>7</v>
      </c>
      <c r="B1809" s="6">
        <v>7</v>
      </c>
      <c r="C1809" s="9">
        <v>0.123</v>
      </c>
      <c r="D1809" s="11">
        <v>119.48</v>
      </c>
    </row>
    <row r="1810" spans="1:4" x14ac:dyDescent="0.2">
      <c r="A1810" s="4" t="s">
        <v>7</v>
      </c>
      <c r="B1810" s="6">
        <v>8</v>
      </c>
      <c r="C1810" s="9">
        <v>0.121</v>
      </c>
      <c r="D1810" s="11">
        <v>374.46</v>
      </c>
    </row>
    <row r="1811" spans="1:4" x14ac:dyDescent="0.2">
      <c r="A1811" s="4" t="s">
        <v>7</v>
      </c>
      <c r="B1811" s="6">
        <v>9</v>
      </c>
      <c r="C1811" s="9">
        <v>0.14499999999999999</v>
      </c>
      <c r="D1811" s="11">
        <v>611.66999999999996</v>
      </c>
    </row>
    <row r="1812" spans="1:4" x14ac:dyDescent="0.2">
      <c r="A1812" s="4" t="s">
        <v>7</v>
      </c>
      <c r="B1812" s="6">
        <v>10</v>
      </c>
      <c r="C1812" s="9">
        <v>0.32500000000000001</v>
      </c>
      <c r="D1812" s="11">
        <v>827.36</v>
      </c>
    </row>
    <row r="1813" spans="1:4" x14ac:dyDescent="0.2">
      <c r="A1813" s="4" t="s">
        <v>7</v>
      </c>
      <c r="B1813" s="6">
        <v>11</v>
      </c>
      <c r="C1813" s="9">
        <v>0.13200000000000001</v>
      </c>
      <c r="D1813" s="11">
        <v>943.63</v>
      </c>
    </row>
    <row r="1814" spans="1:4" x14ac:dyDescent="0.2">
      <c r="A1814" s="4" t="s">
        <v>7</v>
      </c>
      <c r="B1814" s="6">
        <v>12</v>
      </c>
      <c r="C1814" s="9">
        <v>0.188</v>
      </c>
      <c r="D1814" s="11">
        <v>841.29</v>
      </c>
    </row>
    <row r="1815" spans="1:4" x14ac:dyDescent="0.2">
      <c r="A1815" s="4" t="s">
        <v>7</v>
      </c>
      <c r="B1815" s="6">
        <v>13</v>
      </c>
      <c r="C1815" s="9">
        <v>0.19400000000000001</v>
      </c>
      <c r="D1815" s="11">
        <v>1036.6300000000001</v>
      </c>
    </row>
    <row r="1816" spans="1:4" x14ac:dyDescent="0.2">
      <c r="A1816" s="4" t="s">
        <v>7</v>
      </c>
      <c r="B1816" s="6">
        <v>14</v>
      </c>
      <c r="C1816" s="9">
        <v>0.158</v>
      </c>
      <c r="D1816" s="11">
        <v>605.85</v>
      </c>
    </row>
    <row r="1817" spans="1:4" x14ac:dyDescent="0.2">
      <c r="A1817" s="4" t="s">
        <v>7</v>
      </c>
      <c r="B1817" s="6">
        <v>15</v>
      </c>
      <c r="C1817" s="9">
        <v>0.19400000000000001</v>
      </c>
      <c r="D1817" s="11">
        <v>570.04999999999995</v>
      </c>
    </row>
    <row r="1818" spans="1:4" x14ac:dyDescent="0.2">
      <c r="A1818" s="4" t="s">
        <v>7</v>
      </c>
      <c r="B1818" s="6">
        <v>16</v>
      </c>
      <c r="C1818" s="9">
        <v>0.625</v>
      </c>
      <c r="D1818" s="11">
        <v>417.66</v>
      </c>
    </row>
    <row r="1819" spans="1:4" x14ac:dyDescent="0.2">
      <c r="A1819" s="4" t="s">
        <v>7</v>
      </c>
      <c r="B1819" s="6">
        <v>17</v>
      </c>
      <c r="C1819" s="9">
        <v>0.32900000000000001</v>
      </c>
      <c r="D1819" s="11">
        <v>213.72</v>
      </c>
    </row>
    <row r="1820" spans="1:4" x14ac:dyDescent="0.2">
      <c r="A1820" s="4" t="s">
        <v>7</v>
      </c>
      <c r="B1820" s="6">
        <v>18</v>
      </c>
      <c r="C1820" s="9">
        <v>0.85899999999999999</v>
      </c>
      <c r="D1820" s="11">
        <v>0</v>
      </c>
    </row>
    <row r="1821" spans="1:4" x14ac:dyDescent="0.2">
      <c r="A1821" s="4" t="s">
        <v>7</v>
      </c>
      <c r="B1821" s="6">
        <v>19</v>
      </c>
      <c r="C1821" s="9">
        <v>0.82699999999999996</v>
      </c>
      <c r="D1821" s="11">
        <v>0</v>
      </c>
    </row>
    <row r="1822" spans="1:4" x14ac:dyDescent="0.2">
      <c r="A1822" s="4" t="s">
        <v>7</v>
      </c>
      <c r="B1822" s="6">
        <v>20</v>
      </c>
      <c r="C1822" s="9">
        <v>0.34799999999999998</v>
      </c>
      <c r="D1822" s="11">
        <v>0</v>
      </c>
    </row>
    <row r="1823" spans="1:4" x14ac:dyDescent="0.2">
      <c r="A1823" s="4" t="s">
        <v>7</v>
      </c>
      <c r="B1823" s="6">
        <v>21</v>
      </c>
      <c r="C1823" s="9">
        <v>0.39300000000000002</v>
      </c>
      <c r="D1823" s="11">
        <v>0</v>
      </c>
    </row>
    <row r="1824" spans="1:4" x14ac:dyDescent="0.2">
      <c r="A1824" s="4" t="s">
        <v>7</v>
      </c>
      <c r="B1824" s="6">
        <v>22</v>
      </c>
      <c r="C1824" s="9">
        <v>0.47599999999999998</v>
      </c>
      <c r="D1824" s="11">
        <v>0</v>
      </c>
    </row>
    <row r="1825" spans="1:4" x14ac:dyDescent="0.2">
      <c r="A1825" s="4" t="s">
        <v>7</v>
      </c>
      <c r="B1825" s="6">
        <v>23</v>
      </c>
      <c r="C1825" s="9">
        <v>0.39300000000000002</v>
      </c>
      <c r="D1825" s="11">
        <v>0</v>
      </c>
    </row>
    <row r="1826" spans="1:4" x14ac:dyDescent="0.2">
      <c r="A1826" s="4" t="s">
        <v>7</v>
      </c>
      <c r="B1826" s="6">
        <v>0</v>
      </c>
      <c r="C1826" s="9">
        <v>0.308</v>
      </c>
      <c r="D1826" s="11">
        <v>0</v>
      </c>
    </row>
    <row r="1827" spans="1:4" x14ac:dyDescent="0.2">
      <c r="A1827" s="4" t="s">
        <v>7</v>
      </c>
      <c r="B1827" s="6">
        <v>1</v>
      </c>
      <c r="C1827" s="9">
        <v>0.17899999999999999</v>
      </c>
      <c r="D1827" s="11">
        <v>0</v>
      </c>
    </row>
    <row r="1828" spans="1:4" x14ac:dyDescent="0.2">
      <c r="A1828" s="4" t="s">
        <v>7</v>
      </c>
      <c r="B1828" s="6">
        <v>2</v>
      </c>
      <c r="C1828" s="9">
        <v>0.156</v>
      </c>
      <c r="D1828" s="11">
        <v>0</v>
      </c>
    </row>
    <row r="1829" spans="1:4" x14ac:dyDescent="0.2">
      <c r="A1829" s="4" t="s">
        <v>7</v>
      </c>
      <c r="B1829" s="6">
        <v>3</v>
      </c>
      <c r="C1829" s="9">
        <v>0.114</v>
      </c>
      <c r="D1829" s="11">
        <v>0</v>
      </c>
    </row>
    <row r="1830" spans="1:4" x14ac:dyDescent="0.2">
      <c r="A1830" s="4" t="s">
        <v>7</v>
      </c>
      <c r="B1830" s="6">
        <v>4</v>
      </c>
      <c r="C1830" s="9">
        <v>0.112</v>
      </c>
      <c r="D1830" s="11">
        <v>0</v>
      </c>
    </row>
    <row r="1831" spans="1:4" x14ac:dyDescent="0.2">
      <c r="A1831" s="4" t="s">
        <v>7</v>
      </c>
      <c r="B1831" s="6">
        <v>5</v>
      </c>
      <c r="C1831" s="9">
        <v>0.12</v>
      </c>
      <c r="D1831" s="11">
        <v>0</v>
      </c>
    </row>
    <row r="1832" spans="1:4" x14ac:dyDescent="0.2">
      <c r="A1832" s="4" t="s">
        <v>7</v>
      </c>
      <c r="B1832" s="6">
        <v>6</v>
      </c>
      <c r="C1832" s="9">
        <v>0.126</v>
      </c>
      <c r="D1832" s="11">
        <v>0</v>
      </c>
    </row>
    <row r="1833" spans="1:4" x14ac:dyDescent="0.2">
      <c r="A1833" s="4" t="s">
        <v>7</v>
      </c>
      <c r="B1833" s="6">
        <v>7</v>
      </c>
      <c r="C1833" s="9">
        <v>0.127</v>
      </c>
      <c r="D1833" s="11">
        <v>109.11</v>
      </c>
    </row>
    <row r="1834" spans="1:4" x14ac:dyDescent="0.2">
      <c r="A1834" s="4" t="s">
        <v>7</v>
      </c>
      <c r="B1834" s="6">
        <v>8</v>
      </c>
      <c r="C1834" s="9">
        <v>0.105</v>
      </c>
      <c r="D1834" s="11">
        <v>359.96</v>
      </c>
    </row>
    <row r="1835" spans="1:4" x14ac:dyDescent="0.2">
      <c r="A1835" s="4" t="s">
        <v>7</v>
      </c>
      <c r="B1835" s="6">
        <v>9</v>
      </c>
      <c r="C1835" s="9">
        <v>0.221</v>
      </c>
      <c r="D1835" s="11">
        <v>431.11</v>
      </c>
    </row>
    <row r="1836" spans="1:4" x14ac:dyDescent="0.2">
      <c r="A1836" s="4" t="s">
        <v>7</v>
      </c>
      <c r="B1836" s="6">
        <v>10</v>
      </c>
      <c r="C1836" s="9">
        <v>0.36299999999999999</v>
      </c>
      <c r="D1836" s="11">
        <v>634.41</v>
      </c>
    </row>
    <row r="1837" spans="1:4" x14ac:dyDescent="0.2">
      <c r="A1837" s="4" t="s">
        <v>7</v>
      </c>
      <c r="B1837" s="6">
        <v>11</v>
      </c>
      <c r="C1837" s="9">
        <v>0.68</v>
      </c>
      <c r="D1837" s="11">
        <v>299.74</v>
      </c>
    </row>
    <row r="1838" spans="1:4" x14ac:dyDescent="0.2">
      <c r="A1838" s="4" t="s">
        <v>7</v>
      </c>
      <c r="B1838" s="6">
        <v>12</v>
      </c>
      <c r="C1838" s="9">
        <v>0.29899999999999999</v>
      </c>
      <c r="D1838" s="11">
        <v>148.56</v>
      </c>
    </row>
    <row r="1839" spans="1:4" x14ac:dyDescent="0.2">
      <c r="A1839" s="4" t="s">
        <v>7</v>
      </c>
      <c r="B1839" s="6">
        <v>13</v>
      </c>
      <c r="C1839" s="9">
        <v>0.186</v>
      </c>
      <c r="D1839" s="11">
        <v>411.24</v>
      </c>
    </row>
    <row r="1840" spans="1:4" x14ac:dyDescent="0.2">
      <c r="A1840" s="4" t="s">
        <v>7</v>
      </c>
      <c r="B1840" s="6">
        <v>14</v>
      </c>
      <c r="C1840" s="9">
        <v>0.217</v>
      </c>
      <c r="D1840" s="11">
        <v>58.3</v>
      </c>
    </row>
    <row r="1841" spans="1:4" x14ac:dyDescent="0.2">
      <c r="A1841" s="4" t="s">
        <v>7</v>
      </c>
      <c r="B1841" s="6">
        <v>15</v>
      </c>
      <c r="C1841" s="9">
        <v>0.24299999999999999</v>
      </c>
      <c r="D1841" s="11">
        <v>104.37</v>
      </c>
    </row>
    <row r="1842" spans="1:4" x14ac:dyDescent="0.2">
      <c r="A1842" s="4" t="s">
        <v>7</v>
      </c>
      <c r="B1842" s="6">
        <v>16</v>
      </c>
      <c r="C1842" s="9">
        <v>0.23200000000000001</v>
      </c>
      <c r="D1842" s="11">
        <v>56.42</v>
      </c>
    </row>
    <row r="1843" spans="1:4" x14ac:dyDescent="0.2">
      <c r="A1843" s="4" t="s">
        <v>7</v>
      </c>
      <c r="B1843" s="6">
        <v>17</v>
      </c>
      <c r="C1843" s="9">
        <v>0.184</v>
      </c>
      <c r="D1843" s="11">
        <v>29.15</v>
      </c>
    </row>
    <row r="1844" spans="1:4" x14ac:dyDescent="0.2">
      <c r="A1844" s="4" t="s">
        <v>7</v>
      </c>
      <c r="B1844" s="6">
        <v>18</v>
      </c>
      <c r="C1844" s="9">
        <v>0.156</v>
      </c>
      <c r="D1844" s="11">
        <v>1.88</v>
      </c>
    </row>
    <row r="1845" spans="1:4" x14ac:dyDescent="0.2">
      <c r="A1845" s="4" t="s">
        <v>7</v>
      </c>
      <c r="B1845" s="6">
        <v>19</v>
      </c>
      <c r="C1845" s="9">
        <v>0.16500000000000001</v>
      </c>
      <c r="D1845" s="11">
        <v>0</v>
      </c>
    </row>
    <row r="1846" spans="1:4" x14ac:dyDescent="0.2">
      <c r="A1846" s="4" t="s">
        <v>7</v>
      </c>
      <c r="B1846" s="6">
        <v>20</v>
      </c>
      <c r="C1846" s="9">
        <v>0.45200000000000001</v>
      </c>
      <c r="D1846" s="11">
        <v>0</v>
      </c>
    </row>
    <row r="1847" spans="1:4" x14ac:dyDescent="0.2">
      <c r="A1847" s="4" t="s">
        <v>7</v>
      </c>
      <c r="B1847" s="6">
        <v>21</v>
      </c>
      <c r="C1847" s="9">
        <v>0.68200000000000005</v>
      </c>
      <c r="D1847" s="11">
        <v>0</v>
      </c>
    </row>
    <row r="1848" spans="1:4" x14ac:dyDescent="0.2">
      <c r="A1848" s="4" t="s">
        <v>7</v>
      </c>
      <c r="B1848" s="6">
        <v>22</v>
      </c>
      <c r="C1848" s="9">
        <v>0.4</v>
      </c>
      <c r="D1848" s="11">
        <v>0</v>
      </c>
    </row>
    <row r="1849" spans="1:4" x14ac:dyDescent="0.2">
      <c r="A1849" s="4" t="s">
        <v>7</v>
      </c>
      <c r="B1849" s="6">
        <v>23</v>
      </c>
      <c r="C1849" s="9">
        <v>0.38100000000000001</v>
      </c>
      <c r="D1849" s="11">
        <v>0</v>
      </c>
    </row>
    <row r="1850" spans="1:4" x14ac:dyDescent="0.2">
      <c r="A1850" s="4" t="s">
        <v>7</v>
      </c>
      <c r="B1850" s="6">
        <v>0</v>
      </c>
      <c r="C1850" s="9">
        <v>0.28299999999999997</v>
      </c>
      <c r="D1850" s="11">
        <v>0</v>
      </c>
    </row>
    <row r="1851" spans="1:4" x14ac:dyDescent="0.2">
      <c r="A1851" s="4" t="s">
        <v>7</v>
      </c>
      <c r="B1851" s="6">
        <v>1</v>
      </c>
      <c r="C1851" s="9">
        <v>0.22</v>
      </c>
      <c r="D1851" s="11">
        <v>0</v>
      </c>
    </row>
    <row r="1852" spans="1:4" x14ac:dyDescent="0.2">
      <c r="A1852" s="4" t="s">
        <v>7</v>
      </c>
      <c r="B1852" s="6">
        <v>2</v>
      </c>
      <c r="C1852" s="9">
        <v>0.126</v>
      </c>
      <c r="D1852" s="11">
        <v>0</v>
      </c>
    </row>
    <row r="1853" spans="1:4" x14ac:dyDescent="0.2">
      <c r="A1853" s="4" t="s">
        <v>7</v>
      </c>
      <c r="B1853" s="6">
        <v>3</v>
      </c>
      <c r="C1853" s="9">
        <v>0.114</v>
      </c>
      <c r="D1853" s="11">
        <v>0</v>
      </c>
    </row>
    <row r="1854" spans="1:4" x14ac:dyDescent="0.2">
      <c r="A1854" s="4" t="s">
        <v>7</v>
      </c>
      <c r="B1854" s="6">
        <v>4</v>
      </c>
      <c r="C1854" s="9">
        <v>0.12</v>
      </c>
      <c r="D1854" s="11">
        <v>0</v>
      </c>
    </row>
    <row r="1855" spans="1:4" x14ac:dyDescent="0.2">
      <c r="A1855" s="4" t="s">
        <v>7</v>
      </c>
      <c r="B1855" s="6">
        <v>5</v>
      </c>
      <c r="C1855" s="9">
        <v>0.122</v>
      </c>
      <c r="D1855" s="11">
        <v>0</v>
      </c>
    </row>
    <row r="1856" spans="1:4" x14ac:dyDescent="0.2">
      <c r="A1856" s="4" t="s">
        <v>7</v>
      </c>
      <c r="B1856" s="6">
        <v>6</v>
      </c>
      <c r="C1856" s="9">
        <v>0.16</v>
      </c>
      <c r="D1856" s="11">
        <v>0</v>
      </c>
    </row>
    <row r="1857" spans="1:4" x14ac:dyDescent="0.2">
      <c r="A1857" s="4" t="s">
        <v>7</v>
      </c>
      <c r="B1857" s="6">
        <v>7</v>
      </c>
      <c r="C1857" s="9">
        <v>0.25900000000000001</v>
      </c>
      <c r="D1857" s="11">
        <v>24.45</v>
      </c>
    </row>
    <row r="1858" spans="1:4" x14ac:dyDescent="0.2">
      <c r="A1858" s="4" t="s">
        <v>7</v>
      </c>
      <c r="B1858" s="6">
        <v>8</v>
      </c>
      <c r="C1858" s="9">
        <v>0.17100000000000001</v>
      </c>
      <c r="D1858" s="11">
        <v>223.5</v>
      </c>
    </row>
    <row r="1859" spans="1:4" x14ac:dyDescent="0.2">
      <c r="A1859" s="4" t="s">
        <v>7</v>
      </c>
      <c r="B1859" s="6">
        <v>9</v>
      </c>
      <c r="C1859" s="9">
        <v>0.16</v>
      </c>
      <c r="D1859" s="11">
        <v>101.55</v>
      </c>
    </row>
    <row r="1860" spans="1:4" x14ac:dyDescent="0.2">
      <c r="A1860" s="4" t="s">
        <v>7</v>
      </c>
      <c r="B1860" s="6">
        <v>10</v>
      </c>
      <c r="C1860" s="9">
        <v>0.16900000000000001</v>
      </c>
      <c r="D1860" s="11">
        <v>63</v>
      </c>
    </row>
    <row r="1861" spans="1:4" x14ac:dyDescent="0.2">
      <c r="A1861" s="4" t="s">
        <v>7</v>
      </c>
      <c r="B1861" s="6">
        <v>11</v>
      </c>
      <c r="C1861" s="9">
        <v>0.127</v>
      </c>
      <c r="D1861" s="11">
        <v>141.04</v>
      </c>
    </row>
    <row r="1862" spans="1:4" x14ac:dyDescent="0.2">
      <c r="A1862" s="4" t="s">
        <v>7</v>
      </c>
      <c r="B1862" s="6">
        <v>12</v>
      </c>
      <c r="C1862" s="9">
        <v>0.123</v>
      </c>
      <c r="D1862" s="11">
        <v>183.35</v>
      </c>
    </row>
    <row r="1863" spans="1:4" x14ac:dyDescent="0.2">
      <c r="A1863" s="4" t="s">
        <v>7</v>
      </c>
      <c r="B1863" s="6">
        <v>13</v>
      </c>
      <c r="C1863" s="9">
        <v>0.155</v>
      </c>
      <c r="D1863" s="11">
        <v>225.72</v>
      </c>
    </row>
    <row r="1864" spans="1:4" x14ac:dyDescent="0.2">
      <c r="A1864" s="4" t="s">
        <v>7</v>
      </c>
      <c r="B1864" s="6">
        <v>14</v>
      </c>
      <c r="C1864" s="9">
        <v>0.156</v>
      </c>
      <c r="D1864" s="11">
        <v>435</v>
      </c>
    </row>
    <row r="1865" spans="1:4" x14ac:dyDescent="0.2">
      <c r="A1865" s="4" t="s">
        <v>7</v>
      </c>
      <c r="B1865" s="6">
        <v>15</v>
      </c>
      <c r="C1865" s="9">
        <v>0.20100000000000001</v>
      </c>
      <c r="D1865" s="11">
        <v>479.7</v>
      </c>
    </row>
    <row r="1866" spans="1:4" x14ac:dyDescent="0.2">
      <c r="A1866" s="4" t="s">
        <v>7</v>
      </c>
      <c r="B1866" s="6">
        <v>16</v>
      </c>
      <c r="C1866" s="9">
        <v>0.17100000000000001</v>
      </c>
      <c r="D1866" s="11">
        <v>54.53</v>
      </c>
    </row>
    <row r="1867" spans="1:4" x14ac:dyDescent="0.2">
      <c r="A1867" s="4" t="s">
        <v>7</v>
      </c>
      <c r="B1867" s="6">
        <v>17</v>
      </c>
      <c r="C1867" s="9">
        <v>0.17199999999999999</v>
      </c>
      <c r="D1867" s="11">
        <v>35.729999999999997</v>
      </c>
    </row>
    <row r="1868" spans="1:4" x14ac:dyDescent="0.2">
      <c r="A1868" s="4" t="s">
        <v>7</v>
      </c>
      <c r="B1868" s="6">
        <v>18</v>
      </c>
      <c r="C1868" s="9">
        <v>0.20399999999999999</v>
      </c>
      <c r="D1868" s="11">
        <v>1.88</v>
      </c>
    </row>
    <row r="1869" spans="1:4" x14ac:dyDescent="0.2">
      <c r="A1869" s="4" t="s">
        <v>7</v>
      </c>
      <c r="B1869" s="6">
        <v>19</v>
      </c>
      <c r="C1869" s="9">
        <v>0.182</v>
      </c>
      <c r="D1869" s="11">
        <v>0</v>
      </c>
    </row>
    <row r="1870" spans="1:4" x14ac:dyDescent="0.2">
      <c r="A1870" s="4" t="s">
        <v>7</v>
      </c>
      <c r="B1870" s="6">
        <v>20</v>
      </c>
      <c r="C1870" s="9">
        <v>0.21099999999999999</v>
      </c>
      <c r="D1870" s="11">
        <v>0</v>
      </c>
    </row>
    <row r="1871" spans="1:4" x14ac:dyDescent="0.2">
      <c r="A1871" s="4" t="s">
        <v>7</v>
      </c>
      <c r="B1871" s="6">
        <v>21</v>
      </c>
      <c r="C1871" s="9">
        <v>0.36099999999999999</v>
      </c>
      <c r="D1871" s="11">
        <v>0</v>
      </c>
    </row>
    <row r="1872" spans="1:4" x14ac:dyDescent="0.2">
      <c r="A1872" s="4" t="s">
        <v>7</v>
      </c>
      <c r="B1872" s="6">
        <v>22</v>
      </c>
      <c r="C1872" s="9">
        <v>0.49299999999999999</v>
      </c>
      <c r="D1872" s="11">
        <v>0</v>
      </c>
    </row>
    <row r="1873" spans="1:4" x14ac:dyDescent="0.2">
      <c r="A1873" s="4" t="s">
        <v>7</v>
      </c>
      <c r="B1873" s="6">
        <v>23</v>
      </c>
      <c r="C1873" s="9">
        <v>0.45500000000000002</v>
      </c>
      <c r="D1873" s="11">
        <v>0</v>
      </c>
    </row>
    <row r="1874" spans="1:4" x14ac:dyDescent="0.2">
      <c r="A1874" s="4" t="s">
        <v>7</v>
      </c>
      <c r="B1874" s="6">
        <v>0</v>
      </c>
      <c r="C1874" s="9">
        <v>0.33100000000000002</v>
      </c>
      <c r="D1874" s="11">
        <v>0</v>
      </c>
    </row>
    <row r="1875" spans="1:4" x14ac:dyDescent="0.2">
      <c r="A1875" s="4" t="s">
        <v>7</v>
      </c>
      <c r="B1875" s="6">
        <v>1</v>
      </c>
      <c r="C1875" s="9">
        <v>0.128</v>
      </c>
      <c r="D1875" s="11">
        <v>0</v>
      </c>
    </row>
    <row r="1876" spans="1:4" x14ac:dyDescent="0.2">
      <c r="A1876" s="4" t="s">
        <v>7</v>
      </c>
      <c r="B1876" s="6">
        <v>2</v>
      </c>
      <c r="C1876" s="9">
        <v>0.129</v>
      </c>
      <c r="D1876" s="11">
        <v>0</v>
      </c>
    </row>
    <row r="1877" spans="1:4" x14ac:dyDescent="0.2">
      <c r="A1877" s="4" t="s">
        <v>7</v>
      </c>
      <c r="B1877" s="6">
        <v>3</v>
      </c>
      <c r="C1877" s="9">
        <v>0.11600000000000001</v>
      </c>
      <c r="D1877" s="11">
        <v>0</v>
      </c>
    </row>
    <row r="1878" spans="1:4" x14ac:dyDescent="0.2">
      <c r="A1878" s="4" t="s">
        <v>7</v>
      </c>
      <c r="B1878" s="6">
        <v>4</v>
      </c>
      <c r="C1878" s="9">
        <v>9.7000000000000003E-2</v>
      </c>
      <c r="D1878" s="11">
        <v>0</v>
      </c>
    </row>
    <row r="1879" spans="1:4" x14ac:dyDescent="0.2">
      <c r="A1879" s="4" t="s">
        <v>7</v>
      </c>
      <c r="B1879" s="6">
        <v>5</v>
      </c>
      <c r="C1879" s="9">
        <v>0.108</v>
      </c>
      <c r="D1879" s="11">
        <v>0</v>
      </c>
    </row>
    <row r="1880" spans="1:4" x14ac:dyDescent="0.2">
      <c r="A1880" s="4" t="s">
        <v>7</v>
      </c>
      <c r="B1880" s="6">
        <v>6</v>
      </c>
      <c r="C1880" s="9">
        <v>0.12</v>
      </c>
      <c r="D1880" s="11">
        <v>0</v>
      </c>
    </row>
    <row r="1881" spans="1:4" x14ac:dyDescent="0.2">
      <c r="A1881" s="4" t="s">
        <v>7</v>
      </c>
      <c r="B1881" s="6">
        <v>7</v>
      </c>
      <c r="C1881" s="9">
        <v>0.11899999999999999</v>
      </c>
      <c r="D1881" s="11">
        <v>69.2</v>
      </c>
    </row>
    <row r="1882" spans="1:4" x14ac:dyDescent="0.2">
      <c r="A1882" s="4" t="s">
        <v>7</v>
      </c>
      <c r="B1882" s="6">
        <v>8</v>
      </c>
      <c r="C1882" s="9">
        <v>0.107</v>
      </c>
      <c r="D1882" s="11">
        <v>219.26</v>
      </c>
    </row>
    <row r="1883" spans="1:4" x14ac:dyDescent="0.2">
      <c r="A1883" s="4" t="s">
        <v>7</v>
      </c>
      <c r="B1883" s="6">
        <v>9</v>
      </c>
      <c r="C1883" s="9">
        <v>0.19800000000000001</v>
      </c>
      <c r="D1883" s="11">
        <v>446.32</v>
      </c>
    </row>
    <row r="1884" spans="1:4" x14ac:dyDescent="0.2">
      <c r="A1884" s="4" t="s">
        <v>7</v>
      </c>
      <c r="B1884" s="6">
        <v>10</v>
      </c>
      <c r="C1884" s="9">
        <v>0.123</v>
      </c>
      <c r="D1884" s="11">
        <v>379.31</v>
      </c>
    </row>
    <row r="1885" spans="1:4" x14ac:dyDescent="0.2">
      <c r="A1885" s="4" t="s">
        <v>7</v>
      </c>
      <c r="B1885" s="6">
        <v>11</v>
      </c>
      <c r="C1885" s="9">
        <v>0.121</v>
      </c>
      <c r="D1885" s="11">
        <v>635.03</v>
      </c>
    </row>
    <row r="1886" spans="1:4" x14ac:dyDescent="0.2">
      <c r="A1886" s="4" t="s">
        <v>7</v>
      </c>
      <c r="B1886" s="6">
        <v>12</v>
      </c>
      <c r="C1886" s="9">
        <v>0.13600000000000001</v>
      </c>
      <c r="D1886" s="11">
        <v>346.56</v>
      </c>
    </row>
    <row r="1887" spans="1:4" x14ac:dyDescent="0.2">
      <c r="A1887" s="4" t="s">
        <v>7</v>
      </c>
      <c r="B1887" s="6">
        <v>13</v>
      </c>
      <c r="C1887" s="9">
        <v>0.17799999999999999</v>
      </c>
      <c r="D1887" s="11">
        <v>353.58</v>
      </c>
    </row>
    <row r="1888" spans="1:4" x14ac:dyDescent="0.2">
      <c r="A1888" s="4" t="s">
        <v>7</v>
      </c>
      <c r="B1888" s="6">
        <v>14</v>
      </c>
      <c r="C1888" s="9">
        <v>0.17199999999999999</v>
      </c>
      <c r="D1888" s="11">
        <v>352.77</v>
      </c>
    </row>
    <row r="1889" spans="1:4" x14ac:dyDescent="0.2">
      <c r="A1889" s="4" t="s">
        <v>7</v>
      </c>
      <c r="B1889" s="6">
        <v>15</v>
      </c>
      <c r="C1889" s="9">
        <v>0.188</v>
      </c>
      <c r="D1889" s="11">
        <v>503.81</v>
      </c>
    </row>
    <row r="1890" spans="1:4" x14ac:dyDescent="0.2">
      <c r="A1890" s="4" t="s">
        <v>7</v>
      </c>
      <c r="B1890" s="6">
        <v>16</v>
      </c>
      <c r="C1890" s="9">
        <v>0.187</v>
      </c>
      <c r="D1890" s="11">
        <v>182.01</v>
      </c>
    </row>
    <row r="1891" spans="1:4" x14ac:dyDescent="0.2">
      <c r="A1891" s="4" t="s">
        <v>7</v>
      </c>
      <c r="B1891" s="6">
        <v>17</v>
      </c>
      <c r="C1891" s="9">
        <v>0.14699999999999999</v>
      </c>
      <c r="D1891" s="11">
        <v>107.42</v>
      </c>
    </row>
    <row r="1892" spans="1:4" x14ac:dyDescent="0.2">
      <c r="A1892" s="4" t="s">
        <v>7</v>
      </c>
      <c r="B1892" s="6">
        <v>18</v>
      </c>
      <c r="C1892" s="9">
        <v>0.13</v>
      </c>
      <c r="D1892" s="11">
        <v>24.81</v>
      </c>
    </row>
    <row r="1893" spans="1:4" x14ac:dyDescent="0.2">
      <c r="A1893" s="4" t="s">
        <v>7</v>
      </c>
      <c r="B1893" s="6">
        <v>19</v>
      </c>
      <c r="C1893" s="9">
        <v>0.13400000000000001</v>
      </c>
      <c r="D1893" s="11">
        <v>0</v>
      </c>
    </row>
    <row r="1894" spans="1:4" x14ac:dyDescent="0.2">
      <c r="A1894" s="4" t="s">
        <v>7</v>
      </c>
      <c r="B1894" s="6">
        <v>20</v>
      </c>
      <c r="C1894" s="9">
        <v>0.20200000000000001</v>
      </c>
      <c r="D1894" s="11">
        <v>0</v>
      </c>
    </row>
    <row r="1895" spans="1:4" x14ac:dyDescent="0.2">
      <c r="A1895" s="4" t="s">
        <v>7</v>
      </c>
      <c r="B1895" s="6">
        <v>21</v>
      </c>
      <c r="C1895" s="9">
        <v>0.33900000000000002</v>
      </c>
      <c r="D1895" s="11">
        <v>0</v>
      </c>
    </row>
    <row r="1896" spans="1:4" x14ac:dyDescent="0.2">
      <c r="A1896" s="4" t="s">
        <v>7</v>
      </c>
      <c r="B1896" s="6">
        <v>22</v>
      </c>
      <c r="C1896" s="9">
        <v>0.63700000000000001</v>
      </c>
      <c r="D1896" s="11">
        <v>0</v>
      </c>
    </row>
    <row r="1897" spans="1:4" x14ac:dyDescent="0.2">
      <c r="A1897" s="4" t="s">
        <v>7</v>
      </c>
      <c r="B1897" s="6">
        <v>23</v>
      </c>
      <c r="C1897" s="9">
        <v>0.47099999999999997</v>
      </c>
      <c r="D1897" s="11">
        <v>0</v>
      </c>
    </row>
    <row r="1898" spans="1:4" x14ac:dyDescent="0.2">
      <c r="A1898" s="4" t="s">
        <v>7</v>
      </c>
      <c r="B1898" s="6">
        <v>0</v>
      </c>
      <c r="C1898" s="9">
        <v>0.56999999999999995</v>
      </c>
      <c r="D1898" s="11">
        <v>0</v>
      </c>
    </row>
    <row r="1899" spans="1:4" x14ac:dyDescent="0.2">
      <c r="A1899" s="4" t="s">
        <v>7</v>
      </c>
      <c r="B1899" s="6">
        <v>1</v>
      </c>
      <c r="C1899" s="9">
        <v>0.29199999999999998</v>
      </c>
      <c r="D1899" s="11">
        <v>0</v>
      </c>
    </row>
    <row r="1900" spans="1:4" x14ac:dyDescent="0.2">
      <c r="A1900" s="4" t="s">
        <v>7</v>
      </c>
      <c r="B1900" s="6">
        <v>2</v>
      </c>
      <c r="C1900" s="9">
        <v>0.219</v>
      </c>
      <c r="D1900" s="11">
        <v>0</v>
      </c>
    </row>
    <row r="1901" spans="1:4" x14ac:dyDescent="0.2">
      <c r="A1901" s="4" t="s">
        <v>7</v>
      </c>
      <c r="B1901" s="6">
        <v>3</v>
      </c>
      <c r="C1901" s="9">
        <v>0.17299999999999999</v>
      </c>
      <c r="D1901" s="11">
        <v>0</v>
      </c>
    </row>
    <row r="1902" spans="1:4" x14ac:dyDescent="0.2">
      <c r="A1902" s="4" t="s">
        <v>7</v>
      </c>
      <c r="B1902" s="6">
        <v>4</v>
      </c>
      <c r="C1902" s="9">
        <v>0.115</v>
      </c>
      <c r="D1902" s="11">
        <v>0</v>
      </c>
    </row>
    <row r="1903" spans="1:4" x14ac:dyDescent="0.2">
      <c r="A1903" s="4" t="s">
        <v>7</v>
      </c>
      <c r="B1903" s="6">
        <v>5</v>
      </c>
      <c r="C1903" s="9">
        <v>0.109</v>
      </c>
      <c r="D1903" s="11">
        <v>0</v>
      </c>
    </row>
    <row r="1904" spans="1:4" x14ac:dyDescent="0.2">
      <c r="A1904" s="4" t="s">
        <v>7</v>
      </c>
      <c r="B1904" s="6">
        <v>6</v>
      </c>
      <c r="C1904" s="9">
        <v>0.11</v>
      </c>
      <c r="D1904" s="11">
        <v>0</v>
      </c>
    </row>
    <row r="1905" spans="1:4" x14ac:dyDescent="0.2">
      <c r="A1905" s="4" t="s">
        <v>7</v>
      </c>
      <c r="B1905" s="6">
        <v>7</v>
      </c>
      <c r="C1905" s="9">
        <v>0.11600000000000001</v>
      </c>
      <c r="D1905" s="11">
        <v>70.739999999999995</v>
      </c>
    </row>
    <row r="1906" spans="1:4" x14ac:dyDescent="0.2">
      <c r="A1906" s="4" t="s">
        <v>7</v>
      </c>
      <c r="B1906" s="6">
        <v>8</v>
      </c>
      <c r="C1906" s="9">
        <v>0.123</v>
      </c>
      <c r="D1906" s="11">
        <v>138.51</v>
      </c>
    </row>
    <row r="1907" spans="1:4" x14ac:dyDescent="0.2">
      <c r="A1907" s="4" t="s">
        <v>7</v>
      </c>
      <c r="B1907" s="6">
        <v>9</v>
      </c>
      <c r="C1907" s="9">
        <v>0.113</v>
      </c>
      <c r="D1907" s="11">
        <v>155.16999999999999</v>
      </c>
    </row>
    <row r="1908" spans="1:4" x14ac:dyDescent="0.2">
      <c r="A1908" s="4" t="s">
        <v>7</v>
      </c>
      <c r="B1908" s="6">
        <v>10</v>
      </c>
      <c r="C1908" s="9">
        <v>0.16</v>
      </c>
      <c r="D1908" s="11">
        <v>603.07000000000005</v>
      </c>
    </row>
    <row r="1909" spans="1:4" x14ac:dyDescent="0.2">
      <c r="A1909" s="4" t="s">
        <v>7</v>
      </c>
      <c r="B1909" s="6">
        <v>11</v>
      </c>
      <c r="C1909" s="9">
        <v>0.19</v>
      </c>
      <c r="D1909" s="11">
        <v>71.459999999999994</v>
      </c>
    </row>
    <row r="1910" spans="1:4" x14ac:dyDescent="0.2">
      <c r="A1910" s="4" t="s">
        <v>7</v>
      </c>
      <c r="B1910" s="6">
        <v>12</v>
      </c>
      <c r="C1910" s="9">
        <v>0.25700000000000001</v>
      </c>
      <c r="D1910" s="11">
        <v>90.26</v>
      </c>
    </row>
    <row r="1911" spans="1:4" x14ac:dyDescent="0.2">
      <c r="A1911" s="4" t="s">
        <v>7</v>
      </c>
      <c r="B1911" s="6">
        <v>13</v>
      </c>
      <c r="C1911" s="9">
        <v>0.20699999999999999</v>
      </c>
      <c r="D1911" s="11">
        <v>846.26</v>
      </c>
    </row>
    <row r="1912" spans="1:4" x14ac:dyDescent="0.2">
      <c r="A1912" s="4" t="s">
        <v>7</v>
      </c>
      <c r="B1912" s="6">
        <v>14</v>
      </c>
      <c r="C1912" s="9">
        <v>0.27700000000000002</v>
      </c>
      <c r="D1912" s="11">
        <v>948.02</v>
      </c>
    </row>
    <row r="1913" spans="1:4" x14ac:dyDescent="0.2">
      <c r="A1913" s="4" t="s">
        <v>7</v>
      </c>
      <c r="B1913" s="6">
        <v>15</v>
      </c>
      <c r="C1913" s="9">
        <v>0.22</v>
      </c>
      <c r="D1913" s="11">
        <v>738.01</v>
      </c>
    </row>
    <row r="1914" spans="1:4" x14ac:dyDescent="0.2">
      <c r="A1914" s="4" t="s">
        <v>7</v>
      </c>
      <c r="B1914" s="6">
        <v>16</v>
      </c>
      <c r="C1914" s="9">
        <v>0.34200000000000003</v>
      </c>
      <c r="D1914" s="11">
        <v>551.24</v>
      </c>
    </row>
    <row r="1915" spans="1:4" x14ac:dyDescent="0.2">
      <c r="A1915" s="4" t="s">
        <v>7</v>
      </c>
      <c r="B1915" s="6">
        <v>17</v>
      </c>
      <c r="C1915" s="9">
        <v>0.28199999999999997</v>
      </c>
      <c r="D1915" s="11">
        <v>83.72</v>
      </c>
    </row>
    <row r="1916" spans="1:4" x14ac:dyDescent="0.2">
      <c r="A1916" s="4" t="s">
        <v>7</v>
      </c>
      <c r="B1916" s="6">
        <v>18</v>
      </c>
      <c r="C1916" s="9">
        <v>0.18099999999999999</v>
      </c>
      <c r="D1916" s="11">
        <v>13.63</v>
      </c>
    </row>
    <row r="1917" spans="1:4" x14ac:dyDescent="0.2">
      <c r="A1917" s="4" t="s">
        <v>7</v>
      </c>
      <c r="B1917" s="6">
        <v>19</v>
      </c>
      <c r="C1917" s="9">
        <v>0.222</v>
      </c>
      <c r="D1917" s="11">
        <v>0</v>
      </c>
    </row>
    <row r="1918" spans="1:4" x14ac:dyDescent="0.2">
      <c r="A1918" s="4" t="s">
        <v>7</v>
      </c>
      <c r="B1918" s="6">
        <v>20</v>
      </c>
      <c r="C1918" s="9">
        <v>0.13500000000000001</v>
      </c>
      <c r="D1918" s="11">
        <v>0</v>
      </c>
    </row>
    <row r="1919" spans="1:4" x14ac:dyDescent="0.2">
      <c r="A1919" s="4" t="s">
        <v>7</v>
      </c>
      <c r="B1919" s="6">
        <v>21</v>
      </c>
      <c r="C1919" s="9">
        <v>0.113</v>
      </c>
      <c r="D1919" s="11">
        <v>0</v>
      </c>
    </row>
    <row r="1920" spans="1:4" x14ac:dyDescent="0.2">
      <c r="A1920" s="4" t="s">
        <v>7</v>
      </c>
      <c r="B1920" s="6">
        <v>22</v>
      </c>
      <c r="C1920" s="9">
        <v>0.35899999999999999</v>
      </c>
      <c r="D1920" s="11">
        <v>0</v>
      </c>
    </row>
    <row r="1921" spans="1:4" x14ac:dyDescent="0.2">
      <c r="A1921" s="4" t="s">
        <v>7</v>
      </c>
      <c r="B1921" s="6">
        <v>23</v>
      </c>
      <c r="C1921" s="9">
        <v>0.46500000000000002</v>
      </c>
      <c r="D1921" s="11">
        <v>0</v>
      </c>
    </row>
    <row r="1922" spans="1:4" x14ac:dyDescent="0.2">
      <c r="A1922" s="4" t="s">
        <v>7</v>
      </c>
      <c r="B1922" s="6">
        <v>0</v>
      </c>
      <c r="C1922" s="9">
        <v>0.49399999999999999</v>
      </c>
      <c r="D1922" s="11">
        <v>0</v>
      </c>
    </row>
    <row r="1923" spans="1:4" x14ac:dyDescent="0.2">
      <c r="A1923" s="4" t="s">
        <v>7</v>
      </c>
      <c r="B1923" s="6">
        <v>1</v>
      </c>
      <c r="C1923" s="9">
        <v>0.371</v>
      </c>
      <c r="D1923" s="11">
        <v>0</v>
      </c>
    </row>
    <row r="1924" spans="1:4" x14ac:dyDescent="0.2">
      <c r="A1924" s="4" t="s">
        <v>7</v>
      </c>
      <c r="B1924" s="6">
        <v>2</v>
      </c>
      <c r="C1924" s="9">
        <v>0.20599999999999999</v>
      </c>
      <c r="D1924" s="11">
        <v>0</v>
      </c>
    </row>
    <row r="1925" spans="1:4" x14ac:dyDescent="0.2">
      <c r="A1925" s="4" t="s">
        <v>7</v>
      </c>
      <c r="B1925" s="6">
        <v>3</v>
      </c>
      <c r="C1925" s="9">
        <v>0.21299999999999999</v>
      </c>
      <c r="D1925" s="11">
        <v>0</v>
      </c>
    </row>
    <row r="1926" spans="1:4" x14ac:dyDescent="0.2">
      <c r="A1926" s="4" t="s">
        <v>7</v>
      </c>
      <c r="B1926" s="6">
        <v>4</v>
      </c>
      <c r="C1926" s="9">
        <v>0.11899999999999999</v>
      </c>
      <c r="D1926" s="11">
        <v>0</v>
      </c>
    </row>
    <row r="1927" spans="1:4" x14ac:dyDescent="0.2">
      <c r="A1927" s="4" t="s">
        <v>7</v>
      </c>
      <c r="B1927" s="6">
        <v>5</v>
      </c>
      <c r="C1927" s="9">
        <v>0.123</v>
      </c>
      <c r="D1927" s="11">
        <v>0</v>
      </c>
    </row>
    <row r="1928" spans="1:4" x14ac:dyDescent="0.2">
      <c r="A1928" s="4" t="s">
        <v>7</v>
      </c>
      <c r="B1928" s="6">
        <v>6</v>
      </c>
      <c r="C1928" s="9">
        <v>0.10199999999999999</v>
      </c>
      <c r="D1928" s="11">
        <v>0</v>
      </c>
    </row>
    <row r="1929" spans="1:4" x14ac:dyDescent="0.2">
      <c r="A1929" s="4" t="s">
        <v>7</v>
      </c>
      <c r="B1929" s="6">
        <v>7</v>
      </c>
      <c r="C1929" s="9">
        <v>0.108</v>
      </c>
      <c r="D1929" s="11">
        <v>77.650000000000006</v>
      </c>
    </row>
    <row r="1930" spans="1:4" x14ac:dyDescent="0.2">
      <c r="A1930" s="4" t="s">
        <v>7</v>
      </c>
      <c r="B1930" s="6">
        <v>8</v>
      </c>
      <c r="C1930" s="9">
        <v>0.121</v>
      </c>
      <c r="D1930" s="11">
        <v>410.97</v>
      </c>
    </row>
    <row r="1931" spans="1:4" x14ac:dyDescent="0.2">
      <c r="A1931" s="4" t="s">
        <v>7</v>
      </c>
      <c r="B1931" s="6">
        <v>9</v>
      </c>
      <c r="C1931" s="9">
        <v>0.159</v>
      </c>
      <c r="D1931" s="11">
        <v>670.42</v>
      </c>
    </row>
    <row r="1932" spans="1:4" x14ac:dyDescent="0.2">
      <c r="A1932" s="4" t="s">
        <v>7</v>
      </c>
      <c r="B1932" s="6">
        <v>10</v>
      </c>
      <c r="C1932" s="9">
        <v>0.69499999999999995</v>
      </c>
      <c r="D1932" s="11">
        <v>861.3</v>
      </c>
    </row>
    <row r="1933" spans="1:4" x14ac:dyDescent="0.2">
      <c r="A1933" s="4" t="s">
        <v>7</v>
      </c>
      <c r="B1933" s="6">
        <v>11</v>
      </c>
      <c r="C1933" s="9">
        <v>0.36699999999999999</v>
      </c>
      <c r="D1933" s="11">
        <v>822.76</v>
      </c>
    </row>
    <row r="1934" spans="1:4" x14ac:dyDescent="0.2">
      <c r="A1934" s="4" t="s">
        <v>7</v>
      </c>
      <c r="B1934" s="6">
        <v>12</v>
      </c>
      <c r="C1934" s="9">
        <v>0.17</v>
      </c>
      <c r="D1934" s="11">
        <v>574.29999999999995</v>
      </c>
    </row>
    <row r="1935" spans="1:4" x14ac:dyDescent="0.2">
      <c r="A1935" s="4" t="s">
        <v>7</v>
      </c>
      <c r="B1935" s="6">
        <v>13</v>
      </c>
      <c r="C1935" s="9">
        <v>0.17399999999999999</v>
      </c>
      <c r="D1935" s="11">
        <v>405.88</v>
      </c>
    </row>
    <row r="1936" spans="1:4" x14ac:dyDescent="0.2">
      <c r="A1936" s="4" t="s">
        <v>7</v>
      </c>
      <c r="B1936" s="6">
        <v>14</v>
      </c>
      <c r="C1936" s="9">
        <v>0.183</v>
      </c>
      <c r="D1936" s="11">
        <v>265.02</v>
      </c>
    </row>
    <row r="1937" spans="1:4" x14ac:dyDescent="0.2">
      <c r="A1937" s="4" t="s">
        <v>7</v>
      </c>
      <c r="B1937" s="6">
        <v>15</v>
      </c>
      <c r="C1937" s="9">
        <v>0.191</v>
      </c>
      <c r="D1937" s="11">
        <v>769.5</v>
      </c>
    </row>
    <row r="1938" spans="1:4" x14ac:dyDescent="0.2">
      <c r="A1938" s="4" t="s">
        <v>7</v>
      </c>
      <c r="B1938" s="6">
        <v>16</v>
      </c>
      <c r="C1938" s="9">
        <v>0.183</v>
      </c>
      <c r="D1938" s="11">
        <v>466.6</v>
      </c>
    </row>
    <row r="1939" spans="1:4" x14ac:dyDescent="0.2">
      <c r="A1939" s="4" t="s">
        <v>7</v>
      </c>
      <c r="B1939" s="6">
        <v>17</v>
      </c>
      <c r="C1939" s="9">
        <v>0.13600000000000001</v>
      </c>
      <c r="D1939" s="11">
        <v>267.93</v>
      </c>
    </row>
    <row r="1940" spans="1:4" x14ac:dyDescent="0.2">
      <c r="A1940" s="4" t="s">
        <v>7</v>
      </c>
      <c r="B1940" s="6">
        <v>18</v>
      </c>
      <c r="C1940" s="9">
        <v>0.126</v>
      </c>
      <c r="D1940" s="11">
        <v>28.32</v>
      </c>
    </row>
    <row r="1941" spans="1:4" x14ac:dyDescent="0.2">
      <c r="A1941" s="4" t="s">
        <v>7</v>
      </c>
      <c r="B1941" s="6">
        <v>19</v>
      </c>
      <c r="C1941" s="9">
        <v>0.13700000000000001</v>
      </c>
      <c r="D1941" s="11">
        <v>0</v>
      </c>
    </row>
    <row r="1942" spans="1:4" x14ac:dyDescent="0.2">
      <c r="A1942" s="4" t="s">
        <v>7</v>
      </c>
      <c r="B1942" s="6">
        <v>20</v>
      </c>
      <c r="C1942" s="9">
        <v>0.247</v>
      </c>
      <c r="D1942" s="11">
        <v>0</v>
      </c>
    </row>
    <row r="1943" spans="1:4" x14ac:dyDescent="0.2">
      <c r="A1943" s="4" t="s">
        <v>7</v>
      </c>
      <c r="B1943" s="6">
        <v>21</v>
      </c>
      <c r="C1943" s="9">
        <v>0.23100000000000001</v>
      </c>
      <c r="D1943" s="11">
        <v>0</v>
      </c>
    </row>
    <row r="1944" spans="1:4" x14ac:dyDescent="0.2">
      <c r="A1944" s="4" t="s">
        <v>7</v>
      </c>
      <c r="B1944" s="6">
        <v>22</v>
      </c>
      <c r="C1944" s="9">
        <v>0.32800000000000001</v>
      </c>
      <c r="D1944" s="11">
        <v>0</v>
      </c>
    </row>
    <row r="1945" spans="1:4" x14ac:dyDescent="0.2">
      <c r="A1945" s="4" t="s">
        <v>7</v>
      </c>
      <c r="B1945" s="6">
        <v>23</v>
      </c>
      <c r="C1945" s="9">
        <v>0.39700000000000002</v>
      </c>
      <c r="D1945" s="11">
        <v>0</v>
      </c>
    </row>
    <row r="1946" spans="1:4" x14ac:dyDescent="0.2">
      <c r="A1946" s="4" t="s">
        <v>7</v>
      </c>
      <c r="B1946" s="6">
        <v>0</v>
      </c>
      <c r="C1946" s="9">
        <v>0.36199999999999999</v>
      </c>
      <c r="D1946" s="11">
        <v>0</v>
      </c>
    </row>
    <row r="1947" spans="1:4" x14ac:dyDescent="0.2">
      <c r="A1947" s="4" t="s">
        <v>7</v>
      </c>
      <c r="B1947" s="6">
        <v>1</v>
      </c>
      <c r="C1947" s="9">
        <v>0.26700000000000002</v>
      </c>
      <c r="D1947" s="11">
        <v>0</v>
      </c>
    </row>
    <row r="1948" spans="1:4" x14ac:dyDescent="0.2">
      <c r="A1948" s="4" t="s">
        <v>7</v>
      </c>
      <c r="B1948" s="6">
        <v>2</v>
      </c>
      <c r="C1948" s="9">
        <v>0.13500000000000001</v>
      </c>
      <c r="D1948" s="11">
        <v>0</v>
      </c>
    </row>
    <row r="1949" spans="1:4" x14ac:dyDescent="0.2">
      <c r="A1949" s="4" t="s">
        <v>7</v>
      </c>
      <c r="B1949" s="6">
        <v>3</v>
      </c>
      <c r="C1949" s="9">
        <v>0.121</v>
      </c>
      <c r="D1949" s="11">
        <v>0</v>
      </c>
    </row>
    <row r="1950" spans="1:4" x14ac:dyDescent="0.2">
      <c r="A1950" s="4" t="s">
        <v>7</v>
      </c>
      <c r="B1950" s="6">
        <v>4</v>
      </c>
      <c r="C1950" s="9">
        <v>0.11600000000000001</v>
      </c>
      <c r="D1950" s="11">
        <v>0</v>
      </c>
    </row>
    <row r="1951" spans="1:4" x14ac:dyDescent="0.2">
      <c r="A1951" s="4" t="s">
        <v>7</v>
      </c>
      <c r="B1951" s="6">
        <v>5</v>
      </c>
      <c r="C1951" s="9">
        <v>0.123</v>
      </c>
      <c r="D1951" s="11">
        <v>0</v>
      </c>
    </row>
    <row r="1952" spans="1:4" x14ac:dyDescent="0.2">
      <c r="A1952" s="4" t="s">
        <v>7</v>
      </c>
      <c r="B1952" s="6">
        <v>6</v>
      </c>
      <c r="C1952" s="9">
        <v>0.13400000000000001</v>
      </c>
      <c r="D1952" s="11">
        <v>0</v>
      </c>
    </row>
    <row r="1953" spans="1:4" x14ac:dyDescent="0.2">
      <c r="A1953" s="4" t="s">
        <v>7</v>
      </c>
      <c r="B1953" s="6">
        <v>7</v>
      </c>
      <c r="C1953" s="9">
        <v>0.122</v>
      </c>
      <c r="D1953" s="11">
        <v>143.38</v>
      </c>
    </row>
    <row r="1954" spans="1:4" x14ac:dyDescent="0.2">
      <c r="A1954" s="4" t="s">
        <v>7</v>
      </c>
      <c r="B1954" s="6">
        <v>8</v>
      </c>
      <c r="C1954" s="9">
        <v>0.10299999999999999</v>
      </c>
      <c r="D1954" s="11">
        <v>415.54</v>
      </c>
    </row>
    <row r="1955" spans="1:4" x14ac:dyDescent="0.2">
      <c r="A1955" s="4" t="s">
        <v>7</v>
      </c>
      <c r="B1955" s="6">
        <v>9</v>
      </c>
      <c r="C1955" s="9">
        <v>0.11799999999999999</v>
      </c>
      <c r="D1955" s="11">
        <v>405.43</v>
      </c>
    </row>
    <row r="1956" spans="1:4" x14ac:dyDescent="0.2">
      <c r="A1956" s="4" t="s">
        <v>7</v>
      </c>
      <c r="B1956" s="6">
        <v>10</v>
      </c>
      <c r="C1956" s="9">
        <v>0.182</v>
      </c>
      <c r="D1956" s="11">
        <v>500.31</v>
      </c>
    </row>
    <row r="1957" spans="1:4" x14ac:dyDescent="0.2">
      <c r="A1957" s="4" t="s">
        <v>7</v>
      </c>
      <c r="B1957" s="6">
        <v>11</v>
      </c>
      <c r="C1957" s="9">
        <v>0.13100000000000001</v>
      </c>
      <c r="D1957" s="11">
        <v>176.52</v>
      </c>
    </row>
    <row r="1958" spans="1:4" x14ac:dyDescent="0.2">
      <c r="A1958" s="4" t="s">
        <v>7</v>
      </c>
      <c r="B1958" s="6">
        <v>12</v>
      </c>
      <c r="C1958" s="9">
        <v>0.17299999999999999</v>
      </c>
      <c r="D1958" s="11">
        <v>405.16</v>
      </c>
    </row>
    <row r="1959" spans="1:4" x14ac:dyDescent="0.2">
      <c r="A1959" s="4" t="s">
        <v>7</v>
      </c>
      <c r="B1959" s="6">
        <v>13</v>
      </c>
      <c r="C1959" s="9">
        <v>0.19600000000000001</v>
      </c>
      <c r="D1959" s="11">
        <v>346.51</v>
      </c>
    </row>
    <row r="1960" spans="1:4" x14ac:dyDescent="0.2">
      <c r="A1960" s="4" t="s">
        <v>7</v>
      </c>
      <c r="B1960" s="6">
        <v>14</v>
      </c>
      <c r="C1960" s="9">
        <v>0.22500000000000001</v>
      </c>
      <c r="D1960" s="11">
        <v>158.9</v>
      </c>
    </row>
    <row r="1961" spans="1:4" x14ac:dyDescent="0.2">
      <c r="A1961" s="4" t="s">
        <v>7</v>
      </c>
      <c r="B1961" s="6">
        <v>15</v>
      </c>
      <c r="C1961" s="9">
        <v>0.24</v>
      </c>
      <c r="D1961" s="11">
        <v>194.64</v>
      </c>
    </row>
    <row r="1962" spans="1:4" x14ac:dyDescent="0.2">
      <c r="A1962" s="4" t="s">
        <v>7</v>
      </c>
      <c r="B1962" s="6">
        <v>16</v>
      </c>
      <c r="C1962" s="9">
        <v>0.96399999999999997</v>
      </c>
      <c r="D1962" s="11">
        <v>200.63</v>
      </c>
    </row>
    <row r="1963" spans="1:4" x14ac:dyDescent="0.2">
      <c r="A1963" s="4" t="s">
        <v>7</v>
      </c>
      <c r="B1963" s="6">
        <v>17</v>
      </c>
      <c r="C1963" s="9">
        <v>0.27</v>
      </c>
      <c r="D1963" s="11">
        <v>204.11</v>
      </c>
    </row>
    <row r="1964" spans="1:4" x14ac:dyDescent="0.2">
      <c r="A1964" s="4" t="s">
        <v>7</v>
      </c>
      <c r="B1964" s="6">
        <v>18</v>
      </c>
      <c r="C1964" s="9">
        <v>0.30599999999999999</v>
      </c>
      <c r="D1964" s="11">
        <v>29.41</v>
      </c>
    </row>
    <row r="1965" spans="1:4" x14ac:dyDescent="0.2">
      <c r="A1965" s="4" t="s">
        <v>7</v>
      </c>
      <c r="B1965" s="6">
        <v>19</v>
      </c>
      <c r="C1965" s="9">
        <v>0.28799999999999998</v>
      </c>
      <c r="D1965" s="11">
        <v>0</v>
      </c>
    </row>
    <row r="1966" spans="1:4" x14ac:dyDescent="0.2">
      <c r="A1966" s="4" t="s">
        <v>7</v>
      </c>
      <c r="B1966" s="6">
        <v>20</v>
      </c>
      <c r="C1966" s="9">
        <v>0.61799999999999999</v>
      </c>
      <c r="D1966" s="11">
        <v>0</v>
      </c>
    </row>
    <row r="1967" spans="1:4" x14ac:dyDescent="0.2">
      <c r="A1967" s="4" t="s">
        <v>7</v>
      </c>
      <c r="B1967" s="6">
        <v>21</v>
      </c>
      <c r="C1967" s="9">
        <v>0.91200000000000003</v>
      </c>
      <c r="D1967" s="11">
        <v>0</v>
      </c>
    </row>
    <row r="1968" spans="1:4" x14ac:dyDescent="0.2">
      <c r="A1968" s="4" t="s">
        <v>7</v>
      </c>
      <c r="B1968" s="6">
        <v>22</v>
      </c>
      <c r="C1968" s="9">
        <v>2.0089999999999999</v>
      </c>
      <c r="D1968" s="11">
        <v>0</v>
      </c>
    </row>
    <row r="1969" spans="1:4" x14ac:dyDescent="0.2">
      <c r="A1969" s="4" t="s">
        <v>7</v>
      </c>
      <c r="B1969" s="6">
        <v>23</v>
      </c>
      <c r="C1969" s="9">
        <v>0.69099999999999995</v>
      </c>
      <c r="D1969" s="11">
        <v>0</v>
      </c>
    </row>
    <row r="1970" spans="1:4" x14ac:dyDescent="0.2">
      <c r="A1970" s="4" t="s">
        <v>7</v>
      </c>
      <c r="B1970" s="6">
        <v>0</v>
      </c>
      <c r="C1970" s="9">
        <v>0.47099999999999997</v>
      </c>
      <c r="D1970" s="11">
        <v>0</v>
      </c>
    </row>
    <row r="1971" spans="1:4" x14ac:dyDescent="0.2">
      <c r="A1971" s="4" t="s">
        <v>7</v>
      </c>
      <c r="B1971" s="6">
        <v>1</v>
      </c>
      <c r="C1971" s="9">
        <v>0.14599999999999999</v>
      </c>
      <c r="D1971" s="11">
        <v>0</v>
      </c>
    </row>
    <row r="1972" spans="1:4" x14ac:dyDescent="0.2">
      <c r="A1972" s="4" t="s">
        <v>7</v>
      </c>
      <c r="B1972" s="6">
        <v>2</v>
      </c>
      <c r="C1972" s="9">
        <v>0.13100000000000001</v>
      </c>
      <c r="D1972" s="11">
        <v>0</v>
      </c>
    </row>
    <row r="1973" spans="1:4" x14ac:dyDescent="0.2">
      <c r="A1973" s="4" t="s">
        <v>7</v>
      </c>
      <c r="B1973" s="6">
        <v>3</v>
      </c>
      <c r="C1973" s="9">
        <v>0.14499999999999999</v>
      </c>
      <c r="D1973" s="11">
        <v>0</v>
      </c>
    </row>
    <row r="1974" spans="1:4" x14ac:dyDescent="0.2">
      <c r="A1974" s="4" t="s">
        <v>7</v>
      </c>
      <c r="B1974" s="6">
        <v>4</v>
      </c>
      <c r="C1974" s="9">
        <v>0.129</v>
      </c>
      <c r="D1974" s="11">
        <v>0</v>
      </c>
    </row>
    <row r="1975" spans="1:4" x14ac:dyDescent="0.2">
      <c r="A1975" s="4" t="s">
        <v>7</v>
      </c>
      <c r="B1975" s="6">
        <v>5</v>
      </c>
      <c r="C1975" s="9">
        <v>0.124</v>
      </c>
      <c r="D1975" s="11">
        <v>0</v>
      </c>
    </row>
    <row r="1976" spans="1:4" x14ac:dyDescent="0.2">
      <c r="A1976" s="4" t="s">
        <v>7</v>
      </c>
      <c r="B1976" s="6">
        <v>6</v>
      </c>
      <c r="C1976" s="9">
        <v>0.122</v>
      </c>
      <c r="D1976" s="11">
        <v>0</v>
      </c>
    </row>
    <row r="1977" spans="1:4" x14ac:dyDescent="0.2">
      <c r="A1977" s="4" t="s">
        <v>7</v>
      </c>
      <c r="B1977" s="6">
        <v>7</v>
      </c>
      <c r="C1977" s="9">
        <v>0.126</v>
      </c>
      <c r="D1977" s="11">
        <v>154.44999999999999</v>
      </c>
    </row>
    <row r="1978" spans="1:4" x14ac:dyDescent="0.2">
      <c r="A1978" s="4" t="s">
        <v>7</v>
      </c>
      <c r="B1978" s="6">
        <v>8</v>
      </c>
      <c r="C1978" s="9">
        <v>0.126</v>
      </c>
      <c r="D1978" s="11">
        <v>409.59</v>
      </c>
    </row>
    <row r="1979" spans="1:4" x14ac:dyDescent="0.2">
      <c r="A1979" s="4" t="s">
        <v>7</v>
      </c>
      <c r="B1979" s="6">
        <v>9</v>
      </c>
      <c r="C1979" s="9">
        <v>0.105</v>
      </c>
      <c r="D1979" s="11">
        <v>659.75</v>
      </c>
    </row>
    <row r="1980" spans="1:4" x14ac:dyDescent="0.2">
      <c r="A1980" s="4" t="s">
        <v>7</v>
      </c>
      <c r="B1980" s="6">
        <v>10</v>
      </c>
      <c r="C1980" s="9">
        <v>0.13300000000000001</v>
      </c>
      <c r="D1980" s="11">
        <v>874.96</v>
      </c>
    </row>
    <row r="1981" spans="1:4" x14ac:dyDescent="0.2">
      <c r="A1981" s="4" t="s">
        <v>7</v>
      </c>
      <c r="B1981" s="6">
        <v>11</v>
      </c>
      <c r="C1981" s="9">
        <v>0.14199999999999999</v>
      </c>
      <c r="D1981" s="11">
        <v>1029.32</v>
      </c>
    </row>
    <row r="1982" spans="1:4" x14ac:dyDescent="0.2">
      <c r="A1982" s="4" t="s">
        <v>7</v>
      </c>
      <c r="B1982" s="6">
        <v>12</v>
      </c>
      <c r="C1982" s="9">
        <v>0.185</v>
      </c>
      <c r="D1982" s="11">
        <v>1112.27</v>
      </c>
    </row>
    <row r="1983" spans="1:4" x14ac:dyDescent="0.2">
      <c r="A1983" s="4" t="s">
        <v>7</v>
      </c>
      <c r="B1983" s="6">
        <v>13</v>
      </c>
      <c r="C1983" s="9">
        <v>0.215</v>
      </c>
      <c r="D1983" s="11">
        <v>1082.3499999999999</v>
      </c>
    </row>
    <row r="1984" spans="1:4" x14ac:dyDescent="0.2">
      <c r="A1984" s="4" t="s">
        <v>7</v>
      </c>
      <c r="B1984" s="6">
        <v>14</v>
      </c>
      <c r="C1984" s="9">
        <v>0.223</v>
      </c>
      <c r="D1984" s="11">
        <v>941.53</v>
      </c>
    </row>
    <row r="1985" spans="1:4" x14ac:dyDescent="0.2">
      <c r="A1985" s="4" t="s">
        <v>7</v>
      </c>
      <c r="B1985" s="6">
        <v>15</v>
      </c>
      <c r="C1985" s="9">
        <v>0.23599999999999999</v>
      </c>
      <c r="D1985" s="11">
        <v>753.38</v>
      </c>
    </row>
    <row r="1986" spans="1:4" x14ac:dyDescent="0.2">
      <c r="A1986" s="4" t="s">
        <v>7</v>
      </c>
      <c r="B1986" s="6">
        <v>16</v>
      </c>
      <c r="C1986" s="9">
        <v>0.65400000000000003</v>
      </c>
      <c r="D1986" s="11">
        <v>451.11</v>
      </c>
    </row>
    <row r="1987" spans="1:4" x14ac:dyDescent="0.2">
      <c r="A1987" s="4" t="s">
        <v>7</v>
      </c>
      <c r="B1987" s="6">
        <v>17</v>
      </c>
      <c r="C1987" s="9">
        <v>0.27</v>
      </c>
      <c r="D1987" s="11">
        <v>260.69</v>
      </c>
    </row>
    <row r="1988" spans="1:4" x14ac:dyDescent="0.2">
      <c r="A1988" s="4" t="s">
        <v>7</v>
      </c>
      <c r="B1988" s="6">
        <v>18</v>
      </c>
      <c r="C1988" s="9">
        <v>0.90500000000000003</v>
      </c>
      <c r="D1988" s="11">
        <v>29.28</v>
      </c>
    </row>
    <row r="1989" spans="1:4" x14ac:dyDescent="0.2">
      <c r="A1989" s="4" t="s">
        <v>7</v>
      </c>
      <c r="B1989" s="6">
        <v>19</v>
      </c>
      <c r="C1989" s="9">
        <v>0.16800000000000001</v>
      </c>
      <c r="D1989" s="11">
        <v>0</v>
      </c>
    </row>
    <row r="1990" spans="1:4" x14ac:dyDescent="0.2">
      <c r="A1990" s="4" t="s">
        <v>7</v>
      </c>
      <c r="B1990" s="6">
        <v>20</v>
      </c>
      <c r="C1990" s="9">
        <v>0.14099999999999999</v>
      </c>
      <c r="D1990" s="11">
        <v>0</v>
      </c>
    </row>
    <row r="1991" spans="1:4" x14ac:dyDescent="0.2">
      <c r="A1991" s="4" t="s">
        <v>7</v>
      </c>
      <c r="B1991" s="6">
        <v>21</v>
      </c>
      <c r="C1991" s="9">
        <v>0.16300000000000001</v>
      </c>
      <c r="D1991" s="11">
        <v>0</v>
      </c>
    </row>
    <row r="1992" spans="1:4" x14ac:dyDescent="0.2">
      <c r="A1992" s="4" t="s">
        <v>7</v>
      </c>
      <c r="B1992" s="6">
        <v>22</v>
      </c>
      <c r="C1992" s="9">
        <v>0.35099999999999998</v>
      </c>
      <c r="D1992" s="11">
        <v>0</v>
      </c>
    </row>
    <row r="1993" spans="1:4" x14ac:dyDescent="0.2">
      <c r="A1993" s="4" t="s">
        <v>7</v>
      </c>
      <c r="B1993" s="6">
        <v>23</v>
      </c>
      <c r="C1993" s="9">
        <v>0.42399999999999999</v>
      </c>
      <c r="D1993" s="11">
        <v>0</v>
      </c>
    </row>
    <row r="1994" spans="1:4" x14ac:dyDescent="0.2">
      <c r="A1994" s="4" t="s">
        <v>7</v>
      </c>
      <c r="B1994" s="6">
        <v>0</v>
      </c>
      <c r="C1994" s="9">
        <v>0.35199999999999998</v>
      </c>
      <c r="D1994" s="11">
        <v>0</v>
      </c>
    </row>
    <row r="1995" spans="1:4" x14ac:dyDescent="0.2">
      <c r="A1995" s="4" t="s">
        <v>7</v>
      </c>
      <c r="B1995" s="6">
        <v>1</v>
      </c>
      <c r="C1995" s="9">
        <v>0.23899999999999999</v>
      </c>
      <c r="D1995" s="11">
        <v>0</v>
      </c>
    </row>
    <row r="1996" spans="1:4" x14ac:dyDescent="0.2">
      <c r="A1996" s="4" t="s">
        <v>7</v>
      </c>
      <c r="B1996" s="6">
        <v>2</v>
      </c>
      <c r="C1996" s="9">
        <v>0.23200000000000001</v>
      </c>
      <c r="D1996" s="11">
        <v>0</v>
      </c>
    </row>
    <row r="1997" spans="1:4" x14ac:dyDescent="0.2">
      <c r="A1997" s="4" t="s">
        <v>7</v>
      </c>
      <c r="B1997" s="6">
        <v>3</v>
      </c>
      <c r="C1997" s="9">
        <v>0.17399999999999999</v>
      </c>
      <c r="D1997" s="11">
        <v>0</v>
      </c>
    </row>
    <row r="1998" spans="1:4" x14ac:dyDescent="0.2">
      <c r="A1998" s="4" t="s">
        <v>7</v>
      </c>
      <c r="B1998" s="6">
        <v>4</v>
      </c>
      <c r="C1998" s="9">
        <v>0.11899999999999999</v>
      </c>
      <c r="D1998" s="11">
        <v>0</v>
      </c>
    </row>
    <row r="1999" spans="1:4" x14ac:dyDescent="0.2">
      <c r="A1999" s="4" t="s">
        <v>7</v>
      </c>
      <c r="B1999" s="6">
        <v>5</v>
      </c>
      <c r="C1999" s="9">
        <v>0.11899999999999999</v>
      </c>
      <c r="D1999" s="11">
        <v>0</v>
      </c>
    </row>
    <row r="2000" spans="1:4" x14ac:dyDescent="0.2">
      <c r="A2000" s="4" t="s">
        <v>7</v>
      </c>
      <c r="B2000" s="6">
        <v>6</v>
      </c>
      <c r="C2000" s="9">
        <v>0.128</v>
      </c>
      <c r="D2000" s="11">
        <v>0</v>
      </c>
    </row>
    <row r="2001" spans="1:4" x14ac:dyDescent="0.2">
      <c r="A2001" s="4" t="s">
        <v>7</v>
      </c>
      <c r="B2001" s="6">
        <v>7</v>
      </c>
      <c r="C2001" s="9">
        <v>0.129</v>
      </c>
      <c r="D2001" s="11">
        <v>49.87</v>
      </c>
    </row>
    <row r="2002" spans="1:4" x14ac:dyDescent="0.2">
      <c r="A2002" s="4" t="s">
        <v>7</v>
      </c>
      <c r="B2002" s="6">
        <v>8</v>
      </c>
      <c r="C2002" s="9">
        <v>0.123</v>
      </c>
      <c r="D2002" s="11">
        <v>295.88</v>
      </c>
    </row>
    <row r="2003" spans="1:4" x14ac:dyDescent="0.2">
      <c r="A2003" s="4" t="s">
        <v>7</v>
      </c>
      <c r="B2003" s="6">
        <v>9</v>
      </c>
      <c r="C2003" s="9">
        <v>0.28199999999999997</v>
      </c>
      <c r="D2003" s="11">
        <v>333.92</v>
      </c>
    </row>
    <row r="2004" spans="1:4" x14ac:dyDescent="0.2">
      <c r="A2004" s="4" t="s">
        <v>7</v>
      </c>
      <c r="B2004" s="6">
        <v>10</v>
      </c>
      <c r="C2004" s="9">
        <v>0.14499999999999999</v>
      </c>
      <c r="D2004" s="11">
        <v>173.01</v>
      </c>
    </row>
    <row r="2005" spans="1:4" x14ac:dyDescent="0.2">
      <c r="A2005" s="4" t="s">
        <v>7</v>
      </c>
      <c r="B2005" s="6">
        <v>11</v>
      </c>
      <c r="C2005" s="9">
        <v>0.41299999999999998</v>
      </c>
      <c r="D2005" s="11">
        <v>402.63</v>
      </c>
    </row>
    <row r="2006" spans="1:4" x14ac:dyDescent="0.2">
      <c r="A2006" s="4" t="s">
        <v>7</v>
      </c>
      <c r="B2006" s="6">
        <v>12</v>
      </c>
      <c r="C2006" s="9">
        <v>0.311</v>
      </c>
      <c r="D2006" s="11">
        <v>334.61</v>
      </c>
    </row>
    <row r="2007" spans="1:4" x14ac:dyDescent="0.2">
      <c r="A2007" s="4" t="s">
        <v>7</v>
      </c>
      <c r="B2007" s="6">
        <v>13</v>
      </c>
      <c r="C2007" s="9">
        <v>0.19600000000000001</v>
      </c>
      <c r="D2007" s="11">
        <v>243.93</v>
      </c>
    </row>
    <row r="2008" spans="1:4" x14ac:dyDescent="0.2">
      <c r="A2008" s="4" t="s">
        <v>7</v>
      </c>
      <c r="B2008" s="6">
        <v>14</v>
      </c>
      <c r="C2008" s="9">
        <v>0.185</v>
      </c>
      <c r="D2008" s="11">
        <v>605.82000000000005</v>
      </c>
    </row>
    <row r="2009" spans="1:4" x14ac:dyDescent="0.2">
      <c r="A2009" s="4" t="s">
        <v>7</v>
      </c>
      <c r="B2009" s="6">
        <v>15</v>
      </c>
      <c r="C2009" s="9">
        <v>0.22</v>
      </c>
      <c r="D2009" s="11">
        <v>625.95000000000005</v>
      </c>
    </row>
    <row r="2010" spans="1:4" x14ac:dyDescent="0.2">
      <c r="A2010" s="4" t="s">
        <v>7</v>
      </c>
      <c r="B2010" s="6">
        <v>16</v>
      </c>
      <c r="C2010" s="9">
        <v>0.27300000000000002</v>
      </c>
      <c r="D2010" s="11">
        <v>361.07</v>
      </c>
    </row>
    <row r="2011" spans="1:4" x14ac:dyDescent="0.2">
      <c r="A2011" s="4" t="s">
        <v>7</v>
      </c>
      <c r="B2011" s="6">
        <v>17</v>
      </c>
      <c r="C2011" s="9">
        <v>0.193</v>
      </c>
      <c r="D2011" s="11">
        <v>178.11</v>
      </c>
    </row>
    <row r="2012" spans="1:4" x14ac:dyDescent="0.2">
      <c r="A2012" s="4" t="s">
        <v>7</v>
      </c>
      <c r="B2012" s="6">
        <v>18</v>
      </c>
      <c r="C2012" s="9">
        <v>0.17599999999999999</v>
      </c>
      <c r="D2012" s="11">
        <v>32.24</v>
      </c>
    </row>
    <row r="2013" spans="1:4" x14ac:dyDescent="0.2">
      <c r="A2013" s="4" t="s">
        <v>7</v>
      </c>
      <c r="B2013" s="6">
        <v>19</v>
      </c>
      <c r="C2013" s="9">
        <v>0.24099999999999999</v>
      </c>
      <c r="D2013" s="11">
        <v>0</v>
      </c>
    </row>
    <row r="2014" spans="1:4" x14ac:dyDescent="0.2">
      <c r="A2014" s="4" t="s">
        <v>7</v>
      </c>
      <c r="B2014" s="6">
        <v>20</v>
      </c>
      <c r="C2014" s="9">
        <v>0.23899999999999999</v>
      </c>
      <c r="D2014" s="11">
        <v>0</v>
      </c>
    </row>
    <row r="2015" spans="1:4" x14ac:dyDescent="0.2">
      <c r="A2015" s="4" t="s">
        <v>7</v>
      </c>
      <c r="B2015" s="6">
        <v>21</v>
      </c>
      <c r="C2015" s="9">
        <v>0.313</v>
      </c>
      <c r="D2015" s="11">
        <v>0</v>
      </c>
    </row>
    <row r="2016" spans="1:4" x14ac:dyDescent="0.2">
      <c r="A2016" s="4" t="s">
        <v>7</v>
      </c>
      <c r="B2016" s="6">
        <v>22</v>
      </c>
      <c r="C2016" s="9">
        <v>0.69399999999999995</v>
      </c>
      <c r="D2016" s="11">
        <v>0</v>
      </c>
    </row>
    <row r="2017" spans="1:4" x14ac:dyDescent="0.2">
      <c r="A2017" s="4" t="s">
        <v>7</v>
      </c>
      <c r="B2017" s="6">
        <v>23</v>
      </c>
      <c r="C2017" s="9">
        <v>0.43</v>
      </c>
      <c r="D2017" s="11">
        <v>0</v>
      </c>
    </row>
    <row r="2018" spans="1:4" x14ac:dyDescent="0.2">
      <c r="A2018" s="4" t="s">
        <v>7</v>
      </c>
      <c r="B2018" s="6">
        <v>0</v>
      </c>
      <c r="C2018" s="9">
        <v>0.36</v>
      </c>
      <c r="D2018" s="11">
        <v>0</v>
      </c>
    </row>
    <row r="2019" spans="1:4" x14ac:dyDescent="0.2">
      <c r="A2019" s="4" t="s">
        <v>7</v>
      </c>
      <c r="B2019" s="6">
        <v>1</v>
      </c>
      <c r="C2019" s="9">
        <v>0.248</v>
      </c>
      <c r="D2019" s="11">
        <v>0</v>
      </c>
    </row>
    <row r="2020" spans="1:4" x14ac:dyDescent="0.2">
      <c r="A2020" s="4" t="s">
        <v>7</v>
      </c>
      <c r="B2020" s="6">
        <v>2</v>
      </c>
      <c r="C2020" s="9">
        <v>0.22900000000000001</v>
      </c>
      <c r="D2020" s="11">
        <v>0</v>
      </c>
    </row>
    <row r="2021" spans="1:4" x14ac:dyDescent="0.2">
      <c r="A2021" s="4" t="s">
        <v>7</v>
      </c>
      <c r="B2021" s="6">
        <v>3</v>
      </c>
      <c r="C2021" s="9">
        <v>0.152</v>
      </c>
      <c r="D2021" s="11">
        <v>0</v>
      </c>
    </row>
    <row r="2022" spans="1:4" x14ac:dyDescent="0.2">
      <c r="A2022" s="4" t="s">
        <v>7</v>
      </c>
      <c r="B2022" s="6">
        <v>4</v>
      </c>
      <c r="C2022" s="9">
        <v>0.11799999999999999</v>
      </c>
      <c r="D2022" s="11">
        <v>0</v>
      </c>
    </row>
    <row r="2023" spans="1:4" x14ac:dyDescent="0.2">
      <c r="A2023" s="4" t="s">
        <v>7</v>
      </c>
      <c r="B2023" s="6">
        <v>5</v>
      </c>
      <c r="C2023" s="9">
        <v>0.11600000000000001</v>
      </c>
      <c r="D2023" s="11">
        <v>0</v>
      </c>
    </row>
    <row r="2024" spans="1:4" x14ac:dyDescent="0.2">
      <c r="A2024" s="4" t="s">
        <v>7</v>
      </c>
      <c r="B2024" s="6">
        <v>6</v>
      </c>
      <c r="C2024" s="9">
        <v>0.127</v>
      </c>
      <c r="D2024" s="11">
        <v>0</v>
      </c>
    </row>
    <row r="2025" spans="1:4" x14ac:dyDescent="0.2">
      <c r="A2025" s="4" t="s">
        <v>7</v>
      </c>
      <c r="B2025" s="6">
        <v>7</v>
      </c>
      <c r="C2025" s="9">
        <v>0.11600000000000001</v>
      </c>
      <c r="D2025" s="11">
        <v>98.92</v>
      </c>
    </row>
    <row r="2026" spans="1:4" x14ac:dyDescent="0.2">
      <c r="A2026" s="4" t="s">
        <v>7</v>
      </c>
      <c r="B2026" s="6">
        <v>8</v>
      </c>
      <c r="C2026" s="9">
        <v>0.11700000000000001</v>
      </c>
      <c r="D2026" s="11">
        <v>217.55</v>
      </c>
    </row>
    <row r="2027" spans="1:4" x14ac:dyDescent="0.2">
      <c r="A2027" s="4" t="s">
        <v>7</v>
      </c>
      <c r="B2027" s="6">
        <v>9</v>
      </c>
      <c r="C2027" s="9">
        <v>0.14499999999999999</v>
      </c>
      <c r="D2027" s="11">
        <v>444.39</v>
      </c>
    </row>
    <row r="2028" spans="1:4" x14ac:dyDescent="0.2">
      <c r="A2028" s="4" t="s">
        <v>7</v>
      </c>
      <c r="B2028" s="6">
        <v>10</v>
      </c>
      <c r="C2028" s="9">
        <v>0.18099999999999999</v>
      </c>
      <c r="D2028" s="11">
        <v>654.11</v>
      </c>
    </row>
    <row r="2029" spans="1:4" x14ac:dyDescent="0.2">
      <c r="A2029" s="4" t="s">
        <v>7</v>
      </c>
      <c r="B2029" s="6">
        <v>11</v>
      </c>
      <c r="C2029" s="9">
        <v>0.14199999999999999</v>
      </c>
      <c r="D2029" s="11">
        <v>770.07</v>
      </c>
    </row>
    <row r="2030" spans="1:4" x14ac:dyDescent="0.2">
      <c r="A2030" s="4" t="s">
        <v>7</v>
      </c>
      <c r="B2030" s="6">
        <v>12</v>
      </c>
      <c r="C2030" s="9">
        <v>0.14399999999999999</v>
      </c>
      <c r="D2030" s="11">
        <v>768.63</v>
      </c>
    </row>
    <row r="2031" spans="1:4" x14ac:dyDescent="0.2">
      <c r="A2031" s="4" t="s">
        <v>7</v>
      </c>
      <c r="B2031" s="6">
        <v>13</v>
      </c>
      <c r="C2031" s="9">
        <v>0.187</v>
      </c>
      <c r="D2031" s="11">
        <v>876.95</v>
      </c>
    </row>
    <row r="2032" spans="1:4" x14ac:dyDescent="0.2">
      <c r="A2032" s="4" t="s">
        <v>7</v>
      </c>
      <c r="B2032" s="6">
        <v>14</v>
      </c>
      <c r="C2032" s="9">
        <v>0.19600000000000001</v>
      </c>
      <c r="D2032" s="11">
        <v>718.14</v>
      </c>
    </row>
    <row r="2033" spans="1:4" x14ac:dyDescent="0.2">
      <c r="A2033" s="4" t="s">
        <v>7</v>
      </c>
      <c r="B2033" s="6">
        <v>15</v>
      </c>
      <c r="C2033" s="9">
        <v>0.23499999999999999</v>
      </c>
      <c r="D2033" s="11">
        <v>526.70000000000005</v>
      </c>
    </row>
    <row r="2034" spans="1:4" x14ac:dyDescent="0.2">
      <c r="A2034" s="4" t="s">
        <v>7</v>
      </c>
      <c r="B2034" s="6">
        <v>16</v>
      </c>
      <c r="C2034" s="9">
        <v>0.27100000000000002</v>
      </c>
      <c r="D2034" s="11">
        <v>372.38</v>
      </c>
    </row>
    <row r="2035" spans="1:4" x14ac:dyDescent="0.2">
      <c r="A2035" s="4" t="s">
        <v>7</v>
      </c>
      <c r="B2035" s="6">
        <v>17</v>
      </c>
      <c r="C2035" s="9">
        <v>0.17699999999999999</v>
      </c>
      <c r="D2035" s="11">
        <v>252.3</v>
      </c>
    </row>
    <row r="2036" spans="1:4" x14ac:dyDescent="0.2">
      <c r="A2036" s="4" t="s">
        <v>7</v>
      </c>
      <c r="B2036" s="6">
        <v>18</v>
      </c>
      <c r="C2036" s="9">
        <v>0.16400000000000001</v>
      </c>
      <c r="D2036" s="11">
        <v>26.98</v>
      </c>
    </row>
    <row r="2037" spans="1:4" x14ac:dyDescent="0.2">
      <c r="A2037" s="4" t="s">
        <v>7</v>
      </c>
      <c r="B2037" s="6">
        <v>19</v>
      </c>
      <c r="C2037" s="9">
        <v>0.17199999999999999</v>
      </c>
      <c r="D2037" s="11">
        <v>0</v>
      </c>
    </row>
    <row r="2038" spans="1:4" x14ac:dyDescent="0.2">
      <c r="A2038" s="4" t="s">
        <v>7</v>
      </c>
      <c r="B2038" s="6">
        <v>20</v>
      </c>
      <c r="C2038" s="9">
        <v>0.38200000000000001</v>
      </c>
      <c r="D2038" s="11">
        <v>0</v>
      </c>
    </row>
    <row r="2039" spans="1:4" x14ac:dyDescent="0.2">
      <c r="A2039" s="4" t="s">
        <v>7</v>
      </c>
      <c r="B2039" s="6">
        <v>21</v>
      </c>
      <c r="C2039" s="9">
        <v>0.65900000000000003</v>
      </c>
      <c r="D2039" s="11">
        <v>0</v>
      </c>
    </row>
    <row r="2040" spans="1:4" x14ac:dyDescent="0.2">
      <c r="A2040" s="4" t="s">
        <v>7</v>
      </c>
      <c r="B2040" s="6">
        <v>22</v>
      </c>
      <c r="C2040" s="9">
        <v>0.46400000000000002</v>
      </c>
      <c r="D2040" s="11">
        <v>0</v>
      </c>
    </row>
    <row r="2041" spans="1:4" x14ac:dyDescent="0.2">
      <c r="A2041" s="4" t="s">
        <v>7</v>
      </c>
      <c r="B2041" s="6">
        <v>23</v>
      </c>
      <c r="C2041" s="9">
        <v>0.39100000000000001</v>
      </c>
      <c r="D2041" s="11">
        <v>0</v>
      </c>
    </row>
    <row r="2042" spans="1:4" x14ac:dyDescent="0.2">
      <c r="A2042" s="4" t="s">
        <v>7</v>
      </c>
      <c r="B2042" s="6">
        <v>0</v>
      </c>
      <c r="C2042" s="9">
        <v>0.25600000000000001</v>
      </c>
      <c r="D2042" s="11">
        <v>0</v>
      </c>
    </row>
    <row r="2043" spans="1:4" x14ac:dyDescent="0.2">
      <c r="A2043" s="4" t="s">
        <v>7</v>
      </c>
      <c r="B2043" s="6">
        <v>1</v>
      </c>
      <c r="C2043" s="9">
        <v>0.158</v>
      </c>
      <c r="D2043" s="11">
        <v>0</v>
      </c>
    </row>
    <row r="2044" spans="1:4" x14ac:dyDescent="0.2">
      <c r="A2044" s="4" t="s">
        <v>7</v>
      </c>
      <c r="B2044" s="6">
        <v>2</v>
      </c>
      <c r="C2044" s="9">
        <v>0.13800000000000001</v>
      </c>
      <c r="D2044" s="11">
        <v>0</v>
      </c>
    </row>
    <row r="2045" spans="1:4" x14ac:dyDescent="0.2">
      <c r="A2045" s="4" t="s">
        <v>7</v>
      </c>
      <c r="B2045" s="6">
        <v>3</v>
      </c>
      <c r="C2045" s="9">
        <v>0.127</v>
      </c>
      <c r="D2045" s="11">
        <v>0</v>
      </c>
    </row>
    <row r="2046" spans="1:4" x14ac:dyDescent="0.2">
      <c r="A2046" s="4" t="s">
        <v>7</v>
      </c>
      <c r="B2046" s="6">
        <v>4</v>
      </c>
      <c r="C2046" s="9">
        <v>0.128</v>
      </c>
      <c r="D2046" s="11">
        <v>0</v>
      </c>
    </row>
    <row r="2047" spans="1:4" x14ac:dyDescent="0.2">
      <c r="A2047" s="4" t="s">
        <v>7</v>
      </c>
      <c r="B2047" s="6">
        <v>5</v>
      </c>
      <c r="C2047" s="9">
        <v>0.11799999999999999</v>
      </c>
      <c r="D2047" s="11">
        <v>0</v>
      </c>
    </row>
    <row r="2048" spans="1:4" x14ac:dyDescent="0.2">
      <c r="A2048" s="4" t="s">
        <v>7</v>
      </c>
      <c r="B2048" s="6">
        <v>6</v>
      </c>
      <c r="C2048" s="9">
        <v>0.127</v>
      </c>
      <c r="D2048" s="11">
        <v>0</v>
      </c>
    </row>
    <row r="2049" spans="1:4" x14ac:dyDescent="0.2">
      <c r="A2049" s="4" t="s">
        <v>7</v>
      </c>
      <c r="B2049" s="6">
        <v>7</v>
      </c>
      <c r="C2049" s="9">
        <v>0.113</v>
      </c>
      <c r="D2049" s="11">
        <v>170.54</v>
      </c>
    </row>
    <row r="2050" spans="1:4" x14ac:dyDescent="0.2">
      <c r="A2050" s="4" t="s">
        <v>7</v>
      </c>
      <c r="B2050" s="6">
        <v>8</v>
      </c>
      <c r="C2050" s="9">
        <v>0.11799999999999999</v>
      </c>
      <c r="D2050" s="11">
        <v>436.95</v>
      </c>
    </row>
    <row r="2051" spans="1:4" x14ac:dyDescent="0.2">
      <c r="A2051" s="4" t="s">
        <v>7</v>
      </c>
      <c r="B2051" s="6">
        <v>9</v>
      </c>
      <c r="C2051" s="9">
        <v>0.19700000000000001</v>
      </c>
      <c r="D2051" s="11">
        <v>469.39</v>
      </c>
    </row>
    <row r="2052" spans="1:4" x14ac:dyDescent="0.2">
      <c r="A2052" s="4" t="s">
        <v>7</v>
      </c>
      <c r="B2052" s="6">
        <v>10</v>
      </c>
      <c r="C2052" s="9">
        <v>0.123</v>
      </c>
      <c r="D2052" s="11">
        <v>361.39</v>
      </c>
    </row>
    <row r="2053" spans="1:4" x14ac:dyDescent="0.2">
      <c r="A2053" s="4" t="s">
        <v>7</v>
      </c>
      <c r="B2053" s="6">
        <v>11</v>
      </c>
      <c r="C2053" s="9">
        <v>0.125</v>
      </c>
      <c r="D2053" s="11">
        <v>682.07</v>
      </c>
    </row>
    <row r="2054" spans="1:4" x14ac:dyDescent="0.2">
      <c r="A2054" s="4" t="s">
        <v>7</v>
      </c>
      <c r="B2054" s="6">
        <v>12</v>
      </c>
      <c r="C2054" s="9">
        <v>0.14499999999999999</v>
      </c>
      <c r="D2054" s="11">
        <v>895.88</v>
      </c>
    </row>
    <row r="2055" spans="1:4" x14ac:dyDescent="0.2">
      <c r="A2055" s="4" t="s">
        <v>7</v>
      </c>
      <c r="B2055" s="6">
        <v>13</v>
      </c>
      <c r="C2055" s="9">
        <v>0.186</v>
      </c>
      <c r="D2055" s="11">
        <v>796.2</v>
      </c>
    </row>
    <row r="2056" spans="1:4" x14ac:dyDescent="0.2">
      <c r="A2056" s="4" t="s">
        <v>7</v>
      </c>
      <c r="B2056" s="6">
        <v>14</v>
      </c>
      <c r="C2056" s="9">
        <v>0.19500000000000001</v>
      </c>
      <c r="D2056" s="11">
        <v>837.51</v>
      </c>
    </row>
    <row r="2057" spans="1:4" x14ac:dyDescent="0.2">
      <c r="A2057" s="4" t="s">
        <v>7</v>
      </c>
      <c r="B2057" s="6">
        <v>15</v>
      </c>
      <c r="C2057" s="9">
        <v>0.18099999999999999</v>
      </c>
      <c r="D2057" s="11">
        <v>761.87</v>
      </c>
    </row>
    <row r="2058" spans="1:4" x14ac:dyDescent="0.2">
      <c r="A2058" s="4" t="s">
        <v>7</v>
      </c>
      <c r="B2058" s="6">
        <v>16</v>
      </c>
      <c r="C2058" s="9">
        <v>0.193</v>
      </c>
      <c r="D2058" s="11">
        <v>293.48</v>
      </c>
    </row>
    <row r="2059" spans="1:4" x14ac:dyDescent="0.2">
      <c r="A2059" s="4" t="s">
        <v>7</v>
      </c>
      <c r="B2059" s="6">
        <v>17</v>
      </c>
      <c r="C2059" s="9">
        <v>0.155</v>
      </c>
      <c r="D2059" s="11">
        <v>247.85</v>
      </c>
    </row>
    <row r="2060" spans="1:4" x14ac:dyDescent="0.2">
      <c r="A2060" s="4" t="s">
        <v>7</v>
      </c>
      <c r="B2060" s="6">
        <v>18</v>
      </c>
      <c r="C2060" s="9">
        <v>0.12</v>
      </c>
      <c r="D2060" s="11">
        <v>20.32</v>
      </c>
    </row>
    <row r="2061" spans="1:4" x14ac:dyDescent="0.2">
      <c r="A2061" s="4" t="s">
        <v>7</v>
      </c>
      <c r="B2061" s="6">
        <v>19</v>
      </c>
      <c r="C2061" s="9">
        <v>0.13100000000000001</v>
      </c>
      <c r="D2061" s="11">
        <v>0</v>
      </c>
    </row>
    <row r="2062" spans="1:4" x14ac:dyDescent="0.2">
      <c r="A2062" s="4" t="s">
        <v>7</v>
      </c>
      <c r="B2062" s="6">
        <v>20</v>
      </c>
      <c r="C2062" s="9">
        <v>0.19600000000000001</v>
      </c>
      <c r="D2062" s="11">
        <v>0</v>
      </c>
    </row>
    <row r="2063" spans="1:4" x14ac:dyDescent="0.2">
      <c r="A2063" s="4" t="s">
        <v>7</v>
      </c>
      <c r="B2063" s="6">
        <v>21</v>
      </c>
      <c r="C2063" s="9">
        <v>0.12</v>
      </c>
      <c r="D2063" s="11">
        <v>0</v>
      </c>
    </row>
    <row r="2064" spans="1:4" x14ac:dyDescent="0.2">
      <c r="A2064" s="4" t="s">
        <v>7</v>
      </c>
      <c r="B2064" s="6">
        <v>22</v>
      </c>
      <c r="C2064" s="9">
        <v>0.28799999999999998</v>
      </c>
      <c r="D2064" s="11">
        <v>0</v>
      </c>
    </row>
    <row r="2065" spans="1:4" x14ac:dyDescent="0.2">
      <c r="A2065" s="4" t="s">
        <v>7</v>
      </c>
      <c r="B2065" s="6">
        <v>23</v>
      </c>
      <c r="C2065" s="9">
        <v>0.34100000000000003</v>
      </c>
      <c r="D2065" s="11">
        <v>0</v>
      </c>
    </row>
    <row r="2066" spans="1:4" x14ac:dyDescent="0.2">
      <c r="A2066" s="4" t="s">
        <v>7</v>
      </c>
      <c r="B2066" s="6">
        <v>0</v>
      </c>
      <c r="C2066" s="9">
        <v>0.3</v>
      </c>
      <c r="D2066" s="11">
        <v>0</v>
      </c>
    </row>
    <row r="2067" spans="1:4" x14ac:dyDescent="0.2">
      <c r="A2067" s="4" t="s">
        <v>7</v>
      </c>
      <c r="B2067" s="6">
        <v>1</v>
      </c>
      <c r="C2067" s="9">
        <v>0.35399999999999998</v>
      </c>
      <c r="D2067" s="11">
        <v>0</v>
      </c>
    </row>
    <row r="2068" spans="1:4" x14ac:dyDescent="0.2">
      <c r="A2068" s="4" t="s">
        <v>7</v>
      </c>
      <c r="B2068" s="6">
        <v>2</v>
      </c>
      <c r="C2068" s="9">
        <v>0.123</v>
      </c>
      <c r="D2068" s="11">
        <v>0</v>
      </c>
    </row>
    <row r="2069" spans="1:4" x14ac:dyDescent="0.2">
      <c r="A2069" s="4" t="s">
        <v>7</v>
      </c>
      <c r="B2069" s="6">
        <v>3</v>
      </c>
      <c r="C2069" s="9">
        <v>0.13600000000000001</v>
      </c>
      <c r="D2069" s="11">
        <v>0</v>
      </c>
    </row>
    <row r="2070" spans="1:4" x14ac:dyDescent="0.2">
      <c r="A2070" s="4" t="s">
        <v>7</v>
      </c>
      <c r="B2070" s="6">
        <v>4</v>
      </c>
      <c r="C2070" s="9">
        <v>0.123</v>
      </c>
      <c r="D2070" s="11">
        <v>0</v>
      </c>
    </row>
    <row r="2071" spans="1:4" x14ac:dyDescent="0.2">
      <c r="A2071" s="4" t="s">
        <v>7</v>
      </c>
      <c r="B2071" s="6">
        <v>5</v>
      </c>
      <c r="C2071" s="9">
        <v>0.24199999999999999</v>
      </c>
      <c r="D2071" s="11">
        <v>0</v>
      </c>
    </row>
    <row r="2072" spans="1:4" x14ac:dyDescent="0.2">
      <c r="A2072" s="4" t="s">
        <v>7</v>
      </c>
      <c r="B2072" s="6">
        <v>6</v>
      </c>
      <c r="C2072" s="9">
        <v>0.112</v>
      </c>
      <c r="D2072" s="11">
        <v>0</v>
      </c>
    </row>
    <row r="2073" spans="1:4" x14ac:dyDescent="0.2">
      <c r="A2073" s="4" t="s">
        <v>7</v>
      </c>
      <c r="B2073" s="6">
        <v>7</v>
      </c>
      <c r="C2073" s="9">
        <v>0.115</v>
      </c>
      <c r="D2073" s="11">
        <v>43.49</v>
      </c>
    </row>
    <row r="2074" spans="1:4" x14ac:dyDescent="0.2">
      <c r="A2074" s="4" t="s">
        <v>7</v>
      </c>
      <c r="B2074" s="6">
        <v>8</v>
      </c>
      <c r="C2074" s="9">
        <v>0.123</v>
      </c>
      <c r="D2074" s="11">
        <v>52.65</v>
      </c>
    </row>
    <row r="2075" spans="1:4" x14ac:dyDescent="0.2">
      <c r="A2075" s="4" t="s">
        <v>7</v>
      </c>
      <c r="B2075" s="6">
        <v>9</v>
      </c>
      <c r="C2075" s="9">
        <v>0.14799999999999999</v>
      </c>
      <c r="D2075" s="11">
        <v>96.85</v>
      </c>
    </row>
    <row r="2076" spans="1:4" x14ac:dyDescent="0.2">
      <c r="A2076" s="4" t="s">
        <v>7</v>
      </c>
      <c r="B2076" s="6">
        <v>10</v>
      </c>
      <c r="C2076" s="9">
        <v>0.122</v>
      </c>
      <c r="D2076" s="11">
        <v>120.35</v>
      </c>
    </row>
    <row r="2077" spans="1:4" x14ac:dyDescent="0.2">
      <c r="A2077" s="4" t="s">
        <v>7</v>
      </c>
      <c r="B2077" s="6">
        <v>11</v>
      </c>
      <c r="C2077" s="9">
        <v>0.14899999999999999</v>
      </c>
      <c r="D2077" s="11">
        <v>200.69</v>
      </c>
    </row>
    <row r="2078" spans="1:4" x14ac:dyDescent="0.2">
      <c r="A2078" s="4" t="s">
        <v>7</v>
      </c>
      <c r="B2078" s="6">
        <v>12</v>
      </c>
      <c r="C2078" s="9">
        <v>0.19</v>
      </c>
      <c r="D2078" s="11">
        <v>350.73</v>
      </c>
    </row>
    <row r="2079" spans="1:4" x14ac:dyDescent="0.2">
      <c r="A2079" s="4" t="s">
        <v>7</v>
      </c>
      <c r="B2079" s="6">
        <v>13</v>
      </c>
      <c r="C2079" s="9">
        <v>0.218</v>
      </c>
      <c r="D2079" s="11">
        <v>292.73</v>
      </c>
    </row>
    <row r="2080" spans="1:4" x14ac:dyDescent="0.2">
      <c r="A2080" s="4" t="s">
        <v>7</v>
      </c>
      <c r="B2080" s="6">
        <v>14</v>
      </c>
      <c r="C2080" s="9">
        <v>0.22</v>
      </c>
      <c r="D2080" s="11">
        <v>219.42</v>
      </c>
    </row>
    <row r="2081" spans="1:4" x14ac:dyDescent="0.2">
      <c r="A2081" s="4" t="s">
        <v>7</v>
      </c>
      <c r="B2081" s="6">
        <v>15</v>
      </c>
      <c r="C2081" s="9">
        <v>0.19600000000000001</v>
      </c>
      <c r="D2081" s="11">
        <v>107.19</v>
      </c>
    </row>
    <row r="2082" spans="1:4" x14ac:dyDescent="0.2">
      <c r="A2082" s="4" t="s">
        <v>7</v>
      </c>
      <c r="B2082" s="6">
        <v>16</v>
      </c>
      <c r="C2082" s="9">
        <v>0.29299999999999998</v>
      </c>
      <c r="D2082" s="11">
        <v>127.32</v>
      </c>
    </row>
    <row r="2083" spans="1:4" x14ac:dyDescent="0.2">
      <c r="A2083" s="4" t="s">
        <v>7</v>
      </c>
      <c r="B2083" s="6">
        <v>17</v>
      </c>
      <c r="C2083" s="9">
        <v>0.19400000000000001</v>
      </c>
      <c r="D2083" s="11">
        <v>126.54</v>
      </c>
    </row>
    <row r="2084" spans="1:4" x14ac:dyDescent="0.2">
      <c r="A2084" s="4" t="s">
        <v>7</v>
      </c>
      <c r="B2084" s="6">
        <v>18</v>
      </c>
      <c r="C2084" s="9">
        <v>0.154</v>
      </c>
      <c r="D2084" s="11">
        <v>26.26</v>
      </c>
    </row>
    <row r="2085" spans="1:4" x14ac:dyDescent="0.2">
      <c r="A2085" s="4" t="s">
        <v>7</v>
      </c>
      <c r="B2085" s="6">
        <v>19</v>
      </c>
      <c r="C2085" s="9">
        <v>0.14699999999999999</v>
      </c>
      <c r="D2085" s="11">
        <v>0</v>
      </c>
    </row>
    <row r="2086" spans="1:4" x14ac:dyDescent="0.2">
      <c r="A2086" s="4" t="s">
        <v>7</v>
      </c>
      <c r="B2086" s="6">
        <v>20</v>
      </c>
      <c r="C2086" s="9">
        <v>0.17499999999999999</v>
      </c>
      <c r="D2086" s="11">
        <v>0</v>
      </c>
    </row>
    <row r="2087" spans="1:4" x14ac:dyDescent="0.2">
      <c r="A2087" s="4" t="s">
        <v>7</v>
      </c>
      <c r="B2087" s="6">
        <v>21</v>
      </c>
      <c r="C2087" s="9">
        <v>0.47</v>
      </c>
      <c r="D2087" s="11">
        <v>0</v>
      </c>
    </row>
    <row r="2088" spans="1:4" x14ac:dyDescent="0.2">
      <c r="A2088" s="4" t="s">
        <v>7</v>
      </c>
      <c r="B2088" s="6">
        <v>22</v>
      </c>
      <c r="C2088" s="9">
        <v>0.43</v>
      </c>
      <c r="D2088" s="11">
        <v>0</v>
      </c>
    </row>
    <row r="2089" spans="1:4" x14ac:dyDescent="0.2">
      <c r="A2089" s="4" t="s">
        <v>7</v>
      </c>
      <c r="B2089" s="6">
        <v>23</v>
      </c>
      <c r="C2089" s="9">
        <v>0.37</v>
      </c>
      <c r="D2089" s="11">
        <v>0</v>
      </c>
    </row>
    <row r="2090" spans="1:4" x14ac:dyDescent="0.2">
      <c r="A2090" s="4" t="s">
        <v>7</v>
      </c>
      <c r="B2090" s="6">
        <v>0</v>
      </c>
      <c r="C2090" s="9">
        <v>0.378</v>
      </c>
      <c r="D2090" s="11">
        <v>0</v>
      </c>
    </row>
    <row r="2091" spans="1:4" x14ac:dyDescent="0.2">
      <c r="A2091" s="4" t="s">
        <v>7</v>
      </c>
      <c r="B2091" s="6">
        <v>1</v>
      </c>
      <c r="C2091" s="9">
        <v>0.22700000000000001</v>
      </c>
      <c r="D2091" s="11">
        <v>0</v>
      </c>
    </row>
    <row r="2092" spans="1:4" x14ac:dyDescent="0.2">
      <c r="A2092" s="4" t="s">
        <v>7</v>
      </c>
      <c r="B2092" s="6">
        <v>2</v>
      </c>
      <c r="C2092" s="9">
        <v>0.19600000000000001</v>
      </c>
      <c r="D2092" s="11">
        <v>0</v>
      </c>
    </row>
    <row r="2093" spans="1:4" x14ac:dyDescent="0.2">
      <c r="A2093" s="4" t="s">
        <v>7</v>
      </c>
      <c r="B2093" s="6">
        <v>3</v>
      </c>
      <c r="C2093" s="9">
        <v>0.13700000000000001</v>
      </c>
      <c r="D2093" s="11">
        <v>0</v>
      </c>
    </row>
    <row r="2094" spans="1:4" x14ac:dyDescent="0.2">
      <c r="A2094" s="4" t="s">
        <v>7</v>
      </c>
      <c r="B2094" s="6">
        <v>4</v>
      </c>
      <c r="C2094" s="9">
        <v>0.11799999999999999</v>
      </c>
      <c r="D2094" s="11">
        <v>0</v>
      </c>
    </row>
    <row r="2095" spans="1:4" x14ac:dyDescent="0.2">
      <c r="A2095" s="4" t="s">
        <v>7</v>
      </c>
      <c r="B2095" s="6">
        <v>5</v>
      </c>
      <c r="C2095" s="9">
        <v>0.107</v>
      </c>
      <c r="D2095" s="11">
        <v>0</v>
      </c>
    </row>
    <row r="2096" spans="1:4" x14ac:dyDescent="0.2">
      <c r="A2096" s="4" t="s">
        <v>7</v>
      </c>
      <c r="B2096" s="6">
        <v>6</v>
      </c>
      <c r="C2096" s="9">
        <v>0.11700000000000001</v>
      </c>
      <c r="D2096" s="11">
        <v>0</v>
      </c>
    </row>
    <row r="2097" spans="1:4" x14ac:dyDescent="0.2">
      <c r="A2097" s="4" t="s">
        <v>7</v>
      </c>
      <c r="B2097" s="6">
        <v>7</v>
      </c>
      <c r="C2097" s="9">
        <v>0.111</v>
      </c>
      <c r="D2097" s="11">
        <v>48.18</v>
      </c>
    </row>
    <row r="2098" spans="1:4" x14ac:dyDescent="0.2">
      <c r="A2098" s="4" t="s">
        <v>7</v>
      </c>
      <c r="B2098" s="6">
        <v>8</v>
      </c>
      <c r="C2098" s="9">
        <v>0.11600000000000001</v>
      </c>
      <c r="D2098" s="11">
        <v>139.13999999999999</v>
      </c>
    </row>
    <row r="2099" spans="1:4" x14ac:dyDescent="0.2">
      <c r="A2099" s="4" t="s">
        <v>7</v>
      </c>
      <c r="B2099" s="6">
        <v>9</v>
      </c>
      <c r="C2099" s="9">
        <v>0.184</v>
      </c>
      <c r="D2099" s="11">
        <v>202.57</v>
      </c>
    </row>
    <row r="2100" spans="1:4" x14ac:dyDescent="0.2">
      <c r="A2100" s="4" t="s">
        <v>7</v>
      </c>
      <c r="B2100" s="6">
        <v>10</v>
      </c>
      <c r="C2100" s="9">
        <v>0.129</v>
      </c>
      <c r="D2100" s="11">
        <v>402.84</v>
      </c>
    </row>
    <row r="2101" spans="1:4" x14ac:dyDescent="0.2">
      <c r="A2101" s="4" t="s">
        <v>7</v>
      </c>
      <c r="B2101" s="6">
        <v>11</v>
      </c>
      <c r="C2101" s="9">
        <v>0.121</v>
      </c>
      <c r="D2101" s="11">
        <v>121.29</v>
      </c>
    </row>
    <row r="2102" spans="1:4" x14ac:dyDescent="0.2">
      <c r="A2102" s="4" t="s">
        <v>7</v>
      </c>
      <c r="B2102" s="6">
        <v>12</v>
      </c>
      <c r="C2102" s="9">
        <v>0.188</v>
      </c>
      <c r="D2102" s="11">
        <v>280.58</v>
      </c>
    </row>
    <row r="2103" spans="1:4" x14ac:dyDescent="0.2">
      <c r="A2103" s="4" t="s">
        <v>7</v>
      </c>
      <c r="B2103" s="6">
        <v>13</v>
      </c>
      <c r="C2103" s="9">
        <v>0.219</v>
      </c>
      <c r="D2103" s="11">
        <v>503.27</v>
      </c>
    </row>
    <row r="2104" spans="1:4" x14ac:dyDescent="0.2">
      <c r="A2104" s="4" t="s">
        <v>7</v>
      </c>
      <c r="B2104" s="6">
        <v>14</v>
      </c>
      <c r="C2104" s="9">
        <v>0.184</v>
      </c>
      <c r="D2104" s="11">
        <v>780.37</v>
      </c>
    </row>
    <row r="2105" spans="1:4" x14ac:dyDescent="0.2">
      <c r="A2105" s="4" t="s">
        <v>7</v>
      </c>
      <c r="B2105" s="6">
        <v>15</v>
      </c>
      <c r="C2105" s="9">
        <v>0.22500000000000001</v>
      </c>
      <c r="D2105" s="11">
        <v>751.25</v>
      </c>
    </row>
    <row r="2106" spans="1:4" x14ac:dyDescent="0.2">
      <c r="A2106" s="4" t="s">
        <v>7</v>
      </c>
      <c r="B2106" s="6">
        <v>16</v>
      </c>
      <c r="C2106" s="9">
        <v>0.22800000000000001</v>
      </c>
      <c r="D2106" s="11">
        <v>527.76</v>
      </c>
    </row>
    <row r="2107" spans="1:4" x14ac:dyDescent="0.2">
      <c r="A2107" s="4" t="s">
        <v>7</v>
      </c>
      <c r="B2107" s="6">
        <v>17</v>
      </c>
      <c r="C2107" s="9">
        <v>0.17599999999999999</v>
      </c>
      <c r="D2107" s="11">
        <v>284.58</v>
      </c>
    </row>
    <row r="2108" spans="1:4" x14ac:dyDescent="0.2">
      <c r="A2108" s="4" t="s">
        <v>7</v>
      </c>
      <c r="B2108" s="6">
        <v>18</v>
      </c>
      <c r="C2108" s="9">
        <v>0.16</v>
      </c>
      <c r="D2108" s="11">
        <v>17.86</v>
      </c>
    </row>
    <row r="2109" spans="1:4" x14ac:dyDescent="0.2">
      <c r="A2109" s="4" t="s">
        <v>7</v>
      </c>
      <c r="B2109" s="6">
        <v>19</v>
      </c>
      <c r="C2109" s="9">
        <v>0.16700000000000001</v>
      </c>
      <c r="D2109" s="11">
        <v>0</v>
      </c>
    </row>
    <row r="2110" spans="1:4" x14ac:dyDescent="0.2">
      <c r="A2110" s="4" t="s">
        <v>7</v>
      </c>
      <c r="B2110" s="6">
        <v>20</v>
      </c>
      <c r="C2110" s="9">
        <v>0.224</v>
      </c>
      <c r="D2110" s="11">
        <v>0</v>
      </c>
    </row>
    <row r="2111" spans="1:4" x14ac:dyDescent="0.2">
      <c r="A2111" s="4" t="s">
        <v>7</v>
      </c>
      <c r="B2111" s="6">
        <v>21</v>
      </c>
      <c r="C2111" s="9">
        <v>0.124</v>
      </c>
      <c r="D2111" s="11">
        <v>0</v>
      </c>
    </row>
    <row r="2112" spans="1:4" x14ac:dyDescent="0.2">
      <c r="A2112" s="4" t="s">
        <v>7</v>
      </c>
      <c r="B2112" s="6">
        <v>22</v>
      </c>
      <c r="C2112" s="9">
        <v>0.52800000000000002</v>
      </c>
      <c r="D2112" s="11">
        <v>0</v>
      </c>
    </row>
    <row r="2113" spans="1:4" x14ac:dyDescent="0.2">
      <c r="A2113" s="4" t="s">
        <v>7</v>
      </c>
      <c r="B2113" s="6">
        <v>23</v>
      </c>
      <c r="C2113" s="9">
        <v>0.40200000000000002</v>
      </c>
      <c r="D2113" s="11">
        <v>0</v>
      </c>
    </row>
    <row r="2114" spans="1:4" x14ac:dyDescent="0.2">
      <c r="A2114" s="4" t="s">
        <v>7</v>
      </c>
      <c r="B2114" s="6">
        <v>0</v>
      </c>
      <c r="C2114" s="9">
        <v>0.38</v>
      </c>
      <c r="D2114" s="11">
        <v>0</v>
      </c>
    </row>
    <row r="2115" spans="1:4" x14ac:dyDescent="0.2">
      <c r="A2115" s="4" t="s">
        <v>7</v>
      </c>
      <c r="B2115" s="6">
        <v>1</v>
      </c>
      <c r="C2115" s="9">
        <v>0.32500000000000001</v>
      </c>
      <c r="D2115" s="11">
        <v>0</v>
      </c>
    </row>
    <row r="2116" spans="1:4" x14ac:dyDescent="0.2">
      <c r="A2116" s="4" t="s">
        <v>7</v>
      </c>
      <c r="B2116" s="6">
        <v>2</v>
      </c>
      <c r="C2116" s="9">
        <v>0.22</v>
      </c>
      <c r="D2116" s="11">
        <v>0</v>
      </c>
    </row>
    <row r="2117" spans="1:4" x14ac:dyDescent="0.2">
      <c r="A2117" s="4" t="s">
        <v>7</v>
      </c>
      <c r="B2117" s="6">
        <v>3</v>
      </c>
      <c r="C2117" s="9">
        <v>0.20599999999999999</v>
      </c>
      <c r="D2117" s="11">
        <v>0</v>
      </c>
    </row>
    <row r="2118" spans="1:4" x14ac:dyDescent="0.2">
      <c r="A2118" s="4" t="s">
        <v>7</v>
      </c>
      <c r="B2118" s="6">
        <v>4</v>
      </c>
      <c r="C2118" s="9">
        <v>0.17</v>
      </c>
      <c r="D2118" s="11">
        <v>0</v>
      </c>
    </row>
    <row r="2119" spans="1:4" x14ac:dyDescent="0.2">
      <c r="A2119" s="4" t="s">
        <v>7</v>
      </c>
      <c r="B2119" s="6">
        <v>5</v>
      </c>
      <c r="C2119" s="9">
        <v>0.109</v>
      </c>
      <c r="D2119" s="11">
        <v>0</v>
      </c>
    </row>
    <row r="2120" spans="1:4" x14ac:dyDescent="0.2">
      <c r="A2120" s="4" t="s">
        <v>7</v>
      </c>
      <c r="B2120" s="6">
        <v>6</v>
      </c>
      <c r="C2120" s="9">
        <v>0.128</v>
      </c>
      <c r="D2120" s="11">
        <v>0</v>
      </c>
    </row>
    <row r="2121" spans="1:4" x14ac:dyDescent="0.2">
      <c r="A2121" s="4" t="s">
        <v>7</v>
      </c>
      <c r="B2121" s="6">
        <v>7</v>
      </c>
      <c r="C2121" s="9">
        <v>0.12</v>
      </c>
      <c r="D2121" s="11">
        <v>147.72999999999999</v>
      </c>
    </row>
    <row r="2122" spans="1:4" x14ac:dyDescent="0.2">
      <c r="A2122" s="4" t="s">
        <v>7</v>
      </c>
      <c r="B2122" s="6">
        <v>8</v>
      </c>
      <c r="C2122" s="9">
        <v>0.11</v>
      </c>
      <c r="D2122" s="11">
        <v>379.29</v>
      </c>
    </row>
    <row r="2123" spans="1:4" x14ac:dyDescent="0.2">
      <c r="A2123" s="4" t="s">
        <v>7</v>
      </c>
      <c r="B2123" s="6">
        <v>9</v>
      </c>
      <c r="C2123" s="9">
        <v>0.126</v>
      </c>
      <c r="D2123" s="11">
        <v>454.97</v>
      </c>
    </row>
    <row r="2124" spans="1:4" x14ac:dyDescent="0.2">
      <c r="A2124" s="4" t="s">
        <v>7</v>
      </c>
      <c r="B2124" s="6">
        <v>10</v>
      </c>
      <c r="C2124" s="9">
        <v>0.67300000000000004</v>
      </c>
      <c r="D2124" s="11">
        <v>687.84</v>
      </c>
    </row>
    <row r="2125" spans="1:4" x14ac:dyDescent="0.2">
      <c r="A2125" s="4" t="s">
        <v>7</v>
      </c>
      <c r="B2125" s="6">
        <v>11</v>
      </c>
      <c r="C2125" s="9">
        <v>0.36599999999999999</v>
      </c>
      <c r="D2125" s="11">
        <v>1042.8599999999999</v>
      </c>
    </row>
    <row r="2126" spans="1:4" x14ac:dyDescent="0.2">
      <c r="A2126" s="4" t="s">
        <v>7</v>
      </c>
      <c r="B2126" s="6">
        <v>12</v>
      </c>
      <c r="C2126" s="9">
        <v>0.16800000000000001</v>
      </c>
      <c r="D2126" s="11">
        <v>1052.4000000000001</v>
      </c>
    </row>
    <row r="2127" spans="1:4" x14ac:dyDescent="0.2">
      <c r="A2127" s="4" t="s">
        <v>7</v>
      </c>
      <c r="B2127" s="6">
        <v>13</v>
      </c>
      <c r="C2127" s="9">
        <v>0.192</v>
      </c>
      <c r="D2127" s="11">
        <v>745.69</v>
      </c>
    </row>
    <row r="2128" spans="1:4" x14ac:dyDescent="0.2">
      <c r="A2128" s="4" t="s">
        <v>7</v>
      </c>
      <c r="B2128" s="6">
        <v>14</v>
      </c>
      <c r="C2128" s="9">
        <v>0.20899999999999999</v>
      </c>
      <c r="D2128" s="11">
        <v>949.08</v>
      </c>
    </row>
    <row r="2129" spans="1:4" x14ac:dyDescent="0.2">
      <c r="A2129" s="4" t="s">
        <v>7</v>
      </c>
      <c r="B2129" s="6">
        <v>15</v>
      </c>
      <c r="C2129" s="9">
        <v>0.182</v>
      </c>
      <c r="D2129" s="11">
        <v>725.73</v>
      </c>
    </row>
    <row r="2130" spans="1:4" x14ac:dyDescent="0.2">
      <c r="A2130" s="4" t="s">
        <v>7</v>
      </c>
      <c r="B2130" s="6">
        <v>16</v>
      </c>
      <c r="C2130" s="9">
        <v>0.20899999999999999</v>
      </c>
      <c r="D2130" s="11">
        <v>531.07000000000005</v>
      </c>
    </row>
    <row r="2131" spans="1:4" x14ac:dyDescent="0.2">
      <c r="A2131" s="4" t="s">
        <v>7</v>
      </c>
      <c r="B2131" s="6">
        <v>17</v>
      </c>
      <c r="C2131" s="9">
        <v>1.329</v>
      </c>
      <c r="D2131" s="11">
        <v>266.52</v>
      </c>
    </row>
    <row r="2132" spans="1:4" x14ac:dyDescent="0.2">
      <c r="A2132" s="4" t="s">
        <v>7</v>
      </c>
      <c r="B2132" s="6">
        <v>18</v>
      </c>
      <c r="C2132" s="9">
        <v>0.307</v>
      </c>
      <c r="D2132" s="11">
        <v>46.52</v>
      </c>
    </row>
    <row r="2133" spans="1:4" x14ac:dyDescent="0.2">
      <c r="A2133" s="4" t="s">
        <v>7</v>
      </c>
      <c r="B2133" s="6">
        <v>19</v>
      </c>
      <c r="C2133" s="9">
        <v>0.17899999999999999</v>
      </c>
      <c r="D2133" s="11">
        <v>0</v>
      </c>
    </row>
    <row r="2134" spans="1:4" x14ac:dyDescent="0.2">
      <c r="A2134" s="4" t="s">
        <v>7</v>
      </c>
      <c r="B2134" s="6">
        <v>20</v>
      </c>
      <c r="C2134" s="9">
        <v>0.28699999999999998</v>
      </c>
      <c r="D2134" s="11">
        <v>0</v>
      </c>
    </row>
    <row r="2135" spans="1:4" x14ac:dyDescent="0.2">
      <c r="A2135" s="4" t="s">
        <v>7</v>
      </c>
      <c r="B2135" s="6">
        <v>21</v>
      </c>
      <c r="C2135" s="9">
        <v>0.56100000000000005</v>
      </c>
      <c r="D2135" s="11">
        <v>0</v>
      </c>
    </row>
    <row r="2136" spans="1:4" x14ac:dyDescent="0.2">
      <c r="A2136" s="4" t="s">
        <v>7</v>
      </c>
      <c r="B2136" s="6">
        <v>22</v>
      </c>
      <c r="C2136" s="9">
        <v>0.38700000000000001</v>
      </c>
      <c r="D2136" s="11">
        <v>0</v>
      </c>
    </row>
    <row r="2137" spans="1:4" x14ac:dyDescent="0.2">
      <c r="A2137" s="4" t="s">
        <v>7</v>
      </c>
      <c r="B2137" s="6">
        <v>23</v>
      </c>
      <c r="C2137" s="9">
        <v>0.35799999999999998</v>
      </c>
      <c r="D2137" s="11">
        <v>0</v>
      </c>
    </row>
    <row r="2138" spans="1:4" x14ac:dyDescent="0.2">
      <c r="A2138" s="4" t="s">
        <v>7</v>
      </c>
      <c r="B2138" s="6">
        <v>0</v>
      </c>
      <c r="C2138" s="9">
        <v>0.38100000000000001</v>
      </c>
      <c r="D2138" s="11">
        <v>0</v>
      </c>
    </row>
    <row r="2139" spans="1:4" x14ac:dyDescent="0.2">
      <c r="A2139" s="4" t="s">
        <v>7</v>
      </c>
      <c r="B2139" s="6">
        <v>1</v>
      </c>
      <c r="C2139" s="9">
        <v>0.25800000000000001</v>
      </c>
      <c r="D2139" s="11">
        <v>0</v>
      </c>
    </row>
    <row r="2140" spans="1:4" x14ac:dyDescent="0.2">
      <c r="A2140" s="4" t="s">
        <v>7</v>
      </c>
      <c r="B2140" s="6">
        <v>2</v>
      </c>
      <c r="C2140" s="9">
        <v>0.23200000000000001</v>
      </c>
      <c r="D2140" s="11">
        <v>0</v>
      </c>
    </row>
    <row r="2141" spans="1:4" x14ac:dyDescent="0.2">
      <c r="A2141" s="4" t="s">
        <v>7</v>
      </c>
      <c r="B2141" s="6">
        <v>3</v>
      </c>
      <c r="C2141" s="9">
        <v>0.23200000000000001</v>
      </c>
      <c r="D2141" s="11">
        <v>0</v>
      </c>
    </row>
    <row r="2142" spans="1:4" x14ac:dyDescent="0.2">
      <c r="A2142" s="4" t="s">
        <v>7</v>
      </c>
      <c r="B2142" s="6">
        <v>4</v>
      </c>
      <c r="C2142" s="9">
        <v>0.17799999999999999</v>
      </c>
      <c r="D2142" s="11">
        <v>0</v>
      </c>
    </row>
    <row r="2143" spans="1:4" x14ac:dyDescent="0.2">
      <c r="A2143" s="4" t="s">
        <v>7</v>
      </c>
      <c r="B2143" s="6">
        <v>5</v>
      </c>
      <c r="C2143" s="9">
        <v>0.13300000000000001</v>
      </c>
      <c r="D2143" s="11">
        <v>0</v>
      </c>
    </row>
    <row r="2144" spans="1:4" x14ac:dyDescent="0.2">
      <c r="A2144" s="4" t="s">
        <v>7</v>
      </c>
      <c r="B2144" s="6">
        <v>6</v>
      </c>
      <c r="C2144" s="9">
        <v>0.109</v>
      </c>
      <c r="D2144" s="11">
        <v>0</v>
      </c>
    </row>
    <row r="2145" spans="1:4" x14ac:dyDescent="0.2">
      <c r="A2145" s="4" t="s">
        <v>7</v>
      </c>
      <c r="B2145" s="6">
        <v>7</v>
      </c>
      <c r="C2145" s="9">
        <v>0.126</v>
      </c>
      <c r="D2145" s="11">
        <v>14.1</v>
      </c>
    </row>
    <row r="2146" spans="1:4" x14ac:dyDescent="0.2">
      <c r="A2146" s="4" t="s">
        <v>7</v>
      </c>
      <c r="B2146" s="6">
        <v>8</v>
      </c>
      <c r="C2146" s="9">
        <v>0.124</v>
      </c>
      <c r="D2146" s="11">
        <v>149.19999999999999</v>
      </c>
    </row>
    <row r="2147" spans="1:4" x14ac:dyDescent="0.2">
      <c r="A2147" s="4" t="s">
        <v>7</v>
      </c>
      <c r="B2147" s="6">
        <v>9</v>
      </c>
      <c r="C2147" s="9">
        <v>0.128</v>
      </c>
      <c r="D2147" s="11">
        <v>389.51</v>
      </c>
    </row>
    <row r="2148" spans="1:4" x14ac:dyDescent="0.2">
      <c r="A2148" s="4" t="s">
        <v>7</v>
      </c>
      <c r="B2148" s="6">
        <v>10</v>
      </c>
      <c r="C2148" s="9">
        <v>0.109</v>
      </c>
      <c r="D2148" s="11">
        <v>359.99</v>
      </c>
    </row>
    <row r="2149" spans="1:4" x14ac:dyDescent="0.2">
      <c r="A2149" s="4" t="s">
        <v>7</v>
      </c>
      <c r="B2149" s="6">
        <v>11</v>
      </c>
      <c r="C2149" s="9">
        <v>0.157</v>
      </c>
      <c r="D2149" s="11">
        <v>344.45</v>
      </c>
    </row>
    <row r="2150" spans="1:4" x14ac:dyDescent="0.2">
      <c r="A2150" s="4" t="s">
        <v>7</v>
      </c>
      <c r="B2150" s="6">
        <v>12</v>
      </c>
      <c r="C2150" s="9">
        <v>0.13800000000000001</v>
      </c>
      <c r="D2150" s="11">
        <v>268.91000000000003</v>
      </c>
    </row>
    <row r="2151" spans="1:4" x14ac:dyDescent="0.2">
      <c r="A2151" s="4" t="s">
        <v>7</v>
      </c>
      <c r="B2151" s="6">
        <v>13</v>
      </c>
      <c r="C2151" s="9">
        <v>0.185</v>
      </c>
      <c r="D2151" s="11">
        <v>92.14</v>
      </c>
    </row>
    <row r="2152" spans="1:4" x14ac:dyDescent="0.2">
      <c r="A2152" s="4" t="s">
        <v>7</v>
      </c>
      <c r="B2152" s="6">
        <v>14</v>
      </c>
      <c r="C2152" s="9">
        <v>0.19500000000000001</v>
      </c>
      <c r="D2152" s="11">
        <v>513.85</v>
      </c>
    </row>
    <row r="2153" spans="1:4" x14ac:dyDescent="0.2">
      <c r="A2153" s="4" t="s">
        <v>7</v>
      </c>
      <c r="B2153" s="6">
        <v>15</v>
      </c>
      <c r="C2153" s="9">
        <v>0.26</v>
      </c>
      <c r="D2153" s="11">
        <v>257.02</v>
      </c>
    </row>
    <row r="2154" spans="1:4" x14ac:dyDescent="0.2">
      <c r="A2154" s="4" t="s">
        <v>7</v>
      </c>
      <c r="B2154" s="6">
        <v>16</v>
      </c>
      <c r="C2154" s="9">
        <v>0.28499999999999998</v>
      </c>
      <c r="D2154" s="11">
        <v>175.45</v>
      </c>
    </row>
    <row r="2155" spans="1:4" x14ac:dyDescent="0.2">
      <c r="A2155" s="4" t="s">
        <v>7</v>
      </c>
      <c r="B2155" s="6">
        <v>17</v>
      </c>
      <c r="C2155" s="9">
        <v>0.29699999999999999</v>
      </c>
      <c r="D2155" s="11">
        <v>288.82</v>
      </c>
    </row>
    <row r="2156" spans="1:4" x14ac:dyDescent="0.2">
      <c r="A2156" s="4" t="s">
        <v>7</v>
      </c>
      <c r="B2156" s="6">
        <v>18</v>
      </c>
      <c r="C2156" s="9">
        <v>0.33900000000000002</v>
      </c>
      <c r="D2156" s="11">
        <v>38.979999999999997</v>
      </c>
    </row>
    <row r="2157" spans="1:4" x14ac:dyDescent="0.2">
      <c r="A2157" s="4" t="s">
        <v>7</v>
      </c>
      <c r="B2157" s="6">
        <v>19</v>
      </c>
      <c r="C2157" s="9">
        <v>0.31900000000000001</v>
      </c>
      <c r="D2157" s="11">
        <v>0</v>
      </c>
    </row>
    <row r="2158" spans="1:4" x14ac:dyDescent="0.2">
      <c r="A2158" s="4" t="s">
        <v>7</v>
      </c>
      <c r="B2158" s="6">
        <v>20</v>
      </c>
      <c r="C2158" s="9">
        <v>0.29799999999999999</v>
      </c>
      <c r="D2158" s="11">
        <v>0</v>
      </c>
    </row>
    <row r="2159" spans="1:4" x14ac:dyDescent="0.2">
      <c r="A2159" s="4" t="s">
        <v>7</v>
      </c>
      <c r="B2159" s="6">
        <v>21</v>
      </c>
      <c r="C2159" s="9">
        <v>0.36899999999999999</v>
      </c>
      <c r="D2159" s="11">
        <v>0</v>
      </c>
    </row>
    <row r="2160" spans="1:4" x14ac:dyDescent="0.2">
      <c r="A2160" s="4" t="s">
        <v>7</v>
      </c>
      <c r="B2160" s="6">
        <v>22</v>
      </c>
      <c r="C2160" s="9">
        <v>0.57399999999999995</v>
      </c>
      <c r="D2160" s="11">
        <v>0</v>
      </c>
    </row>
    <row r="2161" spans="1:4" x14ac:dyDescent="0.2">
      <c r="A2161" s="4" t="s">
        <v>7</v>
      </c>
      <c r="B2161" s="6">
        <v>23</v>
      </c>
      <c r="C2161" s="9">
        <v>0.52300000000000002</v>
      </c>
      <c r="D2161" s="11">
        <v>0</v>
      </c>
    </row>
    <row r="2162" spans="1:4" x14ac:dyDescent="0.2">
      <c r="A2162" s="4" t="s">
        <v>8</v>
      </c>
      <c r="B2162" s="6">
        <v>0</v>
      </c>
      <c r="C2162" s="9">
        <v>0.4</v>
      </c>
      <c r="D2162" s="11">
        <v>0</v>
      </c>
    </row>
    <row r="2163" spans="1:4" x14ac:dyDescent="0.2">
      <c r="A2163" s="4" t="s">
        <v>8</v>
      </c>
      <c r="B2163" s="6">
        <v>1</v>
      </c>
      <c r="C2163" s="9">
        <v>0.22800000000000001</v>
      </c>
      <c r="D2163" s="11">
        <v>0</v>
      </c>
    </row>
    <row r="2164" spans="1:4" x14ac:dyDescent="0.2">
      <c r="A2164" s="4" t="s">
        <v>8</v>
      </c>
      <c r="B2164" s="6">
        <v>2</v>
      </c>
      <c r="C2164" s="9">
        <v>0.185</v>
      </c>
      <c r="D2164" s="11">
        <v>0</v>
      </c>
    </row>
    <row r="2165" spans="1:4" x14ac:dyDescent="0.2">
      <c r="A2165" s="4" t="s">
        <v>8</v>
      </c>
      <c r="B2165" s="6">
        <v>3</v>
      </c>
      <c r="C2165" s="9">
        <v>0.191</v>
      </c>
      <c r="D2165" s="11">
        <v>0</v>
      </c>
    </row>
    <row r="2166" spans="1:4" x14ac:dyDescent="0.2">
      <c r="A2166" s="4" t="s">
        <v>8</v>
      </c>
      <c r="B2166" s="6">
        <v>4</v>
      </c>
      <c r="C2166" s="9">
        <v>0.19</v>
      </c>
      <c r="D2166" s="11">
        <v>0</v>
      </c>
    </row>
    <row r="2167" spans="1:4" x14ac:dyDescent="0.2">
      <c r="A2167" s="4" t="s">
        <v>8</v>
      </c>
      <c r="B2167" s="6">
        <v>5</v>
      </c>
      <c r="C2167" s="9">
        <v>0.17399999999999999</v>
      </c>
      <c r="D2167" s="11">
        <v>0</v>
      </c>
    </row>
    <row r="2168" spans="1:4" x14ac:dyDescent="0.2">
      <c r="A2168" s="4" t="s">
        <v>8</v>
      </c>
      <c r="B2168" s="6">
        <v>6</v>
      </c>
      <c r="C2168" s="9">
        <v>0.19</v>
      </c>
      <c r="D2168" s="11">
        <v>0</v>
      </c>
    </row>
    <row r="2169" spans="1:4" x14ac:dyDescent="0.2">
      <c r="A2169" s="4" t="s">
        <v>8</v>
      </c>
      <c r="B2169" s="6">
        <v>7</v>
      </c>
      <c r="C2169" s="9">
        <v>0.182</v>
      </c>
      <c r="D2169" s="11">
        <v>180.42</v>
      </c>
    </row>
    <row r="2170" spans="1:4" x14ac:dyDescent="0.2">
      <c r="A2170" s="4" t="s">
        <v>8</v>
      </c>
      <c r="B2170" s="6">
        <v>8</v>
      </c>
      <c r="C2170" s="9">
        <v>0.19</v>
      </c>
      <c r="D2170" s="11">
        <v>437.96</v>
      </c>
    </row>
    <row r="2171" spans="1:4" x14ac:dyDescent="0.2">
      <c r="A2171" s="4" t="s">
        <v>8</v>
      </c>
      <c r="B2171" s="6">
        <v>9</v>
      </c>
      <c r="C2171" s="9">
        <v>0.247</v>
      </c>
      <c r="D2171" s="11">
        <v>672.77</v>
      </c>
    </row>
    <row r="2172" spans="1:4" x14ac:dyDescent="0.2">
      <c r="A2172" s="4" t="s">
        <v>8</v>
      </c>
      <c r="B2172" s="6">
        <v>10</v>
      </c>
      <c r="C2172" s="9">
        <v>0.19500000000000001</v>
      </c>
      <c r="D2172" s="11">
        <v>793.09</v>
      </c>
    </row>
    <row r="2173" spans="1:4" x14ac:dyDescent="0.2">
      <c r="A2173" s="4" t="s">
        <v>8</v>
      </c>
      <c r="B2173" s="6">
        <v>11</v>
      </c>
      <c r="C2173" s="9">
        <v>0.315</v>
      </c>
      <c r="D2173" s="11">
        <v>982.16</v>
      </c>
    </row>
    <row r="2174" spans="1:4" x14ac:dyDescent="0.2">
      <c r="A2174" s="4" t="s">
        <v>8</v>
      </c>
      <c r="B2174" s="6">
        <v>12</v>
      </c>
      <c r="C2174" s="9">
        <v>0.16700000000000001</v>
      </c>
      <c r="D2174" s="11">
        <v>1044.19</v>
      </c>
    </row>
    <row r="2175" spans="1:4" x14ac:dyDescent="0.2">
      <c r="A2175" s="4" t="s">
        <v>8</v>
      </c>
      <c r="B2175" s="6">
        <v>13</v>
      </c>
      <c r="C2175" s="9">
        <v>0.157</v>
      </c>
      <c r="D2175" s="11">
        <v>956.09</v>
      </c>
    </row>
    <row r="2176" spans="1:4" x14ac:dyDescent="0.2">
      <c r="A2176" s="4" t="s">
        <v>8</v>
      </c>
      <c r="B2176" s="6">
        <v>14</v>
      </c>
      <c r="C2176" s="9">
        <v>0.34499999999999997</v>
      </c>
      <c r="D2176" s="11">
        <v>925.77</v>
      </c>
    </row>
    <row r="2177" spans="1:4" x14ac:dyDescent="0.2">
      <c r="A2177" s="4" t="s">
        <v>8</v>
      </c>
      <c r="B2177" s="6">
        <v>15</v>
      </c>
      <c r="C2177" s="9">
        <v>0.28399999999999997</v>
      </c>
      <c r="D2177" s="11">
        <v>741.28</v>
      </c>
    </row>
    <row r="2178" spans="1:4" x14ac:dyDescent="0.2">
      <c r="A2178" s="4" t="s">
        <v>8</v>
      </c>
      <c r="B2178" s="6">
        <v>16</v>
      </c>
      <c r="C2178" s="9">
        <v>0.29299999999999998</v>
      </c>
      <c r="D2178" s="11">
        <v>523.83000000000004</v>
      </c>
    </row>
    <row r="2179" spans="1:4" x14ac:dyDescent="0.2">
      <c r="A2179" s="4" t="s">
        <v>8</v>
      </c>
      <c r="B2179" s="6">
        <v>17</v>
      </c>
      <c r="C2179" s="9">
        <v>0.21299999999999999</v>
      </c>
      <c r="D2179" s="11">
        <v>271.61</v>
      </c>
    </row>
    <row r="2180" spans="1:4" x14ac:dyDescent="0.2">
      <c r="A2180" s="4" t="s">
        <v>8</v>
      </c>
      <c r="B2180" s="6">
        <v>18</v>
      </c>
      <c r="C2180" s="9">
        <v>0.17399999999999999</v>
      </c>
      <c r="D2180" s="11">
        <v>37.340000000000003</v>
      </c>
    </row>
    <row r="2181" spans="1:4" x14ac:dyDescent="0.2">
      <c r="A2181" s="4" t="s">
        <v>8</v>
      </c>
      <c r="B2181" s="6">
        <v>19</v>
      </c>
      <c r="C2181" s="9">
        <v>0.16800000000000001</v>
      </c>
      <c r="D2181" s="11">
        <v>0</v>
      </c>
    </row>
    <row r="2182" spans="1:4" x14ac:dyDescent="0.2">
      <c r="A2182" s="4" t="s">
        <v>8</v>
      </c>
      <c r="B2182" s="6">
        <v>20</v>
      </c>
      <c r="C2182" s="9">
        <v>0.14599999999999999</v>
      </c>
      <c r="D2182" s="11">
        <v>0</v>
      </c>
    </row>
    <row r="2183" spans="1:4" x14ac:dyDescent="0.2">
      <c r="A2183" s="4" t="s">
        <v>8</v>
      </c>
      <c r="B2183" s="6">
        <v>21</v>
      </c>
      <c r="C2183" s="9">
        <v>0.14399999999999999</v>
      </c>
      <c r="D2183" s="11">
        <v>0</v>
      </c>
    </row>
    <row r="2184" spans="1:4" x14ac:dyDescent="0.2">
      <c r="A2184" s="4" t="s">
        <v>8</v>
      </c>
      <c r="B2184" s="6">
        <v>22</v>
      </c>
      <c r="C2184" s="9">
        <v>0.214</v>
      </c>
      <c r="D2184" s="11">
        <v>0</v>
      </c>
    </row>
    <row r="2185" spans="1:4" x14ac:dyDescent="0.2">
      <c r="A2185" s="4" t="s">
        <v>8</v>
      </c>
      <c r="B2185" s="6">
        <v>23</v>
      </c>
      <c r="C2185" s="9">
        <v>0.39900000000000002</v>
      </c>
      <c r="D2185" s="11">
        <v>0</v>
      </c>
    </row>
    <row r="2186" spans="1:4" x14ac:dyDescent="0.2">
      <c r="A2186" s="4" t="s">
        <v>8</v>
      </c>
      <c r="B2186" s="6">
        <v>0</v>
      </c>
      <c r="C2186" s="9">
        <v>0.47299999999999998</v>
      </c>
      <c r="D2186" s="11">
        <v>0</v>
      </c>
    </row>
    <row r="2187" spans="1:4" x14ac:dyDescent="0.2">
      <c r="A2187" s="4" t="s">
        <v>8</v>
      </c>
      <c r="B2187" s="6">
        <v>1</v>
      </c>
      <c r="C2187" s="9">
        <v>0.46200000000000002</v>
      </c>
      <c r="D2187" s="11">
        <v>0</v>
      </c>
    </row>
    <row r="2188" spans="1:4" x14ac:dyDescent="0.2">
      <c r="A2188" s="4" t="s">
        <v>8</v>
      </c>
      <c r="B2188" s="6">
        <v>2</v>
      </c>
      <c r="C2188" s="9">
        <v>0.35199999999999998</v>
      </c>
      <c r="D2188" s="11">
        <v>0</v>
      </c>
    </row>
    <row r="2189" spans="1:4" x14ac:dyDescent="0.2">
      <c r="A2189" s="4" t="s">
        <v>8</v>
      </c>
      <c r="B2189" s="6">
        <v>3</v>
      </c>
      <c r="C2189" s="9">
        <v>0.14799999999999999</v>
      </c>
      <c r="D2189" s="11">
        <v>0</v>
      </c>
    </row>
    <row r="2190" spans="1:4" x14ac:dyDescent="0.2">
      <c r="A2190" s="4" t="s">
        <v>8</v>
      </c>
      <c r="B2190" s="6">
        <v>4</v>
      </c>
      <c r="C2190" s="9">
        <v>0.13900000000000001</v>
      </c>
      <c r="D2190" s="11">
        <v>0</v>
      </c>
    </row>
    <row r="2191" spans="1:4" x14ac:dyDescent="0.2">
      <c r="A2191" s="4" t="s">
        <v>8</v>
      </c>
      <c r="B2191" s="6">
        <v>5</v>
      </c>
      <c r="C2191" s="9">
        <v>0.14299999999999999</v>
      </c>
      <c r="D2191" s="11">
        <v>0</v>
      </c>
    </row>
    <row r="2192" spans="1:4" x14ac:dyDescent="0.2">
      <c r="A2192" s="4" t="s">
        <v>8</v>
      </c>
      <c r="B2192" s="6">
        <v>6</v>
      </c>
      <c r="C2192" s="9">
        <v>0.122</v>
      </c>
      <c r="D2192" s="11">
        <v>0</v>
      </c>
    </row>
    <row r="2193" spans="1:4" x14ac:dyDescent="0.2">
      <c r="A2193" s="4" t="s">
        <v>8</v>
      </c>
      <c r="B2193" s="6">
        <v>7</v>
      </c>
      <c r="C2193" s="9">
        <v>0.13300000000000001</v>
      </c>
      <c r="D2193" s="11">
        <v>183.61</v>
      </c>
    </row>
    <row r="2194" spans="1:4" x14ac:dyDescent="0.2">
      <c r="A2194" s="4" t="s">
        <v>8</v>
      </c>
      <c r="B2194" s="6">
        <v>8</v>
      </c>
      <c r="C2194" s="9">
        <v>0.13900000000000001</v>
      </c>
      <c r="D2194" s="11">
        <v>433.42</v>
      </c>
    </row>
    <row r="2195" spans="1:4" x14ac:dyDescent="0.2">
      <c r="A2195" s="4" t="s">
        <v>8</v>
      </c>
      <c r="B2195" s="6">
        <v>9</v>
      </c>
      <c r="C2195" s="9">
        <v>0.128</v>
      </c>
      <c r="D2195" s="11">
        <v>675.18</v>
      </c>
    </row>
    <row r="2196" spans="1:4" x14ac:dyDescent="0.2">
      <c r="A2196" s="4" t="s">
        <v>8</v>
      </c>
      <c r="B2196" s="6">
        <v>10</v>
      </c>
      <c r="C2196" s="9">
        <v>0.13600000000000001</v>
      </c>
      <c r="D2196" s="11">
        <v>865.18</v>
      </c>
    </row>
    <row r="2197" spans="1:4" x14ac:dyDescent="0.2">
      <c r="A2197" s="4" t="s">
        <v>8</v>
      </c>
      <c r="B2197" s="6">
        <v>11</v>
      </c>
      <c r="C2197" s="9">
        <v>0.13900000000000001</v>
      </c>
      <c r="D2197" s="11">
        <v>996.38</v>
      </c>
    </row>
    <row r="2198" spans="1:4" x14ac:dyDescent="0.2">
      <c r="A2198" s="4" t="s">
        <v>8</v>
      </c>
      <c r="B2198" s="6">
        <v>12</v>
      </c>
      <c r="C2198" s="9">
        <v>0.23300000000000001</v>
      </c>
      <c r="D2198" s="11">
        <v>1016.74</v>
      </c>
    </row>
    <row r="2199" spans="1:4" x14ac:dyDescent="0.2">
      <c r="A2199" s="4" t="s">
        <v>8</v>
      </c>
      <c r="B2199" s="6">
        <v>13</v>
      </c>
      <c r="C2199" s="9">
        <v>0.27700000000000002</v>
      </c>
      <c r="D2199" s="11">
        <v>950.74</v>
      </c>
    </row>
    <row r="2200" spans="1:4" x14ac:dyDescent="0.2">
      <c r="A2200" s="4" t="s">
        <v>8</v>
      </c>
      <c r="B2200" s="6">
        <v>14</v>
      </c>
      <c r="C2200" s="9">
        <v>0.307</v>
      </c>
      <c r="D2200" s="11">
        <v>511.41</v>
      </c>
    </row>
    <row r="2201" spans="1:4" x14ac:dyDescent="0.2">
      <c r="A2201" s="4" t="s">
        <v>8</v>
      </c>
      <c r="B2201" s="6">
        <v>15</v>
      </c>
      <c r="C2201" s="9">
        <v>0.36699999999999999</v>
      </c>
      <c r="D2201" s="11">
        <v>351.82</v>
      </c>
    </row>
    <row r="2202" spans="1:4" x14ac:dyDescent="0.2">
      <c r="A2202" s="4" t="s">
        <v>8</v>
      </c>
      <c r="B2202" s="6">
        <v>16</v>
      </c>
      <c r="C2202" s="9">
        <v>0.28399999999999997</v>
      </c>
      <c r="D2202" s="11">
        <v>277.07</v>
      </c>
    </row>
    <row r="2203" spans="1:4" x14ac:dyDescent="0.2">
      <c r="A2203" s="4" t="s">
        <v>8</v>
      </c>
      <c r="B2203" s="6">
        <v>17</v>
      </c>
      <c r="C2203" s="9">
        <v>0.307</v>
      </c>
      <c r="D2203" s="11">
        <v>280.69</v>
      </c>
    </row>
    <row r="2204" spans="1:4" x14ac:dyDescent="0.2">
      <c r="A2204" s="4" t="s">
        <v>8</v>
      </c>
      <c r="B2204" s="6">
        <v>18</v>
      </c>
      <c r="C2204" s="9">
        <v>0.26200000000000001</v>
      </c>
      <c r="D2204" s="11">
        <v>37.33</v>
      </c>
    </row>
    <row r="2205" spans="1:4" x14ac:dyDescent="0.2">
      <c r="A2205" s="4" t="s">
        <v>8</v>
      </c>
      <c r="B2205" s="6">
        <v>19</v>
      </c>
      <c r="C2205" s="9">
        <v>0.17399999999999999</v>
      </c>
      <c r="D2205" s="11">
        <v>0</v>
      </c>
    </row>
    <row r="2206" spans="1:4" x14ac:dyDescent="0.2">
      <c r="A2206" s="4" t="s">
        <v>8</v>
      </c>
      <c r="B2206" s="6">
        <v>20</v>
      </c>
      <c r="C2206" s="9">
        <v>0.18</v>
      </c>
      <c r="D2206" s="11">
        <v>0</v>
      </c>
    </row>
    <row r="2207" spans="1:4" x14ac:dyDescent="0.2">
      <c r="A2207" s="4" t="s">
        <v>8</v>
      </c>
      <c r="B2207" s="6">
        <v>21</v>
      </c>
      <c r="C2207" s="9">
        <v>0.17899999999999999</v>
      </c>
      <c r="D2207" s="11">
        <v>0</v>
      </c>
    </row>
    <row r="2208" spans="1:4" x14ac:dyDescent="0.2">
      <c r="A2208" s="4" t="s">
        <v>8</v>
      </c>
      <c r="B2208" s="6">
        <v>22</v>
      </c>
      <c r="C2208" s="9">
        <v>0.38400000000000001</v>
      </c>
      <c r="D2208" s="11">
        <v>0</v>
      </c>
    </row>
    <row r="2209" spans="1:4" x14ac:dyDescent="0.2">
      <c r="A2209" s="4" t="s">
        <v>8</v>
      </c>
      <c r="B2209" s="6">
        <v>23</v>
      </c>
      <c r="C2209" s="9">
        <v>0.373</v>
      </c>
      <c r="D2209" s="11">
        <v>0</v>
      </c>
    </row>
    <row r="2210" spans="1:4" x14ac:dyDescent="0.2">
      <c r="A2210" s="4" t="s">
        <v>8</v>
      </c>
      <c r="B2210" s="6">
        <v>0</v>
      </c>
      <c r="C2210" s="9">
        <v>0.28999999999999998</v>
      </c>
      <c r="D2210" s="11">
        <v>0</v>
      </c>
    </row>
    <row r="2211" spans="1:4" x14ac:dyDescent="0.2">
      <c r="A2211" s="4" t="s">
        <v>8</v>
      </c>
      <c r="B2211" s="6">
        <v>1</v>
      </c>
      <c r="C2211" s="9">
        <v>0.19500000000000001</v>
      </c>
      <c r="D2211" s="11">
        <v>0</v>
      </c>
    </row>
    <row r="2212" spans="1:4" x14ac:dyDescent="0.2">
      <c r="A2212" s="4" t="s">
        <v>8</v>
      </c>
      <c r="B2212" s="6">
        <v>2</v>
      </c>
      <c r="C2212" s="9">
        <v>0.14699999999999999</v>
      </c>
      <c r="D2212" s="11">
        <v>0</v>
      </c>
    </row>
    <row r="2213" spans="1:4" x14ac:dyDescent="0.2">
      <c r="A2213" s="4" t="s">
        <v>8</v>
      </c>
      <c r="B2213" s="6">
        <v>3</v>
      </c>
      <c r="C2213" s="9">
        <v>0.14599999999999999</v>
      </c>
      <c r="D2213" s="11">
        <v>0</v>
      </c>
    </row>
    <row r="2214" spans="1:4" x14ac:dyDescent="0.2">
      <c r="A2214" s="4" t="s">
        <v>8</v>
      </c>
      <c r="B2214" s="6">
        <v>4</v>
      </c>
      <c r="C2214" s="9">
        <v>0.128</v>
      </c>
      <c r="D2214" s="11">
        <v>0</v>
      </c>
    </row>
    <row r="2215" spans="1:4" x14ac:dyDescent="0.2">
      <c r="A2215" s="4" t="s">
        <v>8</v>
      </c>
      <c r="B2215" s="6">
        <v>5</v>
      </c>
      <c r="C2215" s="9">
        <v>0.13800000000000001</v>
      </c>
      <c r="D2215" s="11">
        <v>0</v>
      </c>
    </row>
    <row r="2216" spans="1:4" x14ac:dyDescent="0.2">
      <c r="A2216" s="4" t="s">
        <v>8</v>
      </c>
      <c r="B2216" s="6">
        <v>6</v>
      </c>
      <c r="C2216" s="9">
        <v>0.13</v>
      </c>
      <c r="D2216" s="11">
        <v>0</v>
      </c>
    </row>
    <row r="2217" spans="1:4" x14ac:dyDescent="0.2">
      <c r="A2217" s="4" t="s">
        <v>8</v>
      </c>
      <c r="B2217" s="6">
        <v>7</v>
      </c>
      <c r="C2217" s="9">
        <v>0.14000000000000001</v>
      </c>
      <c r="D2217" s="11">
        <v>94.65</v>
      </c>
    </row>
    <row r="2218" spans="1:4" x14ac:dyDescent="0.2">
      <c r="A2218" s="4" t="s">
        <v>8</v>
      </c>
      <c r="B2218" s="6">
        <v>8</v>
      </c>
      <c r="C2218" s="9">
        <v>0.13100000000000001</v>
      </c>
      <c r="D2218" s="11">
        <v>285.33</v>
      </c>
    </row>
    <row r="2219" spans="1:4" x14ac:dyDescent="0.2">
      <c r="A2219" s="4" t="s">
        <v>8</v>
      </c>
      <c r="B2219" s="6">
        <v>9</v>
      </c>
      <c r="C2219" s="9">
        <v>0.128</v>
      </c>
      <c r="D2219" s="11">
        <v>408.22</v>
      </c>
    </row>
    <row r="2220" spans="1:4" x14ac:dyDescent="0.2">
      <c r="A2220" s="4" t="s">
        <v>8</v>
      </c>
      <c r="B2220" s="6">
        <v>10</v>
      </c>
      <c r="C2220" s="9">
        <v>0.13500000000000001</v>
      </c>
      <c r="D2220" s="11">
        <v>156.08000000000001</v>
      </c>
    </row>
    <row r="2221" spans="1:4" x14ac:dyDescent="0.2">
      <c r="A2221" s="4" t="s">
        <v>8</v>
      </c>
      <c r="B2221" s="6">
        <v>11</v>
      </c>
      <c r="C2221" s="9">
        <v>0.161</v>
      </c>
      <c r="D2221" s="11">
        <v>137.28</v>
      </c>
    </row>
    <row r="2222" spans="1:4" x14ac:dyDescent="0.2">
      <c r="A2222" s="4" t="s">
        <v>8</v>
      </c>
      <c r="B2222" s="6">
        <v>12</v>
      </c>
      <c r="C2222" s="9">
        <v>0.14899999999999999</v>
      </c>
      <c r="D2222" s="11">
        <v>105.31</v>
      </c>
    </row>
    <row r="2223" spans="1:4" x14ac:dyDescent="0.2">
      <c r="A2223" s="4" t="s">
        <v>8</v>
      </c>
      <c r="B2223" s="6">
        <v>13</v>
      </c>
      <c r="C2223" s="9">
        <v>0.13</v>
      </c>
      <c r="D2223" s="11">
        <v>157.96</v>
      </c>
    </row>
    <row r="2224" spans="1:4" x14ac:dyDescent="0.2">
      <c r="A2224" s="4" t="s">
        <v>8</v>
      </c>
      <c r="B2224" s="6">
        <v>14</v>
      </c>
      <c r="C2224" s="9">
        <v>0.22</v>
      </c>
      <c r="D2224" s="11">
        <v>802.16</v>
      </c>
    </row>
    <row r="2225" spans="1:4" x14ac:dyDescent="0.2">
      <c r="A2225" s="4" t="s">
        <v>8</v>
      </c>
      <c r="B2225" s="6">
        <v>15</v>
      </c>
      <c r="C2225" s="9">
        <v>0.45700000000000002</v>
      </c>
      <c r="D2225" s="11">
        <v>557.04</v>
      </c>
    </row>
    <row r="2226" spans="1:4" x14ac:dyDescent="0.2">
      <c r="A2226" s="4" t="s">
        <v>8</v>
      </c>
      <c r="B2226" s="6">
        <v>16</v>
      </c>
      <c r="C2226" s="9">
        <v>1.03</v>
      </c>
      <c r="D2226" s="11">
        <v>257.56</v>
      </c>
    </row>
    <row r="2227" spans="1:4" x14ac:dyDescent="0.2">
      <c r="A2227" s="4" t="s">
        <v>8</v>
      </c>
      <c r="B2227" s="6">
        <v>17</v>
      </c>
      <c r="C2227" s="9">
        <v>0.40400000000000003</v>
      </c>
      <c r="D2227" s="11">
        <v>65.819999999999993</v>
      </c>
    </row>
    <row r="2228" spans="1:4" x14ac:dyDescent="0.2">
      <c r="A2228" s="4" t="s">
        <v>8</v>
      </c>
      <c r="B2228" s="6">
        <v>18</v>
      </c>
      <c r="C2228" s="9">
        <v>0.27700000000000002</v>
      </c>
      <c r="D2228" s="11">
        <v>4.7</v>
      </c>
    </row>
    <row r="2229" spans="1:4" x14ac:dyDescent="0.2">
      <c r="A2229" s="4" t="s">
        <v>8</v>
      </c>
      <c r="B2229" s="6">
        <v>19</v>
      </c>
      <c r="C2229" s="9">
        <v>0.26200000000000001</v>
      </c>
      <c r="D2229" s="11">
        <v>0</v>
      </c>
    </row>
    <row r="2230" spans="1:4" x14ac:dyDescent="0.2">
      <c r="A2230" s="4" t="s">
        <v>8</v>
      </c>
      <c r="B2230" s="6">
        <v>20</v>
      </c>
      <c r="C2230" s="9">
        <v>0.45700000000000002</v>
      </c>
      <c r="D2230" s="11">
        <v>0</v>
      </c>
    </row>
    <row r="2231" spans="1:4" x14ac:dyDescent="0.2">
      <c r="A2231" s="4" t="s">
        <v>8</v>
      </c>
      <c r="B2231" s="6">
        <v>21</v>
      </c>
      <c r="C2231" s="9">
        <v>0.755</v>
      </c>
      <c r="D2231" s="11">
        <v>0</v>
      </c>
    </row>
    <row r="2232" spans="1:4" x14ac:dyDescent="0.2">
      <c r="A2232" s="4" t="s">
        <v>8</v>
      </c>
      <c r="B2232" s="6">
        <v>22</v>
      </c>
      <c r="C2232" s="9">
        <v>0.56699999999999995</v>
      </c>
      <c r="D2232" s="11">
        <v>0</v>
      </c>
    </row>
    <row r="2233" spans="1:4" x14ac:dyDescent="0.2">
      <c r="A2233" s="4" t="s">
        <v>8</v>
      </c>
      <c r="B2233" s="6">
        <v>23</v>
      </c>
      <c r="C2233" s="9">
        <v>0.38300000000000001</v>
      </c>
      <c r="D2233" s="11">
        <v>0</v>
      </c>
    </row>
    <row r="2234" spans="1:4" x14ac:dyDescent="0.2">
      <c r="A2234" s="4" t="s">
        <v>8</v>
      </c>
      <c r="B2234" s="6">
        <v>0</v>
      </c>
      <c r="C2234" s="9">
        <v>0.373</v>
      </c>
      <c r="D2234" s="11">
        <v>0</v>
      </c>
    </row>
    <row r="2235" spans="1:4" x14ac:dyDescent="0.2">
      <c r="A2235" s="4" t="s">
        <v>8</v>
      </c>
      <c r="B2235" s="6">
        <v>1</v>
      </c>
      <c r="C2235" s="9">
        <v>0.153</v>
      </c>
      <c r="D2235" s="11">
        <v>0</v>
      </c>
    </row>
    <row r="2236" spans="1:4" x14ac:dyDescent="0.2">
      <c r="A2236" s="4" t="s">
        <v>8</v>
      </c>
      <c r="B2236" s="6">
        <v>2</v>
      </c>
      <c r="C2236" s="9">
        <v>0.13</v>
      </c>
      <c r="D2236" s="11">
        <v>0</v>
      </c>
    </row>
    <row r="2237" spans="1:4" x14ac:dyDescent="0.2">
      <c r="A2237" s="4" t="s">
        <v>8</v>
      </c>
      <c r="B2237" s="6">
        <v>3</v>
      </c>
      <c r="C2237" s="9">
        <v>0.13500000000000001</v>
      </c>
      <c r="D2237" s="11">
        <v>0</v>
      </c>
    </row>
    <row r="2238" spans="1:4" x14ac:dyDescent="0.2">
      <c r="A2238" s="4" t="s">
        <v>8</v>
      </c>
      <c r="B2238" s="6">
        <v>4</v>
      </c>
      <c r="C2238" s="9">
        <v>0.127</v>
      </c>
      <c r="D2238" s="11">
        <v>0</v>
      </c>
    </row>
    <row r="2239" spans="1:4" x14ac:dyDescent="0.2">
      <c r="A2239" s="4" t="s">
        <v>8</v>
      </c>
      <c r="B2239" s="6">
        <v>5</v>
      </c>
      <c r="C2239" s="9">
        <v>0.13700000000000001</v>
      </c>
      <c r="D2239" s="11">
        <v>0</v>
      </c>
    </row>
    <row r="2240" spans="1:4" x14ac:dyDescent="0.2">
      <c r="A2240" s="4" t="s">
        <v>8</v>
      </c>
      <c r="B2240" s="6">
        <v>6</v>
      </c>
      <c r="C2240" s="9">
        <v>0.13900000000000001</v>
      </c>
      <c r="D2240" s="11">
        <v>0</v>
      </c>
    </row>
    <row r="2241" spans="1:4" x14ac:dyDescent="0.2">
      <c r="A2241" s="4" t="s">
        <v>8</v>
      </c>
      <c r="B2241" s="6">
        <v>7</v>
      </c>
      <c r="C2241" s="9">
        <v>0.11700000000000001</v>
      </c>
      <c r="D2241" s="11">
        <v>18.809999999999999</v>
      </c>
    </row>
    <row r="2242" spans="1:4" x14ac:dyDescent="0.2">
      <c r="A2242" s="4" t="s">
        <v>8</v>
      </c>
      <c r="B2242" s="6">
        <v>8</v>
      </c>
      <c r="C2242" s="9">
        <v>0.123</v>
      </c>
      <c r="D2242" s="11">
        <v>50.77</v>
      </c>
    </row>
    <row r="2243" spans="1:4" x14ac:dyDescent="0.2">
      <c r="A2243" s="4" t="s">
        <v>8</v>
      </c>
      <c r="B2243" s="6">
        <v>9</v>
      </c>
      <c r="C2243" s="9">
        <v>0.25</v>
      </c>
      <c r="D2243" s="11">
        <v>186.52</v>
      </c>
    </row>
    <row r="2244" spans="1:4" x14ac:dyDescent="0.2">
      <c r="A2244" s="4" t="s">
        <v>8</v>
      </c>
      <c r="B2244" s="6">
        <v>10</v>
      </c>
      <c r="C2244" s="9">
        <v>0.309</v>
      </c>
      <c r="D2244" s="11">
        <v>112.83</v>
      </c>
    </row>
    <row r="2245" spans="1:4" x14ac:dyDescent="0.2">
      <c r="A2245" s="4" t="s">
        <v>8</v>
      </c>
      <c r="B2245" s="6">
        <v>11</v>
      </c>
      <c r="C2245" s="9">
        <v>0.21099999999999999</v>
      </c>
      <c r="D2245" s="11">
        <v>235.06</v>
      </c>
    </row>
    <row r="2246" spans="1:4" x14ac:dyDescent="0.2">
      <c r="A2246" s="4" t="s">
        <v>8</v>
      </c>
      <c r="B2246" s="6">
        <v>12</v>
      </c>
      <c r="C2246" s="9">
        <v>0.121</v>
      </c>
      <c r="D2246" s="11">
        <v>95.91</v>
      </c>
    </row>
    <row r="2247" spans="1:4" x14ac:dyDescent="0.2">
      <c r="A2247" s="4" t="s">
        <v>8</v>
      </c>
      <c r="B2247" s="6">
        <v>13</v>
      </c>
      <c r="C2247" s="9">
        <v>0.16</v>
      </c>
      <c r="D2247" s="11">
        <v>297.26</v>
      </c>
    </row>
    <row r="2248" spans="1:4" x14ac:dyDescent="0.2">
      <c r="A2248" s="4" t="s">
        <v>8</v>
      </c>
      <c r="B2248" s="6">
        <v>14</v>
      </c>
      <c r="C2248" s="9">
        <v>0.20799999999999999</v>
      </c>
      <c r="D2248" s="11">
        <v>341</v>
      </c>
    </row>
    <row r="2249" spans="1:4" x14ac:dyDescent="0.2">
      <c r="A2249" s="4" t="s">
        <v>8</v>
      </c>
      <c r="B2249" s="6">
        <v>15</v>
      </c>
      <c r="C2249" s="9">
        <v>0.23300000000000001</v>
      </c>
      <c r="D2249" s="11">
        <v>163.6</v>
      </c>
    </row>
    <row r="2250" spans="1:4" x14ac:dyDescent="0.2">
      <c r="A2250" s="4" t="s">
        <v>8</v>
      </c>
      <c r="B2250" s="6">
        <v>16</v>
      </c>
      <c r="C2250" s="9">
        <v>0.317</v>
      </c>
      <c r="D2250" s="11">
        <v>85.56</v>
      </c>
    </row>
    <row r="2251" spans="1:4" x14ac:dyDescent="0.2">
      <c r="A2251" s="4" t="s">
        <v>8</v>
      </c>
      <c r="B2251" s="6">
        <v>17</v>
      </c>
      <c r="C2251" s="9">
        <v>0.373</v>
      </c>
      <c r="D2251" s="11">
        <v>99.33</v>
      </c>
    </row>
    <row r="2252" spans="1:4" x14ac:dyDescent="0.2">
      <c r="A2252" s="4" t="s">
        <v>8</v>
      </c>
      <c r="B2252" s="6">
        <v>18</v>
      </c>
      <c r="C2252" s="9">
        <v>0.27500000000000002</v>
      </c>
      <c r="D2252" s="11">
        <v>28.51</v>
      </c>
    </row>
    <row r="2253" spans="1:4" x14ac:dyDescent="0.2">
      <c r="A2253" s="4" t="s">
        <v>8</v>
      </c>
      <c r="B2253" s="6">
        <v>19</v>
      </c>
      <c r="C2253" s="9">
        <v>0.27900000000000003</v>
      </c>
      <c r="D2253" s="11">
        <v>0</v>
      </c>
    </row>
    <row r="2254" spans="1:4" x14ac:dyDescent="0.2">
      <c r="A2254" s="4" t="s">
        <v>8</v>
      </c>
      <c r="B2254" s="6">
        <v>20</v>
      </c>
      <c r="C2254" s="9">
        <v>0.25800000000000001</v>
      </c>
      <c r="D2254" s="11">
        <v>0</v>
      </c>
    </row>
    <row r="2255" spans="1:4" x14ac:dyDescent="0.2">
      <c r="A2255" s="4" t="s">
        <v>8</v>
      </c>
      <c r="B2255" s="6">
        <v>21</v>
      </c>
      <c r="C2255" s="9">
        <v>0.34599999999999997</v>
      </c>
      <c r="D2255" s="11">
        <v>0</v>
      </c>
    </row>
    <row r="2256" spans="1:4" x14ac:dyDescent="0.2">
      <c r="A2256" s="4" t="s">
        <v>8</v>
      </c>
      <c r="B2256" s="6">
        <v>22</v>
      </c>
      <c r="C2256" s="9">
        <v>0.47299999999999998</v>
      </c>
      <c r="D2256" s="11">
        <v>0</v>
      </c>
    </row>
    <row r="2257" spans="1:4" x14ac:dyDescent="0.2">
      <c r="A2257" s="4" t="s">
        <v>8</v>
      </c>
      <c r="B2257" s="6">
        <v>23</v>
      </c>
      <c r="C2257" s="9">
        <v>0.36699999999999999</v>
      </c>
      <c r="D2257" s="11">
        <v>0</v>
      </c>
    </row>
    <row r="2258" spans="1:4" x14ac:dyDescent="0.2">
      <c r="A2258" s="4" t="s">
        <v>8</v>
      </c>
      <c r="B2258" s="6">
        <v>0</v>
      </c>
      <c r="C2258" s="9">
        <v>0.33400000000000002</v>
      </c>
      <c r="D2258" s="11">
        <v>0</v>
      </c>
    </row>
    <row r="2259" spans="1:4" x14ac:dyDescent="0.2">
      <c r="A2259" s="4" t="s">
        <v>8</v>
      </c>
      <c r="B2259" s="6">
        <v>1</v>
      </c>
      <c r="C2259" s="9">
        <v>0.17699999999999999</v>
      </c>
      <c r="D2259" s="11">
        <v>0</v>
      </c>
    </row>
    <row r="2260" spans="1:4" x14ac:dyDescent="0.2">
      <c r="A2260" s="4" t="s">
        <v>8</v>
      </c>
      <c r="B2260" s="6">
        <v>2</v>
      </c>
      <c r="C2260" s="9">
        <v>0.16500000000000001</v>
      </c>
      <c r="D2260" s="11">
        <v>0</v>
      </c>
    </row>
    <row r="2261" spans="1:4" x14ac:dyDescent="0.2">
      <c r="A2261" s="4" t="s">
        <v>8</v>
      </c>
      <c r="B2261" s="6">
        <v>3</v>
      </c>
      <c r="C2261" s="9">
        <v>0.13900000000000001</v>
      </c>
      <c r="D2261" s="11">
        <v>0</v>
      </c>
    </row>
    <row r="2262" spans="1:4" x14ac:dyDescent="0.2">
      <c r="A2262" s="4" t="s">
        <v>8</v>
      </c>
      <c r="B2262" s="6">
        <v>4</v>
      </c>
      <c r="C2262" s="9">
        <v>0.129</v>
      </c>
      <c r="D2262" s="11">
        <v>0</v>
      </c>
    </row>
    <row r="2263" spans="1:4" x14ac:dyDescent="0.2">
      <c r="A2263" s="4" t="s">
        <v>8</v>
      </c>
      <c r="B2263" s="6">
        <v>5</v>
      </c>
      <c r="C2263" s="9">
        <v>0.13500000000000001</v>
      </c>
      <c r="D2263" s="11">
        <v>0</v>
      </c>
    </row>
    <row r="2264" spans="1:4" x14ac:dyDescent="0.2">
      <c r="A2264" s="4" t="s">
        <v>8</v>
      </c>
      <c r="B2264" s="6">
        <v>6</v>
      </c>
      <c r="C2264" s="9">
        <v>0.14399999999999999</v>
      </c>
      <c r="D2264" s="11">
        <v>0</v>
      </c>
    </row>
    <row r="2265" spans="1:4" x14ac:dyDescent="0.2">
      <c r="A2265" s="4" t="s">
        <v>8</v>
      </c>
      <c r="B2265" s="6">
        <v>7</v>
      </c>
      <c r="C2265" s="9">
        <v>0.13300000000000001</v>
      </c>
      <c r="D2265" s="11">
        <v>200.9</v>
      </c>
    </row>
    <row r="2266" spans="1:4" x14ac:dyDescent="0.2">
      <c r="A2266" s="4" t="s">
        <v>8</v>
      </c>
      <c r="B2266" s="6">
        <v>8</v>
      </c>
      <c r="C2266" s="9">
        <v>0.13</v>
      </c>
      <c r="D2266" s="11">
        <v>363.59</v>
      </c>
    </row>
    <row r="2267" spans="1:4" x14ac:dyDescent="0.2">
      <c r="A2267" s="4" t="s">
        <v>8</v>
      </c>
      <c r="B2267" s="6">
        <v>9</v>
      </c>
      <c r="C2267" s="9">
        <v>0.26300000000000001</v>
      </c>
      <c r="D2267" s="11">
        <v>679.39</v>
      </c>
    </row>
    <row r="2268" spans="1:4" x14ac:dyDescent="0.2">
      <c r="A2268" s="4" t="s">
        <v>8</v>
      </c>
      <c r="B2268" s="6">
        <v>10</v>
      </c>
      <c r="C2268" s="9">
        <v>0.17199999999999999</v>
      </c>
      <c r="D2268" s="11">
        <v>360.21</v>
      </c>
    </row>
    <row r="2269" spans="1:4" x14ac:dyDescent="0.2">
      <c r="A2269" s="4" t="s">
        <v>8</v>
      </c>
      <c r="B2269" s="6">
        <v>11</v>
      </c>
      <c r="C2269" s="9">
        <v>0.192</v>
      </c>
      <c r="D2269" s="11">
        <v>323.19</v>
      </c>
    </row>
    <row r="2270" spans="1:4" x14ac:dyDescent="0.2">
      <c r="A2270" s="4" t="s">
        <v>8</v>
      </c>
      <c r="B2270" s="6">
        <v>12</v>
      </c>
      <c r="C2270" s="9">
        <v>0.26</v>
      </c>
      <c r="D2270" s="11">
        <v>459.95</v>
      </c>
    </row>
    <row r="2271" spans="1:4" x14ac:dyDescent="0.2">
      <c r="A2271" s="4" t="s">
        <v>8</v>
      </c>
      <c r="B2271" s="6">
        <v>13</v>
      </c>
      <c r="C2271" s="9">
        <v>0.247</v>
      </c>
      <c r="D2271" s="11">
        <v>573.9</v>
      </c>
    </row>
    <row r="2272" spans="1:4" x14ac:dyDescent="0.2">
      <c r="A2272" s="4" t="s">
        <v>8</v>
      </c>
      <c r="B2272" s="6">
        <v>14</v>
      </c>
      <c r="C2272" s="9">
        <v>0.126</v>
      </c>
      <c r="D2272" s="11">
        <v>563.69000000000005</v>
      </c>
    </row>
    <row r="2273" spans="1:4" x14ac:dyDescent="0.2">
      <c r="A2273" s="4" t="s">
        <v>8</v>
      </c>
      <c r="B2273" s="6">
        <v>15</v>
      </c>
      <c r="C2273" s="9">
        <v>0.128</v>
      </c>
      <c r="D2273" s="11">
        <v>508.49</v>
      </c>
    </row>
    <row r="2274" spans="1:4" x14ac:dyDescent="0.2">
      <c r="A2274" s="4" t="s">
        <v>8</v>
      </c>
      <c r="B2274" s="6">
        <v>16</v>
      </c>
      <c r="C2274" s="9">
        <v>0.13100000000000001</v>
      </c>
      <c r="D2274" s="11">
        <v>527.04999999999995</v>
      </c>
    </row>
    <row r="2275" spans="1:4" x14ac:dyDescent="0.2">
      <c r="A2275" s="4" t="s">
        <v>8</v>
      </c>
      <c r="B2275" s="6">
        <v>17</v>
      </c>
      <c r="C2275" s="9">
        <v>0.127</v>
      </c>
      <c r="D2275" s="11">
        <v>282.23</v>
      </c>
    </row>
    <row r="2276" spans="1:4" x14ac:dyDescent="0.2">
      <c r="A2276" s="4" t="s">
        <v>8</v>
      </c>
      <c r="B2276" s="6">
        <v>18</v>
      </c>
      <c r="C2276" s="9">
        <v>0.129</v>
      </c>
      <c r="D2276" s="11">
        <v>39.590000000000003</v>
      </c>
    </row>
    <row r="2277" spans="1:4" x14ac:dyDescent="0.2">
      <c r="A2277" s="4" t="s">
        <v>8</v>
      </c>
      <c r="B2277" s="6">
        <v>19</v>
      </c>
      <c r="C2277" s="9">
        <v>0.189</v>
      </c>
      <c r="D2277" s="11">
        <v>0</v>
      </c>
    </row>
    <row r="2278" spans="1:4" x14ac:dyDescent="0.2">
      <c r="A2278" s="4" t="s">
        <v>8</v>
      </c>
      <c r="B2278" s="6">
        <v>20</v>
      </c>
      <c r="C2278" s="9">
        <v>0.25</v>
      </c>
      <c r="D2278" s="11">
        <v>0</v>
      </c>
    </row>
    <row r="2279" spans="1:4" x14ac:dyDescent="0.2">
      <c r="A2279" s="4" t="s">
        <v>8</v>
      </c>
      <c r="B2279" s="6">
        <v>21</v>
      </c>
      <c r="C2279" s="9">
        <v>0.26600000000000001</v>
      </c>
      <c r="D2279" s="11">
        <v>0</v>
      </c>
    </row>
    <row r="2280" spans="1:4" x14ac:dyDescent="0.2">
      <c r="A2280" s="4" t="s">
        <v>8</v>
      </c>
      <c r="B2280" s="6">
        <v>22</v>
      </c>
      <c r="C2280" s="9">
        <v>0.55300000000000005</v>
      </c>
      <c r="D2280" s="11">
        <v>0</v>
      </c>
    </row>
    <row r="2281" spans="1:4" x14ac:dyDescent="0.2">
      <c r="A2281" s="4" t="s">
        <v>8</v>
      </c>
      <c r="B2281" s="6">
        <v>23</v>
      </c>
      <c r="C2281" s="9">
        <v>0.40200000000000002</v>
      </c>
      <c r="D2281" s="11">
        <v>0</v>
      </c>
    </row>
    <row r="2282" spans="1:4" x14ac:dyDescent="0.2">
      <c r="A2282" s="4" t="s">
        <v>8</v>
      </c>
      <c r="B2282" s="6">
        <v>0</v>
      </c>
      <c r="C2282" s="9">
        <v>0.48799999999999999</v>
      </c>
      <c r="D2282" s="11">
        <v>0</v>
      </c>
    </row>
    <row r="2283" spans="1:4" x14ac:dyDescent="0.2">
      <c r="A2283" s="4" t="s">
        <v>8</v>
      </c>
      <c r="B2283" s="6">
        <v>1</v>
      </c>
      <c r="C2283" s="9">
        <v>0.52600000000000002</v>
      </c>
      <c r="D2283" s="11">
        <v>0</v>
      </c>
    </row>
    <row r="2284" spans="1:4" x14ac:dyDescent="0.2">
      <c r="A2284" s="4" t="s">
        <v>8</v>
      </c>
      <c r="B2284" s="6">
        <v>2</v>
      </c>
      <c r="C2284" s="9">
        <v>0.158</v>
      </c>
      <c r="D2284" s="11">
        <v>0</v>
      </c>
    </row>
    <row r="2285" spans="1:4" x14ac:dyDescent="0.2">
      <c r="A2285" s="4" t="s">
        <v>8</v>
      </c>
      <c r="B2285" s="6">
        <v>3</v>
      </c>
      <c r="C2285" s="9">
        <v>0.123</v>
      </c>
      <c r="D2285" s="11">
        <v>0</v>
      </c>
    </row>
    <row r="2286" spans="1:4" x14ac:dyDescent="0.2">
      <c r="A2286" s="4" t="s">
        <v>8</v>
      </c>
      <c r="B2286" s="6">
        <v>4</v>
      </c>
      <c r="C2286" s="9">
        <v>0.123</v>
      </c>
      <c r="D2286" s="11">
        <v>0</v>
      </c>
    </row>
    <row r="2287" spans="1:4" x14ac:dyDescent="0.2">
      <c r="A2287" s="4" t="s">
        <v>8</v>
      </c>
      <c r="B2287" s="6">
        <v>5</v>
      </c>
      <c r="C2287" s="9">
        <v>0.13300000000000001</v>
      </c>
      <c r="D2287" s="11">
        <v>0</v>
      </c>
    </row>
    <row r="2288" spans="1:4" x14ac:dyDescent="0.2">
      <c r="A2288" s="4" t="s">
        <v>8</v>
      </c>
      <c r="B2288" s="6">
        <v>6</v>
      </c>
      <c r="C2288" s="9">
        <v>0.13700000000000001</v>
      </c>
      <c r="D2288" s="11">
        <v>10.75</v>
      </c>
    </row>
    <row r="2289" spans="1:4" x14ac:dyDescent="0.2">
      <c r="A2289" s="4" t="s">
        <v>8</v>
      </c>
      <c r="B2289" s="6">
        <v>7</v>
      </c>
      <c r="C2289" s="9">
        <v>0.12</v>
      </c>
      <c r="D2289" s="11">
        <v>198.74</v>
      </c>
    </row>
    <row r="2290" spans="1:4" x14ac:dyDescent="0.2">
      <c r="A2290" s="4" t="s">
        <v>8</v>
      </c>
      <c r="B2290" s="6">
        <v>8</v>
      </c>
      <c r="C2290" s="9">
        <v>0.13</v>
      </c>
      <c r="D2290" s="11">
        <v>452.12</v>
      </c>
    </row>
    <row r="2291" spans="1:4" x14ac:dyDescent="0.2">
      <c r="A2291" s="4" t="s">
        <v>8</v>
      </c>
      <c r="B2291" s="6">
        <v>9</v>
      </c>
      <c r="C2291" s="9">
        <v>0.13500000000000001</v>
      </c>
      <c r="D2291" s="11">
        <v>685.96</v>
      </c>
    </row>
    <row r="2292" spans="1:4" x14ac:dyDescent="0.2">
      <c r="A2292" s="4" t="s">
        <v>8</v>
      </c>
      <c r="B2292" s="6">
        <v>10</v>
      </c>
      <c r="C2292" s="9">
        <v>0.13800000000000001</v>
      </c>
      <c r="D2292" s="11">
        <v>885.1</v>
      </c>
    </row>
    <row r="2293" spans="1:4" x14ac:dyDescent="0.2">
      <c r="A2293" s="4" t="s">
        <v>8</v>
      </c>
      <c r="B2293" s="6">
        <v>11</v>
      </c>
      <c r="C2293" s="9">
        <v>0.13900000000000001</v>
      </c>
      <c r="D2293" s="11">
        <v>1016.02</v>
      </c>
    </row>
    <row r="2294" spans="1:4" x14ac:dyDescent="0.2">
      <c r="A2294" s="4" t="s">
        <v>8</v>
      </c>
      <c r="B2294" s="6">
        <v>12</v>
      </c>
      <c r="C2294" s="9">
        <v>0.123</v>
      </c>
      <c r="D2294" s="11">
        <v>1042.32</v>
      </c>
    </row>
    <row r="2295" spans="1:4" x14ac:dyDescent="0.2">
      <c r="A2295" s="4" t="s">
        <v>8</v>
      </c>
      <c r="B2295" s="6">
        <v>13</v>
      </c>
      <c r="C2295" s="9">
        <v>0.13800000000000001</v>
      </c>
      <c r="D2295" s="11">
        <v>1015</v>
      </c>
    </row>
    <row r="2296" spans="1:4" x14ac:dyDescent="0.2">
      <c r="A2296" s="4" t="s">
        <v>8</v>
      </c>
      <c r="B2296" s="6">
        <v>14</v>
      </c>
      <c r="C2296" s="9">
        <v>0.17699999999999999</v>
      </c>
      <c r="D2296" s="11">
        <v>916.92</v>
      </c>
    </row>
    <row r="2297" spans="1:4" x14ac:dyDescent="0.2">
      <c r="A2297" s="4" t="s">
        <v>8</v>
      </c>
      <c r="B2297" s="6">
        <v>15</v>
      </c>
      <c r="C2297" s="9">
        <v>0.28499999999999998</v>
      </c>
      <c r="D2297" s="11">
        <v>758.72</v>
      </c>
    </row>
    <row r="2298" spans="1:4" x14ac:dyDescent="0.2">
      <c r="A2298" s="4" t="s">
        <v>8</v>
      </c>
      <c r="B2298" s="6">
        <v>16</v>
      </c>
      <c r="C2298" s="9">
        <v>0.496</v>
      </c>
      <c r="D2298" s="11">
        <v>533.54</v>
      </c>
    </row>
    <row r="2299" spans="1:4" x14ac:dyDescent="0.2">
      <c r="A2299" s="4" t="s">
        <v>8</v>
      </c>
      <c r="B2299" s="6">
        <v>17</v>
      </c>
      <c r="C2299" s="9">
        <v>0.371</v>
      </c>
      <c r="D2299" s="11">
        <v>275.7</v>
      </c>
    </row>
    <row r="2300" spans="1:4" x14ac:dyDescent="0.2">
      <c r="A2300" s="4" t="s">
        <v>8</v>
      </c>
      <c r="B2300" s="6">
        <v>18</v>
      </c>
      <c r="C2300" s="9">
        <v>0.35399999999999998</v>
      </c>
      <c r="D2300" s="11">
        <v>39.93</v>
      </c>
    </row>
    <row r="2301" spans="1:4" x14ac:dyDescent="0.2">
      <c r="A2301" s="4" t="s">
        <v>8</v>
      </c>
      <c r="B2301" s="6">
        <v>19</v>
      </c>
      <c r="C2301" s="9">
        <v>0.35899999999999999</v>
      </c>
      <c r="D2301" s="11">
        <v>0</v>
      </c>
    </row>
    <row r="2302" spans="1:4" x14ac:dyDescent="0.2">
      <c r="A2302" s="4" t="s">
        <v>8</v>
      </c>
      <c r="B2302" s="6">
        <v>20</v>
      </c>
      <c r="C2302" s="9">
        <v>0.41399999999999998</v>
      </c>
      <c r="D2302" s="11">
        <v>0</v>
      </c>
    </row>
    <row r="2303" spans="1:4" x14ac:dyDescent="0.2">
      <c r="A2303" s="4" t="s">
        <v>8</v>
      </c>
      <c r="B2303" s="6">
        <v>21</v>
      </c>
      <c r="C2303" s="9">
        <v>0.33500000000000002</v>
      </c>
      <c r="D2303" s="11">
        <v>0</v>
      </c>
    </row>
    <row r="2304" spans="1:4" x14ac:dyDescent="0.2">
      <c r="A2304" s="4" t="s">
        <v>8</v>
      </c>
      <c r="B2304" s="6">
        <v>22</v>
      </c>
      <c r="C2304" s="9">
        <v>0.61799999999999999</v>
      </c>
      <c r="D2304" s="11">
        <v>0</v>
      </c>
    </row>
    <row r="2305" spans="1:4" x14ac:dyDescent="0.2">
      <c r="A2305" s="4" t="s">
        <v>8</v>
      </c>
      <c r="B2305" s="6">
        <v>23</v>
      </c>
      <c r="C2305" s="9">
        <v>0.39500000000000002</v>
      </c>
      <c r="D2305" s="11">
        <v>0</v>
      </c>
    </row>
    <row r="2306" spans="1:4" x14ac:dyDescent="0.2">
      <c r="A2306" s="4" t="s">
        <v>8</v>
      </c>
      <c r="B2306" s="6">
        <v>0</v>
      </c>
      <c r="C2306" s="9">
        <v>0.373</v>
      </c>
      <c r="D2306" s="11">
        <v>0</v>
      </c>
    </row>
    <row r="2307" spans="1:4" x14ac:dyDescent="0.2">
      <c r="A2307" s="4" t="s">
        <v>8</v>
      </c>
      <c r="B2307" s="6">
        <v>1</v>
      </c>
      <c r="C2307" s="9">
        <v>0.24</v>
      </c>
      <c r="D2307" s="11">
        <v>0</v>
      </c>
    </row>
    <row r="2308" spans="1:4" x14ac:dyDescent="0.2">
      <c r="A2308" s="4" t="s">
        <v>8</v>
      </c>
      <c r="B2308" s="6">
        <v>2</v>
      </c>
      <c r="C2308" s="9">
        <v>0.16700000000000001</v>
      </c>
      <c r="D2308" s="11">
        <v>0</v>
      </c>
    </row>
    <row r="2309" spans="1:4" x14ac:dyDescent="0.2">
      <c r="A2309" s="4" t="s">
        <v>8</v>
      </c>
      <c r="B2309" s="6">
        <v>3</v>
      </c>
      <c r="C2309" s="9">
        <v>0.124</v>
      </c>
      <c r="D2309" s="11">
        <v>0</v>
      </c>
    </row>
    <row r="2310" spans="1:4" x14ac:dyDescent="0.2">
      <c r="A2310" s="4" t="s">
        <v>8</v>
      </c>
      <c r="B2310" s="6">
        <v>4</v>
      </c>
      <c r="C2310" s="9">
        <v>0.122</v>
      </c>
      <c r="D2310" s="11">
        <v>0</v>
      </c>
    </row>
    <row r="2311" spans="1:4" x14ac:dyDescent="0.2">
      <c r="A2311" s="4" t="s">
        <v>8</v>
      </c>
      <c r="B2311" s="6">
        <v>5</v>
      </c>
      <c r="C2311" s="9">
        <v>0.123</v>
      </c>
      <c r="D2311" s="11">
        <v>0</v>
      </c>
    </row>
    <row r="2312" spans="1:4" x14ac:dyDescent="0.2">
      <c r="A2312" s="4" t="s">
        <v>8</v>
      </c>
      <c r="B2312" s="6">
        <v>6</v>
      </c>
      <c r="C2312" s="9">
        <v>0.121</v>
      </c>
      <c r="D2312" s="11">
        <v>13.44</v>
      </c>
    </row>
    <row r="2313" spans="1:4" x14ac:dyDescent="0.2">
      <c r="A2313" s="4" t="s">
        <v>8</v>
      </c>
      <c r="B2313" s="6">
        <v>7</v>
      </c>
      <c r="C2313" s="9">
        <v>0.109</v>
      </c>
      <c r="D2313" s="11">
        <v>201.9</v>
      </c>
    </row>
    <row r="2314" spans="1:4" x14ac:dyDescent="0.2">
      <c r="A2314" s="4" t="s">
        <v>8</v>
      </c>
      <c r="B2314" s="6">
        <v>8</v>
      </c>
      <c r="C2314" s="9">
        <v>0.115</v>
      </c>
      <c r="D2314" s="11">
        <v>449.56</v>
      </c>
    </row>
    <row r="2315" spans="1:4" x14ac:dyDescent="0.2">
      <c r="A2315" s="4" t="s">
        <v>8</v>
      </c>
      <c r="B2315" s="6">
        <v>9</v>
      </c>
      <c r="C2315" s="9">
        <v>0.112</v>
      </c>
      <c r="D2315" s="11">
        <v>385.74</v>
      </c>
    </row>
    <row r="2316" spans="1:4" x14ac:dyDescent="0.2">
      <c r="A2316" s="4" t="s">
        <v>8</v>
      </c>
      <c r="B2316" s="6">
        <v>10</v>
      </c>
      <c r="C2316" s="9">
        <v>0.16400000000000001</v>
      </c>
      <c r="D2316" s="11">
        <v>488.14</v>
      </c>
    </row>
    <row r="2317" spans="1:4" x14ac:dyDescent="0.2">
      <c r="A2317" s="4" t="s">
        <v>8</v>
      </c>
      <c r="B2317" s="6">
        <v>11</v>
      </c>
      <c r="C2317" s="9">
        <v>0.13400000000000001</v>
      </c>
      <c r="D2317" s="11">
        <v>964.32</v>
      </c>
    </row>
    <row r="2318" spans="1:4" x14ac:dyDescent="0.2">
      <c r="A2318" s="4" t="s">
        <v>8</v>
      </c>
      <c r="B2318" s="6">
        <v>12</v>
      </c>
      <c r="C2318" s="9">
        <v>0.87</v>
      </c>
      <c r="D2318" s="11">
        <v>944.45</v>
      </c>
    </row>
    <row r="2319" spans="1:4" x14ac:dyDescent="0.2">
      <c r="A2319" s="4" t="s">
        <v>8</v>
      </c>
      <c r="B2319" s="6">
        <v>13</v>
      </c>
      <c r="C2319" s="9">
        <v>0.45900000000000002</v>
      </c>
      <c r="D2319" s="11">
        <v>962.18</v>
      </c>
    </row>
    <row r="2320" spans="1:4" x14ac:dyDescent="0.2">
      <c r="A2320" s="4" t="s">
        <v>8</v>
      </c>
      <c r="B2320" s="6">
        <v>14</v>
      </c>
      <c r="C2320" s="9">
        <v>0.29399999999999998</v>
      </c>
      <c r="D2320" s="11">
        <v>923.4</v>
      </c>
    </row>
    <row r="2321" spans="1:4" x14ac:dyDescent="0.2">
      <c r="A2321" s="4" t="s">
        <v>8</v>
      </c>
      <c r="B2321" s="6">
        <v>15</v>
      </c>
      <c r="C2321" s="9">
        <v>0.28199999999999997</v>
      </c>
      <c r="D2321" s="11">
        <v>724.03</v>
      </c>
    </row>
    <row r="2322" spans="1:4" x14ac:dyDescent="0.2">
      <c r="A2322" s="4" t="s">
        <v>8</v>
      </c>
      <c r="B2322" s="6">
        <v>16</v>
      </c>
      <c r="C2322" s="9">
        <v>1.077</v>
      </c>
      <c r="D2322" s="11">
        <v>406.73</v>
      </c>
    </row>
    <row r="2323" spans="1:4" x14ac:dyDescent="0.2">
      <c r="A2323" s="4" t="s">
        <v>8</v>
      </c>
      <c r="B2323" s="6">
        <v>17</v>
      </c>
      <c r="C2323" s="9">
        <v>0.27</v>
      </c>
      <c r="D2323" s="11">
        <v>252.22</v>
      </c>
    </row>
    <row r="2324" spans="1:4" x14ac:dyDescent="0.2">
      <c r="A2324" s="4" t="s">
        <v>8</v>
      </c>
      <c r="B2324" s="6">
        <v>18</v>
      </c>
      <c r="C2324" s="9">
        <v>0.28199999999999997</v>
      </c>
      <c r="D2324" s="11">
        <v>48.83</v>
      </c>
    </row>
    <row r="2325" spans="1:4" x14ac:dyDescent="0.2">
      <c r="A2325" s="4" t="s">
        <v>8</v>
      </c>
      <c r="B2325" s="6">
        <v>19</v>
      </c>
      <c r="C2325" s="9">
        <v>0.26400000000000001</v>
      </c>
      <c r="D2325" s="11">
        <v>0</v>
      </c>
    </row>
    <row r="2326" spans="1:4" x14ac:dyDescent="0.2">
      <c r="A2326" s="4" t="s">
        <v>8</v>
      </c>
      <c r="B2326" s="6">
        <v>20</v>
      </c>
      <c r="C2326" s="9">
        <v>0.28399999999999997</v>
      </c>
      <c r="D2326" s="11">
        <v>0</v>
      </c>
    </row>
    <row r="2327" spans="1:4" x14ac:dyDescent="0.2">
      <c r="A2327" s="4" t="s">
        <v>8</v>
      </c>
      <c r="B2327" s="6">
        <v>21</v>
      </c>
      <c r="C2327" s="9">
        <v>0.41299999999999998</v>
      </c>
      <c r="D2327" s="11">
        <v>0</v>
      </c>
    </row>
    <row r="2328" spans="1:4" x14ac:dyDescent="0.2">
      <c r="A2328" s="4" t="s">
        <v>8</v>
      </c>
      <c r="B2328" s="6">
        <v>22</v>
      </c>
      <c r="C2328" s="9">
        <v>0.48</v>
      </c>
      <c r="D2328" s="11">
        <v>0</v>
      </c>
    </row>
    <row r="2329" spans="1:4" x14ac:dyDescent="0.2">
      <c r="A2329" s="4" t="s">
        <v>8</v>
      </c>
      <c r="B2329" s="6">
        <v>23</v>
      </c>
      <c r="C2329" s="9">
        <v>0.49099999999999999</v>
      </c>
      <c r="D2329" s="11">
        <v>0</v>
      </c>
    </row>
    <row r="2330" spans="1:4" x14ac:dyDescent="0.2">
      <c r="A2330" s="4" t="s">
        <v>8</v>
      </c>
      <c r="B2330" s="6">
        <v>0</v>
      </c>
      <c r="C2330" s="9">
        <v>0.44400000000000001</v>
      </c>
      <c r="D2330" s="11">
        <v>0</v>
      </c>
    </row>
    <row r="2331" spans="1:4" x14ac:dyDescent="0.2">
      <c r="A2331" s="4" t="s">
        <v>8</v>
      </c>
      <c r="B2331" s="6">
        <v>1</v>
      </c>
      <c r="C2331" s="9">
        <v>0.25800000000000001</v>
      </c>
      <c r="D2331" s="11">
        <v>0</v>
      </c>
    </row>
    <row r="2332" spans="1:4" x14ac:dyDescent="0.2">
      <c r="A2332" s="4" t="s">
        <v>8</v>
      </c>
      <c r="B2332" s="6">
        <v>2</v>
      </c>
      <c r="C2332" s="9">
        <v>0.26200000000000001</v>
      </c>
      <c r="D2332" s="11">
        <v>0</v>
      </c>
    </row>
    <row r="2333" spans="1:4" x14ac:dyDescent="0.2">
      <c r="A2333" s="4" t="s">
        <v>8</v>
      </c>
      <c r="B2333" s="6">
        <v>3</v>
      </c>
      <c r="C2333" s="9">
        <v>0.156</v>
      </c>
      <c r="D2333" s="11">
        <v>0</v>
      </c>
    </row>
    <row r="2334" spans="1:4" x14ac:dyDescent="0.2">
      <c r="A2334" s="4" t="s">
        <v>8</v>
      </c>
      <c r="B2334" s="6">
        <v>4</v>
      </c>
      <c r="C2334" s="9">
        <v>0.112</v>
      </c>
      <c r="D2334" s="11">
        <v>0</v>
      </c>
    </row>
    <row r="2335" spans="1:4" x14ac:dyDescent="0.2">
      <c r="A2335" s="4" t="s">
        <v>8</v>
      </c>
      <c r="B2335" s="6">
        <v>5</v>
      </c>
      <c r="C2335" s="9">
        <v>0.12</v>
      </c>
      <c r="D2335" s="11">
        <v>0</v>
      </c>
    </row>
    <row r="2336" spans="1:4" x14ac:dyDescent="0.2">
      <c r="A2336" s="4" t="s">
        <v>8</v>
      </c>
      <c r="B2336" s="6">
        <v>6</v>
      </c>
      <c r="C2336" s="9">
        <v>0.13300000000000001</v>
      </c>
      <c r="D2336" s="11">
        <v>14.33</v>
      </c>
    </row>
    <row r="2337" spans="1:4" x14ac:dyDescent="0.2">
      <c r="A2337" s="4" t="s">
        <v>8</v>
      </c>
      <c r="B2337" s="6">
        <v>7</v>
      </c>
      <c r="C2337" s="9">
        <v>0.124</v>
      </c>
      <c r="D2337" s="11">
        <v>205.02</v>
      </c>
    </row>
    <row r="2338" spans="1:4" x14ac:dyDescent="0.2">
      <c r="A2338" s="4" t="s">
        <v>8</v>
      </c>
      <c r="B2338" s="6">
        <v>8</v>
      </c>
      <c r="C2338" s="9">
        <v>0.121</v>
      </c>
      <c r="D2338" s="11">
        <v>443.39</v>
      </c>
    </row>
    <row r="2339" spans="1:4" x14ac:dyDescent="0.2">
      <c r="A2339" s="4" t="s">
        <v>8</v>
      </c>
      <c r="B2339" s="6">
        <v>9</v>
      </c>
      <c r="C2339" s="9">
        <v>0.22800000000000001</v>
      </c>
      <c r="D2339" s="11">
        <v>534.70000000000005</v>
      </c>
    </row>
    <row r="2340" spans="1:4" x14ac:dyDescent="0.2">
      <c r="A2340" s="4" t="s">
        <v>8</v>
      </c>
      <c r="B2340" s="6">
        <v>10</v>
      </c>
      <c r="C2340" s="9">
        <v>0.151</v>
      </c>
      <c r="D2340" s="11">
        <v>469.22</v>
      </c>
    </row>
    <row r="2341" spans="1:4" x14ac:dyDescent="0.2">
      <c r="A2341" s="4" t="s">
        <v>8</v>
      </c>
      <c r="B2341" s="6">
        <v>11</v>
      </c>
      <c r="C2341" s="9">
        <v>0.35299999999999998</v>
      </c>
      <c r="D2341" s="11">
        <v>669.43</v>
      </c>
    </row>
    <row r="2342" spans="1:4" x14ac:dyDescent="0.2">
      <c r="A2342" s="4" t="s">
        <v>8</v>
      </c>
      <c r="B2342" s="6">
        <v>12</v>
      </c>
      <c r="C2342" s="9">
        <v>0.17199999999999999</v>
      </c>
      <c r="D2342" s="11">
        <v>442.89</v>
      </c>
    </row>
    <row r="2343" spans="1:4" x14ac:dyDescent="0.2">
      <c r="A2343" s="4" t="s">
        <v>8</v>
      </c>
      <c r="B2343" s="6">
        <v>13</v>
      </c>
      <c r="C2343" s="9">
        <v>0.127</v>
      </c>
      <c r="D2343" s="11">
        <v>777.67</v>
      </c>
    </row>
    <row r="2344" spans="1:4" x14ac:dyDescent="0.2">
      <c r="A2344" s="4" t="s">
        <v>8</v>
      </c>
      <c r="B2344" s="6">
        <v>14</v>
      </c>
      <c r="C2344" s="9">
        <v>0.30399999999999999</v>
      </c>
      <c r="D2344" s="11">
        <v>684.99</v>
      </c>
    </row>
    <row r="2345" spans="1:4" x14ac:dyDescent="0.2">
      <c r="A2345" s="4" t="s">
        <v>8</v>
      </c>
      <c r="B2345" s="6">
        <v>15</v>
      </c>
      <c r="C2345" s="9">
        <v>0.35399999999999998</v>
      </c>
      <c r="D2345" s="11">
        <v>573.15</v>
      </c>
    </row>
    <row r="2346" spans="1:4" x14ac:dyDescent="0.2">
      <c r="A2346" s="4" t="s">
        <v>8</v>
      </c>
      <c r="B2346" s="6">
        <v>16</v>
      </c>
      <c r="C2346" s="9">
        <v>0.23</v>
      </c>
      <c r="D2346" s="11">
        <v>442.46</v>
      </c>
    </row>
    <row r="2347" spans="1:4" x14ac:dyDescent="0.2">
      <c r="A2347" s="4" t="s">
        <v>8</v>
      </c>
      <c r="B2347" s="6">
        <v>17</v>
      </c>
      <c r="C2347" s="9">
        <v>0.22700000000000001</v>
      </c>
      <c r="D2347" s="11">
        <v>201.06</v>
      </c>
    </row>
    <row r="2348" spans="1:4" x14ac:dyDescent="0.2">
      <c r="A2348" s="4" t="s">
        <v>8</v>
      </c>
      <c r="B2348" s="6">
        <v>18</v>
      </c>
      <c r="C2348" s="9">
        <v>0.20300000000000001</v>
      </c>
      <c r="D2348" s="11">
        <v>38.630000000000003</v>
      </c>
    </row>
    <row r="2349" spans="1:4" x14ac:dyDescent="0.2">
      <c r="A2349" s="4" t="s">
        <v>8</v>
      </c>
      <c r="B2349" s="6">
        <v>19</v>
      </c>
      <c r="C2349" s="9">
        <v>0.14000000000000001</v>
      </c>
      <c r="D2349" s="11">
        <v>0</v>
      </c>
    </row>
    <row r="2350" spans="1:4" x14ac:dyDescent="0.2">
      <c r="A2350" s="4" t="s">
        <v>8</v>
      </c>
      <c r="B2350" s="6">
        <v>20</v>
      </c>
      <c r="C2350" s="9">
        <v>0.123</v>
      </c>
      <c r="D2350" s="11">
        <v>0</v>
      </c>
    </row>
    <row r="2351" spans="1:4" x14ac:dyDescent="0.2">
      <c r="A2351" s="4" t="s">
        <v>8</v>
      </c>
      <c r="B2351" s="6">
        <v>21</v>
      </c>
      <c r="C2351" s="9">
        <v>0.26500000000000001</v>
      </c>
      <c r="D2351" s="11">
        <v>0</v>
      </c>
    </row>
    <row r="2352" spans="1:4" x14ac:dyDescent="0.2">
      <c r="A2352" s="4" t="s">
        <v>8</v>
      </c>
      <c r="B2352" s="6">
        <v>22</v>
      </c>
      <c r="C2352" s="9">
        <v>0.70299999999999996</v>
      </c>
      <c r="D2352" s="11">
        <v>0</v>
      </c>
    </row>
    <row r="2353" spans="1:4" x14ac:dyDescent="0.2">
      <c r="A2353" s="4" t="s">
        <v>8</v>
      </c>
      <c r="B2353" s="6">
        <v>23</v>
      </c>
      <c r="C2353" s="9">
        <v>0.38</v>
      </c>
      <c r="D2353" s="11">
        <v>0</v>
      </c>
    </row>
    <row r="2354" spans="1:4" x14ac:dyDescent="0.2">
      <c r="A2354" s="4" t="s">
        <v>8</v>
      </c>
      <c r="B2354" s="6">
        <v>0</v>
      </c>
      <c r="C2354" s="9">
        <v>0.372</v>
      </c>
      <c r="D2354" s="11">
        <v>0</v>
      </c>
    </row>
    <row r="2355" spans="1:4" x14ac:dyDescent="0.2">
      <c r="A2355" s="4" t="s">
        <v>8</v>
      </c>
      <c r="B2355" s="6">
        <v>1</v>
      </c>
      <c r="C2355" s="9">
        <v>0.23300000000000001</v>
      </c>
      <c r="D2355" s="11">
        <v>0</v>
      </c>
    </row>
    <row r="2356" spans="1:4" x14ac:dyDescent="0.2">
      <c r="A2356" s="4" t="s">
        <v>8</v>
      </c>
      <c r="B2356" s="6">
        <v>2</v>
      </c>
      <c r="C2356" s="9">
        <v>0.14699999999999999</v>
      </c>
      <c r="D2356" s="11">
        <v>0</v>
      </c>
    </row>
    <row r="2357" spans="1:4" x14ac:dyDescent="0.2">
      <c r="A2357" s="4" t="s">
        <v>8</v>
      </c>
      <c r="B2357" s="6">
        <v>3</v>
      </c>
      <c r="C2357" s="9">
        <v>0.125</v>
      </c>
      <c r="D2357" s="11">
        <v>0</v>
      </c>
    </row>
    <row r="2358" spans="1:4" x14ac:dyDescent="0.2">
      <c r="A2358" s="4" t="s">
        <v>8</v>
      </c>
      <c r="B2358" s="6">
        <v>4</v>
      </c>
      <c r="C2358" s="9">
        <v>0.125</v>
      </c>
      <c r="D2358" s="11">
        <v>0</v>
      </c>
    </row>
    <row r="2359" spans="1:4" x14ac:dyDescent="0.2">
      <c r="A2359" s="4" t="s">
        <v>8</v>
      </c>
      <c r="B2359" s="6">
        <v>5</v>
      </c>
      <c r="C2359" s="9">
        <v>0.127</v>
      </c>
      <c r="D2359" s="11">
        <v>0</v>
      </c>
    </row>
    <row r="2360" spans="1:4" x14ac:dyDescent="0.2">
      <c r="A2360" s="4" t="s">
        <v>8</v>
      </c>
      <c r="B2360" s="6">
        <v>6</v>
      </c>
      <c r="C2360" s="9">
        <v>0.13100000000000001</v>
      </c>
      <c r="D2360" s="11">
        <v>16.12</v>
      </c>
    </row>
    <row r="2361" spans="1:4" x14ac:dyDescent="0.2">
      <c r="A2361" s="4" t="s">
        <v>8</v>
      </c>
      <c r="B2361" s="6">
        <v>7</v>
      </c>
      <c r="C2361" s="9">
        <v>0.112</v>
      </c>
      <c r="D2361" s="11">
        <v>185.34</v>
      </c>
    </row>
    <row r="2362" spans="1:4" x14ac:dyDescent="0.2">
      <c r="A2362" s="4" t="s">
        <v>8</v>
      </c>
      <c r="B2362" s="6">
        <v>8</v>
      </c>
      <c r="C2362" s="9">
        <v>0.191</v>
      </c>
      <c r="D2362" s="11">
        <v>452.48</v>
      </c>
    </row>
    <row r="2363" spans="1:4" x14ac:dyDescent="0.2">
      <c r="A2363" s="4" t="s">
        <v>8</v>
      </c>
      <c r="B2363" s="6">
        <v>9</v>
      </c>
      <c r="C2363" s="9">
        <v>0.13</v>
      </c>
      <c r="D2363" s="11">
        <v>685.01</v>
      </c>
    </row>
    <row r="2364" spans="1:4" x14ac:dyDescent="0.2">
      <c r="A2364" s="4" t="s">
        <v>8</v>
      </c>
      <c r="B2364" s="6">
        <v>10</v>
      </c>
      <c r="C2364" s="9">
        <v>0.11</v>
      </c>
      <c r="D2364" s="11">
        <v>857.17</v>
      </c>
    </row>
    <row r="2365" spans="1:4" x14ac:dyDescent="0.2">
      <c r="A2365" s="4" t="s">
        <v>8</v>
      </c>
      <c r="B2365" s="6">
        <v>11</v>
      </c>
      <c r="C2365" s="9">
        <v>0.12</v>
      </c>
      <c r="D2365" s="11">
        <v>949.15</v>
      </c>
    </row>
    <row r="2366" spans="1:4" x14ac:dyDescent="0.2">
      <c r="A2366" s="4" t="s">
        <v>8</v>
      </c>
      <c r="B2366" s="6">
        <v>12</v>
      </c>
      <c r="C2366" s="9">
        <v>0.154</v>
      </c>
      <c r="D2366" s="11">
        <v>602.82000000000005</v>
      </c>
    </row>
    <row r="2367" spans="1:4" x14ac:dyDescent="0.2">
      <c r="A2367" s="4" t="s">
        <v>8</v>
      </c>
      <c r="B2367" s="6">
        <v>13</v>
      </c>
      <c r="C2367" s="9">
        <v>0.19600000000000001</v>
      </c>
      <c r="D2367" s="11">
        <v>593.24</v>
      </c>
    </row>
    <row r="2368" spans="1:4" x14ac:dyDescent="0.2">
      <c r="A2368" s="4" t="s">
        <v>8</v>
      </c>
      <c r="B2368" s="6">
        <v>14</v>
      </c>
      <c r="C2368" s="9">
        <v>0.25</v>
      </c>
      <c r="D2368" s="11">
        <v>173.95</v>
      </c>
    </row>
    <row r="2369" spans="1:4" x14ac:dyDescent="0.2">
      <c r="A2369" s="4" t="s">
        <v>8</v>
      </c>
      <c r="B2369" s="6">
        <v>15</v>
      </c>
      <c r="C2369" s="9">
        <v>0.25700000000000001</v>
      </c>
      <c r="D2369" s="11">
        <v>346</v>
      </c>
    </row>
    <row r="2370" spans="1:4" x14ac:dyDescent="0.2">
      <c r="A2370" s="4" t="s">
        <v>8</v>
      </c>
      <c r="B2370" s="6">
        <v>16</v>
      </c>
      <c r="C2370" s="9">
        <v>0.35199999999999998</v>
      </c>
      <c r="D2370" s="11">
        <v>308.61</v>
      </c>
    </row>
    <row r="2371" spans="1:4" x14ac:dyDescent="0.2">
      <c r="A2371" s="4" t="s">
        <v>8</v>
      </c>
      <c r="B2371" s="6">
        <v>17</v>
      </c>
      <c r="C2371" s="9">
        <v>0.254</v>
      </c>
      <c r="D2371" s="11">
        <v>276.77</v>
      </c>
    </row>
    <row r="2372" spans="1:4" x14ac:dyDescent="0.2">
      <c r="A2372" s="4" t="s">
        <v>8</v>
      </c>
      <c r="B2372" s="6">
        <v>18</v>
      </c>
      <c r="C2372" s="9">
        <v>0.30499999999999999</v>
      </c>
      <c r="D2372" s="11">
        <v>38.17</v>
      </c>
    </row>
    <row r="2373" spans="1:4" x14ac:dyDescent="0.2">
      <c r="A2373" s="4" t="s">
        <v>8</v>
      </c>
      <c r="B2373" s="6">
        <v>19</v>
      </c>
      <c r="C2373" s="9">
        <v>0.27100000000000002</v>
      </c>
      <c r="D2373" s="11">
        <v>0</v>
      </c>
    </row>
    <row r="2374" spans="1:4" x14ac:dyDescent="0.2">
      <c r="A2374" s="4" t="s">
        <v>8</v>
      </c>
      <c r="B2374" s="6">
        <v>20</v>
      </c>
      <c r="C2374" s="9">
        <v>0.182</v>
      </c>
      <c r="D2374" s="11">
        <v>0</v>
      </c>
    </row>
    <row r="2375" spans="1:4" x14ac:dyDescent="0.2">
      <c r="A2375" s="4" t="s">
        <v>8</v>
      </c>
      <c r="B2375" s="6">
        <v>21</v>
      </c>
      <c r="C2375" s="9">
        <v>0.25900000000000001</v>
      </c>
      <c r="D2375" s="11">
        <v>0</v>
      </c>
    </row>
    <row r="2376" spans="1:4" x14ac:dyDescent="0.2">
      <c r="A2376" s="4" t="s">
        <v>8</v>
      </c>
      <c r="B2376" s="6">
        <v>22</v>
      </c>
      <c r="C2376" s="9">
        <v>0.375</v>
      </c>
      <c r="D2376" s="11">
        <v>0</v>
      </c>
    </row>
    <row r="2377" spans="1:4" x14ac:dyDescent="0.2">
      <c r="A2377" s="4" t="s">
        <v>8</v>
      </c>
      <c r="B2377" s="6">
        <v>23</v>
      </c>
      <c r="C2377" s="9">
        <v>0.253</v>
      </c>
      <c r="D2377" s="11">
        <v>0</v>
      </c>
    </row>
    <row r="2378" spans="1:4" x14ac:dyDescent="0.2">
      <c r="A2378" s="4" t="s">
        <v>8</v>
      </c>
      <c r="B2378" s="6">
        <v>0</v>
      </c>
      <c r="C2378" s="9">
        <v>0.19</v>
      </c>
      <c r="D2378" s="11">
        <v>0</v>
      </c>
    </row>
    <row r="2379" spans="1:4" x14ac:dyDescent="0.2">
      <c r="A2379" s="4" t="s">
        <v>8</v>
      </c>
      <c r="B2379" s="6">
        <v>1</v>
      </c>
      <c r="C2379" s="9">
        <v>0.14799999999999999</v>
      </c>
      <c r="D2379" s="11">
        <v>0</v>
      </c>
    </row>
    <row r="2380" spans="1:4" x14ac:dyDescent="0.2">
      <c r="A2380" s="4" t="s">
        <v>8</v>
      </c>
      <c r="B2380" s="6">
        <v>2</v>
      </c>
      <c r="C2380" s="9">
        <v>0.11899999999999999</v>
      </c>
      <c r="D2380" s="11">
        <v>0</v>
      </c>
    </row>
    <row r="2381" spans="1:4" x14ac:dyDescent="0.2">
      <c r="A2381" s="4" t="s">
        <v>8</v>
      </c>
      <c r="B2381" s="6">
        <v>3</v>
      </c>
      <c r="C2381" s="9">
        <v>0.127</v>
      </c>
      <c r="D2381" s="11">
        <v>0</v>
      </c>
    </row>
    <row r="2382" spans="1:4" x14ac:dyDescent="0.2">
      <c r="A2382" s="4" t="s">
        <v>8</v>
      </c>
      <c r="B2382" s="6">
        <v>4</v>
      </c>
      <c r="C2382" s="9">
        <v>0.12</v>
      </c>
      <c r="D2382" s="11">
        <v>0</v>
      </c>
    </row>
    <row r="2383" spans="1:4" x14ac:dyDescent="0.2">
      <c r="A2383" s="4" t="s">
        <v>8</v>
      </c>
      <c r="B2383" s="6">
        <v>5</v>
      </c>
      <c r="C2383" s="9">
        <v>0.114</v>
      </c>
      <c r="D2383" s="11">
        <v>0</v>
      </c>
    </row>
    <row r="2384" spans="1:4" x14ac:dyDescent="0.2">
      <c r="A2384" s="4" t="s">
        <v>8</v>
      </c>
      <c r="B2384" s="6">
        <v>6</v>
      </c>
      <c r="C2384" s="9">
        <v>0.123</v>
      </c>
      <c r="D2384" s="11">
        <v>11.64</v>
      </c>
    </row>
    <row r="2385" spans="1:4" x14ac:dyDescent="0.2">
      <c r="A2385" s="4" t="s">
        <v>8</v>
      </c>
      <c r="B2385" s="6">
        <v>7</v>
      </c>
      <c r="C2385" s="9">
        <v>0.13200000000000001</v>
      </c>
      <c r="D2385" s="11">
        <v>136.09</v>
      </c>
    </row>
    <row r="2386" spans="1:4" x14ac:dyDescent="0.2">
      <c r="A2386" s="4" t="s">
        <v>8</v>
      </c>
      <c r="B2386" s="6">
        <v>8</v>
      </c>
      <c r="C2386" s="9">
        <v>0.155</v>
      </c>
      <c r="D2386" s="11">
        <v>323.2</v>
      </c>
    </row>
    <row r="2387" spans="1:4" x14ac:dyDescent="0.2">
      <c r="A2387" s="4" t="s">
        <v>8</v>
      </c>
      <c r="B2387" s="6">
        <v>9</v>
      </c>
      <c r="C2387" s="9">
        <v>0.222</v>
      </c>
      <c r="D2387" s="11">
        <v>526.66999999999996</v>
      </c>
    </row>
    <row r="2388" spans="1:4" x14ac:dyDescent="0.2">
      <c r="A2388" s="4" t="s">
        <v>8</v>
      </c>
      <c r="B2388" s="6">
        <v>10</v>
      </c>
      <c r="C2388" s="9">
        <v>0.115</v>
      </c>
      <c r="D2388" s="11">
        <v>801.53</v>
      </c>
    </row>
    <row r="2389" spans="1:4" x14ac:dyDescent="0.2">
      <c r="A2389" s="4" t="s">
        <v>8</v>
      </c>
      <c r="B2389" s="6">
        <v>11</v>
      </c>
      <c r="C2389" s="9">
        <v>0.128</v>
      </c>
      <c r="D2389" s="11">
        <v>969.07</v>
      </c>
    </row>
    <row r="2390" spans="1:4" x14ac:dyDescent="0.2">
      <c r="A2390" s="4" t="s">
        <v>8</v>
      </c>
      <c r="B2390" s="6">
        <v>12</v>
      </c>
      <c r="C2390" s="9">
        <v>0.115</v>
      </c>
      <c r="D2390" s="11">
        <v>728.49</v>
      </c>
    </row>
    <row r="2391" spans="1:4" x14ac:dyDescent="0.2">
      <c r="A2391" s="4" t="s">
        <v>8</v>
      </c>
      <c r="B2391" s="6">
        <v>13</v>
      </c>
      <c r="C2391" s="9">
        <v>0.157</v>
      </c>
      <c r="D2391" s="11">
        <v>238.82</v>
      </c>
    </row>
    <row r="2392" spans="1:4" x14ac:dyDescent="0.2">
      <c r="A2392" s="4" t="s">
        <v>8</v>
      </c>
      <c r="B2392" s="6">
        <v>14</v>
      </c>
      <c r="C2392" s="9">
        <v>0.151</v>
      </c>
      <c r="D2392" s="11">
        <v>96.85</v>
      </c>
    </row>
    <row r="2393" spans="1:4" x14ac:dyDescent="0.2">
      <c r="A2393" s="4" t="s">
        <v>8</v>
      </c>
      <c r="B2393" s="6">
        <v>15</v>
      </c>
      <c r="C2393" s="9">
        <v>0.17799999999999999</v>
      </c>
      <c r="D2393" s="11">
        <v>118.47</v>
      </c>
    </row>
    <row r="2394" spans="1:4" x14ac:dyDescent="0.2">
      <c r="A2394" s="4" t="s">
        <v>8</v>
      </c>
      <c r="B2394" s="6">
        <v>16</v>
      </c>
      <c r="C2394" s="9">
        <v>0.17299999999999999</v>
      </c>
      <c r="D2394" s="11">
        <v>217.8</v>
      </c>
    </row>
    <row r="2395" spans="1:4" x14ac:dyDescent="0.2">
      <c r="A2395" s="4" t="s">
        <v>8</v>
      </c>
      <c r="B2395" s="6">
        <v>17</v>
      </c>
      <c r="C2395" s="9">
        <v>0.13300000000000001</v>
      </c>
      <c r="D2395" s="11">
        <v>165.65</v>
      </c>
    </row>
    <row r="2396" spans="1:4" x14ac:dyDescent="0.2">
      <c r="A2396" s="4" t="s">
        <v>8</v>
      </c>
      <c r="B2396" s="6">
        <v>18</v>
      </c>
      <c r="C2396" s="9">
        <v>0.14499999999999999</v>
      </c>
      <c r="D2396" s="11">
        <v>45.74</v>
      </c>
    </row>
    <row r="2397" spans="1:4" x14ac:dyDescent="0.2">
      <c r="A2397" s="4" t="s">
        <v>8</v>
      </c>
      <c r="B2397" s="6">
        <v>19</v>
      </c>
      <c r="C2397" s="9">
        <v>0.114</v>
      </c>
      <c r="D2397" s="11">
        <v>0</v>
      </c>
    </row>
    <row r="2398" spans="1:4" x14ac:dyDescent="0.2">
      <c r="A2398" s="4" t="s">
        <v>8</v>
      </c>
      <c r="B2398" s="6">
        <v>20</v>
      </c>
      <c r="C2398" s="9">
        <v>0.122</v>
      </c>
      <c r="D2398" s="11">
        <v>0</v>
      </c>
    </row>
    <row r="2399" spans="1:4" x14ac:dyDescent="0.2">
      <c r="A2399" s="4" t="s">
        <v>8</v>
      </c>
      <c r="B2399" s="6">
        <v>21</v>
      </c>
      <c r="C2399" s="9">
        <v>0.27300000000000002</v>
      </c>
      <c r="D2399" s="11">
        <v>0</v>
      </c>
    </row>
    <row r="2400" spans="1:4" x14ac:dyDescent="0.2">
      <c r="A2400" s="4" t="s">
        <v>8</v>
      </c>
      <c r="B2400" s="6">
        <v>22</v>
      </c>
      <c r="C2400" s="9">
        <v>0.48699999999999999</v>
      </c>
      <c r="D2400" s="11">
        <v>0</v>
      </c>
    </row>
    <row r="2401" spans="1:4" x14ac:dyDescent="0.2">
      <c r="A2401" s="4" t="s">
        <v>8</v>
      </c>
      <c r="B2401" s="6">
        <v>23</v>
      </c>
      <c r="C2401" s="9">
        <v>0.27600000000000002</v>
      </c>
      <c r="D2401" s="11">
        <v>0</v>
      </c>
    </row>
    <row r="2402" spans="1:4" x14ac:dyDescent="0.2">
      <c r="A2402" s="4" t="s">
        <v>8</v>
      </c>
      <c r="B2402" s="6">
        <v>0</v>
      </c>
      <c r="C2402" s="9">
        <v>0.20499999999999999</v>
      </c>
      <c r="D2402" s="11">
        <v>0</v>
      </c>
    </row>
    <row r="2403" spans="1:4" x14ac:dyDescent="0.2">
      <c r="A2403" s="4" t="s">
        <v>8</v>
      </c>
      <c r="B2403" s="6">
        <v>1</v>
      </c>
      <c r="C2403" s="9">
        <v>0.125</v>
      </c>
      <c r="D2403" s="11">
        <v>0</v>
      </c>
    </row>
    <row r="2404" spans="1:4" x14ac:dyDescent="0.2">
      <c r="A2404" s="4" t="s">
        <v>8</v>
      </c>
      <c r="B2404" s="6">
        <v>2</v>
      </c>
      <c r="C2404" s="9">
        <v>0.13200000000000001</v>
      </c>
      <c r="D2404" s="11">
        <v>0</v>
      </c>
    </row>
    <row r="2405" spans="1:4" x14ac:dyDescent="0.2">
      <c r="A2405" s="4" t="s">
        <v>8</v>
      </c>
      <c r="B2405" s="6">
        <v>3</v>
      </c>
      <c r="C2405" s="9">
        <v>0.11</v>
      </c>
      <c r="D2405" s="11">
        <v>0</v>
      </c>
    </row>
    <row r="2406" spans="1:4" x14ac:dyDescent="0.2">
      <c r="A2406" s="4" t="s">
        <v>8</v>
      </c>
      <c r="B2406" s="6">
        <v>4</v>
      </c>
      <c r="C2406" s="9">
        <v>0.121</v>
      </c>
      <c r="D2406" s="11">
        <v>0</v>
      </c>
    </row>
    <row r="2407" spans="1:4" x14ac:dyDescent="0.2">
      <c r="A2407" s="4" t="s">
        <v>8</v>
      </c>
      <c r="B2407" s="6">
        <v>5</v>
      </c>
      <c r="C2407" s="9">
        <v>0.126</v>
      </c>
      <c r="D2407" s="11">
        <v>0</v>
      </c>
    </row>
    <row r="2408" spans="1:4" x14ac:dyDescent="0.2">
      <c r="A2408" s="4" t="s">
        <v>8</v>
      </c>
      <c r="B2408" s="6">
        <v>6</v>
      </c>
      <c r="C2408" s="9">
        <v>0.123</v>
      </c>
      <c r="D2408" s="11">
        <v>19.7</v>
      </c>
    </row>
    <row r="2409" spans="1:4" x14ac:dyDescent="0.2">
      <c r="A2409" s="4" t="s">
        <v>8</v>
      </c>
      <c r="B2409" s="6">
        <v>7</v>
      </c>
      <c r="C2409" s="9">
        <v>0.109</v>
      </c>
      <c r="D2409" s="11">
        <v>171.04</v>
      </c>
    </row>
    <row r="2410" spans="1:4" x14ac:dyDescent="0.2">
      <c r="A2410" s="4" t="s">
        <v>8</v>
      </c>
      <c r="B2410" s="6">
        <v>8</v>
      </c>
      <c r="C2410" s="9">
        <v>0.11600000000000001</v>
      </c>
      <c r="D2410" s="11">
        <v>166.86</v>
      </c>
    </row>
    <row r="2411" spans="1:4" x14ac:dyDescent="0.2">
      <c r="A2411" s="4" t="s">
        <v>8</v>
      </c>
      <c r="B2411" s="6">
        <v>9</v>
      </c>
      <c r="C2411" s="9">
        <v>0.124</v>
      </c>
      <c r="D2411" s="11">
        <v>85.56</v>
      </c>
    </row>
    <row r="2412" spans="1:4" x14ac:dyDescent="0.2">
      <c r="A2412" s="4" t="s">
        <v>8</v>
      </c>
      <c r="B2412" s="6">
        <v>10</v>
      </c>
      <c r="C2412" s="9">
        <v>0.123</v>
      </c>
      <c r="D2412" s="11">
        <v>332.78</v>
      </c>
    </row>
    <row r="2413" spans="1:4" x14ac:dyDescent="0.2">
      <c r="A2413" s="4" t="s">
        <v>8</v>
      </c>
      <c r="B2413" s="6">
        <v>11</v>
      </c>
      <c r="C2413" s="9">
        <v>0.11600000000000001</v>
      </c>
      <c r="D2413" s="11">
        <v>396.3</v>
      </c>
    </row>
    <row r="2414" spans="1:4" x14ac:dyDescent="0.2">
      <c r="A2414" s="4" t="s">
        <v>8</v>
      </c>
      <c r="B2414" s="6">
        <v>12</v>
      </c>
      <c r="C2414" s="9">
        <v>0.125</v>
      </c>
      <c r="D2414" s="11">
        <v>163.6</v>
      </c>
    </row>
    <row r="2415" spans="1:4" x14ac:dyDescent="0.2">
      <c r="A2415" s="4" t="s">
        <v>8</v>
      </c>
      <c r="B2415" s="6">
        <v>13</v>
      </c>
      <c r="C2415" s="9">
        <v>0.158</v>
      </c>
      <c r="D2415" s="11">
        <v>126.93</v>
      </c>
    </row>
    <row r="2416" spans="1:4" x14ac:dyDescent="0.2">
      <c r="A2416" s="4" t="s">
        <v>8</v>
      </c>
      <c r="B2416" s="6">
        <v>14</v>
      </c>
      <c r="C2416" s="9">
        <v>0.14399999999999999</v>
      </c>
      <c r="D2416" s="11">
        <v>132.58000000000001</v>
      </c>
    </row>
    <row r="2417" spans="1:4" x14ac:dyDescent="0.2">
      <c r="A2417" s="4" t="s">
        <v>8</v>
      </c>
      <c r="B2417" s="6">
        <v>15</v>
      </c>
      <c r="C2417" s="9">
        <v>0.17699999999999999</v>
      </c>
      <c r="D2417" s="11">
        <v>496.61</v>
      </c>
    </row>
    <row r="2418" spans="1:4" x14ac:dyDescent="0.2">
      <c r="A2418" s="4" t="s">
        <v>8</v>
      </c>
      <c r="B2418" s="6">
        <v>16</v>
      </c>
      <c r="C2418" s="9">
        <v>0.223</v>
      </c>
      <c r="D2418" s="11">
        <v>121.29</v>
      </c>
    </row>
    <row r="2419" spans="1:4" x14ac:dyDescent="0.2">
      <c r="A2419" s="4" t="s">
        <v>8</v>
      </c>
      <c r="B2419" s="6">
        <v>17</v>
      </c>
      <c r="C2419" s="9">
        <v>0.435</v>
      </c>
      <c r="D2419" s="11">
        <v>70.52</v>
      </c>
    </row>
    <row r="2420" spans="1:4" x14ac:dyDescent="0.2">
      <c r="A2420" s="4" t="s">
        <v>8</v>
      </c>
      <c r="B2420" s="6">
        <v>18</v>
      </c>
      <c r="C2420" s="9">
        <v>0.23599999999999999</v>
      </c>
      <c r="D2420" s="11">
        <v>46.18</v>
      </c>
    </row>
    <row r="2421" spans="1:4" x14ac:dyDescent="0.2">
      <c r="A2421" s="4" t="s">
        <v>8</v>
      </c>
      <c r="B2421" s="6">
        <v>19</v>
      </c>
      <c r="C2421" s="9">
        <v>0.14099999999999999</v>
      </c>
      <c r="D2421" s="11">
        <v>0</v>
      </c>
    </row>
    <row r="2422" spans="1:4" x14ac:dyDescent="0.2">
      <c r="A2422" s="4" t="s">
        <v>8</v>
      </c>
      <c r="B2422" s="6">
        <v>20</v>
      </c>
      <c r="C2422" s="9">
        <v>0.16300000000000001</v>
      </c>
      <c r="D2422" s="11">
        <v>0</v>
      </c>
    </row>
    <row r="2423" spans="1:4" x14ac:dyDescent="0.2">
      <c r="A2423" s="4" t="s">
        <v>8</v>
      </c>
      <c r="B2423" s="6">
        <v>21</v>
      </c>
      <c r="C2423" s="9">
        <v>0.76700000000000002</v>
      </c>
      <c r="D2423" s="11">
        <v>0</v>
      </c>
    </row>
    <row r="2424" spans="1:4" x14ac:dyDescent="0.2">
      <c r="A2424" s="4" t="s">
        <v>8</v>
      </c>
      <c r="B2424" s="6">
        <v>22</v>
      </c>
      <c r="C2424" s="9">
        <v>0.78200000000000003</v>
      </c>
      <c r="D2424" s="11">
        <v>0</v>
      </c>
    </row>
    <row r="2425" spans="1:4" x14ac:dyDescent="0.2">
      <c r="A2425" s="4" t="s">
        <v>8</v>
      </c>
      <c r="B2425" s="6">
        <v>23</v>
      </c>
      <c r="C2425" s="9">
        <v>0.372</v>
      </c>
      <c r="D2425" s="11">
        <v>0</v>
      </c>
    </row>
    <row r="2426" spans="1:4" x14ac:dyDescent="0.2">
      <c r="A2426" s="4" t="s">
        <v>8</v>
      </c>
      <c r="B2426" s="6">
        <v>0</v>
      </c>
      <c r="C2426" s="9">
        <v>0.217</v>
      </c>
      <c r="D2426" s="11">
        <v>0</v>
      </c>
    </row>
    <row r="2427" spans="1:4" x14ac:dyDescent="0.2">
      <c r="A2427" s="4" t="s">
        <v>8</v>
      </c>
      <c r="B2427" s="6">
        <v>1</v>
      </c>
      <c r="C2427" s="9">
        <v>0.21</v>
      </c>
      <c r="D2427" s="11">
        <v>0</v>
      </c>
    </row>
    <row r="2428" spans="1:4" x14ac:dyDescent="0.2">
      <c r="A2428" s="4" t="s">
        <v>8</v>
      </c>
      <c r="B2428" s="6">
        <v>2</v>
      </c>
      <c r="C2428" s="9">
        <v>0.17100000000000001</v>
      </c>
      <c r="D2428" s="11">
        <v>0</v>
      </c>
    </row>
    <row r="2429" spans="1:4" x14ac:dyDescent="0.2">
      <c r="A2429" s="4" t="s">
        <v>8</v>
      </c>
      <c r="B2429" s="6">
        <v>3</v>
      </c>
      <c r="C2429" s="9">
        <v>0.157</v>
      </c>
      <c r="D2429" s="11">
        <v>0</v>
      </c>
    </row>
    <row r="2430" spans="1:4" x14ac:dyDescent="0.2">
      <c r="A2430" s="4" t="s">
        <v>8</v>
      </c>
      <c r="B2430" s="6">
        <v>4</v>
      </c>
      <c r="C2430" s="9">
        <v>0.129</v>
      </c>
      <c r="D2430" s="11">
        <v>0</v>
      </c>
    </row>
    <row r="2431" spans="1:4" x14ac:dyDescent="0.2">
      <c r="A2431" s="4" t="s">
        <v>8</v>
      </c>
      <c r="B2431" s="6">
        <v>5</v>
      </c>
      <c r="C2431" s="9">
        <v>0.111</v>
      </c>
      <c r="D2431" s="11">
        <v>0</v>
      </c>
    </row>
    <row r="2432" spans="1:4" x14ac:dyDescent="0.2">
      <c r="A2432" s="4" t="s">
        <v>8</v>
      </c>
      <c r="B2432" s="6">
        <v>6</v>
      </c>
      <c r="C2432" s="9">
        <v>0.11799999999999999</v>
      </c>
      <c r="D2432" s="11">
        <v>20.6</v>
      </c>
    </row>
    <row r="2433" spans="1:4" x14ac:dyDescent="0.2">
      <c r="A2433" s="4" t="s">
        <v>8</v>
      </c>
      <c r="B2433" s="6">
        <v>7</v>
      </c>
      <c r="C2433" s="9">
        <v>0.11799999999999999</v>
      </c>
      <c r="D2433" s="11">
        <v>99.82</v>
      </c>
    </row>
    <row r="2434" spans="1:4" x14ac:dyDescent="0.2">
      <c r="A2434" s="4" t="s">
        <v>8</v>
      </c>
      <c r="B2434" s="6">
        <v>8</v>
      </c>
      <c r="C2434" s="9">
        <v>0.11799999999999999</v>
      </c>
      <c r="D2434" s="11">
        <v>208.44</v>
      </c>
    </row>
    <row r="2435" spans="1:4" x14ac:dyDescent="0.2">
      <c r="A2435" s="4" t="s">
        <v>8</v>
      </c>
      <c r="B2435" s="6">
        <v>9</v>
      </c>
      <c r="C2435" s="9">
        <v>0.10299999999999999</v>
      </c>
      <c r="D2435" s="11">
        <v>304.06</v>
      </c>
    </row>
    <row r="2436" spans="1:4" x14ac:dyDescent="0.2">
      <c r="A2436" s="4" t="s">
        <v>8</v>
      </c>
      <c r="B2436" s="6">
        <v>10</v>
      </c>
      <c r="C2436" s="9">
        <v>0.11799999999999999</v>
      </c>
      <c r="D2436" s="11">
        <v>208.74</v>
      </c>
    </row>
    <row r="2437" spans="1:4" x14ac:dyDescent="0.2">
      <c r="A2437" s="4" t="s">
        <v>8</v>
      </c>
      <c r="B2437" s="6">
        <v>11</v>
      </c>
      <c r="C2437" s="9">
        <v>0.129</v>
      </c>
      <c r="D2437" s="11">
        <v>160.78</v>
      </c>
    </row>
    <row r="2438" spans="1:4" x14ac:dyDescent="0.2">
      <c r="A2438" s="4" t="s">
        <v>8</v>
      </c>
      <c r="B2438" s="6">
        <v>12</v>
      </c>
      <c r="C2438" s="9">
        <v>0.11600000000000001</v>
      </c>
      <c r="D2438" s="11">
        <v>634.59</v>
      </c>
    </row>
    <row r="2439" spans="1:4" x14ac:dyDescent="0.2">
      <c r="A2439" s="4" t="s">
        <v>8</v>
      </c>
      <c r="B2439" s="6">
        <v>13</v>
      </c>
      <c r="C2439" s="9">
        <v>0.17599999999999999</v>
      </c>
      <c r="D2439" s="11">
        <v>294.41000000000003</v>
      </c>
    </row>
    <row r="2440" spans="1:4" x14ac:dyDescent="0.2">
      <c r="A2440" s="4" t="s">
        <v>8</v>
      </c>
      <c r="B2440" s="6">
        <v>14</v>
      </c>
      <c r="C2440" s="9">
        <v>0.185</v>
      </c>
      <c r="D2440" s="11">
        <v>176.77</v>
      </c>
    </row>
    <row r="2441" spans="1:4" x14ac:dyDescent="0.2">
      <c r="A2441" s="4" t="s">
        <v>8</v>
      </c>
      <c r="B2441" s="6">
        <v>15</v>
      </c>
      <c r="C2441" s="9">
        <v>0.312</v>
      </c>
      <c r="D2441" s="11">
        <v>617.38</v>
      </c>
    </row>
    <row r="2442" spans="1:4" x14ac:dyDescent="0.2">
      <c r="A2442" s="4" t="s">
        <v>8</v>
      </c>
      <c r="B2442" s="6">
        <v>16</v>
      </c>
      <c r="C2442" s="9">
        <v>0.71599999999999997</v>
      </c>
      <c r="D2442" s="11">
        <v>358</v>
      </c>
    </row>
    <row r="2443" spans="1:4" x14ac:dyDescent="0.2">
      <c r="A2443" s="4" t="s">
        <v>8</v>
      </c>
      <c r="B2443" s="6">
        <v>17</v>
      </c>
      <c r="C2443" s="9">
        <v>0.50800000000000001</v>
      </c>
      <c r="D2443" s="11">
        <v>136.47</v>
      </c>
    </row>
    <row r="2444" spans="1:4" x14ac:dyDescent="0.2">
      <c r="A2444" s="4" t="s">
        <v>8</v>
      </c>
      <c r="B2444" s="6">
        <v>18</v>
      </c>
      <c r="C2444" s="9">
        <v>0.16800000000000001</v>
      </c>
      <c r="D2444" s="11">
        <v>42.95</v>
      </c>
    </row>
    <row r="2445" spans="1:4" x14ac:dyDescent="0.2">
      <c r="A2445" s="4" t="s">
        <v>8</v>
      </c>
      <c r="B2445" s="6">
        <v>19</v>
      </c>
      <c r="C2445" s="9">
        <v>0.247</v>
      </c>
      <c r="D2445" s="11">
        <v>0</v>
      </c>
    </row>
    <row r="2446" spans="1:4" x14ac:dyDescent="0.2">
      <c r="A2446" s="4" t="s">
        <v>8</v>
      </c>
      <c r="B2446" s="6">
        <v>20</v>
      </c>
      <c r="C2446" s="9">
        <v>0.20399999999999999</v>
      </c>
      <c r="D2446" s="11">
        <v>0</v>
      </c>
    </row>
    <row r="2447" spans="1:4" x14ac:dyDescent="0.2">
      <c r="A2447" s="4" t="s">
        <v>8</v>
      </c>
      <c r="B2447" s="6">
        <v>21</v>
      </c>
      <c r="C2447" s="9">
        <v>0.26200000000000001</v>
      </c>
      <c r="D2447" s="11">
        <v>0</v>
      </c>
    </row>
    <row r="2448" spans="1:4" x14ac:dyDescent="0.2">
      <c r="A2448" s="4" t="s">
        <v>8</v>
      </c>
      <c r="B2448" s="6">
        <v>22</v>
      </c>
      <c r="C2448" s="9">
        <v>0.49299999999999999</v>
      </c>
      <c r="D2448" s="11">
        <v>0</v>
      </c>
    </row>
    <row r="2449" spans="1:4" x14ac:dyDescent="0.2">
      <c r="A2449" s="4" t="s">
        <v>8</v>
      </c>
      <c r="B2449" s="6">
        <v>23</v>
      </c>
      <c r="C2449" s="9">
        <v>0.39200000000000002</v>
      </c>
      <c r="D2449" s="11">
        <v>0</v>
      </c>
    </row>
    <row r="2450" spans="1:4" x14ac:dyDescent="0.2">
      <c r="A2450" s="4" t="s">
        <v>8</v>
      </c>
      <c r="B2450" s="6">
        <v>0</v>
      </c>
      <c r="C2450" s="9">
        <v>0.374</v>
      </c>
      <c r="D2450" s="11">
        <v>0</v>
      </c>
    </row>
    <row r="2451" spans="1:4" x14ac:dyDescent="0.2">
      <c r="A2451" s="4" t="s">
        <v>8</v>
      </c>
      <c r="B2451" s="6">
        <v>1</v>
      </c>
      <c r="C2451" s="9">
        <v>0.182</v>
      </c>
      <c r="D2451" s="11">
        <v>0</v>
      </c>
    </row>
    <row r="2452" spans="1:4" x14ac:dyDescent="0.2">
      <c r="A2452" s="4" t="s">
        <v>8</v>
      </c>
      <c r="B2452" s="6">
        <v>2</v>
      </c>
      <c r="C2452" s="9">
        <v>0.11899999999999999</v>
      </c>
      <c r="D2452" s="11">
        <v>0</v>
      </c>
    </row>
    <row r="2453" spans="1:4" x14ac:dyDescent="0.2">
      <c r="A2453" s="4" t="s">
        <v>8</v>
      </c>
      <c r="B2453" s="6">
        <v>3</v>
      </c>
      <c r="C2453" s="9">
        <v>0.129</v>
      </c>
      <c r="D2453" s="11">
        <v>0</v>
      </c>
    </row>
    <row r="2454" spans="1:4" x14ac:dyDescent="0.2">
      <c r="A2454" s="4" t="s">
        <v>8</v>
      </c>
      <c r="B2454" s="6">
        <v>4</v>
      </c>
      <c r="C2454" s="9">
        <v>0.109</v>
      </c>
      <c r="D2454" s="11">
        <v>0</v>
      </c>
    </row>
    <row r="2455" spans="1:4" x14ac:dyDescent="0.2">
      <c r="A2455" s="4" t="s">
        <v>8</v>
      </c>
      <c r="B2455" s="6">
        <v>5</v>
      </c>
      <c r="C2455" s="9">
        <v>0.112</v>
      </c>
      <c r="D2455" s="11">
        <v>0</v>
      </c>
    </row>
    <row r="2456" spans="1:4" x14ac:dyDescent="0.2">
      <c r="A2456" s="4" t="s">
        <v>8</v>
      </c>
      <c r="B2456" s="6">
        <v>6</v>
      </c>
      <c r="C2456" s="9">
        <v>0.11799999999999999</v>
      </c>
      <c r="D2456" s="11">
        <v>22.5</v>
      </c>
    </row>
    <row r="2457" spans="1:4" x14ac:dyDescent="0.2">
      <c r="A2457" s="4" t="s">
        <v>8</v>
      </c>
      <c r="B2457" s="6">
        <v>7</v>
      </c>
      <c r="C2457" s="9">
        <v>0.125</v>
      </c>
      <c r="D2457" s="11">
        <v>215.92</v>
      </c>
    </row>
    <row r="2458" spans="1:4" x14ac:dyDescent="0.2">
      <c r="A2458" s="4" t="s">
        <v>8</v>
      </c>
      <c r="B2458" s="6">
        <v>8</v>
      </c>
      <c r="C2458" s="9">
        <v>0.41799999999999998</v>
      </c>
      <c r="D2458" s="11">
        <v>297.55</v>
      </c>
    </row>
    <row r="2459" spans="1:4" x14ac:dyDescent="0.2">
      <c r="A2459" s="4" t="s">
        <v>8</v>
      </c>
      <c r="B2459" s="6">
        <v>9</v>
      </c>
      <c r="C2459" s="9">
        <v>0.115</v>
      </c>
      <c r="D2459" s="11">
        <v>456.38</v>
      </c>
    </row>
    <row r="2460" spans="1:4" x14ac:dyDescent="0.2">
      <c r="A2460" s="4" t="s">
        <v>8</v>
      </c>
      <c r="B2460" s="6">
        <v>10</v>
      </c>
      <c r="C2460" s="9">
        <v>0.112</v>
      </c>
      <c r="D2460" s="11">
        <v>386.1</v>
      </c>
    </row>
    <row r="2461" spans="1:4" x14ac:dyDescent="0.2">
      <c r="A2461" s="4" t="s">
        <v>8</v>
      </c>
      <c r="B2461" s="6">
        <v>11</v>
      </c>
      <c r="C2461" s="9">
        <v>0.122</v>
      </c>
      <c r="D2461" s="11">
        <v>410.02</v>
      </c>
    </row>
    <row r="2462" spans="1:4" x14ac:dyDescent="0.2">
      <c r="A2462" s="4" t="s">
        <v>8</v>
      </c>
      <c r="B2462" s="6">
        <v>12</v>
      </c>
      <c r="C2462" s="9">
        <v>0.114</v>
      </c>
      <c r="D2462" s="11">
        <v>733.61</v>
      </c>
    </row>
    <row r="2463" spans="1:4" x14ac:dyDescent="0.2">
      <c r="A2463" s="4" t="s">
        <v>8</v>
      </c>
      <c r="B2463" s="6">
        <v>13</v>
      </c>
      <c r="C2463" s="9">
        <v>0.17699999999999999</v>
      </c>
      <c r="D2463" s="11">
        <v>1012.3</v>
      </c>
    </row>
    <row r="2464" spans="1:4" x14ac:dyDescent="0.2">
      <c r="A2464" s="4" t="s">
        <v>8</v>
      </c>
      <c r="B2464" s="6">
        <v>14</v>
      </c>
      <c r="C2464" s="9">
        <v>0.191</v>
      </c>
      <c r="D2464" s="11">
        <v>906.6</v>
      </c>
    </row>
    <row r="2465" spans="1:4" x14ac:dyDescent="0.2">
      <c r="A2465" s="4" t="s">
        <v>8</v>
      </c>
      <c r="B2465" s="6">
        <v>15</v>
      </c>
      <c r="C2465" s="9">
        <v>0.17399999999999999</v>
      </c>
      <c r="D2465" s="11">
        <v>759.12</v>
      </c>
    </row>
    <row r="2466" spans="1:4" x14ac:dyDescent="0.2">
      <c r="A2466" s="4" t="s">
        <v>8</v>
      </c>
      <c r="B2466" s="6">
        <v>16</v>
      </c>
      <c r="C2466" s="9">
        <v>0.183</v>
      </c>
      <c r="D2466" s="11">
        <v>515.99</v>
      </c>
    </row>
    <row r="2467" spans="1:4" x14ac:dyDescent="0.2">
      <c r="A2467" s="4" t="s">
        <v>8</v>
      </c>
      <c r="B2467" s="6">
        <v>17</v>
      </c>
      <c r="C2467" s="9">
        <v>0.183</v>
      </c>
      <c r="D2467" s="11">
        <v>216.01</v>
      </c>
    </row>
    <row r="2468" spans="1:4" x14ac:dyDescent="0.2">
      <c r="A2468" s="4" t="s">
        <v>8</v>
      </c>
      <c r="B2468" s="6">
        <v>18</v>
      </c>
      <c r="C2468" s="9">
        <v>0.153</v>
      </c>
      <c r="D2468" s="11">
        <v>48.97</v>
      </c>
    </row>
    <row r="2469" spans="1:4" x14ac:dyDescent="0.2">
      <c r="A2469" s="4" t="s">
        <v>8</v>
      </c>
      <c r="B2469" s="6">
        <v>19</v>
      </c>
      <c r="C2469" s="9">
        <v>0.11899999999999999</v>
      </c>
      <c r="D2469" s="11">
        <v>0</v>
      </c>
    </row>
    <row r="2470" spans="1:4" x14ac:dyDescent="0.2">
      <c r="A2470" s="4" t="s">
        <v>8</v>
      </c>
      <c r="B2470" s="6">
        <v>20</v>
      </c>
      <c r="C2470" s="9">
        <v>0.129</v>
      </c>
      <c r="D2470" s="11">
        <v>0</v>
      </c>
    </row>
    <row r="2471" spans="1:4" x14ac:dyDescent="0.2">
      <c r="A2471" s="4" t="s">
        <v>8</v>
      </c>
      <c r="B2471" s="6">
        <v>21</v>
      </c>
      <c r="C2471" s="9">
        <v>0.13600000000000001</v>
      </c>
      <c r="D2471" s="11">
        <v>0</v>
      </c>
    </row>
    <row r="2472" spans="1:4" x14ac:dyDescent="0.2">
      <c r="A2472" s="4" t="s">
        <v>8</v>
      </c>
      <c r="B2472" s="6">
        <v>22</v>
      </c>
      <c r="C2472" s="9">
        <v>0.121</v>
      </c>
      <c r="D2472" s="11">
        <v>0</v>
      </c>
    </row>
    <row r="2473" spans="1:4" x14ac:dyDescent="0.2">
      <c r="A2473" s="4" t="s">
        <v>8</v>
      </c>
      <c r="B2473" s="6">
        <v>23</v>
      </c>
      <c r="C2473" s="9">
        <v>0.13100000000000001</v>
      </c>
      <c r="D2473" s="11">
        <v>0</v>
      </c>
    </row>
    <row r="2474" spans="1:4" x14ac:dyDescent="0.2">
      <c r="A2474" s="4" t="s">
        <v>8</v>
      </c>
      <c r="B2474" s="6">
        <v>0</v>
      </c>
      <c r="C2474" s="9">
        <v>0.124</v>
      </c>
      <c r="D2474" s="11">
        <v>0</v>
      </c>
    </row>
    <row r="2475" spans="1:4" x14ac:dyDescent="0.2">
      <c r="A2475" s="4" t="s">
        <v>8</v>
      </c>
      <c r="B2475" s="6">
        <v>1</v>
      </c>
      <c r="C2475" s="9">
        <v>0.13200000000000001</v>
      </c>
      <c r="D2475" s="11">
        <v>0</v>
      </c>
    </row>
    <row r="2476" spans="1:4" x14ac:dyDescent="0.2">
      <c r="A2476" s="4" t="s">
        <v>8</v>
      </c>
      <c r="B2476" s="6">
        <v>2</v>
      </c>
      <c r="C2476" s="9">
        <v>0.112</v>
      </c>
      <c r="D2476" s="11">
        <v>0</v>
      </c>
    </row>
    <row r="2477" spans="1:4" x14ac:dyDescent="0.2">
      <c r="A2477" s="4" t="s">
        <v>8</v>
      </c>
      <c r="B2477" s="6">
        <v>3</v>
      </c>
      <c r="C2477" s="9">
        <v>0.11799999999999999</v>
      </c>
      <c r="D2477" s="11">
        <v>0</v>
      </c>
    </row>
    <row r="2478" spans="1:4" x14ac:dyDescent="0.2">
      <c r="A2478" s="4" t="s">
        <v>8</v>
      </c>
      <c r="B2478" s="6">
        <v>4</v>
      </c>
      <c r="C2478" s="9">
        <v>0.128</v>
      </c>
      <c r="D2478" s="11">
        <v>0</v>
      </c>
    </row>
    <row r="2479" spans="1:4" x14ac:dyDescent="0.2">
      <c r="A2479" s="4" t="s">
        <v>8</v>
      </c>
      <c r="B2479" s="6">
        <v>5</v>
      </c>
      <c r="C2479" s="9">
        <v>0.113</v>
      </c>
      <c r="D2479" s="11">
        <v>0</v>
      </c>
    </row>
    <row r="2480" spans="1:4" x14ac:dyDescent="0.2">
      <c r="A2480" s="4" t="s">
        <v>8</v>
      </c>
      <c r="B2480" s="6">
        <v>6</v>
      </c>
      <c r="C2480" s="9">
        <v>0.114</v>
      </c>
      <c r="D2480" s="11">
        <v>19.5</v>
      </c>
    </row>
    <row r="2481" spans="1:4" x14ac:dyDescent="0.2">
      <c r="A2481" s="4" t="s">
        <v>8</v>
      </c>
      <c r="B2481" s="6">
        <v>7</v>
      </c>
      <c r="C2481" s="9">
        <v>0.126</v>
      </c>
      <c r="D2481" s="11">
        <v>225.91</v>
      </c>
    </row>
    <row r="2482" spans="1:4" x14ac:dyDescent="0.2">
      <c r="A2482" s="4" t="s">
        <v>8</v>
      </c>
      <c r="B2482" s="6">
        <v>8</v>
      </c>
      <c r="C2482" s="9">
        <v>0.13400000000000001</v>
      </c>
      <c r="D2482" s="11">
        <v>460.5</v>
      </c>
    </row>
    <row r="2483" spans="1:4" x14ac:dyDescent="0.2">
      <c r="A2483" s="4" t="s">
        <v>8</v>
      </c>
      <c r="B2483" s="6">
        <v>9</v>
      </c>
      <c r="C2483" s="9">
        <v>0.126</v>
      </c>
      <c r="D2483" s="11">
        <v>472.82</v>
      </c>
    </row>
    <row r="2484" spans="1:4" x14ac:dyDescent="0.2">
      <c r="A2484" s="4" t="s">
        <v>8</v>
      </c>
      <c r="B2484" s="6">
        <v>10</v>
      </c>
      <c r="C2484" s="9">
        <v>0.115</v>
      </c>
      <c r="D2484" s="11">
        <v>570.91</v>
      </c>
    </row>
    <row r="2485" spans="1:4" x14ac:dyDescent="0.2">
      <c r="A2485" s="4" t="s">
        <v>8</v>
      </c>
      <c r="B2485" s="6">
        <v>11</v>
      </c>
      <c r="C2485" s="9">
        <v>0.124</v>
      </c>
      <c r="D2485" s="11">
        <v>928.03</v>
      </c>
    </row>
    <row r="2486" spans="1:4" x14ac:dyDescent="0.2">
      <c r="A2486" s="4" t="s">
        <v>8</v>
      </c>
      <c r="B2486" s="6">
        <v>12</v>
      </c>
      <c r="C2486" s="9">
        <v>0.13600000000000001</v>
      </c>
      <c r="D2486" s="11">
        <v>880.14</v>
      </c>
    </row>
    <row r="2487" spans="1:4" x14ac:dyDescent="0.2">
      <c r="A2487" s="4" t="s">
        <v>8</v>
      </c>
      <c r="B2487" s="6">
        <v>13</v>
      </c>
      <c r="C2487" s="9">
        <v>0.187</v>
      </c>
      <c r="D2487" s="11">
        <v>451.68</v>
      </c>
    </row>
    <row r="2488" spans="1:4" x14ac:dyDescent="0.2">
      <c r="A2488" s="4" t="s">
        <v>8</v>
      </c>
      <c r="B2488" s="6">
        <v>14</v>
      </c>
      <c r="C2488" s="9">
        <v>0.86699999999999999</v>
      </c>
      <c r="D2488" s="11">
        <v>154.19999999999999</v>
      </c>
    </row>
    <row r="2489" spans="1:4" x14ac:dyDescent="0.2">
      <c r="A2489" s="4" t="s">
        <v>8</v>
      </c>
      <c r="B2489" s="6">
        <v>15</v>
      </c>
      <c r="C2489" s="9">
        <v>1.597</v>
      </c>
      <c r="D2489" s="11">
        <v>261.24</v>
      </c>
    </row>
    <row r="2490" spans="1:4" x14ac:dyDescent="0.2">
      <c r="A2490" s="4" t="s">
        <v>8</v>
      </c>
      <c r="B2490" s="6">
        <v>16</v>
      </c>
      <c r="C2490" s="9">
        <v>0.77900000000000003</v>
      </c>
      <c r="D2490" s="11">
        <v>201.38</v>
      </c>
    </row>
    <row r="2491" spans="1:4" x14ac:dyDescent="0.2">
      <c r="A2491" s="4" t="s">
        <v>8</v>
      </c>
      <c r="B2491" s="6">
        <v>17</v>
      </c>
      <c r="C2491" s="9">
        <v>0.316</v>
      </c>
      <c r="D2491" s="11">
        <v>170.42</v>
      </c>
    </row>
    <row r="2492" spans="1:4" x14ac:dyDescent="0.2">
      <c r="A2492" s="4" t="s">
        <v>8</v>
      </c>
      <c r="B2492" s="6">
        <v>18</v>
      </c>
      <c r="C2492" s="9">
        <v>0.87</v>
      </c>
      <c r="D2492" s="11">
        <v>42.24</v>
      </c>
    </row>
    <row r="2493" spans="1:4" x14ac:dyDescent="0.2">
      <c r="A2493" s="4" t="s">
        <v>8</v>
      </c>
      <c r="B2493" s="6">
        <v>19</v>
      </c>
      <c r="C2493" s="9">
        <v>0.14799999999999999</v>
      </c>
      <c r="D2493" s="11">
        <v>0</v>
      </c>
    </row>
    <row r="2494" spans="1:4" x14ac:dyDescent="0.2">
      <c r="A2494" s="4" t="s">
        <v>8</v>
      </c>
      <c r="B2494" s="6">
        <v>20</v>
      </c>
      <c r="C2494" s="9">
        <v>0.13700000000000001</v>
      </c>
      <c r="D2494" s="11">
        <v>0</v>
      </c>
    </row>
    <row r="2495" spans="1:4" x14ac:dyDescent="0.2">
      <c r="A2495" s="4" t="s">
        <v>8</v>
      </c>
      <c r="B2495" s="6">
        <v>21</v>
      </c>
      <c r="C2495" s="9">
        <v>0.13</v>
      </c>
      <c r="D2495" s="11">
        <v>0</v>
      </c>
    </row>
    <row r="2496" spans="1:4" x14ac:dyDescent="0.2">
      <c r="A2496" s="4" t="s">
        <v>8</v>
      </c>
      <c r="B2496" s="6">
        <v>22</v>
      </c>
      <c r="C2496" s="9">
        <v>0.13</v>
      </c>
      <c r="D2496" s="11">
        <v>0</v>
      </c>
    </row>
    <row r="2497" spans="1:4" x14ac:dyDescent="0.2">
      <c r="A2497" s="4" t="s">
        <v>8</v>
      </c>
      <c r="B2497" s="6">
        <v>23</v>
      </c>
      <c r="C2497" s="9">
        <v>0.13300000000000001</v>
      </c>
      <c r="D2497" s="11">
        <v>0</v>
      </c>
    </row>
    <row r="2498" spans="1:4" x14ac:dyDescent="0.2">
      <c r="A2498" s="4" t="s">
        <v>8</v>
      </c>
      <c r="B2498" s="6">
        <v>0</v>
      </c>
      <c r="C2498" s="9">
        <v>0.14199999999999999</v>
      </c>
      <c r="D2498" s="11">
        <v>0</v>
      </c>
    </row>
    <row r="2499" spans="1:4" x14ac:dyDescent="0.2">
      <c r="A2499" s="4" t="s">
        <v>8</v>
      </c>
      <c r="B2499" s="6">
        <v>1</v>
      </c>
      <c r="C2499" s="9">
        <v>0.13400000000000001</v>
      </c>
      <c r="D2499" s="11">
        <v>0</v>
      </c>
    </row>
    <row r="2500" spans="1:4" x14ac:dyDescent="0.2">
      <c r="A2500" s="4" t="s">
        <v>8</v>
      </c>
      <c r="B2500" s="6">
        <v>2</v>
      </c>
      <c r="C2500" s="9">
        <v>0.127</v>
      </c>
      <c r="D2500" s="11">
        <v>0</v>
      </c>
    </row>
    <row r="2501" spans="1:4" x14ac:dyDescent="0.2">
      <c r="A2501" s="4" t="s">
        <v>8</v>
      </c>
      <c r="B2501" s="6">
        <v>3</v>
      </c>
      <c r="C2501" s="9">
        <v>0.13</v>
      </c>
      <c r="D2501" s="11">
        <v>0</v>
      </c>
    </row>
    <row r="2502" spans="1:4" x14ac:dyDescent="0.2">
      <c r="A2502" s="4" t="s">
        <v>8</v>
      </c>
      <c r="B2502" s="6">
        <v>4</v>
      </c>
      <c r="C2502" s="9">
        <v>0.13400000000000001</v>
      </c>
      <c r="D2502" s="11">
        <v>0</v>
      </c>
    </row>
    <row r="2503" spans="1:4" x14ac:dyDescent="0.2">
      <c r="A2503" s="4" t="s">
        <v>8</v>
      </c>
      <c r="B2503" s="6">
        <v>5</v>
      </c>
      <c r="C2503" s="9">
        <v>0.11700000000000001</v>
      </c>
      <c r="D2503" s="11">
        <v>0</v>
      </c>
    </row>
    <row r="2504" spans="1:4" x14ac:dyDescent="0.2">
      <c r="A2504" s="4" t="s">
        <v>8</v>
      </c>
      <c r="B2504" s="6">
        <v>6</v>
      </c>
      <c r="C2504" s="9">
        <v>0.124</v>
      </c>
      <c r="D2504" s="11">
        <v>17.45</v>
      </c>
    </row>
    <row r="2505" spans="1:4" x14ac:dyDescent="0.2">
      <c r="A2505" s="4" t="s">
        <v>8</v>
      </c>
      <c r="B2505" s="6">
        <v>7</v>
      </c>
      <c r="C2505" s="9">
        <v>0.128</v>
      </c>
      <c r="D2505" s="11">
        <v>231.39</v>
      </c>
    </row>
    <row r="2506" spans="1:4" x14ac:dyDescent="0.2">
      <c r="A2506" s="4" t="s">
        <v>8</v>
      </c>
      <c r="B2506" s="6">
        <v>8</v>
      </c>
      <c r="C2506" s="9">
        <v>0.13400000000000001</v>
      </c>
      <c r="D2506" s="11">
        <v>480.49</v>
      </c>
    </row>
    <row r="2507" spans="1:4" x14ac:dyDescent="0.2">
      <c r="A2507" s="4" t="s">
        <v>8</v>
      </c>
      <c r="B2507" s="6">
        <v>9</v>
      </c>
      <c r="C2507" s="9">
        <v>0.112</v>
      </c>
      <c r="D2507" s="11">
        <v>723.77</v>
      </c>
    </row>
    <row r="2508" spans="1:4" x14ac:dyDescent="0.2">
      <c r="A2508" s="4" t="s">
        <v>8</v>
      </c>
      <c r="B2508" s="6">
        <v>10</v>
      </c>
      <c r="C2508" s="9">
        <v>0.13200000000000001</v>
      </c>
      <c r="D2508" s="11">
        <v>774.96</v>
      </c>
    </row>
    <row r="2509" spans="1:4" x14ac:dyDescent="0.2">
      <c r="A2509" s="4" t="s">
        <v>8</v>
      </c>
      <c r="B2509" s="6">
        <v>11</v>
      </c>
      <c r="C2509" s="9">
        <v>0.127</v>
      </c>
      <c r="D2509" s="11">
        <v>860.92</v>
      </c>
    </row>
    <row r="2510" spans="1:4" x14ac:dyDescent="0.2">
      <c r="A2510" s="4" t="s">
        <v>8</v>
      </c>
      <c r="B2510" s="6">
        <v>12</v>
      </c>
      <c r="C2510" s="9">
        <v>0.13600000000000001</v>
      </c>
      <c r="D2510" s="11">
        <v>652.49</v>
      </c>
    </row>
    <row r="2511" spans="1:4" x14ac:dyDescent="0.2">
      <c r="A2511" s="4" t="s">
        <v>8</v>
      </c>
      <c r="B2511" s="6">
        <v>13</v>
      </c>
      <c r="C2511" s="9">
        <v>0.122</v>
      </c>
      <c r="D2511" s="11">
        <v>570.48</v>
      </c>
    </row>
    <row r="2512" spans="1:4" x14ac:dyDescent="0.2">
      <c r="A2512" s="4" t="s">
        <v>8</v>
      </c>
      <c r="B2512" s="6">
        <v>14</v>
      </c>
      <c r="C2512" s="9">
        <v>0.16500000000000001</v>
      </c>
      <c r="D2512" s="11">
        <v>519.84</v>
      </c>
    </row>
    <row r="2513" spans="1:4" x14ac:dyDescent="0.2">
      <c r="A2513" s="4" t="s">
        <v>8</v>
      </c>
      <c r="B2513" s="6">
        <v>15</v>
      </c>
      <c r="C2513" s="9">
        <v>0.191</v>
      </c>
      <c r="D2513" s="11">
        <v>524.97</v>
      </c>
    </row>
    <row r="2514" spans="1:4" x14ac:dyDescent="0.2">
      <c r="A2514" s="4" t="s">
        <v>8</v>
      </c>
      <c r="B2514" s="6">
        <v>16</v>
      </c>
      <c r="C2514" s="9">
        <v>0.16800000000000001</v>
      </c>
      <c r="D2514" s="11">
        <v>243.57</v>
      </c>
    </row>
    <row r="2515" spans="1:4" x14ac:dyDescent="0.2">
      <c r="A2515" s="4" t="s">
        <v>8</v>
      </c>
      <c r="B2515" s="6">
        <v>17</v>
      </c>
      <c r="C2515" s="9">
        <v>0.16900000000000001</v>
      </c>
      <c r="D2515" s="11">
        <v>118.69</v>
      </c>
    </row>
    <row r="2516" spans="1:4" x14ac:dyDescent="0.2">
      <c r="A2516" s="4" t="s">
        <v>8</v>
      </c>
      <c r="B2516" s="6">
        <v>18</v>
      </c>
      <c r="C2516" s="9">
        <v>0.14199999999999999</v>
      </c>
      <c r="D2516" s="11">
        <v>54.95</v>
      </c>
    </row>
    <row r="2517" spans="1:4" x14ac:dyDescent="0.2">
      <c r="A2517" s="4" t="s">
        <v>8</v>
      </c>
      <c r="B2517" s="6">
        <v>19</v>
      </c>
      <c r="C2517" s="9">
        <v>0.13600000000000001</v>
      </c>
      <c r="D2517" s="11">
        <v>0</v>
      </c>
    </row>
    <row r="2518" spans="1:4" x14ac:dyDescent="0.2">
      <c r="A2518" s="4" t="s">
        <v>8</v>
      </c>
      <c r="B2518" s="6">
        <v>20</v>
      </c>
      <c r="C2518" s="9">
        <v>0.14000000000000001</v>
      </c>
      <c r="D2518" s="11">
        <v>0</v>
      </c>
    </row>
    <row r="2519" spans="1:4" x14ac:dyDescent="0.2">
      <c r="A2519" s="4" t="s">
        <v>8</v>
      </c>
      <c r="B2519" s="6">
        <v>21</v>
      </c>
      <c r="C2519" s="9">
        <v>0.11799999999999999</v>
      </c>
      <c r="D2519" s="11">
        <v>0</v>
      </c>
    </row>
    <row r="2520" spans="1:4" x14ac:dyDescent="0.2">
      <c r="A2520" s="4" t="s">
        <v>8</v>
      </c>
      <c r="B2520" s="6">
        <v>22</v>
      </c>
      <c r="C2520" s="9">
        <v>0.13200000000000001</v>
      </c>
      <c r="D2520" s="11">
        <v>0</v>
      </c>
    </row>
    <row r="2521" spans="1:4" x14ac:dyDescent="0.2">
      <c r="A2521" s="4" t="s">
        <v>8</v>
      </c>
      <c r="B2521" s="6">
        <v>23</v>
      </c>
      <c r="C2521" s="9">
        <v>0.13</v>
      </c>
      <c r="D2521" s="11">
        <v>0</v>
      </c>
    </row>
    <row r="2522" spans="1:4" x14ac:dyDescent="0.2">
      <c r="A2522" s="4" t="s">
        <v>8</v>
      </c>
      <c r="B2522" s="6">
        <v>0</v>
      </c>
      <c r="C2522" s="9">
        <v>0.13800000000000001</v>
      </c>
      <c r="D2522" s="11">
        <v>0</v>
      </c>
    </row>
    <row r="2523" spans="1:4" x14ac:dyDescent="0.2">
      <c r="A2523" s="4" t="s">
        <v>8</v>
      </c>
      <c r="B2523" s="6">
        <v>1</v>
      </c>
      <c r="C2523" s="9">
        <v>0.126</v>
      </c>
      <c r="D2523" s="11">
        <v>0</v>
      </c>
    </row>
    <row r="2524" spans="1:4" x14ac:dyDescent="0.2">
      <c r="A2524" s="4" t="s">
        <v>8</v>
      </c>
      <c r="B2524" s="6">
        <v>2</v>
      </c>
      <c r="C2524" s="9">
        <v>0.128</v>
      </c>
      <c r="D2524" s="11">
        <v>0</v>
      </c>
    </row>
    <row r="2525" spans="1:4" x14ac:dyDescent="0.2">
      <c r="A2525" s="4" t="s">
        <v>8</v>
      </c>
      <c r="B2525" s="6">
        <v>3</v>
      </c>
      <c r="C2525" s="9">
        <v>0.126</v>
      </c>
      <c r="D2525" s="11">
        <v>0</v>
      </c>
    </row>
    <row r="2526" spans="1:4" x14ac:dyDescent="0.2">
      <c r="A2526" s="4" t="s">
        <v>8</v>
      </c>
      <c r="B2526" s="6">
        <v>4</v>
      </c>
      <c r="C2526" s="9">
        <v>0.13500000000000001</v>
      </c>
      <c r="D2526" s="11">
        <v>0</v>
      </c>
    </row>
    <row r="2527" spans="1:4" x14ac:dyDescent="0.2">
      <c r="A2527" s="4" t="s">
        <v>8</v>
      </c>
      <c r="B2527" s="6">
        <v>5</v>
      </c>
      <c r="C2527" s="9">
        <v>0.122</v>
      </c>
      <c r="D2527" s="11">
        <v>0</v>
      </c>
    </row>
    <row r="2528" spans="1:4" x14ac:dyDescent="0.2">
      <c r="A2528" s="4" t="s">
        <v>8</v>
      </c>
      <c r="B2528" s="6">
        <v>6</v>
      </c>
      <c r="C2528" s="9">
        <v>0.127</v>
      </c>
      <c r="D2528" s="11">
        <v>24.94</v>
      </c>
    </row>
    <row r="2529" spans="1:4" x14ac:dyDescent="0.2">
      <c r="A2529" s="4" t="s">
        <v>8</v>
      </c>
      <c r="B2529" s="6">
        <v>7</v>
      </c>
      <c r="C2529" s="9">
        <v>0.11799999999999999</v>
      </c>
      <c r="D2529" s="11">
        <v>113.64</v>
      </c>
    </row>
    <row r="2530" spans="1:4" x14ac:dyDescent="0.2">
      <c r="A2530" s="4" t="s">
        <v>8</v>
      </c>
      <c r="B2530" s="6">
        <v>8</v>
      </c>
      <c r="C2530" s="9">
        <v>0.13100000000000001</v>
      </c>
      <c r="D2530" s="11">
        <v>167.16</v>
      </c>
    </row>
    <row r="2531" spans="1:4" x14ac:dyDescent="0.2">
      <c r="A2531" s="4" t="s">
        <v>8</v>
      </c>
      <c r="B2531" s="6">
        <v>9</v>
      </c>
      <c r="C2531" s="9">
        <v>0.115</v>
      </c>
      <c r="D2531" s="11">
        <v>235.73</v>
      </c>
    </row>
    <row r="2532" spans="1:4" x14ac:dyDescent="0.2">
      <c r="A2532" s="4" t="s">
        <v>8</v>
      </c>
      <c r="B2532" s="6">
        <v>10</v>
      </c>
      <c r="C2532" s="9">
        <v>0.11799999999999999</v>
      </c>
      <c r="D2532" s="11">
        <v>102.49</v>
      </c>
    </row>
    <row r="2533" spans="1:4" x14ac:dyDescent="0.2">
      <c r="A2533" s="4" t="s">
        <v>8</v>
      </c>
      <c r="B2533" s="6">
        <v>11</v>
      </c>
      <c r="C2533" s="9">
        <v>0.122</v>
      </c>
      <c r="D2533" s="11">
        <v>159.84</v>
      </c>
    </row>
    <row r="2534" spans="1:4" x14ac:dyDescent="0.2">
      <c r="A2534" s="4" t="s">
        <v>8</v>
      </c>
      <c r="B2534" s="6">
        <v>12</v>
      </c>
      <c r="C2534" s="9">
        <v>0.13900000000000001</v>
      </c>
      <c r="D2534" s="11">
        <v>124.11</v>
      </c>
    </row>
    <row r="2535" spans="1:4" x14ac:dyDescent="0.2">
      <c r="A2535" s="4" t="s">
        <v>8</v>
      </c>
      <c r="B2535" s="6">
        <v>13</v>
      </c>
      <c r="C2535" s="9">
        <v>0.17100000000000001</v>
      </c>
      <c r="D2535" s="11">
        <v>248.23</v>
      </c>
    </row>
    <row r="2536" spans="1:4" x14ac:dyDescent="0.2">
      <c r="A2536" s="4" t="s">
        <v>8</v>
      </c>
      <c r="B2536" s="6">
        <v>14</v>
      </c>
      <c r="C2536" s="9">
        <v>0.19400000000000001</v>
      </c>
      <c r="D2536" s="11">
        <v>520.95000000000005</v>
      </c>
    </row>
    <row r="2537" spans="1:4" x14ac:dyDescent="0.2">
      <c r="A2537" s="4" t="s">
        <v>8</v>
      </c>
      <c r="B2537" s="6">
        <v>15</v>
      </c>
      <c r="C2537" s="9">
        <v>0.19600000000000001</v>
      </c>
      <c r="D2537" s="11">
        <v>397.24</v>
      </c>
    </row>
    <row r="2538" spans="1:4" x14ac:dyDescent="0.2">
      <c r="A2538" s="4" t="s">
        <v>8</v>
      </c>
      <c r="B2538" s="6">
        <v>16</v>
      </c>
      <c r="C2538" s="9">
        <v>0.20499999999999999</v>
      </c>
      <c r="D2538" s="11">
        <v>80.86</v>
      </c>
    </row>
    <row r="2539" spans="1:4" x14ac:dyDescent="0.2">
      <c r="A2539" s="4" t="s">
        <v>8</v>
      </c>
      <c r="B2539" s="6">
        <v>17</v>
      </c>
      <c r="C2539" s="9">
        <v>0.183</v>
      </c>
      <c r="D2539" s="11">
        <v>142.44999999999999</v>
      </c>
    </row>
    <row r="2540" spans="1:4" x14ac:dyDescent="0.2">
      <c r="A2540" s="4" t="s">
        <v>8</v>
      </c>
      <c r="B2540" s="6">
        <v>18</v>
      </c>
      <c r="C2540" s="9">
        <v>0.13300000000000001</v>
      </c>
      <c r="D2540" s="11">
        <v>36.01</v>
      </c>
    </row>
    <row r="2541" spans="1:4" x14ac:dyDescent="0.2">
      <c r="A2541" s="4" t="s">
        <v>8</v>
      </c>
      <c r="B2541" s="6">
        <v>19</v>
      </c>
      <c r="C2541" s="9">
        <v>0.13</v>
      </c>
      <c r="D2541" s="11">
        <v>0</v>
      </c>
    </row>
    <row r="2542" spans="1:4" x14ac:dyDescent="0.2">
      <c r="A2542" s="4" t="s">
        <v>8</v>
      </c>
      <c r="B2542" s="6">
        <v>20</v>
      </c>
      <c r="C2542" s="9">
        <v>0.14000000000000001</v>
      </c>
      <c r="D2542" s="11">
        <v>0</v>
      </c>
    </row>
    <row r="2543" spans="1:4" x14ac:dyDescent="0.2">
      <c r="A2543" s="4" t="s">
        <v>8</v>
      </c>
      <c r="B2543" s="6">
        <v>21</v>
      </c>
      <c r="C2543" s="9">
        <v>0.129</v>
      </c>
      <c r="D2543" s="11">
        <v>0</v>
      </c>
    </row>
    <row r="2544" spans="1:4" x14ac:dyDescent="0.2">
      <c r="A2544" s="4" t="s">
        <v>8</v>
      </c>
      <c r="B2544" s="6">
        <v>22</v>
      </c>
      <c r="C2544" s="9">
        <v>0.13100000000000001</v>
      </c>
      <c r="D2544" s="11">
        <v>0</v>
      </c>
    </row>
    <row r="2545" spans="1:4" x14ac:dyDescent="0.2">
      <c r="A2545" s="4" t="s">
        <v>8</v>
      </c>
      <c r="B2545" s="6">
        <v>23</v>
      </c>
      <c r="C2545" s="9">
        <v>0.13400000000000001</v>
      </c>
      <c r="D2545" s="11">
        <v>0</v>
      </c>
    </row>
    <row r="2546" spans="1:4" x14ac:dyDescent="0.2">
      <c r="A2546" s="4" t="s">
        <v>8</v>
      </c>
      <c r="B2546" s="6">
        <v>0</v>
      </c>
      <c r="C2546" s="9">
        <v>0.14099999999999999</v>
      </c>
      <c r="D2546" s="11">
        <v>0</v>
      </c>
    </row>
    <row r="2547" spans="1:4" x14ac:dyDescent="0.2">
      <c r="A2547" s="4" t="s">
        <v>8</v>
      </c>
      <c r="B2547" s="6">
        <v>1</v>
      </c>
      <c r="C2547" s="9">
        <v>0.13700000000000001</v>
      </c>
      <c r="D2547" s="11">
        <v>0</v>
      </c>
    </row>
    <row r="2548" spans="1:4" x14ac:dyDescent="0.2">
      <c r="A2548" s="4" t="s">
        <v>8</v>
      </c>
      <c r="B2548" s="6">
        <v>2</v>
      </c>
      <c r="C2548" s="9">
        <v>0.124</v>
      </c>
      <c r="D2548" s="11">
        <v>0</v>
      </c>
    </row>
    <row r="2549" spans="1:4" x14ac:dyDescent="0.2">
      <c r="A2549" s="4" t="s">
        <v>8</v>
      </c>
      <c r="B2549" s="6">
        <v>3</v>
      </c>
      <c r="C2549" s="9">
        <v>0.13100000000000001</v>
      </c>
      <c r="D2549" s="11">
        <v>0</v>
      </c>
    </row>
    <row r="2550" spans="1:4" x14ac:dyDescent="0.2">
      <c r="A2550" s="4" t="s">
        <v>8</v>
      </c>
      <c r="B2550" s="6">
        <v>4</v>
      </c>
      <c r="C2550" s="9">
        <v>0.13600000000000001</v>
      </c>
      <c r="D2550" s="11">
        <v>0</v>
      </c>
    </row>
    <row r="2551" spans="1:4" x14ac:dyDescent="0.2">
      <c r="A2551" s="4" t="s">
        <v>8</v>
      </c>
      <c r="B2551" s="6">
        <v>5</v>
      </c>
      <c r="C2551" s="9">
        <v>0.13300000000000001</v>
      </c>
      <c r="D2551" s="11">
        <v>0</v>
      </c>
    </row>
    <row r="2552" spans="1:4" x14ac:dyDescent="0.2">
      <c r="A2552" s="4" t="s">
        <v>8</v>
      </c>
      <c r="B2552" s="6">
        <v>6</v>
      </c>
      <c r="C2552" s="9">
        <v>0.114</v>
      </c>
      <c r="D2552" s="11">
        <v>32.950000000000003</v>
      </c>
    </row>
    <row r="2553" spans="1:4" x14ac:dyDescent="0.2">
      <c r="A2553" s="4" t="s">
        <v>8</v>
      </c>
      <c r="B2553" s="6">
        <v>7</v>
      </c>
      <c r="C2553" s="9">
        <v>0.129</v>
      </c>
      <c r="D2553" s="11">
        <v>233.91</v>
      </c>
    </row>
    <row r="2554" spans="1:4" x14ac:dyDescent="0.2">
      <c r="A2554" s="4" t="s">
        <v>8</v>
      </c>
      <c r="B2554" s="6">
        <v>8</v>
      </c>
      <c r="C2554" s="9">
        <v>0.122</v>
      </c>
      <c r="D2554" s="11">
        <v>374.81</v>
      </c>
    </row>
    <row r="2555" spans="1:4" x14ac:dyDescent="0.2">
      <c r="A2555" s="4" t="s">
        <v>8</v>
      </c>
      <c r="B2555" s="6">
        <v>9</v>
      </c>
      <c r="C2555" s="9">
        <v>0.13</v>
      </c>
      <c r="D2555" s="11">
        <v>478.94</v>
      </c>
    </row>
    <row r="2556" spans="1:4" x14ac:dyDescent="0.2">
      <c r="A2556" s="4" t="s">
        <v>8</v>
      </c>
      <c r="B2556" s="6">
        <v>10</v>
      </c>
      <c r="C2556" s="9">
        <v>0.112</v>
      </c>
      <c r="D2556" s="11">
        <v>634.75</v>
      </c>
    </row>
    <row r="2557" spans="1:4" x14ac:dyDescent="0.2">
      <c r="A2557" s="4" t="s">
        <v>8</v>
      </c>
      <c r="B2557" s="6">
        <v>11</v>
      </c>
      <c r="C2557" s="9">
        <v>0.127</v>
      </c>
      <c r="D2557" s="11">
        <v>725.93</v>
      </c>
    </row>
    <row r="2558" spans="1:4" x14ac:dyDescent="0.2">
      <c r="A2558" s="4" t="s">
        <v>8</v>
      </c>
      <c r="B2558" s="6">
        <v>12</v>
      </c>
      <c r="C2558" s="9">
        <v>0.13100000000000001</v>
      </c>
      <c r="D2558" s="11">
        <v>473.49</v>
      </c>
    </row>
    <row r="2559" spans="1:4" x14ac:dyDescent="0.2">
      <c r="A2559" s="4" t="s">
        <v>8</v>
      </c>
      <c r="B2559" s="6">
        <v>13</v>
      </c>
      <c r="C2559" s="9">
        <v>0.16300000000000001</v>
      </c>
      <c r="D2559" s="11">
        <v>946.67</v>
      </c>
    </row>
    <row r="2560" spans="1:4" x14ac:dyDescent="0.2">
      <c r="A2560" s="4" t="s">
        <v>8</v>
      </c>
      <c r="B2560" s="6">
        <v>14</v>
      </c>
      <c r="C2560" s="9">
        <v>0.184</v>
      </c>
      <c r="D2560" s="11">
        <v>675.02</v>
      </c>
    </row>
    <row r="2561" spans="1:4" x14ac:dyDescent="0.2">
      <c r="A2561" s="4" t="s">
        <v>8</v>
      </c>
      <c r="B2561" s="6">
        <v>15</v>
      </c>
      <c r="C2561" s="9">
        <v>0.20499999999999999</v>
      </c>
      <c r="D2561" s="11">
        <v>736.06</v>
      </c>
    </row>
    <row r="2562" spans="1:4" x14ac:dyDescent="0.2">
      <c r="A2562" s="4" t="s">
        <v>8</v>
      </c>
      <c r="B2562" s="6">
        <v>16</v>
      </c>
      <c r="C2562" s="9">
        <v>0.14199999999999999</v>
      </c>
      <c r="D2562" s="11">
        <v>420.67</v>
      </c>
    </row>
    <row r="2563" spans="1:4" x14ac:dyDescent="0.2">
      <c r="A2563" s="4" t="s">
        <v>8</v>
      </c>
      <c r="B2563" s="6">
        <v>17</v>
      </c>
      <c r="C2563" s="9">
        <v>0.14799999999999999</v>
      </c>
      <c r="D2563" s="11">
        <v>250.58</v>
      </c>
    </row>
    <row r="2564" spans="1:4" x14ac:dyDescent="0.2">
      <c r="A2564" s="4" t="s">
        <v>8</v>
      </c>
      <c r="B2564" s="6">
        <v>18</v>
      </c>
      <c r="C2564" s="9">
        <v>0.12</v>
      </c>
      <c r="D2564" s="11">
        <v>58.02</v>
      </c>
    </row>
    <row r="2565" spans="1:4" x14ac:dyDescent="0.2">
      <c r="A2565" s="4" t="s">
        <v>8</v>
      </c>
      <c r="B2565" s="6">
        <v>19</v>
      </c>
      <c r="C2565" s="9">
        <v>0.13500000000000001</v>
      </c>
      <c r="D2565" s="11">
        <v>0</v>
      </c>
    </row>
    <row r="2566" spans="1:4" x14ac:dyDescent="0.2">
      <c r="A2566" s="4" t="s">
        <v>8</v>
      </c>
      <c r="B2566" s="6">
        <v>20</v>
      </c>
      <c r="C2566" s="9">
        <v>0.13500000000000001</v>
      </c>
      <c r="D2566" s="11">
        <v>0</v>
      </c>
    </row>
    <row r="2567" spans="1:4" x14ac:dyDescent="0.2">
      <c r="A2567" s="4" t="s">
        <v>8</v>
      </c>
      <c r="B2567" s="6">
        <v>21</v>
      </c>
      <c r="C2567" s="9">
        <v>0.14599999999999999</v>
      </c>
      <c r="D2567" s="11">
        <v>0</v>
      </c>
    </row>
    <row r="2568" spans="1:4" x14ac:dyDescent="0.2">
      <c r="A2568" s="4" t="s">
        <v>8</v>
      </c>
      <c r="B2568" s="6">
        <v>22</v>
      </c>
      <c r="C2568" s="9">
        <v>0.13100000000000001</v>
      </c>
      <c r="D2568" s="11">
        <v>0</v>
      </c>
    </row>
    <row r="2569" spans="1:4" x14ac:dyDescent="0.2">
      <c r="A2569" s="4" t="s">
        <v>8</v>
      </c>
      <c r="B2569" s="6">
        <v>23</v>
      </c>
      <c r="C2569" s="9">
        <v>0.14000000000000001</v>
      </c>
      <c r="D2569" s="11">
        <v>0</v>
      </c>
    </row>
    <row r="2570" spans="1:4" x14ac:dyDescent="0.2">
      <c r="A2570" s="4" t="s">
        <v>8</v>
      </c>
      <c r="B2570" s="6">
        <v>0</v>
      </c>
      <c r="C2570" s="9">
        <v>0.13300000000000001</v>
      </c>
      <c r="D2570" s="11">
        <v>0</v>
      </c>
    </row>
    <row r="2571" spans="1:4" x14ac:dyDescent="0.2">
      <c r="A2571" s="4" t="s">
        <v>8</v>
      </c>
      <c r="B2571" s="6">
        <v>1</v>
      </c>
      <c r="C2571" s="9">
        <v>0.14000000000000001</v>
      </c>
      <c r="D2571" s="11">
        <v>0</v>
      </c>
    </row>
    <row r="2572" spans="1:4" x14ac:dyDescent="0.2">
      <c r="A2572" s="4" t="s">
        <v>8</v>
      </c>
      <c r="B2572" s="6">
        <v>2</v>
      </c>
      <c r="C2572" s="9">
        <v>0.122</v>
      </c>
      <c r="D2572" s="11">
        <v>0</v>
      </c>
    </row>
    <row r="2573" spans="1:4" x14ac:dyDescent="0.2">
      <c r="A2573" s="4" t="s">
        <v>8</v>
      </c>
      <c r="B2573" s="6">
        <v>3</v>
      </c>
      <c r="C2573" s="9">
        <v>0.128</v>
      </c>
      <c r="D2573" s="11">
        <v>0</v>
      </c>
    </row>
    <row r="2574" spans="1:4" x14ac:dyDescent="0.2">
      <c r="A2574" s="4" t="s">
        <v>8</v>
      </c>
      <c r="B2574" s="6">
        <v>4</v>
      </c>
      <c r="C2574" s="9">
        <v>0.125</v>
      </c>
      <c r="D2574" s="11">
        <v>0</v>
      </c>
    </row>
    <row r="2575" spans="1:4" x14ac:dyDescent="0.2">
      <c r="A2575" s="4" t="s">
        <v>8</v>
      </c>
      <c r="B2575" s="6">
        <v>5</v>
      </c>
      <c r="C2575" s="9">
        <v>0.13200000000000001</v>
      </c>
      <c r="D2575" s="11">
        <v>0</v>
      </c>
    </row>
    <row r="2576" spans="1:4" x14ac:dyDescent="0.2">
      <c r="A2576" s="4" t="s">
        <v>8</v>
      </c>
      <c r="B2576" s="6">
        <v>6</v>
      </c>
      <c r="C2576" s="9">
        <v>0.125</v>
      </c>
      <c r="D2576" s="11">
        <v>28.63</v>
      </c>
    </row>
    <row r="2577" spans="1:4" x14ac:dyDescent="0.2">
      <c r="A2577" s="4" t="s">
        <v>8</v>
      </c>
      <c r="B2577" s="6">
        <v>7</v>
      </c>
      <c r="C2577" s="9">
        <v>0.11700000000000001</v>
      </c>
      <c r="D2577" s="11">
        <v>237.54</v>
      </c>
    </row>
    <row r="2578" spans="1:4" x14ac:dyDescent="0.2">
      <c r="A2578" s="4" t="s">
        <v>8</v>
      </c>
      <c r="B2578" s="6">
        <v>8</v>
      </c>
      <c r="C2578" s="9">
        <v>0.11899999999999999</v>
      </c>
      <c r="D2578" s="11">
        <v>485.07</v>
      </c>
    </row>
    <row r="2579" spans="1:4" x14ac:dyDescent="0.2">
      <c r="A2579" s="4" t="s">
        <v>8</v>
      </c>
      <c r="B2579" s="6">
        <v>9</v>
      </c>
      <c r="C2579" s="9">
        <v>0.13</v>
      </c>
      <c r="D2579" s="11">
        <v>716.48</v>
      </c>
    </row>
    <row r="2580" spans="1:4" x14ac:dyDescent="0.2">
      <c r="A2580" s="4" t="s">
        <v>8</v>
      </c>
      <c r="B2580" s="6">
        <v>10</v>
      </c>
      <c r="C2580" s="9">
        <v>0.123</v>
      </c>
      <c r="D2580" s="11">
        <v>893.17</v>
      </c>
    </row>
    <row r="2581" spans="1:4" x14ac:dyDescent="0.2">
      <c r="A2581" s="4" t="s">
        <v>8</v>
      </c>
      <c r="B2581" s="6">
        <v>11</v>
      </c>
      <c r="C2581" s="9">
        <v>0.123</v>
      </c>
      <c r="D2581" s="11">
        <v>1046.5999999999999</v>
      </c>
    </row>
    <row r="2582" spans="1:4" x14ac:dyDescent="0.2">
      <c r="A2582" s="4" t="s">
        <v>8</v>
      </c>
      <c r="B2582" s="6">
        <v>12</v>
      </c>
      <c r="C2582" s="9">
        <v>0.124</v>
      </c>
      <c r="D2582" s="11">
        <v>1082.92</v>
      </c>
    </row>
    <row r="2583" spans="1:4" x14ac:dyDescent="0.2">
      <c r="A2583" s="4" t="s">
        <v>8</v>
      </c>
      <c r="B2583" s="6">
        <v>13</v>
      </c>
      <c r="C2583" s="9">
        <v>0.129</v>
      </c>
      <c r="D2583" s="11">
        <v>1044.1099999999999</v>
      </c>
    </row>
    <row r="2584" spans="1:4" x14ac:dyDescent="0.2">
      <c r="A2584" s="4" t="s">
        <v>8</v>
      </c>
      <c r="B2584" s="6">
        <v>14</v>
      </c>
      <c r="C2584" s="9">
        <v>0.125</v>
      </c>
      <c r="D2584" s="11">
        <v>912.73</v>
      </c>
    </row>
    <row r="2585" spans="1:4" x14ac:dyDescent="0.2">
      <c r="A2585" s="4" t="s">
        <v>8</v>
      </c>
      <c r="B2585" s="6">
        <v>15</v>
      </c>
      <c r="C2585" s="9">
        <v>0.11600000000000001</v>
      </c>
      <c r="D2585" s="11">
        <v>674.9</v>
      </c>
    </row>
    <row r="2586" spans="1:4" x14ac:dyDescent="0.2">
      <c r="A2586" s="4" t="s">
        <v>8</v>
      </c>
      <c r="B2586" s="6">
        <v>16</v>
      </c>
      <c r="C2586" s="9">
        <v>0.122</v>
      </c>
      <c r="D2586" s="11">
        <v>470.51</v>
      </c>
    </row>
    <row r="2587" spans="1:4" x14ac:dyDescent="0.2">
      <c r="A2587" s="4" t="s">
        <v>8</v>
      </c>
      <c r="B2587" s="6">
        <v>17</v>
      </c>
      <c r="C2587" s="9">
        <v>0.13400000000000001</v>
      </c>
      <c r="D2587" s="11">
        <v>281.69</v>
      </c>
    </row>
    <row r="2588" spans="1:4" x14ac:dyDescent="0.2">
      <c r="A2588" s="4" t="s">
        <v>8</v>
      </c>
      <c r="B2588" s="6">
        <v>18</v>
      </c>
      <c r="C2588" s="9">
        <v>0.128</v>
      </c>
      <c r="D2588" s="11">
        <v>58.73</v>
      </c>
    </row>
    <row r="2589" spans="1:4" x14ac:dyDescent="0.2">
      <c r="A2589" s="4" t="s">
        <v>8</v>
      </c>
      <c r="B2589" s="6">
        <v>19</v>
      </c>
      <c r="C2589" s="9">
        <v>0.123</v>
      </c>
      <c r="D2589" s="11">
        <v>0</v>
      </c>
    </row>
    <row r="2590" spans="1:4" x14ac:dyDescent="0.2">
      <c r="A2590" s="4" t="s">
        <v>8</v>
      </c>
      <c r="B2590" s="6">
        <v>20</v>
      </c>
      <c r="C2590" s="9">
        <v>0.13</v>
      </c>
      <c r="D2590" s="11">
        <v>0</v>
      </c>
    </row>
    <row r="2591" spans="1:4" x14ac:dyDescent="0.2">
      <c r="A2591" s="4" t="s">
        <v>8</v>
      </c>
      <c r="B2591" s="6">
        <v>21</v>
      </c>
      <c r="C2591" s="9">
        <v>0.129</v>
      </c>
      <c r="D2591" s="11">
        <v>0</v>
      </c>
    </row>
    <row r="2592" spans="1:4" x14ac:dyDescent="0.2">
      <c r="A2592" s="4" t="s">
        <v>8</v>
      </c>
      <c r="B2592" s="6">
        <v>22</v>
      </c>
      <c r="C2592" s="9">
        <v>0.129</v>
      </c>
      <c r="D2592" s="11">
        <v>0</v>
      </c>
    </row>
    <row r="2593" spans="1:4" x14ac:dyDescent="0.2">
      <c r="A2593" s="4" t="s">
        <v>8</v>
      </c>
      <c r="B2593" s="6">
        <v>23</v>
      </c>
      <c r="C2593" s="9">
        <v>0.112</v>
      </c>
      <c r="D2593" s="11">
        <v>0</v>
      </c>
    </row>
    <row r="2594" spans="1:4" x14ac:dyDescent="0.2">
      <c r="A2594" s="4" t="s">
        <v>8</v>
      </c>
      <c r="B2594" s="6">
        <v>0</v>
      </c>
      <c r="C2594" s="9">
        <v>0.121</v>
      </c>
      <c r="D2594" s="11">
        <v>0</v>
      </c>
    </row>
    <row r="2595" spans="1:4" x14ac:dyDescent="0.2">
      <c r="A2595" s="4" t="s">
        <v>8</v>
      </c>
      <c r="B2595" s="6">
        <v>1</v>
      </c>
      <c r="C2595" s="9">
        <v>0.128</v>
      </c>
      <c r="D2595" s="11">
        <v>0</v>
      </c>
    </row>
    <row r="2596" spans="1:4" x14ac:dyDescent="0.2">
      <c r="A2596" s="4" t="s">
        <v>8</v>
      </c>
      <c r="B2596" s="6">
        <v>2</v>
      </c>
      <c r="C2596" s="9">
        <v>0.125</v>
      </c>
      <c r="D2596" s="11">
        <v>0</v>
      </c>
    </row>
    <row r="2597" spans="1:4" x14ac:dyDescent="0.2">
      <c r="A2597" s="4" t="s">
        <v>8</v>
      </c>
      <c r="B2597" s="6">
        <v>3</v>
      </c>
      <c r="C2597" s="9">
        <v>0.115</v>
      </c>
      <c r="D2597" s="11">
        <v>0</v>
      </c>
    </row>
    <row r="2598" spans="1:4" x14ac:dyDescent="0.2">
      <c r="A2598" s="4" t="s">
        <v>8</v>
      </c>
      <c r="B2598" s="6">
        <v>4</v>
      </c>
      <c r="C2598" s="9">
        <v>0.121</v>
      </c>
      <c r="D2598" s="11">
        <v>0</v>
      </c>
    </row>
    <row r="2599" spans="1:4" x14ac:dyDescent="0.2">
      <c r="A2599" s="4" t="s">
        <v>8</v>
      </c>
      <c r="B2599" s="6">
        <v>5</v>
      </c>
      <c r="C2599" s="9">
        <v>0.125</v>
      </c>
      <c r="D2599" s="11">
        <v>0</v>
      </c>
    </row>
    <row r="2600" spans="1:4" x14ac:dyDescent="0.2">
      <c r="A2600" s="4" t="s">
        <v>8</v>
      </c>
      <c r="B2600" s="6">
        <v>6</v>
      </c>
      <c r="C2600" s="9">
        <v>0.128</v>
      </c>
      <c r="D2600" s="11">
        <v>37.83</v>
      </c>
    </row>
    <row r="2601" spans="1:4" x14ac:dyDescent="0.2">
      <c r="A2601" s="4" t="s">
        <v>8</v>
      </c>
      <c r="B2601" s="6">
        <v>7</v>
      </c>
      <c r="C2601" s="9">
        <v>0.105</v>
      </c>
      <c r="D2601" s="11">
        <v>178.9</v>
      </c>
    </row>
    <row r="2602" spans="1:4" x14ac:dyDescent="0.2">
      <c r="A2602" s="4" t="s">
        <v>8</v>
      </c>
      <c r="B2602" s="6">
        <v>8</v>
      </c>
      <c r="C2602" s="9">
        <v>0.11799999999999999</v>
      </c>
      <c r="D2602" s="11">
        <v>218.56</v>
      </c>
    </row>
    <row r="2603" spans="1:4" x14ac:dyDescent="0.2">
      <c r="A2603" s="4" t="s">
        <v>8</v>
      </c>
      <c r="B2603" s="6">
        <v>9</v>
      </c>
      <c r="C2603" s="9">
        <v>0.122</v>
      </c>
      <c r="D2603" s="11">
        <v>524.1</v>
      </c>
    </row>
    <row r="2604" spans="1:4" x14ac:dyDescent="0.2">
      <c r="A2604" s="4" t="s">
        <v>8</v>
      </c>
      <c r="B2604" s="6">
        <v>10</v>
      </c>
      <c r="C2604" s="9">
        <v>0.129</v>
      </c>
      <c r="D2604" s="11">
        <v>507.95</v>
      </c>
    </row>
    <row r="2605" spans="1:4" x14ac:dyDescent="0.2">
      <c r="A2605" s="4" t="s">
        <v>8</v>
      </c>
      <c r="B2605" s="6">
        <v>11</v>
      </c>
      <c r="C2605" s="9">
        <v>0.107</v>
      </c>
      <c r="D2605" s="11">
        <v>154.19999999999999</v>
      </c>
    </row>
    <row r="2606" spans="1:4" x14ac:dyDescent="0.2">
      <c r="A2606" s="4" t="s">
        <v>8</v>
      </c>
      <c r="B2606" s="6">
        <v>12</v>
      </c>
      <c r="C2606" s="9">
        <v>0.124</v>
      </c>
      <c r="D2606" s="11">
        <v>98.73</v>
      </c>
    </row>
    <row r="2607" spans="1:4" x14ac:dyDescent="0.2">
      <c r="A2607" s="4" t="s">
        <v>8</v>
      </c>
      <c r="B2607" s="6">
        <v>13</v>
      </c>
      <c r="C2607" s="9">
        <v>0.121</v>
      </c>
      <c r="D2607" s="11">
        <v>94.97</v>
      </c>
    </row>
    <row r="2608" spans="1:4" x14ac:dyDescent="0.2">
      <c r="A2608" s="4" t="s">
        <v>8</v>
      </c>
      <c r="B2608" s="6">
        <v>14</v>
      </c>
      <c r="C2608" s="9">
        <v>0.13</v>
      </c>
      <c r="D2608" s="11">
        <v>68.64</v>
      </c>
    </row>
    <row r="2609" spans="1:4" x14ac:dyDescent="0.2">
      <c r="A2609" s="4" t="s">
        <v>8</v>
      </c>
      <c r="B2609" s="6">
        <v>15</v>
      </c>
      <c r="C2609" s="9">
        <v>0.112</v>
      </c>
      <c r="D2609" s="11">
        <v>65.819999999999993</v>
      </c>
    </row>
    <row r="2610" spans="1:4" x14ac:dyDescent="0.2">
      <c r="A2610" s="4" t="s">
        <v>8</v>
      </c>
      <c r="B2610" s="6">
        <v>16</v>
      </c>
      <c r="C2610" s="9">
        <v>0.13</v>
      </c>
      <c r="D2610" s="11">
        <v>101.55</v>
      </c>
    </row>
    <row r="2611" spans="1:4" x14ac:dyDescent="0.2">
      <c r="A2611" s="4" t="s">
        <v>8</v>
      </c>
      <c r="B2611" s="6">
        <v>17</v>
      </c>
      <c r="C2611" s="9">
        <v>0.123</v>
      </c>
      <c r="D2611" s="11">
        <v>172.14</v>
      </c>
    </row>
    <row r="2612" spans="1:4" x14ac:dyDescent="0.2">
      <c r="A2612" s="4" t="s">
        <v>8</v>
      </c>
      <c r="B2612" s="6">
        <v>18</v>
      </c>
      <c r="C2612" s="9">
        <v>0.13100000000000001</v>
      </c>
      <c r="D2612" s="11">
        <v>16.920000000000002</v>
      </c>
    </row>
    <row r="2613" spans="1:4" x14ac:dyDescent="0.2">
      <c r="A2613" s="4" t="s">
        <v>8</v>
      </c>
      <c r="B2613" s="6">
        <v>19</v>
      </c>
      <c r="C2613" s="9">
        <v>0.11</v>
      </c>
      <c r="D2613" s="11">
        <v>0</v>
      </c>
    </row>
    <row r="2614" spans="1:4" x14ac:dyDescent="0.2">
      <c r="A2614" s="4" t="s">
        <v>8</v>
      </c>
      <c r="B2614" s="6">
        <v>20</v>
      </c>
      <c r="C2614" s="9">
        <v>0.123</v>
      </c>
      <c r="D2614" s="11">
        <v>0</v>
      </c>
    </row>
    <row r="2615" spans="1:4" x14ac:dyDescent="0.2">
      <c r="A2615" s="4" t="s">
        <v>8</v>
      </c>
      <c r="B2615" s="6">
        <v>21</v>
      </c>
      <c r="C2615" s="9">
        <v>0.13</v>
      </c>
      <c r="D2615" s="11">
        <v>0</v>
      </c>
    </row>
    <row r="2616" spans="1:4" x14ac:dyDescent="0.2">
      <c r="A2616" s="4" t="s">
        <v>8</v>
      </c>
      <c r="B2616" s="6">
        <v>22</v>
      </c>
      <c r="C2616" s="9">
        <v>0.125</v>
      </c>
      <c r="D2616" s="11">
        <v>0</v>
      </c>
    </row>
    <row r="2617" spans="1:4" x14ac:dyDescent="0.2">
      <c r="A2617" s="4" t="s">
        <v>8</v>
      </c>
      <c r="B2617" s="6">
        <v>23</v>
      </c>
      <c r="C2617" s="9">
        <v>0.11700000000000001</v>
      </c>
      <c r="D2617" s="11">
        <v>0</v>
      </c>
    </row>
    <row r="2618" spans="1:4" x14ac:dyDescent="0.2">
      <c r="A2618" s="4" t="s">
        <v>8</v>
      </c>
      <c r="B2618" s="6">
        <v>0</v>
      </c>
      <c r="C2618" s="9">
        <v>0.11700000000000001</v>
      </c>
      <c r="D2618" s="11">
        <v>0</v>
      </c>
    </row>
    <row r="2619" spans="1:4" x14ac:dyDescent="0.2">
      <c r="A2619" s="4" t="s">
        <v>8</v>
      </c>
      <c r="B2619" s="6">
        <v>1</v>
      </c>
      <c r="C2619" s="9">
        <v>0.129</v>
      </c>
      <c r="D2619" s="11">
        <v>0</v>
      </c>
    </row>
    <row r="2620" spans="1:4" x14ac:dyDescent="0.2">
      <c r="A2620" s="4" t="s">
        <v>8</v>
      </c>
      <c r="B2620" s="6">
        <v>2</v>
      </c>
      <c r="C2620" s="9">
        <v>0.115</v>
      </c>
      <c r="D2620" s="11">
        <v>0</v>
      </c>
    </row>
    <row r="2621" spans="1:4" x14ac:dyDescent="0.2">
      <c r="A2621" s="4" t="s">
        <v>8</v>
      </c>
      <c r="B2621" s="6">
        <v>3</v>
      </c>
      <c r="C2621" s="9">
        <v>0.122</v>
      </c>
      <c r="D2621" s="11">
        <v>0</v>
      </c>
    </row>
    <row r="2622" spans="1:4" x14ac:dyDescent="0.2">
      <c r="A2622" s="4" t="s">
        <v>8</v>
      </c>
      <c r="B2622" s="6">
        <v>4</v>
      </c>
      <c r="C2622" s="9">
        <v>0.11799999999999999</v>
      </c>
      <c r="D2622" s="11">
        <v>0</v>
      </c>
    </row>
    <row r="2623" spans="1:4" x14ac:dyDescent="0.2">
      <c r="A2623" s="4" t="s">
        <v>8</v>
      </c>
      <c r="B2623" s="6">
        <v>5</v>
      </c>
      <c r="C2623" s="9">
        <v>0.128</v>
      </c>
      <c r="D2623" s="11">
        <v>0</v>
      </c>
    </row>
    <row r="2624" spans="1:4" x14ac:dyDescent="0.2">
      <c r="A2624" s="4" t="s">
        <v>8</v>
      </c>
      <c r="B2624" s="6">
        <v>6</v>
      </c>
      <c r="C2624" s="9">
        <v>0.105</v>
      </c>
      <c r="D2624" s="11">
        <v>13.16</v>
      </c>
    </row>
    <row r="2625" spans="1:4" x14ac:dyDescent="0.2">
      <c r="A2625" s="4" t="s">
        <v>8</v>
      </c>
      <c r="B2625" s="6">
        <v>7</v>
      </c>
      <c r="C2625" s="9">
        <v>0.123</v>
      </c>
      <c r="D2625" s="11">
        <v>26.33</v>
      </c>
    </row>
    <row r="2626" spans="1:4" x14ac:dyDescent="0.2">
      <c r="A2626" s="4" t="s">
        <v>8</v>
      </c>
      <c r="B2626" s="6">
        <v>8</v>
      </c>
      <c r="C2626" s="9">
        <v>0.11700000000000001</v>
      </c>
      <c r="D2626" s="11">
        <v>73.34</v>
      </c>
    </row>
    <row r="2627" spans="1:4" x14ac:dyDescent="0.2">
      <c r="A2627" s="4" t="s">
        <v>8</v>
      </c>
      <c r="B2627" s="6">
        <v>9</v>
      </c>
      <c r="C2627" s="9">
        <v>0.126</v>
      </c>
      <c r="D2627" s="11">
        <v>374.39</v>
      </c>
    </row>
    <row r="2628" spans="1:4" x14ac:dyDescent="0.2">
      <c r="A2628" s="4" t="s">
        <v>8</v>
      </c>
      <c r="B2628" s="6">
        <v>10</v>
      </c>
      <c r="C2628" s="9">
        <v>0.109</v>
      </c>
      <c r="D2628" s="11">
        <v>164.54</v>
      </c>
    </row>
    <row r="2629" spans="1:4" x14ac:dyDescent="0.2">
      <c r="A2629" s="4" t="s">
        <v>8</v>
      </c>
      <c r="B2629" s="6">
        <v>11</v>
      </c>
      <c r="C2629" s="9">
        <v>0.123</v>
      </c>
      <c r="D2629" s="11">
        <v>521.04999999999995</v>
      </c>
    </row>
    <row r="2630" spans="1:4" x14ac:dyDescent="0.2">
      <c r="A2630" s="4" t="s">
        <v>8</v>
      </c>
      <c r="B2630" s="6">
        <v>12</v>
      </c>
      <c r="C2630" s="9">
        <v>0.14000000000000001</v>
      </c>
      <c r="D2630" s="11">
        <v>282.38</v>
      </c>
    </row>
    <row r="2631" spans="1:4" x14ac:dyDescent="0.2">
      <c r="A2631" s="4" t="s">
        <v>8</v>
      </c>
      <c r="B2631" s="6">
        <v>13</v>
      </c>
      <c r="C2631" s="9">
        <v>0.155</v>
      </c>
      <c r="D2631" s="11">
        <v>169.25</v>
      </c>
    </row>
    <row r="2632" spans="1:4" x14ac:dyDescent="0.2">
      <c r="A2632" s="4" t="s">
        <v>8</v>
      </c>
      <c r="B2632" s="6">
        <v>14</v>
      </c>
      <c r="C2632" s="9">
        <v>0.183</v>
      </c>
      <c r="D2632" s="11">
        <v>287.27999999999997</v>
      </c>
    </row>
    <row r="2633" spans="1:4" x14ac:dyDescent="0.2">
      <c r="A2633" s="4" t="s">
        <v>8</v>
      </c>
      <c r="B2633" s="6">
        <v>15</v>
      </c>
      <c r="C2633" s="9">
        <v>0.186</v>
      </c>
      <c r="D2633" s="11">
        <v>568.92999999999995</v>
      </c>
    </row>
    <row r="2634" spans="1:4" x14ac:dyDescent="0.2">
      <c r="A2634" s="4" t="s">
        <v>8</v>
      </c>
      <c r="B2634" s="6">
        <v>16</v>
      </c>
      <c r="C2634" s="9">
        <v>0.17499999999999999</v>
      </c>
      <c r="D2634" s="11">
        <v>187.95</v>
      </c>
    </row>
    <row r="2635" spans="1:4" x14ac:dyDescent="0.2">
      <c r="A2635" s="4" t="s">
        <v>8</v>
      </c>
      <c r="B2635" s="6">
        <v>17</v>
      </c>
      <c r="C2635" s="9">
        <v>0.154</v>
      </c>
      <c r="D2635" s="11">
        <v>104.35</v>
      </c>
    </row>
    <row r="2636" spans="1:4" x14ac:dyDescent="0.2">
      <c r="A2636" s="4" t="s">
        <v>8</v>
      </c>
      <c r="B2636" s="6">
        <v>18</v>
      </c>
      <c r="C2636" s="9">
        <v>0.14899999999999999</v>
      </c>
      <c r="D2636" s="11">
        <v>22.57</v>
      </c>
    </row>
    <row r="2637" spans="1:4" x14ac:dyDescent="0.2">
      <c r="A2637" s="4" t="s">
        <v>8</v>
      </c>
      <c r="B2637" s="6">
        <v>19</v>
      </c>
      <c r="C2637" s="9">
        <v>0.126</v>
      </c>
      <c r="D2637" s="11">
        <v>0</v>
      </c>
    </row>
    <row r="2638" spans="1:4" x14ac:dyDescent="0.2">
      <c r="A2638" s="4" t="s">
        <v>8</v>
      </c>
      <c r="B2638" s="6">
        <v>20</v>
      </c>
      <c r="C2638" s="9">
        <v>0.13500000000000001</v>
      </c>
      <c r="D2638" s="11">
        <v>0</v>
      </c>
    </row>
    <row r="2639" spans="1:4" x14ac:dyDescent="0.2">
      <c r="A2639" s="4" t="s">
        <v>8</v>
      </c>
      <c r="B2639" s="6">
        <v>21</v>
      </c>
      <c r="C2639" s="9">
        <v>0.122</v>
      </c>
      <c r="D2639" s="11">
        <v>0</v>
      </c>
    </row>
    <row r="2640" spans="1:4" x14ac:dyDescent="0.2">
      <c r="A2640" s="4" t="s">
        <v>8</v>
      </c>
      <c r="B2640" s="6">
        <v>22</v>
      </c>
      <c r="C2640" s="9">
        <v>0.13800000000000001</v>
      </c>
      <c r="D2640" s="11">
        <v>0</v>
      </c>
    </row>
    <row r="2641" spans="1:4" x14ac:dyDescent="0.2">
      <c r="A2641" s="4" t="s">
        <v>8</v>
      </c>
      <c r="B2641" s="6">
        <v>23</v>
      </c>
      <c r="C2641" s="9">
        <v>0.129</v>
      </c>
      <c r="D2641" s="11">
        <v>0</v>
      </c>
    </row>
    <row r="2642" spans="1:4" x14ac:dyDescent="0.2">
      <c r="A2642" s="4" t="s">
        <v>8</v>
      </c>
      <c r="B2642" s="6">
        <v>0</v>
      </c>
      <c r="C2642" s="9">
        <v>0.13400000000000001</v>
      </c>
      <c r="D2642" s="11">
        <v>0</v>
      </c>
    </row>
    <row r="2643" spans="1:4" x14ac:dyDescent="0.2">
      <c r="A2643" s="4" t="s">
        <v>8</v>
      </c>
      <c r="B2643" s="6">
        <v>1</v>
      </c>
      <c r="C2643" s="9">
        <v>0.111</v>
      </c>
      <c r="D2643" s="11">
        <v>0</v>
      </c>
    </row>
    <row r="2644" spans="1:4" x14ac:dyDescent="0.2">
      <c r="A2644" s="4" t="s">
        <v>8</v>
      </c>
      <c r="B2644" s="6">
        <v>2</v>
      </c>
      <c r="C2644" s="9">
        <v>0.126</v>
      </c>
      <c r="D2644" s="11">
        <v>0</v>
      </c>
    </row>
    <row r="2645" spans="1:4" x14ac:dyDescent="0.2">
      <c r="A2645" s="4" t="s">
        <v>8</v>
      </c>
      <c r="B2645" s="6">
        <v>3</v>
      </c>
      <c r="C2645" s="9">
        <v>0.127</v>
      </c>
      <c r="D2645" s="11">
        <v>0</v>
      </c>
    </row>
    <row r="2646" spans="1:4" x14ac:dyDescent="0.2">
      <c r="A2646" s="4" t="s">
        <v>8</v>
      </c>
      <c r="B2646" s="6">
        <v>4</v>
      </c>
      <c r="C2646" s="9">
        <v>0.128</v>
      </c>
      <c r="D2646" s="11">
        <v>0</v>
      </c>
    </row>
    <row r="2647" spans="1:4" x14ac:dyDescent="0.2">
      <c r="A2647" s="4" t="s">
        <v>8</v>
      </c>
      <c r="B2647" s="6">
        <v>5</v>
      </c>
      <c r="C2647" s="9">
        <v>0.106</v>
      </c>
      <c r="D2647" s="11">
        <v>0</v>
      </c>
    </row>
    <row r="2648" spans="1:4" x14ac:dyDescent="0.2">
      <c r="A2648" s="4" t="s">
        <v>8</v>
      </c>
      <c r="B2648" s="6">
        <v>6</v>
      </c>
      <c r="C2648" s="9">
        <v>0.11600000000000001</v>
      </c>
      <c r="D2648" s="11">
        <v>41.8</v>
      </c>
    </row>
    <row r="2649" spans="1:4" x14ac:dyDescent="0.2">
      <c r="A2649" s="4" t="s">
        <v>8</v>
      </c>
      <c r="B2649" s="6">
        <v>7</v>
      </c>
      <c r="C2649" s="9">
        <v>0.125</v>
      </c>
      <c r="D2649" s="11">
        <v>131.77000000000001</v>
      </c>
    </row>
    <row r="2650" spans="1:4" x14ac:dyDescent="0.2">
      <c r="A2650" s="4" t="s">
        <v>8</v>
      </c>
      <c r="B2650" s="6">
        <v>8</v>
      </c>
      <c r="C2650" s="9">
        <v>0.11799999999999999</v>
      </c>
      <c r="D2650" s="11">
        <v>329.11</v>
      </c>
    </row>
    <row r="2651" spans="1:4" x14ac:dyDescent="0.2">
      <c r="A2651" s="4" t="s">
        <v>8</v>
      </c>
      <c r="B2651" s="6">
        <v>9</v>
      </c>
      <c r="C2651" s="9">
        <v>0.11600000000000001</v>
      </c>
      <c r="D2651" s="11">
        <v>169.25</v>
      </c>
    </row>
    <row r="2652" spans="1:4" x14ac:dyDescent="0.2">
      <c r="A2652" s="4" t="s">
        <v>8</v>
      </c>
      <c r="B2652" s="6">
        <v>10</v>
      </c>
      <c r="C2652" s="9">
        <v>0.122</v>
      </c>
      <c r="D2652" s="11">
        <v>336.19</v>
      </c>
    </row>
    <row r="2653" spans="1:4" x14ac:dyDescent="0.2">
      <c r="A2653" s="4" t="s">
        <v>8</v>
      </c>
      <c r="B2653" s="6">
        <v>11</v>
      </c>
      <c r="C2653" s="9">
        <v>0.13300000000000001</v>
      </c>
      <c r="D2653" s="11">
        <v>819.88</v>
      </c>
    </row>
    <row r="2654" spans="1:4" x14ac:dyDescent="0.2">
      <c r="A2654" s="4" t="s">
        <v>8</v>
      </c>
      <c r="B2654" s="6">
        <v>12</v>
      </c>
      <c r="C2654" s="9">
        <v>0.11600000000000001</v>
      </c>
      <c r="D2654" s="11">
        <v>694.71</v>
      </c>
    </row>
    <row r="2655" spans="1:4" x14ac:dyDescent="0.2">
      <c r="A2655" s="4" t="s">
        <v>8</v>
      </c>
      <c r="B2655" s="6">
        <v>13</v>
      </c>
      <c r="C2655" s="9">
        <v>0.13100000000000001</v>
      </c>
      <c r="D2655" s="11">
        <v>1032.17</v>
      </c>
    </row>
    <row r="2656" spans="1:4" x14ac:dyDescent="0.2">
      <c r="A2656" s="4" t="s">
        <v>8</v>
      </c>
      <c r="B2656" s="6">
        <v>14</v>
      </c>
      <c r="C2656" s="9">
        <v>0.124</v>
      </c>
      <c r="D2656" s="11">
        <v>301</v>
      </c>
    </row>
    <row r="2657" spans="1:4" x14ac:dyDescent="0.2">
      <c r="A2657" s="4" t="s">
        <v>8</v>
      </c>
      <c r="B2657" s="6">
        <v>15</v>
      </c>
      <c r="C2657" s="9">
        <v>0.13400000000000001</v>
      </c>
      <c r="D2657" s="11">
        <v>633.20000000000005</v>
      </c>
    </row>
    <row r="2658" spans="1:4" x14ac:dyDescent="0.2">
      <c r="A2658" s="4" t="s">
        <v>8</v>
      </c>
      <c r="B2658" s="6">
        <v>16</v>
      </c>
      <c r="C2658" s="9">
        <v>0.109</v>
      </c>
      <c r="D2658" s="11">
        <v>254.05</v>
      </c>
    </row>
    <row r="2659" spans="1:4" x14ac:dyDescent="0.2">
      <c r="A2659" s="4" t="s">
        <v>8</v>
      </c>
      <c r="B2659" s="6">
        <v>17</v>
      </c>
      <c r="C2659" s="9">
        <v>0.122</v>
      </c>
      <c r="D2659" s="11">
        <v>277.63</v>
      </c>
    </row>
    <row r="2660" spans="1:4" x14ac:dyDescent="0.2">
      <c r="A2660" s="4" t="s">
        <v>8</v>
      </c>
      <c r="B2660" s="6">
        <v>18</v>
      </c>
      <c r="C2660" s="9">
        <v>0.127</v>
      </c>
      <c r="D2660" s="11">
        <v>61.61</v>
      </c>
    </row>
    <row r="2661" spans="1:4" x14ac:dyDescent="0.2">
      <c r="A2661" s="4" t="s">
        <v>8</v>
      </c>
      <c r="B2661" s="6">
        <v>19</v>
      </c>
      <c r="C2661" s="9">
        <v>0.129</v>
      </c>
      <c r="D2661" s="11">
        <v>0</v>
      </c>
    </row>
    <row r="2662" spans="1:4" x14ac:dyDescent="0.2">
      <c r="A2662" s="4" t="s">
        <v>8</v>
      </c>
      <c r="B2662" s="6">
        <v>20</v>
      </c>
      <c r="C2662" s="9">
        <v>0.122</v>
      </c>
      <c r="D2662" s="11">
        <v>0</v>
      </c>
    </row>
    <row r="2663" spans="1:4" x14ac:dyDescent="0.2">
      <c r="A2663" s="4" t="s">
        <v>8</v>
      </c>
      <c r="B2663" s="6">
        <v>21</v>
      </c>
      <c r="C2663" s="9">
        <v>0.125</v>
      </c>
      <c r="D2663" s="11">
        <v>0</v>
      </c>
    </row>
    <row r="2664" spans="1:4" x14ac:dyDescent="0.2">
      <c r="A2664" s="4" t="s">
        <v>8</v>
      </c>
      <c r="B2664" s="6">
        <v>22</v>
      </c>
      <c r="C2664" s="9">
        <v>0.13500000000000001</v>
      </c>
      <c r="D2664" s="11">
        <v>0</v>
      </c>
    </row>
    <row r="2665" spans="1:4" x14ac:dyDescent="0.2">
      <c r="A2665" s="4" t="s">
        <v>8</v>
      </c>
      <c r="B2665" s="6">
        <v>23</v>
      </c>
      <c r="C2665" s="9">
        <v>0.123</v>
      </c>
      <c r="D2665" s="11">
        <v>0</v>
      </c>
    </row>
    <row r="2666" spans="1:4" x14ac:dyDescent="0.2">
      <c r="A2666" s="4" t="s">
        <v>8</v>
      </c>
      <c r="B2666" s="6">
        <v>0</v>
      </c>
      <c r="C2666" s="9">
        <v>0.11799999999999999</v>
      </c>
      <c r="D2666" s="11">
        <v>0</v>
      </c>
    </row>
    <row r="2667" spans="1:4" x14ac:dyDescent="0.2">
      <c r="A2667" s="4" t="s">
        <v>8</v>
      </c>
      <c r="B2667" s="6">
        <v>1</v>
      </c>
      <c r="C2667" s="9">
        <v>0.114</v>
      </c>
      <c r="D2667" s="11">
        <v>0</v>
      </c>
    </row>
    <row r="2668" spans="1:4" x14ac:dyDescent="0.2">
      <c r="A2668" s="4" t="s">
        <v>8</v>
      </c>
      <c r="B2668" s="6">
        <v>2</v>
      </c>
      <c r="C2668" s="9">
        <v>0.124</v>
      </c>
      <c r="D2668" s="11">
        <v>0</v>
      </c>
    </row>
    <row r="2669" spans="1:4" x14ac:dyDescent="0.2">
      <c r="A2669" s="4" t="s">
        <v>8</v>
      </c>
      <c r="B2669" s="6">
        <v>3</v>
      </c>
      <c r="C2669" s="9">
        <v>0.106</v>
      </c>
      <c r="D2669" s="11">
        <v>0</v>
      </c>
    </row>
    <row r="2670" spans="1:4" x14ac:dyDescent="0.2">
      <c r="A2670" s="4" t="s">
        <v>8</v>
      </c>
      <c r="B2670" s="6">
        <v>4</v>
      </c>
      <c r="C2670" s="9">
        <v>0.129</v>
      </c>
      <c r="D2670" s="11">
        <v>0</v>
      </c>
    </row>
    <row r="2671" spans="1:4" x14ac:dyDescent="0.2">
      <c r="A2671" s="4" t="s">
        <v>8</v>
      </c>
      <c r="B2671" s="6">
        <v>5</v>
      </c>
      <c r="C2671" s="9">
        <v>0.121</v>
      </c>
      <c r="D2671" s="11">
        <v>0</v>
      </c>
    </row>
    <row r="2672" spans="1:4" x14ac:dyDescent="0.2">
      <c r="A2672" s="4" t="s">
        <v>8</v>
      </c>
      <c r="B2672" s="6">
        <v>6</v>
      </c>
      <c r="C2672" s="9">
        <v>0.13100000000000001</v>
      </c>
      <c r="D2672" s="11">
        <v>43.13</v>
      </c>
    </row>
    <row r="2673" spans="1:4" x14ac:dyDescent="0.2">
      <c r="A2673" s="4" t="s">
        <v>8</v>
      </c>
      <c r="B2673" s="6">
        <v>7</v>
      </c>
      <c r="C2673" s="9">
        <v>0.108</v>
      </c>
      <c r="D2673" s="11">
        <v>128.97999999999999</v>
      </c>
    </row>
    <row r="2674" spans="1:4" x14ac:dyDescent="0.2">
      <c r="A2674" s="4" t="s">
        <v>8</v>
      </c>
      <c r="B2674" s="6">
        <v>8</v>
      </c>
      <c r="C2674" s="9">
        <v>0.11899999999999999</v>
      </c>
      <c r="D2674" s="11">
        <v>224.71</v>
      </c>
    </row>
    <row r="2675" spans="1:4" x14ac:dyDescent="0.2">
      <c r="A2675" s="4" t="s">
        <v>8</v>
      </c>
      <c r="B2675" s="6">
        <v>9</v>
      </c>
      <c r="C2675" s="9">
        <v>0.126</v>
      </c>
      <c r="D2675" s="11">
        <v>378.49</v>
      </c>
    </row>
    <row r="2676" spans="1:4" x14ac:dyDescent="0.2">
      <c r="A2676" s="4" t="s">
        <v>8</v>
      </c>
      <c r="B2676" s="6">
        <v>10</v>
      </c>
      <c r="C2676" s="9">
        <v>0.11899999999999999</v>
      </c>
      <c r="D2676" s="11">
        <v>440.91</v>
      </c>
    </row>
    <row r="2677" spans="1:4" x14ac:dyDescent="0.2">
      <c r="A2677" s="4" t="s">
        <v>8</v>
      </c>
      <c r="B2677" s="6">
        <v>11</v>
      </c>
      <c r="C2677" s="9">
        <v>0.11600000000000001</v>
      </c>
      <c r="D2677" s="11">
        <v>647.34</v>
      </c>
    </row>
    <row r="2678" spans="1:4" x14ac:dyDescent="0.2">
      <c r="A2678" s="4" t="s">
        <v>8</v>
      </c>
      <c r="B2678" s="6">
        <v>12</v>
      </c>
      <c r="C2678" s="9">
        <v>0.13600000000000001</v>
      </c>
      <c r="D2678" s="11">
        <v>850.59</v>
      </c>
    </row>
    <row r="2679" spans="1:4" x14ac:dyDescent="0.2">
      <c r="A2679" s="4" t="s">
        <v>8</v>
      </c>
      <c r="B2679" s="6">
        <v>13</v>
      </c>
      <c r="C2679" s="9">
        <v>0.14000000000000001</v>
      </c>
      <c r="D2679" s="11">
        <v>636.5</v>
      </c>
    </row>
    <row r="2680" spans="1:4" x14ac:dyDescent="0.2">
      <c r="A2680" s="4" t="s">
        <v>8</v>
      </c>
      <c r="B2680" s="6">
        <v>14</v>
      </c>
      <c r="C2680" s="9">
        <v>0.13400000000000001</v>
      </c>
      <c r="D2680" s="11">
        <v>155.13999999999999</v>
      </c>
    </row>
    <row r="2681" spans="1:4" x14ac:dyDescent="0.2">
      <c r="A2681" s="4" t="s">
        <v>8</v>
      </c>
      <c r="B2681" s="6">
        <v>15</v>
      </c>
      <c r="C2681" s="9">
        <v>0.19500000000000001</v>
      </c>
      <c r="D2681" s="11">
        <v>350.84</v>
      </c>
    </row>
    <row r="2682" spans="1:4" x14ac:dyDescent="0.2">
      <c r="A2682" s="4" t="s">
        <v>8</v>
      </c>
      <c r="B2682" s="6">
        <v>16</v>
      </c>
      <c r="C2682" s="9">
        <v>0.19800000000000001</v>
      </c>
      <c r="D2682" s="11">
        <v>272.47000000000003</v>
      </c>
    </row>
    <row r="2683" spans="1:4" x14ac:dyDescent="0.2">
      <c r="A2683" s="4" t="s">
        <v>8</v>
      </c>
      <c r="B2683" s="6">
        <v>17</v>
      </c>
      <c r="C2683" s="9">
        <v>0.20599999999999999</v>
      </c>
      <c r="D2683" s="11">
        <v>47.95</v>
      </c>
    </row>
    <row r="2684" spans="1:4" x14ac:dyDescent="0.2">
      <c r="A2684" s="4" t="s">
        <v>8</v>
      </c>
      <c r="B2684" s="6">
        <v>18</v>
      </c>
      <c r="C2684" s="9">
        <v>0.21</v>
      </c>
      <c r="D2684" s="11">
        <v>64.67</v>
      </c>
    </row>
    <row r="2685" spans="1:4" x14ac:dyDescent="0.2">
      <c r="A2685" s="4" t="s">
        <v>8</v>
      </c>
      <c r="B2685" s="6">
        <v>19</v>
      </c>
      <c r="C2685" s="9">
        <v>0.13800000000000001</v>
      </c>
      <c r="D2685" s="11">
        <v>0</v>
      </c>
    </row>
    <row r="2686" spans="1:4" x14ac:dyDescent="0.2">
      <c r="A2686" s="4" t="s">
        <v>8</v>
      </c>
      <c r="B2686" s="6">
        <v>20</v>
      </c>
      <c r="C2686" s="9">
        <v>0.13700000000000001</v>
      </c>
      <c r="D2686" s="11">
        <v>0</v>
      </c>
    </row>
    <row r="2687" spans="1:4" x14ac:dyDescent="0.2">
      <c r="A2687" s="4" t="s">
        <v>8</v>
      </c>
      <c r="B2687" s="6">
        <v>21</v>
      </c>
      <c r="C2687" s="9">
        <v>0.14699999999999999</v>
      </c>
      <c r="D2687" s="11">
        <v>0</v>
      </c>
    </row>
    <row r="2688" spans="1:4" x14ac:dyDescent="0.2">
      <c r="A2688" s="4" t="s">
        <v>8</v>
      </c>
      <c r="B2688" s="6">
        <v>22</v>
      </c>
      <c r="C2688" s="9">
        <v>0.60299999999999998</v>
      </c>
      <c r="D2688" s="11">
        <v>0</v>
      </c>
    </row>
    <row r="2689" spans="1:4" x14ac:dyDescent="0.2">
      <c r="A2689" s="4" t="s">
        <v>8</v>
      </c>
      <c r="B2689" s="6">
        <v>23</v>
      </c>
      <c r="C2689" s="9">
        <v>0.39600000000000002</v>
      </c>
      <c r="D2689" s="11">
        <v>0</v>
      </c>
    </row>
    <row r="2690" spans="1:4" x14ac:dyDescent="0.2">
      <c r="A2690" s="4" t="s">
        <v>8</v>
      </c>
      <c r="B2690" s="6">
        <v>0</v>
      </c>
      <c r="C2690" s="9">
        <v>0.35199999999999998</v>
      </c>
      <c r="D2690" s="11">
        <v>0</v>
      </c>
    </row>
    <row r="2691" spans="1:4" x14ac:dyDescent="0.2">
      <c r="A2691" s="4" t="s">
        <v>8</v>
      </c>
      <c r="B2691" s="6">
        <v>1</v>
      </c>
      <c r="C2691" s="9">
        <v>0.217</v>
      </c>
      <c r="D2691" s="11">
        <v>0</v>
      </c>
    </row>
    <row r="2692" spans="1:4" x14ac:dyDescent="0.2">
      <c r="A2692" s="4" t="s">
        <v>8</v>
      </c>
      <c r="B2692" s="6">
        <v>2</v>
      </c>
      <c r="C2692" s="9">
        <v>0.13600000000000001</v>
      </c>
      <c r="D2692" s="11">
        <v>0</v>
      </c>
    </row>
    <row r="2693" spans="1:4" x14ac:dyDescent="0.2">
      <c r="A2693" s="4" t="s">
        <v>8</v>
      </c>
      <c r="B2693" s="6">
        <v>3</v>
      </c>
      <c r="C2693" s="9">
        <v>0.126</v>
      </c>
      <c r="D2693" s="11">
        <v>0</v>
      </c>
    </row>
    <row r="2694" spans="1:4" x14ac:dyDescent="0.2">
      <c r="A2694" s="4" t="s">
        <v>8</v>
      </c>
      <c r="B2694" s="6">
        <v>4</v>
      </c>
      <c r="C2694" s="9">
        <v>0.13100000000000001</v>
      </c>
      <c r="D2694" s="11">
        <v>0</v>
      </c>
    </row>
    <row r="2695" spans="1:4" x14ac:dyDescent="0.2">
      <c r="A2695" s="4" t="s">
        <v>8</v>
      </c>
      <c r="B2695" s="6">
        <v>5</v>
      </c>
      <c r="C2695" s="9">
        <v>0.126</v>
      </c>
      <c r="D2695" s="11">
        <v>0</v>
      </c>
    </row>
    <row r="2696" spans="1:4" x14ac:dyDescent="0.2">
      <c r="A2696" s="4" t="s">
        <v>8</v>
      </c>
      <c r="B2696" s="6">
        <v>6</v>
      </c>
      <c r="C2696" s="9">
        <v>0.13100000000000001</v>
      </c>
      <c r="D2696" s="11">
        <v>37.89</v>
      </c>
    </row>
    <row r="2697" spans="1:4" x14ac:dyDescent="0.2">
      <c r="A2697" s="4" t="s">
        <v>8</v>
      </c>
      <c r="B2697" s="6">
        <v>7</v>
      </c>
      <c r="C2697" s="9">
        <v>0.13</v>
      </c>
      <c r="D2697" s="11">
        <v>242.78</v>
      </c>
    </row>
    <row r="2698" spans="1:4" x14ac:dyDescent="0.2">
      <c r="A2698" s="4" t="s">
        <v>8</v>
      </c>
      <c r="B2698" s="6">
        <v>8</v>
      </c>
      <c r="C2698" s="9">
        <v>0.22800000000000001</v>
      </c>
      <c r="D2698" s="11">
        <v>495.29</v>
      </c>
    </row>
    <row r="2699" spans="1:4" x14ac:dyDescent="0.2">
      <c r="A2699" s="4" t="s">
        <v>8</v>
      </c>
      <c r="B2699" s="6">
        <v>9</v>
      </c>
      <c r="C2699" s="9">
        <v>0.48199999999999998</v>
      </c>
      <c r="D2699" s="11">
        <v>564.32000000000005</v>
      </c>
    </row>
    <row r="2700" spans="1:4" x14ac:dyDescent="0.2">
      <c r="A2700" s="4" t="s">
        <v>8</v>
      </c>
      <c r="B2700" s="6">
        <v>10</v>
      </c>
      <c r="C2700" s="9">
        <v>0.48199999999999998</v>
      </c>
      <c r="D2700" s="11">
        <v>903.29</v>
      </c>
    </row>
    <row r="2701" spans="1:4" x14ac:dyDescent="0.2">
      <c r="A2701" s="4" t="s">
        <v>8</v>
      </c>
      <c r="B2701" s="6">
        <v>11</v>
      </c>
      <c r="C2701" s="9">
        <v>0.84099999999999997</v>
      </c>
      <c r="D2701" s="11">
        <v>747.6</v>
      </c>
    </row>
    <row r="2702" spans="1:4" x14ac:dyDescent="0.2">
      <c r="A2702" s="4" t="s">
        <v>8</v>
      </c>
      <c r="B2702" s="6">
        <v>12</v>
      </c>
      <c r="C2702" s="9">
        <v>0.54800000000000004</v>
      </c>
      <c r="D2702" s="11">
        <v>822.73</v>
      </c>
    </row>
    <row r="2703" spans="1:4" x14ac:dyDescent="0.2">
      <c r="A2703" s="4" t="s">
        <v>8</v>
      </c>
      <c r="B2703" s="6">
        <v>13</v>
      </c>
      <c r="C2703" s="9">
        <v>0.58899999999999997</v>
      </c>
      <c r="D2703" s="11">
        <v>468.14</v>
      </c>
    </row>
    <row r="2704" spans="1:4" x14ac:dyDescent="0.2">
      <c r="A2704" s="4" t="s">
        <v>8</v>
      </c>
      <c r="B2704" s="6">
        <v>14</v>
      </c>
      <c r="C2704" s="9">
        <v>0.27800000000000002</v>
      </c>
      <c r="D2704" s="11">
        <v>529.17999999999995</v>
      </c>
    </row>
    <row r="2705" spans="1:4" x14ac:dyDescent="0.2">
      <c r="A2705" s="4" t="s">
        <v>8</v>
      </c>
      <c r="B2705" s="6">
        <v>15</v>
      </c>
      <c r="C2705" s="9">
        <v>0.36499999999999999</v>
      </c>
      <c r="D2705" s="11">
        <v>95.91</v>
      </c>
    </row>
    <row r="2706" spans="1:4" x14ac:dyDescent="0.2">
      <c r="A2706" s="4" t="s">
        <v>8</v>
      </c>
      <c r="B2706" s="6">
        <v>16</v>
      </c>
      <c r="C2706" s="9">
        <v>0.40600000000000003</v>
      </c>
      <c r="D2706" s="11">
        <v>312.52</v>
      </c>
    </row>
    <row r="2707" spans="1:4" x14ac:dyDescent="0.2">
      <c r="A2707" s="4" t="s">
        <v>8</v>
      </c>
      <c r="B2707" s="6">
        <v>17</v>
      </c>
      <c r="C2707" s="9">
        <v>0.28899999999999998</v>
      </c>
      <c r="D2707" s="11">
        <v>278.95999999999998</v>
      </c>
    </row>
    <row r="2708" spans="1:4" x14ac:dyDescent="0.2">
      <c r="A2708" s="4" t="s">
        <v>8</v>
      </c>
      <c r="B2708" s="6">
        <v>18</v>
      </c>
      <c r="C2708" s="9">
        <v>0.33400000000000002</v>
      </c>
      <c r="D2708" s="11">
        <v>63.88</v>
      </c>
    </row>
    <row r="2709" spans="1:4" x14ac:dyDescent="0.2">
      <c r="A2709" s="4" t="s">
        <v>8</v>
      </c>
      <c r="B2709" s="6">
        <v>19</v>
      </c>
      <c r="C2709" s="9">
        <v>0.22500000000000001</v>
      </c>
      <c r="D2709" s="11">
        <v>0</v>
      </c>
    </row>
    <row r="2710" spans="1:4" x14ac:dyDescent="0.2">
      <c r="A2710" s="4" t="s">
        <v>8</v>
      </c>
      <c r="B2710" s="6">
        <v>20</v>
      </c>
      <c r="C2710" s="9">
        <v>0.36899999999999999</v>
      </c>
      <c r="D2710" s="11">
        <v>0</v>
      </c>
    </row>
    <row r="2711" spans="1:4" x14ac:dyDescent="0.2">
      <c r="A2711" s="4" t="s">
        <v>8</v>
      </c>
      <c r="B2711" s="6">
        <v>21</v>
      </c>
      <c r="C2711" s="9">
        <v>0.875</v>
      </c>
      <c r="D2711" s="11">
        <v>0</v>
      </c>
    </row>
    <row r="2712" spans="1:4" x14ac:dyDescent="0.2">
      <c r="A2712" s="4" t="s">
        <v>8</v>
      </c>
      <c r="B2712" s="6">
        <v>22</v>
      </c>
      <c r="C2712" s="9">
        <v>1.268</v>
      </c>
      <c r="D2712" s="11">
        <v>0</v>
      </c>
    </row>
    <row r="2713" spans="1:4" x14ac:dyDescent="0.2">
      <c r="A2713" s="4" t="s">
        <v>8</v>
      </c>
      <c r="B2713" s="6">
        <v>23</v>
      </c>
      <c r="C2713" s="9">
        <v>0.498</v>
      </c>
      <c r="D2713" s="11">
        <v>0</v>
      </c>
    </row>
    <row r="2714" spans="1:4" x14ac:dyDescent="0.2">
      <c r="A2714" s="4" t="s">
        <v>8</v>
      </c>
      <c r="B2714" s="6">
        <v>0</v>
      </c>
      <c r="C2714" s="9">
        <v>0.47699999999999998</v>
      </c>
      <c r="D2714" s="11">
        <v>0</v>
      </c>
    </row>
    <row r="2715" spans="1:4" x14ac:dyDescent="0.2">
      <c r="A2715" s="4" t="s">
        <v>8</v>
      </c>
      <c r="B2715" s="6">
        <v>1</v>
      </c>
      <c r="C2715" s="9">
        <v>0.40699999999999997</v>
      </c>
      <c r="D2715" s="11">
        <v>0</v>
      </c>
    </row>
    <row r="2716" spans="1:4" x14ac:dyDescent="0.2">
      <c r="A2716" s="4" t="s">
        <v>8</v>
      </c>
      <c r="B2716" s="6">
        <v>2</v>
      </c>
      <c r="C2716" s="9">
        <v>0.252</v>
      </c>
      <c r="D2716" s="11">
        <v>0</v>
      </c>
    </row>
    <row r="2717" spans="1:4" x14ac:dyDescent="0.2">
      <c r="A2717" s="4" t="s">
        <v>8</v>
      </c>
      <c r="B2717" s="6">
        <v>3</v>
      </c>
      <c r="C2717" s="9">
        <v>0.25600000000000001</v>
      </c>
      <c r="D2717" s="11">
        <v>0</v>
      </c>
    </row>
    <row r="2718" spans="1:4" x14ac:dyDescent="0.2">
      <c r="A2718" s="4" t="s">
        <v>8</v>
      </c>
      <c r="B2718" s="6">
        <v>4</v>
      </c>
      <c r="C2718" s="9">
        <v>0.248</v>
      </c>
      <c r="D2718" s="11">
        <v>0</v>
      </c>
    </row>
    <row r="2719" spans="1:4" x14ac:dyDescent="0.2">
      <c r="A2719" s="4" t="s">
        <v>8</v>
      </c>
      <c r="B2719" s="6">
        <v>5</v>
      </c>
      <c r="C2719" s="9">
        <v>0.182</v>
      </c>
      <c r="D2719" s="11">
        <v>0</v>
      </c>
    </row>
    <row r="2720" spans="1:4" x14ac:dyDescent="0.2">
      <c r="A2720" s="4" t="s">
        <v>8</v>
      </c>
      <c r="B2720" s="6">
        <v>6</v>
      </c>
      <c r="C2720" s="9">
        <v>0.152</v>
      </c>
      <c r="D2720" s="11">
        <v>38.770000000000003</v>
      </c>
    </row>
    <row r="2721" spans="1:4" x14ac:dyDescent="0.2">
      <c r="A2721" s="4" t="s">
        <v>8</v>
      </c>
      <c r="B2721" s="6">
        <v>7</v>
      </c>
      <c r="C2721" s="9">
        <v>0.18099999999999999</v>
      </c>
      <c r="D2721" s="11">
        <v>253.83</v>
      </c>
    </row>
    <row r="2722" spans="1:4" x14ac:dyDescent="0.2">
      <c r="A2722" s="4" t="s">
        <v>8</v>
      </c>
      <c r="B2722" s="6">
        <v>8</v>
      </c>
      <c r="C2722" s="9">
        <v>0.14399999999999999</v>
      </c>
      <c r="D2722" s="11">
        <v>498.96</v>
      </c>
    </row>
    <row r="2723" spans="1:4" x14ac:dyDescent="0.2">
      <c r="A2723" s="4" t="s">
        <v>8</v>
      </c>
      <c r="B2723" s="6">
        <v>9</v>
      </c>
      <c r="C2723" s="9">
        <v>0.13200000000000001</v>
      </c>
      <c r="D2723" s="11">
        <v>638.77</v>
      </c>
    </row>
    <row r="2724" spans="1:4" x14ac:dyDescent="0.2">
      <c r="A2724" s="4" t="s">
        <v>8</v>
      </c>
      <c r="B2724" s="6">
        <v>10</v>
      </c>
      <c r="C2724" s="9">
        <v>0.30399999999999999</v>
      </c>
      <c r="D2724" s="11">
        <v>651.72</v>
      </c>
    </row>
    <row r="2725" spans="1:4" x14ac:dyDescent="0.2">
      <c r="A2725" s="4" t="s">
        <v>8</v>
      </c>
      <c r="B2725" s="6">
        <v>11</v>
      </c>
      <c r="C2725" s="9">
        <v>0.222</v>
      </c>
      <c r="D2725" s="11">
        <v>701.83</v>
      </c>
    </row>
    <row r="2726" spans="1:4" x14ac:dyDescent="0.2">
      <c r="A2726" s="4" t="s">
        <v>8</v>
      </c>
      <c r="B2726" s="6">
        <v>12</v>
      </c>
      <c r="C2726" s="9">
        <v>0.13400000000000001</v>
      </c>
      <c r="D2726" s="11">
        <v>677.58</v>
      </c>
    </row>
    <row r="2727" spans="1:4" x14ac:dyDescent="0.2">
      <c r="A2727" s="4" t="s">
        <v>8</v>
      </c>
      <c r="B2727" s="6">
        <v>13</v>
      </c>
      <c r="C2727" s="9">
        <v>0.123</v>
      </c>
      <c r="D2727" s="11">
        <v>562.59</v>
      </c>
    </row>
    <row r="2728" spans="1:4" x14ac:dyDescent="0.2">
      <c r="A2728" s="4" t="s">
        <v>8</v>
      </c>
      <c r="B2728" s="6">
        <v>14</v>
      </c>
      <c r="C2728" s="9">
        <v>0.32400000000000001</v>
      </c>
      <c r="D2728" s="11">
        <v>159.84</v>
      </c>
    </row>
    <row r="2729" spans="1:4" x14ac:dyDescent="0.2">
      <c r="A2729" s="4" t="s">
        <v>8</v>
      </c>
      <c r="B2729" s="6">
        <v>15</v>
      </c>
      <c r="C2729" s="9">
        <v>0.46500000000000002</v>
      </c>
      <c r="D2729" s="11">
        <v>419.81</v>
      </c>
    </row>
    <row r="2730" spans="1:4" x14ac:dyDescent="0.2">
      <c r="A2730" s="4" t="s">
        <v>8</v>
      </c>
      <c r="B2730" s="6">
        <v>16</v>
      </c>
      <c r="C2730" s="9">
        <v>0.26800000000000002</v>
      </c>
      <c r="D2730" s="11">
        <v>510.02</v>
      </c>
    </row>
    <row r="2731" spans="1:4" x14ac:dyDescent="0.2">
      <c r="A2731" s="4" t="s">
        <v>8</v>
      </c>
      <c r="B2731" s="6">
        <v>17</v>
      </c>
      <c r="C2731" s="9">
        <v>0.28499999999999998</v>
      </c>
      <c r="D2731" s="11">
        <v>279.69</v>
      </c>
    </row>
    <row r="2732" spans="1:4" x14ac:dyDescent="0.2">
      <c r="A2732" s="4" t="s">
        <v>8</v>
      </c>
      <c r="B2732" s="6">
        <v>18</v>
      </c>
      <c r="C2732" s="9">
        <v>0.24</v>
      </c>
      <c r="D2732" s="11">
        <v>65.150000000000006</v>
      </c>
    </row>
    <row r="2733" spans="1:4" x14ac:dyDescent="0.2">
      <c r="A2733" s="4" t="s">
        <v>8</v>
      </c>
      <c r="B2733" s="6">
        <v>19</v>
      </c>
      <c r="C2733" s="9">
        <v>0.38500000000000001</v>
      </c>
      <c r="D2733" s="11">
        <v>0</v>
      </c>
    </row>
    <row r="2734" spans="1:4" x14ac:dyDescent="0.2">
      <c r="A2734" s="4" t="s">
        <v>8</v>
      </c>
      <c r="B2734" s="6">
        <v>20</v>
      </c>
      <c r="C2734" s="9">
        <v>0.23300000000000001</v>
      </c>
      <c r="D2734" s="11">
        <v>0</v>
      </c>
    </row>
    <row r="2735" spans="1:4" x14ac:dyDescent="0.2">
      <c r="A2735" s="4" t="s">
        <v>8</v>
      </c>
      <c r="B2735" s="6">
        <v>21</v>
      </c>
      <c r="C2735" s="9">
        <v>0.42799999999999999</v>
      </c>
      <c r="D2735" s="11">
        <v>0</v>
      </c>
    </row>
    <row r="2736" spans="1:4" x14ac:dyDescent="0.2">
      <c r="A2736" s="4" t="s">
        <v>8</v>
      </c>
      <c r="B2736" s="6">
        <v>22</v>
      </c>
      <c r="C2736" s="9">
        <v>0.67700000000000005</v>
      </c>
      <c r="D2736" s="11">
        <v>0</v>
      </c>
    </row>
    <row r="2737" spans="1:4" x14ac:dyDescent="0.2">
      <c r="A2737" s="4" t="s">
        <v>8</v>
      </c>
      <c r="B2737" s="6">
        <v>23</v>
      </c>
      <c r="C2737" s="9">
        <v>0.627</v>
      </c>
      <c r="D2737" s="11">
        <v>0</v>
      </c>
    </row>
    <row r="2738" spans="1:4" x14ac:dyDescent="0.2">
      <c r="A2738" s="4" t="s">
        <v>8</v>
      </c>
      <c r="B2738" s="6">
        <v>0</v>
      </c>
      <c r="C2738" s="9">
        <v>0.434</v>
      </c>
      <c r="D2738" s="11">
        <v>0</v>
      </c>
    </row>
    <row r="2739" spans="1:4" x14ac:dyDescent="0.2">
      <c r="A2739" s="4" t="s">
        <v>8</v>
      </c>
      <c r="B2739" s="6">
        <v>1</v>
      </c>
      <c r="C2739" s="9">
        <v>0.11600000000000001</v>
      </c>
      <c r="D2739" s="11">
        <v>0</v>
      </c>
    </row>
    <row r="2740" spans="1:4" x14ac:dyDescent="0.2">
      <c r="A2740" s="4" t="s">
        <v>8</v>
      </c>
      <c r="B2740" s="6">
        <v>2</v>
      </c>
      <c r="C2740" s="9">
        <v>0.122</v>
      </c>
      <c r="D2740" s="11">
        <v>0</v>
      </c>
    </row>
    <row r="2741" spans="1:4" x14ac:dyDescent="0.2">
      <c r="A2741" s="4" t="s">
        <v>8</v>
      </c>
      <c r="B2741" s="6">
        <v>3</v>
      </c>
      <c r="C2741" s="9">
        <v>0.121</v>
      </c>
      <c r="D2741" s="11">
        <v>0</v>
      </c>
    </row>
    <row r="2742" spans="1:4" x14ac:dyDescent="0.2">
      <c r="A2742" s="4" t="s">
        <v>8</v>
      </c>
      <c r="B2742" s="6">
        <v>4</v>
      </c>
      <c r="C2742" s="9">
        <v>0.17799999999999999</v>
      </c>
      <c r="D2742" s="11">
        <v>0</v>
      </c>
    </row>
    <row r="2743" spans="1:4" x14ac:dyDescent="0.2">
      <c r="A2743" s="4" t="s">
        <v>8</v>
      </c>
      <c r="B2743" s="6">
        <v>5</v>
      </c>
      <c r="C2743" s="9">
        <v>0.156</v>
      </c>
      <c r="D2743" s="11">
        <v>0</v>
      </c>
    </row>
    <row r="2744" spans="1:4" x14ac:dyDescent="0.2">
      <c r="A2744" s="4" t="s">
        <v>8</v>
      </c>
      <c r="B2744" s="6">
        <v>6</v>
      </c>
      <c r="C2744" s="9">
        <v>0.127</v>
      </c>
      <c r="D2744" s="11">
        <v>41.02</v>
      </c>
    </row>
    <row r="2745" spans="1:4" x14ac:dyDescent="0.2">
      <c r="A2745" s="4" t="s">
        <v>8</v>
      </c>
      <c r="B2745" s="6">
        <v>7</v>
      </c>
      <c r="C2745" s="9">
        <v>0.129</v>
      </c>
      <c r="D2745" s="11">
        <v>252.29</v>
      </c>
    </row>
    <row r="2746" spans="1:4" x14ac:dyDescent="0.2">
      <c r="A2746" s="4" t="s">
        <v>8</v>
      </c>
      <c r="B2746" s="6">
        <v>8</v>
      </c>
      <c r="C2746" s="9">
        <v>0.128</v>
      </c>
      <c r="D2746" s="11">
        <v>495.6</v>
      </c>
    </row>
    <row r="2747" spans="1:4" x14ac:dyDescent="0.2">
      <c r="A2747" s="4" t="s">
        <v>8</v>
      </c>
      <c r="B2747" s="6">
        <v>9</v>
      </c>
      <c r="C2747" s="9">
        <v>0.32200000000000001</v>
      </c>
      <c r="D2747" s="11">
        <v>735.2</v>
      </c>
    </row>
    <row r="2748" spans="1:4" x14ac:dyDescent="0.2">
      <c r="A2748" s="4" t="s">
        <v>8</v>
      </c>
      <c r="B2748" s="6">
        <v>10</v>
      </c>
      <c r="C2748" s="9">
        <v>0.183</v>
      </c>
      <c r="D2748" s="11">
        <v>920.19</v>
      </c>
    </row>
    <row r="2749" spans="1:4" x14ac:dyDescent="0.2">
      <c r="A2749" s="4" t="s">
        <v>8</v>
      </c>
      <c r="B2749" s="6">
        <v>11</v>
      </c>
      <c r="C2749" s="9">
        <v>0.14499999999999999</v>
      </c>
      <c r="D2749" s="11">
        <v>1059.58</v>
      </c>
    </row>
    <row r="2750" spans="1:4" x14ac:dyDescent="0.2">
      <c r="A2750" s="4" t="s">
        <v>8</v>
      </c>
      <c r="B2750" s="6">
        <v>12</v>
      </c>
      <c r="C2750" s="9">
        <v>0.126</v>
      </c>
      <c r="D2750" s="11">
        <v>1095.02</v>
      </c>
    </row>
    <row r="2751" spans="1:4" x14ac:dyDescent="0.2">
      <c r="A2751" s="4" t="s">
        <v>8</v>
      </c>
      <c r="B2751" s="6">
        <v>13</v>
      </c>
      <c r="C2751" s="9">
        <v>0.187</v>
      </c>
      <c r="D2751" s="11">
        <v>1055.23</v>
      </c>
    </row>
    <row r="2752" spans="1:4" x14ac:dyDescent="0.2">
      <c r="A2752" s="4" t="s">
        <v>8</v>
      </c>
      <c r="B2752" s="6">
        <v>14</v>
      </c>
      <c r="C2752" s="9">
        <v>0.21299999999999999</v>
      </c>
      <c r="D2752" s="11">
        <v>944.37</v>
      </c>
    </row>
    <row r="2753" spans="1:4" x14ac:dyDescent="0.2">
      <c r="A2753" s="4" t="s">
        <v>8</v>
      </c>
      <c r="B2753" s="6">
        <v>15</v>
      </c>
      <c r="C2753" s="9">
        <v>0.28100000000000003</v>
      </c>
      <c r="D2753" s="11">
        <v>770.76</v>
      </c>
    </row>
    <row r="2754" spans="1:4" x14ac:dyDescent="0.2">
      <c r="A2754" s="4" t="s">
        <v>8</v>
      </c>
      <c r="B2754" s="6">
        <v>16</v>
      </c>
      <c r="C2754" s="9">
        <v>0.35599999999999998</v>
      </c>
      <c r="D2754" s="11">
        <v>542.34</v>
      </c>
    </row>
    <row r="2755" spans="1:4" x14ac:dyDescent="0.2">
      <c r="A2755" s="4" t="s">
        <v>8</v>
      </c>
      <c r="B2755" s="6">
        <v>17</v>
      </c>
      <c r="C2755" s="9">
        <v>0.27200000000000002</v>
      </c>
      <c r="D2755" s="11">
        <v>288.31</v>
      </c>
    </row>
    <row r="2756" spans="1:4" x14ac:dyDescent="0.2">
      <c r="A2756" s="4" t="s">
        <v>8</v>
      </c>
      <c r="B2756" s="6">
        <v>18</v>
      </c>
      <c r="C2756" s="9">
        <v>0.254</v>
      </c>
      <c r="D2756" s="11">
        <v>61.55</v>
      </c>
    </row>
    <row r="2757" spans="1:4" x14ac:dyDescent="0.2">
      <c r="A2757" s="4" t="s">
        <v>8</v>
      </c>
      <c r="B2757" s="6">
        <v>19</v>
      </c>
      <c r="C2757" s="9">
        <v>0.25700000000000001</v>
      </c>
      <c r="D2757" s="11">
        <v>0</v>
      </c>
    </row>
    <row r="2758" spans="1:4" x14ac:dyDescent="0.2">
      <c r="A2758" s="4" t="s">
        <v>8</v>
      </c>
      <c r="B2758" s="6">
        <v>20</v>
      </c>
      <c r="C2758" s="9">
        <v>0.26800000000000002</v>
      </c>
      <c r="D2758" s="11">
        <v>0</v>
      </c>
    </row>
    <row r="2759" spans="1:4" x14ac:dyDescent="0.2">
      <c r="A2759" s="4" t="s">
        <v>8</v>
      </c>
      <c r="B2759" s="6">
        <v>21</v>
      </c>
      <c r="C2759" s="9">
        <v>0.35599999999999998</v>
      </c>
      <c r="D2759" s="11">
        <v>0</v>
      </c>
    </row>
    <row r="2760" spans="1:4" x14ac:dyDescent="0.2">
      <c r="A2760" s="4" t="s">
        <v>8</v>
      </c>
      <c r="B2760" s="6">
        <v>22</v>
      </c>
      <c r="C2760" s="9">
        <v>0.62</v>
      </c>
      <c r="D2760" s="11">
        <v>0</v>
      </c>
    </row>
    <row r="2761" spans="1:4" x14ac:dyDescent="0.2">
      <c r="A2761" s="4" t="s">
        <v>8</v>
      </c>
      <c r="B2761" s="6">
        <v>23</v>
      </c>
      <c r="C2761" s="9">
        <v>0.47299999999999998</v>
      </c>
      <c r="D2761" s="11">
        <v>0</v>
      </c>
    </row>
    <row r="2762" spans="1:4" x14ac:dyDescent="0.2">
      <c r="A2762" s="4" t="s">
        <v>8</v>
      </c>
      <c r="B2762" s="6">
        <v>0</v>
      </c>
      <c r="C2762" s="9">
        <v>0.55800000000000005</v>
      </c>
      <c r="D2762" s="11">
        <v>0</v>
      </c>
    </row>
    <row r="2763" spans="1:4" x14ac:dyDescent="0.2">
      <c r="A2763" s="4" t="s">
        <v>8</v>
      </c>
      <c r="B2763" s="6">
        <v>1</v>
      </c>
      <c r="C2763" s="9">
        <v>0.252</v>
      </c>
      <c r="D2763" s="11">
        <v>0</v>
      </c>
    </row>
    <row r="2764" spans="1:4" x14ac:dyDescent="0.2">
      <c r="A2764" s="4" t="s">
        <v>8</v>
      </c>
      <c r="B2764" s="6">
        <v>2</v>
      </c>
      <c r="C2764" s="9">
        <v>0.154</v>
      </c>
      <c r="D2764" s="11">
        <v>0</v>
      </c>
    </row>
    <row r="2765" spans="1:4" x14ac:dyDescent="0.2">
      <c r="A2765" s="4" t="s">
        <v>8</v>
      </c>
      <c r="B2765" s="6">
        <v>3</v>
      </c>
      <c r="C2765" s="9">
        <v>0.13</v>
      </c>
      <c r="D2765" s="11">
        <v>0</v>
      </c>
    </row>
    <row r="2766" spans="1:4" x14ac:dyDescent="0.2">
      <c r="A2766" s="4" t="s">
        <v>8</v>
      </c>
      <c r="B2766" s="6">
        <v>4</v>
      </c>
      <c r="C2766" s="9">
        <v>0.124</v>
      </c>
      <c r="D2766" s="11">
        <v>0</v>
      </c>
    </row>
    <row r="2767" spans="1:4" x14ac:dyDescent="0.2">
      <c r="A2767" s="4" t="s">
        <v>8</v>
      </c>
      <c r="B2767" s="6">
        <v>5</v>
      </c>
      <c r="C2767" s="9">
        <v>0.113</v>
      </c>
      <c r="D2767" s="11">
        <v>0</v>
      </c>
    </row>
    <row r="2768" spans="1:4" x14ac:dyDescent="0.2">
      <c r="A2768" s="4" t="s">
        <v>8</v>
      </c>
      <c r="B2768" s="6">
        <v>6</v>
      </c>
      <c r="C2768" s="9">
        <v>0.11799999999999999</v>
      </c>
      <c r="D2768" s="11">
        <v>42.54</v>
      </c>
    </row>
    <row r="2769" spans="1:4" x14ac:dyDescent="0.2">
      <c r="A2769" s="4" t="s">
        <v>8</v>
      </c>
      <c r="B2769" s="6">
        <v>7</v>
      </c>
      <c r="C2769" s="9">
        <v>0.115</v>
      </c>
      <c r="D2769" s="11">
        <v>254.29</v>
      </c>
    </row>
    <row r="2770" spans="1:4" x14ac:dyDescent="0.2">
      <c r="A2770" s="4" t="s">
        <v>8</v>
      </c>
      <c r="B2770" s="6">
        <v>8</v>
      </c>
      <c r="C2770" s="9">
        <v>0.307</v>
      </c>
      <c r="D2770" s="11">
        <v>497.33</v>
      </c>
    </row>
    <row r="2771" spans="1:4" x14ac:dyDescent="0.2">
      <c r="A2771" s="4" t="s">
        <v>8</v>
      </c>
      <c r="B2771" s="6">
        <v>9</v>
      </c>
      <c r="C2771" s="9">
        <v>0.40699999999999997</v>
      </c>
      <c r="D2771" s="11">
        <v>732.17</v>
      </c>
    </row>
    <row r="2772" spans="1:4" x14ac:dyDescent="0.2">
      <c r="A2772" s="4" t="s">
        <v>8</v>
      </c>
      <c r="B2772" s="6">
        <v>10</v>
      </c>
      <c r="C2772" s="9">
        <v>0.19600000000000001</v>
      </c>
      <c r="D2772" s="11">
        <v>921.42</v>
      </c>
    </row>
    <row r="2773" spans="1:4" x14ac:dyDescent="0.2">
      <c r="A2773" s="4" t="s">
        <v>8</v>
      </c>
      <c r="B2773" s="6">
        <v>11</v>
      </c>
      <c r="C2773" s="9">
        <v>0.158</v>
      </c>
      <c r="D2773" s="11">
        <v>1059.48</v>
      </c>
    </row>
    <row r="2774" spans="1:4" x14ac:dyDescent="0.2">
      <c r="A2774" s="4" t="s">
        <v>8</v>
      </c>
      <c r="B2774" s="6">
        <v>12</v>
      </c>
      <c r="C2774" s="9">
        <v>0.93100000000000005</v>
      </c>
      <c r="D2774" s="11">
        <v>1087.8599999999999</v>
      </c>
    </row>
    <row r="2775" spans="1:4" x14ac:dyDescent="0.2">
      <c r="A2775" s="4" t="s">
        <v>8</v>
      </c>
      <c r="B2775" s="6">
        <v>13</v>
      </c>
      <c r="C2775" s="9">
        <v>0.28499999999999998</v>
      </c>
      <c r="D2775" s="11">
        <v>1030</v>
      </c>
    </row>
    <row r="2776" spans="1:4" x14ac:dyDescent="0.2">
      <c r="A2776" s="4" t="s">
        <v>8</v>
      </c>
      <c r="B2776" s="6">
        <v>14</v>
      </c>
      <c r="C2776" s="9">
        <v>0.313</v>
      </c>
      <c r="D2776" s="11">
        <v>932.71</v>
      </c>
    </row>
    <row r="2777" spans="1:4" x14ac:dyDescent="0.2">
      <c r="A2777" s="4" t="s">
        <v>8</v>
      </c>
      <c r="B2777" s="6">
        <v>15</v>
      </c>
      <c r="C2777" s="9">
        <v>0.17399999999999999</v>
      </c>
      <c r="D2777" s="11">
        <v>611.82000000000005</v>
      </c>
    </row>
    <row r="2778" spans="1:4" x14ac:dyDescent="0.2">
      <c r="A2778" s="4" t="s">
        <v>8</v>
      </c>
      <c r="B2778" s="6">
        <v>16</v>
      </c>
      <c r="C2778" s="9">
        <v>0.29799999999999999</v>
      </c>
      <c r="D2778" s="11">
        <v>415.56</v>
      </c>
    </row>
    <row r="2779" spans="1:4" x14ac:dyDescent="0.2">
      <c r="A2779" s="4" t="s">
        <v>8</v>
      </c>
      <c r="B2779" s="6">
        <v>17</v>
      </c>
      <c r="C2779" s="9">
        <v>0.27800000000000002</v>
      </c>
      <c r="D2779" s="11">
        <v>200.29</v>
      </c>
    </row>
    <row r="2780" spans="1:4" x14ac:dyDescent="0.2">
      <c r="A2780" s="4" t="s">
        <v>8</v>
      </c>
      <c r="B2780" s="6">
        <v>18</v>
      </c>
      <c r="C2780" s="9">
        <v>0.26500000000000001</v>
      </c>
      <c r="D2780" s="11">
        <v>56.15</v>
      </c>
    </row>
    <row r="2781" spans="1:4" x14ac:dyDescent="0.2">
      <c r="A2781" s="4" t="s">
        <v>8</v>
      </c>
      <c r="B2781" s="6">
        <v>19</v>
      </c>
      <c r="C2781" s="9">
        <v>0.153</v>
      </c>
      <c r="D2781" s="11">
        <v>0</v>
      </c>
    </row>
    <row r="2782" spans="1:4" x14ac:dyDescent="0.2">
      <c r="A2782" s="4" t="s">
        <v>8</v>
      </c>
      <c r="B2782" s="6">
        <v>20</v>
      </c>
      <c r="C2782" s="9">
        <v>0.16900000000000001</v>
      </c>
      <c r="D2782" s="11">
        <v>0</v>
      </c>
    </row>
    <row r="2783" spans="1:4" x14ac:dyDescent="0.2">
      <c r="A2783" s="4" t="s">
        <v>8</v>
      </c>
      <c r="B2783" s="6">
        <v>21</v>
      </c>
      <c r="C2783" s="9">
        <v>0.40400000000000003</v>
      </c>
      <c r="D2783" s="11">
        <v>0</v>
      </c>
    </row>
    <row r="2784" spans="1:4" x14ac:dyDescent="0.2">
      <c r="A2784" s="4" t="s">
        <v>8</v>
      </c>
      <c r="B2784" s="6">
        <v>22</v>
      </c>
      <c r="C2784" s="9">
        <v>0.28199999999999997</v>
      </c>
      <c r="D2784" s="11">
        <v>0</v>
      </c>
    </row>
    <row r="2785" spans="1:4" x14ac:dyDescent="0.2">
      <c r="A2785" s="4" t="s">
        <v>8</v>
      </c>
      <c r="B2785" s="6">
        <v>23</v>
      </c>
      <c r="C2785" s="9">
        <v>0.38100000000000001</v>
      </c>
      <c r="D2785" s="11">
        <v>0</v>
      </c>
    </row>
    <row r="2786" spans="1:4" x14ac:dyDescent="0.2">
      <c r="A2786" s="4" t="s">
        <v>8</v>
      </c>
      <c r="B2786" s="6">
        <v>0</v>
      </c>
      <c r="C2786" s="9">
        <v>0.26700000000000002</v>
      </c>
      <c r="D2786" s="11">
        <v>0</v>
      </c>
    </row>
    <row r="2787" spans="1:4" x14ac:dyDescent="0.2">
      <c r="A2787" s="4" t="s">
        <v>8</v>
      </c>
      <c r="B2787" s="6">
        <v>1</v>
      </c>
      <c r="C2787" s="9">
        <v>0.307</v>
      </c>
      <c r="D2787" s="11">
        <v>0</v>
      </c>
    </row>
    <row r="2788" spans="1:4" x14ac:dyDescent="0.2">
      <c r="A2788" s="4" t="s">
        <v>8</v>
      </c>
      <c r="B2788" s="6">
        <v>2</v>
      </c>
      <c r="C2788" s="9">
        <v>0.29899999999999999</v>
      </c>
      <c r="D2788" s="11">
        <v>0</v>
      </c>
    </row>
    <row r="2789" spans="1:4" x14ac:dyDescent="0.2">
      <c r="A2789" s="4" t="s">
        <v>8</v>
      </c>
      <c r="B2789" s="6">
        <v>3</v>
      </c>
      <c r="C2789" s="9">
        <v>0.13</v>
      </c>
      <c r="D2789" s="11">
        <v>0</v>
      </c>
    </row>
    <row r="2790" spans="1:4" x14ac:dyDescent="0.2">
      <c r="A2790" s="4" t="s">
        <v>8</v>
      </c>
      <c r="B2790" s="6">
        <v>4</v>
      </c>
      <c r="C2790" s="9">
        <v>0.13400000000000001</v>
      </c>
      <c r="D2790" s="11">
        <v>0</v>
      </c>
    </row>
    <row r="2791" spans="1:4" x14ac:dyDescent="0.2">
      <c r="A2791" s="4" t="s">
        <v>8</v>
      </c>
      <c r="B2791" s="6">
        <v>5</v>
      </c>
      <c r="C2791" s="9">
        <v>0.23699999999999999</v>
      </c>
      <c r="D2791" s="11">
        <v>0</v>
      </c>
    </row>
    <row r="2792" spans="1:4" x14ac:dyDescent="0.2">
      <c r="A2792" s="4" t="s">
        <v>8</v>
      </c>
      <c r="B2792" s="6">
        <v>6</v>
      </c>
      <c r="C2792" s="9">
        <v>0.123</v>
      </c>
      <c r="D2792" s="11">
        <v>53.81</v>
      </c>
    </row>
    <row r="2793" spans="1:4" x14ac:dyDescent="0.2">
      <c r="A2793" s="4" t="s">
        <v>8</v>
      </c>
      <c r="B2793" s="6">
        <v>7</v>
      </c>
      <c r="C2793" s="9">
        <v>0.121</v>
      </c>
      <c r="D2793" s="11">
        <v>236.84</v>
      </c>
    </row>
    <row r="2794" spans="1:4" x14ac:dyDescent="0.2">
      <c r="A2794" s="4" t="s">
        <v>8</v>
      </c>
      <c r="B2794" s="6">
        <v>8</v>
      </c>
      <c r="C2794" s="9">
        <v>0.126</v>
      </c>
      <c r="D2794" s="11">
        <v>379.29</v>
      </c>
    </row>
    <row r="2795" spans="1:4" x14ac:dyDescent="0.2">
      <c r="A2795" s="4" t="s">
        <v>8</v>
      </c>
      <c r="B2795" s="6">
        <v>9</v>
      </c>
      <c r="C2795" s="9">
        <v>0.121</v>
      </c>
      <c r="D2795" s="11">
        <v>533.88</v>
      </c>
    </row>
    <row r="2796" spans="1:4" x14ac:dyDescent="0.2">
      <c r="A2796" s="4" t="s">
        <v>8</v>
      </c>
      <c r="B2796" s="6">
        <v>10</v>
      </c>
      <c r="C2796" s="9">
        <v>0.14499999999999999</v>
      </c>
      <c r="D2796" s="11">
        <v>737.59</v>
      </c>
    </row>
    <row r="2797" spans="1:4" x14ac:dyDescent="0.2">
      <c r="A2797" s="4" t="s">
        <v>8</v>
      </c>
      <c r="B2797" s="6">
        <v>11</v>
      </c>
      <c r="C2797" s="9">
        <v>0.95299999999999996</v>
      </c>
      <c r="D2797" s="11">
        <v>981.06</v>
      </c>
    </row>
    <row r="2798" spans="1:4" x14ac:dyDescent="0.2">
      <c r="A2798" s="4" t="s">
        <v>8</v>
      </c>
      <c r="B2798" s="6">
        <v>12</v>
      </c>
      <c r="C2798" s="9">
        <v>0.13900000000000001</v>
      </c>
      <c r="D2798" s="11">
        <v>971.4</v>
      </c>
    </row>
    <row r="2799" spans="1:4" x14ac:dyDescent="0.2">
      <c r="A2799" s="4" t="s">
        <v>8</v>
      </c>
      <c r="B2799" s="6">
        <v>13</v>
      </c>
      <c r="C2799" s="9">
        <v>0.19500000000000001</v>
      </c>
      <c r="D2799" s="11">
        <v>813.58</v>
      </c>
    </row>
    <row r="2800" spans="1:4" x14ac:dyDescent="0.2">
      <c r="A2800" s="4" t="s">
        <v>8</v>
      </c>
      <c r="B2800" s="6">
        <v>14</v>
      </c>
      <c r="C2800" s="9">
        <v>0.185</v>
      </c>
      <c r="D2800" s="11">
        <v>549.57000000000005</v>
      </c>
    </row>
    <row r="2801" spans="1:4" x14ac:dyDescent="0.2">
      <c r="A2801" s="4" t="s">
        <v>8</v>
      </c>
      <c r="B2801" s="6">
        <v>15</v>
      </c>
      <c r="C2801" s="9">
        <v>0.223</v>
      </c>
      <c r="D2801" s="11">
        <v>260.01</v>
      </c>
    </row>
    <row r="2802" spans="1:4" x14ac:dyDescent="0.2">
      <c r="A2802" s="4" t="s">
        <v>8</v>
      </c>
      <c r="B2802" s="6">
        <v>16</v>
      </c>
      <c r="C2802" s="9">
        <v>0.224</v>
      </c>
      <c r="D2802" s="11">
        <v>195.21</v>
      </c>
    </row>
    <row r="2803" spans="1:4" x14ac:dyDescent="0.2">
      <c r="A2803" s="4" t="s">
        <v>8</v>
      </c>
      <c r="B2803" s="6">
        <v>17</v>
      </c>
      <c r="C2803" s="9">
        <v>0.23100000000000001</v>
      </c>
      <c r="D2803" s="11">
        <v>104.28</v>
      </c>
    </row>
    <row r="2804" spans="1:4" x14ac:dyDescent="0.2">
      <c r="A2804" s="4" t="s">
        <v>8</v>
      </c>
      <c r="B2804" s="6">
        <v>18</v>
      </c>
      <c r="C2804" s="9">
        <v>0.18</v>
      </c>
      <c r="D2804" s="11">
        <v>42.31</v>
      </c>
    </row>
    <row r="2805" spans="1:4" x14ac:dyDescent="0.2">
      <c r="A2805" s="4" t="s">
        <v>8</v>
      </c>
      <c r="B2805" s="6">
        <v>19</v>
      </c>
      <c r="C2805" s="9">
        <v>0.191</v>
      </c>
      <c r="D2805" s="11">
        <v>0</v>
      </c>
    </row>
    <row r="2806" spans="1:4" x14ac:dyDescent="0.2">
      <c r="A2806" s="4" t="s">
        <v>8</v>
      </c>
      <c r="B2806" s="6">
        <v>20</v>
      </c>
      <c r="C2806" s="9">
        <v>0.19400000000000001</v>
      </c>
      <c r="D2806" s="11">
        <v>0</v>
      </c>
    </row>
    <row r="2807" spans="1:4" x14ac:dyDescent="0.2">
      <c r="A2807" s="4" t="s">
        <v>8</v>
      </c>
      <c r="B2807" s="6">
        <v>21</v>
      </c>
      <c r="C2807" s="9">
        <v>0.13800000000000001</v>
      </c>
      <c r="D2807" s="11">
        <v>0</v>
      </c>
    </row>
    <row r="2808" spans="1:4" x14ac:dyDescent="0.2">
      <c r="A2808" s="4" t="s">
        <v>8</v>
      </c>
      <c r="B2808" s="6">
        <v>22</v>
      </c>
      <c r="C2808" s="9">
        <v>0.13400000000000001</v>
      </c>
      <c r="D2808" s="11">
        <v>0</v>
      </c>
    </row>
    <row r="2809" spans="1:4" x14ac:dyDescent="0.2">
      <c r="A2809" s="4" t="s">
        <v>8</v>
      </c>
      <c r="B2809" s="6">
        <v>23</v>
      </c>
      <c r="C2809" s="9">
        <v>0.23100000000000001</v>
      </c>
      <c r="D2809" s="11">
        <v>0</v>
      </c>
    </row>
    <row r="2810" spans="1:4" x14ac:dyDescent="0.2">
      <c r="A2810" s="4" t="s">
        <v>8</v>
      </c>
      <c r="B2810" s="6">
        <v>0</v>
      </c>
      <c r="C2810" s="9">
        <v>0.66</v>
      </c>
      <c r="D2810" s="11">
        <v>0</v>
      </c>
    </row>
    <row r="2811" spans="1:4" x14ac:dyDescent="0.2">
      <c r="A2811" s="4" t="s">
        <v>8</v>
      </c>
      <c r="B2811" s="6">
        <v>1</v>
      </c>
      <c r="C2811" s="9">
        <v>0.443</v>
      </c>
      <c r="D2811" s="11">
        <v>0</v>
      </c>
    </row>
    <row r="2812" spans="1:4" x14ac:dyDescent="0.2">
      <c r="A2812" s="4" t="s">
        <v>8</v>
      </c>
      <c r="B2812" s="6">
        <v>2</v>
      </c>
      <c r="C2812" s="9">
        <v>0.23200000000000001</v>
      </c>
      <c r="D2812" s="11">
        <v>0</v>
      </c>
    </row>
    <row r="2813" spans="1:4" x14ac:dyDescent="0.2">
      <c r="A2813" s="4" t="s">
        <v>8</v>
      </c>
      <c r="B2813" s="6">
        <v>3</v>
      </c>
      <c r="C2813" s="9">
        <v>0.16700000000000001</v>
      </c>
      <c r="D2813" s="11">
        <v>0</v>
      </c>
    </row>
    <row r="2814" spans="1:4" x14ac:dyDescent="0.2">
      <c r="A2814" s="4" t="s">
        <v>8</v>
      </c>
      <c r="B2814" s="6">
        <v>4</v>
      </c>
      <c r="C2814" s="9">
        <v>0.125</v>
      </c>
      <c r="D2814" s="11">
        <v>0</v>
      </c>
    </row>
    <row r="2815" spans="1:4" x14ac:dyDescent="0.2">
      <c r="A2815" s="4" t="s">
        <v>8</v>
      </c>
      <c r="B2815" s="6">
        <v>5</v>
      </c>
      <c r="C2815" s="9">
        <v>0.123</v>
      </c>
      <c r="D2815" s="11">
        <v>0</v>
      </c>
    </row>
    <row r="2816" spans="1:4" x14ac:dyDescent="0.2">
      <c r="A2816" s="4" t="s">
        <v>8</v>
      </c>
      <c r="B2816" s="6">
        <v>6</v>
      </c>
      <c r="C2816" s="9">
        <v>0.125</v>
      </c>
      <c r="D2816" s="11">
        <v>51.01</v>
      </c>
    </row>
    <row r="2817" spans="1:4" x14ac:dyDescent="0.2">
      <c r="A2817" s="4" t="s">
        <v>8</v>
      </c>
      <c r="B2817" s="6">
        <v>7</v>
      </c>
      <c r="C2817" s="9">
        <v>0.13200000000000001</v>
      </c>
      <c r="D2817" s="11">
        <v>109.78</v>
      </c>
    </row>
    <row r="2818" spans="1:4" x14ac:dyDescent="0.2">
      <c r="A2818" s="4" t="s">
        <v>8</v>
      </c>
      <c r="B2818" s="6">
        <v>8</v>
      </c>
      <c r="C2818" s="9">
        <v>0.16200000000000001</v>
      </c>
      <c r="D2818" s="11">
        <v>125.05</v>
      </c>
    </row>
    <row r="2819" spans="1:4" x14ac:dyDescent="0.2">
      <c r="A2819" s="4" t="s">
        <v>8</v>
      </c>
      <c r="B2819" s="6">
        <v>9</v>
      </c>
      <c r="C2819" s="9">
        <v>0.14599999999999999</v>
      </c>
      <c r="D2819" s="11">
        <v>104.37</v>
      </c>
    </row>
    <row r="2820" spans="1:4" x14ac:dyDescent="0.2">
      <c r="A2820" s="4" t="s">
        <v>8</v>
      </c>
      <c r="B2820" s="6">
        <v>10</v>
      </c>
      <c r="C2820" s="9">
        <v>0.156</v>
      </c>
      <c r="D2820" s="11">
        <v>234.12</v>
      </c>
    </row>
    <row r="2821" spans="1:4" x14ac:dyDescent="0.2">
      <c r="A2821" s="4" t="s">
        <v>8</v>
      </c>
      <c r="B2821" s="6">
        <v>11</v>
      </c>
      <c r="C2821" s="9">
        <v>0.153</v>
      </c>
      <c r="D2821" s="11">
        <v>859.48</v>
      </c>
    </row>
    <row r="2822" spans="1:4" x14ac:dyDescent="0.2">
      <c r="A2822" s="4" t="s">
        <v>8</v>
      </c>
      <c r="B2822" s="6">
        <v>12</v>
      </c>
      <c r="C2822" s="9">
        <v>0.20100000000000001</v>
      </c>
      <c r="D2822" s="11">
        <v>1043.31</v>
      </c>
    </row>
    <row r="2823" spans="1:4" x14ac:dyDescent="0.2">
      <c r="A2823" s="4" t="s">
        <v>8</v>
      </c>
      <c r="B2823" s="6">
        <v>13</v>
      </c>
      <c r="C2823" s="9">
        <v>0.19600000000000001</v>
      </c>
      <c r="D2823" s="11">
        <v>786.76</v>
      </c>
    </row>
    <row r="2824" spans="1:4" x14ac:dyDescent="0.2">
      <c r="A2824" s="4" t="s">
        <v>8</v>
      </c>
      <c r="B2824" s="6">
        <v>14</v>
      </c>
      <c r="C2824" s="9">
        <v>0.17899999999999999</v>
      </c>
      <c r="D2824" s="11">
        <v>749.01</v>
      </c>
    </row>
    <row r="2825" spans="1:4" x14ac:dyDescent="0.2">
      <c r="A2825" s="4" t="s">
        <v>8</v>
      </c>
      <c r="B2825" s="6">
        <v>15</v>
      </c>
      <c r="C2825" s="9">
        <v>0.22500000000000001</v>
      </c>
      <c r="D2825" s="11">
        <v>631.09</v>
      </c>
    </row>
    <row r="2826" spans="1:4" x14ac:dyDescent="0.2">
      <c r="A2826" s="4" t="s">
        <v>8</v>
      </c>
      <c r="B2826" s="6">
        <v>16</v>
      </c>
      <c r="C2826" s="9">
        <v>0.46600000000000003</v>
      </c>
      <c r="D2826" s="11">
        <v>532.37</v>
      </c>
    </row>
    <row r="2827" spans="1:4" x14ac:dyDescent="0.2">
      <c r="A2827" s="4" t="s">
        <v>8</v>
      </c>
      <c r="B2827" s="6">
        <v>17</v>
      </c>
      <c r="C2827" s="9">
        <v>0.253</v>
      </c>
      <c r="D2827" s="11">
        <v>291.77999999999997</v>
      </c>
    </row>
    <row r="2828" spans="1:4" x14ac:dyDescent="0.2">
      <c r="A2828" s="4" t="s">
        <v>8</v>
      </c>
      <c r="B2828" s="6">
        <v>18</v>
      </c>
      <c r="C2828" s="9">
        <v>0.22800000000000001</v>
      </c>
      <c r="D2828" s="11">
        <v>62.63</v>
      </c>
    </row>
    <row r="2829" spans="1:4" x14ac:dyDescent="0.2">
      <c r="A2829" s="4" t="s">
        <v>8</v>
      </c>
      <c r="B2829" s="6">
        <v>19</v>
      </c>
      <c r="C2829" s="9">
        <v>0.19400000000000001</v>
      </c>
      <c r="D2829" s="11">
        <v>0</v>
      </c>
    </row>
    <row r="2830" spans="1:4" x14ac:dyDescent="0.2">
      <c r="A2830" s="4" t="s">
        <v>8</v>
      </c>
      <c r="B2830" s="6">
        <v>20</v>
      </c>
      <c r="C2830" s="9">
        <v>0.23</v>
      </c>
      <c r="D2830" s="11">
        <v>0</v>
      </c>
    </row>
    <row r="2831" spans="1:4" x14ac:dyDescent="0.2">
      <c r="A2831" s="4" t="s">
        <v>8</v>
      </c>
      <c r="B2831" s="6">
        <v>21</v>
      </c>
      <c r="C2831" s="9">
        <v>0.25</v>
      </c>
      <c r="D2831" s="11">
        <v>0</v>
      </c>
    </row>
    <row r="2832" spans="1:4" x14ac:dyDescent="0.2">
      <c r="A2832" s="4" t="s">
        <v>8</v>
      </c>
      <c r="B2832" s="6">
        <v>22</v>
      </c>
      <c r="C2832" s="9">
        <v>0.54500000000000004</v>
      </c>
      <c r="D2832" s="11">
        <v>0</v>
      </c>
    </row>
    <row r="2833" spans="1:4" x14ac:dyDescent="0.2">
      <c r="A2833" s="4" t="s">
        <v>8</v>
      </c>
      <c r="B2833" s="6">
        <v>23</v>
      </c>
      <c r="C2833" s="9">
        <v>0.36199999999999999</v>
      </c>
      <c r="D2833" s="11">
        <v>0</v>
      </c>
    </row>
    <row r="2834" spans="1:4" x14ac:dyDescent="0.2">
      <c r="A2834" s="4" t="s">
        <v>8</v>
      </c>
      <c r="B2834" s="6">
        <v>0</v>
      </c>
      <c r="C2834" s="9">
        <v>0.434</v>
      </c>
      <c r="D2834" s="11">
        <v>0</v>
      </c>
    </row>
    <row r="2835" spans="1:4" x14ac:dyDescent="0.2">
      <c r="A2835" s="4" t="s">
        <v>8</v>
      </c>
      <c r="B2835" s="6">
        <v>1</v>
      </c>
      <c r="C2835" s="9">
        <v>0.20499999999999999</v>
      </c>
      <c r="D2835" s="11">
        <v>0</v>
      </c>
    </row>
    <row r="2836" spans="1:4" x14ac:dyDescent="0.2">
      <c r="A2836" s="4" t="s">
        <v>8</v>
      </c>
      <c r="B2836" s="6">
        <v>2</v>
      </c>
      <c r="C2836" s="9">
        <v>0.17799999999999999</v>
      </c>
      <c r="D2836" s="11">
        <v>0</v>
      </c>
    </row>
    <row r="2837" spans="1:4" x14ac:dyDescent="0.2">
      <c r="A2837" s="4" t="s">
        <v>8</v>
      </c>
      <c r="B2837" s="6">
        <v>3</v>
      </c>
      <c r="C2837" s="9">
        <v>0.157</v>
      </c>
      <c r="D2837" s="11">
        <v>0</v>
      </c>
    </row>
    <row r="2838" spans="1:4" x14ac:dyDescent="0.2">
      <c r="A2838" s="4" t="s">
        <v>8</v>
      </c>
      <c r="B2838" s="6">
        <v>4</v>
      </c>
      <c r="C2838" s="9">
        <v>0.153</v>
      </c>
      <c r="D2838" s="11">
        <v>0</v>
      </c>
    </row>
    <row r="2839" spans="1:4" x14ac:dyDescent="0.2">
      <c r="A2839" s="4" t="s">
        <v>8</v>
      </c>
      <c r="B2839" s="6">
        <v>5</v>
      </c>
      <c r="C2839" s="9">
        <v>0.151</v>
      </c>
      <c r="D2839" s="11">
        <v>0</v>
      </c>
    </row>
    <row r="2840" spans="1:4" x14ac:dyDescent="0.2">
      <c r="A2840" s="4" t="s">
        <v>8</v>
      </c>
      <c r="B2840" s="6">
        <v>6</v>
      </c>
      <c r="C2840" s="9">
        <v>0.13100000000000001</v>
      </c>
      <c r="D2840" s="11">
        <v>49.11</v>
      </c>
    </row>
    <row r="2841" spans="1:4" x14ac:dyDescent="0.2">
      <c r="A2841" s="4" t="s">
        <v>8</v>
      </c>
      <c r="B2841" s="6">
        <v>7</v>
      </c>
      <c r="C2841" s="9">
        <v>0.14399999999999999</v>
      </c>
      <c r="D2841" s="11">
        <v>247.46</v>
      </c>
    </row>
    <row r="2842" spans="1:4" x14ac:dyDescent="0.2">
      <c r="A2842" s="4" t="s">
        <v>8</v>
      </c>
      <c r="B2842" s="6">
        <v>8</v>
      </c>
      <c r="C2842" s="9">
        <v>0.14199999999999999</v>
      </c>
      <c r="D2842" s="11">
        <v>502.56</v>
      </c>
    </row>
    <row r="2843" spans="1:4" x14ac:dyDescent="0.2">
      <c r="A2843" s="4" t="s">
        <v>8</v>
      </c>
      <c r="B2843" s="6">
        <v>9</v>
      </c>
      <c r="C2843" s="9">
        <v>0.26700000000000002</v>
      </c>
      <c r="D2843" s="11">
        <v>713.61</v>
      </c>
    </row>
    <row r="2844" spans="1:4" x14ac:dyDescent="0.2">
      <c r="A2844" s="4" t="s">
        <v>8</v>
      </c>
      <c r="B2844" s="6">
        <v>10</v>
      </c>
      <c r="C2844" s="9">
        <v>0.45100000000000001</v>
      </c>
      <c r="D2844" s="11">
        <v>825.18</v>
      </c>
    </row>
    <row r="2845" spans="1:4" x14ac:dyDescent="0.2">
      <c r="A2845" s="4" t="s">
        <v>8</v>
      </c>
      <c r="B2845" s="6">
        <v>11</v>
      </c>
      <c r="C2845" s="9">
        <v>0.28399999999999997</v>
      </c>
      <c r="D2845" s="11">
        <v>1018.54</v>
      </c>
    </row>
    <row r="2846" spans="1:4" x14ac:dyDescent="0.2">
      <c r="A2846" s="4" t="s">
        <v>8</v>
      </c>
      <c r="B2846" s="6">
        <v>12</v>
      </c>
      <c r="C2846" s="9">
        <v>0.64600000000000002</v>
      </c>
      <c r="D2846" s="11">
        <v>840.76</v>
      </c>
    </row>
    <row r="2847" spans="1:4" x14ac:dyDescent="0.2">
      <c r="A2847" s="4" t="s">
        <v>8</v>
      </c>
      <c r="B2847" s="6">
        <v>13</v>
      </c>
      <c r="C2847" s="9">
        <v>0.374</v>
      </c>
      <c r="D2847" s="11">
        <v>827.66</v>
      </c>
    </row>
    <row r="2848" spans="1:4" x14ac:dyDescent="0.2">
      <c r="A2848" s="4" t="s">
        <v>8</v>
      </c>
      <c r="B2848" s="6">
        <v>14</v>
      </c>
      <c r="C2848" s="9">
        <v>0.23699999999999999</v>
      </c>
      <c r="D2848" s="11">
        <v>562.20000000000005</v>
      </c>
    </row>
    <row r="2849" spans="1:4" x14ac:dyDescent="0.2">
      <c r="A2849" s="4" t="s">
        <v>8</v>
      </c>
      <c r="B2849" s="6">
        <v>15</v>
      </c>
      <c r="C2849" s="9">
        <v>0.23699999999999999</v>
      </c>
      <c r="D2849" s="11">
        <v>570.07000000000005</v>
      </c>
    </row>
    <row r="2850" spans="1:4" x14ac:dyDescent="0.2">
      <c r="A2850" s="4" t="s">
        <v>8</v>
      </c>
      <c r="B2850" s="6">
        <v>16</v>
      </c>
      <c r="C2850" s="9">
        <v>0.28199999999999997</v>
      </c>
      <c r="D2850" s="11">
        <v>442.4</v>
      </c>
    </row>
    <row r="2851" spans="1:4" x14ac:dyDescent="0.2">
      <c r="A2851" s="4" t="s">
        <v>8</v>
      </c>
      <c r="B2851" s="6">
        <v>17</v>
      </c>
      <c r="C2851" s="9">
        <v>0.22600000000000001</v>
      </c>
      <c r="D2851" s="11">
        <v>202.72</v>
      </c>
    </row>
    <row r="2852" spans="1:4" x14ac:dyDescent="0.2">
      <c r="A2852" s="4" t="s">
        <v>8</v>
      </c>
      <c r="B2852" s="6">
        <v>18</v>
      </c>
      <c r="C2852" s="9">
        <v>0.19800000000000001</v>
      </c>
      <c r="D2852" s="11">
        <v>62.91</v>
      </c>
    </row>
    <row r="2853" spans="1:4" x14ac:dyDescent="0.2">
      <c r="A2853" s="4" t="s">
        <v>8</v>
      </c>
      <c r="B2853" s="6">
        <v>19</v>
      </c>
      <c r="C2853" s="9">
        <v>0.18</v>
      </c>
      <c r="D2853" s="11">
        <v>0</v>
      </c>
    </row>
    <row r="2854" spans="1:4" x14ac:dyDescent="0.2">
      <c r="A2854" s="4" t="s">
        <v>8</v>
      </c>
      <c r="B2854" s="6">
        <v>20</v>
      </c>
      <c r="C2854" s="9">
        <v>0.189</v>
      </c>
      <c r="D2854" s="11">
        <v>0</v>
      </c>
    </row>
    <row r="2855" spans="1:4" x14ac:dyDescent="0.2">
      <c r="A2855" s="4" t="s">
        <v>8</v>
      </c>
      <c r="B2855" s="6">
        <v>21</v>
      </c>
      <c r="C2855" s="9">
        <v>0.23699999999999999</v>
      </c>
      <c r="D2855" s="11">
        <v>0</v>
      </c>
    </row>
    <row r="2856" spans="1:4" x14ac:dyDescent="0.2">
      <c r="A2856" s="4" t="s">
        <v>8</v>
      </c>
      <c r="B2856" s="6">
        <v>22</v>
      </c>
      <c r="C2856" s="9">
        <v>0.71399999999999997</v>
      </c>
      <c r="D2856" s="11">
        <v>0</v>
      </c>
    </row>
    <row r="2857" spans="1:4" x14ac:dyDescent="0.2">
      <c r="A2857" s="4" t="s">
        <v>8</v>
      </c>
      <c r="B2857" s="6">
        <v>23</v>
      </c>
      <c r="C2857" s="9">
        <v>0.49099999999999999</v>
      </c>
      <c r="D2857" s="11">
        <v>0</v>
      </c>
    </row>
    <row r="2858" spans="1:4" x14ac:dyDescent="0.2">
      <c r="A2858" s="4" t="s">
        <v>8</v>
      </c>
      <c r="B2858" s="6">
        <v>0</v>
      </c>
      <c r="C2858" s="9">
        <v>0.43</v>
      </c>
      <c r="D2858" s="11">
        <v>0</v>
      </c>
    </row>
    <row r="2859" spans="1:4" x14ac:dyDescent="0.2">
      <c r="A2859" s="4" t="s">
        <v>8</v>
      </c>
      <c r="B2859" s="6">
        <v>1</v>
      </c>
      <c r="C2859" s="9">
        <v>0.29299999999999998</v>
      </c>
      <c r="D2859" s="11">
        <v>0</v>
      </c>
    </row>
    <row r="2860" spans="1:4" x14ac:dyDescent="0.2">
      <c r="A2860" s="4" t="s">
        <v>8</v>
      </c>
      <c r="B2860" s="6">
        <v>2</v>
      </c>
      <c r="C2860" s="9">
        <v>0.20799999999999999</v>
      </c>
      <c r="D2860" s="11">
        <v>0</v>
      </c>
    </row>
    <row r="2861" spans="1:4" x14ac:dyDescent="0.2">
      <c r="A2861" s="4" t="s">
        <v>8</v>
      </c>
      <c r="B2861" s="6">
        <v>3</v>
      </c>
      <c r="C2861" s="9">
        <v>0.16600000000000001</v>
      </c>
      <c r="D2861" s="11">
        <v>0</v>
      </c>
    </row>
    <row r="2862" spans="1:4" x14ac:dyDescent="0.2">
      <c r="A2862" s="4" t="s">
        <v>8</v>
      </c>
      <c r="B2862" s="6">
        <v>4</v>
      </c>
      <c r="C2862" s="9">
        <v>0.188</v>
      </c>
      <c r="D2862" s="11">
        <v>0</v>
      </c>
    </row>
    <row r="2863" spans="1:4" x14ac:dyDescent="0.2">
      <c r="A2863" s="4" t="s">
        <v>8</v>
      </c>
      <c r="B2863" s="6">
        <v>5</v>
      </c>
      <c r="C2863" s="9">
        <v>0.158</v>
      </c>
      <c r="D2863" s="11">
        <v>0</v>
      </c>
    </row>
    <row r="2864" spans="1:4" x14ac:dyDescent="0.2">
      <c r="A2864" s="4" t="s">
        <v>8</v>
      </c>
      <c r="B2864" s="6">
        <v>6</v>
      </c>
      <c r="C2864" s="9">
        <v>0.17599999999999999</v>
      </c>
      <c r="D2864" s="11">
        <v>59.87</v>
      </c>
    </row>
    <row r="2865" spans="1:4" x14ac:dyDescent="0.2">
      <c r="A2865" s="4" t="s">
        <v>8</v>
      </c>
      <c r="B2865" s="6">
        <v>7</v>
      </c>
      <c r="C2865" s="9">
        <v>0.157</v>
      </c>
      <c r="D2865" s="11">
        <v>259.07</v>
      </c>
    </row>
    <row r="2866" spans="1:4" x14ac:dyDescent="0.2">
      <c r="A2866" s="4" t="s">
        <v>8</v>
      </c>
      <c r="B2866" s="6">
        <v>8</v>
      </c>
      <c r="C2866" s="9">
        <v>0.14599999999999999</v>
      </c>
      <c r="D2866" s="11">
        <v>500.46</v>
      </c>
    </row>
    <row r="2867" spans="1:4" x14ac:dyDescent="0.2">
      <c r="A2867" s="4" t="s">
        <v>8</v>
      </c>
      <c r="B2867" s="6">
        <v>9</v>
      </c>
      <c r="C2867" s="9">
        <v>0.16500000000000001</v>
      </c>
      <c r="D2867" s="11">
        <v>701.99</v>
      </c>
    </row>
    <row r="2868" spans="1:4" x14ac:dyDescent="0.2">
      <c r="A2868" s="4" t="s">
        <v>8</v>
      </c>
      <c r="B2868" s="6">
        <v>10</v>
      </c>
      <c r="C2868" s="9">
        <v>0.877</v>
      </c>
      <c r="D2868" s="11">
        <v>820.97</v>
      </c>
    </row>
    <row r="2869" spans="1:4" x14ac:dyDescent="0.2">
      <c r="A2869" s="4" t="s">
        <v>8</v>
      </c>
      <c r="B2869" s="6">
        <v>11</v>
      </c>
      <c r="C2869" s="9">
        <v>0.17699999999999999</v>
      </c>
      <c r="D2869" s="11">
        <v>1059.49</v>
      </c>
    </row>
    <row r="2870" spans="1:4" x14ac:dyDescent="0.2">
      <c r="A2870" s="4" t="s">
        <v>8</v>
      </c>
      <c r="B2870" s="6">
        <v>12</v>
      </c>
      <c r="C2870" s="9">
        <v>0.156</v>
      </c>
      <c r="D2870" s="11">
        <v>1092.72</v>
      </c>
    </row>
    <row r="2871" spans="1:4" x14ac:dyDescent="0.2">
      <c r="A2871" s="4" t="s">
        <v>8</v>
      </c>
      <c r="B2871" s="6">
        <v>13</v>
      </c>
      <c r="C2871" s="9">
        <v>0.20300000000000001</v>
      </c>
      <c r="D2871" s="11">
        <v>1057.69</v>
      </c>
    </row>
    <row r="2872" spans="1:4" x14ac:dyDescent="0.2">
      <c r="A2872" s="4" t="s">
        <v>8</v>
      </c>
      <c r="B2872" s="6">
        <v>14</v>
      </c>
      <c r="C2872" s="9">
        <v>0.26800000000000002</v>
      </c>
      <c r="D2872" s="11">
        <v>946.9</v>
      </c>
    </row>
    <row r="2873" spans="1:4" x14ac:dyDescent="0.2">
      <c r="A2873" s="4" t="s">
        <v>8</v>
      </c>
      <c r="B2873" s="6">
        <v>15</v>
      </c>
      <c r="C2873" s="9">
        <v>0.27900000000000003</v>
      </c>
      <c r="D2873" s="11">
        <v>769.11</v>
      </c>
    </row>
    <row r="2874" spans="1:4" x14ac:dyDescent="0.2">
      <c r="A2874" s="4" t="s">
        <v>8</v>
      </c>
      <c r="B2874" s="6">
        <v>16</v>
      </c>
      <c r="C2874" s="9">
        <v>0.26200000000000001</v>
      </c>
      <c r="D2874" s="11">
        <v>542.61</v>
      </c>
    </row>
    <row r="2875" spans="1:4" x14ac:dyDescent="0.2">
      <c r="A2875" s="4" t="s">
        <v>8</v>
      </c>
      <c r="B2875" s="6">
        <v>17</v>
      </c>
      <c r="C2875" s="9">
        <v>0.218</v>
      </c>
      <c r="D2875" s="11">
        <v>291.64999999999998</v>
      </c>
    </row>
    <row r="2876" spans="1:4" x14ac:dyDescent="0.2">
      <c r="A2876" s="4" t="s">
        <v>8</v>
      </c>
      <c r="B2876" s="6">
        <v>18</v>
      </c>
      <c r="C2876" s="9">
        <v>0.223</v>
      </c>
      <c r="D2876" s="11">
        <v>63.18</v>
      </c>
    </row>
    <row r="2877" spans="1:4" x14ac:dyDescent="0.2">
      <c r="A2877" s="4" t="s">
        <v>8</v>
      </c>
      <c r="B2877" s="6">
        <v>19</v>
      </c>
      <c r="C2877" s="9">
        <v>0.222</v>
      </c>
      <c r="D2877" s="11">
        <v>0</v>
      </c>
    </row>
    <row r="2878" spans="1:4" x14ac:dyDescent="0.2">
      <c r="A2878" s="4" t="s">
        <v>8</v>
      </c>
      <c r="B2878" s="6">
        <v>20</v>
      </c>
      <c r="C2878" s="9">
        <v>0.17699999999999999</v>
      </c>
      <c r="D2878" s="11">
        <v>0</v>
      </c>
    </row>
    <row r="2879" spans="1:4" x14ac:dyDescent="0.2">
      <c r="A2879" s="4" t="s">
        <v>8</v>
      </c>
      <c r="B2879" s="6">
        <v>21</v>
      </c>
      <c r="C2879" s="9">
        <v>0.33100000000000002</v>
      </c>
      <c r="D2879" s="11">
        <v>0</v>
      </c>
    </row>
    <row r="2880" spans="1:4" x14ac:dyDescent="0.2">
      <c r="A2880" s="4" t="s">
        <v>8</v>
      </c>
      <c r="B2880" s="6">
        <v>22</v>
      </c>
      <c r="C2880" s="9">
        <v>0.52700000000000002</v>
      </c>
      <c r="D2880" s="11">
        <v>0</v>
      </c>
    </row>
    <row r="2881" spans="1:4" x14ac:dyDescent="0.2">
      <c r="A2881" s="4" t="s">
        <v>8</v>
      </c>
      <c r="B2881" s="6">
        <v>23</v>
      </c>
      <c r="C2881" s="9">
        <v>0.42599999999999999</v>
      </c>
      <c r="D2881" s="11">
        <v>0</v>
      </c>
    </row>
    <row r="2882" spans="1:4" x14ac:dyDescent="0.2">
      <c r="A2882" s="4" t="s">
        <v>9</v>
      </c>
      <c r="B2882" s="6">
        <v>0</v>
      </c>
      <c r="C2882" s="9">
        <v>0.38300000000000001</v>
      </c>
      <c r="D2882" s="11">
        <v>0</v>
      </c>
    </row>
    <row r="2883" spans="1:4" x14ac:dyDescent="0.2">
      <c r="A2883" s="4" t="s">
        <v>9</v>
      </c>
      <c r="B2883" s="6">
        <v>1</v>
      </c>
      <c r="C2883" s="9">
        <v>0.153</v>
      </c>
      <c r="D2883" s="11">
        <v>0</v>
      </c>
    </row>
    <row r="2884" spans="1:4" x14ac:dyDescent="0.2">
      <c r="A2884" s="4" t="s">
        <v>9</v>
      </c>
      <c r="B2884" s="6">
        <v>2</v>
      </c>
      <c r="C2884" s="9">
        <v>0.14899999999999999</v>
      </c>
      <c r="D2884" s="11">
        <v>0</v>
      </c>
    </row>
    <row r="2885" spans="1:4" x14ac:dyDescent="0.2">
      <c r="A2885" s="4" t="s">
        <v>9</v>
      </c>
      <c r="B2885" s="6">
        <v>3</v>
      </c>
      <c r="C2885" s="9">
        <v>0.153</v>
      </c>
      <c r="D2885" s="11">
        <v>0</v>
      </c>
    </row>
    <row r="2886" spans="1:4" x14ac:dyDescent="0.2">
      <c r="A2886" s="4" t="s">
        <v>9</v>
      </c>
      <c r="B2886" s="6">
        <v>4</v>
      </c>
      <c r="C2886" s="9">
        <v>0.218</v>
      </c>
      <c r="D2886" s="11">
        <v>0</v>
      </c>
    </row>
    <row r="2887" spans="1:4" x14ac:dyDescent="0.2">
      <c r="A2887" s="4" t="s">
        <v>9</v>
      </c>
      <c r="B2887" s="6">
        <v>5</v>
      </c>
      <c r="C2887" s="9">
        <v>0.161</v>
      </c>
      <c r="D2887" s="11">
        <v>0</v>
      </c>
    </row>
    <row r="2888" spans="1:4" x14ac:dyDescent="0.2">
      <c r="A2888" s="4" t="s">
        <v>9</v>
      </c>
      <c r="B2888" s="6">
        <v>6</v>
      </c>
      <c r="C2888" s="9">
        <v>0.152</v>
      </c>
      <c r="D2888" s="11">
        <v>51.89</v>
      </c>
    </row>
    <row r="2889" spans="1:4" x14ac:dyDescent="0.2">
      <c r="A2889" s="4" t="s">
        <v>9</v>
      </c>
      <c r="B2889" s="6">
        <v>7</v>
      </c>
      <c r="C2889" s="9">
        <v>0.13900000000000001</v>
      </c>
      <c r="D2889" s="11">
        <v>259.39999999999998</v>
      </c>
    </row>
    <row r="2890" spans="1:4" x14ac:dyDescent="0.2">
      <c r="A2890" s="4" t="s">
        <v>9</v>
      </c>
      <c r="B2890" s="6">
        <v>8</v>
      </c>
      <c r="C2890" s="9">
        <v>0.14499999999999999</v>
      </c>
      <c r="D2890" s="11">
        <v>503.01</v>
      </c>
    </row>
    <row r="2891" spans="1:4" x14ac:dyDescent="0.2">
      <c r="A2891" s="4" t="s">
        <v>9</v>
      </c>
      <c r="B2891" s="6">
        <v>9</v>
      </c>
      <c r="C2891" s="9">
        <v>0.153</v>
      </c>
      <c r="D2891" s="11">
        <v>723.68</v>
      </c>
    </row>
    <row r="2892" spans="1:4" x14ac:dyDescent="0.2">
      <c r="A2892" s="4" t="s">
        <v>9</v>
      </c>
      <c r="B2892" s="6">
        <v>10</v>
      </c>
      <c r="C2892" s="9">
        <v>0.153</v>
      </c>
      <c r="D2892" s="11">
        <v>887.34</v>
      </c>
    </row>
    <row r="2893" spans="1:4" x14ac:dyDescent="0.2">
      <c r="A2893" s="4" t="s">
        <v>9</v>
      </c>
      <c r="B2893" s="6">
        <v>11</v>
      </c>
      <c r="C2893" s="9">
        <v>0.13700000000000001</v>
      </c>
      <c r="D2893" s="11">
        <v>1014.75</v>
      </c>
    </row>
    <row r="2894" spans="1:4" x14ac:dyDescent="0.2">
      <c r="A2894" s="4" t="s">
        <v>9</v>
      </c>
      <c r="B2894" s="6">
        <v>12</v>
      </c>
      <c r="C2894" s="9">
        <v>0.17199999999999999</v>
      </c>
      <c r="D2894" s="11">
        <v>1044.8599999999999</v>
      </c>
    </row>
    <row r="2895" spans="1:4" x14ac:dyDescent="0.2">
      <c r="A2895" s="4" t="s">
        <v>9</v>
      </c>
      <c r="B2895" s="6">
        <v>13</v>
      </c>
      <c r="C2895" s="9">
        <v>0.23200000000000001</v>
      </c>
      <c r="D2895" s="11">
        <v>1024.29</v>
      </c>
    </row>
    <row r="2896" spans="1:4" x14ac:dyDescent="0.2">
      <c r="A2896" s="4" t="s">
        <v>9</v>
      </c>
      <c r="B2896" s="6">
        <v>14</v>
      </c>
      <c r="C2896" s="9">
        <v>0.20799999999999999</v>
      </c>
      <c r="D2896" s="11">
        <v>931.44</v>
      </c>
    </row>
    <row r="2897" spans="1:4" x14ac:dyDescent="0.2">
      <c r="A2897" s="4" t="s">
        <v>9</v>
      </c>
      <c r="B2897" s="6">
        <v>15</v>
      </c>
      <c r="C2897" s="9">
        <v>0.56200000000000006</v>
      </c>
      <c r="D2897" s="11">
        <v>747.97</v>
      </c>
    </row>
    <row r="2898" spans="1:4" x14ac:dyDescent="0.2">
      <c r="A2898" s="4" t="s">
        <v>9</v>
      </c>
      <c r="B2898" s="6">
        <v>16</v>
      </c>
      <c r="C2898" s="9">
        <v>0.874</v>
      </c>
      <c r="D2898" s="11">
        <v>528.79999999999995</v>
      </c>
    </row>
    <row r="2899" spans="1:4" x14ac:dyDescent="0.2">
      <c r="A2899" s="4" t="s">
        <v>9</v>
      </c>
      <c r="B2899" s="6">
        <v>17</v>
      </c>
      <c r="C2899" s="9">
        <v>0.307</v>
      </c>
      <c r="D2899" s="11">
        <v>286.20999999999998</v>
      </c>
    </row>
    <row r="2900" spans="1:4" x14ac:dyDescent="0.2">
      <c r="A2900" s="4" t="s">
        <v>9</v>
      </c>
      <c r="B2900" s="6">
        <v>18</v>
      </c>
      <c r="C2900" s="9">
        <v>0.186</v>
      </c>
      <c r="D2900" s="11">
        <v>66.91</v>
      </c>
    </row>
    <row r="2901" spans="1:4" x14ac:dyDescent="0.2">
      <c r="A2901" s="4" t="s">
        <v>9</v>
      </c>
      <c r="B2901" s="6">
        <v>19</v>
      </c>
      <c r="C2901" s="9">
        <v>0.191</v>
      </c>
      <c r="D2901" s="11">
        <v>0</v>
      </c>
    </row>
    <row r="2902" spans="1:4" x14ac:dyDescent="0.2">
      <c r="A2902" s="4" t="s">
        <v>9</v>
      </c>
      <c r="B2902" s="6">
        <v>20</v>
      </c>
      <c r="C2902" s="9">
        <v>0.20499999999999999</v>
      </c>
      <c r="D2902" s="11">
        <v>0</v>
      </c>
    </row>
    <row r="2903" spans="1:4" x14ac:dyDescent="0.2">
      <c r="A2903" s="4" t="s">
        <v>9</v>
      </c>
      <c r="B2903" s="6">
        <v>21</v>
      </c>
      <c r="C2903" s="9">
        <v>0.16900000000000001</v>
      </c>
      <c r="D2903" s="11">
        <v>0</v>
      </c>
    </row>
    <row r="2904" spans="1:4" x14ac:dyDescent="0.2">
      <c r="A2904" s="4" t="s">
        <v>9</v>
      </c>
      <c r="B2904" s="6">
        <v>22</v>
      </c>
      <c r="C2904" s="9">
        <v>0.39500000000000002</v>
      </c>
      <c r="D2904" s="11">
        <v>0</v>
      </c>
    </row>
    <row r="2905" spans="1:4" x14ac:dyDescent="0.2">
      <c r="A2905" s="4" t="s">
        <v>9</v>
      </c>
      <c r="B2905" s="6">
        <v>23</v>
      </c>
      <c r="C2905" s="9">
        <v>0.36</v>
      </c>
      <c r="D2905" s="11">
        <v>0</v>
      </c>
    </row>
    <row r="2906" spans="1:4" x14ac:dyDescent="0.2">
      <c r="A2906" s="4" t="s">
        <v>9</v>
      </c>
      <c r="B2906" s="6">
        <v>0</v>
      </c>
      <c r="C2906" s="9">
        <v>0.40699999999999997</v>
      </c>
      <c r="D2906" s="11">
        <v>0</v>
      </c>
    </row>
    <row r="2907" spans="1:4" x14ac:dyDescent="0.2">
      <c r="A2907" s="4" t="s">
        <v>9</v>
      </c>
      <c r="B2907" s="6">
        <v>1</v>
      </c>
      <c r="C2907" s="9">
        <v>0.245</v>
      </c>
      <c r="D2907" s="11">
        <v>0</v>
      </c>
    </row>
    <row r="2908" spans="1:4" x14ac:dyDescent="0.2">
      <c r="A2908" s="4" t="s">
        <v>9</v>
      </c>
      <c r="B2908" s="6">
        <v>2</v>
      </c>
      <c r="C2908" s="9">
        <v>0.17899999999999999</v>
      </c>
      <c r="D2908" s="11">
        <v>0</v>
      </c>
    </row>
    <row r="2909" spans="1:4" x14ac:dyDescent="0.2">
      <c r="A2909" s="4" t="s">
        <v>9</v>
      </c>
      <c r="B2909" s="6">
        <v>3</v>
      </c>
      <c r="C2909" s="9">
        <v>0.14899999999999999</v>
      </c>
      <c r="D2909" s="11">
        <v>0</v>
      </c>
    </row>
    <row r="2910" spans="1:4" x14ac:dyDescent="0.2">
      <c r="A2910" s="4" t="s">
        <v>9</v>
      </c>
      <c r="B2910" s="6">
        <v>4</v>
      </c>
      <c r="C2910" s="9">
        <v>0.13500000000000001</v>
      </c>
      <c r="D2910" s="11">
        <v>0</v>
      </c>
    </row>
    <row r="2911" spans="1:4" x14ac:dyDescent="0.2">
      <c r="A2911" s="4" t="s">
        <v>9</v>
      </c>
      <c r="B2911" s="6">
        <v>5</v>
      </c>
      <c r="C2911" s="9">
        <v>0.156</v>
      </c>
      <c r="D2911" s="11">
        <v>0</v>
      </c>
    </row>
    <row r="2912" spans="1:4" x14ac:dyDescent="0.2">
      <c r="A2912" s="4" t="s">
        <v>9</v>
      </c>
      <c r="B2912" s="6">
        <v>6</v>
      </c>
      <c r="C2912" s="9">
        <v>0.14699999999999999</v>
      </c>
      <c r="D2912" s="11">
        <v>53.42</v>
      </c>
    </row>
    <row r="2913" spans="1:4" x14ac:dyDescent="0.2">
      <c r="A2913" s="4" t="s">
        <v>9</v>
      </c>
      <c r="B2913" s="6">
        <v>7</v>
      </c>
      <c r="C2913" s="9">
        <v>0.154</v>
      </c>
      <c r="D2913" s="11">
        <v>262.58999999999997</v>
      </c>
    </row>
    <row r="2914" spans="1:4" x14ac:dyDescent="0.2">
      <c r="A2914" s="4" t="s">
        <v>9</v>
      </c>
      <c r="B2914" s="6">
        <v>8</v>
      </c>
      <c r="C2914" s="9">
        <v>0.14199999999999999</v>
      </c>
      <c r="D2914" s="11">
        <v>502.03</v>
      </c>
    </row>
    <row r="2915" spans="1:4" x14ac:dyDescent="0.2">
      <c r="A2915" s="4" t="s">
        <v>9</v>
      </c>
      <c r="B2915" s="6">
        <v>9</v>
      </c>
      <c r="C2915" s="9">
        <v>0.153</v>
      </c>
      <c r="D2915" s="11">
        <v>716.74</v>
      </c>
    </row>
    <row r="2916" spans="1:4" x14ac:dyDescent="0.2">
      <c r="A2916" s="4" t="s">
        <v>9</v>
      </c>
      <c r="B2916" s="6">
        <v>10</v>
      </c>
      <c r="C2916" s="9">
        <v>0.307</v>
      </c>
      <c r="D2916" s="11">
        <v>887.9</v>
      </c>
    </row>
    <row r="2917" spans="1:4" x14ac:dyDescent="0.2">
      <c r="A2917" s="4" t="s">
        <v>9</v>
      </c>
      <c r="B2917" s="6">
        <v>11</v>
      </c>
      <c r="C2917" s="9">
        <v>0.308</v>
      </c>
      <c r="D2917" s="11">
        <v>1008.16</v>
      </c>
    </row>
    <row r="2918" spans="1:4" x14ac:dyDescent="0.2">
      <c r="A2918" s="4" t="s">
        <v>9</v>
      </c>
      <c r="B2918" s="6">
        <v>12</v>
      </c>
      <c r="C2918" s="9">
        <v>0.17399999999999999</v>
      </c>
      <c r="D2918" s="11">
        <v>1045.25</v>
      </c>
    </row>
    <row r="2919" spans="1:4" x14ac:dyDescent="0.2">
      <c r="A2919" s="4" t="s">
        <v>9</v>
      </c>
      <c r="B2919" s="6">
        <v>13</v>
      </c>
      <c r="C2919" s="9">
        <v>0.216</v>
      </c>
      <c r="D2919" s="11">
        <v>1017.64</v>
      </c>
    </row>
    <row r="2920" spans="1:4" x14ac:dyDescent="0.2">
      <c r="A2920" s="4" t="s">
        <v>9</v>
      </c>
      <c r="B2920" s="6">
        <v>14</v>
      </c>
      <c r="C2920" s="9">
        <v>0.221</v>
      </c>
      <c r="D2920" s="11">
        <v>920.44</v>
      </c>
    </row>
    <row r="2921" spans="1:4" x14ac:dyDescent="0.2">
      <c r="A2921" s="4" t="s">
        <v>9</v>
      </c>
      <c r="B2921" s="6">
        <v>15</v>
      </c>
      <c r="C2921" s="9">
        <v>0.23300000000000001</v>
      </c>
      <c r="D2921" s="11">
        <v>748.38</v>
      </c>
    </row>
    <row r="2922" spans="1:4" x14ac:dyDescent="0.2">
      <c r="A2922" s="4" t="s">
        <v>9</v>
      </c>
      <c r="B2922" s="6">
        <v>16</v>
      </c>
      <c r="C2922" s="9">
        <v>0.76900000000000002</v>
      </c>
      <c r="D2922" s="11">
        <v>528.36</v>
      </c>
    </row>
    <row r="2923" spans="1:4" x14ac:dyDescent="0.2">
      <c r="A2923" s="4" t="s">
        <v>9</v>
      </c>
      <c r="B2923" s="6">
        <v>17</v>
      </c>
      <c r="C2923" s="9">
        <v>0.26200000000000001</v>
      </c>
      <c r="D2923" s="11">
        <v>289.60000000000002</v>
      </c>
    </row>
    <row r="2924" spans="1:4" x14ac:dyDescent="0.2">
      <c r="A2924" s="4" t="s">
        <v>9</v>
      </c>
      <c r="B2924" s="6">
        <v>18</v>
      </c>
      <c r="C2924" s="9">
        <v>0.184</v>
      </c>
      <c r="D2924" s="11">
        <v>76.42</v>
      </c>
    </row>
    <row r="2925" spans="1:4" x14ac:dyDescent="0.2">
      <c r="A2925" s="4" t="s">
        <v>9</v>
      </c>
      <c r="B2925" s="6">
        <v>19</v>
      </c>
      <c r="C2925" s="9">
        <v>0.16600000000000001</v>
      </c>
      <c r="D2925" s="11">
        <v>0</v>
      </c>
    </row>
    <row r="2926" spans="1:4" x14ac:dyDescent="0.2">
      <c r="A2926" s="4" t="s">
        <v>9</v>
      </c>
      <c r="B2926" s="6">
        <v>20</v>
      </c>
      <c r="C2926" s="9">
        <v>0.16600000000000001</v>
      </c>
      <c r="D2926" s="11">
        <v>0</v>
      </c>
    </row>
    <row r="2927" spans="1:4" x14ac:dyDescent="0.2">
      <c r="A2927" s="4" t="s">
        <v>9</v>
      </c>
      <c r="B2927" s="6">
        <v>21</v>
      </c>
      <c r="C2927" s="9">
        <v>0.17199999999999999</v>
      </c>
      <c r="D2927" s="11">
        <v>0</v>
      </c>
    </row>
    <row r="2928" spans="1:4" x14ac:dyDescent="0.2">
      <c r="A2928" s="4" t="s">
        <v>9</v>
      </c>
      <c r="B2928" s="6">
        <v>22</v>
      </c>
      <c r="C2928" s="9">
        <v>0.27300000000000002</v>
      </c>
      <c r="D2928" s="11">
        <v>0</v>
      </c>
    </row>
    <row r="2929" spans="1:4" x14ac:dyDescent="0.2">
      <c r="A2929" s="4" t="s">
        <v>9</v>
      </c>
      <c r="B2929" s="6">
        <v>23</v>
      </c>
      <c r="C2929" s="9">
        <v>0.48499999999999999</v>
      </c>
      <c r="D2929" s="11">
        <v>0</v>
      </c>
    </row>
    <row r="2930" spans="1:4" x14ac:dyDescent="0.2">
      <c r="A2930" s="4" t="s">
        <v>9</v>
      </c>
      <c r="B2930" s="6">
        <v>0</v>
      </c>
      <c r="C2930" s="9">
        <v>0.39900000000000002</v>
      </c>
      <c r="D2930" s="11">
        <v>0</v>
      </c>
    </row>
    <row r="2931" spans="1:4" x14ac:dyDescent="0.2">
      <c r="A2931" s="4" t="s">
        <v>9</v>
      </c>
      <c r="B2931" s="6">
        <v>1</v>
      </c>
      <c r="C2931" s="9">
        <v>0.28299999999999997</v>
      </c>
      <c r="D2931" s="11">
        <v>0</v>
      </c>
    </row>
    <row r="2932" spans="1:4" x14ac:dyDescent="0.2">
      <c r="A2932" s="4" t="s">
        <v>9</v>
      </c>
      <c r="B2932" s="6">
        <v>2</v>
      </c>
      <c r="C2932" s="9">
        <v>0.23400000000000001</v>
      </c>
      <c r="D2932" s="11">
        <v>0</v>
      </c>
    </row>
    <row r="2933" spans="1:4" x14ac:dyDescent="0.2">
      <c r="A2933" s="4" t="s">
        <v>9</v>
      </c>
      <c r="B2933" s="6">
        <v>3</v>
      </c>
      <c r="C2933" s="9">
        <v>0.16300000000000001</v>
      </c>
      <c r="D2933" s="11">
        <v>0</v>
      </c>
    </row>
    <row r="2934" spans="1:4" x14ac:dyDescent="0.2">
      <c r="A2934" s="4" t="s">
        <v>9</v>
      </c>
      <c r="B2934" s="6">
        <v>4</v>
      </c>
      <c r="C2934" s="9">
        <v>0.14599999999999999</v>
      </c>
      <c r="D2934" s="11">
        <v>0</v>
      </c>
    </row>
    <row r="2935" spans="1:4" x14ac:dyDescent="0.2">
      <c r="A2935" s="4" t="s">
        <v>9</v>
      </c>
      <c r="B2935" s="6">
        <v>5</v>
      </c>
      <c r="C2935" s="9">
        <v>0.14799999999999999</v>
      </c>
      <c r="D2935" s="11">
        <v>0</v>
      </c>
    </row>
    <row r="2936" spans="1:4" x14ac:dyDescent="0.2">
      <c r="A2936" s="4" t="s">
        <v>9</v>
      </c>
      <c r="B2936" s="6">
        <v>6</v>
      </c>
      <c r="C2936" s="9">
        <v>0.151</v>
      </c>
      <c r="D2936" s="11">
        <v>54.72</v>
      </c>
    </row>
    <row r="2937" spans="1:4" x14ac:dyDescent="0.2">
      <c r="A2937" s="4" t="s">
        <v>9</v>
      </c>
      <c r="B2937" s="6">
        <v>7</v>
      </c>
      <c r="C2937" s="9">
        <v>0.156</v>
      </c>
      <c r="D2937" s="11">
        <v>220.5</v>
      </c>
    </row>
    <row r="2938" spans="1:4" x14ac:dyDescent="0.2">
      <c r="A2938" s="4" t="s">
        <v>9</v>
      </c>
      <c r="B2938" s="6">
        <v>8</v>
      </c>
      <c r="C2938" s="9">
        <v>0.16200000000000001</v>
      </c>
      <c r="D2938" s="11">
        <v>502.87</v>
      </c>
    </row>
    <row r="2939" spans="1:4" x14ac:dyDescent="0.2">
      <c r="A2939" s="4" t="s">
        <v>9</v>
      </c>
      <c r="B2939" s="6">
        <v>9</v>
      </c>
      <c r="C2939" s="9">
        <v>0.17399999999999999</v>
      </c>
      <c r="D2939" s="11">
        <v>721.72</v>
      </c>
    </row>
    <row r="2940" spans="1:4" x14ac:dyDescent="0.2">
      <c r="A2940" s="4" t="s">
        <v>9</v>
      </c>
      <c r="B2940" s="6">
        <v>10</v>
      </c>
      <c r="C2940" s="9">
        <v>0.185</v>
      </c>
      <c r="D2940" s="11">
        <v>893.09</v>
      </c>
    </row>
    <row r="2941" spans="1:4" x14ac:dyDescent="0.2">
      <c r="A2941" s="4" t="s">
        <v>9</v>
      </c>
      <c r="B2941" s="6">
        <v>11</v>
      </c>
      <c r="C2941" s="9">
        <v>0.157</v>
      </c>
      <c r="D2941" s="11">
        <v>1002.73</v>
      </c>
    </row>
    <row r="2942" spans="1:4" x14ac:dyDescent="0.2">
      <c r="A2942" s="4" t="s">
        <v>9</v>
      </c>
      <c r="B2942" s="6">
        <v>12</v>
      </c>
      <c r="C2942" s="9">
        <v>0.16</v>
      </c>
      <c r="D2942" s="11">
        <v>1050.56</v>
      </c>
    </row>
    <row r="2943" spans="1:4" x14ac:dyDescent="0.2">
      <c r="A2943" s="4" t="s">
        <v>9</v>
      </c>
      <c r="B2943" s="6">
        <v>13</v>
      </c>
      <c r="C2943" s="9">
        <v>0.224</v>
      </c>
      <c r="D2943" s="11">
        <v>1011.03</v>
      </c>
    </row>
    <row r="2944" spans="1:4" x14ac:dyDescent="0.2">
      <c r="A2944" s="4" t="s">
        <v>9</v>
      </c>
      <c r="B2944" s="6">
        <v>14</v>
      </c>
      <c r="C2944" s="9">
        <v>0.31</v>
      </c>
      <c r="D2944" s="11">
        <v>920.8</v>
      </c>
    </row>
    <row r="2945" spans="1:4" x14ac:dyDescent="0.2">
      <c r="A2945" s="4" t="s">
        <v>9</v>
      </c>
      <c r="B2945" s="6">
        <v>15</v>
      </c>
      <c r="C2945" s="9">
        <v>1.518</v>
      </c>
      <c r="D2945" s="11">
        <v>747.77</v>
      </c>
    </row>
    <row r="2946" spans="1:4" x14ac:dyDescent="0.2">
      <c r="A2946" s="4" t="s">
        <v>9</v>
      </c>
      <c r="B2946" s="6">
        <v>16</v>
      </c>
      <c r="C2946" s="9">
        <v>0.69499999999999995</v>
      </c>
      <c r="D2946" s="11">
        <v>528.92999999999995</v>
      </c>
    </row>
    <row r="2947" spans="1:4" x14ac:dyDescent="0.2">
      <c r="A2947" s="4" t="s">
        <v>9</v>
      </c>
      <c r="B2947" s="6">
        <v>17</v>
      </c>
      <c r="C2947" s="9">
        <v>0.29499999999999998</v>
      </c>
      <c r="D2947" s="11">
        <v>289.08999999999997</v>
      </c>
    </row>
    <row r="2948" spans="1:4" x14ac:dyDescent="0.2">
      <c r="A2948" s="4" t="s">
        <v>9</v>
      </c>
      <c r="B2948" s="6">
        <v>18</v>
      </c>
      <c r="C2948" s="9">
        <v>0.99199999999999999</v>
      </c>
      <c r="D2948" s="11">
        <v>68.61</v>
      </c>
    </row>
    <row r="2949" spans="1:4" x14ac:dyDescent="0.2">
      <c r="A2949" s="4" t="s">
        <v>9</v>
      </c>
      <c r="B2949" s="6">
        <v>19</v>
      </c>
      <c r="C2949" s="9">
        <v>0.17199999999999999</v>
      </c>
      <c r="D2949" s="11">
        <v>0</v>
      </c>
    </row>
    <row r="2950" spans="1:4" x14ac:dyDescent="0.2">
      <c r="A2950" s="4" t="s">
        <v>9</v>
      </c>
      <c r="B2950" s="6">
        <v>20</v>
      </c>
      <c r="C2950" s="9">
        <v>0.16600000000000001</v>
      </c>
      <c r="D2950" s="11">
        <v>0</v>
      </c>
    </row>
    <row r="2951" spans="1:4" x14ac:dyDescent="0.2">
      <c r="A2951" s="4" t="s">
        <v>9</v>
      </c>
      <c r="B2951" s="6">
        <v>21</v>
      </c>
      <c r="C2951" s="9">
        <v>0.17199999999999999</v>
      </c>
      <c r="D2951" s="11">
        <v>0</v>
      </c>
    </row>
    <row r="2952" spans="1:4" x14ac:dyDescent="0.2">
      <c r="A2952" s="4" t="s">
        <v>9</v>
      </c>
      <c r="B2952" s="6">
        <v>22</v>
      </c>
      <c r="C2952" s="9">
        <v>0.41599999999999998</v>
      </c>
      <c r="D2952" s="11">
        <v>0</v>
      </c>
    </row>
    <row r="2953" spans="1:4" x14ac:dyDescent="0.2">
      <c r="A2953" s="4" t="s">
        <v>9</v>
      </c>
      <c r="B2953" s="6">
        <v>23</v>
      </c>
      <c r="C2953" s="9">
        <v>0.42699999999999999</v>
      </c>
      <c r="D2953" s="11">
        <v>0</v>
      </c>
    </row>
    <row r="2954" spans="1:4" x14ac:dyDescent="0.2">
      <c r="A2954" s="4" t="s">
        <v>9</v>
      </c>
      <c r="B2954" s="6">
        <v>0</v>
      </c>
      <c r="C2954" s="9">
        <v>0.47</v>
      </c>
      <c r="D2954" s="11">
        <v>0</v>
      </c>
    </row>
    <row r="2955" spans="1:4" x14ac:dyDescent="0.2">
      <c r="A2955" s="4" t="s">
        <v>9</v>
      </c>
      <c r="B2955" s="6">
        <v>1</v>
      </c>
      <c r="C2955" s="9">
        <v>0.28000000000000003</v>
      </c>
      <c r="D2955" s="11">
        <v>0</v>
      </c>
    </row>
    <row r="2956" spans="1:4" x14ac:dyDescent="0.2">
      <c r="A2956" s="4" t="s">
        <v>9</v>
      </c>
      <c r="B2956" s="6">
        <v>2</v>
      </c>
      <c r="C2956" s="9">
        <v>0.23400000000000001</v>
      </c>
      <c r="D2956" s="11">
        <v>0</v>
      </c>
    </row>
    <row r="2957" spans="1:4" x14ac:dyDescent="0.2">
      <c r="A2957" s="4" t="s">
        <v>9</v>
      </c>
      <c r="B2957" s="6">
        <v>3</v>
      </c>
      <c r="C2957" s="9">
        <v>0.153</v>
      </c>
      <c r="D2957" s="11">
        <v>0</v>
      </c>
    </row>
    <row r="2958" spans="1:4" x14ac:dyDescent="0.2">
      <c r="A2958" s="4" t="s">
        <v>9</v>
      </c>
      <c r="B2958" s="6">
        <v>4</v>
      </c>
      <c r="C2958" s="9">
        <v>0.14399999999999999</v>
      </c>
      <c r="D2958" s="11">
        <v>0</v>
      </c>
    </row>
    <row r="2959" spans="1:4" x14ac:dyDescent="0.2">
      <c r="A2959" s="4" t="s">
        <v>9</v>
      </c>
      <c r="B2959" s="6">
        <v>5</v>
      </c>
      <c r="C2959" s="9">
        <v>0.14000000000000001</v>
      </c>
      <c r="D2959" s="11">
        <v>0</v>
      </c>
    </row>
    <row r="2960" spans="1:4" x14ac:dyDescent="0.2">
      <c r="A2960" s="4" t="s">
        <v>9</v>
      </c>
      <c r="B2960" s="6">
        <v>6</v>
      </c>
      <c r="C2960" s="9">
        <v>0.14499999999999999</v>
      </c>
      <c r="D2960" s="11">
        <v>56.75</v>
      </c>
    </row>
    <row r="2961" spans="1:4" x14ac:dyDescent="0.2">
      <c r="A2961" s="4" t="s">
        <v>9</v>
      </c>
      <c r="B2961" s="6">
        <v>7</v>
      </c>
      <c r="C2961" s="9">
        <v>0.13800000000000001</v>
      </c>
      <c r="D2961" s="11">
        <v>215.44</v>
      </c>
    </row>
    <row r="2962" spans="1:4" x14ac:dyDescent="0.2">
      <c r="A2962" s="4" t="s">
        <v>9</v>
      </c>
      <c r="B2962" s="6">
        <v>8</v>
      </c>
      <c r="C2962" s="9">
        <v>0.13600000000000001</v>
      </c>
      <c r="D2962" s="11">
        <v>506.46</v>
      </c>
    </row>
    <row r="2963" spans="1:4" x14ac:dyDescent="0.2">
      <c r="A2963" s="4" t="s">
        <v>9</v>
      </c>
      <c r="B2963" s="6">
        <v>9</v>
      </c>
      <c r="C2963" s="9">
        <v>0.13400000000000001</v>
      </c>
      <c r="D2963" s="11">
        <v>722.41</v>
      </c>
    </row>
    <row r="2964" spans="1:4" x14ac:dyDescent="0.2">
      <c r="A2964" s="4" t="s">
        <v>9</v>
      </c>
      <c r="B2964" s="6">
        <v>10</v>
      </c>
      <c r="C2964" s="9">
        <v>0.161</v>
      </c>
      <c r="D2964" s="11">
        <v>893.66</v>
      </c>
    </row>
    <row r="2965" spans="1:4" x14ac:dyDescent="0.2">
      <c r="A2965" s="4" t="s">
        <v>9</v>
      </c>
      <c r="B2965" s="6">
        <v>11</v>
      </c>
      <c r="C2965" s="9">
        <v>0.17599999999999999</v>
      </c>
      <c r="D2965" s="11">
        <v>1013.81</v>
      </c>
    </row>
    <row r="2966" spans="1:4" x14ac:dyDescent="0.2">
      <c r="A2966" s="4" t="s">
        <v>9</v>
      </c>
      <c r="B2966" s="6">
        <v>12</v>
      </c>
      <c r="C2966" s="9">
        <v>0.17599999999999999</v>
      </c>
      <c r="D2966" s="11">
        <v>1012.74</v>
      </c>
    </row>
    <row r="2967" spans="1:4" x14ac:dyDescent="0.2">
      <c r="A2967" s="4" t="s">
        <v>9</v>
      </c>
      <c r="B2967" s="6">
        <v>13</v>
      </c>
      <c r="C2967" s="9">
        <v>0.255</v>
      </c>
      <c r="D2967" s="11">
        <v>917.83</v>
      </c>
    </row>
    <row r="2968" spans="1:4" x14ac:dyDescent="0.2">
      <c r="A2968" s="4" t="s">
        <v>9</v>
      </c>
      <c r="B2968" s="6">
        <v>14</v>
      </c>
      <c r="C2968" s="9">
        <v>0.254</v>
      </c>
      <c r="D2968" s="11">
        <v>805.5</v>
      </c>
    </row>
    <row r="2969" spans="1:4" x14ac:dyDescent="0.2">
      <c r="A2969" s="4" t="s">
        <v>9</v>
      </c>
      <c r="B2969" s="6">
        <v>15</v>
      </c>
      <c r="C2969" s="9">
        <v>0.23799999999999999</v>
      </c>
      <c r="D2969" s="11">
        <v>744.03</v>
      </c>
    </row>
    <row r="2970" spans="1:4" x14ac:dyDescent="0.2">
      <c r="A2970" s="4" t="s">
        <v>9</v>
      </c>
      <c r="B2970" s="6">
        <v>16</v>
      </c>
      <c r="C2970" s="9">
        <v>0.39800000000000002</v>
      </c>
      <c r="D2970" s="11">
        <v>529.57000000000005</v>
      </c>
    </row>
    <row r="2971" spans="1:4" x14ac:dyDescent="0.2">
      <c r="A2971" s="4" t="s">
        <v>9</v>
      </c>
      <c r="B2971" s="6">
        <v>17</v>
      </c>
      <c r="C2971" s="9">
        <v>0.26700000000000002</v>
      </c>
      <c r="D2971" s="11">
        <v>278.73</v>
      </c>
    </row>
    <row r="2972" spans="1:4" x14ac:dyDescent="0.2">
      <c r="A2972" s="4" t="s">
        <v>9</v>
      </c>
      <c r="B2972" s="6">
        <v>18</v>
      </c>
      <c r="C2972" s="9">
        <v>0.27100000000000002</v>
      </c>
      <c r="D2972" s="11">
        <v>73.66</v>
      </c>
    </row>
    <row r="2973" spans="1:4" x14ac:dyDescent="0.2">
      <c r="A2973" s="4" t="s">
        <v>9</v>
      </c>
      <c r="B2973" s="6">
        <v>19</v>
      </c>
      <c r="C2973" s="9">
        <v>0.19800000000000001</v>
      </c>
      <c r="D2973" s="11">
        <v>0</v>
      </c>
    </row>
    <row r="2974" spans="1:4" x14ac:dyDescent="0.2">
      <c r="A2974" s="4" t="s">
        <v>9</v>
      </c>
      <c r="B2974" s="6">
        <v>20</v>
      </c>
      <c r="C2974" s="9">
        <v>0.19400000000000001</v>
      </c>
      <c r="D2974" s="11">
        <v>0</v>
      </c>
    </row>
    <row r="2975" spans="1:4" x14ac:dyDescent="0.2">
      <c r="A2975" s="4" t="s">
        <v>9</v>
      </c>
      <c r="B2975" s="6">
        <v>21</v>
      </c>
      <c r="C2975" s="9">
        <v>0.26100000000000001</v>
      </c>
      <c r="D2975" s="11">
        <v>0</v>
      </c>
    </row>
    <row r="2976" spans="1:4" x14ac:dyDescent="0.2">
      <c r="A2976" s="4" t="s">
        <v>9</v>
      </c>
      <c r="B2976" s="6">
        <v>22</v>
      </c>
      <c r="C2976" s="9">
        <v>0.624</v>
      </c>
      <c r="D2976" s="11">
        <v>0</v>
      </c>
    </row>
    <row r="2977" spans="1:4" x14ac:dyDescent="0.2">
      <c r="A2977" s="4" t="s">
        <v>9</v>
      </c>
      <c r="B2977" s="6">
        <v>23</v>
      </c>
      <c r="C2977" s="9">
        <v>0.48299999999999998</v>
      </c>
      <c r="D2977" s="11">
        <v>0</v>
      </c>
    </row>
    <row r="2978" spans="1:4" x14ac:dyDescent="0.2">
      <c r="A2978" s="4" t="s">
        <v>9</v>
      </c>
      <c r="B2978" s="6">
        <v>0</v>
      </c>
      <c r="C2978" s="9">
        <v>0.44</v>
      </c>
      <c r="D2978" s="11">
        <v>0</v>
      </c>
    </row>
    <row r="2979" spans="1:4" x14ac:dyDescent="0.2">
      <c r="A2979" s="4" t="s">
        <v>9</v>
      </c>
      <c r="B2979" s="6">
        <v>1</v>
      </c>
      <c r="C2979" s="9">
        <v>0.41299999999999998</v>
      </c>
      <c r="D2979" s="11">
        <v>0</v>
      </c>
    </row>
    <row r="2980" spans="1:4" x14ac:dyDescent="0.2">
      <c r="A2980" s="4" t="s">
        <v>9</v>
      </c>
      <c r="B2980" s="6">
        <v>2</v>
      </c>
      <c r="C2980" s="9">
        <v>0.36199999999999999</v>
      </c>
      <c r="D2980" s="11">
        <v>0</v>
      </c>
    </row>
    <row r="2981" spans="1:4" x14ac:dyDescent="0.2">
      <c r="A2981" s="4" t="s">
        <v>9</v>
      </c>
      <c r="B2981" s="6">
        <v>3</v>
      </c>
      <c r="C2981" s="9">
        <v>0.20300000000000001</v>
      </c>
      <c r="D2981" s="11">
        <v>0</v>
      </c>
    </row>
    <row r="2982" spans="1:4" x14ac:dyDescent="0.2">
      <c r="A2982" s="4" t="s">
        <v>9</v>
      </c>
      <c r="B2982" s="6">
        <v>4</v>
      </c>
      <c r="C2982" s="9">
        <v>0.184</v>
      </c>
      <c r="D2982" s="11">
        <v>0</v>
      </c>
    </row>
    <row r="2983" spans="1:4" x14ac:dyDescent="0.2">
      <c r="A2983" s="4" t="s">
        <v>9</v>
      </c>
      <c r="B2983" s="6">
        <v>5</v>
      </c>
      <c r="C2983" s="9">
        <v>0.161</v>
      </c>
      <c r="D2983" s="11">
        <v>0</v>
      </c>
    </row>
    <row r="2984" spans="1:4" x14ac:dyDescent="0.2">
      <c r="A2984" s="4" t="s">
        <v>9</v>
      </c>
      <c r="B2984" s="6">
        <v>6</v>
      </c>
      <c r="C2984" s="9">
        <v>0.13400000000000001</v>
      </c>
      <c r="D2984" s="11">
        <v>64.680000000000007</v>
      </c>
    </row>
    <row r="2985" spans="1:4" x14ac:dyDescent="0.2">
      <c r="A2985" s="4" t="s">
        <v>9</v>
      </c>
      <c r="B2985" s="6">
        <v>7</v>
      </c>
      <c r="C2985" s="9">
        <v>0.13400000000000001</v>
      </c>
      <c r="D2985" s="11">
        <v>155.38</v>
      </c>
    </row>
    <row r="2986" spans="1:4" x14ac:dyDescent="0.2">
      <c r="A2986" s="4" t="s">
        <v>9</v>
      </c>
      <c r="B2986" s="6">
        <v>8</v>
      </c>
      <c r="C2986" s="9">
        <v>0.14099999999999999</v>
      </c>
      <c r="D2986" s="11">
        <v>303.16000000000003</v>
      </c>
    </row>
    <row r="2987" spans="1:4" x14ac:dyDescent="0.2">
      <c r="A2987" s="4" t="s">
        <v>9</v>
      </c>
      <c r="B2987" s="6">
        <v>9</v>
      </c>
      <c r="C2987" s="9">
        <v>0.14599999999999999</v>
      </c>
      <c r="D2987" s="11">
        <v>268.48</v>
      </c>
    </row>
    <row r="2988" spans="1:4" x14ac:dyDescent="0.2">
      <c r="A2988" s="4" t="s">
        <v>9</v>
      </c>
      <c r="B2988" s="6">
        <v>10</v>
      </c>
      <c r="C2988" s="9">
        <v>0.19800000000000001</v>
      </c>
      <c r="D2988" s="11">
        <v>758.38</v>
      </c>
    </row>
    <row r="2989" spans="1:4" x14ac:dyDescent="0.2">
      <c r="A2989" s="4" t="s">
        <v>9</v>
      </c>
      <c r="B2989" s="6">
        <v>11</v>
      </c>
      <c r="C2989" s="9">
        <v>0.13600000000000001</v>
      </c>
      <c r="D2989" s="11">
        <v>762.74</v>
      </c>
    </row>
    <row r="2990" spans="1:4" x14ac:dyDescent="0.2">
      <c r="A2990" s="4" t="s">
        <v>9</v>
      </c>
      <c r="B2990" s="6">
        <v>12</v>
      </c>
      <c r="C2990" s="9">
        <v>0.97199999999999998</v>
      </c>
      <c r="D2990" s="11">
        <v>827.35</v>
      </c>
    </row>
    <row r="2991" spans="1:4" x14ac:dyDescent="0.2">
      <c r="A2991" s="4" t="s">
        <v>9</v>
      </c>
      <c r="B2991" s="6">
        <v>13</v>
      </c>
      <c r="C2991" s="9">
        <v>0.57899999999999996</v>
      </c>
      <c r="D2991" s="11">
        <v>572.86</v>
      </c>
    </row>
    <row r="2992" spans="1:4" x14ac:dyDescent="0.2">
      <c r="A2992" s="4" t="s">
        <v>9</v>
      </c>
      <c r="B2992" s="6">
        <v>14</v>
      </c>
      <c r="C2992" s="9">
        <v>0.51700000000000002</v>
      </c>
      <c r="D2992" s="11">
        <v>387.81</v>
      </c>
    </row>
    <row r="2993" spans="1:4" x14ac:dyDescent="0.2">
      <c r="A2993" s="4" t="s">
        <v>9</v>
      </c>
      <c r="B2993" s="6">
        <v>15</v>
      </c>
      <c r="C2993" s="9">
        <v>0.45700000000000002</v>
      </c>
      <c r="D2993" s="11">
        <v>286.89999999999998</v>
      </c>
    </row>
    <row r="2994" spans="1:4" x14ac:dyDescent="0.2">
      <c r="A2994" s="4" t="s">
        <v>9</v>
      </c>
      <c r="B2994" s="6">
        <v>16</v>
      </c>
      <c r="C2994" s="9">
        <v>0.42199999999999999</v>
      </c>
      <c r="D2994" s="11">
        <v>109.07</v>
      </c>
    </row>
    <row r="2995" spans="1:4" x14ac:dyDescent="0.2">
      <c r="A2995" s="4" t="s">
        <v>9</v>
      </c>
      <c r="B2995" s="6">
        <v>17</v>
      </c>
      <c r="C2995" s="9">
        <v>0.26800000000000002</v>
      </c>
      <c r="D2995" s="11">
        <v>63.94</v>
      </c>
    </row>
    <row r="2996" spans="1:4" x14ac:dyDescent="0.2">
      <c r="A2996" s="4" t="s">
        <v>9</v>
      </c>
      <c r="B2996" s="6">
        <v>18</v>
      </c>
      <c r="C2996" s="9">
        <v>0.318</v>
      </c>
      <c r="D2996" s="11">
        <v>39.49</v>
      </c>
    </row>
    <row r="2997" spans="1:4" x14ac:dyDescent="0.2">
      <c r="A2997" s="4" t="s">
        <v>9</v>
      </c>
      <c r="B2997" s="6">
        <v>19</v>
      </c>
      <c r="C2997" s="9">
        <v>0.18099999999999999</v>
      </c>
      <c r="D2997" s="11">
        <v>0</v>
      </c>
    </row>
    <row r="2998" spans="1:4" x14ac:dyDescent="0.2">
      <c r="A2998" s="4" t="s">
        <v>9</v>
      </c>
      <c r="B2998" s="6">
        <v>20</v>
      </c>
      <c r="C2998" s="9">
        <v>0.216</v>
      </c>
      <c r="D2998" s="11">
        <v>0</v>
      </c>
    </row>
    <row r="2999" spans="1:4" x14ac:dyDescent="0.2">
      <c r="A2999" s="4" t="s">
        <v>9</v>
      </c>
      <c r="B2999" s="6">
        <v>21</v>
      </c>
      <c r="C2999" s="9">
        <v>0.193</v>
      </c>
      <c r="D2999" s="11">
        <v>0</v>
      </c>
    </row>
    <row r="3000" spans="1:4" x14ac:dyDescent="0.2">
      <c r="A3000" s="4" t="s">
        <v>9</v>
      </c>
      <c r="B3000" s="6">
        <v>22</v>
      </c>
      <c r="C3000" s="9">
        <v>0.36499999999999999</v>
      </c>
      <c r="D3000" s="11">
        <v>0</v>
      </c>
    </row>
    <row r="3001" spans="1:4" x14ac:dyDescent="0.2">
      <c r="A3001" s="4" t="s">
        <v>9</v>
      </c>
      <c r="B3001" s="6">
        <v>23</v>
      </c>
      <c r="C3001" s="9">
        <v>0.437</v>
      </c>
      <c r="D3001" s="11">
        <v>0</v>
      </c>
    </row>
    <row r="3002" spans="1:4" x14ac:dyDescent="0.2">
      <c r="A3002" s="4" t="s">
        <v>9</v>
      </c>
      <c r="B3002" s="6">
        <v>0</v>
      </c>
      <c r="C3002" s="9">
        <v>0.40600000000000003</v>
      </c>
      <c r="D3002" s="11">
        <v>0</v>
      </c>
    </row>
    <row r="3003" spans="1:4" x14ac:dyDescent="0.2">
      <c r="A3003" s="4" t="s">
        <v>9</v>
      </c>
      <c r="B3003" s="6">
        <v>1</v>
      </c>
      <c r="C3003" s="9">
        <v>0.24399999999999999</v>
      </c>
      <c r="D3003" s="11">
        <v>0</v>
      </c>
    </row>
    <row r="3004" spans="1:4" x14ac:dyDescent="0.2">
      <c r="A3004" s="4" t="s">
        <v>9</v>
      </c>
      <c r="B3004" s="6">
        <v>2</v>
      </c>
      <c r="C3004" s="9">
        <v>0.219</v>
      </c>
      <c r="D3004" s="11">
        <v>0</v>
      </c>
    </row>
    <row r="3005" spans="1:4" x14ac:dyDescent="0.2">
      <c r="A3005" s="4" t="s">
        <v>9</v>
      </c>
      <c r="B3005" s="6">
        <v>3</v>
      </c>
      <c r="C3005" s="9">
        <v>0.185</v>
      </c>
      <c r="D3005" s="11">
        <v>0</v>
      </c>
    </row>
    <row r="3006" spans="1:4" x14ac:dyDescent="0.2">
      <c r="A3006" s="4" t="s">
        <v>9</v>
      </c>
      <c r="B3006" s="6">
        <v>4</v>
      </c>
      <c r="C3006" s="9">
        <v>0.154</v>
      </c>
      <c r="D3006" s="11">
        <v>0</v>
      </c>
    </row>
    <row r="3007" spans="1:4" x14ac:dyDescent="0.2">
      <c r="A3007" s="4" t="s">
        <v>9</v>
      </c>
      <c r="B3007" s="6">
        <v>5</v>
      </c>
      <c r="C3007" s="9">
        <v>0.15</v>
      </c>
      <c r="D3007" s="11">
        <v>0</v>
      </c>
    </row>
    <row r="3008" spans="1:4" x14ac:dyDescent="0.2">
      <c r="A3008" s="4" t="s">
        <v>9</v>
      </c>
      <c r="B3008" s="6">
        <v>6</v>
      </c>
      <c r="C3008" s="9">
        <v>0.14099999999999999</v>
      </c>
      <c r="D3008" s="11">
        <v>38.549999999999997</v>
      </c>
    </row>
    <row r="3009" spans="1:4" x14ac:dyDescent="0.2">
      <c r="A3009" s="4" t="s">
        <v>9</v>
      </c>
      <c r="B3009" s="6">
        <v>7</v>
      </c>
      <c r="C3009" s="9">
        <v>0.14000000000000001</v>
      </c>
      <c r="D3009" s="11">
        <v>227.61</v>
      </c>
    </row>
    <row r="3010" spans="1:4" x14ac:dyDescent="0.2">
      <c r="A3010" s="4" t="s">
        <v>9</v>
      </c>
      <c r="B3010" s="6">
        <v>8</v>
      </c>
      <c r="C3010" s="9">
        <v>0.14899999999999999</v>
      </c>
      <c r="D3010" s="11">
        <v>392.16</v>
      </c>
    </row>
    <row r="3011" spans="1:4" x14ac:dyDescent="0.2">
      <c r="A3011" s="4" t="s">
        <v>9</v>
      </c>
      <c r="B3011" s="6">
        <v>9</v>
      </c>
      <c r="C3011" s="9">
        <v>0.16</v>
      </c>
      <c r="D3011" s="11">
        <v>492.21</v>
      </c>
    </row>
    <row r="3012" spans="1:4" x14ac:dyDescent="0.2">
      <c r="A3012" s="4" t="s">
        <v>9</v>
      </c>
      <c r="B3012" s="6">
        <v>10</v>
      </c>
      <c r="C3012" s="9">
        <v>0.39</v>
      </c>
      <c r="D3012" s="11">
        <v>568.65</v>
      </c>
    </row>
    <row r="3013" spans="1:4" x14ac:dyDescent="0.2">
      <c r="A3013" s="4" t="s">
        <v>9</v>
      </c>
      <c r="B3013" s="6">
        <v>11</v>
      </c>
      <c r="C3013" s="9">
        <v>0.95199999999999996</v>
      </c>
      <c r="D3013" s="11">
        <v>374.3</v>
      </c>
    </row>
    <row r="3014" spans="1:4" x14ac:dyDescent="0.2">
      <c r="A3014" s="4" t="s">
        <v>9</v>
      </c>
      <c r="B3014" s="6">
        <v>12</v>
      </c>
      <c r="C3014" s="9">
        <v>0.36699999999999999</v>
      </c>
      <c r="D3014" s="11">
        <v>560.70000000000005</v>
      </c>
    </row>
    <row r="3015" spans="1:4" x14ac:dyDescent="0.2">
      <c r="A3015" s="4" t="s">
        <v>9</v>
      </c>
      <c r="B3015" s="6">
        <v>13</v>
      </c>
      <c r="C3015" s="9">
        <v>0.44600000000000001</v>
      </c>
      <c r="D3015" s="11">
        <v>313.08</v>
      </c>
    </row>
    <row r="3016" spans="1:4" x14ac:dyDescent="0.2">
      <c r="A3016" s="4" t="s">
        <v>9</v>
      </c>
      <c r="B3016" s="6">
        <v>14</v>
      </c>
      <c r="C3016" s="9">
        <v>0.313</v>
      </c>
      <c r="D3016" s="11">
        <v>338.46</v>
      </c>
    </row>
    <row r="3017" spans="1:4" x14ac:dyDescent="0.2">
      <c r="A3017" s="4" t="s">
        <v>9</v>
      </c>
      <c r="B3017" s="6">
        <v>15</v>
      </c>
      <c r="C3017" s="9">
        <v>0.29399999999999998</v>
      </c>
      <c r="D3017" s="11">
        <v>475.14</v>
      </c>
    </row>
    <row r="3018" spans="1:4" x14ac:dyDescent="0.2">
      <c r="A3018" s="4" t="s">
        <v>9</v>
      </c>
      <c r="B3018" s="6">
        <v>16</v>
      </c>
      <c r="C3018" s="9">
        <v>0.32700000000000001</v>
      </c>
      <c r="D3018" s="11">
        <v>265.16000000000003</v>
      </c>
    </row>
    <row r="3019" spans="1:4" x14ac:dyDescent="0.2">
      <c r="A3019" s="4" t="s">
        <v>9</v>
      </c>
      <c r="B3019" s="6">
        <v>17</v>
      </c>
      <c r="C3019" s="9">
        <v>0.26400000000000001</v>
      </c>
      <c r="D3019" s="11">
        <v>170.25</v>
      </c>
    </row>
    <row r="3020" spans="1:4" x14ac:dyDescent="0.2">
      <c r="A3020" s="4" t="s">
        <v>9</v>
      </c>
      <c r="B3020" s="6">
        <v>18</v>
      </c>
      <c r="C3020" s="9">
        <v>0.248</v>
      </c>
      <c r="D3020" s="11">
        <v>77.790000000000006</v>
      </c>
    </row>
    <row r="3021" spans="1:4" x14ac:dyDescent="0.2">
      <c r="A3021" s="4" t="s">
        <v>9</v>
      </c>
      <c r="B3021" s="6">
        <v>19</v>
      </c>
      <c r="C3021" s="9">
        <v>0.247</v>
      </c>
      <c r="D3021" s="11">
        <v>0</v>
      </c>
    </row>
    <row r="3022" spans="1:4" x14ac:dyDescent="0.2">
      <c r="A3022" s="4" t="s">
        <v>9</v>
      </c>
      <c r="B3022" s="6">
        <v>20</v>
      </c>
      <c r="C3022" s="9">
        <v>0.24199999999999999</v>
      </c>
      <c r="D3022" s="11">
        <v>0</v>
      </c>
    </row>
    <row r="3023" spans="1:4" x14ac:dyDescent="0.2">
      <c r="A3023" s="4" t="s">
        <v>9</v>
      </c>
      <c r="B3023" s="6">
        <v>21</v>
      </c>
      <c r="C3023" s="9">
        <v>0.25</v>
      </c>
      <c r="D3023" s="11">
        <v>0</v>
      </c>
    </row>
    <row r="3024" spans="1:4" x14ac:dyDescent="0.2">
      <c r="A3024" s="4" t="s">
        <v>9</v>
      </c>
      <c r="B3024" s="6">
        <v>22</v>
      </c>
      <c r="C3024" s="9">
        <v>0.52800000000000002</v>
      </c>
      <c r="D3024" s="11">
        <v>0</v>
      </c>
    </row>
    <row r="3025" spans="1:4" x14ac:dyDescent="0.2">
      <c r="A3025" s="4" t="s">
        <v>9</v>
      </c>
      <c r="B3025" s="6">
        <v>23</v>
      </c>
      <c r="C3025" s="9">
        <v>0.46</v>
      </c>
      <c r="D3025" s="11">
        <v>0</v>
      </c>
    </row>
    <row r="3026" spans="1:4" x14ac:dyDescent="0.2">
      <c r="A3026" s="4" t="s">
        <v>9</v>
      </c>
      <c r="B3026" s="6">
        <v>0</v>
      </c>
      <c r="C3026" s="9">
        <v>0.46400000000000002</v>
      </c>
      <c r="D3026" s="11">
        <v>0</v>
      </c>
    </row>
    <row r="3027" spans="1:4" x14ac:dyDescent="0.2">
      <c r="A3027" s="4" t="s">
        <v>9</v>
      </c>
      <c r="B3027" s="6">
        <v>1</v>
      </c>
      <c r="C3027" s="9">
        <v>0.28499999999999998</v>
      </c>
      <c r="D3027" s="11">
        <v>0</v>
      </c>
    </row>
    <row r="3028" spans="1:4" x14ac:dyDescent="0.2">
      <c r="A3028" s="4" t="s">
        <v>9</v>
      </c>
      <c r="B3028" s="6">
        <v>2</v>
      </c>
      <c r="C3028" s="9">
        <v>0.23599999999999999</v>
      </c>
      <c r="D3028" s="11">
        <v>0</v>
      </c>
    </row>
    <row r="3029" spans="1:4" x14ac:dyDescent="0.2">
      <c r="A3029" s="4" t="s">
        <v>9</v>
      </c>
      <c r="B3029" s="6">
        <v>3</v>
      </c>
      <c r="C3029" s="9">
        <v>0.22800000000000001</v>
      </c>
      <c r="D3029" s="11">
        <v>0</v>
      </c>
    </row>
    <row r="3030" spans="1:4" x14ac:dyDescent="0.2">
      <c r="A3030" s="4" t="s">
        <v>9</v>
      </c>
      <c r="B3030" s="6">
        <v>4</v>
      </c>
      <c r="C3030" s="9">
        <v>0.20699999999999999</v>
      </c>
      <c r="D3030" s="11">
        <v>0</v>
      </c>
    </row>
    <row r="3031" spans="1:4" x14ac:dyDescent="0.2">
      <c r="A3031" s="4" t="s">
        <v>9</v>
      </c>
      <c r="B3031" s="6">
        <v>5</v>
      </c>
      <c r="C3031" s="9">
        <v>0.187</v>
      </c>
      <c r="D3031" s="11">
        <v>0</v>
      </c>
    </row>
    <row r="3032" spans="1:4" x14ac:dyDescent="0.2">
      <c r="A3032" s="4" t="s">
        <v>9</v>
      </c>
      <c r="B3032" s="6">
        <v>6</v>
      </c>
      <c r="C3032" s="9">
        <v>0.18099999999999999</v>
      </c>
      <c r="D3032" s="11">
        <v>70.569999999999993</v>
      </c>
    </row>
    <row r="3033" spans="1:4" x14ac:dyDescent="0.2">
      <c r="A3033" s="4" t="s">
        <v>9</v>
      </c>
      <c r="B3033" s="6">
        <v>7</v>
      </c>
      <c r="C3033" s="9">
        <v>0.18</v>
      </c>
      <c r="D3033" s="11">
        <v>218.48</v>
      </c>
    </row>
    <row r="3034" spans="1:4" x14ac:dyDescent="0.2">
      <c r="A3034" s="4" t="s">
        <v>9</v>
      </c>
      <c r="B3034" s="6">
        <v>8</v>
      </c>
      <c r="C3034" s="9">
        <v>0.161</v>
      </c>
      <c r="D3034" s="11">
        <v>404.17</v>
      </c>
    </row>
    <row r="3035" spans="1:4" x14ac:dyDescent="0.2">
      <c r="A3035" s="4" t="s">
        <v>9</v>
      </c>
      <c r="B3035" s="6">
        <v>9</v>
      </c>
      <c r="C3035" s="9">
        <v>0.21099999999999999</v>
      </c>
      <c r="D3035" s="11">
        <v>376.85</v>
      </c>
    </row>
    <row r="3036" spans="1:4" x14ac:dyDescent="0.2">
      <c r="A3036" s="4" t="s">
        <v>9</v>
      </c>
      <c r="B3036" s="6">
        <v>10</v>
      </c>
      <c r="C3036" s="9">
        <v>0.17100000000000001</v>
      </c>
      <c r="D3036" s="11">
        <v>731.84</v>
      </c>
    </row>
    <row r="3037" spans="1:4" x14ac:dyDescent="0.2">
      <c r="A3037" s="4" t="s">
        <v>9</v>
      </c>
      <c r="B3037" s="6">
        <v>11</v>
      </c>
      <c r="C3037" s="9">
        <v>0.32900000000000001</v>
      </c>
      <c r="D3037" s="11">
        <v>686.86</v>
      </c>
    </row>
    <row r="3038" spans="1:4" x14ac:dyDescent="0.2">
      <c r="A3038" s="4" t="s">
        <v>9</v>
      </c>
      <c r="B3038" s="6">
        <v>12</v>
      </c>
      <c r="C3038" s="9">
        <v>0.17299999999999999</v>
      </c>
      <c r="D3038" s="11">
        <v>573.95000000000005</v>
      </c>
    </row>
    <row r="3039" spans="1:4" x14ac:dyDescent="0.2">
      <c r="A3039" s="4" t="s">
        <v>9</v>
      </c>
      <c r="B3039" s="6">
        <v>13</v>
      </c>
      <c r="C3039" s="9">
        <v>0.185</v>
      </c>
      <c r="D3039" s="11">
        <v>834.29</v>
      </c>
    </row>
    <row r="3040" spans="1:4" x14ac:dyDescent="0.2">
      <c r="A3040" s="4" t="s">
        <v>9</v>
      </c>
      <c r="B3040" s="6">
        <v>14</v>
      </c>
      <c r="C3040" s="9">
        <v>0.24199999999999999</v>
      </c>
      <c r="D3040" s="11">
        <v>623.29</v>
      </c>
    </row>
    <row r="3041" spans="1:4" x14ac:dyDescent="0.2">
      <c r="A3041" s="4" t="s">
        <v>9</v>
      </c>
      <c r="B3041" s="6">
        <v>15</v>
      </c>
      <c r="C3041" s="9">
        <v>0.23</v>
      </c>
      <c r="D3041" s="11">
        <v>269.99</v>
      </c>
    </row>
    <row r="3042" spans="1:4" x14ac:dyDescent="0.2">
      <c r="A3042" s="4" t="s">
        <v>9</v>
      </c>
      <c r="B3042" s="6">
        <v>16</v>
      </c>
      <c r="C3042" s="9">
        <v>0.21299999999999999</v>
      </c>
      <c r="D3042" s="11">
        <v>359.33</v>
      </c>
    </row>
    <row r="3043" spans="1:4" x14ac:dyDescent="0.2">
      <c r="A3043" s="4" t="s">
        <v>9</v>
      </c>
      <c r="B3043" s="6">
        <v>17</v>
      </c>
      <c r="C3043" s="9">
        <v>0.26300000000000001</v>
      </c>
      <c r="D3043" s="11">
        <v>163.25</v>
      </c>
    </row>
    <row r="3044" spans="1:4" x14ac:dyDescent="0.2">
      <c r="A3044" s="4" t="s">
        <v>9</v>
      </c>
      <c r="B3044" s="6">
        <v>18</v>
      </c>
      <c r="C3044" s="9">
        <v>0.22500000000000001</v>
      </c>
      <c r="D3044" s="11">
        <v>48.89</v>
      </c>
    </row>
    <row r="3045" spans="1:4" x14ac:dyDescent="0.2">
      <c r="A3045" s="4" t="s">
        <v>9</v>
      </c>
      <c r="B3045" s="6">
        <v>19</v>
      </c>
      <c r="C3045" s="9">
        <v>0.19700000000000001</v>
      </c>
      <c r="D3045" s="11">
        <v>0</v>
      </c>
    </row>
    <row r="3046" spans="1:4" x14ac:dyDescent="0.2">
      <c r="A3046" s="4" t="s">
        <v>9</v>
      </c>
      <c r="B3046" s="6">
        <v>20</v>
      </c>
      <c r="C3046" s="9">
        <v>0.33100000000000002</v>
      </c>
      <c r="D3046" s="11">
        <v>0</v>
      </c>
    </row>
    <row r="3047" spans="1:4" x14ac:dyDescent="0.2">
      <c r="A3047" s="4" t="s">
        <v>9</v>
      </c>
      <c r="B3047" s="6">
        <v>21</v>
      </c>
      <c r="C3047" s="9">
        <v>0.29199999999999998</v>
      </c>
      <c r="D3047" s="11">
        <v>0</v>
      </c>
    </row>
    <row r="3048" spans="1:4" x14ac:dyDescent="0.2">
      <c r="A3048" s="4" t="s">
        <v>9</v>
      </c>
      <c r="B3048" s="6">
        <v>22</v>
      </c>
      <c r="C3048" s="9">
        <v>0.51600000000000001</v>
      </c>
      <c r="D3048" s="11">
        <v>0</v>
      </c>
    </row>
    <row r="3049" spans="1:4" x14ac:dyDescent="0.2">
      <c r="A3049" s="4" t="s">
        <v>9</v>
      </c>
      <c r="B3049" s="6">
        <v>23</v>
      </c>
      <c r="C3049" s="9">
        <v>0.42599999999999999</v>
      </c>
      <c r="D3049" s="11">
        <v>0</v>
      </c>
    </row>
    <row r="3050" spans="1:4" x14ac:dyDescent="0.2">
      <c r="A3050" s="4" t="s">
        <v>9</v>
      </c>
      <c r="B3050" s="6">
        <v>0</v>
      </c>
      <c r="C3050" s="9">
        <v>0.42399999999999999</v>
      </c>
      <c r="D3050" s="11">
        <v>0</v>
      </c>
    </row>
    <row r="3051" spans="1:4" x14ac:dyDescent="0.2">
      <c r="A3051" s="4" t="s">
        <v>9</v>
      </c>
      <c r="B3051" s="6">
        <v>1</v>
      </c>
      <c r="C3051" s="9">
        <v>0.33300000000000002</v>
      </c>
      <c r="D3051" s="11">
        <v>0</v>
      </c>
    </row>
    <row r="3052" spans="1:4" x14ac:dyDescent="0.2">
      <c r="A3052" s="4" t="s">
        <v>9</v>
      </c>
      <c r="B3052" s="6">
        <v>2</v>
      </c>
      <c r="C3052" s="9">
        <v>0.186</v>
      </c>
      <c r="D3052" s="11">
        <v>0</v>
      </c>
    </row>
    <row r="3053" spans="1:4" x14ac:dyDescent="0.2">
      <c r="A3053" s="4" t="s">
        <v>9</v>
      </c>
      <c r="B3053" s="6">
        <v>3</v>
      </c>
      <c r="C3053" s="9">
        <v>0.16600000000000001</v>
      </c>
      <c r="D3053" s="11">
        <v>0</v>
      </c>
    </row>
    <row r="3054" spans="1:4" x14ac:dyDescent="0.2">
      <c r="A3054" s="4" t="s">
        <v>9</v>
      </c>
      <c r="B3054" s="6">
        <v>4</v>
      </c>
      <c r="C3054" s="9">
        <v>0.16800000000000001</v>
      </c>
      <c r="D3054" s="11">
        <v>0</v>
      </c>
    </row>
    <row r="3055" spans="1:4" x14ac:dyDescent="0.2">
      <c r="A3055" s="4" t="s">
        <v>9</v>
      </c>
      <c r="B3055" s="6">
        <v>5</v>
      </c>
      <c r="C3055" s="9">
        <v>0.17699999999999999</v>
      </c>
      <c r="D3055" s="11">
        <v>0</v>
      </c>
    </row>
    <row r="3056" spans="1:4" x14ac:dyDescent="0.2">
      <c r="A3056" s="4" t="s">
        <v>9</v>
      </c>
      <c r="B3056" s="6">
        <v>6</v>
      </c>
      <c r="C3056" s="9">
        <v>0.151</v>
      </c>
      <c r="D3056" s="11">
        <v>46.07</v>
      </c>
    </row>
    <row r="3057" spans="1:4" x14ac:dyDescent="0.2">
      <c r="A3057" s="4" t="s">
        <v>9</v>
      </c>
      <c r="B3057" s="6">
        <v>7</v>
      </c>
      <c r="C3057" s="9">
        <v>0.153</v>
      </c>
      <c r="D3057" s="11">
        <v>32.909999999999997</v>
      </c>
    </row>
    <row r="3058" spans="1:4" x14ac:dyDescent="0.2">
      <c r="A3058" s="4" t="s">
        <v>9</v>
      </c>
      <c r="B3058" s="6">
        <v>8</v>
      </c>
      <c r="C3058" s="9">
        <v>0.16400000000000001</v>
      </c>
      <c r="D3058" s="11">
        <v>80.86</v>
      </c>
    </row>
    <row r="3059" spans="1:4" x14ac:dyDescent="0.2">
      <c r="A3059" s="4" t="s">
        <v>9</v>
      </c>
      <c r="B3059" s="6">
        <v>9</v>
      </c>
      <c r="C3059" s="9">
        <v>0.35899999999999999</v>
      </c>
      <c r="D3059" s="11">
        <v>87.44</v>
      </c>
    </row>
    <row r="3060" spans="1:4" x14ac:dyDescent="0.2">
      <c r="A3060" s="4" t="s">
        <v>9</v>
      </c>
      <c r="B3060" s="6">
        <v>10</v>
      </c>
      <c r="C3060" s="9">
        <v>0.17399999999999999</v>
      </c>
      <c r="D3060" s="11">
        <v>209.68</v>
      </c>
    </row>
    <row r="3061" spans="1:4" x14ac:dyDescent="0.2">
      <c r="A3061" s="4" t="s">
        <v>9</v>
      </c>
      <c r="B3061" s="6">
        <v>11</v>
      </c>
      <c r="C3061" s="9">
        <v>0.14199999999999999</v>
      </c>
      <c r="D3061" s="11">
        <v>109.07</v>
      </c>
    </row>
    <row r="3062" spans="1:4" x14ac:dyDescent="0.2">
      <c r="A3062" s="4" t="s">
        <v>9</v>
      </c>
      <c r="B3062" s="6">
        <v>12</v>
      </c>
      <c r="C3062" s="9">
        <v>0.154</v>
      </c>
      <c r="D3062" s="11">
        <v>128.81</v>
      </c>
    </row>
    <row r="3063" spans="1:4" x14ac:dyDescent="0.2">
      <c r="A3063" s="4" t="s">
        <v>9</v>
      </c>
      <c r="B3063" s="6">
        <v>13</v>
      </c>
      <c r="C3063" s="9">
        <v>0.16700000000000001</v>
      </c>
      <c r="D3063" s="11">
        <v>129.75</v>
      </c>
    </row>
    <row r="3064" spans="1:4" x14ac:dyDescent="0.2">
      <c r="A3064" s="4" t="s">
        <v>9</v>
      </c>
      <c r="B3064" s="6">
        <v>14</v>
      </c>
      <c r="C3064" s="9">
        <v>0.16200000000000001</v>
      </c>
      <c r="D3064" s="11">
        <v>295.08999999999997</v>
      </c>
    </row>
    <row r="3065" spans="1:4" x14ac:dyDescent="0.2">
      <c r="A3065" s="4" t="s">
        <v>9</v>
      </c>
      <c r="B3065" s="6">
        <v>15</v>
      </c>
      <c r="C3065" s="9">
        <v>0.18099999999999999</v>
      </c>
      <c r="D3065" s="11">
        <v>556.53</v>
      </c>
    </row>
    <row r="3066" spans="1:4" x14ac:dyDescent="0.2">
      <c r="A3066" s="4" t="s">
        <v>9</v>
      </c>
      <c r="B3066" s="6">
        <v>16</v>
      </c>
      <c r="C3066" s="9">
        <v>0.19500000000000001</v>
      </c>
      <c r="D3066" s="11">
        <v>526.84</v>
      </c>
    </row>
    <row r="3067" spans="1:4" x14ac:dyDescent="0.2">
      <c r="A3067" s="4" t="s">
        <v>9</v>
      </c>
      <c r="B3067" s="6">
        <v>17</v>
      </c>
      <c r="C3067" s="9">
        <v>0.19800000000000001</v>
      </c>
      <c r="D3067" s="11">
        <v>278.88</v>
      </c>
    </row>
    <row r="3068" spans="1:4" x14ac:dyDescent="0.2">
      <c r="A3068" s="4" t="s">
        <v>9</v>
      </c>
      <c r="B3068" s="6">
        <v>18</v>
      </c>
      <c r="C3068" s="9">
        <v>0.159</v>
      </c>
      <c r="D3068" s="11">
        <v>43.25</v>
      </c>
    </row>
    <row r="3069" spans="1:4" x14ac:dyDescent="0.2">
      <c r="A3069" s="4" t="s">
        <v>9</v>
      </c>
      <c r="B3069" s="6">
        <v>19</v>
      </c>
      <c r="C3069" s="9">
        <v>0.16800000000000001</v>
      </c>
      <c r="D3069" s="11">
        <v>0</v>
      </c>
    </row>
    <row r="3070" spans="1:4" x14ac:dyDescent="0.2">
      <c r="A3070" s="4" t="s">
        <v>9</v>
      </c>
      <c r="B3070" s="6">
        <v>20</v>
      </c>
      <c r="C3070" s="9">
        <v>0.17799999999999999</v>
      </c>
      <c r="D3070" s="11">
        <v>0</v>
      </c>
    </row>
    <row r="3071" spans="1:4" x14ac:dyDescent="0.2">
      <c r="A3071" s="4" t="s">
        <v>9</v>
      </c>
      <c r="B3071" s="6">
        <v>21</v>
      </c>
      <c r="C3071" s="9">
        <v>0.158</v>
      </c>
      <c r="D3071" s="11">
        <v>0</v>
      </c>
    </row>
    <row r="3072" spans="1:4" x14ac:dyDescent="0.2">
      <c r="A3072" s="4" t="s">
        <v>9</v>
      </c>
      <c r="B3072" s="6">
        <v>22</v>
      </c>
      <c r="C3072" s="9">
        <v>0.32600000000000001</v>
      </c>
      <c r="D3072" s="11">
        <v>0</v>
      </c>
    </row>
    <row r="3073" spans="1:4" x14ac:dyDescent="0.2">
      <c r="A3073" s="4" t="s">
        <v>9</v>
      </c>
      <c r="B3073" s="6">
        <v>23</v>
      </c>
      <c r="C3073" s="9">
        <v>0.43</v>
      </c>
      <c r="D3073" s="11">
        <v>0</v>
      </c>
    </row>
    <row r="3074" spans="1:4" x14ac:dyDescent="0.2">
      <c r="A3074" s="4" t="s">
        <v>9</v>
      </c>
      <c r="B3074" s="6">
        <v>0</v>
      </c>
      <c r="C3074" s="9">
        <v>0.45300000000000001</v>
      </c>
      <c r="D3074" s="11">
        <v>0</v>
      </c>
    </row>
    <row r="3075" spans="1:4" x14ac:dyDescent="0.2">
      <c r="A3075" s="4" t="s">
        <v>9</v>
      </c>
      <c r="B3075" s="6">
        <v>1</v>
      </c>
      <c r="C3075" s="9">
        <v>0.30499999999999999</v>
      </c>
      <c r="D3075" s="11">
        <v>0</v>
      </c>
    </row>
    <row r="3076" spans="1:4" x14ac:dyDescent="0.2">
      <c r="A3076" s="4" t="s">
        <v>9</v>
      </c>
      <c r="B3076" s="6">
        <v>2</v>
      </c>
      <c r="C3076" s="9">
        <v>0.13900000000000001</v>
      </c>
      <c r="D3076" s="11">
        <v>0</v>
      </c>
    </row>
    <row r="3077" spans="1:4" x14ac:dyDescent="0.2">
      <c r="A3077" s="4" t="s">
        <v>9</v>
      </c>
      <c r="B3077" s="6">
        <v>3</v>
      </c>
      <c r="C3077" s="9">
        <v>0.14499999999999999</v>
      </c>
      <c r="D3077" s="11">
        <v>0</v>
      </c>
    </row>
    <row r="3078" spans="1:4" x14ac:dyDescent="0.2">
      <c r="A3078" s="4" t="s">
        <v>9</v>
      </c>
      <c r="B3078" s="6">
        <v>4</v>
      </c>
      <c r="C3078" s="9">
        <v>0.158</v>
      </c>
      <c r="D3078" s="11">
        <v>0</v>
      </c>
    </row>
    <row r="3079" spans="1:4" x14ac:dyDescent="0.2">
      <c r="A3079" s="4" t="s">
        <v>9</v>
      </c>
      <c r="B3079" s="6">
        <v>5</v>
      </c>
      <c r="C3079" s="9">
        <v>0.13800000000000001</v>
      </c>
      <c r="D3079" s="11">
        <v>0</v>
      </c>
    </row>
    <row r="3080" spans="1:4" x14ac:dyDescent="0.2">
      <c r="A3080" s="4" t="s">
        <v>9</v>
      </c>
      <c r="B3080" s="6">
        <v>6</v>
      </c>
      <c r="C3080" s="9">
        <v>0.151</v>
      </c>
      <c r="D3080" s="11">
        <v>35.729999999999997</v>
      </c>
    </row>
    <row r="3081" spans="1:4" x14ac:dyDescent="0.2">
      <c r="A3081" s="4" t="s">
        <v>9</v>
      </c>
      <c r="B3081" s="6">
        <v>7</v>
      </c>
      <c r="C3081" s="9">
        <v>0.159</v>
      </c>
      <c r="D3081" s="11">
        <v>145.97</v>
      </c>
    </row>
    <row r="3082" spans="1:4" x14ac:dyDescent="0.2">
      <c r="A3082" s="4" t="s">
        <v>9</v>
      </c>
      <c r="B3082" s="6">
        <v>8</v>
      </c>
      <c r="C3082" s="9">
        <v>0.14399999999999999</v>
      </c>
      <c r="D3082" s="11">
        <v>230.98</v>
      </c>
    </row>
    <row r="3083" spans="1:4" x14ac:dyDescent="0.2">
      <c r="A3083" s="4" t="s">
        <v>9</v>
      </c>
      <c r="B3083" s="6">
        <v>9</v>
      </c>
      <c r="C3083" s="9">
        <v>0.222</v>
      </c>
      <c r="D3083" s="11">
        <v>232.51</v>
      </c>
    </row>
    <row r="3084" spans="1:4" x14ac:dyDescent="0.2">
      <c r="A3084" s="4" t="s">
        <v>9</v>
      </c>
      <c r="B3084" s="6">
        <v>10</v>
      </c>
      <c r="C3084" s="9">
        <v>0.17799999999999999</v>
      </c>
      <c r="D3084" s="11">
        <v>418.68</v>
      </c>
    </row>
    <row r="3085" spans="1:4" x14ac:dyDescent="0.2">
      <c r="A3085" s="4" t="s">
        <v>9</v>
      </c>
      <c r="B3085" s="6">
        <v>11</v>
      </c>
      <c r="C3085" s="9">
        <v>0.14799999999999999</v>
      </c>
      <c r="D3085" s="11">
        <v>317.74</v>
      </c>
    </row>
    <row r="3086" spans="1:4" x14ac:dyDescent="0.2">
      <c r="A3086" s="4" t="s">
        <v>9</v>
      </c>
      <c r="B3086" s="6">
        <v>12</v>
      </c>
      <c r="C3086" s="9">
        <v>0.16500000000000001</v>
      </c>
      <c r="D3086" s="11">
        <v>103.43</v>
      </c>
    </row>
    <row r="3087" spans="1:4" x14ac:dyDescent="0.2">
      <c r="A3087" s="4" t="s">
        <v>9</v>
      </c>
      <c r="B3087" s="6">
        <v>13</v>
      </c>
      <c r="C3087" s="9">
        <v>0.21199999999999999</v>
      </c>
      <c r="D3087" s="11">
        <v>409.45</v>
      </c>
    </row>
    <row r="3088" spans="1:4" x14ac:dyDescent="0.2">
      <c r="A3088" s="4" t="s">
        <v>9</v>
      </c>
      <c r="B3088" s="6">
        <v>14</v>
      </c>
      <c r="C3088" s="9">
        <v>0.22</v>
      </c>
      <c r="D3088" s="11">
        <v>459.15</v>
      </c>
    </row>
    <row r="3089" spans="1:4" x14ac:dyDescent="0.2">
      <c r="A3089" s="4" t="s">
        <v>9</v>
      </c>
      <c r="B3089" s="6">
        <v>15</v>
      </c>
      <c r="C3089" s="9">
        <v>0.21199999999999999</v>
      </c>
      <c r="D3089" s="11">
        <v>260.22000000000003</v>
      </c>
    </row>
    <row r="3090" spans="1:4" x14ac:dyDescent="0.2">
      <c r="A3090" s="4" t="s">
        <v>9</v>
      </c>
      <c r="B3090" s="6">
        <v>16</v>
      </c>
      <c r="C3090" s="9">
        <v>0.22</v>
      </c>
      <c r="D3090" s="11">
        <v>458.72</v>
      </c>
    </row>
    <row r="3091" spans="1:4" x14ac:dyDescent="0.2">
      <c r="A3091" s="4" t="s">
        <v>9</v>
      </c>
      <c r="B3091" s="6">
        <v>17</v>
      </c>
      <c r="C3091" s="9">
        <v>0.157</v>
      </c>
      <c r="D3091" s="11">
        <v>196.51</v>
      </c>
    </row>
    <row r="3092" spans="1:4" x14ac:dyDescent="0.2">
      <c r="A3092" s="4" t="s">
        <v>9</v>
      </c>
      <c r="B3092" s="6">
        <v>18</v>
      </c>
      <c r="C3092" s="9">
        <v>0.16600000000000001</v>
      </c>
      <c r="D3092" s="11">
        <v>66.2</v>
      </c>
    </row>
    <row r="3093" spans="1:4" x14ac:dyDescent="0.2">
      <c r="A3093" s="4" t="s">
        <v>9</v>
      </c>
      <c r="B3093" s="6">
        <v>19</v>
      </c>
      <c r="C3093" s="9">
        <v>0.16800000000000001</v>
      </c>
      <c r="D3093" s="11">
        <v>0</v>
      </c>
    </row>
    <row r="3094" spans="1:4" x14ac:dyDescent="0.2">
      <c r="A3094" s="4" t="s">
        <v>9</v>
      </c>
      <c r="B3094" s="6">
        <v>20</v>
      </c>
      <c r="C3094" s="9">
        <v>0.17799999999999999</v>
      </c>
      <c r="D3094" s="11">
        <v>0</v>
      </c>
    </row>
    <row r="3095" spans="1:4" x14ac:dyDescent="0.2">
      <c r="A3095" s="4" t="s">
        <v>9</v>
      </c>
      <c r="B3095" s="6">
        <v>21</v>
      </c>
      <c r="C3095" s="9">
        <v>0.16800000000000001</v>
      </c>
      <c r="D3095" s="11">
        <v>0</v>
      </c>
    </row>
    <row r="3096" spans="1:4" x14ac:dyDescent="0.2">
      <c r="A3096" s="4" t="s">
        <v>9</v>
      </c>
      <c r="B3096" s="6">
        <v>22</v>
      </c>
      <c r="C3096" s="9">
        <v>0.38600000000000001</v>
      </c>
      <c r="D3096" s="11">
        <v>0</v>
      </c>
    </row>
    <row r="3097" spans="1:4" x14ac:dyDescent="0.2">
      <c r="A3097" s="4" t="s">
        <v>9</v>
      </c>
      <c r="B3097" s="6">
        <v>23</v>
      </c>
      <c r="C3097" s="9">
        <v>0.43</v>
      </c>
      <c r="D3097" s="11">
        <v>0</v>
      </c>
    </row>
    <row r="3098" spans="1:4" x14ac:dyDescent="0.2">
      <c r="A3098" s="4" t="s">
        <v>9</v>
      </c>
      <c r="B3098" s="6">
        <v>0</v>
      </c>
      <c r="C3098" s="9">
        <v>0.442</v>
      </c>
      <c r="D3098" s="11">
        <v>0</v>
      </c>
    </row>
    <row r="3099" spans="1:4" x14ac:dyDescent="0.2">
      <c r="A3099" s="4" t="s">
        <v>9</v>
      </c>
      <c r="B3099" s="6">
        <v>1</v>
      </c>
      <c r="C3099" s="9">
        <v>0.38200000000000001</v>
      </c>
      <c r="D3099" s="11">
        <v>0</v>
      </c>
    </row>
    <row r="3100" spans="1:4" x14ac:dyDescent="0.2">
      <c r="A3100" s="4" t="s">
        <v>9</v>
      </c>
      <c r="B3100" s="6">
        <v>2</v>
      </c>
      <c r="C3100" s="9">
        <v>0.187</v>
      </c>
      <c r="D3100" s="11">
        <v>0</v>
      </c>
    </row>
    <row r="3101" spans="1:4" x14ac:dyDescent="0.2">
      <c r="A3101" s="4" t="s">
        <v>9</v>
      </c>
      <c r="B3101" s="6">
        <v>3</v>
      </c>
      <c r="C3101" s="9">
        <v>0.161</v>
      </c>
      <c r="D3101" s="11">
        <v>0</v>
      </c>
    </row>
    <row r="3102" spans="1:4" x14ac:dyDescent="0.2">
      <c r="A3102" s="4" t="s">
        <v>9</v>
      </c>
      <c r="B3102" s="6">
        <v>4</v>
      </c>
      <c r="C3102" s="9">
        <v>0.17100000000000001</v>
      </c>
      <c r="D3102" s="11">
        <v>0</v>
      </c>
    </row>
    <row r="3103" spans="1:4" x14ac:dyDescent="0.2">
      <c r="A3103" s="4" t="s">
        <v>9</v>
      </c>
      <c r="B3103" s="6">
        <v>5</v>
      </c>
      <c r="C3103" s="9">
        <v>0.14599999999999999</v>
      </c>
      <c r="D3103" s="11">
        <v>0</v>
      </c>
    </row>
    <row r="3104" spans="1:4" x14ac:dyDescent="0.2">
      <c r="A3104" s="4" t="s">
        <v>9</v>
      </c>
      <c r="B3104" s="6">
        <v>6</v>
      </c>
      <c r="C3104" s="9">
        <v>0.152</v>
      </c>
      <c r="D3104" s="11">
        <v>72.22</v>
      </c>
    </row>
    <row r="3105" spans="1:4" x14ac:dyDescent="0.2">
      <c r="A3105" s="4" t="s">
        <v>9</v>
      </c>
      <c r="B3105" s="6">
        <v>7</v>
      </c>
      <c r="C3105" s="9">
        <v>0.152</v>
      </c>
      <c r="D3105" s="11">
        <v>256.33</v>
      </c>
    </row>
    <row r="3106" spans="1:4" x14ac:dyDescent="0.2">
      <c r="A3106" s="4" t="s">
        <v>9</v>
      </c>
      <c r="B3106" s="6">
        <v>8</v>
      </c>
      <c r="C3106" s="9">
        <v>0.16700000000000001</v>
      </c>
      <c r="D3106" s="11">
        <v>408.07</v>
      </c>
    </row>
    <row r="3107" spans="1:4" x14ac:dyDescent="0.2">
      <c r="A3107" s="4" t="s">
        <v>9</v>
      </c>
      <c r="B3107" s="6">
        <v>9</v>
      </c>
      <c r="C3107" s="9">
        <v>0.14899999999999999</v>
      </c>
      <c r="D3107" s="11">
        <v>612.53</v>
      </c>
    </row>
    <row r="3108" spans="1:4" x14ac:dyDescent="0.2">
      <c r="A3108" s="4" t="s">
        <v>9</v>
      </c>
      <c r="B3108" s="6">
        <v>10</v>
      </c>
      <c r="C3108" s="9">
        <v>0.18099999999999999</v>
      </c>
      <c r="D3108" s="11">
        <v>274.92</v>
      </c>
    </row>
    <row r="3109" spans="1:4" x14ac:dyDescent="0.2">
      <c r="A3109" s="4" t="s">
        <v>9</v>
      </c>
      <c r="B3109" s="6">
        <v>11</v>
      </c>
      <c r="C3109" s="9">
        <v>0.63800000000000001</v>
      </c>
      <c r="D3109" s="11">
        <v>726.74</v>
      </c>
    </row>
    <row r="3110" spans="1:4" x14ac:dyDescent="0.2">
      <c r="A3110" s="4" t="s">
        <v>9</v>
      </c>
      <c r="B3110" s="6">
        <v>12</v>
      </c>
      <c r="C3110" s="9">
        <v>0.92</v>
      </c>
      <c r="D3110" s="11">
        <v>675.43</v>
      </c>
    </row>
    <row r="3111" spans="1:4" x14ac:dyDescent="0.2">
      <c r="A3111" s="4" t="s">
        <v>9</v>
      </c>
      <c r="B3111" s="6">
        <v>13</v>
      </c>
      <c r="C3111" s="9">
        <v>0.20100000000000001</v>
      </c>
      <c r="D3111" s="11">
        <v>541.65</v>
      </c>
    </row>
    <row r="3112" spans="1:4" x14ac:dyDescent="0.2">
      <c r="A3112" s="4" t="s">
        <v>9</v>
      </c>
      <c r="B3112" s="6">
        <v>14</v>
      </c>
      <c r="C3112" s="9">
        <v>0.22600000000000001</v>
      </c>
      <c r="D3112" s="11">
        <v>190.87</v>
      </c>
    </row>
    <row r="3113" spans="1:4" x14ac:dyDescent="0.2">
      <c r="A3113" s="4" t="s">
        <v>9</v>
      </c>
      <c r="B3113" s="6">
        <v>15</v>
      </c>
      <c r="C3113" s="9">
        <v>0.621</v>
      </c>
      <c r="D3113" s="11">
        <v>76.16</v>
      </c>
    </row>
    <row r="3114" spans="1:4" x14ac:dyDescent="0.2">
      <c r="A3114" s="4" t="s">
        <v>9</v>
      </c>
      <c r="B3114" s="6">
        <v>16</v>
      </c>
      <c r="C3114" s="9">
        <v>0.23499999999999999</v>
      </c>
      <c r="D3114" s="11">
        <v>159.84</v>
      </c>
    </row>
    <row r="3115" spans="1:4" x14ac:dyDescent="0.2">
      <c r="A3115" s="4" t="s">
        <v>9</v>
      </c>
      <c r="B3115" s="6">
        <v>17</v>
      </c>
      <c r="C3115" s="9">
        <v>0.21199999999999999</v>
      </c>
      <c r="D3115" s="11">
        <v>30.09</v>
      </c>
    </row>
    <row r="3116" spans="1:4" x14ac:dyDescent="0.2">
      <c r="A3116" s="4" t="s">
        <v>9</v>
      </c>
      <c r="B3116" s="6">
        <v>18</v>
      </c>
      <c r="C3116" s="9">
        <v>0.19800000000000001</v>
      </c>
      <c r="D3116" s="11">
        <v>50.77</v>
      </c>
    </row>
    <row r="3117" spans="1:4" x14ac:dyDescent="0.2">
      <c r="A3117" s="4" t="s">
        <v>9</v>
      </c>
      <c r="B3117" s="6">
        <v>19</v>
      </c>
      <c r="C3117" s="9">
        <v>0.2</v>
      </c>
      <c r="D3117" s="11">
        <v>0</v>
      </c>
    </row>
    <row r="3118" spans="1:4" x14ac:dyDescent="0.2">
      <c r="A3118" s="4" t="s">
        <v>9</v>
      </c>
      <c r="B3118" s="6">
        <v>20</v>
      </c>
      <c r="C3118" s="9">
        <v>0.4</v>
      </c>
      <c r="D3118" s="11">
        <v>0</v>
      </c>
    </row>
    <row r="3119" spans="1:4" x14ac:dyDescent="0.2">
      <c r="A3119" s="4" t="s">
        <v>9</v>
      </c>
      <c r="B3119" s="6">
        <v>21</v>
      </c>
      <c r="C3119" s="9">
        <v>0.39600000000000002</v>
      </c>
      <c r="D3119" s="11">
        <v>0</v>
      </c>
    </row>
    <row r="3120" spans="1:4" x14ac:dyDescent="0.2">
      <c r="A3120" s="4" t="s">
        <v>9</v>
      </c>
      <c r="B3120" s="6">
        <v>22</v>
      </c>
      <c r="C3120" s="9">
        <v>0.379</v>
      </c>
      <c r="D3120" s="11">
        <v>0</v>
      </c>
    </row>
    <row r="3121" spans="1:4" x14ac:dyDescent="0.2">
      <c r="A3121" s="4" t="s">
        <v>9</v>
      </c>
      <c r="B3121" s="6">
        <v>23</v>
      </c>
      <c r="C3121" s="9">
        <v>1.127</v>
      </c>
      <c r="D3121" s="11">
        <v>0</v>
      </c>
    </row>
    <row r="3122" spans="1:4" x14ac:dyDescent="0.2">
      <c r="A3122" s="4" t="s">
        <v>9</v>
      </c>
      <c r="B3122" s="6">
        <v>0</v>
      </c>
      <c r="C3122" s="9">
        <v>0.45500000000000002</v>
      </c>
      <c r="D3122" s="11">
        <v>0</v>
      </c>
    </row>
    <row r="3123" spans="1:4" x14ac:dyDescent="0.2">
      <c r="A3123" s="4" t="s">
        <v>9</v>
      </c>
      <c r="B3123" s="6">
        <v>1</v>
      </c>
      <c r="C3123" s="9">
        <v>0.45600000000000002</v>
      </c>
      <c r="D3123" s="11">
        <v>0</v>
      </c>
    </row>
    <row r="3124" spans="1:4" x14ac:dyDescent="0.2">
      <c r="A3124" s="4" t="s">
        <v>9</v>
      </c>
      <c r="B3124" s="6">
        <v>2</v>
      </c>
      <c r="C3124" s="9">
        <v>0.20799999999999999</v>
      </c>
      <c r="D3124" s="11">
        <v>0</v>
      </c>
    </row>
    <row r="3125" spans="1:4" x14ac:dyDescent="0.2">
      <c r="A3125" s="4" t="s">
        <v>9</v>
      </c>
      <c r="B3125" s="6">
        <v>3</v>
      </c>
      <c r="C3125" s="9">
        <v>0.186</v>
      </c>
      <c r="D3125" s="11">
        <v>0</v>
      </c>
    </row>
    <row r="3126" spans="1:4" x14ac:dyDescent="0.2">
      <c r="A3126" s="4" t="s">
        <v>9</v>
      </c>
      <c r="B3126" s="6">
        <v>4</v>
      </c>
      <c r="C3126" s="9">
        <v>0.18099999999999999</v>
      </c>
      <c r="D3126" s="11">
        <v>0</v>
      </c>
    </row>
    <row r="3127" spans="1:4" x14ac:dyDescent="0.2">
      <c r="A3127" s="4" t="s">
        <v>9</v>
      </c>
      <c r="B3127" s="6">
        <v>5</v>
      </c>
      <c r="C3127" s="9">
        <v>0.19800000000000001</v>
      </c>
      <c r="D3127" s="11">
        <v>0</v>
      </c>
    </row>
    <row r="3128" spans="1:4" x14ac:dyDescent="0.2">
      <c r="A3128" s="4" t="s">
        <v>9</v>
      </c>
      <c r="B3128" s="6">
        <v>6</v>
      </c>
      <c r="C3128" s="9">
        <v>0.189</v>
      </c>
      <c r="D3128" s="11">
        <v>73.930000000000007</v>
      </c>
    </row>
    <row r="3129" spans="1:4" x14ac:dyDescent="0.2">
      <c r="A3129" s="4" t="s">
        <v>9</v>
      </c>
      <c r="B3129" s="6">
        <v>7</v>
      </c>
      <c r="C3129" s="9">
        <v>0.19700000000000001</v>
      </c>
      <c r="D3129" s="11">
        <v>201.34</v>
      </c>
    </row>
    <row r="3130" spans="1:4" x14ac:dyDescent="0.2">
      <c r="A3130" s="4" t="s">
        <v>9</v>
      </c>
      <c r="B3130" s="6">
        <v>8</v>
      </c>
      <c r="C3130" s="9">
        <v>0.188</v>
      </c>
      <c r="D3130" s="11">
        <v>263.33</v>
      </c>
    </row>
    <row r="3131" spans="1:4" x14ac:dyDescent="0.2">
      <c r="A3131" s="4" t="s">
        <v>9</v>
      </c>
      <c r="B3131" s="6">
        <v>9</v>
      </c>
      <c r="C3131" s="9">
        <v>0.16900000000000001</v>
      </c>
      <c r="D3131" s="11">
        <v>454.46</v>
      </c>
    </row>
    <row r="3132" spans="1:4" x14ac:dyDescent="0.2">
      <c r="A3132" s="4" t="s">
        <v>9</v>
      </c>
      <c r="B3132" s="6">
        <v>10</v>
      </c>
      <c r="C3132" s="9">
        <v>0.219</v>
      </c>
      <c r="D3132" s="11">
        <v>337.22</v>
      </c>
    </row>
    <row r="3133" spans="1:4" x14ac:dyDescent="0.2">
      <c r="A3133" s="4" t="s">
        <v>9</v>
      </c>
      <c r="B3133" s="6">
        <v>11</v>
      </c>
      <c r="C3133" s="9">
        <v>0.20300000000000001</v>
      </c>
      <c r="D3133" s="11">
        <v>450.16</v>
      </c>
    </row>
    <row r="3134" spans="1:4" x14ac:dyDescent="0.2">
      <c r="A3134" s="4" t="s">
        <v>9</v>
      </c>
      <c r="B3134" s="6">
        <v>12</v>
      </c>
      <c r="C3134" s="9">
        <v>0.995</v>
      </c>
      <c r="D3134" s="11">
        <v>895.09</v>
      </c>
    </row>
    <row r="3135" spans="1:4" x14ac:dyDescent="0.2">
      <c r="A3135" s="4" t="s">
        <v>9</v>
      </c>
      <c r="B3135" s="6">
        <v>13</v>
      </c>
      <c r="C3135" s="9">
        <v>0.92800000000000005</v>
      </c>
      <c r="D3135" s="11">
        <v>360.64</v>
      </c>
    </row>
    <row r="3136" spans="1:4" x14ac:dyDescent="0.2">
      <c r="A3136" s="4" t="s">
        <v>9</v>
      </c>
      <c r="B3136" s="6">
        <v>14</v>
      </c>
      <c r="C3136" s="9">
        <v>0.246</v>
      </c>
      <c r="D3136" s="11">
        <v>465.83</v>
      </c>
    </row>
    <row r="3137" spans="1:4" x14ac:dyDescent="0.2">
      <c r="A3137" s="4" t="s">
        <v>9</v>
      </c>
      <c r="B3137" s="6">
        <v>15</v>
      </c>
      <c r="C3137" s="9">
        <v>0.27200000000000002</v>
      </c>
      <c r="D3137" s="11">
        <v>262.06</v>
      </c>
    </row>
    <row r="3138" spans="1:4" x14ac:dyDescent="0.2">
      <c r="A3138" s="4" t="s">
        <v>9</v>
      </c>
      <c r="B3138" s="6">
        <v>16</v>
      </c>
      <c r="C3138" s="9">
        <v>0.307</v>
      </c>
      <c r="D3138" s="11">
        <v>304.92</v>
      </c>
    </row>
    <row r="3139" spans="1:4" x14ac:dyDescent="0.2">
      <c r="A3139" s="4" t="s">
        <v>9</v>
      </c>
      <c r="B3139" s="6">
        <v>17</v>
      </c>
      <c r="C3139" s="9">
        <v>0.26100000000000001</v>
      </c>
      <c r="D3139" s="11">
        <v>131.09</v>
      </c>
    </row>
    <row r="3140" spans="1:4" x14ac:dyDescent="0.2">
      <c r="A3140" s="4" t="s">
        <v>9</v>
      </c>
      <c r="B3140" s="6">
        <v>18</v>
      </c>
      <c r="C3140" s="9">
        <v>0.251</v>
      </c>
      <c r="D3140" s="11">
        <v>53.59</v>
      </c>
    </row>
    <row r="3141" spans="1:4" x14ac:dyDescent="0.2">
      <c r="A3141" s="4" t="s">
        <v>9</v>
      </c>
      <c r="B3141" s="6">
        <v>19</v>
      </c>
      <c r="C3141" s="9">
        <v>0.189</v>
      </c>
      <c r="D3141" s="11">
        <v>0</v>
      </c>
    </row>
    <row r="3142" spans="1:4" x14ac:dyDescent="0.2">
      <c r="A3142" s="4" t="s">
        <v>9</v>
      </c>
      <c r="B3142" s="6">
        <v>20</v>
      </c>
      <c r="C3142" s="9">
        <v>0.193</v>
      </c>
      <c r="D3142" s="11">
        <v>0</v>
      </c>
    </row>
    <row r="3143" spans="1:4" x14ac:dyDescent="0.2">
      <c r="A3143" s="4" t="s">
        <v>9</v>
      </c>
      <c r="B3143" s="6">
        <v>21</v>
      </c>
      <c r="C3143" s="9">
        <v>0.17100000000000001</v>
      </c>
      <c r="D3143" s="11">
        <v>0</v>
      </c>
    </row>
    <row r="3144" spans="1:4" x14ac:dyDescent="0.2">
      <c r="A3144" s="4" t="s">
        <v>9</v>
      </c>
      <c r="B3144" s="6">
        <v>22</v>
      </c>
      <c r="C3144" s="9">
        <v>0.16500000000000001</v>
      </c>
      <c r="D3144" s="11">
        <v>0</v>
      </c>
    </row>
    <row r="3145" spans="1:4" x14ac:dyDescent="0.2">
      <c r="A3145" s="4" t="s">
        <v>9</v>
      </c>
      <c r="B3145" s="6">
        <v>23</v>
      </c>
      <c r="C3145" s="9">
        <v>0.16300000000000001</v>
      </c>
      <c r="D3145" s="11">
        <v>0</v>
      </c>
    </row>
    <row r="3146" spans="1:4" x14ac:dyDescent="0.2">
      <c r="A3146" s="4" t="s">
        <v>9</v>
      </c>
      <c r="B3146" s="6">
        <v>0</v>
      </c>
      <c r="C3146" s="9">
        <v>0.20300000000000001</v>
      </c>
      <c r="D3146" s="11">
        <v>0</v>
      </c>
    </row>
    <row r="3147" spans="1:4" x14ac:dyDescent="0.2">
      <c r="A3147" s="4" t="s">
        <v>9</v>
      </c>
      <c r="B3147" s="6">
        <v>1</v>
      </c>
      <c r="C3147" s="9">
        <v>0.316</v>
      </c>
      <c r="D3147" s="11">
        <v>0</v>
      </c>
    </row>
    <row r="3148" spans="1:4" x14ac:dyDescent="0.2">
      <c r="A3148" s="4" t="s">
        <v>9</v>
      </c>
      <c r="B3148" s="6">
        <v>2</v>
      </c>
      <c r="C3148" s="9">
        <v>0.27200000000000002</v>
      </c>
      <c r="D3148" s="11">
        <v>0</v>
      </c>
    </row>
    <row r="3149" spans="1:4" x14ac:dyDescent="0.2">
      <c r="A3149" s="4" t="s">
        <v>9</v>
      </c>
      <c r="B3149" s="6">
        <v>3</v>
      </c>
      <c r="C3149" s="9">
        <v>0.223</v>
      </c>
      <c r="D3149" s="11">
        <v>0</v>
      </c>
    </row>
    <row r="3150" spans="1:4" x14ac:dyDescent="0.2">
      <c r="A3150" s="4" t="s">
        <v>9</v>
      </c>
      <c r="B3150" s="6">
        <v>4</v>
      </c>
      <c r="C3150" s="9">
        <v>0.223</v>
      </c>
      <c r="D3150" s="11">
        <v>0</v>
      </c>
    </row>
    <row r="3151" spans="1:4" x14ac:dyDescent="0.2">
      <c r="A3151" s="4" t="s">
        <v>9</v>
      </c>
      <c r="B3151" s="6">
        <v>5</v>
      </c>
      <c r="C3151" s="9">
        <v>0.19500000000000001</v>
      </c>
      <c r="D3151" s="11">
        <v>0</v>
      </c>
    </row>
    <row r="3152" spans="1:4" x14ac:dyDescent="0.2">
      <c r="A3152" s="4" t="s">
        <v>9</v>
      </c>
      <c r="B3152" s="6">
        <v>6</v>
      </c>
      <c r="C3152" s="9">
        <v>0.183</v>
      </c>
      <c r="D3152" s="11">
        <v>77.56</v>
      </c>
    </row>
    <row r="3153" spans="1:4" x14ac:dyDescent="0.2">
      <c r="A3153" s="4" t="s">
        <v>9</v>
      </c>
      <c r="B3153" s="6">
        <v>7</v>
      </c>
      <c r="C3153" s="9">
        <v>0.16800000000000001</v>
      </c>
      <c r="D3153" s="11">
        <v>235.95</v>
      </c>
    </row>
    <row r="3154" spans="1:4" x14ac:dyDescent="0.2">
      <c r="A3154" s="4" t="s">
        <v>9</v>
      </c>
      <c r="B3154" s="6">
        <v>8</v>
      </c>
      <c r="C3154" s="9">
        <v>0.184</v>
      </c>
      <c r="D3154" s="11">
        <v>415.79</v>
      </c>
    </row>
    <row r="3155" spans="1:4" x14ac:dyDescent="0.2">
      <c r="A3155" s="4" t="s">
        <v>9</v>
      </c>
      <c r="B3155" s="6">
        <v>9</v>
      </c>
      <c r="C3155" s="9">
        <v>0.17699999999999999</v>
      </c>
      <c r="D3155" s="11">
        <v>358.49</v>
      </c>
    </row>
    <row r="3156" spans="1:4" x14ac:dyDescent="0.2">
      <c r="A3156" s="4" t="s">
        <v>9</v>
      </c>
      <c r="B3156" s="6">
        <v>10</v>
      </c>
      <c r="C3156" s="9">
        <v>0.26200000000000001</v>
      </c>
      <c r="D3156" s="11">
        <v>649.76</v>
      </c>
    </row>
    <row r="3157" spans="1:4" x14ac:dyDescent="0.2">
      <c r="A3157" s="4" t="s">
        <v>9</v>
      </c>
      <c r="B3157" s="6">
        <v>11</v>
      </c>
      <c r="C3157" s="9">
        <v>0.16600000000000001</v>
      </c>
      <c r="D3157" s="11">
        <v>281.33</v>
      </c>
    </row>
    <row r="3158" spans="1:4" x14ac:dyDescent="0.2">
      <c r="A3158" s="4" t="s">
        <v>9</v>
      </c>
      <c r="B3158" s="6">
        <v>12</v>
      </c>
      <c r="C3158" s="9">
        <v>0.16700000000000001</v>
      </c>
      <c r="D3158" s="11">
        <v>1057.4100000000001</v>
      </c>
    </row>
    <row r="3159" spans="1:4" x14ac:dyDescent="0.2">
      <c r="A3159" s="4" t="s">
        <v>9</v>
      </c>
      <c r="B3159" s="6">
        <v>13</v>
      </c>
      <c r="C3159" s="9">
        <v>0.29899999999999999</v>
      </c>
      <c r="D3159" s="11">
        <v>311.83999999999997</v>
      </c>
    </row>
    <row r="3160" spans="1:4" x14ac:dyDescent="0.2">
      <c r="A3160" s="4" t="s">
        <v>9</v>
      </c>
      <c r="B3160" s="6">
        <v>14</v>
      </c>
      <c r="C3160" s="9">
        <v>0.23100000000000001</v>
      </c>
      <c r="D3160" s="11">
        <v>766.9</v>
      </c>
    </row>
    <row r="3161" spans="1:4" x14ac:dyDescent="0.2">
      <c r="A3161" s="4" t="s">
        <v>9</v>
      </c>
      <c r="B3161" s="6">
        <v>15</v>
      </c>
      <c r="C3161" s="9">
        <v>0.22</v>
      </c>
      <c r="D3161" s="11">
        <v>432.44</v>
      </c>
    </row>
    <row r="3162" spans="1:4" x14ac:dyDescent="0.2">
      <c r="A3162" s="4" t="s">
        <v>9</v>
      </c>
      <c r="B3162" s="6">
        <v>16</v>
      </c>
      <c r="C3162" s="9">
        <v>0.222</v>
      </c>
      <c r="D3162" s="11">
        <v>426.39</v>
      </c>
    </row>
    <row r="3163" spans="1:4" x14ac:dyDescent="0.2">
      <c r="A3163" s="4" t="s">
        <v>9</v>
      </c>
      <c r="B3163" s="6">
        <v>17</v>
      </c>
      <c r="C3163" s="9">
        <v>0.224</v>
      </c>
      <c r="D3163" s="11">
        <v>282.39999999999998</v>
      </c>
    </row>
    <row r="3164" spans="1:4" x14ac:dyDescent="0.2">
      <c r="A3164" s="4" t="s">
        <v>9</v>
      </c>
      <c r="B3164" s="6">
        <v>18</v>
      </c>
      <c r="C3164" s="9">
        <v>0.252</v>
      </c>
      <c r="D3164" s="11">
        <v>14.1</v>
      </c>
    </row>
    <row r="3165" spans="1:4" x14ac:dyDescent="0.2">
      <c r="A3165" s="4" t="s">
        <v>9</v>
      </c>
      <c r="B3165" s="6">
        <v>19</v>
      </c>
      <c r="C3165" s="9">
        <v>0.222</v>
      </c>
      <c r="D3165" s="11">
        <v>0</v>
      </c>
    </row>
    <row r="3166" spans="1:4" x14ac:dyDescent="0.2">
      <c r="A3166" s="4" t="s">
        <v>9</v>
      </c>
      <c r="B3166" s="6">
        <v>20</v>
      </c>
      <c r="C3166" s="9">
        <v>0.153</v>
      </c>
      <c r="D3166" s="11">
        <v>0</v>
      </c>
    </row>
    <row r="3167" spans="1:4" x14ac:dyDescent="0.2">
      <c r="A3167" s="4" t="s">
        <v>9</v>
      </c>
      <c r="B3167" s="6">
        <v>21</v>
      </c>
      <c r="C3167" s="9">
        <v>0.193</v>
      </c>
      <c r="D3167" s="11">
        <v>0</v>
      </c>
    </row>
    <row r="3168" spans="1:4" x14ac:dyDescent="0.2">
      <c r="A3168" s="4" t="s">
        <v>9</v>
      </c>
      <c r="B3168" s="6">
        <v>22</v>
      </c>
      <c r="C3168" s="9">
        <v>0.33600000000000002</v>
      </c>
      <c r="D3168" s="11">
        <v>0</v>
      </c>
    </row>
    <row r="3169" spans="1:4" x14ac:dyDescent="0.2">
      <c r="A3169" s="4" t="s">
        <v>9</v>
      </c>
      <c r="B3169" s="6">
        <v>23</v>
      </c>
      <c r="C3169" s="9">
        <v>0.50700000000000001</v>
      </c>
      <c r="D3169" s="11">
        <v>0</v>
      </c>
    </row>
    <row r="3170" spans="1:4" x14ac:dyDescent="0.2">
      <c r="A3170" s="4" t="s">
        <v>9</v>
      </c>
      <c r="B3170" s="6">
        <v>0</v>
      </c>
      <c r="C3170" s="9">
        <v>0.59499999999999997</v>
      </c>
      <c r="D3170" s="11">
        <v>0</v>
      </c>
    </row>
    <row r="3171" spans="1:4" x14ac:dyDescent="0.2">
      <c r="A3171" s="4" t="s">
        <v>9</v>
      </c>
      <c r="B3171" s="6">
        <v>1</v>
      </c>
      <c r="C3171" s="9">
        <v>0.28199999999999997</v>
      </c>
      <c r="D3171" s="11">
        <v>0</v>
      </c>
    </row>
    <row r="3172" spans="1:4" x14ac:dyDescent="0.2">
      <c r="A3172" s="4" t="s">
        <v>9</v>
      </c>
      <c r="B3172" s="6">
        <v>2</v>
      </c>
      <c r="C3172" s="9">
        <v>0.156</v>
      </c>
      <c r="D3172" s="11">
        <v>0</v>
      </c>
    </row>
    <row r="3173" spans="1:4" x14ac:dyDescent="0.2">
      <c r="A3173" s="4" t="s">
        <v>9</v>
      </c>
      <c r="B3173" s="6">
        <v>3</v>
      </c>
      <c r="C3173" s="9">
        <v>0.16</v>
      </c>
      <c r="D3173" s="11">
        <v>0</v>
      </c>
    </row>
    <row r="3174" spans="1:4" x14ac:dyDescent="0.2">
      <c r="A3174" s="4" t="s">
        <v>9</v>
      </c>
      <c r="B3174" s="6">
        <v>4</v>
      </c>
      <c r="C3174" s="9">
        <v>0.16400000000000001</v>
      </c>
      <c r="D3174" s="11">
        <v>0</v>
      </c>
    </row>
    <row r="3175" spans="1:4" x14ac:dyDescent="0.2">
      <c r="A3175" s="4" t="s">
        <v>9</v>
      </c>
      <c r="B3175" s="6">
        <v>5</v>
      </c>
      <c r="C3175" s="9">
        <v>0.16500000000000001</v>
      </c>
      <c r="D3175" s="11">
        <v>0</v>
      </c>
    </row>
    <row r="3176" spans="1:4" x14ac:dyDescent="0.2">
      <c r="A3176" s="4" t="s">
        <v>9</v>
      </c>
      <c r="B3176" s="6">
        <v>6</v>
      </c>
      <c r="C3176" s="9">
        <v>0.161</v>
      </c>
      <c r="D3176" s="11">
        <v>70.11</v>
      </c>
    </row>
    <row r="3177" spans="1:4" x14ac:dyDescent="0.2">
      <c r="A3177" s="4" t="s">
        <v>9</v>
      </c>
      <c r="B3177" s="6">
        <v>7</v>
      </c>
      <c r="C3177" s="9">
        <v>0.13800000000000001</v>
      </c>
      <c r="D3177" s="11">
        <v>29.15</v>
      </c>
    </row>
    <row r="3178" spans="1:4" x14ac:dyDescent="0.2">
      <c r="A3178" s="4" t="s">
        <v>9</v>
      </c>
      <c r="B3178" s="6">
        <v>8</v>
      </c>
      <c r="C3178" s="9">
        <v>0.15</v>
      </c>
      <c r="D3178" s="11">
        <v>191.86</v>
      </c>
    </row>
    <row r="3179" spans="1:4" x14ac:dyDescent="0.2">
      <c r="A3179" s="4" t="s">
        <v>9</v>
      </c>
      <c r="B3179" s="6">
        <v>9</v>
      </c>
      <c r="C3179" s="9">
        <v>0.223</v>
      </c>
      <c r="D3179" s="11">
        <v>122.23</v>
      </c>
    </row>
    <row r="3180" spans="1:4" x14ac:dyDescent="0.2">
      <c r="A3180" s="4" t="s">
        <v>9</v>
      </c>
      <c r="B3180" s="6">
        <v>10</v>
      </c>
      <c r="C3180" s="9">
        <v>0.23799999999999999</v>
      </c>
      <c r="D3180" s="11">
        <v>311.54000000000002</v>
      </c>
    </row>
    <row r="3181" spans="1:4" x14ac:dyDescent="0.2">
      <c r="A3181" s="4" t="s">
        <v>9</v>
      </c>
      <c r="B3181" s="6">
        <v>11</v>
      </c>
      <c r="C3181" s="9">
        <v>0.46100000000000002</v>
      </c>
      <c r="D3181" s="11">
        <v>190.87</v>
      </c>
    </row>
    <row r="3182" spans="1:4" x14ac:dyDescent="0.2">
      <c r="A3182" s="4" t="s">
        <v>9</v>
      </c>
      <c r="B3182" s="6">
        <v>12</v>
      </c>
      <c r="C3182" s="9">
        <v>0.47099999999999997</v>
      </c>
      <c r="D3182" s="11">
        <v>434.91</v>
      </c>
    </row>
    <row r="3183" spans="1:4" x14ac:dyDescent="0.2">
      <c r="A3183" s="4" t="s">
        <v>9</v>
      </c>
      <c r="B3183" s="6">
        <v>13</v>
      </c>
      <c r="C3183" s="9">
        <v>0.20499999999999999</v>
      </c>
      <c r="D3183" s="11">
        <v>133.52000000000001</v>
      </c>
    </row>
    <row r="3184" spans="1:4" x14ac:dyDescent="0.2">
      <c r="A3184" s="4" t="s">
        <v>9</v>
      </c>
      <c r="B3184" s="6">
        <v>14</v>
      </c>
      <c r="C3184" s="9">
        <v>0.20899999999999999</v>
      </c>
      <c r="D3184" s="11">
        <v>610.48</v>
      </c>
    </row>
    <row r="3185" spans="1:4" x14ac:dyDescent="0.2">
      <c r="A3185" s="4" t="s">
        <v>9</v>
      </c>
      <c r="B3185" s="6">
        <v>15</v>
      </c>
      <c r="C3185" s="9">
        <v>0.56000000000000005</v>
      </c>
      <c r="D3185" s="11">
        <v>300.85000000000002</v>
      </c>
    </row>
    <row r="3186" spans="1:4" x14ac:dyDescent="0.2">
      <c r="A3186" s="4" t="s">
        <v>9</v>
      </c>
      <c r="B3186" s="6">
        <v>16</v>
      </c>
      <c r="C3186" s="9">
        <v>0.26600000000000001</v>
      </c>
      <c r="D3186" s="11">
        <v>391.72</v>
      </c>
    </row>
    <row r="3187" spans="1:4" x14ac:dyDescent="0.2">
      <c r="A3187" s="4" t="s">
        <v>9</v>
      </c>
      <c r="B3187" s="6">
        <v>17</v>
      </c>
      <c r="C3187" s="9">
        <v>0.30299999999999999</v>
      </c>
      <c r="D3187" s="11">
        <v>299.86</v>
      </c>
    </row>
    <row r="3188" spans="1:4" x14ac:dyDescent="0.2">
      <c r="A3188" s="4" t="s">
        <v>9</v>
      </c>
      <c r="B3188" s="6">
        <v>18</v>
      </c>
      <c r="C3188" s="9">
        <v>0.216</v>
      </c>
      <c r="D3188" s="11">
        <v>73.680000000000007</v>
      </c>
    </row>
    <row r="3189" spans="1:4" x14ac:dyDescent="0.2">
      <c r="A3189" s="4" t="s">
        <v>9</v>
      </c>
      <c r="B3189" s="6">
        <v>19</v>
      </c>
      <c r="C3189" s="9">
        <v>0.14899999999999999</v>
      </c>
      <c r="D3189" s="11">
        <v>0</v>
      </c>
    </row>
    <row r="3190" spans="1:4" x14ac:dyDescent="0.2">
      <c r="A3190" s="4" t="s">
        <v>9</v>
      </c>
      <c r="B3190" s="6">
        <v>20</v>
      </c>
      <c r="C3190" s="9">
        <v>0.161</v>
      </c>
      <c r="D3190" s="11">
        <v>0</v>
      </c>
    </row>
    <row r="3191" spans="1:4" x14ac:dyDescent="0.2">
      <c r="A3191" s="4" t="s">
        <v>9</v>
      </c>
      <c r="B3191" s="6">
        <v>21</v>
      </c>
      <c r="C3191" s="9">
        <v>0.17599999999999999</v>
      </c>
      <c r="D3191" s="11">
        <v>0</v>
      </c>
    </row>
    <row r="3192" spans="1:4" x14ac:dyDescent="0.2">
      <c r="A3192" s="4" t="s">
        <v>9</v>
      </c>
      <c r="B3192" s="6">
        <v>22</v>
      </c>
      <c r="C3192" s="9">
        <v>0.30299999999999999</v>
      </c>
      <c r="D3192" s="11">
        <v>0</v>
      </c>
    </row>
    <row r="3193" spans="1:4" x14ac:dyDescent="0.2">
      <c r="A3193" s="4" t="s">
        <v>9</v>
      </c>
      <c r="B3193" s="6">
        <v>23</v>
      </c>
      <c r="C3193" s="9">
        <v>0.36199999999999999</v>
      </c>
      <c r="D3193" s="11">
        <v>0</v>
      </c>
    </row>
    <row r="3194" spans="1:4" x14ac:dyDescent="0.2">
      <c r="A3194" s="4" t="s">
        <v>9</v>
      </c>
      <c r="B3194" s="6">
        <v>0</v>
      </c>
      <c r="C3194" s="9">
        <v>0.501</v>
      </c>
      <c r="D3194" s="11">
        <v>0</v>
      </c>
    </row>
    <row r="3195" spans="1:4" x14ac:dyDescent="0.2">
      <c r="A3195" s="4" t="s">
        <v>9</v>
      </c>
      <c r="B3195" s="6">
        <v>1</v>
      </c>
      <c r="C3195" s="9">
        <v>0.36299999999999999</v>
      </c>
      <c r="D3195" s="11">
        <v>0</v>
      </c>
    </row>
    <row r="3196" spans="1:4" x14ac:dyDescent="0.2">
      <c r="A3196" s="4" t="s">
        <v>9</v>
      </c>
      <c r="B3196" s="6">
        <v>2</v>
      </c>
      <c r="C3196" s="9">
        <v>0.22700000000000001</v>
      </c>
      <c r="D3196" s="11">
        <v>0</v>
      </c>
    </row>
    <row r="3197" spans="1:4" x14ac:dyDescent="0.2">
      <c r="A3197" s="4" t="s">
        <v>9</v>
      </c>
      <c r="B3197" s="6">
        <v>3</v>
      </c>
      <c r="C3197" s="9">
        <v>0.13800000000000001</v>
      </c>
      <c r="D3197" s="11">
        <v>0</v>
      </c>
    </row>
    <row r="3198" spans="1:4" x14ac:dyDescent="0.2">
      <c r="A3198" s="4" t="s">
        <v>9</v>
      </c>
      <c r="B3198" s="6">
        <v>4</v>
      </c>
      <c r="C3198" s="9">
        <v>0.14799999999999999</v>
      </c>
      <c r="D3198" s="11">
        <v>0</v>
      </c>
    </row>
    <row r="3199" spans="1:4" x14ac:dyDescent="0.2">
      <c r="A3199" s="4" t="s">
        <v>9</v>
      </c>
      <c r="B3199" s="6">
        <v>5</v>
      </c>
      <c r="C3199" s="9">
        <v>0.20699999999999999</v>
      </c>
      <c r="D3199" s="11">
        <v>0</v>
      </c>
    </row>
    <row r="3200" spans="1:4" x14ac:dyDescent="0.2">
      <c r="A3200" s="4" t="s">
        <v>9</v>
      </c>
      <c r="B3200" s="6">
        <v>6</v>
      </c>
      <c r="C3200" s="9">
        <v>0.20699999999999999</v>
      </c>
      <c r="D3200" s="11">
        <v>68.11</v>
      </c>
    </row>
    <row r="3201" spans="1:4" x14ac:dyDescent="0.2">
      <c r="A3201" s="4" t="s">
        <v>9</v>
      </c>
      <c r="B3201" s="6">
        <v>7</v>
      </c>
      <c r="C3201" s="9">
        <v>0.16800000000000001</v>
      </c>
      <c r="D3201" s="11">
        <v>136.24</v>
      </c>
    </row>
    <row r="3202" spans="1:4" x14ac:dyDescent="0.2">
      <c r="A3202" s="4" t="s">
        <v>9</v>
      </c>
      <c r="B3202" s="6">
        <v>8</v>
      </c>
      <c r="C3202" s="9">
        <v>0.25</v>
      </c>
      <c r="D3202" s="11">
        <v>191.85</v>
      </c>
    </row>
    <row r="3203" spans="1:4" x14ac:dyDescent="0.2">
      <c r="A3203" s="4" t="s">
        <v>9</v>
      </c>
      <c r="B3203" s="6">
        <v>9</v>
      </c>
      <c r="C3203" s="9">
        <v>0.17100000000000001</v>
      </c>
      <c r="D3203" s="11">
        <v>262.11</v>
      </c>
    </row>
    <row r="3204" spans="1:4" x14ac:dyDescent="0.2">
      <c r="A3204" s="4" t="s">
        <v>9</v>
      </c>
      <c r="B3204" s="6">
        <v>10</v>
      </c>
      <c r="C3204" s="9">
        <v>0.13400000000000001</v>
      </c>
      <c r="D3204" s="11">
        <v>427.78</v>
      </c>
    </row>
    <row r="3205" spans="1:4" x14ac:dyDescent="0.2">
      <c r="A3205" s="4" t="s">
        <v>9</v>
      </c>
      <c r="B3205" s="6">
        <v>11</v>
      </c>
      <c r="C3205" s="9">
        <v>0.16600000000000001</v>
      </c>
      <c r="D3205" s="11">
        <v>647.25</v>
      </c>
    </row>
    <row r="3206" spans="1:4" x14ac:dyDescent="0.2">
      <c r="A3206" s="4" t="s">
        <v>9</v>
      </c>
      <c r="B3206" s="6">
        <v>12</v>
      </c>
      <c r="C3206" s="9">
        <v>0.14199999999999999</v>
      </c>
      <c r="D3206" s="11">
        <v>341.64</v>
      </c>
    </row>
    <row r="3207" spans="1:4" x14ac:dyDescent="0.2">
      <c r="A3207" s="4" t="s">
        <v>9</v>
      </c>
      <c r="B3207" s="6">
        <v>13</v>
      </c>
      <c r="C3207" s="9">
        <v>0.20699999999999999</v>
      </c>
      <c r="D3207" s="11">
        <v>211.56</v>
      </c>
    </row>
    <row r="3208" spans="1:4" x14ac:dyDescent="0.2">
      <c r="A3208" s="4" t="s">
        <v>9</v>
      </c>
      <c r="B3208" s="6">
        <v>14</v>
      </c>
      <c r="C3208" s="9">
        <v>0.19700000000000001</v>
      </c>
      <c r="D3208" s="11">
        <v>110.01</v>
      </c>
    </row>
    <row r="3209" spans="1:4" x14ac:dyDescent="0.2">
      <c r="A3209" s="4" t="s">
        <v>9</v>
      </c>
      <c r="B3209" s="6">
        <v>15</v>
      </c>
      <c r="C3209" s="9">
        <v>0.25</v>
      </c>
      <c r="D3209" s="11">
        <v>114.71</v>
      </c>
    </row>
    <row r="3210" spans="1:4" x14ac:dyDescent="0.2">
      <c r="A3210" s="4" t="s">
        <v>9</v>
      </c>
      <c r="B3210" s="6">
        <v>16</v>
      </c>
      <c r="C3210" s="9">
        <v>1.0149999999999999</v>
      </c>
      <c r="D3210" s="11">
        <v>190.91</v>
      </c>
    </row>
    <row r="3211" spans="1:4" x14ac:dyDescent="0.2">
      <c r="A3211" s="4" t="s">
        <v>9</v>
      </c>
      <c r="B3211" s="6">
        <v>17</v>
      </c>
      <c r="C3211" s="9">
        <v>0.252</v>
      </c>
      <c r="D3211" s="11">
        <v>103.43</v>
      </c>
    </row>
    <row r="3212" spans="1:4" x14ac:dyDescent="0.2">
      <c r="A3212" s="4" t="s">
        <v>9</v>
      </c>
      <c r="B3212" s="6">
        <v>18</v>
      </c>
      <c r="C3212" s="9">
        <v>0.20399999999999999</v>
      </c>
      <c r="D3212" s="11">
        <v>65.14</v>
      </c>
    </row>
    <row r="3213" spans="1:4" x14ac:dyDescent="0.2">
      <c r="A3213" s="4" t="s">
        <v>9</v>
      </c>
      <c r="B3213" s="6">
        <v>19</v>
      </c>
      <c r="C3213" s="9">
        <v>0.214</v>
      </c>
      <c r="D3213" s="11">
        <v>0</v>
      </c>
    </row>
    <row r="3214" spans="1:4" x14ac:dyDescent="0.2">
      <c r="A3214" s="4" t="s">
        <v>9</v>
      </c>
      <c r="B3214" s="6">
        <v>20</v>
      </c>
      <c r="C3214" s="9">
        <v>0.21</v>
      </c>
      <c r="D3214" s="11">
        <v>0</v>
      </c>
    </row>
    <row r="3215" spans="1:4" x14ac:dyDescent="0.2">
      <c r="A3215" s="4" t="s">
        <v>9</v>
      </c>
      <c r="B3215" s="6">
        <v>21</v>
      </c>
      <c r="C3215" s="9">
        <v>0.19</v>
      </c>
      <c r="D3215" s="11">
        <v>0</v>
      </c>
    </row>
    <row r="3216" spans="1:4" x14ac:dyDescent="0.2">
      <c r="A3216" s="4" t="s">
        <v>9</v>
      </c>
      <c r="B3216" s="6">
        <v>22</v>
      </c>
      <c r="C3216" s="9">
        <v>0.59899999999999998</v>
      </c>
      <c r="D3216" s="11">
        <v>0</v>
      </c>
    </row>
    <row r="3217" spans="1:4" x14ac:dyDescent="0.2">
      <c r="A3217" s="4" t="s">
        <v>9</v>
      </c>
      <c r="B3217" s="6">
        <v>23</v>
      </c>
      <c r="C3217" s="9">
        <v>0.432</v>
      </c>
      <c r="D3217" s="11">
        <v>0</v>
      </c>
    </row>
    <row r="3218" spans="1:4" x14ac:dyDescent="0.2">
      <c r="A3218" s="4" t="s">
        <v>9</v>
      </c>
      <c r="B3218" s="6">
        <v>0</v>
      </c>
      <c r="C3218" s="9">
        <v>0.40600000000000003</v>
      </c>
      <c r="D3218" s="11">
        <v>0</v>
      </c>
    </row>
    <row r="3219" spans="1:4" x14ac:dyDescent="0.2">
      <c r="A3219" s="4" t="s">
        <v>9</v>
      </c>
      <c r="B3219" s="6">
        <v>1</v>
      </c>
      <c r="C3219" s="9">
        <v>0.255</v>
      </c>
      <c r="D3219" s="11">
        <v>0</v>
      </c>
    </row>
    <row r="3220" spans="1:4" x14ac:dyDescent="0.2">
      <c r="A3220" s="4" t="s">
        <v>9</v>
      </c>
      <c r="B3220" s="6">
        <v>2</v>
      </c>
      <c r="C3220" s="9">
        <v>0.20300000000000001</v>
      </c>
      <c r="D3220" s="11">
        <v>0</v>
      </c>
    </row>
    <row r="3221" spans="1:4" x14ac:dyDescent="0.2">
      <c r="A3221" s="4" t="s">
        <v>9</v>
      </c>
      <c r="B3221" s="6">
        <v>3</v>
      </c>
      <c r="C3221" s="9">
        <v>0.13800000000000001</v>
      </c>
      <c r="D3221" s="11">
        <v>0</v>
      </c>
    </row>
    <row r="3222" spans="1:4" x14ac:dyDescent="0.2">
      <c r="A3222" s="4" t="s">
        <v>9</v>
      </c>
      <c r="B3222" s="6">
        <v>4</v>
      </c>
      <c r="C3222" s="9">
        <v>0.14099999999999999</v>
      </c>
      <c r="D3222" s="11">
        <v>0</v>
      </c>
    </row>
    <row r="3223" spans="1:4" x14ac:dyDescent="0.2">
      <c r="A3223" s="4" t="s">
        <v>9</v>
      </c>
      <c r="B3223" s="6">
        <v>5</v>
      </c>
      <c r="C3223" s="9">
        <v>0.14699999999999999</v>
      </c>
      <c r="D3223" s="11">
        <v>0</v>
      </c>
    </row>
    <row r="3224" spans="1:4" x14ac:dyDescent="0.2">
      <c r="A3224" s="4" t="s">
        <v>9</v>
      </c>
      <c r="B3224" s="6">
        <v>6</v>
      </c>
      <c r="C3224" s="9">
        <v>0.14699999999999999</v>
      </c>
      <c r="D3224" s="11">
        <v>80.73</v>
      </c>
    </row>
    <row r="3225" spans="1:4" x14ac:dyDescent="0.2">
      <c r="A3225" s="4" t="s">
        <v>9</v>
      </c>
      <c r="B3225" s="6">
        <v>7</v>
      </c>
      <c r="C3225" s="9">
        <v>0.14499999999999999</v>
      </c>
      <c r="D3225" s="11">
        <v>268.14999999999998</v>
      </c>
    </row>
    <row r="3226" spans="1:4" x14ac:dyDescent="0.2">
      <c r="A3226" s="4" t="s">
        <v>9</v>
      </c>
      <c r="B3226" s="6">
        <v>8</v>
      </c>
      <c r="C3226" s="9">
        <v>0.13900000000000001</v>
      </c>
      <c r="D3226" s="11">
        <v>511.86</v>
      </c>
    </row>
    <row r="3227" spans="1:4" x14ac:dyDescent="0.2">
      <c r="A3227" s="4" t="s">
        <v>9</v>
      </c>
      <c r="B3227" s="6">
        <v>9</v>
      </c>
      <c r="C3227" s="9">
        <v>0.161</v>
      </c>
      <c r="D3227" s="11">
        <v>614.91</v>
      </c>
    </row>
    <row r="3228" spans="1:4" x14ac:dyDescent="0.2">
      <c r="A3228" s="4" t="s">
        <v>9</v>
      </c>
      <c r="B3228" s="6">
        <v>10</v>
      </c>
      <c r="C3228" s="9">
        <v>0.14000000000000001</v>
      </c>
      <c r="D3228" s="11">
        <v>728.37</v>
      </c>
    </row>
    <row r="3229" spans="1:4" x14ac:dyDescent="0.2">
      <c r="A3229" s="4" t="s">
        <v>9</v>
      </c>
      <c r="B3229" s="6">
        <v>11</v>
      </c>
      <c r="C3229" s="9">
        <v>0.14799999999999999</v>
      </c>
      <c r="D3229" s="11">
        <v>610.88</v>
      </c>
    </row>
    <row r="3230" spans="1:4" x14ac:dyDescent="0.2">
      <c r="A3230" s="4" t="s">
        <v>9</v>
      </c>
      <c r="B3230" s="6">
        <v>12</v>
      </c>
      <c r="C3230" s="9">
        <v>0.14899999999999999</v>
      </c>
      <c r="D3230" s="11">
        <v>893.89</v>
      </c>
    </row>
    <row r="3231" spans="1:4" x14ac:dyDescent="0.2">
      <c r="A3231" s="4" t="s">
        <v>9</v>
      </c>
      <c r="B3231" s="6">
        <v>13</v>
      </c>
      <c r="C3231" s="9">
        <v>0.20499999999999999</v>
      </c>
      <c r="D3231" s="11">
        <v>847.07</v>
      </c>
    </row>
    <row r="3232" spans="1:4" x14ac:dyDescent="0.2">
      <c r="A3232" s="4" t="s">
        <v>9</v>
      </c>
      <c r="B3232" s="6">
        <v>14</v>
      </c>
      <c r="C3232" s="9">
        <v>0.21</v>
      </c>
      <c r="D3232" s="11">
        <v>756.03</v>
      </c>
    </row>
    <row r="3233" spans="1:4" x14ac:dyDescent="0.2">
      <c r="A3233" s="4" t="s">
        <v>9</v>
      </c>
      <c r="B3233" s="6">
        <v>15</v>
      </c>
      <c r="C3233" s="9">
        <v>0.24299999999999999</v>
      </c>
      <c r="D3233" s="11">
        <v>651.66999999999996</v>
      </c>
    </row>
    <row r="3234" spans="1:4" x14ac:dyDescent="0.2">
      <c r="A3234" s="4" t="s">
        <v>9</v>
      </c>
      <c r="B3234" s="6">
        <v>16</v>
      </c>
      <c r="C3234" s="9">
        <v>0.254</v>
      </c>
      <c r="D3234" s="11">
        <v>532.21</v>
      </c>
    </row>
    <row r="3235" spans="1:4" x14ac:dyDescent="0.2">
      <c r="A3235" s="4" t="s">
        <v>9</v>
      </c>
      <c r="B3235" s="6">
        <v>17</v>
      </c>
      <c r="C3235" s="9">
        <v>0.24399999999999999</v>
      </c>
      <c r="D3235" s="11">
        <v>291.83999999999997</v>
      </c>
    </row>
    <row r="3236" spans="1:4" x14ac:dyDescent="0.2">
      <c r="A3236" s="4" t="s">
        <v>9</v>
      </c>
      <c r="B3236" s="6">
        <v>18</v>
      </c>
      <c r="C3236" s="9">
        <v>0.192</v>
      </c>
      <c r="D3236" s="11">
        <v>78.7</v>
      </c>
    </row>
    <row r="3237" spans="1:4" x14ac:dyDescent="0.2">
      <c r="A3237" s="4" t="s">
        <v>9</v>
      </c>
      <c r="B3237" s="6">
        <v>19</v>
      </c>
      <c r="C3237" s="9">
        <v>0.20200000000000001</v>
      </c>
      <c r="D3237" s="11">
        <v>9.85</v>
      </c>
    </row>
    <row r="3238" spans="1:4" x14ac:dyDescent="0.2">
      <c r="A3238" s="4" t="s">
        <v>9</v>
      </c>
      <c r="B3238" s="6">
        <v>20</v>
      </c>
      <c r="C3238" s="9">
        <v>0.193</v>
      </c>
      <c r="D3238" s="11">
        <v>0</v>
      </c>
    </row>
    <row r="3239" spans="1:4" x14ac:dyDescent="0.2">
      <c r="A3239" s="4" t="s">
        <v>9</v>
      </c>
      <c r="B3239" s="6">
        <v>21</v>
      </c>
      <c r="C3239" s="9">
        <v>0.20300000000000001</v>
      </c>
      <c r="D3239" s="11">
        <v>0</v>
      </c>
    </row>
    <row r="3240" spans="1:4" x14ac:dyDescent="0.2">
      <c r="A3240" s="4" t="s">
        <v>9</v>
      </c>
      <c r="B3240" s="6">
        <v>22</v>
      </c>
      <c r="C3240" s="9">
        <v>0.25900000000000001</v>
      </c>
      <c r="D3240" s="11">
        <v>0</v>
      </c>
    </row>
    <row r="3241" spans="1:4" x14ac:dyDescent="0.2">
      <c r="A3241" s="4" t="s">
        <v>9</v>
      </c>
      <c r="B3241" s="6">
        <v>23</v>
      </c>
      <c r="C3241" s="9">
        <v>0.53900000000000003</v>
      </c>
      <c r="D3241" s="11">
        <v>0</v>
      </c>
    </row>
    <row r="3242" spans="1:4" x14ac:dyDescent="0.2">
      <c r="A3242" s="4" t="s">
        <v>9</v>
      </c>
      <c r="B3242" s="6">
        <v>0</v>
      </c>
      <c r="C3242" s="9">
        <v>0.56599999999999995</v>
      </c>
      <c r="D3242" s="11">
        <v>0</v>
      </c>
    </row>
    <row r="3243" spans="1:4" x14ac:dyDescent="0.2">
      <c r="A3243" s="4" t="s">
        <v>9</v>
      </c>
      <c r="B3243" s="6">
        <v>1</v>
      </c>
      <c r="C3243" s="9">
        <v>0.498</v>
      </c>
      <c r="D3243" s="11">
        <v>0</v>
      </c>
    </row>
    <row r="3244" spans="1:4" x14ac:dyDescent="0.2">
      <c r="A3244" s="4" t="s">
        <v>9</v>
      </c>
      <c r="B3244" s="6">
        <v>2</v>
      </c>
      <c r="C3244" s="9">
        <v>0.159</v>
      </c>
      <c r="D3244" s="11">
        <v>0</v>
      </c>
    </row>
    <row r="3245" spans="1:4" x14ac:dyDescent="0.2">
      <c r="A3245" s="4" t="s">
        <v>9</v>
      </c>
      <c r="B3245" s="6">
        <v>3</v>
      </c>
      <c r="C3245" s="9">
        <v>0.16600000000000001</v>
      </c>
      <c r="D3245" s="11">
        <v>0</v>
      </c>
    </row>
    <row r="3246" spans="1:4" x14ac:dyDescent="0.2">
      <c r="A3246" s="4" t="s">
        <v>9</v>
      </c>
      <c r="B3246" s="6">
        <v>4</v>
      </c>
      <c r="C3246" s="9">
        <v>0.15</v>
      </c>
      <c r="D3246" s="11">
        <v>0</v>
      </c>
    </row>
    <row r="3247" spans="1:4" x14ac:dyDescent="0.2">
      <c r="A3247" s="4" t="s">
        <v>9</v>
      </c>
      <c r="B3247" s="6">
        <v>5</v>
      </c>
      <c r="C3247" s="9">
        <v>0.14599999999999999</v>
      </c>
      <c r="D3247" s="11">
        <v>0</v>
      </c>
    </row>
    <row r="3248" spans="1:4" x14ac:dyDescent="0.2">
      <c r="A3248" s="4" t="s">
        <v>9</v>
      </c>
      <c r="B3248" s="6">
        <v>6</v>
      </c>
      <c r="C3248" s="9">
        <v>0.157</v>
      </c>
      <c r="D3248" s="11">
        <v>70.790000000000006</v>
      </c>
    </row>
    <row r="3249" spans="1:4" x14ac:dyDescent="0.2">
      <c r="A3249" s="4" t="s">
        <v>9</v>
      </c>
      <c r="B3249" s="6">
        <v>7</v>
      </c>
      <c r="C3249" s="9">
        <v>0.14799999999999999</v>
      </c>
      <c r="D3249" s="11">
        <v>275.64999999999998</v>
      </c>
    </row>
    <row r="3250" spans="1:4" x14ac:dyDescent="0.2">
      <c r="A3250" s="4" t="s">
        <v>9</v>
      </c>
      <c r="B3250" s="6">
        <v>8</v>
      </c>
      <c r="C3250" s="9">
        <v>0.14399999999999999</v>
      </c>
      <c r="D3250" s="11">
        <v>514.48</v>
      </c>
    </row>
    <row r="3251" spans="1:4" x14ac:dyDescent="0.2">
      <c r="A3251" s="4" t="s">
        <v>9</v>
      </c>
      <c r="B3251" s="6">
        <v>9</v>
      </c>
      <c r="C3251" s="9">
        <v>0.19600000000000001</v>
      </c>
      <c r="D3251" s="11">
        <v>727.77</v>
      </c>
    </row>
    <row r="3252" spans="1:4" x14ac:dyDescent="0.2">
      <c r="A3252" s="4" t="s">
        <v>9</v>
      </c>
      <c r="B3252" s="6">
        <v>10</v>
      </c>
      <c r="C3252" s="9">
        <v>0.222</v>
      </c>
      <c r="D3252" s="11">
        <v>906.46</v>
      </c>
    </row>
    <row r="3253" spans="1:4" x14ac:dyDescent="0.2">
      <c r="A3253" s="4" t="s">
        <v>9</v>
      </c>
      <c r="B3253" s="6">
        <v>11</v>
      </c>
      <c r="C3253" s="9">
        <v>0.16600000000000001</v>
      </c>
      <c r="D3253" s="11">
        <v>1024.5899999999999</v>
      </c>
    </row>
    <row r="3254" spans="1:4" x14ac:dyDescent="0.2">
      <c r="A3254" s="4" t="s">
        <v>9</v>
      </c>
      <c r="B3254" s="6">
        <v>12</v>
      </c>
      <c r="C3254" s="9">
        <v>0.16300000000000001</v>
      </c>
      <c r="D3254" s="11">
        <v>1060.83</v>
      </c>
    </row>
    <row r="3255" spans="1:4" x14ac:dyDescent="0.2">
      <c r="A3255" s="4" t="s">
        <v>9</v>
      </c>
      <c r="B3255" s="6">
        <v>13</v>
      </c>
      <c r="C3255" s="9">
        <v>0.19900000000000001</v>
      </c>
      <c r="D3255" s="11">
        <v>1026.05</v>
      </c>
    </row>
    <row r="3256" spans="1:4" x14ac:dyDescent="0.2">
      <c r="A3256" s="4" t="s">
        <v>9</v>
      </c>
      <c r="B3256" s="6">
        <v>14</v>
      </c>
      <c r="C3256" s="9">
        <v>0.23200000000000001</v>
      </c>
      <c r="D3256" s="11">
        <v>929.16</v>
      </c>
    </row>
    <row r="3257" spans="1:4" x14ac:dyDescent="0.2">
      <c r="A3257" s="4" t="s">
        <v>9</v>
      </c>
      <c r="B3257" s="6">
        <v>15</v>
      </c>
      <c r="C3257" s="9">
        <v>0.248</v>
      </c>
      <c r="D3257" s="11">
        <v>750.02</v>
      </c>
    </row>
    <row r="3258" spans="1:4" x14ac:dyDescent="0.2">
      <c r="A3258" s="4" t="s">
        <v>9</v>
      </c>
      <c r="B3258" s="6">
        <v>16</v>
      </c>
      <c r="C3258" s="9">
        <v>0.25</v>
      </c>
      <c r="D3258" s="11">
        <v>532.36</v>
      </c>
    </row>
    <row r="3259" spans="1:4" x14ac:dyDescent="0.2">
      <c r="A3259" s="4" t="s">
        <v>9</v>
      </c>
      <c r="B3259" s="6">
        <v>17</v>
      </c>
      <c r="C3259" s="9">
        <v>0.246</v>
      </c>
      <c r="D3259" s="11">
        <v>296.72000000000003</v>
      </c>
    </row>
    <row r="3260" spans="1:4" x14ac:dyDescent="0.2">
      <c r="A3260" s="4" t="s">
        <v>9</v>
      </c>
      <c r="B3260" s="6">
        <v>18</v>
      </c>
      <c r="C3260" s="9">
        <v>0.193</v>
      </c>
      <c r="D3260" s="11">
        <v>81.22</v>
      </c>
    </row>
    <row r="3261" spans="1:4" x14ac:dyDescent="0.2">
      <c r="A3261" s="4" t="s">
        <v>9</v>
      </c>
      <c r="B3261" s="6">
        <v>19</v>
      </c>
      <c r="C3261" s="9">
        <v>0.20200000000000001</v>
      </c>
      <c r="D3261" s="11">
        <v>10.75</v>
      </c>
    </row>
    <row r="3262" spans="1:4" x14ac:dyDescent="0.2">
      <c r="A3262" s="4" t="s">
        <v>9</v>
      </c>
      <c r="B3262" s="6">
        <v>20</v>
      </c>
      <c r="C3262" s="9">
        <v>0.252</v>
      </c>
      <c r="D3262" s="11">
        <v>0</v>
      </c>
    </row>
    <row r="3263" spans="1:4" x14ac:dyDescent="0.2">
      <c r="A3263" s="4" t="s">
        <v>9</v>
      </c>
      <c r="B3263" s="6">
        <v>21</v>
      </c>
      <c r="C3263" s="9">
        <v>0.17899999999999999</v>
      </c>
      <c r="D3263" s="11">
        <v>0</v>
      </c>
    </row>
    <row r="3264" spans="1:4" x14ac:dyDescent="0.2">
      <c r="A3264" s="4" t="s">
        <v>9</v>
      </c>
      <c r="B3264" s="6">
        <v>22</v>
      </c>
      <c r="C3264" s="9">
        <v>0.47399999999999998</v>
      </c>
      <c r="D3264" s="11">
        <v>0</v>
      </c>
    </row>
    <row r="3265" spans="1:4" x14ac:dyDescent="0.2">
      <c r="A3265" s="4" t="s">
        <v>9</v>
      </c>
      <c r="B3265" s="6">
        <v>23</v>
      </c>
      <c r="C3265" s="9">
        <v>0.41199999999999998</v>
      </c>
      <c r="D3265" s="11">
        <v>0</v>
      </c>
    </row>
    <row r="3266" spans="1:4" x14ac:dyDescent="0.2">
      <c r="A3266" s="4" t="s">
        <v>9</v>
      </c>
      <c r="B3266" s="6">
        <v>0</v>
      </c>
      <c r="C3266" s="9">
        <v>0.40500000000000003</v>
      </c>
      <c r="D3266" s="11">
        <v>0</v>
      </c>
    </row>
    <row r="3267" spans="1:4" x14ac:dyDescent="0.2">
      <c r="A3267" s="4" t="s">
        <v>9</v>
      </c>
      <c r="B3267" s="6">
        <v>1</v>
      </c>
      <c r="C3267" s="9">
        <v>0.24199999999999999</v>
      </c>
      <c r="D3267" s="11">
        <v>0</v>
      </c>
    </row>
    <row r="3268" spans="1:4" x14ac:dyDescent="0.2">
      <c r="A3268" s="4" t="s">
        <v>9</v>
      </c>
      <c r="B3268" s="6">
        <v>2</v>
      </c>
      <c r="C3268" s="9">
        <v>0.17100000000000001</v>
      </c>
      <c r="D3268" s="11">
        <v>0</v>
      </c>
    </row>
    <row r="3269" spans="1:4" x14ac:dyDescent="0.2">
      <c r="A3269" s="4" t="s">
        <v>9</v>
      </c>
      <c r="B3269" s="6">
        <v>3</v>
      </c>
      <c r="C3269" s="9">
        <v>0.14199999999999999</v>
      </c>
      <c r="D3269" s="11">
        <v>0</v>
      </c>
    </row>
    <row r="3270" spans="1:4" x14ac:dyDescent="0.2">
      <c r="A3270" s="4" t="s">
        <v>9</v>
      </c>
      <c r="B3270" s="6">
        <v>4</v>
      </c>
      <c r="C3270" s="9">
        <v>0.13100000000000001</v>
      </c>
      <c r="D3270" s="11">
        <v>0</v>
      </c>
    </row>
    <row r="3271" spans="1:4" x14ac:dyDescent="0.2">
      <c r="A3271" s="4" t="s">
        <v>9</v>
      </c>
      <c r="B3271" s="6">
        <v>5</v>
      </c>
      <c r="C3271" s="9">
        <v>0.14000000000000001</v>
      </c>
      <c r="D3271" s="11">
        <v>0</v>
      </c>
    </row>
    <row r="3272" spans="1:4" x14ac:dyDescent="0.2">
      <c r="A3272" s="4" t="s">
        <v>9</v>
      </c>
      <c r="B3272" s="6">
        <v>6</v>
      </c>
      <c r="C3272" s="9">
        <v>0.14499999999999999</v>
      </c>
      <c r="D3272" s="11">
        <v>75.790000000000006</v>
      </c>
    </row>
    <row r="3273" spans="1:4" x14ac:dyDescent="0.2">
      <c r="A3273" s="4" t="s">
        <v>9</v>
      </c>
      <c r="B3273" s="6">
        <v>7</v>
      </c>
      <c r="C3273" s="9">
        <v>0.14000000000000001</v>
      </c>
      <c r="D3273" s="11">
        <v>282.31</v>
      </c>
    </row>
    <row r="3274" spans="1:4" x14ac:dyDescent="0.2">
      <c r="A3274" s="4" t="s">
        <v>9</v>
      </c>
      <c r="B3274" s="6">
        <v>8</v>
      </c>
      <c r="C3274" s="9">
        <v>0.23699999999999999</v>
      </c>
      <c r="D3274" s="11">
        <v>509.85</v>
      </c>
    </row>
    <row r="3275" spans="1:4" x14ac:dyDescent="0.2">
      <c r="A3275" s="4" t="s">
        <v>9</v>
      </c>
      <c r="B3275" s="6">
        <v>9</v>
      </c>
      <c r="C3275" s="9">
        <v>0.20599999999999999</v>
      </c>
      <c r="D3275" s="11">
        <v>712.31</v>
      </c>
    </row>
    <row r="3276" spans="1:4" x14ac:dyDescent="0.2">
      <c r="A3276" s="4" t="s">
        <v>9</v>
      </c>
      <c r="B3276" s="6">
        <v>10</v>
      </c>
      <c r="C3276" s="9">
        <v>0.152</v>
      </c>
      <c r="D3276" s="11">
        <v>875.97</v>
      </c>
    </row>
    <row r="3277" spans="1:4" x14ac:dyDescent="0.2">
      <c r="A3277" s="4" t="s">
        <v>9</v>
      </c>
      <c r="B3277" s="6">
        <v>11</v>
      </c>
      <c r="C3277" s="9">
        <v>0.16</v>
      </c>
      <c r="D3277" s="11">
        <v>859.94</v>
      </c>
    </row>
    <row r="3278" spans="1:4" x14ac:dyDescent="0.2">
      <c r="A3278" s="4" t="s">
        <v>9</v>
      </c>
      <c r="B3278" s="6">
        <v>12</v>
      </c>
      <c r="C3278" s="9">
        <v>0.76100000000000001</v>
      </c>
      <c r="D3278" s="11">
        <v>848.48</v>
      </c>
    </row>
    <row r="3279" spans="1:4" x14ac:dyDescent="0.2">
      <c r="A3279" s="4" t="s">
        <v>9</v>
      </c>
      <c r="B3279" s="6">
        <v>13</v>
      </c>
      <c r="C3279" s="9">
        <v>0.32200000000000001</v>
      </c>
      <c r="D3279" s="11">
        <v>592.59</v>
      </c>
    </row>
    <row r="3280" spans="1:4" x14ac:dyDescent="0.2">
      <c r="A3280" s="4" t="s">
        <v>9</v>
      </c>
      <c r="B3280" s="6">
        <v>14</v>
      </c>
      <c r="C3280" s="9">
        <v>0.20100000000000001</v>
      </c>
      <c r="D3280" s="11">
        <v>406.08</v>
      </c>
    </row>
    <row r="3281" spans="1:4" x14ac:dyDescent="0.2">
      <c r="A3281" s="4" t="s">
        <v>9</v>
      </c>
      <c r="B3281" s="6">
        <v>15</v>
      </c>
      <c r="C3281" s="9">
        <v>0.17100000000000001</v>
      </c>
      <c r="D3281" s="11">
        <v>717.83</v>
      </c>
    </row>
    <row r="3282" spans="1:4" x14ac:dyDescent="0.2">
      <c r="A3282" s="4" t="s">
        <v>9</v>
      </c>
      <c r="B3282" s="6">
        <v>16</v>
      </c>
      <c r="C3282" s="9">
        <v>0.32</v>
      </c>
      <c r="D3282" s="11">
        <v>530.13</v>
      </c>
    </row>
    <row r="3283" spans="1:4" x14ac:dyDescent="0.2">
      <c r="A3283" s="4" t="s">
        <v>9</v>
      </c>
      <c r="B3283" s="6">
        <v>17</v>
      </c>
      <c r="C3283" s="9">
        <v>0.23200000000000001</v>
      </c>
      <c r="D3283" s="11">
        <v>300.63</v>
      </c>
    </row>
    <row r="3284" spans="1:4" x14ac:dyDescent="0.2">
      <c r="A3284" s="4" t="s">
        <v>9</v>
      </c>
      <c r="B3284" s="6">
        <v>18</v>
      </c>
      <c r="C3284" s="9">
        <v>0.17399999999999999</v>
      </c>
      <c r="D3284" s="11">
        <v>88.73</v>
      </c>
    </row>
    <row r="3285" spans="1:4" x14ac:dyDescent="0.2">
      <c r="A3285" s="4" t="s">
        <v>9</v>
      </c>
      <c r="B3285" s="6">
        <v>19</v>
      </c>
      <c r="C3285" s="9">
        <v>0.17399999999999999</v>
      </c>
      <c r="D3285" s="11">
        <v>8.06</v>
      </c>
    </row>
    <row r="3286" spans="1:4" x14ac:dyDescent="0.2">
      <c r="A3286" s="4" t="s">
        <v>9</v>
      </c>
      <c r="B3286" s="6">
        <v>20</v>
      </c>
      <c r="C3286" s="9">
        <v>0.20399999999999999</v>
      </c>
      <c r="D3286" s="11">
        <v>0</v>
      </c>
    </row>
    <row r="3287" spans="1:4" x14ac:dyDescent="0.2">
      <c r="A3287" s="4" t="s">
        <v>9</v>
      </c>
      <c r="B3287" s="6">
        <v>21</v>
      </c>
      <c r="C3287" s="9">
        <v>0.20200000000000001</v>
      </c>
      <c r="D3287" s="11">
        <v>0</v>
      </c>
    </row>
    <row r="3288" spans="1:4" x14ac:dyDescent="0.2">
      <c r="A3288" s="4" t="s">
        <v>9</v>
      </c>
      <c r="B3288" s="6">
        <v>22</v>
      </c>
      <c r="C3288" s="9">
        <v>0.38100000000000001</v>
      </c>
      <c r="D3288" s="11">
        <v>0</v>
      </c>
    </row>
    <row r="3289" spans="1:4" x14ac:dyDescent="0.2">
      <c r="A3289" s="4" t="s">
        <v>9</v>
      </c>
      <c r="B3289" s="6">
        <v>23</v>
      </c>
      <c r="C3289" s="9">
        <v>0.377</v>
      </c>
      <c r="D3289" s="11">
        <v>0</v>
      </c>
    </row>
    <row r="3290" spans="1:4" x14ac:dyDescent="0.2">
      <c r="A3290" s="4" t="s">
        <v>9</v>
      </c>
      <c r="B3290" s="6">
        <v>0</v>
      </c>
      <c r="C3290" s="9">
        <v>0.75</v>
      </c>
      <c r="D3290" s="11">
        <v>0</v>
      </c>
    </row>
    <row r="3291" spans="1:4" x14ac:dyDescent="0.2">
      <c r="A3291" s="4" t="s">
        <v>9</v>
      </c>
      <c r="B3291" s="6">
        <v>1</v>
      </c>
      <c r="C3291" s="9">
        <v>0.314</v>
      </c>
      <c r="D3291" s="11">
        <v>0</v>
      </c>
    </row>
    <row r="3292" spans="1:4" x14ac:dyDescent="0.2">
      <c r="A3292" s="4" t="s">
        <v>9</v>
      </c>
      <c r="B3292" s="6">
        <v>2</v>
      </c>
      <c r="C3292" s="9">
        <v>0.16700000000000001</v>
      </c>
      <c r="D3292" s="11">
        <v>0</v>
      </c>
    </row>
    <row r="3293" spans="1:4" x14ac:dyDescent="0.2">
      <c r="A3293" s="4" t="s">
        <v>9</v>
      </c>
      <c r="B3293" s="6">
        <v>3</v>
      </c>
      <c r="C3293" s="9">
        <v>0.16500000000000001</v>
      </c>
      <c r="D3293" s="11">
        <v>0</v>
      </c>
    </row>
    <row r="3294" spans="1:4" x14ac:dyDescent="0.2">
      <c r="A3294" s="4" t="s">
        <v>9</v>
      </c>
      <c r="B3294" s="6">
        <v>4</v>
      </c>
      <c r="C3294" s="9">
        <v>0.13700000000000001</v>
      </c>
      <c r="D3294" s="11">
        <v>0</v>
      </c>
    </row>
    <row r="3295" spans="1:4" x14ac:dyDescent="0.2">
      <c r="A3295" s="4" t="s">
        <v>9</v>
      </c>
      <c r="B3295" s="6">
        <v>5</v>
      </c>
      <c r="C3295" s="9">
        <v>0.13700000000000001</v>
      </c>
      <c r="D3295" s="11">
        <v>0</v>
      </c>
    </row>
    <row r="3296" spans="1:4" x14ac:dyDescent="0.2">
      <c r="A3296" s="4" t="s">
        <v>9</v>
      </c>
      <c r="B3296" s="6">
        <v>6</v>
      </c>
      <c r="C3296" s="9">
        <v>0.13100000000000001</v>
      </c>
      <c r="D3296" s="11">
        <v>71.48</v>
      </c>
    </row>
    <row r="3297" spans="1:4" x14ac:dyDescent="0.2">
      <c r="A3297" s="4" t="s">
        <v>9</v>
      </c>
      <c r="B3297" s="6">
        <v>7</v>
      </c>
      <c r="C3297" s="9">
        <v>0.128</v>
      </c>
      <c r="D3297" s="11">
        <v>276.56</v>
      </c>
    </row>
    <row r="3298" spans="1:4" x14ac:dyDescent="0.2">
      <c r="A3298" s="4" t="s">
        <v>9</v>
      </c>
      <c r="B3298" s="6">
        <v>8</v>
      </c>
      <c r="C3298" s="9">
        <v>0.128</v>
      </c>
      <c r="D3298" s="11">
        <v>514.89</v>
      </c>
    </row>
    <row r="3299" spans="1:4" x14ac:dyDescent="0.2">
      <c r="A3299" s="4" t="s">
        <v>9</v>
      </c>
      <c r="B3299" s="6">
        <v>9</v>
      </c>
      <c r="C3299" s="9">
        <v>0.19800000000000001</v>
      </c>
      <c r="D3299" s="11">
        <v>727.97</v>
      </c>
    </row>
    <row r="3300" spans="1:4" x14ac:dyDescent="0.2">
      <c r="A3300" s="4" t="s">
        <v>9</v>
      </c>
      <c r="B3300" s="6">
        <v>10</v>
      </c>
      <c r="C3300" s="9">
        <v>0.21099999999999999</v>
      </c>
      <c r="D3300" s="11">
        <v>896.06</v>
      </c>
    </row>
    <row r="3301" spans="1:4" x14ac:dyDescent="0.2">
      <c r="A3301" s="4" t="s">
        <v>9</v>
      </c>
      <c r="B3301" s="6">
        <v>11</v>
      </c>
      <c r="C3301" s="9">
        <v>0.153</v>
      </c>
      <c r="D3301" s="11">
        <v>949.83</v>
      </c>
    </row>
    <row r="3302" spans="1:4" x14ac:dyDescent="0.2">
      <c r="A3302" s="4" t="s">
        <v>9</v>
      </c>
      <c r="B3302" s="6">
        <v>12</v>
      </c>
      <c r="C3302" s="9">
        <v>0.19700000000000001</v>
      </c>
      <c r="D3302" s="11">
        <v>975.8</v>
      </c>
    </row>
    <row r="3303" spans="1:4" x14ac:dyDescent="0.2">
      <c r="A3303" s="4" t="s">
        <v>9</v>
      </c>
      <c r="B3303" s="6">
        <v>13</v>
      </c>
      <c r="C3303" s="9">
        <v>0.19</v>
      </c>
      <c r="D3303" s="11">
        <v>962.31</v>
      </c>
    </row>
    <row r="3304" spans="1:4" x14ac:dyDescent="0.2">
      <c r="A3304" s="4" t="s">
        <v>9</v>
      </c>
      <c r="B3304" s="6">
        <v>14</v>
      </c>
      <c r="C3304" s="9">
        <v>0.20599999999999999</v>
      </c>
      <c r="D3304" s="11">
        <v>904.25</v>
      </c>
    </row>
    <row r="3305" spans="1:4" x14ac:dyDescent="0.2">
      <c r="A3305" s="4" t="s">
        <v>9</v>
      </c>
      <c r="B3305" s="6">
        <v>15</v>
      </c>
      <c r="C3305" s="9">
        <v>1.26</v>
      </c>
      <c r="D3305" s="11">
        <v>746.33</v>
      </c>
    </row>
    <row r="3306" spans="1:4" x14ac:dyDescent="0.2">
      <c r="A3306" s="4" t="s">
        <v>9</v>
      </c>
      <c r="B3306" s="6">
        <v>16</v>
      </c>
      <c r="C3306" s="9">
        <v>0.70399999999999996</v>
      </c>
      <c r="D3306" s="11">
        <v>530.4</v>
      </c>
    </row>
    <row r="3307" spans="1:4" x14ac:dyDescent="0.2">
      <c r="A3307" s="4" t="s">
        <v>9</v>
      </c>
      <c r="B3307" s="6">
        <v>17</v>
      </c>
      <c r="C3307" s="9">
        <v>0.215</v>
      </c>
      <c r="D3307" s="11">
        <v>299.33999999999997</v>
      </c>
    </row>
    <row r="3308" spans="1:4" x14ac:dyDescent="0.2">
      <c r="A3308" s="4" t="s">
        <v>9</v>
      </c>
      <c r="B3308" s="6">
        <v>18</v>
      </c>
      <c r="C3308" s="9">
        <v>0.188</v>
      </c>
      <c r="D3308" s="11">
        <v>80.39</v>
      </c>
    </row>
    <row r="3309" spans="1:4" x14ac:dyDescent="0.2">
      <c r="A3309" s="4" t="s">
        <v>9</v>
      </c>
      <c r="B3309" s="6">
        <v>19</v>
      </c>
      <c r="C3309" s="9">
        <v>0.183</v>
      </c>
      <c r="D3309" s="11">
        <v>12.54</v>
      </c>
    </row>
    <row r="3310" spans="1:4" x14ac:dyDescent="0.2">
      <c r="A3310" s="4" t="s">
        <v>9</v>
      </c>
      <c r="B3310" s="6">
        <v>20</v>
      </c>
      <c r="C3310" s="9">
        <v>0.188</v>
      </c>
      <c r="D3310" s="11">
        <v>0</v>
      </c>
    </row>
    <row r="3311" spans="1:4" x14ac:dyDescent="0.2">
      <c r="A3311" s="4" t="s">
        <v>9</v>
      </c>
      <c r="B3311" s="6">
        <v>21</v>
      </c>
      <c r="C3311" s="9">
        <v>0.224</v>
      </c>
      <c r="D3311" s="11">
        <v>0</v>
      </c>
    </row>
    <row r="3312" spans="1:4" x14ac:dyDescent="0.2">
      <c r="A3312" s="4" t="s">
        <v>9</v>
      </c>
      <c r="B3312" s="6">
        <v>22</v>
      </c>
      <c r="C3312" s="9">
        <v>0.38500000000000001</v>
      </c>
      <c r="D3312" s="11">
        <v>0</v>
      </c>
    </row>
    <row r="3313" spans="1:4" x14ac:dyDescent="0.2">
      <c r="A3313" s="4" t="s">
        <v>9</v>
      </c>
      <c r="B3313" s="6">
        <v>23</v>
      </c>
      <c r="C3313" s="9">
        <v>0.66600000000000004</v>
      </c>
      <c r="D3313" s="11">
        <v>0</v>
      </c>
    </row>
    <row r="3314" spans="1:4" x14ac:dyDescent="0.2">
      <c r="A3314" s="4" t="s">
        <v>9</v>
      </c>
      <c r="B3314" s="6">
        <v>0</v>
      </c>
      <c r="C3314" s="9">
        <v>0.38800000000000001</v>
      </c>
      <c r="D3314" s="11">
        <v>0</v>
      </c>
    </row>
    <row r="3315" spans="1:4" x14ac:dyDescent="0.2">
      <c r="A3315" s="4" t="s">
        <v>9</v>
      </c>
      <c r="B3315" s="6">
        <v>1</v>
      </c>
      <c r="C3315" s="9">
        <v>0.28499999999999998</v>
      </c>
      <c r="D3315" s="11">
        <v>0</v>
      </c>
    </row>
    <row r="3316" spans="1:4" x14ac:dyDescent="0.2">
      <c r="A3316" s="4" t="s">
        <v>9</v>
      </c>
      <c r="B3316" s="6">
        <v>2</v>
      </c>
      <c r="C3316" s="9">
        <v>0.24</v>
      </c>
      <c r="D3316" s="11">
        <v>0</v>
      </c>
    </row>
    <row r="3317" spans="1:4" x14ac:dyDescent="0.2">
      <c r="A3317" s="4" t="s">
        <v>9</v>
      </c>
      <c r="B3317" s="6">
        <v>3</v>
      </c>
      <c r="C3317" s="9">
        <v>0.191</v>
      </c>
      <c r="D3317" s="11">
        <v>0</v>
      </c>
    </row>
    <row r="3318" spans="1:4" x14ac:dyDescent="0.2">
      <c r="A3318" s="4" t="s">
        <v>9</v>
      </c>
      <c r="B3318" s="6">
        <v>4</v>
      </c>
      <c r="C3318" s="9">
        <v>0.14699999999999999</v>
      </c>
      <c r="D3318" s="11">
        <v>0</v>
      </c>
    </row>
    <row r="3319" spans="1:4" x14ac:dyDescent="0.2">
      <c r="A3319" s="4" t="s">
        <v>9</v>
      </c>
      <c r="B3319" s="6">
        <v>5</v>
      </c>
      <c r="C3319" s="9">
        <v>0.14199999999999999</v>
      </c>
      <c r="D3319" s="11">
        <v>0</v>
      </c>
    </row>
    <row r="3320" spans="1:4" x14ac:dyDescent="0.2">
      <c r="A3320" s="4" t="s">
        <v>9</v>
      </c>
      <c r="B3320" s="6">
        <v>6</v>
      </c>
      <c r="C3320" s="9">
        <v>0.14099999999999999</v>
      </c>
      <c r="D3320" s="11">
        <v>71.84</v>
      </c>
    </row>
    <row r="3321" spans="1:4" x14ac:dyDescent="0.2">
      <c r="A3321" s="4" t="s">
        <v>9</v>
      </c>
      <c r="B3321" s="6">
        <v>7</v>
      </c>
      <c r="C3321" s="9">
        <v>0.12</v>
      </c>
      <c r="D3321" s="11">
        <v>278.88</v>
      </c>
    </row>
    <row r="3322" spans="1:4" x14ac:dyDescent="0.2">
      <c r="A3322" s="4" t="s">
        <v>9</v>
      </c>
      <c r="B3322" s="6">
        <v>8</v>
      </c>
      <c r="C3322" s="9">
        <v>0.126</v>
      </c>
      <c r="D3322" s="11">
        <v>512.76</v>
      </c>
    </row>
    <row r="3323" spans="1:4" x14ac:dyDescent="0.2">
      <c r="A3323" s="4" t="s">
        <v>9</v>
      </c>
      <c r="B3323" s="6">
        <v>9</v>
      </c>
      <c r="C3323" s="9">
        <v>0.14399999999999999</v>
      </c>
      <c r="D3323" s="11">
        <v>727.09</v>
      </c>
    </row>
    <row r="3324" spans="1:4" x14ac:dyDescent="0.2">
      <c r="A3324" s="4" t="s">
        <v>9</v>
      </c>
      <c r="B3324" s="6">
        <v>10</v>
      </c>
      <c r="C3324" s="9">
        <v>0.28000000000000003</v>
      </c>
      <c r="D3324" s="11">
        <v>909.46</v>
      </c>
    </row>
    <row r="3325" spans="1:4" x14ac:dyDescent="0.2">
      <c r="A3325" s="4" t="s">
        <v>9</v>
      </c>
      <c r="B3325" s="6">
        <v>11</v>
      </c>
      <c r="C3325" s="9">
        <v>0.14399999999999999</v>
      </c>
      <c r="D3325" s="11">
        <v>1022.21</v>
      </c>
    </row>
    <row r="3326" spans="1:4" x14ac:dyDescent="0.2">
      <c r="A3326" s="4" t="s">
        <v>9</v>
      </c>
      <c r="B3326" s="6">
        <v>12</v>
      </c>
      <c r="C3326" s="9">
        <v>0.19800000000000001</v>
      </c>
      <c r="D3326" s="11">
        <v>1070.18</v>
      </c>
    </row>
    <row r="3327" spans="1:4" x14ac:dyDescent="0.2">
      <c r="A3327" s="4" t="s">
        <v>9</v>
      </c>
      <c r="B3327" s="6">
        <v>13</v>
      </c>
      <c r="C3327" s="9">
        <v>0.193</v>
      </c>
      <c r="D3327" s="11">
        <v>1024.81</v>
      </c>
    </row>
    <row r="3328" spans="1:4" x14ac:dyDescent="0.2">
      <c r="A3328" s="4" t="s">
        <v>9</v>
      </c>
      <c r="B3328" s="6">
        <v>14</v>
      </c>
      <c r="C3328" s="9">
        <v>0.27400000000000002</v>
      </c>
      <c r="D3328" s="11">
        <v>927.95</v>
      </c>
    </row>
    <row r="3329" spans="1:4" x14ac:dyDescent="0.2">
      <c r="A3329" s="4" t="s">
        <v>9</v>
      </c>
      <c r="B3329" s="6">
        <v>15</v>
      </c>
      <c r="C3329" s="9">
        <v>1.296</v>
      </c>
      <c r="D3329" s="11">
        <v>753.04</v>
      </c>
    </row>
    <row r="3330" spans="1:4" x14ac:dyDescent="0.2">
      <c r="A3330" s="4" t="s">
        <v>9</v>
      </c>
      <c r="B3330" s="6">
        <v>16</v>
      </c>
      <c r="C3330" s="9">
        <v>0.81100000000000005</v>
      </c>
      <c r="D3330" s="11">
        <v>540.14</v>
      </c>
    </row>
    <row r="3331" spans="1:4" x14ac:dyDescent="0.2">
      <c r="A3331" s="4" t="s">
        <v>9</v>
      </c>
      <c r="B3331" s="6">
        <v>17</v>
      </c>
      <c r="C3331" s="9">
        <v>0.25700000000000001</v>
      </c>
      <c r="D3331" s="11">
        <v>299.79000000000002</v>
      </c>
    </row>
    <row r="3332" spans="1:4" x14ac:dyDescent="0.2">
      <c r="A3332" s="4" t="s">
        <v>9</v>
      </c>
      <c r="B3332" s="6">
        <v>18</v>
      </c>
      <c r="C3332" s="9">
        <v>0.19500000000000001</v>
      </c>
      <c r="D3332" s="11">
        <v>80.87</v>
      </c>
    </row>
    <row r="3333" spans="1:4" x14ac:dyDescent="0.2">
      <c r="A3333" s="4" t="s">
        <v>9</v>
      </c>
      <c r="B3333" s="6">
        <v>19</v>
      </c>
      <c r="C3333" s="9">
        <v>0.191</v>
      </c>
      <c r="D3333" s="11">
        <v>12.54</v>
      </c>
    </row>
    <row r="3334" spans="1:4" x14ac:dyDescent="0.2">
      <c r="A3334" s="4" t="s">
        <v>9</v>
      </c>
      <c r="B3334" s="6">
        <v>20</v>
      </c>
      <c r="C3334" s="9">
        <v>0.16</v>
      </c>
      <c r="D3334" s="11">
        <v>0</v>
      </c>
    </row>
    <row r="3335" spans="1:4" x14ac:dyDescent="0.2">
      <c r="A3335" s="4" t="s">
        <v>9</v>
      </c>
      <c r="B3335" s="6">
        <v>21</v>
      </c>
      <c r="C3335" s="9">
        <v>0.187</v>
      </c>
      <c r="D3335" s="11">
        <v>0</v>
      </c>
    </row>
    <row r="3336" spans="1:4" x14ac:dyDescent="0.2">
      <c r="A3336" s="4" t="s">
        <v>9</v>
      </c>
      <c r="B3336" s="6">
        <v>22</v>
      </c>
      <c r="C3336" s="9">
        <v>0.33200000000000002</v>
      </c>
      <c r="D3336" s="11">
        <v>0</v>
      </c>
    </row>
    <row r="3337" spans="1:4" x14ac:dyDescent="0.2">
      <c r="A3337" s="4" t="s">
        <v>9</v>
      </c>
      <c r="B3337" s="6">
        <v>23</v>
      </c>
      <c r="C3337" s="9">
        <v>0.53600000000000003</v>
      </c>
      <c r="D3337" s="11">
        <v>0</v>
      </c>
    </row>
    <row r="3338" spans="1:4" x14ac:dyDescent="0.2">
      <c r="A3338" s="4" t="s">
        <v>9</v>
      </c>
      <c r="B3338" s="6">
        <v>0</v>
      </c>
      <c r="C3338" s="9">
        <v>0.41799999999999998</v>
      </c>
      <c r="D3338" s="11">
        <v>0</v>
      </c>
    </row>
    <row r="3339" spans="1:4" x14ac:dyDescent="0.2">
      <c r="A3339" s="4" t="s">
        <v>9</v>
      </c>
      <c r="B3339" s="6">
        <v>1</v>
      </c>
      <c r="C3339" s="9">
        <v>0.39200000000000002</v>
      </c>
      <c r="D3339" s="11">
        <v>0</v>
      </c>
    </row>
    <row r="3340" spans="1:4" x14ac:dyDescent="0.2">
      <c r="A3340" s="4" t="s">
        <v>9</v>
      </c>
      <c r="B3340" s="6">
        <v>2</v>
      </c>
      <c r="C3340" s="9">
        <v>0.23899999999999999</v>
      </c>
      <c r="D3340" s="11">
        <v>0</v>
      </c>
    </row>
    <row r="3341" spans="1:4" x14ac:dyDescent="0.2">
      <c r="A3341" s="4" t="s">
        <v>9</v>
      </c>
      <c r="B3341" s="6">
        <v>3</v>
      </c>
      <c r="C3341" s="9">
        <v>0.23499999999999999</v>
      </c>
      <c r="D3341" s="11">
        <v>0</v>
      </c>
    </row>
    <row r="3342" spans="1:4" x14ac:dyDescent="0.2">
      <c r="A3342" s="4" t="s">
        <v>9</v>
      </c>
      <c r="B3342" s="6">
        <v>4</v>
      </c>
      <c r="C3342" s="9">
        <v>0.151</v>
      </c>
      <c r="D3342" s="11">
        <v>0</v>
      </c>
    </row>
    <row r="3343" spans="1:4" x14ac:dyDescent="0.2">
      <c r="A3343" s="4" t="s">
        <v>9</v>
      </c>
      <c r="B3343" s="6">
        <v>5</v>
      </c>
      <c r="C3343" s="9">
        <v>0.13100000000000001</v>
      </c>
      <c r="D3343" s="11">
        <v>0</v>
      </c>
    </row>
    <row r="3344" spans="1:4" x14ac:dyDescent="0.2">
      <c r="A3344" s="4" t="s">
        <v>9</v>
      </c>
      <c r="B3344" s="6">
        <v>6</v>
      </c>
      <c r="C3344" s="9">
        <v>0.13300000000000001</v>
      </c>
      <c r="D3344" s="11">
        <v>69.95</v>
      </c>
    </row>
    <row r="3345" spans="1:4" x14ac:dyDescent="0.2">
      <c r="A3345" s="4" t="s">
        <v>9</v>
      </c>
      <c r="B3345" s="6">
        <v>7</v>
      </c>
      <c r="C3345" s="9">
        <v>0.13700000000000001</v>
      </c>
      <c r="D3345" s="11">
        <v>280.99</v>
      </c>
    </row>
    <row r="3346" spans="1:4" x14ac:dyDescent="0.2">
      <c r="A3346" s="4" t="s">
        <v>9</v>
      </c>
      <c r="B3346" s="6">
        <v>8</v>
      </c>
      <c r="C3346" s="9">
        <v>0.13300000000000001</v>
      </c>
      <c r="D3346" s="11">
        <v>516.79</v>
      </c>
    </row>
    <row r="3347" spans="1:4" x14ac:dyDescent="0.2">
      <c r="A3347" s="4" t="s">
        <v>9</v>
      </c>
      <c r="B3347" s="6">
        <v>9</v>
      </c>
      <c r="C3347" s="9">
        <v>0.377</v>
      </c>
      <c r="D3347" s="11">
        <v>731.05</v>
      </c>
    </row>
    <row r="3348" spans="1:4" x14ac:dyDescent="0.2">
      <c r="A3348" s="4" t="s">
        <v>9</v>
      </c>
      <c r="B3348" s="6">
        <v>10</v>
      </c>
      <c r="C3348" s="9">
        <v>0.27200000000000002</v>
      </c>
      <c r="D3348" s="11">
        <v>904.44</v>
      </c>
    </row>
    <row r="3349" spans="1:4" x14ac:dyDescent="0.2">
      <c r="A3349" s="4" t="s">
        <v>9</v>
      </c>
      <c r="B3349" s="6">
        <v>11</v>
      </c>
      <c r="C3349" s="9">
        <v>0.153</v>
      </c>
      <c r="D3349" s="11">
        <v>1016.97</v>
      </c>
    </row>
    <row r="3350" spans="1:4" x14ac:dyDescent="0.2">
      <c r="A3350" s="4" t="s">
        <v>9</v>
      </c>
      <c r="B3350" s="6">
        <v>12</v>
      </c>
      <c r="C3350" s="9">
        <v>0.13200000000000001</v>
      </c>
      <c r="D3350" s="11">
        <v>1052.07</v>
      </c>
    </row>
    <row r="3351" spans="1:4" x14ac:dyDescent="0.2">
      <c r="A3351" s="4" t="s">
        <v>9</v>
      </c>
      <c r="B3351" s="6">
        <v>13</v>
      </c>
      <c r="C3351" s="9">
        <v>0.191</v>
      </c>
      <c r="D3351" s="11">
        <v>1029.06</v>
      </c>
    </row>
    <row r="3352" spans="1:4" x14ac:dyDescent="0.2">
      <c r="A3352" s="4" t="s">
        <v>9</v>
      </c>
      <c r="B3352" s="6">
        <v>14</v>
      </c>
      <c r="C3352" s="9">
        <v>0.19700000000000001</v>
      </c>
      <c r="D3352" s="11">
        <v>922.94</v>
      </c>
    </row>
    <row r="3353" spans="1:4" x14ac:dyDescent="0.2">
      <c r="A3353" s="4" t="s">
        <v>9</v>
      </c>
      <c r="B3353" s="6">
        <v>15</v>
      </c>
      <c r="C3353" s="9">
        <v>1.0089999999999999</v>
      </c>
      <c r="D3353" s="11">
        <v>753.21</v>
      </c>
    </row>
    <row r="3354" spans="1:4" x14ac:dyDescent="0.2">
      <c r="A3354" s="4" t="s">
        <v>9</v>
      </c>
      <c r="B3354" s="6">
        <v>16</v>
      </c>
      <c r="C3354" s="9">
        <v>0.23599999999999999</v>
      </c>
      <c r="D3354" s="11">
        <v>531.07000000000005</v>
      </c>
    </row>
    <row r="3355" spans="1:4" x14ac:dyDescent="0.2">
      <c r="A3355" s="4" t="s">
        <v>9</v>
      </c>
      <c r="B3355" s="6">
        <v>17</v>
      </c>
      <c r="C3355" s="9">
        <v>0.19800000000000001</v>
      </c>
      <c r="D3355" s="11">
        <v>296.07</v>
      </c>
    </row>
    <row r="3356" spans="1:4" x14ac:dyDescent="0.2">
      <c r="A3356" s="4" t="s">
        <v>9</v>
      </c>
      <c r="B3356" s="6">
        <v>18</v>
      </c>
      <c r="C3356" s="9">
        <v>0.17499999999999999</v>
      </c>
      <c r="D3356" s="11">
        <v>84.12</v>
      </c>
    </row>
    <row r="3357" spans="1:4" x14ac:dyDescent="0.2">
      <c r="A3357" s="4" t="s">
        <v>9</v>
      </c>
      <c r="B3357" s="6">
        <v>19</v>
      </c>
      <c r="C3357" s="9">
        <v>0.13800000000000001</v>
      </c>
      <c r="D3357" s="11">
        <v>14.33</v>
      </c>
    </row>
    <row r="3358" spans="1:4" x14ac:dyDescent="0.2">
      <c r="A3358" s="4" t="s">
        <v>9</v>
      </c>
      <c r="B3358" s="6">
        <v>20</v>
      </c>
      <c r="C3358" s="9">
        <v>0.17599999999999999</v>
      </c>
      <c r="D3358" s="11">
        <v>0</v>
      </c>
    </row>
    <row r="3359" spans="1:4" x14ac:dyDescent="0.2">
      <c r="A3359" s="4" t="s">
        <v>9</v>
      </c>
      <c r="B3359" s="6">
        <v>21</v>
      </c>
      <c r="C3359" s="9">
        <v>0.186</v>
      </c>
      <c r="D3359" s="11">
        <v>0</v>
      </c>
    </row>
    <row r="3360" spans="1:4" x14ac:dyDescent="0.2">
      <c r="A3360" s="4" t="s">
        <v>9</v>
      </c>
      <c r="B3360" s="6">
        <v>22</v>
      </c>
      <c r="C3360" s="9">
        <v>0.70399999999999996</v>
      </c>
      <c r="D3360" s="11">
        <v>0</v>
      </c>
    </row>
    <row r="3361" spans="1:4" x14ac:dyDescent="0.2">
      <c r="A3361" s="4" t="s">
        <v>9</v>
      </c>
      <c r="B3361" s="6">
        <v>23</v>
      </c>
      <c r="C3361" s="9">
        <v>0.33500000000000002</v>
      </c>
      <c r="D3361" s="11">
        <v>0</v>
      </c>
    </row>
    <row r="3362" spans="1:4" x14ac:dyDescent="0.2">
      <c r="A3362" s="4" t="s">
        <v>9</v>
      </c>
      <c r="B3362" s="6">
        <v>0</v>
      </c>
      <c r="C3362" s="9">
        <v>0.38600000000000001</v>
      </c>
      <c r="D3362" s="11">
        <v>0</v>
      </c>
    </row>
    <row r="3363" spans="1:4" x14ac:dyDescent="0.2">
      <c r="A3363" s="4" t="s">
        <v>9</v>
      </c>
      <c r="B3363" s="6">
        <v>1</v>
      </c>
      <c r="C3363" s="9">
        <v>0.41599999999999998</v>
      </c>
      <c r="D3363" s="11">
        <v>0</v>
      </c>
    </row>
    <row r="3364" spans="1:4" x14ac:dyDescent="0.2">
      <c r="A3364" s="4" t="s">
        <v>9</v>
      </c>
      <c r="B3364" s="6">
        <v>2</v>
      </c>
      <c r="C3364" s="9">
        <v>0.246</v>
      </c>
      <c r="D3364" s="11">
        <v>0</v>
      </c>
    </row>
    <row r="3365" spans="1:4" x14ac:dyDescent="0.2">
      <c r="A3365" s="4" t="s">
        <v>9</v>
      </c>
      <c r="B3365" s="6">
        <v>3</v>
      </c>
      <c r="C3365" s="9">
        <v>0.24099999999999999</v>
      </c>
      <c r="D3365" s="11">
        <v>0</v>
      </c>
    </row>
    <row r="3366" spans="1:4" x14ac:dyDescent="0.2">
      <c r="A3366" s="4" t="s">
        <v>9</v>
      </c>
      <c r="B3366" s="6">
        <v>4</v>
      </c>
      <c r="C3366" s="9">
        <v>0.17499999999999999</v>
      </c>
      <c r="D3366" s="11">
        <v>0</v>
      </c>
    </row>
    <row r="3367" spans="1:4" x14ac:dyDescent="0.2">
      <c r="A3367" s="4" t="s">
        <v>9</v>
      </c>
      <c r="B3367" s="6">
        <v>5</v>
      </c>
      <c r="C3367" s="9">
        <v>0.13800000000000001</v>
      </c>
      <c r="D3367" s="11">
        <v>0</v>
      </c>
    </row>
    <row r="3368" spans="1:4" x14ac:dyDescent="0.2">
      <c r="A3368" s="4" t="s">
        <v>9</v>
      </c>
      <c r="B3368" s="6">
        <v>6</v>
      </c>
      <c r="C3368" s="9">
        <v>0.153</v>
      </c>
      <c r="D3368" s="11">
        <v>77.08</v>
      </c>
    </row>
    <row r="3369" spans="1:4" x14ac:dyDescent="0.2">
      <c r="A3369" s="4" t="s">
        <v>9</v>
      </c>
      <c r="B3369" s="6">
        <v>7</v>
      </c>
      <c r="C3369" s="9">
        <v>0.16800000000000001</v>
      </c>
      <c r="D3369" s="11">
        <v>279.14</v>
      </c>
    </row>
    <row r="3370" spans="1:4" x14ac:dyDescent="0.2">
      <c r="A3370" s="4" t="s">
        <v>9</v>
      </c>
      <c r="B3370" s="6">
        <v>8</v>
      </c>
      <c r="C3370" s="9">
        <v>0.13900000000000001</v>
      </c>
      <c r="D3370" s="11">
        <v>492.73</v>
      </c>
    </row>
    <row r="3371" spans="1:4" x14ac:dyDescent="0.2">
      <c r="A3371" s="4" t="s">
        <v>9</v>
      </c>
      <c r="B3371" s="6">
        <v>9</v>
      </c>
      <c r="C3371" s="9">
        <v>0.22900000000000001</v>
      </c>
      <c r="D3371" s="11">
        <v>726.5</v>
      </c>
    </row>
    <row r="3372" spans="1:4" x14ac:dyDescent="0.2">
      <c r="A3372" s="4" t="s">
        <v>9</v>
      </c>
      <c r="B3372" s="6">
        <v>10</v>
      </c>
      <c r="C3372" s="9">
        <v>0.154</v>
      </c>
      <c r="D3372" s="11">
        <v>894.37</v>
      </c>
    </row>
    <row r="3373" spans="1:4" x14ac:dyDescent="0.2">
      <c r="A3373" s="4" t="s">
        <v>9</v>
      </c>
      <c r="B3373" s="6">
        <v>11</v>
      </c>
      <c r="C3373" s="9">
        <v>0.161</v>
      </c>
      <c r="D3373" s="11">
        <v>703.6</v>
      </c>
    </row>
    <row r="3374" spans="1:4" x14ac:dyDescent="0.2">
      <c r="A3374" s="4" t="s">
        <v>9</v>
      </c>
      <c r="B3374" s="6">
        <v>12</v>
      </c>
      <c r="C3374" s="9">
        <v>0.36699999999999999</v>
      </c>
      <c r="D3374" s="11">
        <v>911.75</v>
      </c>
    </row>
    <row r="3375" spans="1:4" x14ac:dyDescent="0.2">
      <c r="A3375" s="4" t="s">
        <v>9</v>
      </c>
      <c r="B3375" s="6">
        <v>13</v>
      </c>
      <c r="C3375" s="9">
        <v>0.34899999999999998</v>
      </c>
      <c r="D3375" s="11">
        <v>427.27</v>
      </c>
    </row>
    <row r="3376" spans="1:4" x14ac:dyDescent="0.2">
      <c r="A3376" s="4" t="s">
        <v>9</v>
      </c>
      <c r="B3376" s="6">
        <v>14</v>
      </c>
      <c r="C3376" s="9">
        <v>0.23599999999999999</v>
      </c>
      <c r="D3376" s="11">
        <v>413.5</v>
      </c>
    </row>
    <row r="3377" spans="1:4" x14ac:dyDescent="0.2">
      <c r="A3377" s="4" t="s">
        <v>9</v>
      </c>
      <c r="B3377" s="6">
        <v>15</v>
      </c>
      <c r="C3377" s="9">
        <v>0.26100000000000001</v>
      </c>
      <c r="D3377" s="11">
        <v>216.26</v>
      </c>
    </row>
    <row r="3378" spans="1:4" x14ac:dyDescent="0.2">
      <c r="A3378" s="4" t="s">
        <v>9</v>
      </c>
      <c r="B3378" s="6">
        <v>16</v>
      </c>
      <c r="C3378" s="9">
        <v>0.27600000000000002</v>
      </c>
      <c r="D3378" s="11">
        <v>65.819999999999993</v>
      </c>
    </row>
    <row r="3379" spans="1:4" x14ac:dyDescent="0.2">
      <c r="A3379" s="4" t="s">
        <v>9</v>
      </c>
      <c r="B3379" s="6">
        <v>17</v>
      </c>
      <c r="C3379" s="9">
        <v>0.49399999999999999</v>
      </c>
      <c r="D3379" s="11">
        <v>191</v>
      </c>
    </row>
    <row r="3380" spans="1:4" x14ac:dyDescent="0.2">
      <c r="A3380" s="4" t="s">
        <v>9</v>
      </c>
      <c r="B3380" s="6">
        <v>18</v>
      </c>
      <c r="C3380" s="9">
        <v>0.443</v>
      </c>
      <c r="D3380" s="11">
        <v>99.03</v>
      </c>
    </row>
    <row r="3381" spans="1:4" x14ac:dyDescent="0.2">
      <c r="A3381" s="4" t="s">
        <v>9</v>
      </c>
      <c r="B3381" s="6">
        <v>19</v>
      </c>
      <c r="C3381" s="9">
        <v>0.443</v>
      </c>
      <c r="D3381" s="11">
        <v>3.58</v>
      </c>
    </row>
    <row r="3382" spans="1:4" x14ac:dyDescent="0.2">
      <c r="A3382" s="4" t="s">
        <v>9</v>
      </c>
      <c r="B3382" s="6">
        <v>20</v>
      </c>
      <c r="C3382" s="9">
        <v>0.44400000000000001</v>
      </c>
      <c r="D3382" s="11">
        <v>0</v>
      </c>
    </row>
    <row r="3383" spans="1:4" x14ac:dyDescent="0.2">
      <c r="A3383" s="4" t="s">
        <v>9</v>
      </c>
      <c r="B3383" s="6">
        <v>21</v>
      </c>
      <c r="C3383" s="9">
        <v>0.26200000000000001</v>
      </c>
      <c r="D3383" s="11">
        <v>0</v>
      </c>
    </row>
    <row r="3384" spans="1:4" x14ac:dyDescent="0.2">
      <c r="A3384" s="4" t="s">
        <v>9</v>
      </c>
      <c r="B3384" s="6">
        <v>22</v>
      </c>
      <c r="C3384" s="9">
        <v>0.53</v>
      </c>
      <c r="D3384" s="11">
        <v>0</v>
      </c>
    </row>
    <row r="3385" spans="1:4" x14ac:dyDescent="0.2">
      <c r="A3385" s="4" t="s">
        <v>9</v>
      </c>
      <c r="B3385" s="6">
        <v>23</v>
      </c>
      <c r="C3385" s="9">
        <v>0.45600000000000002</v>
      </c>
      <c r="D3385" s="11">
        <v>0</v>
      </c>
    </row>
    <row r="3386" spans="1:4" x14ac:dyDescent="0.2">
      <c r="A3386" s="4" t="s">
        <v>9</v>
      </c>
      <c r="B3386" s="6">
        <v>0</v>
      </c>
      <c r="C3386" s="9">
        <v>0.373</v>
      </c>
      <c r="D3386" s="11">
        <v>0</v>
      </c>
    </row>
    <row r="3387" spans="1:4" x14ac:dyDescent="0.2">
      <c r="A3387" s="4" t="s">
        <v>9</v>
      </c>
      <c r="B3387" s="6">
        <v>1</v>
      </c>
      <c r="C3387" s="9">
        <v>0.23300000000000001</v>
      </c>
      <c r="D3387" s="11">
        <v>0</v>
      </c>
    </row>
    <row r="3388" spans="1:4" x14ac:dyDescent="0.2">
      <c r="A3388" s="4" t="s">
        <v>9</v>
      </c>
      <c r="B3388" s="6">
        <v>2</v>
      </c>
      <c r="C3388" s="9">
        <v>0.18</v>
      </c>
      <c r="D3388" s="11">
        <v>0</v>
      </c>
    </row>
    <row r="3389" spans="1:4" x14ac:dyDescent="0.2">
      <c r="A3389" s="4" t="s">
        <v>9</v>
      </c>
      <c r="B3389" s="6">
        <v>3</v>
      </c>
      <c r="C3389" s="9">
        <v>0.186</v>
      </c>
      <c r="D3389" s="11">
        <v>0</v>
      </c>
    </row>
    <row r="3390" spans="1:4" x14ac:dyDescent="0.2">
      <c r="A3390" s="4" t="s">
        <v>9</v>
      </c>
      <c r="B3390" s="6">
        <v>4</v>
      </c>
      <c r="C3390" s="9">
        <v>0.16</v>
      </c>
      <c r="D3390" s="11">
        <v>0</v>
      </c>
    </row>
    <row r="3391" spans="1:4" x14ac:dyDescent="0.2">
      <c r="A3391" s="4" t="s">
        <v>9</v>
      </c>
      <c r="B3391" s="6">
        <v>5</v>
      </c>
      <c r="C3391" s="9">
        <v>0.14099999999999999</v>
      </c>
      <c r="D3391" s="11">
        <v>0</v>
      </c>
    </row>
    <row r="3392" spans="1:4" x14ac:dyDescent="0.2">
      <c r="A3392" s="4" t="s">
        <v>9</v>
      </c>
      <c r="B3392" s="6">
        <v>6</v>
      </c>
      <c r="C3392" s="9">
        <v>0.13900000000000001</v>
      </c>
      <c r="D3392" s="11">
        <v>82.72</v>
      </c>
    </row>
    <row r="3393" spans="1:4" x14ac:dyDescent="0.2">
      <c r="A3393" s="4" t="s">
        <v>9</v>
      </c>
      <c r="B3393" s="6">
        <v>7</v>
      </c>
      <c r="C3393" s="9">
        <v>0.14000000000000001</v>
      </c>
      <c r="D3393" s="11">
        <v>54.53</v>
      </c>
    </row>
    <row r="3394" spans="1:4" x14ac:dyDescent="0.2">
      <c r="A3394" s="4" t="s">
        <v>9</v>
      </c>
      <c r="B3394" s="6">
        <v>8</v>
      </c>
      <c r="C3394" s="9">
        <v>0.14099999999999999</v>
      </c>
      <c r="D3394" s="11">
        <v>261.07</v>
      </c>
    </row>
    <row r="3395" spans="1:4" x14ac:dyDescent="0.2">
      <c r="A3395" s="4" t="s">
        <v>9</v>
      </c>
      <c r="B3395" s="6">
        <v>9</v>
      </c>
      <c r="C3395" s="9">
        <v>0.39500000000000002</v>
      </c>
      <c r="D3395" s="11">
        <v>421.48</v>
      </c>
    </row>
    <row r="3396" spans="1:4" x14ac:dyDescent="0.2">
      <c r="A3396" s="4" t="s">
        <v>9</v>
      </c>
      <c r="B3396" s="6">
        <v>10</v>
      </c>
      <c r="C3396" s="9">
        <v>0.13600000000000001</v>
      </c>
      <c r="D3396" s="11">
        <v>808.55</v>
      </c>
    </row>
    <row r="3397" spans="1:4" x14ac:dyDescent="0.2">
      <c r="A3397" s="4" t="s">
        <v>9</v>
      </c>
      <c r="B3397" s="6">
        <v>11</v>
      </c>
      <c r="C3397" s="9">
        <v>0.154</v>
      </c>
      <c r="D3397" s="11">
        <v>981.06</v>
      </c>
    </row>
    <row r="3398" spans="1:4" x14ac:dyDescent="0.2">
      <c r="A3398" s="4" t="s">
        <v>9</v>
      </c>
      <c r="B3398" s="6">
        <v>12</v>
      </c>
      <c r="C3398" s="9">
        <v>0.15</v>
      </c>
      <c r="D3398" s="11">
        <v>1061.8599999999999</v>
      </c>
    </row>
    <row r="3399" spans="1:4" x14ac:dyDescent="0.2">
      <c r="A3399" s="4" t="s">
        <v>9</v>
      </c>
      <c r="B3399" s="6">
        <v>13</v>
      </c>
      <c r="C3399" s="9">
        <v>0.19700000000000001</v>
      </c>
      <c r="D3399" s="11">
        <v>977.03</v>
      </c>
    </row>
    <row r="3400" spans="1:4" x14ac:dyDescent="0.2">
      <c r="A3400" s="4" t="s">
        <v>9</v>
      </c>
      <c r="B3400" s="6">
        <v>14</v>
      </c>
      <c r="C3400" s="9">
        <v>0.20200000000000001</v>
      </c>
      <c r="D3400" s="11">
        <v>882.26</v>
      </c>
    </row>
    <row r="3401" spans="1:4" x14ac:dyDescent="0.2">
      <c r="A3401" s="4" t="s">
        <v>9</v>
      </c>
      <c r="B3401" s="6">
        <v>15</v>
      </c>
      <c r="C3401" s="9">
        <v>0.193</v>
      </c>
      <c r="D3401" s="11">
        <v>714.85</v>
      </c>
    </row>
    <row r="3402" spans="1:4" x14ac:dyDescent="0.2">
      <c r="A3402" s="4" t="s">
        <v>9</v>
      </c>
      <c r="B3402" s="6">
        <v>16</v>
      </c>
      <c r="C3402" s="9">
        <v>0.2</v>
      </c>
      <c r="D3402" s="11">
        <v>517.05999999999995</v>
      </c>
    </row>
    <row r="3403" spans="1:4" x14ac:dyDescent="0.2">
      <c r="A3403" s="4" t="s">
        <v>9</v>
      </c>
      <c r="B3403" s="6">
        <v>17</v>
      </c>
      <c r="C3403" s="9">
        <v>0.184</v>
      </c>
      <c r="D3403" s="11">
        <v>295.8</v>
      </c>
    </row>
    <row r="3404" spans="1:4" x14ac:dyDescent="0.2">
      <c r="A3404" s="4" t="s">
        <v>9</v>
      </c>
      <c r="B3404" s="6">
        <v>18</v>
      </c>
      <c r="C3404" s="9">
        <v>0.154</v>
      </c>
      <c r="D3404" s="11">
        <v>91.47</v>
      </c>
    </row>
    <row r="3405" spans="1:4" x14ac:dyDescent="0.2">
      <c r="A3405" s="4" t="s">
        <v>9</v>
      </c>
      <c r="B3405" s="6">
        <v>19</v>
      </c>
      <c r="C3405" s="9">
        <v>0.15</v>
      </c>
      <c r="D3405" s="11">
        <v>16.12</v>
      </c>
    </row>
    <row r="3406" spans="1:4" x14ac:dyDescent="0.2">
      <c r="A3406" s="4" t="s">
        <v>9</v>
      </c>
      <c r="B3406" s="6">
        <v>20</v>
      </c>
      <c r="C3406" s="9">
        <v>0.155</v>
      </c>
      <c r="D3406" s="11">
        <v>0</v>
      </c>
    </row>
    <row r="3407" spans="1:4" x14ac:dyDescent="0.2">
      <c r="A3407" s="4" t="s">
        <v>9</v>
      </c>
      <c r="B3407" s="6">
        <v>21</v>
      </c>
      <c r="C3407" s="9">
        <v>0.16800000000000001</v>
      </c>
      <c r="D3407" s="11">
        <v>0</v>
      </c>
    </row>
    <row r="3408" spans="1:4" x14ac:dyDescent="0.2">
      <c r="A3408" s="4" t="s">
        <v>9</v>
      </c>
      <c r="B3408" s="6">
        <v>22</v>
      </c>
      <c r="C3408" s="9">
        <v>0.315</v>
      </c>
      <c r="D3408" s="11">
        <v>0</v>
      </c>
    </row>
    <row r="3409" spans="1:4" x14ac:dyDescent="0.2">
      <c r="A3409" s="4" t="s">
        <v>9</v>
      </c>
      <c r="B3409" s="6">
        <v>23</v>
      </c>
      <c r="C3409" s="9">
        <v>0.27600000000000002</v>
      </c>
      <c r="D3409" s="11">
        <v>0</v>
      </c>
    </row>
    <row r="3410" spans="1:4" x14ac:dyDescent="0.2">
      <c r="A3410" s="4" t="s">
        <v>9</v>
      </c>
      <c r="B3410" s="6">
        <v>0</v>
      </c>
      <c r="C3410" s="9">
        <v>0.19800000000000001</v>
      </c>
      <c r="D3410" s="11">
        <v>0</v>
      </c>
    </row>
    <row r="3411" spans="1:4" x14ac:dyDescent="0.2">
      <c r="A3411" s="4" t="s">
        <v>9</v>
      </c>
      <c r="B3411" s="6">
        <v>1</v>
      </c>
      <c r="C3411" s="9">
        <v>0.14099999999999999</v>
      </c>
      <c r="D3411" s="11">
        <v>0</v>
      </c>
    </row>
    <row r="3412" spans="1:4" x14ac:dyDescent="0.2">
      <c r="A3412" s="4" t="s">
        <v>9</v>
      </c>
      <c r="B3412" s="6">
        <v>2</v>
      </c>
      <c r="C3412" s="9">
        <v>0.157</v>
      </c>
      <c r="D3412" s="11">
        <v>0</v>
      </c>
    </row>
    <row r="3413" spans="1:4" x14ac:dyDescent="0.2">
      <c r="A3413" s="4" t="s">
        <v>9</v>
      </c>
      <c r="B3413" s="6">
        <v>3</v>
      </c>
      <c r="C3413" s="9">
        <v>0.14699999999999999</v>
      </c>
      <c r="D3413" s="11">
        <v>0</v>
      </c>
    </row>
    <row r="3414" spans="1:4" x14ac:dyDescent="0.2">
      <c r="A3414" s="4" t="s">
        <v>9</v>
      </c>
      <c r="B3414" s="6">
        <v>4</v>
      </c>
      <c r="C3414" s="9">
        <v>0.13500000000000001</v>
      </c>
      <c r="D3414" s="11">
        <v>0</v>
      </c>
    </row>
    <row r="3415" spans="1:4" x14ac:dyDescent="0.2">
      <c r="A3415" s="4" t="s">
        <v>9</v>
      </c>
      <c r="B3415" s="6">
        <v>5</v>
      </c>
      <c r="C3415" s="9">
        <v>0.14499999999999999</v>
      </c>
      <c r="D3415" s="11">
        <v>8.9600000000000009</v>
      </c>
    </row>
    <row r="3416" spans="1:4" x14ac:dyDescent="0.2">
      <c r="A3416" s="4" t="s">
        <v>9</v>
      </c>
      <c r="B3416" s="6">
        <v>6</v>
      </c>
      <c r="C3416" s="9">
        <v>0.13700000000000001</v>
      </c>
      <c r="D3416" s="11">
        <v>68.23</v>
      </c>
    </row>
    <row r="3417" spans="1:4" x14ac:dyDescent="0.2">
      <c r="A3417" s="4" t="s">
        <v>9</v>
      </c>
      <c r="B3417" s="6">
        <v>7</v>
      </c>
      <c r="C3417" s="9">
        <v>0.14000000000000001</v>
      </c>
      <c r="D3417" s="11">
        <v>269.16000000000003</v>
      </c>
    </row>
    <row r="3418" spans="1:4" x14ac:dyDescent="0.2">
      <c r="A3418" s="4" t="s">
        <v>9</v>
      </c>
      <c r="B3418" s="6">
        <v>8</v>
      </c>
      <c r="C3418" s="9">
        <v>0.154</v>
      </c>
      <c r="D3418" s="11">
        <v>422.53</v>
      </c>
    </row>
    <row r="3419" spans="1:4" x14ac:dyDescent="0.2">
      <c r="A3419" s="4" t="s">
        <v>9</v>
      </c>
      <c r="B3419" s="6">
        <v>9</v>
      </c>
      <c r="C3419" s="9">
        <v>0.223</v>
      </c>
      <c r="D3419" s="11">
        <v>482.64</v>
      </c>
    </row>
    <row r="3420" spans="1:4" x14ac:dyDescent="0.2">
      <c r="A3420" s="4" t="s">
        <v>9</v>
      </c>
      <c r="B3420" s="6">
        <v>10</v>
      </c>
      <c r="C3420" s="9">
        <v>0.87</v>
      </c>
      <c r="D3420" s="11">
        <v>552.67999999999995</v>
      </c>
    </row>
    <row r="3421" spans="1:4" x14ac:dyDescent="0.2">
      <c r="A3421" s="4" t="s">
        <v>9</v>
      </c>
      <c r="B3421" s="6">
        <v>11</v>
      </c>
      <c r="C3421" s="9">
        <v>0.156</v>
      </c>
      <c r="D3421" s="11">
        <v>488.72</v>
      </c>
    </row>
    <row r="3422" spans="1:4" x14ac:dyDescent="0.2">
      <c r="A3422" s="4" t="s">
        <v>9</v>
      </c>
      <c r="B3422" s="6">
        <v>12</v>
      </c>
      <c r="C3422" s="9">
        <v>0.14599999999999999</v>
      </c>
      <c r="D3422" s="11">
        <v>899.14</v>
      </c>
    </row>
    <row r="3423" spans="1:4" x14ac:dyDescent="0.2">
      <c r="A3423" s="4" t="s">
        <v>9</v>
      </c>
      <c r="B3423" s="6">
        <v>13</v>
      </c>
      <c r="C3423" s="9">
        <v>0.154</v>
      </c>
      <c r="D3423" s="11">
        <v>828.05</v>
      </c>
    </row>
    <row r="3424" spans="1:4" x14ac:dyDescent="0.2">
      <c r="A3424" s="4" t="s">
        <v>9</v>
      </c>
      <c r="B3424" s="6">
        <v>14</v>
      </c>
      <c r="C3424" s="9">
        <v>0.20599999999999999</v>
      </c>
      <c r="D3424" s="11">
        <v>872.22</v>
      </c>
    </row>
    <row r="3425" spans="1:4" x14ac:dyDescent="0.2">
      <c r="A3425" s="4" t="s">
        <v>9</v>
      </c>
      <c r="B3425" s="6">
        <v>15</v>
      </c>
      <c r="C3425" s="9">
        <v>0.20399999999999999</v>
      </c>
      <c r="D3425" s="11">
        <v>753.06</v>
      </c>
    </row>
    <row r="3426" spans="1:4" x14ac:dyDescent="0.2">
      <c r="A3426" s="4" t="s">
        <v>9</v>
      </c>
      <c r="B3426" s="6">
        <v>16</v>
      </c>
      <c r="C3426" s="9">
        <v>0.20499999999999999</v>
      </c>
      <c r="D3426" s="11">
        <v>532.5</v>
      </c>
    </row>
    <row r="3427" spans="1:4" x14ac:dyDescent="0.2">
      <c r="A3427" s="4" t="s">
        <v>9</v>
      </c>
      <c r="B3427" s="6">
        <v>17</v>
      </c>
      <c r="C3427" s="9">
        <v>0.255</v>
      </c>
      <c r="D3427" s="11">
        <v>301.33999999999997</v>
      </c>
    </row>
    <row r="3428" spans="1:4" x14ac:dyDescent="0.2">
      <c r="A3428" s="4" t="s">
        <v>9</v>
      </c>
      <c r="B3428" s="6">
        <v>18</v>
      </c>
      <c r="C3428" s="9">
        <v>0.214</v>
      </c>
      <c r="D3428" s="11">
        <v>100.98</v>
      </c>
    </row>
    <row r="3429" spans="1:4" x14ac:dyDescent="0.2">
      <c r="A3429" s="4" t="s">
        <v>9</v>
      </c>
      <c r="B3429" s="6">
        <v>19</v>
      </c>
      <c r="C3429" s="9">
        <v>0.157</v>
      </c>
      <c r="D3429" s="11">
        <v>17.02</v>
      </c>
    </row>
    <row r="3430" spans="1:4" x14ac:dyDescent="0.2">
      <c r="A3430" s="4" t="s">
        <v>9</v>
      </c>
      <c r="B3430" s="6">
        <v>20</v>
      </c>
      <c r="C3430" s="9">
        <v>0.252</v>
      </c>
      <c r="D3430" s="11">
        <v>0</v>
      </c>
    </row>
    <row r="3431" spans="1:4" x14ac:dyDescent="0.2">
      <c r="A3431" s="4" t="s">
        <v>9</v>
      </c>
      <c r="B3431" s="6">
        <v>21</v>
      </c>
      <c r="C3431" s="9">
        <v>0.17699999999999999</v>
      </c>
      <c r="D3431" s="11">
        <v>0</v>
      </c>
    </row>
    <row r="3432" spans="1:4" x14ac:dyDescent="0.2">
      <c r="A3432" s="4" t="s">
        <v>9</v>
      </c>
      <c r="B3432" s="6">
        <v>22</v>
      </c>
      <c r="C3432" s="9">
        <v>0.52200000000000002</v>
      </c>
      <c r="D3432" s="11">
        <v>0</v>
      </c>
    </row>
    <row r="3433" spans="1:4" x14ac:dyDescent="0.2">
      <c r="A3433" s="4" t="s">
        <v>9</v>
      </c>
      <c r="B3433" s="6">
        <v>23</v>
      </c>
      <c r="C3433" s="9">
        <v>0.57999999999999996</v>
      </c>
      <c r="D3433" s="11">
        <v>0</v>
      </c>
    </row>
    <row r="3434" spans="1:4" x14ac:dyDescent="0.2">
      <c r="A3434" s="4" t="s">
        <v>9</v>
      </c>
      <c r="B3434" s="6">
        <v>0</v>
      </c>
      <c r="C3434" s="9">
        <v>0.442</v>
      </c>
      <c r="D3434" s="11">
        <v>0</v>
      </c>
    </row>
    <row r="3435" spans="1:4" x14ac:dyDescent="0.2">
      <c r="A3435" s="4" t="s">
        <v>9</v>
      </c>
      <c r="B3435" s="6">
        <v>1</v>
      </c>
      <c r="C3435" s="9">
        <v>0.32</v>
      </c>
      <c r="D3435" s="11">
        <v>0</v>
      </c>
    </row>
    <row r="3436" spans="1:4" x14ac:dyDescent="0.2">
      <c r="A3436" s="4" t="s">
        <v>9</v>
      </c>
      <c r="B3436" s="6">
        <v>2</v>
      </c>
      <c r="C3436" s="9">
        <v>0.24199999999999999</v>
      </c>
      <c r="D3436" s="11">
        <v>0</v>
      </c>
    </row>
    <row r="3437" spans="1:4" x14ac:dyDescent="0.2">
      <c r="A3437" s="4" t="s">
        <v>9</v>
      </c>
      <c r="B3437" s="6">
        <v>3</v>
      </c>
      <c r="C3437" s="9">
        <v>0.26500000000000001</v>
      </c>
      <c r="D3437" s="11">
        <v>0</v>
      </c>
    </row>
    <row r="3438" spans="1:4" x14ac:dyDescent="0.2">
      <c r="A3438" s="4" t="s">
        <v>9</v>
      </c>
      <c r="B3438" s="6">
        <v>4</v>
      </c>
      <c r="C3438" s="9">
        <v>0.153</v>
      </c>
      <c r="D3438" s="11">
        <v>0</v>
      </c>
    </row>
    <row r="3439" spans="1:4" x14ac:dyDescent="0.2">
      <c r="A3439" s="4" t="s">
        <v>9</v>
      </c>
      <c r="B3439" s="6">
        <v>5</v>
      </c>
      <c r="C3439" s="9">
        <v>0.14299999999999999</v>
      </c>
      <c r="D3439" s="11">
        <v>7.17</v>
      </c>
    </row>
    <row r="3440" spans="1:4" x14ac:dyDescent="0.2">
      <c r="A3440" s="4" t="s">
        <v>9</v>
      </c>
      <c r="B3440" s="6">
        <v>6</v>
      </c>
      <c r="C3440" s="9">
        <v>0.16300000000000001</v>
      </c>
      <c r="D3440" s="11">
        <v>67.37</v>
      </c>
    </row>
    <row r="3441" spans="1:4" x14ac:dyDescent="0.2">
      <c r="A3441" s="4" t="s">
        <v>9</v>
      </c>
      <c r="B3441" s="6">
        <v>7</v>
      </c>
      <c r="C3441" s="9">
        <v>0.14699999999999999</v>
      </c>
      <c r="D3441" s="11">
        <v>280.64</v>
      </c>
    </row>
    <row r="3442" spans="1:4" x14ac:dyDescent="0.2">
      <c r="A3442" s="4" t="s">
        <v>9</v>
      </c>
      <c r="B3442" s="6">
        <v>8</v>
      </c>
      <c r="C3442" s="9">
        <v>0.19700000000000001</v>
      </c>
      <c r="D3442" s="11">
        <v>505.04</v>
      </c>
    </row>
    <row r="3443" spans="1:4" x14ac:dyDescent="0.2">
      <c r="A3443" s="4" t="s">
        <v>9</v>
      </c>
      <c r="B3443" s="6">
        <v>9</v>
      </c>
      <c r="C3443" s="9">
        <v>0.44900000000000001</v>
      </c>
      <c r="D3443" s="11">
        <v>374.16</v>
      </c>
    </row>
    <row r="3444" spans="1:4" x14ac:dyDescent="0.2">
      <c r="A3444" s="4" t="s">
        <v>9</v>
      </c>
      <c r="B3444" s="6">
        <v>10</v>
      </c>
      <c r="C3444" s="9">
        <v>0.34599999999999997</v>
      </c>
      <c r="D3444" s="11">
        <v>600.25</v>
      </c>
    </row>
    <row r="3445" spans="1:4" x14ac:dyDescent="0.2">
      <c r="A3445" s="4" t="s">
        <v>9</v>
      </c>
      <c r="B3445" s="6">
        <v>11</v>
      </c>
      <c r="C3445" s="9">
        <v>0.155</v>
      </c>
      <c r="D3445" s="11">
        <v>991.4</v>
      </c>
    </row>
    <row r="3446" spans="1:4" x14ac:dyDescent="0.2">
      <c r="A3446" s="4" t="s">
        <v>9</v>
      </c>
      <c r="B3446" s="6">
        <v>12</v>
      </c>
      <c r="C3446" s="9">
        <v>0.16300000000000001</v>
      </c>
      <c r="D3446" s="11">
        <v>859.68</v>
      </c>
    </row>
    <row r="3447" spans="1:4" x14ac:dyDescent="0.2">
      <c r="A3447" s="4" t="s">
        <v>9</v>
      </c>
      <c r="B3447" s="6">
        <v>13</v>
      </c>
      <c r="C3447" s="9">
        <v>0.223</v>
      </c>
      <c r="D3447" s="11">
        <v>382.58</v>
      </c>
    </row>
    <row r="3448" spans="1:4" x14ac:dyDescent="0.2">
      <c r="A3448" s="4" t="s">
        <v>9</v>
      </c>
      <c r="B3448" s="6">
        <v>14</v>
      </c>
      <c r="C3448" s="9">
        <v>0.20399999999999999</v>
      </c>
      <c r="D3448" s="11">
        <v>582.79999999999995</v>
      </c>
    </row>
    <row r="3449" spans="1:4" x14ac:dyDescent="0.2">
      <c r="A3449" s="4" t="s">
        <v>9</v>
      </c>
      <c r="B3449" s="6">
        <v>15</v>
      </c>
      <c r="C3449" s="9">
        <v>0.314</v>
      </c>
      <c r="D3449" s="11">
        <v>449.43</v>
      </c>
    </row>
    <row r="3450" spans="1:4" x14ac:dyDescent="0.2">
      <c r="A3450" s="4" t="s">
        <v>9</v>
      </c>
      <c r="B3450" s="6">
        <v>16</v>
      </c>
      <c r="C3450" s="9">
        <v>0.28599999999999998</v>
      </c>
      <c r="D3450" s="11">
        <v>424.07</v>
      </c>
    </row>
    <row r="3451" spans="1:4" x14ac:dyDescent="0.2">
      <c r="A3451" s="4" t="s">
        <v>9</v>
      </c>
      <c r="B3451" s="6">
        <v>17</v>
      </c>
      <c r="C3451" s="9">
        <v>0.32700000000000001</v>
      </c>
      <c r="D3451" s="11">
        <v>299.7</v>
      </c>
    </row>
    <row r="3452" spans="1:4" x14ac:dyDescent="0.2">
      <c r="A3452" s="4" t="s">
        <v>9</v>
      </c>
      <c r="B3452" s="6">
        <v>18</v>
      </c>
      <c r="C3452" s="9">
        <v>0.44500000000000001</v>
      </c>
      <c r="D3452" s="11">
        <v>101.25</v>
      </c>
    </row>
    <row r="3453" spans="1:4" x14ac:dyDescent="0.2">
      <c r="A3453" s="4" t="s">
        <v>9</v>
      </c>
      <c r="B3453" s="6">
        <v>19</v>
      </c>
      <c r="C3453" s="9">
        <v>0.30399999999999999</v>
      </c>
      <c r="D3453" s="11">
        <v>16.12</v>
      </c>
    </row>
    <row r="3454" spans="1:4" x14ac:dyDescent="0.2">
      <c r="A3454" s="4" t="s">
        <v>9</v>
      </c>
      <c r="B3454" s="6">
        <v>20</v>
      </c>
      <c r="C3454" s="9">
        <v>0.309</v>
      </c>
      <c r="D3454" s="11">
        <v>0</v>
      </c>
    </row>
    <row r="3455" spans="1:4" x14ac:dyDescent="0.2">
      <c r="A3455" s="4" t="s">
        <v>9</v>
      </c>
      <c r="B3455" s="6">
        <v>21</v>
      </c>
      <c r="C3455" s="9">
        <v>1.423</v>
      </c>
      <c r="D3455" s="11">
        <v>0</v>
      </c>
    </row>
    <row r="3456" spans="1:4" x14ac:dyDescent="0.2">
      <c r="A3456" s="4" t="s">
        <v>9</v>
      </c>
      <c r="B3456" s="6">
        <v>22</v>
      </c>
      <c r="C3456" s="9">
        <v>0.5</v>
      </c>
      <c r="D3456" s="11">
        <v>0</v>
      </c>
    </row>
    <row r="3457" spans="1:4" x14ac:dyDescent="0.2">
      <c r="A3457" s="4" t="s">
        <v>9</v>
      </c>
      <c r="B3457" s="6">
        <v>23</v>
      </c>
      <c r="C3457" s="9">
        <v>0.16400000000000001</v>
      </c>
      <c r="D3457" s="11">
        <v>0</v>
      </c>
    </row>
    <row r="3458" spans="1:4" x14ac:dyDescent="0.2">
      <c r="A3458" s="4" t="s">
        <v>9</v>
      </c>
      <c r="B3458" s="6">
        <v>0</v>
      </c>
      <c r="C3458" s="9">
        <v>0.14199999999999999</v>
      </c>
      <c r="D3458" s="11">
        <v>0</v>
      </c>
    </row>
    <row r="3459" spans="1:4" x14ac:dyDescent="0.2">
      <c r="A3459" s="4" t="s">
        <v>9</v>
      </c>
      <c r="B3459" s="6">
        <v>1</v>
      </c>
      <c r="C3459" s="9">
        <v>0.32400000000000001</v>
      </c>
      <c r="D3459" s="11">
        <v>0</v>
      </c>
    </row>
    <row r="3460" spans="1:4" x14ac:dyDescent="0.2">
      <c r="A3460" s="4" t="s">
        <v>9</v>
      </c>
      <c r="B3460" s="6">
        <v>2</v>
      </c>
      <c r="C3460" s="9">
        <v>0.32600000000000001</v>
      </c>
      <c r="D3460" s="11">
        <v>0</v>
      </c>
    </row>
    <row r="3461" spans="1:4" x14ac:dyDescent="0.2">
      <c r="A3461" s="4" t="s">
        <v>9</v>
      </c>
      <c r="B3461" s="6">
        <v>3</v>
      </c>
      <c r="C3461" s="9">
        <v>0.14899999999999999</v>
      </c>
      <c r="D3461" s="11">
        <v>0</v>
      </c>
    </row>
    <row r="3462" spans="1:4" x14ac:dyDescent="0.2">
      <c r="A3462" s="4" t="s">
        <v>9</v>
      </c>
      <c r="B3462" s="6">
        <v>4</v>
      </c>
      <c r="C3462" s="9">
        <v>0.14399999999999999</v>
      </c>
      <c r="D3462" s="11">
        <v>0</v>
      </c>
    </row>
    <row r="3463" spans="1:4" x14ac:dyDescent="0.2">
      <c r="A3463" s="4" t="s">
        <v>9</v>
      </c>
      <c r="B3463" s="6">
        <v>5</v>
      </c>
      <c r="C3463" s="9">
        <v>0.14199999999999999</v>
      </c>
      <c r="D3463" s="11">
        <v>7.17</v>
      </c>
    </row>
    <row r="3464" spans="1:4" x14ac:dyDescent="0.2">
      <c r="A3464" s="4" t="s">
        <v>9</v>
      </c>
      <c r="B3464" s="6">
        <v>6</v>
      </c>
      <c r="C3464" s="9">
        <v>0.14199999999999999</v>
      </c>
      <c r="D3464" s="11">
        <v>82.01</v>
      </c>
    </row>
    <row r="3465" spans="1:4" x14ac:dyDescent="0.2">
      <c r="A3465" s="4" t="s">
        <v>9</v>
      </c>
      <c r="B3465" s="6">
        <v>7</v>
      </c>
      <c r="C3465" s="9">
        <v>0.14000000000000001</v>
      </c>
      <c r="D3465" s="11">
        <v>251.82</v>
      </c>
    </row>
    <row r="3466" spans="1:4" x14ac:dyDescent="0.2">
      <c r="A3466" s="4" t="s">
        <v>9</v>
      </c>
      <c r="B3466" s="6">
        <v>8</v>
      </c>
      <c r="C3466" s="9">
        <v>0.13700000000000001</v>
      </c>
      <c r="D3466" s="11">
        <v>457.04</v>
      </c>
    </row>
    <row r="3467" spans="1:4" x14ac:dyDescent="0.2">
      <c r="A3467" s="4" t="s">
        <v>9</v>
      </c>
      <c r="B3467" s="6">
        <v>9</v>
      </c>
      <c r="C3467" s="9">
        <v>0.182</v>
      </c>
      <c r="D3467" s="11">
        <v>442.15</v>
      </c>
    </row>
    <row r="3468" spans="1:4" x14ac:dyDescent="0.2">
      <c r="A3468" s="4" t="s">
        <v>9</v>
      </c>
      <c r="B3468" s="6">
        <v>10</v>
      </c>
      <c r="C3468" s="9">
        <v>0.28699999999999998</v>
      </c>
      <c r="D3468" s="11">
        <v>605.41</v>
      </c>
    </row>
    <row r="3469" spans="1:4" x14ac:dyDescent="0.2">
      <c r="A3469" s="4" t="s">
        <v>9</v>
      </c>
      <c r="B3469" s="6">
        <v>11</v>
      </c>
      <c r="C3469" s="9">
        <v>0.153</v>
      </c>
      <c r="D3469" s="11">
        <v>905.1</v>
      </c>
    </row>
    <row r="3470" spans="1:4" x14ac:dyDescent="0.2">
      <c r="A3470" s="4" t="s">
        <v>9</v>
      </c>
      <c r="B3470" s="6">
        <v>12</v>
      </c>
      <c r="C3470" s="9">
        <v>0.97599999999999998</v>
      </c>
      <c r="D3470" s="11">
        <v>853.58</v>
      </c>
    </row>
    <row r="3471" spans="1:4" x14ac:dyDescent="0.2">
      <c r="A3471" s="4" t="s">
        <v>9</v>
      </c>
      <c r="B3471" s="6">
        <v>13</v>
      </c>
      <c r="C3471" s="9">
        <v>0.20699999999999999</v>
      </c>
      <c r="D3471" s="11">
        <v>728.09</v>
      </c>
    </row>
    <row r="3472" spans="1:4" x14ac:dyDescent="0.2">
      <c r="A3472" s="4" t="s">
        <v>9</v>
      </c>
      <c r="B3472" s="6">
        <v>14</v>
      </c>
      <c r="C3472" s="9">
        <v>0.20699999999999999</v>
      </c>
      <c r="D3472" s="11">
        <v>604.66999999999996</v>
      </c>
    </row>
    <row r="3473" spans="1:4" x14ac:dyDescent="0.2">
      <c r="A3473" s="4" t="s">
        <v>9</v>
      </c>
      <c r="B3473" s="6">
        <v>15</v>
      </c>
      <c r="C3473" s="9">
        <v>0.23699999999999999</v>
      </c>
      <c r="D3473" s="11">
        <v>553.01</v>
      </c>
    </row>
    <row r="3474" spans="1:4" x14ac:dyDescent="0.2">
      <c r="A3474" s="4" t="s">
        <v>9</v>
      </c>
      <c r="B3474" s="6">
        <v>16</v>
      </c>
      <c r="C3474" s="9">
        <v>0.25900000000000001</v>
      </c>
      <c r="D3474" s="11">
        <v>364.36</v>
      </c>
    </row>
    <row r="3475" spans="1:4" x14ac:dyDescent="0.2">
      <c r="A3475" s="4" t="s">
        <v>9</v>
      </c>
      <c r="B3475" s="6">
        <v>17</v>
      </c>
      <c r="C3475" s="9">
        <v>0.24299999999999999</v>
      </c>
      <c r="D3475" s="11">
        <v>160.06</v>
      </c>
    </row>
    <row r="3476" spans="1:4" x14ac:dyDescent="0.2">
      <c r="A3476" s="4" t="s">
        <v>9</v>
      </c>
      <c r="B3476" s="6">
        <v>18</v>
      </c>
      <c r="C3476" s="9">
        <v>0.17100000000000001</v>
      </c>
      <c r="D3476" s="11">
        <v>67.849999999999994</v>
      </c>
    </row>
    <row r="3477" spans="1:4" x14ac:dyDescent="0.2">
      <c r="A3477" s="4" t="s">
        <v>9</v>
      </c>
      <c r="B3477" s="6">
        <v>19</v>
      </c>
      <c r="C3477" s="9">
        <v>0.185</v>
      </c>
      <c r="D3477" s="11">
        <v>4.4800000000000004</v>
      </c>
    </row>
    <row r="3478" spans="1:4" x14ac:dyDescent="0.2">
      <c r="A3478" s="4" t="s">
        <v>9</v>
      </c>
      <c r="B3478" s="6">
        <v>20</v>
      </c>
      <c r="C3478" s="9">
        <v>0.215</v>
      </c>
      <c r="D3478" s="11">
        <v>0</v>
      </c>
    </row>
    <row r="3479" spans="1:4" x14ac:dyDescent="0.2">
      <c r="A3479" s="4" t="s">
        <v>9</v>
      </c>
      <c r="B3479" s="6">
        <v>21</v>
      </c>
      <c r="C3479" s="9">
        <v>0.17699999999999999</v>
      </c>
      <c r="D3479" s="11">
        <v>0</v>
      </c>
    </row>
    <row r="3480" spans="1:4" x14ac:dyDescent="0.2">
      <c r="A3480" s="4" t="s">
        <v>9</v>
      </c>
      <c r="B3480" s="6">
        <v>22</v>
      </c>
      <c r="C3480" s="9">
        <v>0.38</v>
      </c>
      <c r="D3480" s="11">
        <v>0</v>
      </c>
    </row>
    <row r="3481" spans="1:4" x14ac:dyDescent="0.2">
      <c r="A3481" s="4" t="s">
        <v>9</v>
      </c>
      <c r="B3481" s="6">
        <v>23</v>
      </c>
      <c r="C3481" s="9">
        <v>0.441</v>
      </c>
      <c r="D3481" s="11">
        <v>0</v>
      </c>
    </row>
    <row r="3482" spans="1:4" x14ac:dyDescent="0.2">
      <c r="A3482" s="4" t="s">
        <v>9</v>
      </c>
      <c r="B3482" s="6">
        <v>0</v>
      </c>
      <c r="C3482" s="9">
        <v>0.48699999999999999</v>
      </c>
      <c r="D3482" s="11">
        <v>0</v>
      </c>
    </row>
    <row r="3483" spans="1:4" x14ac:dyDescent="0.2">
      <c r="A3483" s="4" t="s">
        <v>9</v>
      </c>
      <c r="B3483" s="6">
        <v>1</v>
      </c>
      <c r="C3483" s="9">
        <v>0.46600000000000003</v>
      </c>
      <c r="D3483" s="11">
        <v>0</v>
      </c>
    </row>
    <row r="3484" spans="1:4" x14ac:dyDescent="0.2">
      <c r="A3484" s="4" t="s">
        <v>9</v>
      </c>
      <c r="B3484" s="6">
        <v>2</v>
      </c>
      <c r="C3484" s="9">
        <v>0.159</v>
      </c>
      <c r="D3484" s="11">
        <v>0</v>
      </c>
    </row>
    <row r="3485" spans="1:4" x14ac:dyDescent="0.2">
      <c r="A3485" s="4" t="s">
        <v>9</v>
      </c>
      <c r="B3485" s="6">
        <v>3</v>
      </c>
      <c r="C3485" s="9">
        <v>0.159</v>
      </c>
      <c r="D3485" s="11">
        <v>0</v>
      </c>
    </row>
    <row r="3486" spans="1:4" x14ac:dyDescent="0.2">
      <c r="A3486" s="4" t="s">
        <v>9</v>
      </c>
      <c r="B3486" s="6">
        <v>4</v>
      </c>
      <c r="C3486" s="9">
        <v>0.154</v>
      </c>
      <c r="D3486" s="11">
        <v>0</v>
      </c>
    </row>
    <row r="3487" spans="1:4" x14ac:dyDescent="0.2">
      <c r="A3487" s="4" t="s">
        <v>9</v>
      </c>
      <c r="B3487" s="6">
        <v>5</v>
      </c>
      <c r="C3487" s="9">
        <v>0.154</v>
      </c>
      <c r="D3487" s="11">
        <v>8.06</v>
      </c>
    </row>
    <row r="3488" spans="1:4" x14ac:dyDescent="0.2">
      <c r="A3488" s="4" t="s">
        <v>9</v>
      </c>
      <c r="B3488" s="6">
        <v>6</v>
      </c>
      <c r="C3488" s="9">
        <v>0.152</v>
      </c>
      <c r="D3488" s="11">
        <v>81.37</v>
      </c>
    </row>
    <row r="3489" spans="1:4" x14ac:dyDescent="0.2">
      <c r="A3489" s="4" t="s">
        <v>9</v>
      </c>
      <c r="B3489" s="6">
        <v>7</v>
      </c>
      <c r="C3489" s="9">
        <v>0.14699999999999999</v>
      </c>
      <c r="D3489" s="11">
        <v>271.51</v>
      </c>
    </row>
    <row r="3490" spans="1:4" x14ac:dyDescent="0.2">
      <c r="A3490" s="4" t="s">
        <v>9</v>
      </c>
      <c r="B3490" s="6">
        <v>8</v>
      </c>
      <c r="C3490" s="9">
        <v>0.14599999999999999</v>
      </c>
      <c r="D3490" s="11">
        <v>518.5</v>
      </c>
    </row>
    <row r="3491" spans="1:4" x14ac:dyDescent="0.2">
      <c r="A3491" s="4" t="s">
        <v>9</v>
      </c>
      <c r="B3491" s="6">
        <v>9</v>
      </c>
      <c r="C3491" s="9">
        <v>0.153</v>
      </c>
      <c r="D3491" s="11">
        <v>720.65</v>
      </c>
    </row>
    <row r="3492" spans="1:4" x14ac:dyDescent="0.2">
      <c r="A3492" s="4" t="s">
        <v>9</v>
      </c>
      <c r="B3492" s="6">
        <v>10</v>
      </c>
      <c r="C3492" s="9">
        <v>0.30499999999999999</v>
      </c>
      <c r="D3492" s="11">
        <v>842.56</v>
      </c>
    </row>
    <row r="3493" spans="1:4" x14ac:dyDescent="0.2">
      <c r="A3493" s="4" t="s">
        <v>9</v>
      </c>
      <c r="B3493" s="6">
        <v>11</v>
      </c>
      <c r="C3493" s="9">
        <v>0.16</v>
      </c>
      <c r="D3493" s="11">
        <v>844.92</v>
      </c>
    </row>
    <row r="3494" spans="1:4" x14ac:dyDescent="0.2">
      <c r="A3494" s="4" t="s">
        <v>9</v>
      </c>
      <c r="B3494" s="6">
        <v>12</v>
      </c>
      <c r="C3494" s="9">
        <v>0.159</v>
      </c>
      <c r="D3494" s="11">
        <v>706.2</v>
      </c>
    </row>
    <row r="3495" spans="1:4" x14ac:dyDescent="0.2">
      <c r="A3495" s="4" t="s">
        <v>9</v>
      </c>
      <c r="B3495" s="6">
        <v>13</v>
      </c>
      <c r="C3495" s="9">
        <v>0.217</v>
      </c>
      <c r="D3495" s="11">
        <v>821.12</v>
      </c>
    </row>
    <row r="3496" spans="1:4" x14ac:dyDescent="0.2">
      <c r="A3496" s="4" t="s">
        <v>9</v>
      </c>
      <c r="B3496" s="6">
        <v>14</v>
      </c>
      <c r="C3496" s="9">
        <v>0.217</v>
      </c>
      <c r="D3496" s="11">
        <v>826.24</v>
      </c>
    </row>
    <row r="3497" spans="1:4" x14ac:dyDescent="0.2">
      <c r="A3497" s="4" t="s">
        <v>9</v>
      </c>
      <c r="B3497" s="6">
        <v>15</v>
      </c>
      <c r="C3497" s="9">
        <v>0.24399999999999999</v>
      </c>
      <c r="D3497" s="11">
        <v>647.19000000000005</v>
      </c>
    </row>
    <row r="3498" spans="1:4" x14ac:dyDescent="0.2">
      <c r="A3498" s="4" t="s">
        <v>9</v>
      </c>
      <c r="B3498" s="6">
        <v>16</v>
      </c>
      <c r="C3498" s="9">
        <v>0.308</v>
      </c>
      <c r="D3498" s="11">
        <v>431.09</v>
      </c>
    </row>
    <row r="3499" spans="1:4" x14ac:dyDescent="0.2">
      <c r="A3499" s="4" t="s">
        <v>9</v>
      </c>
      <c r="B3499" s="6">
        <v>17</v>
      </c>
      <c r="C3499" s="9">
        <v>0.26800000000000002</v>
      </c>
      <c r="D3499" s="11">
        <v>191.38</v>
      </c>
    </row>
    <row r="3500" spans="1:4" x14ac:dyDescent="0.2">
      <c r="A3500" s="4" t="s">
        <v>9</v>
      </c>
      <c r="B3500" s="6">
        <v>18</v>
      </c>
      <c r="C3500" s="9">
        <v>0.23799999999999999</v>
      </c>
      <c r="D3500" s="11">
        <v>102.37</v>
      </c>
    </row>
    <row r="3501" spans="1:4" x14ac:dyDescent="0.2">
      <c r="A3501" s="4" t="s">
        <v>9</v>
      </c>
      <c r="B3501" s="6">
        <v>19</v>
      </c>
      <c r="C3501" s="9">
        <v>0.23599999999999999</v>
      </c>
      <c r="D3501" s="11">
        <v>17.91</v>
      </c>
    </row>
    <row r="3502" spans="1:4" x14ac:dyDescent="0.2">
      <c r="A3502" s="4" t="s">
        <v>9</v>
      </c>
      <c r="B3502" s="6">
        <v>20</v>
      </c>
      <c r="C3502" s="9">
        <v>0.23899999999999999</v>
      </c>
      <c r="D3502" s="11">
        <v>0</v>
      </c>
    </row>
    <row r="3503" spans="1:4" x14ac:dyDescent="0.2">
      <c r="A3503" s="4" t="s">
        <v>9</v>
      </c>
      <c r="B3503" s="6">
        <v>21</v>
      </c>
      <c r="C3503" s="9">
        <v>0.248</v>
      </c>
      <c r="D3503" s="11">
        <v>0</v>
      </c>
    </row>
    <row r="3504" spans="1:4" x14ac:dyDescent="0.2">
      <c r="A3504" s="4" t="s">
        <v>9</v>
      </c>
      <c r="B3504" s="6">
        <v>22</v>
      </c>
      <c r="C3504" s="9">
        <v>0.50800000000000001</v>
      </c>
      <c r="D3504" s="11">
        <v>0</v>
      </c>
    </row>
    <row r="3505" spans="1:4" x14ac:dyDescent="0.2">
      <c r="A3505" s="4" t="s">
        <v>9</v>
      </c>
      <c r="B3505" s="6">
        <v>23</v>
      </c>
      <c r="C3505" s="9">
        <v>0.47399999999999998</v>
      </c>
      <c r="D3505" s="11">
        <v>0</v>
      </c>
    </row>
    <row r="3506" spans="1:4" x14ac:dyDescent="0.2">
      <c r="A3506" s="4" t="s">
        <v>9</v>
      </c>
      <c r="B3506" s="6">
        <v>0</v>
      </c>
      <c r="C3506" s="9">
        <v>0.434</v>
      </c>
      <c r="D3506" s="11">
        <v>0</v>
      </c>
    </row>
    <row r="3507" spans="1:4" x14ac:dyDescent="0.2">
      <c r="A3507" s="4" t="s">
        <v>9</v>
      </c>
      <c r="B3507" s="6">
        <v>1</v>
      </c>
      <c r="C3507" s="9">
        <v>0.40600000000000003</v>
      </c>
      <c r="D3507" s="11">
        <v>0</v>
      </c>
    </row>
    <row r="3508" spans="1:4" x14ac:dyDescent="0.2">
      <c r="A3508" s="4" t="s">
        <v>9</v>
      </c>
      <c r="B3508" s="6">
        <v>2</v>
      </c>
      <c r="C3508" s="9">
        <v>0.23599999999999999</v>
      </c>
      <c r="D3508" s="11">
        <v>0</v>
      </c>
    </row>
    <row r="3509" spans="1:4" x14ac:dyDescent="0.2">
      <c r="A3509" s="4" t="s">
        <v>9</v>
      </c>
      <c r="B3509" s="6">
        <v>3</v>
      </c>
      <c r="C3509" s="9">
        <v>0.17399999999999999</v>
      </c>
      <c r="D3509" s="11">
        <v>0</v>
      </c>
    </row>
    <row r="3510" spans="1:4" x14ac:dyDescent="0.2">
      <c r="A3510" s="4" t="s">
        <v>9</v>
      </c>
      <c r="B3510" s="6">
        <v>4</v>
      </c>
      <c r="C3510" s="9">
        <v>0.183</v>
      </c>
      <c r="D3510" s="11">
        <v>0</v>
      </c>
    </row>
    <row r="3511" spans="1:4" x14ac:dyDescent="0.2">
      <c r="A3511" s="4" t="s">
        <v>9</v>
      </c>
      <c r="B3511" s="6">
        <v>5</v>
      </c>
      <c r="C3511" s="9">
        <v>0.17299999999999999</v>
      </c>
      <c r="D3511" s="11">
        <v>12.54</v>
      </c>
    </row>
    <row r="3512" spans="1:4" x14ac:dyDescent="0.2">
      <c r="A3512" s="4" t="s">
        <v>9</v>
      </c>
      <c r="B3512" s="6">
        <v>6</v>
      </c>
      <c r="C3512" s="9">
        <v>0.14299999999999999</v>
      </c>
      <c r="D3512" s="11">
        <v>77.83</v>
      </c>
    </row>
    <row r="3513" spans="1:4" x14ac:dyDescent="0.2">
      <c r="A3513" s="4" t="s">
        <v>9</v>
      </c>
      <c r="B3513" s="6">
        <v>7</v>
      </c>
      <c r="C3513" s="9">
        <v>0.13</v>
      </c>
      <c r="D3513" s="11">
        <v>263.97000000000003</v>
      </c>
    </row>
    <row r="3514" spans="1:4" x14ac:dyDescent="0.2">
      <c r="A3514" s="4" t="s">
        <v>9</v>
      </c>
      <c r="B3514" s="6">
        <v>8</v>
      </c>
      <c r="C3514" s="9">
        <v>0.13800000000000001</v>
      </c>
      <c r="D3514" s="11">
        <v>491.27</v>
      </c>
    </row>
    <row r="3515" spans="1:4" x14ac:dyDescent="0.2">
      <c r="A3515" s="4" t="s">
        <v>9</v>
      </c>
      <c r="B3515" s="6">
        <v>9</v>
      </c>
      <c r="C3515" s="9">
        <v>0.23899999999999999</v>
      </c>
      <c r="D3515" s="11">
        <v>720.17</v>
      </c>
    </row>
    <row r="3516" spans="1:4" x14ac:dyDescent="0.2">
      <c r="A3516" s="4" t="s">
        <v>9</v>
      </c>
      <c r="B3516" s="6">
        <v>10</v>
      </c>
      <c r="C3516" s="9">
        <v>0.151</v>
      </c>
      <c r="D3516" s="11">
        <v>796.24</v>
      </c>
    </row>
    <row r="3517" spans="1:4" x14ac:dyDescent="0.2">
      <c r="A3517" s="4" t="s">
        <v>9</v>
      </c>
      <c r="B3517" s="6">
        <v>11</v>
      </c>
      <c r="C3517" s="9">
        <v>0.68300000000000005</v>
      </c>
      <c r="D3517" s="11">
        <v>886.47</v>
      </c>
    </row>
    <row r="3518" spans="1:4" x14ac:dyDescent="0.2">
      <c r="A3518" s="4" t="s">
        <v>9</v>
      </c>
      <c r="B3518" s="6">
        <v>12</v>
      </c>
      <c r="C3518" s="9">
        <v>0.20599999999999999</v>
      </c>
      <c r="D3518" s="11">
        <v>808.28</v>
      </c>
    </row>
    <row r="3519" spans="1:4" x14ac:dyDescent="0.2">
      <c r="A3519" s="4" t="s">
        <v>9</v>
      </c>
      <c r="B3519" s="6">
        <v>13</v>
      </c>
      <c r="C3519" s="9">
        <v>0.20100000000000001</v>
      </c>
      <c r="D3519" s="11">
        <v>906.89</v>
      </c>
    </row>
    <row r="3520" spans="1:4" x14ac:dyDescent="0.2">
      <c r="A3520" s="4" t="s">
        <v>9</v>
      </c>
      <c r="B3520" s="6">
        <v>14</v>
      </c>
      <c r="C3520" s="9">
        <v>0.20499999999999999</v>
      </c>
      <c r="D3520" s="11">
        <v>714.57</v>
      </c>
    </row>
    <row r="3521" spans="1:4" x14ac:dyDescent="0.2">
      <c r="A3521" s="4" t="s">
        <v>9</v>
      </c>
      <c r="B3521" s="6">
        <v>15</v>
      </c>
      <c r="C3521" s="9">
        <v>0.20799999999999999</v>
      </c>
      <c r="D3521" s="11">
        <v>245.56</v>
      </c>
    </row>
    <row r="3522" spans="1:4" x14ac:dyDescent="0.2">
      <c r="A3522" s="4" t="s">
        <v>9</v>
      </c>
      <c r="B3522" s="6">
        <v>16</v>
      </c>
      <c r="C3522" s="9">
        <v>0.20200000000000001</v>
      </c>
      <c r="D3522" s="11">
        <v>157.96</v>
      </c>
    </row>
    <row r="3523" spans="1:4" x14ac:dyDescent="0.2">
      <c r="A3523" s="4" t="s">
        <v>9</v>
      </c>
      <c r="B3523" s="6">
        <v>17</v>
      </c>
      <c r="C3523" s="9">
        <v>0.187</v>
      </c>
      <c r="D3523" s="11">
        <v>261.36</v>
      </c>
    </row>
    <row r="3524" spans="1:4" x14ac:dyDescent="0.2">
      <c r="A3524" s="4" t="s">
        <v>9</v>
      </c>
      <c r="B3524" s="6">
        <v>18</v>
      </c>
      <c r="C3524" s="9">
        <v>0.193</v>
      </c>
      <c r="D3524" s="11">
        <v>103.5</v>
      </c>
    </row>
    <row r="3525" spans="1:4" x14ac:dyDescent="0.2">
      <c r="A3525" s="4" t="s">
        <v>9</v>
      </c>
      <c r="B3525" s="6">
        <v>19</v>
      </c>
      <c r="C3525" s="9">
        <v>0.159</v>
      </c>
      <c r="D3525" s="11">
        <v>20.6</v>
      </c>
    </row>
    <row r="3526" spans="1:4" x14ac:dyDescent="0.2">
      <c r="A3526" s="4" t="s">
        <v>9</v>
      </c>
      <c r="B3526" s="6">
        <v>20</v>
      </c>
      <c r="C3526" s="9">
        <v>0.14899999999999999</v>
      </c>
      <c r="D3526" s="11">
        <v>0</v>
      </c>
    </row>
    <row r="3527" spans="1:4" x14ac:dyDescent="0.2">
      <c r="A3527" s="4" t="s">
        <v>9</v>
      </c>
      <c r="B3527" s="6">
        <v>21</v>
      </c>
      <c r="C3527" s="9">
        <v>0.2</v>
      </c>
      <c r="D3527" s="11">
        <v>0</v>
      </c>
    </row>
    <row r="3528" spans="1:4" x14ac:dyDescent="0.2">
      <c r="A3528" s="4" t="s">
        <v>9</v>
      </c>
      <c r="B3528" s="6">
        <v>22</v>
      </c>
      <c r="C3528" s="9">
        <v>0.39100000000000001</v>
      </c>
      <c r="D3528" s="11">
        <v>0</v>
      </c>
    </row>
    <row r="3529" spans="1:4" x14ac:dyDescent="0.2">
      <c r="A3529" s="4" t="s">
        <v>9</v>
      </c>
      <c r="B3529" s="6">
        <v>23</v>
      </c>
      <c r="C3529" s="9">
        <v>0.34899999999999998</v>
      </c>
      <c r="D3529" s="11">
        <v>0</v>
      </c>
    </row>
    <row r="3530" spans="1:4" x14ac:dyDescent="0.2">
      <c r="A3530" s="4" t="s">
        <v>9</v>
      </c>
      <c r="B3530" s="6">
        <v>0</v>
      </c>
      <c r="C3530" s="9">
        <v>0.222</v>
      </c>
      <c r="D3530" s="11">
        <v>0</v>
      </c>
    </row>
    <row r="3531" spans="1:4" x14ac:dyDescent="0.2">
      <c r="A3531" s="4" t="s">
        <v>9</v>
      </c>
      <c r="B3531" s="6">
        <v>1</v>
      </c>
      <c r="C3531" s="9">
        <v>0.36099999999999999</v>
      </c>
      <c r="D3531" s="11">
        <v>0</v>
      </c>
    </row>
    <row r="3532" spans="1:4" x14ac:dyDescent="0.2">
      <c r="A3532" s="4" t="s">
        <v>9</v>
      </c>
      <c r="B3532" s="6">
        <v>2</v>
      </c>
      <c r="C3532" s="9">
        <v>0.154</v>
      </c>
      <c r="D3532" s="11">
        <v>0</v>
      </c>
    </row>
    <row r="3533" spans="1:4" x14ac:dyDescent="0.2">
      <c r="A3533" s="4" t="s">
        <v>9</v>
      </c>
      <c r="B3533" s="6">
        <v>3</v>
      </c>
      <c r="C3533" s="9">
        <v>0.14499999999999999</v>
      </c>
      <c r="D3533" s="11">
        <v>0</v>
      </c>
    </row>
    <row r="3534" spans="1:4" x14ac:dyDescent="0.2">
      <c r="A3534" s="4" t="s">
        <v>9</v>
      </c>
      <c r="B3534" s="6">
        <v>4</v>
      </c>
      <c r="C3534" s="9">
        <v>0.14199999999999999</v>
      </c>
      <c r="D3534" s="11">
        <v>0</v>
      </c>
    </row>
    <row r="3535" spans="1:4" x14ac:dyDescent="0.2">
      <c r="A3535" s="4" t="s">
        <v>9</v>
      </c>
      <c r="B3535" s="6">
        <v>5</v>
      </c>
      <c r="C3535" s="9">
        <v>0.14699999999999999</v>
      </c>
      <c r="D3535" s="11">
        <v>12.54</v>
      </c>
    </row>
    <row r="3536" spans="1:4" x14ac:dyDescent="0.2">
      <c r="A3536" s="4" t="s">
        <v>9</v>
      </c>
      <c r="B3536" s="6">
        <v>6</v>
      </c>
      <c r="C3536" s="9">
        <v>0.151</v>
      </c>
      <c r="D3536" s="11">
        <v>92.28</v>
      </c>
    </row>
    <row r="3537" spans="1:4" x14ac:dyDescent="0.2">
      <c r="A3537" s="4" t="s">
        <v>9</v>
      </c>
      <c r="B3537" s="6">
        <v>7</v>
      </c>
      <c r="C3537" s="9">
        <v>0.14599999999999999</v>
      </c>
      <c r="D3537" s="11">
        <v>166.72</v>
      </c>
    </row>
    <row r="3538" spans="1:4" x14ac:dyDescent="0.2">
      <c r="A3538" s="4" t="s">
        <v>9</v>
      </c>
      <c r="B3538" s="6">
        <v>8</v>
      </c>
      <c r="C3538" s="9">
        <v>0.154</v>
      </c>
      <c r="D3538" s="11">
        <v>216.94</v>
      </c>
    </row>
    <row r="3539" spans="1:4" x14ac:dyDescent="0.2">
      <c r="A3539" s="4" t="s">
        <v>9</v>
      </c>
      <c r="B3539" s="6">
        <v>9</v>
      </c>
      <c r="C3539" s="9">
        <v>0.39400000000000002</v>
      </c>
      <c r="D3539" s="11">
        <v>716.07</v>
      </c>
    </row>
    <row r="3540" spans="1:4" x14ac:dyDescent="0.2">
      <c r="A3540" s="4" t="s">
        <v>9</v>
      </c>
      <c r="B3540" s="6">
        <v>10</v>
      </c>
      <c r="C3540" s="9">
        <v>0.40400000000000003</v>
      </c>
      <c r="D3540" s="11">
        <v>748.83</v>
      </c>
    </row>
    <row r="3541" spans="1:4" x14ac:dyDescent="0.2">
      <c r="A3541" s="4" t="s">
        <v>9</v>
      </c>
      <c r="B3541" s="6">
        <v>11</v>
      </c>
      <c r="C3541" s="9">
        <v>0.14499999999999999</v>
      </c>
      <c r="D3541" s="11">
        <v>157.96</v>
      </c>
    </row>
    <row r="3542" spans="1:4" x14ac:dyDescent="0.2">
      <c r="A3542" s="4" t="s">
        <v>9</v>
      </c>
      <c r="B3542" s="6">
        <v>12</v>
      </c>
      <c r="C3542" s="9">
        <v>0.14099999999999999</v>
      </c>
      <c r="D3542" s="11">
        <v>113.77</v>
      </c>
    </row>
    <row r="3543" spans="1:4" x14ac:dyDescent="0.2">
      <c r="A3543" s="4" t="s">
        <v>9</v>
      </c>
      <c r="B3543" s="6">
        <v>13</v>
      </c>
      <c r="C3543" s="9">
        <v>0.20399999999999999</v>
      </c>
      <c r="D3543" s="11">
        <v>125.05</v>
      </c>
    </row>
    <row r="3544" spans="1:4" x14ac:dyDescent="0.2">
      <c r="A3544" s="4" t="s">
        <v>9</v>
      </c>
      <c r="B3544" s="6">
        <v>14</v>
      </c>
      <c r="C3544" s="9">
        <v>0.215</v>
      </c>
      <c r="D3544" s="11">
        <v>374.44</v>
      </c>
    </row>
    <row r="3545" spans="1:4" x14ac:dyDescent="0.2">
      <c r="A3545" s="4" t="s">
        <v>9</v>
      </c>
      <c r="B3545" s="6">
        <v>15</v>
      </c>
      <c r="C3545" s="9">
        <v>0.20100000000000001</v>
      </c>
      <c r="D3545" s="11">
        <v>411.41</v>
      </c>
    </row>
    <row r="3546" spans="1:4" x14ac:dyDescent="0.2">
      <c r="A3546" s="4" t="s">
        <v>9</v>
      </c>
      <c r="B3546" s="6">
        <v>16</v>
      </c>
      <c r="C3546" s="9">
        <v>0.20300000000000001</v>
      </c>
      <c r="D3546" s="11">
        <v>302.76</v>
      </c>
    </row>
    <row r="3547" spans="1:4" x14ac:dyDescent="0.2">
      <c r="A3547" s="4" t="s">
        <v>9</v>
      </c>
      <c r="B3547" s="6">
        <v>17</v>
      </c>
      <c r="C3547" s="9">
        <v>0.23100000000000001</v>
      </c>
      <c r="D3547" s="11">
        <v>117.53</v>
      </c>
    </row>
    <row r="3548" spans="1:4" x14ac:dyDescent="0.2">
      <c r="A3548" s="4" t="s">
        <v>9</v>
      </c>
      <c r="B3548" s="6">
        <v>18</v>
      </c>
      <c r="C3548" s="9">
        <v>0.17299999999999999</v>
      </c>
      <c r="D3548" s="11">
        <v>82.31</v>
      </c>
    </row>
    <row r="3549" spans="1:4" x14ac:dyDescent="0.2">
      <c r="A3549" s="4" t="s">
        <v>9</v>
      </c>
      <c r="B3549" s="6">
        <v>19</v>
      </c>
      <c r="C3549" s="9">
        <v>0.155</v>
      </c>
      <c r="D3549" s="11">
        <v>21.5</v>
      </c>
    </row>
    <row r="3550" spans="1:4" x14ac:dyDescent="0.2">
      <c r="A3550" s="4" t="s">
        <v>9</v>
      </c>
      <c r="B3550" s="6">
        <v>20</v>
      </c>
      <c r="C3550" s="9">
        <v>0.17</v>
      </c>
      <c r="D3550" s="11">
        <v>0</v>
      </c>
    </row>
    <row r="3551" spans="1:4" x14ac:dyDescent="0.2">
      <c r="A3551" s="4" t="s">
        <v>9</v>
      </c>
      <c r="B3551" s="6">
        <v>21</v>
      </c>
      <c r="C3551" s="9">
        <v>0.14599999999999999</v>
      </c>
      <c r="D3551" s="11">
        <v>0</v>
      </c>
    </row>
    <row r="3552" spans="1:4" x14ac:dyDescent="0.2">
      <c r="A3552" s="4" t="s">
        <v>9</v>
      </c>
      <c r="B3552" s="6">
        <v>22</v>
      </c>
      <c r="C3552" s="9">
        <v>0.316</v>
      </c>
      <c r="D3552" s="11">
        <v>0</v>
      </c>
    </row>
    <row r="3553" spans="1:4" x14ac:dyDescent="0.2">
      <c r="A3553" s="4" t="s">
        <v>9</v>
      </c>
      <c r="B3553" s="6">
        <v>23</v>
      </c>
      <c r="C3553" s="9">
        <v>0.48699999999999999</v>
      </c>
      <c r="D3553" s="11">
        <v>0</v>
      </c>
    </row>
    <row r="3554" spans="1:4" x14ac:dyDescent="0.2">
      <c r="A3554" s="4" t="s">
        <v>9</v>
      </c>
      <c r="B3554" s="6">
        <v>0</v>
      </c>
      <c r="C3554" s="9">
        <v>0.35499999999999998</v>
      </c>
      <c r="D3554" s="11">
        <v>0</v>
      </c>
    </row>
    <row r="3555" spans="1:4" x14ac:dyDescent="0.2">
      <c r="A3555" s="4" t="s">
        <v>9</v>
      </c>
      <c r="B3555" s="6">
        <v>1</v>
      </c>
      <c r="C3555" s="9">
        <v>0.32400000000000001</v>
      </c>
      <c r="D3555" s="11">
        <v>0</v>
      </c>
    </row>
    <row r="3556" spans="1:4" x14ac:dyDescent="0.2">
      <c r="A3556" s="4" t="s">
        <v>9</v>
      </c>
      <c r="B3556" s="6">
        <v>2</v>
      </c>
      <c r="C3556" s="9">
        <v>0.30199999999999999</v>
      </c>
      <c r="D3556" s="11">
        <v>0</v>
      </c>
    </row>
    <row r="3557" spans="1:4" x14ac:dyDescent="0.2">
      <c r="A3557" s="4" t="s">
        <v>9</v>
      </c>
      <c r="B3557" s="6">
        <v>3</v>
      </c>
      <c r="C3557" s="9">
        <v>0.221</v>
      </c>
      <c r="D3557" s="11">
        <v>0</v>
      </c>
    </row>
    <row r="3558" spans="1:4" x14ac:dyDescent="0.2">
      <c r="A3558" s="4" t="s">
        <v>9</v>
      </c>
      <c r="B3558" s="6">
        <v>4</v>
      </c>
      <c r="C3558" s="9">
        <v>0.16800000000000001</v>
      </c>
      <c r="D3558" s="11">
        <v>0</v>
      </c>
    </row>
    <row r="3559" spans="1:4" x14ac:dyDescent="0.2">
      <c r="A3559" s="4" t="s">
        <v>9</v>
      </c>
      <c r="B3559" s="6">
        <v>5</v>
      </c>
      <c r="C3559" s="9">
        <v>0.14499999999999999</v>
      </c>
      <c r="D3559" s="11">
        <v>13.44</v>
      </c>
    </row>
    <row r="3560" spans="1:4" x14ac:dyDescent="0.2">
      <c r="A3560" s="4" t="s">
        <v>9</v>
      </c>
      <c r="B3560" s="6">
        <v>6</v>
      </c>
      <c r="C3560" s="9">
        <v>0.14000000000000001</v>
      </c>
      <c r="D3560" s="11">
        <v>89.01</v>
      </c>
    </row>
    <row r="3561" spans="1:4" x14ac:dyDescent="0.2">
      <c r="A3561" s="4" t="s">
        <v>9</v>
      </c>
      <c r="B3561" s="6">
        <v>7</v>
      </c>
      <c r="C3561" s="9">
        <v>0.13800000000000001</v>
      </c>
      <c r="D3561" s="11">
        <v>189.15</v>
      </c>
    </row>
    <row r="3562" spans="1:4" x14ac:dyDescent="0.2">
      <c r="A3562" s="4" t="s">
        <v>9</v>
      </c>
      <c r="B3562" s="6">
        <v>8</v>
      </c>
      <c r="C3562" s="9">
        <v>0.153</v>
      </c>
      <c r="D3562" s="11">
        <v>492.31</v>
      </c>
    </row>
    <row r="3563" spans="1:4" x14ac:dyDescent="0.2">
      <c r="A3563" s="4" t="s">
        <v>9</v>
      </c>
      <c r="B3563" s="6">
        <v>9</v>
      </c>
      <c r="C3563" s="9">
        <v>0.188</v>
      </c>
      <c r="D3563" s="11">
        <v>160.78</v>
      </c>
    </row>
    <row r="3564" spans="1:4" x14ac:dyDescent="0.2">
      <c r="A3564" s="4" t="s">
        <v>9</v>
      </c>
      <c r="B3564" s="6">
        <v>10</v>
      </c>
      <c r="C3564" s="9">
        <v>0.14000000000000001</v>
      </c>
      <c r="D3564" s="11">
        <v>764.42</v>
      </c>
    </row>
    <row r="3565" spans="1:4" x14ac:dyDescent="0.2">
      <c r="A3565" s="4" t="s">
        <v>9</v>
      </c>
      <c r="B3565" s="6">
        <v>11</v>
      </c>
      <c r="C3565" s="9">
        <v>0.16200000000000001</v>
      </c>
      <c r="D3565" s="11">
        <v>879.49</v>
      </c>
    </row>
    <row r="3566" spans="1:4" x14ac:dyDescent="0.2">
      <c r="A3566" s="4" t="s">
        <v>9</v>
      </c>
      <c r="B3566" s="6">
        <v>12</v>
      </c>
      <c r="C3566" s="9">
        <v>0.14299999999999999</v>
      </c>
      <c r="D3566" s="11">
        <v>519.54999999999995</v>
      </c>
    </row>
    <row r="3567" spans="1:4" x14ac:dyDescent="0.2">
      <c r="A3567" s="4" t="s">
        <v>9</v>
      </c>
      <c r="B3567" s="6">
        <v>13</v>
      </c>
      <c r="C3567" s="9">
        <v>0.2</v>
      </c>
      <c r="D3567" s="11">
        <v>888.51</v>
      </c>
    </row>
    <row r="3568" spans="1:4" x14ac:dyDescent="0.2">
      <c r="A3568" s="4" t="s">
        <v>9</v>
      </c>
      <c r="B3568" s="6">
        <v>14</v>
      </c>
      <c r="C3568" s="9">
        <v>0.218</v>
      </c>
      <c r="D3568" s="11">
        <v>522.28</v>
      </c>
    </row>
    <row r="3569" spans="1:4" x14ac:dyDescent="0.2">
      <c r="A3569" s="4" t="s">
        <v>9</v>
      </c>
      <c r="B3569" s="6">
        <v>15</v>
      </c>
      <c r="C3569" s="9">
        <v>0.20799999999999999</v>
      </c>
      <c r="D3569" s="11">
        <v>689.02</v>
      </c>
    </row>
    <row r="3570" spans="1:4" x14ac:dyDescent="0.2">
      <c r="A3570" s="4" t="s">
        <v>9</v>
      </c>
      <c r="B3570" s="6">
        <v>16</v>
      </c>
      <c r="C3570" s="9">
        <v>0.2</v>
      </c>
      <c r="D3570" s="11">
        <v>515.91</v>
      </c>
    </row>
    <row r="3571" spans="1:4" x14ac:dyDescent="0.2">
      <c r="A3571" s="4" t="s">
        <v>9</v>
      </c>
      <c r="B3571" s="6">
        <v>17</v>
      </c>
      <c r="C3571" s="9">
        <v>0.20599999999999999</v>
      </c>
      <c r="D3571" s="11">
        <v>260.22000000000003</v>
      </c>
    </row>
    <row r="3572" spans="1:4" x14ac:dyDescent="0.2">
      <c r="A3572" s="4" t="s">
        <v>9</v>
      </c>
      <c r="B3572" s="6">
        <v>18</v>
      </c>
      <c r="C3572" s="9">
        <v>0.188</v>
      </c>
      <c r="D3572" s="11">
        <v>88.62</v>
      </c>
    </row>
    <row r="3573" spans="1:4" x14ac:dyDescent="0.2">
      <c r="A3573" s="4" t="s">
        <v>9</v>
      </c>
      <c r="B3573" s="6">
        <v>19</v>
      </c>
      <c r="C3573" s="9">
        <v>0.14499999999999999</v>
      </c>
      <c r="D3573" s="11">
        <v>21.5</v>
      </c>
    </row>
    <row r="3574" spans="1:4" x14ac:dyDescent="0.2">
      <c r="A3574" s="4" t="s">
        <v>9</v>
      </c>
      <c r="B3574" s="6">
        <v>20</v>
      </c>
      <c r="C3574" s="9">
        <v>0.14299999999999999</v>
      </c>
      <c r="D3574" s="11">
        <v>0</v>
      </c>
    </row>
    <row r="3575" spans="1:4" x14ac:dyDescent="0.2">
      <c r="A3575" s="4" t="s">
        <v>9</v>
      </c>
      <c r="B3575" s="6">
        <v>21</v>
      </c>
      <c r="C3575" s="9">
        <v>0.16500000000000001</v>
      </c>
      <c r="D3575" s="11">
        <v>0</v>
      </c>
    </row>
    <row r="3576" spans="1:4" x14ac:dyDescent="0.2">
      <c r="A3576" s="4" t="s">
        <v>9</v>
      </c>
      <c r="B3576" s="6">
        <v>22</v>
      </c>
      <c r="C3576" s="9">
        <v>0.26700000000000002</v>
      </c>
      <c r="D3576" s="11">
        <v>0</v>
      </c>
    </row>
    <row r="3577" spans="1:4" x14ac:dyDescent="0.2">
      <c r="A3577" s="4" t="s">
        <v>9</v>
      </c>
      <c r="B3577" s="6">
        <v>23</v>
      </c>
      <c r="C3577" s="9">
        <v>0.379</v>
      </c>
      <c r="D3577" s="11">
        <v>0</v>
      </c>
    </row>
    <row r="3578" spans="1:4" x14ac:dyDescent="0.2">
      <c r="A3578" s="4" t="s">
        <v>9</v>
      </c>
      <c r="B3578" s="6">
        <v>0</v>
      </c>
      <c r="C3578" s="9">
        <v>0.35899999999999999</v>
      </c>
      <c r="D3578" s="11">
        <v>0</v>
      </c>
    </row>
    <row r="3579" spans="1:4" x14ac:dyDescent="0.2">
      <c r="A3579" s="4" t="s">
        <v>9</v>
      </c>
      <c r="B3579" s="6">
        <v>1</v>
      </c>
      <c r="C3579" s="9">
        <v>0.34799999999999998</v>
      </c>
      <c r="D3579" s="11">
        <v>0</v>
      </c>
    </row>
    <row r="3580" spans="1:4" x14ac:dyDescent="0.2">
      <c r="A3580" s="4" t="s">
        <v>9</v>
      </c>
      <c r="B3580" s="6">
        <v>2</v>
      </c>
      <c r="C3580" s="9">
        <v>0.29499999999999998</v>
      </c>
      <c r="D3580" s="11">
        <v>0</v>
      </c>
    </row>
    <row r="3581" spans="1:4" x14ac:dyDescent="0.2">
      <c r="A3581" s="4" t="s">
        <v>9</v>
      </c>
      <c r="B3581" s="6">
        <v>3</v>
      </c>
      <c r="C3581" s="9">
        <v>0.19400000000000001</v>
      </c>
      <c r="D3581" s="11">
        <v>0</v>
      </c>
    </row>
    <row r="3582" spans="1:4" x14ac:dyDescent="0.2">
      <c r="A3582" s="4" t="s">
        <v>9</v>
      </c>
      <c r="B3582" s="6">
        <v>4</v>
      </c>
      <c r="C3582" s="9">
        <v>0.151</v>
      </c>
      <c r="D3582" s="11">
        <v>0</v>
      </c>
    </row>
    <row r="3583" spans="1:4" x14ac:dyDescent="0.2">
      <c r="A3583" s="4" t="s">
        <v>9</v>
      </c>
      <c r="B3583" s="6">
        <v>5</v>
      </c>
      <c r="C3583" s="9">
        <v>0.151</v>
      </c>
      <c r="D3583" s="11">
        <v>11.64</v>
      </c>
    </row>
    <row r="3584" spans="1:4" x14ac:dyDescent="0.2">
      <c r="A3584" s="4" t="s">
        <v>9</v>
      </c>
      <c r="B3584" s="6">
        <v>6</v>
      </c>
      <c r="C3584" s="9">
        <v>0.14799999999999999</v>
      </c>
      <c r="D3584" s="11">
        <v>88.08</v>
      </c>
    </row>
    <row r="3585" spans="1:4" x14ac:dyDescent="0.2">
      <c r="A3585" s="4" t="s">
        <v>9</v>
      </c>
      <c r="B3585" s="6">
        <v>7</v>
      </c>
      <c r="C3585" s="9">
        <v>0.14499999999999999</v>
      </c>
      <c r="D3585" s="11">
        <v>183.87</v>
      </c>
    </row>
    <row r="3586" spans="1:4" x14ac:dyDescent="0.2">
      <c r="A3586" s="4" t="s">
        <v>9</v>
      </c>
      <c r="B3586" s="6">
        <v>8</v>
      </c>
      <c r="C3586" s="9">
        <v>0.151</v>
      </c>
      <c r="D3586" s="11">
        <v>435.87</v>
      </c>
    </row>
    <row r="3587" spans="1:4" x14ac:dyDescent="0.2">
      <c r="A3587" s="4" t="s">
        <v>9</v>
      </c>
      <c r="B3587" s="6">
        <v>9</v>
      </c>
      <c r="C3587" s="9">
        <v>0.187</v>
      </c>
      <c r="D3587" s="11">
        <v>703.48</v>
      </c>
    </row>
    <row r="3588" spans="1:4" x14ac:dyDescent="0.2">
      <c r="A3588" s="4" t="s">
        <v>9</v>
      </c>
      <c r="B3588" s="6">
        <v>10</v>
      </c>
      <c r="C3588" s="9">
        <v>0.14000000000000001</v>
      </c>
      <c r="D3588" s="11">
        <v>594.85</v>
      </c>
    </row>
    <row r="3589" spans="1:4" x14ac:dyDescent="0.2">
      <c r="A3589" s="4" t="s">
        <v>9</v>
      </c>
      <c r="B3589" s="6">
        <v>11</v>
      </c>
      <c r="C3589" s="9">
        <v>0.16</v>
      </c>
      <c r="D3589" s="11">
        <v>597.29999999999995</v>
      </c>
    </row>
    <row r="3590" spans="1:4" x14ac:dyDescent="0.2">
      <c r="A3590" s="4" t="s">
        <v>9</v>
      </c>
      <c r="B3590" s="6">
        <v>12</v>
      </c>
      <c r="C3590" s="9">
        <v>0.159</v>
      </c>
      <c r="D3590" s="11">
        <v>700.23</v>
      </c>
    </row>
    <row r="3591" spans="1:4" x14ac:dyDescent="0.2">
      <c r="A3591" s="4" t="s">
        <v>9</v>
      </c>
      <c r="B3591" s="6">
        <v>13</v>
      </c>
      <c r="C3591" s="9">
        <v>0.189</v>
      </c>
      <c r="D3591" s="11">
        <v>734.9</v>
      </c>
    </row>
    <row r="3592" spans="1:4" x14ac:dyDescent="0.2">
      <c r="A3592" s="4" t="s">
        <v>9</v>
      </c>
      <c r="B3592" s="6">
        <v>14</v>
      </c>
      <c r="C3592" s="9">
        <v>0.61899999999999999</v>
      </c>
      <c r="D3592" s="11">
        <v>704.21</v>
      </c>
    </row>
    <row r="3593" spans="1:4" x14ac:dyDescent="0.2">
      <c r="A3593" s="4" t="s">
        <v>9</v>
      </c>
      <c r="B3593" s="6">
        <v>15</v>
      </c>
      <c r="C3593" s="9">
        <v>0.57299999999999995</v>
      </c>
      <c r="D3593" s="11">
        <v>652.65</v>
      </c>
    </row>
    <row r="3594" spans="1:4" x14ac:dyDescent="0.2">
      <c r="A3594" s="4" t="s">
        <v>9</v>
      </c>
      <c r="B3594" s="6">
        <v>16</v>
      </c>
      <c r="C3594" s="9">
        <v>0.249</v>
      </c>
      <c r="D3594" s="11">
        <v>494.16</v>
      </c>
    </row>
    <row r="3595" spans="1:4" x14ac:dyDescent="0.2">
      <c r="A3595" s="4" t="s">
        <v>9</v>
      </c>
      <c r="B3595" s="6">
        <v>17</v>
      </c>
      <c r="C3595" s="9">
        <v>0.23400000000000001</v>
      </c>
      <c r="D3595" s="11">
        <v>258.45</v>
      </c>
    </row>
    <row r="3596" spans="1:4" x14ac:dyDescent="0.2">
      <c r="A3596" s="4" t="s">
        <v>9</v>
      </c>
      <c r="B3596" s="6">
        <v>18</v>
      </c>
      <c r="C3596" s="9">
        <v>0.221</v>
      </c>
      <c r="D3596" s="11">
        <v>91.26</v>
      </c>
    </row>
    <row r="3597" spans="1:4" x14ac:dyDescent="0.2">
      <c r="A3597" s="4" t="s">
        <v>9</v>
      </c>
      <c r="B3597" s="6">
        <v>19</v>
      </c>
      <c r="C3597" s="9">
        <v>0.17399999999999999</v>
      </c>
      <c r="D3597" s="11">
        <v>22.39</v>
      </c>
    </row>
    <row r="3598" spans="1:4" x14ac:dyDescent="0.2">
      <c r="A3598" s="4" t="s">
        <v>9</v>
      </c>
      <c r="B3598" s="6">
        <v>20</v>
      </c>
      <c r="C3598" s="9">
        <v>0.14399999999999999</v>
      </c>
      <c r="D3598" s="11">
        <v>0</v>
      </c>
    </row>
    <row r="3599" spans="1:4" x14ac:dyDescent="0.2">
      <c r="A3599" s="4" t="s">
        <v>9</v>
      </c>
      <c r="B3599" s="6">
        <v>21</v>
      </c>
      <c r="C3599" s="9">
        <v>0.16200000000000001</v>
      </c>
      <c r="D3599" s="11">
        <v>0</v>
      </c>
    </row>
    <row r="3600" spans="1:4" x14ac:dyDescent="0.2">
      <c r="A3600" s="4" t="s">
        <v>9</v>
      </c>
      <c r="B3600" s="6">
        <v>22</v>
      </c>
      <c r="C3600" s="9">
        <v>0.16600000000000001</v>
      </c>
      <c r="D3600" s="11">
        <v>0</v>
      </c>
    </row>
    <row r="3601" spans="1:4" x14ac:dyDescent="0.2">
      <c r="A3601" s="4" t="s">
        <v>9</v>
      </c>
      <c r="B3601" s="6">
        <v>23</v>
      </c>
      <c r="C3601" s="9">
        <v>0.26700000000000002</v>
      </c>
      <c r="D3601" s="11">
        <v>0</v>
      </c>
    </row>
    <row r="3602" spans="1:4" x14ac:dyDescent="0.2">
      <c r="A3602" s="4" t="s">
        <v>9</v>
      </c>
      <c r="B3602" s="6">
        <v>0</v>
      </c>
      <c r="C3602" s="9">
        <v>0.318</v>
      </c>
      <c r="D3602" s="11">
        <v>0</v>
      </c>
    </row>
    <row r="3603" spans="1:4" x14ac:dyDescent="0.2">
      <c r="A3603" s="4" t="s">
        <v>9</v>
      </c>
      <c r="B3603" s="6">
        <v>1</v>
      </c>
      <c r="C3603" s="9">
        <v>0.26700000000000002</v>
      </c>
      <c r="D3603" s="11">
        <v>0</v>
      </c>
    </row>
    <row r="3604" spans="1:4" x14ac:dyDescent="0.2">
      <c r="A3604" s="4" t="s">
        <v>9</v>
      </c>
      <c r="B3604" s="6">
        <v>2</v>
      </c>
      <c r="C3604" s="9">
        <v>0.20599999999999999</v>
      </c>
      <c r="D3604" s="11">
        <v>0</v>
      </c>
    </row>
    <row r="3605" spans="1:4" x14ac:dyDescent="0.2">
      <c r="A3605" s="4" t="s">
        <v>9</v>
      </c>
      <c r="B3605" s="6">
        <v>3</v>
      </c>
      <c r="C3605" s="9">
        <v>0.19</v>
      </c>
      <c r="D3605" s="11">
        <v>0</v>
      </c>
    </row>
    <row r="3606" spans="1:4" x14ac:dyDescent="0.2">
      <c r="A3606" s="4" t="s">
        <v>9</v>
      </c>
      <c r="B3606" s="6">
        <v>4</v>
      </c>
      <c r="C3606" s="9">
        <v>0.14000000000000001</v>
      </c>
      <c r="D3606" s="11">
        <v>0</v>
      </c>
    </row>
    <row r="3607" spans="1:4" x14ac:dyDescent="0.2">
      <c r="A3607" s="4" t="s">
        <v>9</v>
      </c>
      <c r="B3607" s="6">
        <v>5</v>
      </c>
      <c r="C3607" s="9">
        <v>0.156</v>
      </c>
      <c r="D3607" s="11">
        <v>14.33</v>
      </c>
    </row>
    <row r="3608" spans="1:4" x14ac:dyDescent="0.2">
      <c r="A3608" s="4" t="s">
        <v>9</v>
      </c>
      <c r="B3608" s="6">
        <v>6</v>
      </c>
      <c r="C3608" s="9">
        <v>0.153</v>
      </c>
      <c r="D3608" s="11">
        <v>70.989999999999995</v>
      </c>
    </row>
    <row r="3609" spans="1:4" x14ac:dyDescent="0.2">
      <c r="A3609" s="4" t="s">
        <v>9</v>
      </c>
      <c r="B3609" s="6">
        <v>7</v>
      </c>
      <c r="C3609" s="9">
        <v>0.13800000000000001</v>
      </c>
      <c r="D3609" s="11">
        <v>281.06</v>
      </c>
    </row>
    <row r="3610" spans="1:4" x14ac:dyDescent="0.2">
      <c r="A3610" s="4" t="s">
        <v>9</v>
      </c>
      <c r="B3610" s="6">
        <v>8</v>
      </c>
      <c r="C3610" s="9">
        <v>0.13800000000000001</v>
      </c>
      <c r="D3610" s="11">
        <v>487.47</v>
      </c>
    </row>
    <row r="3611" spans="1:4" x14ac:dyDescent="0.2">
      <c r="A3611" s="4" t="s">
        <v>9</v>
      </c>
      <c r="B3611" s="6">
        <v>9</v>
      </c>
      <c r="C3611" s="9">
        <v>0.154</v>
      </c>
      <c r="D3611" s="11">
        <v>630.91999999999996</v>
      </c>
    </row>
    <row r="3612" spans="1:4" x14ac:dyDescent="0.2">
      <c r="A3612" s="4" t="s">
        <v>9</v>
      </c>
      <c r="B3612" s="6">
        <v>10</v>
      </c>
      <c r="C3612" s="9">
        <v>0.16800000000000001</v>
      </c>
      <c r="D3612" s="11">
        <v>632.07000000000005</v>
      </c>
    </row>
    <row r="3613" spans="1:4" x14ac:dyDescent="0.2">
      <c r="A3613" s="4" t="s">
        <v>9</v>
      </c>
      <c r="B3613" s="6">
        <v>11</v>
      </c>
      <c r="C3613" s="9">
        <v>0.14399999999999999</v>
      </c>
      <c r="D3613" s="11">
        <v>758.18</v>
      </c>
    </row>
    <row r="3614" spans="1:4" x14ac:dyDescent="0.2">
      <c r="A3614" s="4" t="s">
        <v>9</v>
      </c>
      <c r="B3614" s="6">
        <v>12</v>
      </c>
      <c r="C3614" s="9">
        <v>0.14299999999999999</v>
      </c>
      <c r="D3614" s="11">
        <v>908.1</v>
      </c>
    </row>
    <row r="3615" spans="1:4" x14ac:dyDescent="0.2">
      <c r="A3615" s="4" t="s">
        <v>9</v>
      </c>
      <c r="B3615" s="6">
        <v>13</v>
      </c>
      <c r="C3615" s="9">
        <v>0.21</v>
      </c>
      <c r="D3615" s="11">
        <v>911.15</v>
      </c>
    </row>
    <row r="3616" spans="1:4" x14ac:dyDescent="0.2">
      <c r="A3616" s="4" t="s">
        <v>9</v>
      </c>
      <c r="B3616" s="6">
        <v>14</v>
      </c>
      <c r="C3616" s="9">
        <v>0.20899999999999999</v>
      </c>
      <c r="D3616" s="11">
        <v>875.75</v>
      </c>
    </row>
    <row r="3617" spans="1:4" x14ac:dyDescent="0.2">
      <c r="A3617" s="4" t="s">
        <v>9</v>
      </c>
      <c r="B3617" s="6">
        <v>15</v>
      </c>
      <c r="C3617" s="9">
        <v>0.307</v>
      </c>
      <c r="D3617" s="11">
        <v>735.92</v>
      </c>
    </row>
    <row r="3618" spans="1:4" x14ac:dyDescent="0.2">
      <c r="A3618" s="4" t="s">
        <v>9</v>
      </c>
      <c r="B3618" s="6">
        <v>16</v>
      </c>
      <c r="C3618" s="9">
        <v>0.30499999999999999</v>
      </c>
      <c r="D3618" s="11">
        <v>502.31</v>
      </c>
    </row>
    <row r="3619" spans="1:4" x14ac:dyDescent="0.2">
      <c r="A3619" s="4" t="s">
        <v>9</v>
      </c>
      <c r="B3619" s="6">
        <v>17</v>
      </c>
      <c r="C3619" s="9">
        <v>0.23200000000000001</v>
      </c>
      <c r="D3619" s="11">
        <v>308.66000000000003</v>
      </c>
    </row>
    <row r="3620" spans="1:4" x14ac:dyDescent="0.2">
      <c r="A3620" s="4" t="s">
        <v>9</v>
      </c>
      <c r="B3620" s="6">
        <v>18</v>
      </c>
      <c r="C3620" s="9">
        <v>0.21199999999999999</v>
      </c>
      <c r="D3620" s="11">
        <v>93.23</v>
      </c>
    </row>
    <row r="3621" spans="1:4" x14ac:dyDescent="0.2">
      <c r="A3621" s="4" t="s">
        <v>9</v>
      </c>
      <c r="B3621" s="6">
        <v>19</v>
      </c>
      <c r="C3621" s="9">
        <v>0.16200000000000001</v>
      </c>
      <c r="D3621" s="11">
        <v>22.39</v>
      </c>
    </row>
    <row r="3622" spans="1:4" x14ac:dyDescent="0.2">
      <c r="A3622" s="4" t="s">
        <v>9</v>
      </c>
      <c r="B3622" s="6">
        <v>20</v>
      </c>
      <c r="C3622" s="9">
        <v>0.18</v>
      </c>
      <c r="D3622" s="11">
        <v>0</v>
      </c>
    </row>
    <row r="3623" spans="1:4" x14ac:dyDescent="0.2">
      <c r="A3623" s="4" t="s">
        <v>9</v>
      </c>
      <c r="B3623" s="6">
        <v>21</v>
      </c>
      <c r="C3623" s="9">
        <v>0.14799999999999999</v>
      </c>
      <c r="D3623" s="11">
        <v>0</v>
      </c>
    </row>
    <row r="3624" spans="1:4" x14ac:dyDescent="0.2">
      <c r="A3624" s="4" t="s">
        <v>9</v>
      </c>
      <c r="B3624" s="6">
        <v>22</v>
      </c>
      <c r="C3624" s="9">
        <v>0.33500000000000002</v>
      </c>
      <c r="D3624" s="11">
        <v>0</v>
      </c>
    </row>
    <row r="3625" spans="1:4" x14ac:dyDescent="0.2">
      <c r="A3625" s="4" t="s">
        <v>9</v>
      </c>
      <c r="B3625" s="6">
        <v>23</v>
      </c>
      <c r="C3625" s="9">
        <v>0.35</v>
      </c>
      <c r="D3625" s="11">
        <v>0</v>
      </c>
    </row>
    <row r="3626" spans="1:4" x14ac:dyDescent="0.2">
      <c r="A3626" s="4" t="s">
        <v>10</v>
      </c>
      <c r="B3626" s="6">
        <v>0</v>
      </c>
      <c r="C3626" s="9">
        <v>0.32500000000000001</v>
      </c>
      <c r="D3626" s="11">
        <v>0</v>
      </c>
    </row>
    <row r="3627" spans="1:4" x14ac:dyDescent="0.2">
      <c r="A3627" s="4" t="s">
        <v>10</v>
      </c>
      <c r="B3627" s="6">
        <v>1</v>
      </c>
      <c r="C3627" s="9">
        <v>0.307</v>
      </c>
      <c r="D3627" s="11">
        <v>0</v>
      </c>
    </row>
    <row r="3628" spans="1:4" x14ac:dyDescent="0.2">
      <c r="A3628" s="4" t="s">
        <v>10</v>
      </c>
      <c r="B3628" s="6">
        <v>2</v>
      </c>
      <c r="C3628" s="9">
        <v>0.29499999999999998</v>
      </c>
      <c r="D3628" s="11">
        <v>0</v>
      </c>
    </row>
    <row r="3629" spans="1:4" x14ac:dyDescent="0.2">
      <c r="A3629" s="4" t="s">
        <v>10</v>
      </c>
      <c r="B3629" s="6">
        <v>3</v>
      </c>
      <c r="C3629" s="9">
        <v>0.24299999999999999</v>
      </c>
      <c r="D3629" s="11">
        <v>0</v>
      </c>
    </row>
    <row r="3630" spans="1:4" x14ac:dyDescent="0.2">
      <c r="A3630" s="4" t="s">
        <v>10</v>
      </c>
      <c r="B3630" s="6">
        <v>4</v>
      </c>
      <c r="C3630" s="9">
        <v>0.23300000000000001</v>
      </c>
      <c r="D3630" s="11">
        <v>0</v>
      </c>
    </row>
    <row r="3631" spans="1:4" x14ac:dyDescent="0.2">
      <c r="A3631" s="4" t="s">
        <v>10</v>
      </c>
      <c r="B3631" s="6">
        <v>5</v>
      </c>
      <c r="C3631" s="9">
        <v>0.185</v>
      </c>
      <c r="D3631" s="11">
        <v>14.33</v>
      </c>
    </row>
    <row r="3632" spans="1:4" x14ac:dyDescent="0.2">
      <c r="A3632" s="4" t="s">
        <v>10</v>
      </c>
      <c r="B3632" s="6">
        <v>6</v>
      </c>
      <c r="C3632" s="9">
        <v>0.17399999999999999</v>
      </c>
      <c r="D3632" s="11">
        <v>73.489999999999995</v>
      </c>
    </row>
    <row r="3633" spans="1:4" x14ac:dyDescent="0.2">
      <c r="A3633" s="4" t="s">
        <v>10</v>
      </c>
      <c r="B3633" s="6">
        <v>7</v>
      </c>
      <c r="C3633" s="9">
        <v>0.16200000000000001</v>
      </c>
      <c r="D3633" s="11">
        <v>280.47000000000003</v>
      </c>
    </row>
    <row r="3634" spans="1:4" x14ac:dyDescent="0.2">
      <c r="A3634" s="4" t="s">
        <v>10</v>
      </c>
      <c r="B3634" s="6">
        <v>8</v>
      </c>
      <c r="C3634" s="9">
        <v>0.156</v>
      </c>
      <c r="D3634" s="11">
        <v>513.41</v>
      </c>
    </row>
    <row r="3635" spans="1:4" x14ac:dyDescent="0.2">
      <c r="A3635" s="4" t="s">
        <v>10</v>
      </c>
      <c r="B3635" s="6">
        <v>9</v>
      </c>
      <c r="C3635" s="9">
        <v>0.14399999999999999</v>
      </c>
      <c r="D3635" s="11">
        <v>731.81</v>
      </c>
    </row>
    <row r="3636" spans="1:4" x14ac:dyDescent="0.2">
      <c r="A3636" s="4" t="s">
        <v>10</v>
      </c>
      <c r="B3636" s="6">
        <v>10</v>
      </c>
      <c r="C3636" s="9">
        <v>0.14599999999999999</v>
      </c>
      <c r="D3636" s="11">
        <v>897.52</v>
      </c>
    </row>
    <row r="3637" spans="1:4" x14ac:dyDescent="0.2">
      <c r="A3637" s="4" t="s">
        <v>10</v>
      </c>
      <c r="B3637" s="6">
        <v>11</v>
      </c>
      <c r="C3637" s="9">
        <v>0.17</v>
      </c>
      <c r="D3637" s="11">
        <v>1009.78</v>
      </c>
    </row>
    <row r="3638" spans="1:4" x14ac:dyDescent="0.2">
      <c r="A3638" s="4" t="s">
        <v>10</v>
      </c>
      <c r="B3638" s="6">
        <v>12</v>
      </c>
      <c r="C3638" s="9">
        <v>0.151</v>
      </c>
      <c r="D3638" s="11">
        <v>1057.46</v>
      </c>
    </row>
    <row r="3639" spans="1:4" x14ac:dyDescent="0.2">
      <c r="A3639" s="4" t="s">
        <v>10</v>
      </c>
      <c r="B3639" s="6">
        <v>13</v>
      </c>
      <c r="C3639" s="9">
        <v>0.24</v>
      </c>
      <c r="D3639" s="11">
        <v>1031.21</v>
      </c>
    </row>
    <row r="3640" spans="1:4" x14ac:dyDescent="0.2">
      <c r="A3640" s="4" t="s">
        <v>10</v>
      </c>
      <c r="B3640" s="6">
        <v>14</v>
      </c>
      <c r="C3640" s="9">
        <v>0.254</v>
      </c>
      <c r="D3640" s="11">
        <v>921.74</v>
      </c>
    </row>
    <row r="3641" spans="1:4" x14ac:dyDescent="0.2">
      <c r="A3641" s="4" t="s">
        <v>10</v>
      </c>
      <c r="B3641" s="6">
        <v>15</v>
      </c>
      <c r="C3641" s="9">
        <v>0.252</v>
      </c>
      <c r="D3641" s="11">
        <v>754.95</v>
      </c>
    </row>
    <row r="3642" spans="1:4" x14ac:dyDescent="0.2">
      <c r="A3642" s="4" t="s">
        <v>10</v>
      </c>
      <c r="B3642" s="6">
        <v>16</v>
      </c>
      <c r="C3642" s="9">
        <v>0.25700000000000001</v>
      </c>
      <c r="D3642" s="11">
        <v>543.9</v>
      </c>
    </row>
    <row r="3643" spans="1:4" x14ac:dyDescent="0.2">
      <c r="A3643" s="4" t="s">
        <v>10</v>
      </c>
      <c r="B3643" s="6">
        <v>17</v>
      </c>
      <c r="C3643" s="9">
        <v>0.254</v>
      </c>
      <c r="D3643" s="11">
        <v>307.01</v>
      </c>
    </row>
    <row r="3644" spans="1:4" x14ac:dyDescent="0.2">
      <c r="A3644" s="4" t="s">
        <v>10</v>
      </c>
      <c r="B3644" s="6">
        <v>18</v>
      </c>
      <c r="C3644" s="9">
        <v>0.30099999999999999</v>
      </c>
      <c r="D3644" s="11">
        <v>89.68</v>
      </c>
    </row>
    <row r="3645" spans="1:4" x14ac:dyDescent="0.2">
      <c r="A3645" s="4" t="s">
        <v>10</v>
      </c>
      <c r="B3645" s="6">
        <v>19</v>
      </c>
      <c r="C3645" s="9">
        <v>0.217</v>
      </c>
      <c r="D3645" s="11">
        <v>25.08</v>
      </c>
    </row>
    <row r="3646" spans="1:4" x14ac:dyDescent="0.2">
      <c r="A3646" s="4" t="s">
        <v>10</v>
      </c>
      <c r="B3646" s="6">
        <v>20</v>
      </c>
      <c r="C3646" s="9">
        <v>0.20599999999999999</v>
      </c>
      <c r="D3646" s="11">
        <v>0</v>
      </c>
    </row>
    <row r="3647" spans="1:4" x14ac:dyDescent="0.2">
      <c r="A3647" s="4" t="s">
        <v>10</v>
      </c>
      <c r="B3647" s="6">
        <v>21</v>
      </c>
      <c r="C3647" s="9">
        <v>0.19900000000000001</v>
      </c>
      <c r="D3647" s="11">
        <v>0</v>
      </c>
    </row>
    <row r="3648" spans="1:4" x14ac:dyDescent="0.2">
      <c r="A3648" s="4" t="s">
        <v>10</v>
      </c>
      <c r="B3648" s="6">
        <v>22</v>
      </c>
      <c r="C3648" s="9">
        <v>0.20899999999999999</v>
      </c>
      <c r="D3648" s="11">
        <v>0</v>
      </c>
    </row>
    <row r="3649" spans="1:4" x14ac:dyDescent="0.2">
      <c r="A3649" s="4" t="s">
        <v>10</v>
      </c>
      <c r="B3649" s="6">
        <v>23</v>
      </c>
      <c r="C3649" s="9">
        <v>0.28499999999999998</v>
      </c>
      <c r="D3649" s="11">
        <v>0</v>
      </c>
    </row>
    <row r="3650" spans="1:4" x14ac:dyDescent="0.2">
      <c r="A3650" s="4" t="s">
        <v>10</v>
      </c>
      <c r="B3650" s="6">
        <v>0</v>
      </c>
      <c r="C3650" s="9">
        <v>0.28199999999999997</v>
      </c>
      <c r="D3650" s="11">
        <v>0</v>
      </c>
    </row>
    <row r="3651" spans="1:4" x14ac:dyDescent="0.2">
      <c r="A3651" s="4" t="s">
        <v>10</v>
      </c>
      <c r="B3651" s="6">
        <v>1</v>
      </c>
      <c r="C3651" s="9">
        <v>0.21</v>
      </c>
      <c r="D3651" s="11">
        <v>0</v>
      </c>
    </row>
    <row r="3652" spans="1:4" x14ac:dyDescent="0.2">
      <c r="A3652" s="4" t="s">
        <v>10</v>
      </c>
      <c r="B3652" s="6">
        <v>2</v>
      </c>
      <c r="C3652" s="9">
        <v>0.19900000000000001</v>
      </c>
      <c r="D3652" s="11">
        <v>0</v>
      </c>
    </row>
    <row r="3653" spans="1:4" x14ac:dyDescent="0.2">
      <c r="A3653" s="4" t="s">
        <v>10</v>
      </c>
      <c r="B3653" s="6">
        <v>3</v>
      </c>
      <c r="C3653" s="9">
        <v>0.16700000000000001</v>
      </c>
      <c r="D3653" s="11">
        <v>0</v>
      </c>
    </row>
    <row r="3654" spans="1:4" x14ac:dyDescent="0.2">
      <c r="A3654" s="4" t="s">
        <v>10</v>
      </c>
      <c r="B3654" s="6">
        <v>4</v>
      </c>
      <c r="C3654" s="9">
        <v>0.17899999999999999</v>
      </c>
      <c r="D3654" s="11">
        <v>0</v>
      </c>
    </row>
    <row r="3655" spans="1:4" x14ac:dyDescent="0.2">
      <c r="A3655" s="4" t="s">
        <v>10</v>
      </c>
      <c r="B3655" s="6">
        <v>5</v>
      </c>
      <c r="C3655" s="9">
        <v>0.158</v>
      </c>
      <c r="D3655" s="11">
        <v>15.23</v>
      </c>
    </row>
    <row r="3656" spans="1:4" x14ac:dyDescent="0.2">
      <c r="A3656" s="4" t="s">
        <v>10</v>
      </c>
      <c r="B3656" s="6">
        <v>6</v>
      </c>
      <c r="C3656" s="9">
        <v>0.17699999999999999</v>
      </c>
      <c r="D3656" s="11">
        <v>72.650000000000006</v>
      </c>
    </row>
    <row r="3657" spans="1:4" x14ac:dyDescent="0.2">
      <c r="A3657" s="4" t="s">
        <v>10</v>
      </c>
      <c r="B3657" s="6">
        <v>7</v>
      </c>
      <c r="C3657" s="9">
        <v>0.14699999999999999</v>
      </c>
      <c r="D3657" s="11">
        <v>280.33999999999997</v>
      </c>
    </row>
    <row r="3658" spans="1:4" x14ac:dyDescent="0.2">
      <c r="A3658" s="4" t="s">
        <v>10</v>
      </c>
      <c r="B3658" s="6">
        <v>8</v>
      </c>
      <c r="C3658" s="9">
        <v>0.156</v>
      </c>
      <c r="D3658" s="11">
        <v>514.33000000000004</v>
      </c>
    </row>
    <row r="3659" spans="1:4" x14ac:dyDescent="0.2">
      <c r="A3659" s="4" t="s">
        <v>10</v>
      </c>
      <c r="B3659" s="6">
        <v>9</v>
      </c>
      <c r="C3659" s="9">
        <v>0.159</v>
      </c>
      <c r="D3659" s="11">
        <v>735.06</v>
      </c>
    </row>
    <row r="3660" spans="1:4" x14ac:dyDescent="0.2">
      <c r="A3660" s="4" t="s">
        <v>10</v>
      </c>
      <c r="B3660" s="6">
        <v>10</v>
      </c>
      <c r="C3660" s="9">
        <v>0.14299999999999999</v>
      </c>
      <c r="D3660" s="11">
        <v>901.03</v>
      </c>
    </row>
    <row r="3661" spans="1:4" x14ac:dyDescent="0.2">
      <c r="A3661" s="4" t="s">
        <v>10</v>
      </c>
      <c r="B3661" s="6">
        <v>11</v>
      </c>
      <c r="C3661" s="9">
        <v>0.16900000000000001</v>
      </c>
      <c r="D3661" s="11">
        <v>1014.47</v>
      </c>
    </row>
    <row r="3662" spans="1:4" x14ac:dyDescent="0.2">
      <c r="A3662" s="4" t="s">
        <v>10</v>
      </c>
      <c r="B3662" s="6">
        <v>12</v>
      </c>
      <c r="C3662" s="9">
        <v>0.152</v>
      </c>
      <c r="D3662" s="11">
        <v>1062.21</v>
      </c>
    </row>
    <row r="3663" spans="1:4" x14ac:dyDescent="0.2">
      <c r="A3663" s="4" t="s">
        <v>10</v>
      </c>
      <c r="B3663" s="6">
        <v>13</v>
      </c>
      <c r="C3663" s="9">
        <v>0.217</v>
      </c>
      <c r="D3663" s="11">
        <v>1038.8699999999999</v>
      </c>
    </row>
    <row r="3664" spans="1:4" x14ac:dyDescent="0.2">
      <c r="A3664" s="4" t="s">
        <v>10</v>
      </c>
      <c r="B3664" s="6">
        <v>14</v>
      </c>
      <c r="C3664" s="9">
        <v>0.22</v>
      </c>
      <c r="D3664" s="11">
        <v>921.56</v>
      </c>
    </row>
    <row r="3665" spans="1:4" x14ac:dyDescent="0.2">
      <c r="A3665" s="4" t="s">
        <v>10</v>
      </c>
      <c r="B3665" s="6">
        <v>15</v>
      </c>
      <c r="C3665" s="9">
        <v>0.23300000000000001</v>
      </c>
      <c r="D3665" s="11">
        <v>752.35</v>
      </c>
    </row>
    <row r="3666" spans="1:4" x14ac:dyDescent="0.2">
      <c r="A3666" s="4" t="s">
        <v>10</v>
      </c>
      <c r="B3666" s="6">
        <v>16</v>
      </c>
      <c r="C3666" s="9">
        <v>0.29499999999999998</v>
      </c>
      <c r="D3666" s="11">
        <v>438.45</v>
      </c>
    </row>
    <row r="3667" spans="1:4" x14ac:dyDescent="0.2">
      <c r="A3667" s="4" t="s">
        <v>10</v>
      </c>
      <c r="B3667" s="6">
        <v>17</v>
      </c>
      <c r="C3667" s="9">
        <v>0.25</v>
      </c>
      <c r="D3667" s="11">
        <v>311.58</v>
      </c>
    </row>
    <row r="3668" spans="1:4" x14ac:dyDescent="0.2">
      <c r="A3668" s="4" t="s">
        <v>10</v>
      </c>
      <c r="B3668" s="6">
        <v>18</v>
      </c>
      <c r="C3668" s="9">
        <v>0.20499999999999999</v>
      </c>
      <c r="D3668" s="11">
        <v>110.02</v>
      </c>
    </row>
    <row r="3669" spans="1:4" x14ac:dyDescent="0.2">
      <c r="A3669" s="4" t="s">
        <v>10</v>
      </c>
      <c r="B3669" s="6">
        <v>19</v>
      </c>
      <c r="C3669" s="9">
        <v>0.217</v>
      </c>
      <c r="D3669" s="11">
        <v>25.08</v>
      </c>
    </row>
    <row r="3670" spans="1:4" x14ac:dyDescent="0.2">
      <c r="A3670" s="4" t="s">
        <v>10</v>
      </c>
      <c r="B3670" s="6">
        <v>20</v>
      </c>
      <c r="C3670" s="9">
        <v>0.20799999999999999</v>
      </c>
      <c r="D3670" s="11">
        <v>0</v>
      </c>
    </row>
    <row r="3671" spans="1:4" x14ac:dyDescent="0.2">
      <c r="A3671" s="4" t="s">
        <v>10</v>
      </c>
      <c r="B3671" s="6">
        <v>21</v>
      </c>
      <c r="C3671" s="9">
        <v>0.28100000000000003</v>
      </c>
      <c r="D3671" s="11">
        <v>0</v>
      </c>
    </row>
    <row r="3672" spans="1:4" x14ac:dyDescent="0.2">
      <c r="A3672" s="4" t="s">
        <v>10</v>
      </c>
      <c r="B3672" s="6">
        <v>22</v>
      </c>
      <c r="C3672" s="9">
        <v>0.33200000000000002</v>
      </c>
      <c r="D3672" s="11">
        <v>0</v>
      </c>
    </row>
    <row r="3673" spans="1:4" x14ac:dyDescent="0.2">
      <c r="A3673" s="4" t="s">
        <v>10</v>
      </c>
      <c r="B3673" s="6">
        <v>23</v>
      </c>
      <c r="C3673" s="9">
        <v>0.35299999999999998</v>
      </c>
      <c r="D3673" s="11">
        <v>0</v>
      </c>
    </row>
    <row r="3674" spans="1:4" x14ac:dyDescent="0.2">
      <c r="A3674" s="4" t="s">
        <v>10</v>
      </c>
      <c r="B3674" s="6">
        <v>0</v>
      </c>
      <c r="C3674" s="9">
        <v>0.32100000000000001</v>
      </c>
      <c r="D3674" s="11">
        <v>0</v>
      </c>
    </row>
    <row r="3675" spans="1:4" x14ac:dyDescent="0.2">
      <c r="A3675" s="4" t="s">
        <v>10</v>
      </c>
      <c r="B3675" s="6">
        <v>1</v>
      </c>
      <c r="C3675" s="9">
        <v>0.27700000000000002</v>
      </c>
      <c r="D3675" s="11">
        <v>0</v>
      </c>
    </row>
    <row r="3676" spans="1:4" x14ac:dyDescent="0.2">
      <c r="A3676" s="4" t="s">
        <v>10</v>
      </c>
      <c r="B3676" s="6">
        <v>2</v>
      </c>
      <c r="C3676" s="9">
        <v>0.217</v>
      </c>
      <c r="D3676" s="11">
        <v>0</v>
      </c>
    </row>
    <row r="3677" spans="1:4" x14ac:dyDescent="0.2">
      <c r="A3677" s="4" t="s">
        <v>10</v>
      </c>
      <c r="B3677" s="6">
        <v>3</v>
      </c>
      <c r="C3677" s="9">
        <v>0.20899999999999999</v>
      </c>
      <c r="D3677" s="11">
        <v>0</v>
      </c>
    </row>
    <row r="3678" spans="1:4" x14ac:dyDescent="0.2">
      <c r="A3678" s="4" t="s">
        <v>10</v>
      </c>
      <c r="B3678" s="6">
        <v>4</v>
      </c>
      <c r="C3678" s="9">
        <v>0.2</v>
      </c>
      <c r="D3678" s="11">
        <v>0</v>
      </c>
    </row>
    <row r="3679" spans="1:4" x14ac:dyDescent="0.2">
      <c r="A3679" s="4" t="s">
        <v>10</v>
      </c>
      <c r="B3679" s="6">
        <v>5</v>
      </c>
      <c r="C3679" s="9">
        <v>0.156</v>
      </c>
      <c r="D3679" s="11">
        <v>3.58</v>
      </c>
    </row>
    <row r="3680" spans="1:4" x14ac:dyDescent="0.2">
      <c r="A3680" s="4" t="s">
        <v>10</v>
      </c>
      <c r="B3680" s="6">
        <v>6</v>
      </c>
      <c r="C3680" s="9">
        <v>0.158</v>
      </c>
      <c r="D3680" s="11">
        <v>92.95</v>
      </c>
    </row>
    <row r="3681" spans="1:4" x14ac:dyDescent="0.2">
      <c r="A3681" s="4" t="s">
        <v>10</v>
      </c>
      <c r="B3681" s="6">
        <v>7</v>
      </c>
      <c r="C3681" s="9">
        <v>0.161</v>
      </c>
      <c r="D3681" s="11">
        <v>270.07</v>
      </c>
    </row>
    <row r="3682" spans="1:4" x14ac:dyDescent="0.2">
      <c r="A3682" s="4" t="s">
        <v>10</v>
      </c>
      <c r="B3682" s="6">
        <v>8</v>
      </c>
      <c r="C3682" s="9">
        <v>0.14899999999999999</v>
      </c>
      <c r="D3682" s="11">
        <v>476.7</v>
      </c>
    </row>
    <row r="3683" spans="1:4" x14ac:dyDescent="0.2">
      <c r="A3683" s="4" t="s">
        <v>10</v>
      </c>
      <c r="B3683" s="6">
        <v>9</v>
      </c>
      <c r="C3683" s="9">
        <v>0.20699999999999999</v>
      </c>
      <c r="D3683" s="11">
        <v>730.32</v>
      </c>
    </row>
    <row r="3684" spans="1:4" x14ac:dyDescent="0.2">
      <c r="A3684" s="4" t="s">
        <v>10</v>
      </c>
      <c r="B3684" s="6">
        <v>10</v>
      </c>
      <c r="C3684" s="9">
        <v>0.25900000000000001</v>
      </c>
      <c r="D3684" s="11">
        <v>868.84</v>
      </c>
    </row>
    <row r="3685" spans="1:4" x14ac:dyDescent="0.2">
      <c r="A3685" s="4" t="s">
        <v>10</v>
      </c>
      <c r="B3685" s="6">
        <v>11</v>
      </c>
      <c r="C3685" s="9">
        <v>0.36899999999999999</v>
      </c>
      <c r="D3685" s="11">
        <v>900.33</v>
      </c>
    </row>
    <row r="3686" spans="1:4" x14ac:dyDescent="0.2">
      <c r="A3686" s="4" t="s">
        <v>10</v>
      </c>
      <c r="B3686" s="6">
        <v>12</v>
      </c>
      <c r="C3686" s="9">
        <v>0.46</v>
      </c>
      <c r="D3686" s="11">
        <v>554.49</v>
      </c>
    </row>
    <row r="3687" spans="1:4" x14ac:dyDescent="0.2">
      <c r="A3687" s="4" t="s">
        <v>10</v>
      </c>
      <c r="B3687" s="6">
        <v>13</v>
      </c>
      <c r="C3687" s="9">
        <v>0.35399999999999998</v>
      </c>
      <c r="D3687" s="11">
        <v>933.57</v>
      </c>
    </row>
    <row r="3688" spans="1:4" x14ac:dyDescent="0.2">
      <c r="A3688" s="4" t="s">
        <v>10</v>
      </c>
      <c r="B3688" s="6">
        <v>14</v>
      </c>
      <c r="C3688" s="9">
        <v>0.28499999999999998</v>
      </c>
      <c r="D3688" s="11">
        <v>864.44</v>
      </c>
    </row>
    <row r="3689" spans="1:4" x14ac:dyDescent="0.2">
      <c r="A3689" s="4" t="s">
        <v>10</v>
      </c>
      <c r="B3689" s="6">
        <v>15</v>
      </c>
      <c r="C3689" s="9">
        <v>0.42899999999999999</v>
      </c>
      <c r="D3689" s="11">
        <v>704.4</v>
      </c>
    </row>
    <row r="3690" spans="1:4" x14ac:dyDescent="0.2">
      <c r="A3690" s="4" t="s">
        <v>10</v>
      </c>
      <c r="B3690" s="6">
        <v>16</v>
      </c>
      <c r="C3690" s="9">
        <v>0.25</v>
      </c>
      <c r="D3690" s="11">
        <v>544.97</v>
      </c>
    </row>
    <row r="3691" spans="1:4" x14ac:dyDescent="0.2">
      <c r="A3691" s="4" t="s">
        <v>10</v>
      </c>
      <c r="B3691" s="6">
        <v>17</v>
      </c>
      <c r="C3691" s="9">
        <v>0.30499999999999999</v>
      </c>
      <c r="D3691" s="11">
        <v>305.08</v>
      </c>
    </row>
    <row r="3692" spans="1:4" x14ac:dyDescent="0.2">
      <c r="A3692" s="4" t="s">
        <v>10</v>
      </c>
      <c r="B3692" s="6">
        <v>18</v>
      </c>
      <c r="C3692" s="9">
        <v>0.245</v>
      </c>
      <c r="D3692" s="11">
        <v>109.5</v>
      </c>
    </row>
    <row r="3693" spans="1:4" x14ac:dyDescent="0.2">
      <c r="A3693" s="4" t="s">
        <v>10</v>
      </c>
      <c r="B3693" s="6">
        <v>19</v>
      </c>
      <c r="C3693" s="9">
        <v>0.32400000000000001</v>
      </c>
      <c r="D3693" s="11">
        <v>25.97</v>
      </c>
    </row>
    <row r="3694" spans="1:4" x14ac:dyDescent="0.2">
      <c r="A3694" s="4" t="s">
        <v>10</v>
      </c>
      <c r="B3694" s="6">
        <v>20</v>
      </c>
      <c r="C3694" s="9">
        <v>0.252</v>
      </c>
      <c r="D3694" s="11">
        <v>0</v>
      </c>
    </row>
    <row r="3695" spans="1:4" x14ac:dyDescent="0.2">
      <c r="A3695" s="4" t="s">
        <v>10</v>
      </c>
      <c r="B3695" s="6">
        <v>21</v>
      </c>
      <c r="C3695" s="9">
        <v>0.26300000000000001</v>
      </c>
      <c r="D3695" s="11">
        <v>0</v>
      </c>
    </row>
    <row r="3696" spans="1:4" x14ac:dyDescent="0.2">
      <c r="A3696" s="4" t="s">
        <v>10</v>
      </c>
      <c r="B3696" s="6">
        <v>22</v>
      </c>
      <c r="C3696" s="9">
        <v>0.29599999999999999</v>
      </c>
      <c r="D3696" s="11">
        <v>0</v>
      </c>
    </row>
    <row r="3697" spans="1:4" x14ac:dyDescent="0.2">
      <c r="A3697" s="4" t="s">
        <v>10</v>
      </c>
      <c r="B3697" s="6">
        <v>23</v>
      </c>
      <c r="C3697" s="9">
        <v>0.435</v>
      </c>
      <c r="D3697" s="11">
        <v>0</v>
      </c>
    </row>
    <row r="3698" spans="1:4" x14ac:dyDescent="0.2">
      <c r="A3698" s="4" t="s">
        <v>10</v>
      </c>
      <c r="B3698" s="6">
        <v>0</v>
      </c>
      <c r="C3698" s="9">
        <v>0.53400000000000003</v>
      </c>
      <c r="D3698" s="11">
        <v>0</v>
      </c>
    </row>
    <row r="3699" spans="1:4" x14ac:dyDescent="0.2">
      <c r="A3699" s="4" t="s">
        <v>10</v>
      </c>
      <c r="B3699" s="6">
        <v>1</v>
      </c>
      <c r="C3699" s="9">
        <v>0.377</v>
      </c>
      <c r="D3699" s="11">
        <v>0</v>
      </c>
    </row>
    <row r="3700" spans="1:4" x14ac:dyDescent="0.2">
      <c r="A3700" s="4" t="s">
        <v>10</v>
      </c>
      <c r="B3700" s="6">
        <v>2</v>
      </c>
      <c r="C3700" s="9">
        <v>0.30599999999999999</v>
      </c>
      <c r="D3700" s="11">
        <v>0</v>
      </c>
    </row>
    <row r="3701" spans="1:4" x14ac:dyDescent="0.2">
      <c r="A3701" s="4" t="s">
        <v>10</v>
      </c>
      <c r="B3701" s="6">
        <v>3</v>
      </c>
      <c r="C3701" s="9">
        <v>0.29199999999999998</v>
      </c>
      <c r="D3701" s="11">
        <v>0</v>
      </c>
    </row>
    <row r="3702" spans="1:4" x14ac:dyDescent="0.2">
      <c r="A3702" s="4" t="s">
        <v>10</v>
      </c>
      <c r="B3702" s="6">
        <v>4</v>
      </c>
      <c r="C3702" s="9">
        <v>0.249</v>
      </c>
      <c r="D3702" s="11">
        <v>0</v>
      </c>
    </row>
    <row r="3703" spans="1:4" x14ac:dyDescent="0.2">
      <c r="A3703" s="4" t="s">
        <v>10</v>
      </c>
      <c r="B3703" s="6">
        <v>5</v>
      </c>
      <c r="C3703" s="9">
        <v>0.192</v>
      </c>
      <c r="D3703" s="11">
        <v>7.17</v>
      </c>
    </row>
    <row r="3704" spans="1:4" x14ac:dyDescent="0.2">
      <c r="A3704" s="4" t="s">
        <v>10</v>
      </c>
      <c r="B3704" s="6">
        <v>6</v>
      </c>
      <c r="C3704" s="9">
        <v>0.17399999999999999</v>
      </c>
      <c r="D3704" s="11">
        <v>90.42</v>
      </c>
    </row>
    <row r="3705" spans="1:4" x14ac:dyDescent="0.2">
      <c r="A3705" s="4" t="s">
        <v>10</v>
      </c>
      <c r="B3705" s="6">
        <v>7</v>
      </c>
      <c r="C3705" s="9">
        <v>0.19</v>
      </c>
      <c r="D3705" s="11">
        <v>94.97</v>
      </c>
    </row>
    <row r="3706" spans="1:4" x14ac:dyDescent="0.2">
      <c r="A3706" s="4" t="s">
        <v>10</v>
      </c>
      <c r="B3706" s="6">
        <v>8</v>
      </c>
      <c r="C3706" s="9">
        <v>0.245</v>
      </c>
      <c r="D3706" s="11">
        <v>224.23</v>
      </c>
    </row>
    <row r="3707" spans="1:4" x14ac:dyDescent="0.2">
      <c r="A3707" s="4" t="s">
        <v>10</v>
      </c>
      <c r="B3707" s="6">
        <v>9</v>
      </c>
      <c r="C3707" s="9">
        <v>0.189</v>
      </c>
      <c r="D3707" s="11">
        <v>679.48</v>
      </c>
    </row>
    <row r="3708" spans="1:4" x14ac:dyDescent="0.2">
      <c r="A3708" s="4" t="s">
        <v>10</v>
      </c>
      <c r="B3708" s="6">
        <v>10</v>
      </c>
      <c r="C3708" s="9">
        <v>0.43099999999999999</v>
      </c>
      <c r="D3708" s="11">
        <v>886.17</v>
      </c>
    </row>
    <row r="3709" spans="1:4" x14ac:dyDescent="0.2">
      <c r="A3709" s="4" t="s">
        <v>10</v>
      </c>
      <c r="B3709" s="6">
        <v>11</v>
      </c>
      <c r="C3709" s="9">
        <v>0.69899999999999995</v>
      </c>
      <c r="D3709" s="11">
        <v>1008.06</v>
      </c>
    </row>
    <row r="3710" spans="1:4" x14ac:dyDescent="0.2">
      <c r="A3710" s="4" t="s">
        <v>10</v>
      </c>
      <c r="B3710" s="6">
        <v>12</v>
      </c>
      <c r="C3710" s="9">
        <v>0.23899999999999999</v>
      </c>
      <c r="D3710" s="11">
        <v>1050.73</v>
      </c>
    </row>
    <row r="3711" spans="1:4" x14ac:dyDescent="0.2">
      <c r="A3711" s="4" t="s">
        <v>10</v>
      </c>
      <c r="B3711" s="6">
        <v>13</v>
      </c>
      <c r="C3711" s="9">
        <v>0.26800000000000002</v>
      </c>
      <c r="D3711" s="11">
        <v>1019.65</v>
      </c>
    </row>
    <row r="3712" spans="1:4" x14ac:dyDescent="0.2">
      <c r="A3712" s="4" t="s">
        <v>10</v>
      </c>
      <c r="B3712" s="6">
        <v>14</v>
      </c>
      <c r="C3712" s="9">
        <v>0.26500000000000001</v>
      </c>
      <c r="D3712" s="11">
        <v>903.11</v>
      </c>
    </row>
    <row r="3713" spans="1:4" x14ac:dyDescent="0.2">
      <c r="A3713" s="4" t="s">
        <v>10</v>
      </c>
      <c r="B3713" s="6">
        <v>15</v>
      </c>
      <c r="C3713" s="9">
        <v>0.379</v>
      </c>
      <c r="D3713" s="11">
        <v>722.94</v>
      </c>
    </row>
    <row r="3714" spans="1:4" x14ac:dyDescent="0.2">
      <c r="A3714" s="4" t="s">
        <v>10</v>
      </c>
      <c r="B3714" s="6">
        <v>16</v>
      </c>
      <c r="C3714" s="9">
        <v>0.28199999999999997</v>
      </c>
      <c r="D3714" s="11">
        <v>502.12</v>
      </c>
    </row>
    <row r="3715" spans="1:4" x14ac:dyDescent="0.2">
      <c r="A3715" s="4" t="s">
        <v>10</v>
      </c>
      <c r="B3715" s="6">
        <v>17</v>
      </c>
      <c r="C3715" s="9">
        <v>0.28599999999999998</v>
      </c>
      <c r="D3715" s="11">
        <v>295.18</v>
      </c>
    </row>
    <row r="3716" spans="1:4" x14ac:dyDescent="0.2">
      <c r="A3716" s="4" t="s">
        <v>10</v>
      </c>
      <c r="B3716" s="6">
        <v>18</v>
      </c>
      <c r="C3716" s="9">
        <v>0.27</v>
      </c>
      <c r="D3716" s="11">
        <v>56.42</v>
      </c>
    </row>
    <row r="3717" spans="1:4" x14ac:dyDescent="0.2">
      <c r="A3717" s="4" t="s">
        <v>10</v>
      </c>
      <c r="B3717" s="6">
        <v>19</v>
      </c>
      <c r="C3717" s="9">
        <v>0.21</v>
      </c>
      <c r="D3717" s="11">
        <v>24.18</v>
      </c>
    </row>
    <row r="3718" spans="1:4" x14ac:dyDescent="0.2">
      <c r="A3718" s="4" t="s">
        <v>10</v>
      </c>
      <c r="B3718" s="6">
        <v>20</v>
      </c>
      <c r="C3718" s="9">
        <v>0.2</v>
      </c>
      <c r="D3718" s="11">
        <v>0</v>
      </c>
    </row>
    <row r="3719" spans="1:4" x14ac:dyDescent="0.2">
      <c r="A3719" s="4" t="s">
        <v>10</v>
      </c>
      <c r="B3719" s="6">
        <v>21</v>
      </c>
      <c r="C3719" s="9">
        <v>0.22700000000000001</v>
      </c>
      <c r="D3719" s="11">
        <v>0</v>
      </c>
    </row>
    <row r="3720" spans="1:4" x14ac:dyDescent="0.2">
      <c r="A3720" s="4" t="s">
        <v>10</v>
      </c>
      <c r="B3720" s="6">
        <v>22</v>
      </c>
      <c r="C3720" s="9">
        <v>0.33</v>
      </c>
      <c r="D3720" s="11">
        <v>0</v>
      </c>
    </row>
    <row r="3721" spans="1:4" x14ac:dyDescent="0.2">
      <c r="A3721" s="4" t="s">
        <v>10</v>
      </c>
      <c r="B3721" s="6">
        <v>23</v>
      </c>
      <c r="C3721" s="9">
        <v>0.442</v>
      </c>
      <c r="D3721" s="11">
        <v>0</v>
      </c>
    </row>
    <row r="3722" spans="1:4" x14ac:dyDescent="0.2">
      <c r="A3722" s="4" t="s">
        <v>10</v>
      </c>
      <c r="B3722" s="6">
        <v>0</v>
      </c>
      <c r="C3722" s="9">
        <v>0.42899999999999999</v>
      </c>
      <c r="D3722" s="11">
        <v>0</v>
      </c>
    </row>
    <row r="3723" spans="1:4" x14ac:dyDescent="0.2">
      <c r="A3723" s="4" t="s">
        <v>10</v>
      </c>
      <c r="B3723" s="6">
        <v>1</v>
      </c>
      <c r="C3723" s="9">
        <v>0.25</v>
      </c>
      <c r="D3723" s="11">
        <v>0</v>
      </c>
    </row>
    <row r="3724" spans="1:4" x14ac:dyDescent="0.2">
      <c r="A3724" s="4" t="s">
        <v>10</v>
      </c>
      <c r="B3724" s="6">
        <v>2</v>
      </c>
      <c r="C3724" s="9">
        <v>0.22600000000000001</v>
      </c>
      <c r="D3724" s="11">
        <v>0</v>
      </c>
    </row>
    <row r="3725" spans="1:4" x14ac:dyDescent="0.2">
      <c r="A3725" s="4" t="s">
        <v>10</v>
      </c>
      <c r="B3725" s="6">
        <v>3</v>
      </c>
      <c r="C3725" s="9">
        <v>0.16400000000000001</v>
      </c>
      <c r="D3725" s="11">
        <v>0</v>
      </c>
    </row>
    <row r="3726" spans="1:4" x14ac:dyDescent="0.2">
      <c r="A3726" s="4" t="s">
        <v>10</v>
      </c>
      <c r="B3726" s="6">
        <v>4</v>
      </c>
      <c r="C3726" s="9">
        <v>0.189</v>
      </c>
      <c r="D3726" s="11">
        <v>0</v>
      </c>
    </row>
    <row r="3727" spans="1:4" x14ac:dyDescent="0.2">
      <c r="A3727" s="4" t="s">
        <v>10</v>
      </c>
      <c r="B3727" s="6">
        <v>5</v>
      </c>
      <c r="C3727" s="9">
        <v>0.161</v>
      </c>
      <c r="D3727" s="11">
        <v>16.12</v>
      </c>
    </row>
    <row r="3728" spans="1:4" x14ac:dyDescent="0.2">
      <c r="A3728" s="4" t="s">
        <v>10</v>
      </c>
      <c r="B3728" s="6">
        <v>6</v>
      </c>
      <c r="C3728" s="9">
        <v>0.182</v>
      </c>
      <c r="D3728" s="11">
        <v>76.81</v>
      </c>
    </row>
    <row r="3729" spans="1:4" x14ac:dyDescent="0.2">
      <c r="A3729" s="4" t="s">
        <v>10</v>
      </c>
      <c r="B3729" s="6">
        <v>7</v>
      </c>
      <c r="C3729" s="9">
        <v>0.16800000000000001</v>
      </c>
      <c r="D3729" s="11">
        <v>274.38</v>
      </c>
    </row>
    <row r="3730" spans="1:4" x14ac:dyDescent="0.2">
      <c r="A3730" s="4" t="s">
        <v>10</v>
      </c>
      <c r="B3730" s="6">
        <v>8</v>
      </c>
      <c r="C3730" s="9">
        <v>0.26500000000000001</v>
      </c>
      <c r="D3730" s="11">
        <v>491.27</v>
      </c>
    </row>
    <row r="3731" spans="1:4" x14ac:dyDescent="0.2">
      <c r="A3731" s="4" t="s">
        <v>10</v>
      </c>
      <c r="B3731" s="6">
        <v>9</v>
      </c>
      <c r="C3731" s="9">
        <v>0.17299999999999999</v>
      </c>
      <c r="D3731" s="11">
        <v>690.39</v>
      </c>
    </row>
    <row r="3732" spans="1:4" x14ac:dyDescent="0.2">
      <c r="A3732" s="4" t="s">
        <v>10</v>
      </c>
      <c r="B3732" s="6">
        <v>10</v>
      </c>
      <c r="C3732" s="9">
        <v>0.23300000000000001</v>
      </c>
      <c r="D3732" s="11">
        <v>795.77</v>
      </c>
    </row>
    <row r="3733" spans="1:4" x14ac:dyDescent="0.2">
      <c r="A3733" s="4" t="s">
        <v>10</v>
      </c>
      <c r="B3733" s="6">
        <v>11</v>
      </c>
      <c r="C3733" s="9">
        <v>0.155</v>
      </c>
      <c r="D3733" s="11">
        <v>653.34</v>
      </c>
    </row>
    <row r="3734" spans="1:4" x14ac:dyDescent="0.2">
      <c r="A3734" s="4" t="s">
        <v>10</v>
      </c>
      <c r="B3734" s="6">
        <v>12</v>
      </c>
      <c r="C3734" s="9">
        <v>0.157</v>
      </c>
      <c r="D3734" s="11">
        <v>566.15</v>
      </c>
    </row>
    <row r="3735" spans="1:4" x14ac:dyDescent="0.2">
      <c r="A3735" s="4" t="s">
        <v>10</v>
      </c>
      <c r="B3735" s="6">
        <v>13</v>
      </c>
      <c r="C3735" s="9">
        <v>0.19400000000000001</v>
      </c>
      <c r="D3735" s="11">
        <v>810.75</v>
      </c>
    </row>
    <row r="3736" spans="1:4" x14ac:dyDescent="0.2">
      <c r="A3736" s="4" t="s">
        <v>10</v>
      </c>
      <c r="B3736" s="6">
        <v>14</v>
      </c>
      <c r="C3736" s="9">
        <v>0.19600000000000001</v>
      </c>
      <c r="D3736" s="11">
        <v>717.5</v>
      </c>
    </row>
    <row r="3737" spans="1:4" x14ac:dyDescent="0.2">
      <c r="A3737" s="4" t="s">
        <v>10</v>
      </c>
      <c r="B3737" s="6">
        <v>15</v>
      </c>
      <c r="C3737" s="9">
        <v>0.214</v>
      </c>
      <c r="D3737" s="11">
        <v>318.99</v>
      </c>
    </row>
    <row r="3738" spans="1:4" x14ac:dyDescent="0.2">
      <c r="A3738" s="4" t="s">
        <v>10</v>
      </c>
      <c r="B3738" s="6">
        <v>16</v>
      </c>
      <c r="C3738" s="9">
        <v>0.23400000000000001</v>
      </c>
      <c r="D3738" s="11">
        <v>538.97</v>
      </c>
    </row>
    <row r="3739" spans="1:4" x14ac:dyDescent="0.2">
      <c r="A3739" s="4" t="s">
        <v>10</v>
      </c>
      <c r="B3739" s="6">
        <v>17</v>
      </c>
      <c r="C3739" s="9">
        <v>0.218</v>
      </c>
      <c r="D3739" s="11">
        <v>314.72000000000003</v>
      </c>
    </row>
    <row r="3740" spans="1:4" x14ac:dyDescent="0.2">
      <c r="A3740" s="4" t="s">
        <v>10</v>
      </c>
      <c r="B3740" s="6">
        <v>18</v>
      </c>
      <c r="C3740" s="9">
        <v>0.21199999999999999</v>
      </c>
      <c r="D3740" s="11">
        <v>94.25</v>
      </c>
    </row>
    <row r="3741" spans="1:4" x14ac:dyDescent="0.2">
      <c r="A3741" s="4" t="s">
        <v>10</v>
      </c>
      <c r="B3741" s="6">
        <v>19</v>
      </c>
      <c r="C3741" s="9">
        <v>0.20100000000000001</v>
      </c>
      <c r="D3741" s="11">
        <v>27.77</v>
      </c>
    </row>
    <row r="3742" spans="1:4" x14ac:dyDescent="0.2">
      <c r="A3742" s="4" t="s">
        <v>10</v>
      </c>
      <c r="B3742" s="6">
        <v>20</v>
      </c>
      <c r="C3742" s="9">
        <v>0.20399999999999999</v>
      </c>
      <c r="D3742" s="11">
        <v>0</v>
      </c>
    </row>
    <row r="3743" spans="1:4" x14ac:dyDescent="0.2">
      <c r="A3743" s="4" t="s">
        <v>10</v>
      </c>
      <c r="B3743" s="6">
        <v>21</v>
      </c>
      <c r="C3743" s="9">
        <v>0.34200000000000003</v>
      </c>
      <c r="D3743" s="11">
        <v>0</v>
      </c>
    </row>
    <row r="3744" spans="1:4" x14ac:dyDescent="0.2">
      <c r="A3744" s="4" t="s">
        <v>10</v>
      </c>
      <c r="B3744" s="6">
        <v>22</v>
      </c>
      <c r="C3744" s="9">
        <v>0.38500000000000001</v>
      </c>
      <c r="D3744" s="11">
        <v>0</v>
      </c>
    </row>
    <row r="3745" spans="1:4" x14ac:dyDescent="0.2">
      <c r="A3745" s="4" t="s">
        <v>10</v>
      </c>
      <c r="B3745" s="6">
        <v>23</v>
      </c>
      <c r="C3745" s="9">
        <v>0.48299999999999998</v>
      </c>
      <c r="D3745" s="11">
        <v>0</v>
      </c>
    </row>
    <row r="3746" spans="1:4" x14ac:dyDescent="0.2">
      <c r="A3746" s="4" t="s">
        <v>10</v>
      </c>
      <c r="B3746" s="6">
        <v>0</v>
      </c>
      <c r="C3746" s="9">
        <v>0.51700000000000002</v>
      </c>
      <c r="D3746" s="11">
        <v>0</v>
      </c>
    </row>
    <row r="3747" spans="1:4" x14ac:dyDescent="0.2">
      <c r="A3747" s="4" t="s">
        <v>10</v>
      </c>
      <c r="B3747" s="6">
        <v>1</v>
      </c>
      <c r="C3747" s="9">
        <v>0.253</v>
      </c>
      <c r="D3747" s="11">
        <v>0</v>
      </c>
    </row>
    <row r="3748" spans="1:4" x14ac:dyDescent="0.2">
      <c r="A3748" s="4" t="s">
        <v>10</v>
      </c>
      <c r="B3748" s="6">
        <v>2</v>
      </c>
      <c r="C3748" s="9">
        <v>0.25700000000000001</v>
      </c>
      <c r="D3748" s="11">
        <v>0</v>
      </c>
    </row>
    <row r="3749" spans="1:4" x14ac:dyDescent="0.2">
      <c r="A3749" s="4" t="s">
        <v>10</v>
      </c>
      <c r="B3749" s="6">
        <v>3</v>
      </c>
      <c r="C3749" s="9">
        <v>0.24</v>
      </c>
      <c r="D3749" s="11">
        <v>0</v>
      </c>
    </row>
    <row r="3750" spans="1:4" x14ac:dyDescent="0.2">
      <c r="A3750" s="4" t="s">
        <v>10</v>
      </c>
      <c r="B3750" s="6">
        <v>4</v>
      </c>
      <c r="C3750" s="9">
        <v>0.22600000000000001</v>
      </c>
      <c r="D3750" s="11">
        <v>0</v>
      </c>
    </row>
    <row r="3751" spans="1:4" x14ac:dyDescent="0.2">
      <c r="A3751" s="4" t="s">
        <v>10</v>
      </c>
      <c r="B3751" s="6">
        <v>5</v>
      </c>
      <c r="C3751" s="9">
        <v>0.157</v>
      </c>
      <c r="D3751" s="11">
        <v>17.02</v>
      </c>
    </row>
    <row r="3752" spans="1:4" x14ac:dyDescent="0.2">
      <c r="A3752" s="4" t="s">
        <v>10</v>
      </c>
      <c r="B3752" s="6">
        <v>6</v>
      </c>
      <c r="C3752" s="9">
        <v>0.17</v>
      </c>
      <c r="D3752" s="11">
        <v>93.6</v>
      </c>
    </row>
    <row r="3753" spans="1:4" x14ac:dyDescent="0.2">
      <c r="A3753" s="4" t="s">
        <v>10</v>
      </c>
      <c r="B3753" s="6">
        <v>7</v>
      </c>
      <c r="C3753" s="9">
        <v>0.152</v>
      </c>
      <c r="D3753" s="11">
        <v>241.69</v>
      </c>
    </row>
    <row r="3754" spans="1:4" x14ac:dyDescent="0.2">
      <c r="A3754" s="4" t="s">
        <v>10</v>
      </c>
      <c r="B3754" s="6">
        <v>8</v>
      </c>
      <c r="C3754" s="9">
        <v>0.15</v>
      </c>
      <c r="D3754" s="11">
        <v>357.7</v>
      </c>
    </row>
    <row r="3755" spans="1:4" x14ac:dyDescent="0.2">
      <c r="A3755" s="4" t="s">
        <v>10</v>
      </c>
      <c r="B3755" s="6">
        <v>9</v>
      </c>
      <c r="C3755" s="9">
        <v>0.23899999999999999</v>
      </c>
      <c r="D3755" s="11">
        <v>672.28</v>
      </c>
    </row>
    <row r="3756" spans="1:4" x14ac:dyDescent="0.2">
      <c r="A3756" s="4" t="s">
        <v>10</v>
      </c>
      <c r="B3756" s="6">
        <v>10</v>
      </c>
      <c r="C3756" s="9">
        <v>0.17899999999999999</v>
      </c>
      <c r="D3756" s="11">
        <v>875.39</v>
      </c>
    </row>
    <row r="3757" spans="1:4" x14ac:dyDescent="0.2">
      <c r="A3757" s="4" t="s">
        <v>10</v>
      </c>
      <c r="B3757" s="6">
        <v>11</v>
      </c>
      <c r="C3757" s="9">
        <v>0.14199999999999999</v>
      </c>
      <c r="D3757" s="11">
        <v>937.37</v>
      </c>
    </row>
    <row r="3758" spans="1:4" x14ac:dyDescent="0.2">
      <c r="A3758" s="4" t="s">
        <v>10</v>
      </c>
      <c r="B3758" s="6">
        <v>12</v>
      </c>
      <c r="C3758" s="9">
        <v>0.26200000000000001</v>
      </c>
      <c r="D3758" s="11">
        <v>1010.81</v>
      </c>
    </row>
    <row r="3759" spans="1:4" x14ac:dyDescent="0.2">
      <c r="A3759" s="4" t="s">
        <v>10</v>
      </c>
      <c r="B3759" s="6">
        <v>13</v>
      </c>
      <c r="C3759" s="9">
        <v>0.85299999999999998</v>
      </c>
      <c r="D3759" s="11">
        <v>976.14</v>
      </c>
    </row>
    <row r="3760" spans="1:4" x14ac:dyDescent="0.2">
      <c r="A3760" s="4" t="s">
        <v>10</v>
      </c>
      <c r="B3760" s="6">
        <v>14</v>
      </c>
      <c r="C3760" s="9">
        <v>0.23899999999999999</v>
      </c>
      <c r="D3760" s="11">
        <v>728.03</v>
      </c>
    </row>
    <row r="3761" spans="1:4" x14ac:dyDescent="0.2">
      <c r="A3761" s="4" t="s">
        <v>10</v>
      </c>
      <c r="B3761" s="6">
        <v>15</v>
      </c>
      <c r="C3761" s="9">
        <v>0.26800000000000002</v>
      </c>
      <c r="D3761" s="11">
        <v>514.4</v>
      </c>
    </row>
    <row r="3762" spans="1:4" x14ac:dyDescent="0.2">
      <c r="A3762" s="4" t="s">
        <v>10</v>
      </c>
      <c r="B3762" s="6">
        <v>16</v>
      </c>
      <c r="C3762" s="9">
        <v>0.221</v>
      </c>
      <c r="D3762" s="11">
        <v>394.11</v>
      </c>
    </row>
    <row r="3763" spans="1:4" x14ac:dyDescent="0.2">
      <c r="A3763" s="4" t="s">
        <v>10</v>
      </c>
      <c r="B3763" s="6">
        <v>17</v>
      </c>
      <c r="C3763" s="9">
        <v>0.17199999999999999</v>
      </c>
      <c r="D3763" s="11">
        <v>294.61</v>
      </c>
    </row>
    <row r="3764" spans="1:4" x14ac:dyDescent="0.2">
      <c r="A3764" s="4" t="s">
        <v>10</v>
      </c>
      <c r="B3764" s="6">
        <v>18</v>
      </c>
      <c r="C3764" s="9">
        <v>0.192</v>
      </c>
      <c r="D3764" s="11">
        <v>112.95</v>
      </c>
    </row>
    <row r="3765" spans="1:4" x14ac:dyDescent="0.2">
      <c r="A3765" s="4" t="s">
        <v>10</v>
      </c>
      <c r="B3765" s="6">
        <v>19</v>
      </c>
      <c r="C3765" s="9">
        <v>0.19500000000000001</v>
      </c>
      <c r="D3765" s="11">
        <v>28.66</v>
      </c>
    </row>
    <row r="3766" spans="1:4" x14ac:dyDescent="0.2">
      <c r="A3766" s="4" t="s">
        <v>10</v>
      </c>
      <c r="B3766" s="6">
        <v>20</v>
      </c>
      <c r="C3766" s="9">
        <v>0.18</v>
      </c>
      <c r="D3766" s="11">
        <v>0</v>
      </c>
    </row>
    <row r="3767" spans="1:4" x14ac:dyDescent="0.2">
      <c r="A3767" s="4" t="s">
        <v>10</v>
      </c>
      <c r="B3767" s="6">
        <v>21</v>
      </c>
      <c r="C3767" s="9">
        <v>0.19600000000000001</v>
      </c>
      <c r="D3767" s="11">
        <v>0</v>
      </c>
    </row>
    <row r="3768" spans="1:4" x14ac:dyDescent="0.2">
      <c r="A3768" s="4" t="s">
        <v>10</v>
      </c>
      <c r="B3768" s="6">
        <v>22</v>
      </c>
      <c r="C3768" s="9">
        <v>0.27700000000000002</v>
      </c>
      <c r="D3768" s="11">
        <v>0</v>
      </c>
    </row>
    <row r="3769" spans="1:4" x14ac:dyDescent="0.2">
      <c r="A3769" s="4" t="s">
        <v>10</v>
      </c>
      <c r="B3769" s="6">
        <v>23</v>
      </c>
      <c r="C3769" s="9">
        <v>0.35299999999999998</v>
      </c>
      <c r="D3769" s="11">
        <v>0</v>
      </c>
    </row>
    <row r="3770" spans="1:4" x14ac:dyDescent="0.2">
      <c r="A3770" s="4" t="s">
        <v>10</v>
      </c>
      <c r="B3770" s="6">
        <v>0</v>
      </c>
      <c r="C3770" s="9">
        <v>0.159</v>
      </c>
      <c r="D3770" s="11">
        <v>0</v>
      </c>
    </row>
    <row r="3771" spans="1:4" x14ac:dyDescent="0.2">
      <c r="A3771" s="4" t="s">
        <v>10</v>
      </c>
      <c r="B3771" s="6">
        <v>1</v>
      </c>
      <c r="C3771" s="9">
        <v>0.13500000000000001</v>
      </c>
      <c r="D3771" s="11">
        <v>0</v>
      </c>
    </row>
    <row r="3772" spans="1:4" x14ac:dyDescent="0.2">
      <c r="A3772" s="4" t="s">
        <v>10</v>
      </c>
      <c r="B3772" s="6">
        <v>2</v>
      </c>
      <c r="C3772" s="9">
        <v>0.16200000000000001</v>
      </c>
      <c r="D3772" s="11">
        <v>0</v>
      </c>
    </row>
    <row r="3773" spans="1:4" x14ac:dyDescent="0.2">
      <c r="A3773" s="4" t="s">
        <v>10</v>
      </c>
      <c r="B3773" s="6">
        <v>3</v>
      </c>
      <c r="C3773" s="9">
        <v>0.14799999999999999</v>
      </c>
      <c r="D3773" s="11">
        <v>0</v>
      </c>
    </row>
    <row r="3774" spans="1:4" x14ac:dyDescent="0.2">
      <c r="A3774" s="4" t="s">
        <v>10</v>
      </c>
      <c r="B3774" s="6">
        <v>4</v>
      </c>
      <c r="C3774" s="9">
        <v>0.14299999999999999</v>
      </c>
      <c r="D3774" s="11">
        <v>0</v>
      </c>
    </row>
    <row r="3775" spans="1:4" x14ac:dyDescent="0.2">
      <c r="A3775" s="4" t="s">
        <v>10</v>
      </c>
      <c r="B3775" s="6">
        <v>5</v>
      </c>
      <c r="C3775" s="9">
        <v>0.155</v>
      </c>
      <c r="D3775" s="11">
        <v>16.12</v>
      </c>
    </row>
    <row r="3776" spans="1:4" x14ac:dyDescent="0.2">
      <c r="A3776" s="4" t="s">
        <v>10</v>
      </c>
      <c r="B3776" s="6">
        <v>6</v>
      </c>
      <c r="C3776" s="9">
        <v>0.14399999999999999</v>
      </c>
      <c r="D3776" s="11">
        <v>73.400000000000006</v>
      </c>
    </row>
    <row r="3777" spans="1:4" x14ac:dyDescent="0.2">
      <c r="A3777" s="4" t="s">
        <v>10</v>
      </c>
      <c r="B3777" s="6">
        <v>7</v>
      </c>
      <c r="C3777" s="9">
        <v>0.14299999999999999</v>
      </c>
      <c r="D3777" s="11">
        <v>277.31</v>
      </c>
    </row>
    <row r="3778" spans="1:4" x14ac:dyDescent="0.2">
      <c r="A3778" s="4" t="s">
        <v>10</v>
      </c>
      <c r="B3778" s="6">
        <v>8</v>
      </c>
      <c r="C3778" s="9">
        <v>0.14000000000000001</v>
      </c>
      <c r="D3778" s="11">
        <v>509.13</v>
      </c>
    </row>
    <row r="3779" spans="1:4" x14ac:dyDescent="0.2">
      <c r="A3779" s="4" t="s">
        <v>10</v>
      </c>
      <c r="B3779" s="6">
        <v>9</v>
      </c>
      <c r="C3779" s="9">
        <v>0.29499999999999998</v>
      </c>
      <c r="D3779" s="11">
        <v>727</v>
      </c>
    </row>
    <row r="3780" spans="1:4" x14ac:dyDescent="0.2">
      <c r="A3780" s="4" t="s">
        <v>10</v>
      </c>
      <c r="B3780" s="6">
        <v>10</v>
      </c>
      <c r="C3780" s="9">
        <v>0.20200000000000001</v>
      </c>
      <c r="D3780" s="11">
        <v>892.57</v>
      </c>
    </row>
    <row r="3781" spans="1:4" x14ac:dyDescent="0.2">
      <c r="A3781" s="4" t="s">
        <v>10</v>
      </c>
      <c r="B3781" s="6">
        <v>11</v>
      </c>
      <c r="C3781" s="9">
        <v>0.20499999999999999</v>
      </c>
      <c r="D3781" s="11">
        <v>1005.83</v>
      </c>
    </row>
    <row r="3782" spans="1:4" x14ac:dyDescent="0.2">
      <c r="A3782" s="4" t="s">
        <v>10</v>
      </c>
      <c r="B3782" s="6">
        <v>12</v>
      </c>
      <c r="C3782" s="9">
        <v>0.191</v>
      </c>
      <c r="D3782" s="11">
        <v>1043.58</v>
      </c>
    </row>
    <row r="3783" spans="1:4" x14ac:dyDescent="0.2">
      <c r="A3783" s="4" t="s">
        <v>10</v>
      </c>
      <c r="B3783" s="6">
        <v>13</v>
      </c>
      <c r="C3783" s="9">
        <v>0.214</v>
      </c>
      <c r="D3783" s="11">
        <v>1023.63</v>
      </c>
    </row>
    <row r="3784" spans="1:4" x14ac:dyDescent="0.2">
      <c r="A3784" s="4" t="s">
        <v>10</v>
      </c>
      <c r="B3784" s="6">
        <v>14</v>
      </c>
      <c r="C3784" s="9">
        <v>0.25700000000000001</v>
      </c>
      <c r="D3784" s="11">
        <v>921.62</v>
      </c>
    </row>
    <row r="3785" spans="1:4" x14ac:dyDescent="0.2">
      <c r="A3785" s="4" t="s">
        <v>10</v>
      </c>
      <c r="B3785" s="6">
        <v>15</v>
      </c>
      <c r="C3785" s="9">
        <v>0.25</v>
      </c>
      <c r="D3785" s="11">
        <v>745.89</v>
      </c>
    </row>
    <row r="3786" spans="1:4" x14ac:dyDescent="0.2">
      <c r="A3786" s="4" t="s">
        <v>10</v>
      </c>
      <c r="B3786" s="6">
        <v>16</v>
      </c>
      <c r="C3786" s="9">
        <v>0.29899999999999999</v>
      </c>
      <c r="D3786" s="11">
        <v>535.45000000000005</v>
      </c>
    </row>
    <row r="3787" spans="1:4" x14ac:dyDescent="0.2">
      <c r="A3787" s="4" t="s">
        <v>10</v>
      </c>
      <c r="B3787" s="6">
        <v>17</v>
      </c>
      <c r="C3787" s="9">
        <v>0.22800000000000001</v>
      </c>
      <c r="D3787" s="11">
        <v>307.73</v>
      </c>
    </row>
    <row r="3788" spans="1:4" x14ac:dyDescent="0.2">
      <c r="A3788" s="4" t="s">
        <v>10</v>
      </c>
      <c r="B3788" s="6">
        <v>18</v>
      </c>
      <c r="C3788" s="9">
        <v>0.17799999999999999</v>
      </c>
      <c r="D3788" s="11">
        <v>97.51</v>
      </c>
    </row>
    <row r="3789" spans="1:4" x14ac:dyDescent="0.2">
      <c r="A3789" s="4" t="s">
        <v>10</v>
      </c>
      <c r="B3789" s="6">
        <v>19</v>
      </c>
      <c r="C3789" s="9">
        <v>0.14699999999999999</v>
      </c>
      <c r="D3789" s="11">
        <v>27.77</v>
      </c>
    </row>
    <row r="3790" spans="1:4" x14ac:dyDescent="0.2">
      <c r="A3790" s="4" t="s">
        <v>10</v>
      </c>
      <c r="B3790" s="6">
        <v>20</v>
      </c>
      <c r="C3790" s="9">
        <v>0.152</v>
      </c>
      <c r="D3790" s="11">
        <v>0</v>
      </c>
    </row>
    <row r="3791" spans="1:4" x14ac:dyDescent="0.2">
      <c r="A3791" s="4" t="s">
        <v>10</v>
      </c>
      <c r="B3791" s="6">
        <v>21</v>
      </c>
      <c r="C3791" s="9">
        <v>0.22900000000000001</v>
      </c>
      <c r="D3791" s="11">
        <v>0</v>
      </c>
    </row>
    <row r="3792" spans="1:4" x14ac:dyDescent="0.2">
      <c r="A3792" s="4" t="s">
        <v>10</v>
      </c>
      <c r="B3792" s="6">
        <v>22</v>
      </c>
      <c r="C3792" s="9">
        <v>0.32700000000000001</v>
      </c>
      <c r="D3792" s="11">
        <v>0</v>
      </c>
    </row>
    <row r="3793" spans="1:4" x14ac:dyDescent="0.2">
      <c r="A3793" s="4" t="s">
        <v>10</v>
      </c>
      <c r="B3793" s="6">
        <v>23</v>
      </c>
      <c r="C3793" s="9">
        <v>0.39400000000000002</v>
      </c>
      <c r="D3793" s="11">
        <v>0</v>
      </c>
    </row>
    <row r="3794" spans="1:4" x14ac:dyDescent="0.2">
      <c r="A3794" s="4" t="s">
        <v>10</v>
      </c>
      <c r="B3794" s="6">
        <v>0</v>
      </c>
      <c r="C3794" s="9">
        <v>0.35899999999999999</v>
      </c>
      <c r="D3794" s="11">
        <v>0</v>
      </c>
    </row>
    <row r="3795" spans="1:4" x14ac:dyDescent="0.2">
      <c r="A3795" s="4" t="s">
        <v>10</v>
      </c>
      <c r="B3795" s="6">
        <v>1</v>
      </c>
      <c r="C3795" s="9">
        <v>0.24099999999999999</v>
      </c>
      <c r="D3795" s="11">
        <v>0</v>
      </c>
    </row>
    <row r="3796" spans="1:4" x14ac:dyDescent="0.2">
      <c r="A3796" s="4" t="s">
        <v>10</v>
      </c>
      <c r="B3796" s="6">
        <v>2</v>
      </c>
      <c r="C3796" s="9">
        <v>0.17699999999999999</v>
      </c>
      <c r="D3796" s="11">
        <v>0</v>
      </c>
    </row>
    <row r="3797" spans="1:4" x14ac:dyDescent="0.2">
      <c r="A3797" s="4" t="s">
        <v>10</v>
      </c>
      <c r="B3797" s="6">
        <v>3</v>
      </c>
      <c r="C3797" s="9">
        <v>0.152</v>
      </c>
      <c r="D3797" s="11">
        <v>0</v>
      </c>
    </row>
    <row r="3798" spans="1:4" x14ac:dyDescent="0.2">
      <c r="A3798" s="4" t="s">
        <v>10</v>
      </c>
      <c r="B3798" s="6">
        <v>4</v>
      </c>
      <c r="C3798" s="9">
        <v>0.153</v>
      </c>
      <c r="D3798" s="11">
        <v>0</v>
      </c>
    </row>
    <row r="3799" spans="1:4" x14ac:dyDescent="0.2">
      <c r="A3799" s="4" t="s">
        <v>10</v>
      </c>
      <c r="B3799" s="6">
        <v>5</v>
      </c>
      <c r="C3799" s="9">
        <v>0.13700000000000001</v>
      </c>
      <c r="D3799" s="11">
        <v>17.02</v>
      </c>
    </row>
    <row r="3800" spans="1:4" x14ac:dyDescent="0.2">
      <c r="A3800" s="4" t="s">
        <v>10</v>
      </c>
      <c r="B3800" s="6">
        <v>6</v>
      </c>
      <c r="C3800" s="9">
        <v>0.13200000000000001</v>
      </c>
      <c r="D3800" s="11">
        <v>71.3</v>
      </c>
    </row>
    <row r="3801" spans="1:4" x14ac:dyDescent="0.2">
      <c r="A3801" s="4" t="s">
        <v>10</v>
      </c>
      <c r="B3801" s="6">
        <v>7</v>
      </c>
      <c r="C3801" s="9">
        <v>0.14000000000000001</v>
      </c>
      <c r="D3801" s="11">
        <v>277.94</v>
      </c>
    </row>
    <row r="3802" spans="1:4" x14ac:dyDescent="0.2">
      <c r="A3802" s="4" t="s">
        <v>10</v>
      </c>
      <c r="B3802" s="6">
        <v>8</v>
      </c>
      <c r="C3802" s="9">
        <v>0.13800000000000001</v>
      </c>
      <c r="D3802" s="11">
        <v>506.27</v>
      </c>
    </row>
    <row r="3803" spans="1:4" x14ac:dyDescent="0.2">
      <c r="A3803" s="4" t="s">
        <v>10</v>
      </c>
      <c r="B3803" s="6">
        <v>9</v>
      </c>
      <c r="C3803" s="9">
        <v>0.157</v>
      </c>
      <c r="D3803" s="11">
        <v>722.64</v>
      </c>
    </row>
    <row r="3804" spans="1:4" x14ac:dyDescent="0.2">
      <c r="A3804" s="4" t="s">
        <v>10</v>
      </c>
      <c r="B3804" s="6">
        <v>10</v>
      </c>
      <c r="C3804" s="9">
        <v>0.85099999999999998</v>
      </c>
      <c r="D3804" s="11">
        <v>891.62</v>
      </c>
    </row>
    <row r="3805" spans="1:4" x14ac:dyDescent="0.2">
      <c r="A3805" s="4" t="s">
        <v>10</v>
      </c>
      <c r="B3805" s="6">
        <v>11</v>
      </c>
      <c r="C3805" s="9">
        <v>0.16800000000000001</v>
      </c>
      <c r="D3805" s="11">
        <v>993.95</v>
      </c>
    </row>
    <row r="3806" spans="1:4" x14ac:dyDescent="0.2">
      <c r="A3806" s="4" t="s">
        <v>10</v>
      </c>
      <c r="B3806" s="6">
        <v>12</v>
      </c>
      <c r="C3806" s="9">
        <v>0.159</v>
      </c>
      <c r="D3806" s="11">
        <v>1042.6400000000001</v>
      </c>
    </row>
    <row r="3807" spans="1:4" x14ac:dyDescent="0.2">
      <c r="A3807" s="4" t="s">
        <v>10</v>
      </c>
      <c r="B3807" s="6">
        <v>13</v>
      </c>
      <c r="C3807" s="9">
        <v>0.61799999999999999</v>
      </c>
      <c r="D3807" s="11">
        <v>1012.87</v>
      </c>
    </row>
    <row r="3808" spans="1:4" x14ac:dyDescent="0.2">
      <c r="A3808" s="4" t="s">
        <v>10</v>
      </c>
      <c r="B3808" s="6">
        <v>14</v>
      </c>
      <c r="C3808" s="9">
        <v>1.337</v>
      </c>
      <c r="D3808" s="11">
        <v>654.79999999999995</v>
      </c>
    </row>
    <row r="3809" spans="1:4" x14ac:dyDescent="0.2">
      <c r="A3809" s="4" t="s">
        <v>10</v>
      </c>
      <c r="B3809" s="6">
        <v>15</v>
      </c>
      <c r="C3809" s="9">
        <v>1.1659999999999999</v>
      </c>
      <c r="D3809" s="11">
        <v>750.68</v>
      </c>
    </row>
    <row r="3810" spans="1:4" x14ac:dyDescent="0.2">
      <c r="A3810" s="4" t="s">
        <v>10</v>
      </c>
      <c r="B3810" s="6">
        <v>16</v>
      </c>
      <c r="C3810" s="9">
        <v>0.30199999999999999</v>
      </c>
      <c r="D3810" s="11">
        <v>543</v>
      </c>
    </row>
    <row r="3811" spans="1:4" x14ac:dyDescent="0.2">
      <c r="A3811" s="4" t="s">
        <v>10</v>
      </c>
      <c r="B3811" s="6">
        <v>17</v>
      </c>
      <c r="C3811" s="9">
        <v>0.27800000000000002</v>
      </c>
      <c r="D3811" s="11">
        <v>312.3</v>
      </c>
    </row>
    <row r="3812" spans="1:4" x14ac:dyDescent="0.2">
      <c r="A3812" s="4" t="s">
        <v>10</v>
      </c>
      <c r="B3812" s="6">
        <v>18</v>
      </c>
      <c r="C3812" s="9">
        <v>0.20300000000000001</v>
      </c>
      <c r="D3812" s="11">
        <v>97.92</v>
      </c>
    </row>
    <row r="3813" spans="1:4" x14ac:dyDescent="0.2">
      <c r="A3813" s="4" t="s">
        <v>10</v>
      </c>
      <c r="B3813" s="6">
        <v>19</v>
      </c>
      <c r="C3813" s="9">
        <v>0.18</v>
      </c>
      <c r="D3813" s="11">
        <v>27.77</v>
      </c>
    </row>
    <row r="3814" spans="1:4" x14ac:dyDescent="0.2">
      <c r="A3814" s="4" t="s">
        <v>10</v>
      </c>
      <c r="B3814" s="6">
        <v>20</v>
      </c>
      <c r="C3814" s="9">
        <v>0.184</v>
      </c>
      <c r="D3814" s="11">
        <v>0</v>
      </c>
    </row>
    <row r="3815" spans="1:4" x14ac:dyDescent="0.2">
      <c r="A3815" s="4" t="s">
        <v>10</v>
      </c>
      <c r="B3815" s="6">
        <v>21</v>
      </c>
      <c r="C3815" s="9">
        <v>0.16900000000000001</v>
      </c>
      <c r="D3815" s="11">
        <v>0</v>
      </c>
    </row>
    <row r="3816" spans="1:4" x14ac:dyDescent="0.2">
      <c r="A3816" s="4" t="s">
        <v>10</v>
      </c>
      <c r="B3816" s="6">
        <v>22</v>
      </c>
      <c r="C3816" s="9">
        <v>1.0429999999999999</v>
      </c>
      <c r="D3816" s="11">
        <v>0</v>
      </c>
    </row>
    <row r="3817" spans="1:4" x14ac:dyDescent="0.2">
      <c r="A3817" s="4" t="s">
        <v>10</v>
      </c>
      <c r="B3817" s="6">
        <v>23</v>
      </c>
      <c r="C3817" s="9">
        <v>0.4</v>
      </c>
      <c r="D3817" s="11">
        <v>0</v>
      </c>
    </row>
    <row r="3818" spans="1:4" x14ac:dyDescent="0.2">
      <c r="A3818" s="4" t="s">
        <v>10</v>
      </c>
      <c r="B3818" s="6">
        <v>0</v>
      </c>
      <c r="C3818" s="9">
        <v>0.54300000000000004</v>
      </c>
      <c r="D3818" s="11">
        <v>0</v>
      </c>
    </row>
    <row r="3819" spans="1:4" x14ac:dyDescent="0.2">
      <c r="A3819" s="4" t="s">
        <v>10</v>
      </c>
      <c r="B3819" s="6">
        <v>1</v>
      </c>
      <c r="C3819" s="9">
        <v>0.23899999999999999</v>
      </c>
      <c r="D3819" s="11">
        <v>0</v>
      </c>
    </row>
    <row r="3820" spans="1:4" x14ac:dyDescent="0.2">
      <c r="A3820" s="4" t="s">
        <v>10</v>
      </c>
      <c r="B3820" s="6">
        <v>2</v>
      </c>
      <c r="C3820" s="9">
        <v>0.217</v>
      </c>
      <c r="D3820" s="11">
        <v>0</v>
      </c>
    </row>
    <row r="3821" spans="1:4" x14ac:dyDescent="0.2">
      <c r="A3821" s="4" t="s">
        <v>10</v>
      </c>
      <c r="B3821" s="6">
        <v>3</v>
      </c>
      <c r="C3821" s="9">
        <v>0.17</v>
      </c>
      <c r="D3821" s="11">
        <v>0</v>
      </c>
    </row>
    <row r="3822" spans="1:4" x14ac:dyDescent="0.2">
      <c r="A3822" s="4" t="s">
        <v>10</v>
      </c>
      <c r="B3822" s="6">
        <v>4</v>
      </c>
      <c r="C3822" s="9">
        <v>0.154</v>
      </c>
      <c r="D3822" s="11">
        <v>0</v>
      </c>
    </row>
    <row r="3823" spans="1:4" x14ac:dyDescent="0.2">
      <c r="A3823" s="4" t="s">
        <v>10</v>
      </c>
      <c r="B3823" s="6">
        <v>5</v>
      </c>
      <c r="C3823" s="9">
        <v>0.161</v>
      </c>
      <c r="D3823" s="11">
        <v>16.12</v>
      </c>
    </row>
    <row r="3824" spans="1:4" x14ac:dyDescent="0.2">
      <c r="A3824" s="4" t="s">
        <v>10</v>
      </c>
      <c r="B3824" s="6">
        <v>6</v>
      </c>
      <c r="C3824" s="9">
        <v>0.14099999999999999</v>
      </c>
      <c r="D3824" s="11">
        <v>92.8</v>
      </c>
    </row>
    <row r="3825" spans="1:4" x14ac:dyDescent="0.2">
      <c r="A3825" s="4" t="s">
        <v>10</v>
      </c>
      <c r="B3825" s="6">
        <v>7</v>
      </c>
      <c r="C3825" s="9">
        <v>0.155</v>
      </c>
      <c r="D3825" s="11">
        <v>274.98</v>
      </c>
    </row>
    <row r="3826" spans="1:4" x14ac:dyDescent="0.2">
      <c r="A3826" s="4" t="s">
        <v>10</v>
      </c>
      <c r="B3826" s="6">
        <v>8</v>
      </c>
      <c r="C3826" s="9">
        <v>0.17199999999999999</v>
      </c>
      <c r="D3826" s="11">
        <v>495.26</v>
      </c>
    </row>
    <row r="3827" spans="1:4" x14ac:dyDescent="0.2">
      <c r="A3827" s="4" t="s">
        <v>10</v>
      </c>
      <c r="B3827" s="6">
        <v>9</v>
      </c>
      <c r="C3827" s="9">
        <v>0.152</v>
      </c>
      <c r="D3827" s="11">
        <v>679.85</v>
      </c>
    </row>
    <row r="3828" spans="1:4" x14ac:dyDescent="0.2">
      <c r="A3828" s="4" t="s">
        <v>10</v>
      </c>
      <c r="B3828" s="6">
        <v>10</v>
      </c>
      <c r="C3828" s="9">
        <v>0.26800000000000002</v>
      </c>
      <c r="D3828" s="11">
        <v>822.5</v>
      </c>
    </row>
    <row r="3829" spans="1:4" x14ac:dyDescent="0.2">
      <c r="A3829" s="4" t="s">
        <v>10</v>
      </c>
      <c r="B3829" s="6">
        <v>11</v>
      </c>
      <c r="C3829" s="9">
        <v>0.193</v>
      </c>
      <c r="D3829" s="11">
        <v>930.7</v>
      </c>
    </row>
    <row r="3830" spans="1:4" x14ac:dyDescent="0.2">
      <c r="A3830" s="4" t="s">
        <v>10</v>
      </c>
      <c r="B3830" s="6">
        <v>12</v>
      </c>
      <c r="C3830" s="9">
        <v>0.20799999999999999</v>
      </c>
      <c r="D3830" s="11">
        <v>1015.46</v>
      </c>
    </row>
    <row r="3831" spans="1:4" x14ac:dyDescent="0.2">
      <c r="A3831" s="4" t="s">
        <v>10</v>
      </c>
      <c r="B3831" s="6">
        <v>13</v>
      </c>
      <c r="C3831" s="9">
        <v>0.22700000000000001</v>
      </c>
      <c r="D3831" s="11">
        <v>975.81</v>
      </c>
    </row>
    <row r="3832" spans="1:4" x14ac:dyDescent="0.2">
      <c r="A3832" s="4" t="s">
        <v>10</v>
      </c>
      <c r="B3832" s="6">
        <v>14</v>
      </c>
      <c r="C3832" s="9">
        <v>0.32700000000000001</v>
      </c>
      <c r="D3832" s="11">
        <v>821.01</v>
      </c>
    </row>
    <row r="3833" spans="1:4" x14ac:dyDescent="0.2">
      <c r="A3833" s="4" t="s">
        <v>10</v>
      </c>
      <c r="B3833" s="6">
        <v>15</v>
      </c>
      <c r="C3833" s="9">
        <v>1.0760000000000001</v>
      </c>
      <c r="D3833" s="11">
        <v>667.93</v>
      </c>
    </row>
    <row r="3834" spans="1:4" x14ac:dyDescent="0.2">
      <c r="A3834" s="4" t="s">
        <v>10</v>
      </c>
      <c r="B3834" s="6">
        <v>16</v>
      </c>
      <c r="C3834" s="9">
        <v>0.25800000000000001</v>
      </c>
      <c r="D3834" s="11">
        <v>405.25</v>
      </c>
    </row>
    <row r="3835" spans="1:4" x14ac:dyDescent="0.2">
      <c r="A3835" s="4" t="s">
        <v>10</v>
      </c>
      <c r="B3835" s="6">
        <v>17</v>
      </c>
      <c r="C3835" s="9">
        <v>0.247</v>
      </c>
      <c r="D3835" s="11">
        <v>288.23</v>
      </c>
    </row>
    <row r="3836" spans="1:4" x14ac:dyDescent="0.2">
      <c r="A3836" s="4" t="s">
        <v>10</v>
      </c>
      <c r="B3836" s="6">
        <v>18</v>
      </c>
      <c r="C3836" s="9">
        <v>0.24</v>
      </c>
      <c r="D3836" s="11">
        <v>104.12</v>
      </c>
    </row>
    <row r="3837" spans="1:4" x14ac:dyDescent="0.2">
      <c r="A3837" s="4" t="s">
        <v>10</v>
      </c>
      <c r="B3837" s="6">
        <v>19</v>
      </c>
      <c r="C3837" s="9">
        <v>0.16300000000000001</v>
      </c>
      <c r="D3837" s="11">
        <v>19.7</v>
      </c>
    </row>
    <row r="3838" spans="1:4" x14ac:dyDescent="0.2">
      <c r="A3838" s="4" t="s">
        <v>10</v>
      </c>
      <c r="B3838" s="6">
        <v>20</v>
      </c>
      <c r="C3838" s="9">
        <v>0.17199999999999999</v>
      </c>
      <c r="D3838" s="11">
        <v>0</v>
      </c>
    </row>
    <row r="3839" spans="1:4" x14ac:dyDescent="0.2">
      <c r="A3839" s="4" t="s">
        <v>10</v>
      </c>
      <c r="B3839" s="6">
        <v>21</v>
      </c>
      <c r="C3839" s="9">
        <v>0.16900000000000001</v>
      </c>
      <c r="D3839" s="11">
        <v>0</v>
      </c>
    </row>
    <row r="3840" spans="1:4" x14ac:dyDescent="0.2">
      <c r="A3840" s="4" t="s">
        <v>10</v>
      </c>
      <c r="B3840" s="6">
        <v>22</v>
      </c>
      <c r="C3840" s="9">
        <v>0.39</v>
      </c>
      <c r="D3840" s="11">
        <v>0</v>
      </c>
    </row>
    <row r="3841" spans="1:4" x14ac:dyDescent="0.2">
      <c r="A3841" s="4" t="s">
        <v>10</v>
      </c>
      <c r="B3841" s="6">
        <v>23</v>
      </c>
      <c r="C3841" s="9">
        <v>0.42799999999999999</v>
      </c>
      <c r="D3841" s="11">
        <v>0</v>
      </c>
    </row>
    <row r="3842" spans="1:4" x14ac:dyDescent="0.2">
      <c r="A3842" s="4" t="s">
        <v>10</v>
      </c>
      <c r="B3842" s="6">
        <v>0</v>
      </c>
      <c r="C3842" s="9">
        <v>0.41699999999999998</v>
      </c>
      <c r="D3842" s="11">
        <v>0</v>
      </c>
    </row>
    <row r="3843" spans="1:4" x14ac:dyDescent="0.2">
      <c r="A3843" s="4" t="s">
        <v>10</v>
      </c>
      <c r="B3843" s="6">
        <v>1</v>
      </c>
      <c r="C3843" s="9">
        <v>0.25700000000000001</v>
      </c>
      <c r="D3843" s="11">
        <v>0</v>
      </c>
    </row>
    <row r="3844" spans="1:4" x14ac:dyDescent="0.2">
      <c r="A3844" s="4" t="s">
        <v>10</v>
      </c>
      <c r="B3844" s="6">
        <v>2</v>
      </c>
      <c r="C3844" s="9">
        <v>0.26800000000000002</v>
      </c>
      <c r="D3844" s="11">
        <v>0</v>
      </c>
    </row>
    <row r="3845" spans="1:4" x14ac:dyDescent="0.2">
      <c r="A3845" s="4" t="s">
        <v>10</v>
      </c>
      <c r="B3845" s="6">
        <v>3</v>
      </c>
      <c r="C3845" s="9">
        <v>0.255</v>
      </c>
      <c r="D3845" s="11">
        <v>0</v>
      </c>
    </row>
    <row r="3846" spans="1:4" x14ac:dyDescent="0.2">
      <c r="A3846" s="4" t="s">
        <v>10</v>
      </c>
      <c r="B3846" s="6">
        <v>4</v>
      </c>
      <c r="C3846" s="9">
        <v>0.223</v>
      </c>
      <c r="D3846" s="11">
        <v>0</v>
      </c>
    </row>
    <row r="3847" spans="1:4" x14ac:dyDescent="0.2">
      <c r="A3847" s="4" t="s">
        <v>10</v>
      </c>
      <c r="B3847" s="6">
        <v>5</v>
      </c>
      <c r="C3847" s="9">
        <v>0.17299999999999999</v>
      </c>
      <c r="D3847" s="11">
        <v>17.02</v>
      </c>
    </row>
    <row r="3848" spans="1:4" x14ac:dyDescent="0.2">
      <c r="A3848" s="4" t="s">
        <v>10</v>
      </c>
      <c r="B3848" s="6">
        <v>6</v>
      </c>
      <c r="C3848" s="9">
        <v>0.22</v>
      </c>
      <c r="D3848" s="11">
        <v>67.23</v>
      </c>
    </row>
    <row r="3849" spans="1:4" x14ac:dyDescent="0.2">
      <c r="A3849" s="4" t="s">
        <v>10</v>
      </c>
      <c r="B3849" s="6">
        <v>7</v>
      </c>
      <c r="C3849" s="9">
        <v>0.18099999999999999</v>
      </c>
      <c r="D3849" s="11">
        <v>220.55</v>
      </c>
    </row>
    <row r="3850" spans="1:4" x14ac:dyDescent="0.2">
      <c r="A3850" s="4" t="s">
        <v>10</v>
      </c>
      <c r="B3850" s="6">
        <v>8</v>
      </c>
      <c r="C3850" s="9">
        <v>0.17</v>
      </c>
      <c r="D3850" s="11">
        <v>292.44</v>
      </c>
    </row>
    <row r="3851" spans="1:4" x14ac:dyDescent="0.2">
      <c r="A3851" s="4" t="s">
        <v>10</v>
      </c>
      <c r="B3851" s="6">
        <v>9</v>
      </c>
      <c r="C3851" s="9">
        <v>0.192</v>
      </c>
      <c r="D3851" s="11">
        <v>536.73</v>
      </c>
    </row>
    <row r="3852" spans="1:4" x14ac:dyDescent="0.2">
      <c r="A3852" s="4" t="s">
        <v>10</v>
      </c>
      <c r="B3852" s="6">
        <v>10</v>
      </c>
      <c r="C3852" s="9">
        <v>0.22800000000000001</v>
      </c>
      <c r="D3852" s="11">
        <v>811.68</v>
      </c>
    </row>
    <row r="3853" spans="1:4" x14ac:dyDescent="0.2">
      <c r="A3853" s="4" t="s">
        <v>10</v>
      </c>
      <c r="B3853" s="6">
        <v>11</v>
      </c>
      <c r="C3853" s="9">
        <v>0.22800000000000001</v>
      </c>
      <c r="D3853" s="11">
        <v>705.23</v>
      </c>
    </row>
    <row r="3854" spans="1:4" x14ac:dyDescent="0.2">
      <c r="A3854" s="4" t="s">
        <v>10</v>
      </c>
      <c r="B3854" s="6">
        <v>12</v>
      </c>
      <c r="C3854" s="9">
        <v>0.21099999999999999</v>
      </c>
      <c r="D3854" s="11">
        <v>746.26</v>
      </c>
    </row>
    <row r="3855" spans="1:4" x14ac:dyDescent="0.2">
      <c r="A3855" s="4" t="s">
        <v>10</v>
      </c>
      <c r="B3855" s="6">
        <v>13</v>
      </c>
      <c r="C3855" s="9">
        <v>0.251</v>
      </c>
      <c r="D3855" s="11">
        <v>726.56</v>
      </c>
    </row>
    <row r="3856" spans="1:4" x14ac:dyDescent="0.2">
      <c r="A3856" s="4" t="s">
        <v>10</v>
      </c>
      <c r="B3856" s="6">
        <v>14</v>
      </c>
      <c r="C3856" s="9">
        <v>0.23599999999999999</v>
      </c>
      <c r="D3856" s="11">
        <v>655.58</v>
      </c>
    </row>
    <row r="3857" spans="1:4" x14ac:dyDescent="0.2">
      <c r="A3857" s="4" t="s">
        <v>10</v>
      </c>
      <c r="B3857" s="6">
        <v>15</v>
      </c>
      <c r="C3857" s="9">
        <v>0.314</v>
      </c>
      <c r="D3857" s="11">
        <v>687.41</v>
      </c>
    </row>
    <row r="3858" spans="1:4" x14ac:dyDescent="0.2">
      <c r="A3858" s="4" t="s">
        <v>10</v>
      </c>
      <c r="B3858" s="6">
        <v>16</v>
      </c>
      <c r="C3858" s="9">
        <v>0.29399999999999998</v>
      </c>
      <c r="D3858" s="11">
        <v>523.21</v>
      </c>
    </row>
    <row r="3859" spans="1:4" x14ac:dyDescent="0.2">
      <c r="A3859" s="4" t="s">
        <v>10</v>
      </c>
      <c r="B3859" s="6">
        <v>17</v>
      </c>
      <c r="C3859" s="9">
        <v>0.29099999999999998</v>
      </c>
      <c r="D3859" s="11">
        <v>144.29</v>
      </c>
    </row>
    <row r="3860" spans="1:4" x14ac:dyDescent="0.2">
      <c r="A3860" s="4" t="s">
        <v>10</v>
      </c>
      <c r="B3860" s="6">
        <v>18</v>
      </c>
      <c r="C3860" s="9">
        <v>0.251</v>
      </c>
      <c r="D3860" s="11">
        <v>114.02</v>
      </c>
    </row>
    <row r="3861" spans="1:4" x14ac:dyDescent="0.2">
      <c r="A3861" s="4" t="s">
        <v>10</v>
      </c>
      <c r="B3861" s="6">
        <v>19</v>
      </c>
      <c r="C3861" s="9">
        <v>0.25800000000000001</v>
      </c>
      <c r="D3861" s="11">
        <v>28.66</v>
      </c>
    </row>
    <row r="3862" spans="1:4" x14ac:dyDescent="0.2">
      <c r="A3862" s="4" t="s">
        <v>10</v>
      </c>
      <c r="B3862" s="6">
        <v>20</v>
      </c>
      <c r="C3862" s="9">
        <v>0.32900000000000001</v>
      </c>
      <c r="D3862" s="11">
        <v>0</v>
      </c>
    </row>
    <row r="3863" spans="1:4" x14ac:dyDescent="0.2">
      <c r="A3863" s="4" t="s">
        <v>10</v>
      </c>
      <c r="B3863" s="6">
        <v>21</v>
      </c>
      <c r="C3863" s="9">
        <v>0.29299999999999998</v>
      </c>
      <c r="D3863" s="11">
        <v>0</v>
      </c>
    </row>
    <row r="3864" spans="1:4" x14ac:dyDescent="0.2">
      <c r="A3864" s="4" t="s">
        <v>10</v>
      </c>
      <c r="B3864" s="6">
        <v>22</v>
      </c>
      <c r="C3864" s="9">
        <v>0.36</v>
      </c>
      <c r="D3864" s="11">
        <v>0</v>
      </c>
    </row>
    <row r="3865" spans="1:4" x14ac:dyDescent="0.2">
      <c r="A3865" s="4" t="s">
        <v>10</v>
      </c>
      <c r="B3865" s="6">
        <v>23</v>
      </c>
      <c r="C3865" s="9">
        <v>0.437</v>
      </c>
      <c r="D3865" s="11">
        <v>0</v>
      </c>
    </row>
    <row r="3866" spans="1:4" x14ac:dyDescent="0.2">
      <c r="A3866" s="4" t="s">
        <v>10</v>
      </c>
      <c r="B3866" s="6">
        <v>0</v>
      </c>
      <c r="C3866" s="9">
        <v>0.314</v>
      </c>
      <c r="D3866" s="11">
        <v>0</v>
      </c>
    </row>
    <row r="3867" spans="1:4" x14ac:dyDescent="0.2">
      <c r="A3867" s="4" t="s">
        <v>10</v>
      </c>
      <c r="B3867" s="6">
        <v>1</v>
      </c>
      <c r="C3867" s="9">
        <v>0.19600000000000001</v>
      </c>
      <c r="D3867" s="11">
        <v>0</v>
      </c>
    </row>
    <row r="3868" spans="1:4" x14ac:dyDescent="0.2">
      <c r="A3868" s="4" t="s">
        <v>10</v>
      </c>
      <c r="B3868" s="6">
        <v>2</v>
      </c>
      <c r="C3868" s="9">
        <v>0.161</v>
      </c>
      <c r="D3868" s="11">
        <v>0</v>
      </c>
    </row>
    <row r="3869" spans="1:4" x14ac:dyDescent="0.2">
      <c r="A3869" s="4" t="s">
        <v>10</v>
      </c>
      <c r="B3869" s="6">
        <v>3</v>
      </c>
      <c r="C3869" s="9">
        <v>0.15</v>
      </c>
      <c r="D3869" s="11">
        <v>0</v>
      </c>
    </row>
    <row r="3870" spans="1:4" x14ac:dyDescent="0.2">
      <c r="A3870" s="4" t="s">
        <v>10</v>
      </c>
      <c r="B3870" s="6">
        <v>4</v>
      </c>
      <c r="C3870" s="9">
        <v>0.16700000000000001</v>
      </c>
      <c r="D3870" s="11">
        <v>0</v>
      </c>
    </row>
    <row r="3871" spans="1:4" x14ac:dyDescent="0.2">
      <c r="A3871" s="4" t="s">
        <v>10</v>
      </c>
      <c r="B3871" s="6">
        <v>5</v>
      </c>
      <c r="C3871" s="9">
        <v>0.16900000000000001</v>
      </c>
      <c r="D3871" s="11">
        <v>17.02</v>
      </c>
    </row>
    <row r="3872" spans="1:4" x14ac:dyDescent="0.2">
      <c r="A3872" s="4" t="s">
        <v>10</v>
      </c>
      <c r="B3872" s="6">
        <v>6</v>
      </c>
      <c r="C3872" s="9">
        <v>0.158</v>
      </c>
      <c r="D3872" s="11">
        <v>71.48</v>
      </c>
    </row>
    <row r="3873" spans="1:4" x14ac:dyDescent="0.2">
      <c r="A3873" s="4" t="s">
        <v>10</v>
      </c>
      <c r="B3873" s="6">
        <v>7</v>
      </c>
      <c r="C3873" s="9">
        <v>0.16200000000000001</v>
      </c>
      <c r="D3873" s="11">
        <v>273.20999999999998</v>
      </c>
    </row>
    <row r="3874" spans="1:4" x14ac:dyDescent="0.2">
      <c r="A3874" s="4" t="s">
        <v>10</v>
      </c>
      <c r="B3874" s="6">
        <v>8</v>
      </c>
      <c r="C3874" s="9">
        <v>0.187</v>
      </c>
      <c r="D3874" s="11">
        <v>392.12</v>
      </c>
    </row>
    <row r="3875" spans="1:4" x14ac:dyDescent="0.2">
      <c r="A3875" s="4" t="s">
        <v>10</v>
      </c>
      <c r="B3875" s="6">
        <v>9</v>
      </c>
      <c r="C3875" s="9">
        <v>0.14899999999999999</v>
      </c>
      <c r="D3875" s="11">
        <v>723.58</v>
      </c>
    </row>
    <row r="3876" spans="1:4" x14ac:dyDescent="0.2">
      <c r="A3876" s="4" t="s">
        <v>10</v>
      </c>
      <c r="B3876" s="6">
        <v>10</v>
      </c>
      <c r="C3876" s="9">
        <v>0.154</v>
      </c>
      <c r="D3876" s="11">
        <v>867.36</v>
      </c>
    </row>
    <row r="3877" spans="1:4" x14ac:dyDescent="0.2">
      <c r="A3877" s="4" t="s">
        <v>10</v>
      </c>
      <c r="B3877" s="6">
        <v>11</v>
      </c>
      <c r="C3877" s="9">
        <v>0.15</v>
      </c>
      <c r="D3877" s="11">
        <v>987.61</v>
      </c>
    </row>
    <row r="3878" spans="1:4" x14ac:dyDescent="0.2">
      <c r="A3878" s="4" t="s">
        <v>10</v>
      </c>
      <c r="B3878" s="6">
        <v>12</v>
      </c>
      <c r="C3878" s="9">
        <v>0.91100000000000003</v>
      </c>
      <c r="D3878" s="11">
        <v>1030.27</v>
      </c>
    </row>
    <row r="3879" spans="1:4" x14ac:dyDescent="0.2">
      <c r="A3879" s="4" t="s">
        <v>10</v>
      </c>
      <c r="B3879" s="6">
        <v>13</v>
      </c>
      <c r="C3879" s="9">
        <v>0.188</v>
      </c>
      <c r="D3879" s="11">
        <v>1006.74</v>
      </c>
    </row>
    <row r="3880" spans="1:4" x14ac:dyDescent="0.2">
      <c r="A3880" s="4" t="s">
        <v>10</v>
      </c>
      <c r="B3880" s="6">
        <v>14</v>
      </c>
      <c r="C3880" s="9">
        <v>0.20300000000000001</v>
      </c>
      <c r="D3880" s="11">
        <v>907.55</v>
      </c>
    </row>
    <row r="3881" spans="1:4" x14ac:dyDescent="0.2">
      <c r="A3881" s="4" t="s">
        <v>10</v>
      </c>
      <c r="B3881" s="6">
        <v>15</v>
      </c>
      <c r="C3881" s="9">
        <v>0.28399999999999997</v>
      </c>
      <c r="D3881" s="11">
        <v>747.47</v>
      </c>
    </row>
    <row r="3882" spans="1:4" x14ac:dyDescent="0.2">
      <c r="A3882" s="4" t="s">
        <v>10</v>
      </c>
      <c r="B3882" s="6">
        <v>16</v>
      </c>
      <c r="C3882" s="9">
        <v>0.224</v>
      </c>
      <c r="D3882" s="11">
        <v>514.12</v>
      </c>
    </row>
    <row r="3883" spans="1:4" x14ac:dyDescent="0.2">
      <c r="A3883" s="4" t="s">
        <v>10</v>
      </c>
      <c r="B3883" s="6">
        <v>17</v>
      </c>
      <c r="C3883" s="9">
        <v>0.22600000000000001</v>
      </c>
      <c r="D3883" s="11">
        <v>316.25</v>
      </c>
    </row>
    <row r="3884" spans="1:4" x14ac:dyDescent="0.2">
      <c r="A3884" s="4" t="s">
        <v>10</v>
      </c>
      <c r="B3884" s="6">
        <v>18</v>
      </c>
      <c r="C3884" s="9">
        <v>0.24299999999999999</v>
      </c>
      <c r="D3884" s="11">
        <v>102.46</v>
      </c>
    </row>
    <row r="3885" spans="1:4" x14ac:dyDescent="0.2">
      <c r="A3885" s="4" t="s">
        <v>10</v>
      </c>
      <c r="B3885" s="6">
        <v>19</v>
      </c>
      <c r="C3885" s="9">
        <v>0.192</v>
      </c>
      <c r="D3885" s="11">
        <v>31.35</v>
      </c>
    </row>
    <row r="3886" spans="1:4" x14ac:dyDescent="0.2">
      <c r="A3886" s="4" t="s">
        <v>10</v>
      </c>
      <c r="B3886" s="6">
        <v>20</v>
      </c>
      <c r="C3886" s="9">
        <v>0.21</v>
      </c>
      <c r="D3886" s="11">
        <v>0</v>
      </c>
    </row>
    <row r="3887" spans="1:4" x14ac:dyDescent="0.2">
      <c r="A3887" s="4" t="s">
        <v>10</v>
      </c>
      <c r="B3887" s="6">
        <v>21</v>
      </c>
      <c r="C3887" s="9">
        <v>0.18099999999999999</v>
      </c>
      <c r="D3887" s="11">
        <v>0</v>
      </c>
    </row>
    <row r="3888" spans="1:4" x14ac:dyDescent="0.2">
      <c r="A3888" s="4" t="s">
        <v>10</v>
      </c>
      <c r="B3888" s="6">
        <v>22</v>
      </c>
      <c r="C3888" s="9">
        <v>0.222</v>
      </c>
      <c r="D3888" s="11">
        <v>0</v>
      </c>
    </row>
    <row r="3889" spans="1:4" x14ac:dyDescent="0.2">
      <c r="A3889" s="4" t="s">
        <v>10</v>
      </c>
      <c r="B3889" s="6">
        <v>23</v>
      </c>
      <c r="C3889" s="9">
        <v>0.36099999999999999</v>
      </c>
      <c r="D3889" s="11">
        <v>0</v>
      </c>
    </row>
    <row r="3890" spans="1:4" x14ac:dyDescent="0.2">
      <c r="A3890" s="4" t="s">
        <v>10</v>
      </c>
      <c r="B3890" s="6">
        <v>0</v>
      </c>
      <c r="C3890" s="9">
        <v>0.252</v>
      </c>
      <c r="D3890" s="11">
        <v>0</v>
      </c>
    </row>
    <row r="3891" spans="1:4" x14ac:dyDescent="0.2">
      <c r="A3891" s="4" t="s">
        <v>10</v>
      </c>
      <c r="B3891" s="6">
        <v>1</v>
      </c>
      <c r="C3891" s="9">
        <v>0.23499999999999999</v>
      </c>
      <c r="D3891" s="11">
        <v>0</v>
      </c>
    </row>
    <row r="3892" spans="1:4" x14ac:dyDescent="0.2">
      <c r="A3892" s="4" t="s">
        <v>10</v>
      </c>
      <c r="B3892" s="6">
        <v>2</v>
      </c>
      <c r="C3892" s="9">
        <v>0.24099999999999999</v>
      </c>
      <c r="D3892" s="11">
        <v>0</v>
      </c>
    </row>
    <row r="3893" spans="1:4" x14ac:dyDescent="0.2">
      <c r="A3893" s="4" t="s">
        <v>10</v>
      </c>
      <c r="B3893" s="6">
        <v>3</v>
      </c>
      <c r="C3893" s="9">
        <v>0.24199999999999999</v>
      </c>
      <c r="D3893" s="11">
        <v>0</v>
      </c>
    </row>
    <row r="3894" spans="1:4" x14ac:dyDescent="0.2">
      <c r="A3894" s="4" t="s">
        <v>10</v>
      </c>
      <c r="B3894" s="6">
        <v>4</v>
      </c>
      <c r="C3894" s="9">
        <v>0.17100000000000001</v>
      </c>
      <c r="D3894" s="11">
        <v>0</v>
      </c>
    </row>
    <row r="3895" spans="1:4" x14ac:dyDescent="0.2">
      <c r="A3895" s="4" t="s">
        <v>10</v>
      </c>
      <c r="B3895" s="6">
        <v>5</v>
      </c>
      <c r="C3895" s="9">
        <v>0.13900000000000001</v>
      </c>
      <c r="D3895" s="11">
        <v>17.91</v>
      </c>
    </row>
    <row r="3896" spans="1:4" x14ac:dyDescent="0.2">
      <c r="A3896" s="4" t="s">
        <v>10</v>
      </c>
      <c r="B3896" s="6">
        <v>6</v>
      </c>
      <c r="C3896" s="9">
        <v>0.127</v>
      </c>
      <c r="D3896" s="11">
        <v>84.43</v>
      </c>
    </row>
    <row r="3897" spans="1:4" x14ac:dyDescent="0.2">
      <c r="A3897" s="4" t="s">
        <v>10</v>
      </c>
      <c r="B3897" s="6">
        <v>7</v>
      </c>
      <c r="C3897" s="9">
        <v>0.125</v>
      </c>
      <c r="D3897" s="11">
        <v>260.54000000000002</v>
      </c>
    </row>
    <row r="3898" spans="1:4" x14ac:dyDescent="0.2">
      <c r="A3898" s="4" t="s">
        <v>10</v>
      </c>
      <c r="B3898" s="6">
        <v>8</v>
      </c>
      <c r="C3898" s="9">
        <v>0.13600000000000001</v>
      </c>
      <c r="D3898" s="11">
        <v>464.99</v>
      </c>
    </row>
    <row r="3899" spans="1:4" x14ac:dyDescent="0.2">
      <c r="A3899" s="4" t="s">
        <v>10</v>
      </c>
      <c r="B3899" s="6">
        <v>9</v>
      </c>
      <c r="C3899" s="9">
        <v>0.13400000000000001</v>
      </c>
      <c r="D3899" s="11">
        <v>671.68</v>
      </c>
    </row>
    <row r="3900" spans="1:4" x14ac:dyDescent="0.2">
      <c r="A3900" s="4" t="s">
        <v>10</v>
      </c>
      <c r="B3900" s="6">
        <v>10</v>
      </c>
      <c r="C3900" s="9">
        <v>0.16400000000000001</v>
      </c>
      <c r="D3900" s="11">
        <v>806.44</v>
      </c>
    </row>
    <row r="3901" spans="1:4" x14ac:dyDescent="0.2">
      <c r="A3901" s="4" t="s">
        <v>10</v>
      </c>
      <c r="B3901" s="6">
        <v>11</v>
      </c>
      <c r="C3901" s="9">
        <v>0.14399999999999999</v>
      </c>
      <c r="D3901" s="11">
        <v>970.91</v>
      </c>
    </row>
    <row r="3902" spans="1:4" x14ac:dyDescent="0.2">
      <c r="A3902" s="4" t="s">
        <v>10</v>
      </c>
      <c r="B3902" s="6">
        <v>12</v>
      </c>
      <c r="C3902" s="9">
        <v>0.151</v>
      </c>
      <c r="D3902" s="11">
        <v>1013.41</v>
      </c>
    </row>
    <row r="3903" spans="1:4" x14ac:dyDescent="0.2">
      <c r="A3903" s="4" t="s">
        <v>10</v>
      </c>
      <c r="B3903" s="6">
        <v>13</v>
      </c>
      <c r="C3903" s="9">
        <v>0.19400000000000001</v>
      </c>
      <c r="D3903" s="11">
        <v>974.99</v>
      </c>
    </row>
    <row r="3904" spans="1:4" x14ac:dyDescent="0.2">
      <c r="A3904" s="4" t="s">
        <v>10</v>
      </c>
      <c r="B3904" s="6">
        <v>14</v>
      </c>
      <c r="C3904" s="9">
        <v>0.23400000000000001</v>
      </c>
      <c r="D3904" s="11">
        <v>660.67</v>
      </c>
    </row>
    <row r="3905" spans="1:4" x14ac:dyDescent="0.2">
      <c r="A3905" s="4" t="s">
        <v>10</v>
      </c>
      <c r="B3905" s="6">
        <v>15</v>
      </c>
      <c r="C3905" s="9">
        <v>0.23200000000000001</v>
      </c>
      <c r="D3905" s="11">
        <v>661.17</v>
      </c>
    </row>
    <row r="3906" spans="1:4" x14ac:dyDescent="0.2">
      <c r="A3906" s="4" t="s">
        <v>10</v>
      </c>
      <c r="B3906" s="6">
        <v>16</v>
      </c>
      <c r="C3906" s="9">
        <v>0.26800000000000002</v>
      </c>
      <c r="D3906" s="11">
        <v>480.36</v>
      </c>
    </row>
    <row r="3907" spans="1:4" x14ac:dyDescent="0.2">
      <c r="A3907" s="4" t="s">
        <v>10</v>
      </c>
      <c r="B3907" s="6">
        <v>17</v>
      </c>
      <c r="C3907" s="9">
        <v>0.253</v>
      </c>
      <c r="D3907" s="11">
        <v>299.39999999999998</v>
      </c>
    </row>
    <row r="3908" spans="1:4" x14ac:dyDescent="0.2">
      <c r="A3908" s="4" t="s">
        <v>10</v>
      </c>
      <c r="B3908" s="6">
        <v>18</v>
      </c>
      <c r="C3908" s="9">
        <v>0.17499999999999999</v>
      </c>
      <c r="D3908" s="11">
        <v>104.37</v>
      </c>
    </row>
    <row r="3909" spans="1:4" x14ac:dyDescent="0.2">
      <c r="A3909" s="4" t="s">
        <v>10</v>
      </c>
      <c r="B3909" s="6">
        <v>19</v>
      </c>
      <c r="C3909" s="9">
        <v>0.18</v>
      </c>
      <c r="D3909" s="11">
        <v>30.45</v>
      </c>
    </row>
    <row r="3910" spans="1:4" x14ac:dyDescent="0.2">
      <c r="A3910" s="4" t="s">
        <v>10</v>
      </c>
      <c r="B3910" s="6">
        <v>20</v>
      </c>
      <c r="C3910" s="9">
        <v>0.20300000000000001</v>
      </c>
      <c r="D3910" s="11">
        <v>0</v>
      </c>
    </row>
    <row r="3911" spans="1:4" x14ac:dyDescent="0.2">
      <c r="A3911" s="4" t="s">
        <v>10</v>
      </c>
      <c r="B3911" s="6">
        <v>21</v>
      </c>
      <c r="C3911" s="9">
        <v>0.184</v>
      </c>
      <c r="D3911" s="11">
        <v>0</v>
      </c>
    </row>
    <row r="3912" spans="1:4" x14ac:dyDescent="0.2">
      <c r="A3912" s="4" t="s">
        <v>10</v>
      </c>
      <c r="B3912" s="6">
        <v>22</v>
      </c>
      <c r="C3912" s="9">
        <v>0.26700000000000002</v>
      </c>
      <c r="D3912" s="11">
        <v>0</v>
      </c>
    </row>
    <row r="3913" spans="1:4" x14ac:dyDescent="0.2">
      <c r="A3913" s="4" t="s">
        <v>10</v>
      </c>
      <c r="B3913" s="6">
        <v>23</v>
      </c>
      <c r="C3913" s="9">
        <v>0.28499999999999998</v>
      </c>
      <c r="D3913" s="11">
        <v>0</v>
      </c>
    </row>
    <row r="3914" spans="1:4" x14ac:dyDescent="0.2">
      <c r="A3914" s="4" t="s">
        <v>10</v>
      </c>
      <c r="B3914" s="6">
        <v>0</v>
      </c>
      <c r="C3914" s="9">
        <v>0.28499999999999998</v>
      </c>
      <c r="D3914" s="11">
        <v>0</v>
      </c>
    </row>
    <row r="3915" spans="1:4" x14ac:dyDescent="0.2">
      <c r="A3915" s="4" t="s">
        <v>10</v>
      </c>
      <c r="B3915" s="6">
        <v>1</v>
      </c>
      <c r="C3915" s="9">
        <v>0.24199999999999999</v>
      </c>
      <c r="D3915" s="11">
        <v>0</v>
      </c>
    </row>
    <row r="3916" spans="1:4" x14ac:dyDescent="0.2">
      <c r="A3916" s="4" t="s">
        <v>10</v>
      </c>
      <c r="B3916" s="6">
        <v>2</v>
      </c>
      <c r="C3916" s="9">
        <v>0.249</v>
      </c>
      <c r="D3916" s="11">
        <v>0</v>
      </c>
    </row>
    <row r="3917" spans="1:4" x14ac:dyDescent="0.2">
      <c r="A3917" s="4" t="s">
        <v>10</v>
      </c>
      <c r="B3917" s="6">
        <v>3</v>
      </c>
      <c r="C3917" s="9">
        <v>0.23799999999999999</v>
      </c>
      <c r="D3917" s="11">
        <v>0</v>
      </c>
    </row>
    <row r="3918" spans="1:4" x14ac:dyDescent="0.2">
      <c r="A3918" s="4" t="s">
        <v>10</v>
      </c>
      <c r="B3918" s="6">
        <v>4</v>
      </c>
      <c r="C3918" s="9">
        <v>0.14599999999999999</v>
      </c>
      <c r="D3918" s="11">
        <v>0</v>
      </c>
    </row>
    <row r="3919" spans="1:4" x14ac:dyDescent="0.2">
      <c r="A3919" s="4" t="s">
        <v>10</v>
      </c>
      <c r="B3919" s="6">
        <v>5</v>
      </c>
      <c r="C3919" s="9">
        <v>0.157</v>
      </c>
      <c r="D3919" s="11">
        <v>17.02</v>
      </c>
    </row>
    <row r="3920" spans="1:4" x14ac:dyDescent="0.2">
      <c r="A3920" s="4" t="s">
        <v>10</v>
      </c>
      <c r="B3920" s="6">
        <v>6</v>
      </c>
      <c r="C3920" s="9">
        <v>0.13400000000000001</v>
      </c>
      <c r="D3920" s="11">
        <v>93.9</v>
      </c>
    </row>
    <row r="3921" spans="1:4" x14ac:dyDescent="0.2">
      <c r="A3921" s="4" t="s">
        <v>10</v>
      </c>
      <c r="B3921" s="6">
        <v>7</v>
      </c>
      <c r="C3921" s="9">
        <v>0.13200000000000001</v>
      </c>
      <c r="D3921" s="11">
        <v>186.78</v>
      </c>
    </row>
    <row r="3922" spans="1:4" x14ac:dyDescent="0.2">
      <c r="A3922" s="4" t="s">
        <v>10</v>
      </c>
      <c r="B3922" s="6">
        <v>8</v>
      </c>
      <c r="C3922" s="9">
        <v>0.13100000000000001</v>
      </c>
      <c r="D3922" s="11">
        <v>281.5</v>
      </c>
    </row>
    <row r="3923" spans="1:4" x14ac:dyDescent="0.2">
      <c r="A3923" s="4" t="s">
        <v>10</v>
      </c>
      <c r="B3923" s="6">
        <v>9</v>
      </c>
      <c r="C3923" s="9">
        <v>0.14799999999999999</v>
      </c>
      <c r="D3923" s="11">
        <v>604.22</v>
      </c>
    </row>
    <row r="3924" spans="1:4" x14ac:dyDescent="0.2">
      <c r="A3924" s="4" t="s">
        <v>10</v>
      </c>
      <c r="B3924" s="6">
        <v>10</v>
      </c>
      <c r="C3924" s="9">
        <v>0.153</v>
      </c>
      <c r="D3924" s="11">
        <v>727.4</v>
      </c>
    </row>
    <row r="3925" spans="1:4" x14ac:dyDescent="0.2">
      <c r="A3925" s="4" t="s">
        <v>10</v>
      </c>
      <c r="B3925" s="6">
        <v>11</v>
      </c>
      <c r="C3925" s="9">
        <v>0.14399999999999999</v>
      </c>
      <c r="D3925" s="11">
        <v>827.08</v>
      </c>
    </row>
    <row r="3926" spans="1:4" x14ac:dyDescent="0.2">
      <c r="A3926" s="4" t="s">
        <v>10</v>
      </c>
      <c r="B3926" s="6">
        <v>12</v>
      </c>
      <c r="C3926" s="9">
        <v>0.16800000000000001</v>
      </c>
      <c r="D3926" s="11">
        <v>984.94</v>
      </c>
    </row>
    <row r="3927" spans="1:4" x14ac:dyDescent="0.2">
      <c r="A3927" s="4" t="s">
        <v>10</v>
      </c>
      <c r="B3927" s="6">
        <v>13</v>
      </c>
      <c r="C3927" s="9">
        <v>0.23100000000000001</v>
      </c>
      <c r="D3927" s="11">
        <v>947.66</v>
      </c>
    </row>
    <row r="3928" spans="1:4" x14ac:dyDescent="0.2">
      <c r="A3928" s="4" t="s">
        <v>10</v>
      </c>
      <c r="B3928" s="6">
        <v>14</v>
      </c>
      <c r="C3928" s="9">
        <v>0.20899999999999999</v>
      </c>
      <c r="D3928" s="11">
        <v>879.64</v>
      </c>
    </row>
    <row r="3929" spans="1:4" x14ac:dyDescent="0.2">
      <c r="A3929" s="4" t="s">
        <v>10</v>
      </c>
      <c r="B3929" s="6">
        <v>15</v>
      </c>
      <c r="C3929" s="9">
        <v>0.19900000000000001</v>
      </c>
      <c r="D3929" s="11">
        <v>738.21</v>
      </c>
    </row>
    <row r="3930" spans="1:4" x14ac:dyDescent="0.2">
      <c r="A3930" s="4" t="s">
        <v>10</v>
      </c>
      <c r="B3930" s="6">
        <v>16</v>
      </c>
      <c r="C3930" s="9">
        <v>0.26800000000000002</v>
      </c>
      <c r="D3930" s="11">
        <v>546.73</v>
      </c>
    </row>
    <row r="3931" spans="1:4" x14ac:dyDescent="0.2">
      <c r="A3931" s="4" t="s">
        <v>10</v>
      </c>
      <c r="B3931" s="6">
        <v>17</v>
      </c>
      <c r="C3931" s="9">
        <v>0.25800000000000001</v>
      </c>
      <c r="D3931" s="11">
        <v>316.5</v>
      </c>
    </row>
    <row r="3932" spans="1:4" x14ac:dyDescent="0.2">
      <c r="A3932" s="4" t="s">
        <v>10</v>
      </c>
      <c r="B3932" s="6">
        <v>18</v>
      </c>
      <c r="C3932" s="9">
        <v>0.187</v>
      </c>
      <c r="D3932" s="11">
        <v>102.98</v>
      </c>
    </row>
    <row r="3933" spans="1:4" x14ac:dyDescent="0.2">
      <c r="A3933" s="4" t="s">
        <v>10</v>
      </c>
      <c r="B3933" s="6">
        <v>19</v>
      </c>
      <c r="C3933" s="9">
        <v>0.20499999999999999</v>
      </c>
      <c r="D3933" s="11">
        <v>30.45</v>
      </c>
    </row>
    <row r="3934" spans="1:4" x14ac:dyDescent="0.2">
      <c r="A3934" s="4" t="s">
        <v>10</v>
      </c>
      <c r="B3934" s="6">
        <v>20</v>
      </c>
      <c r="C3934" s="9">
        <v>0.192</v>
      </c>
      <c r="D3934" s="11">
        <v>0</v>
      </c>
    </row>
    <row r="3935" spans="1:4" x14ac:dyDescent="0.2">
      <c r="A3935" s="4" t="s">
        <v>10</v>
      </c>
      <c r="B3935" s="6">
        <v>21</v>
      </c>
      <c r="C3935" s="9">
        <v>0.192</v>
      </c>
      <c r="D3935" s="11">
        <v>0</v>
      </c>
    </row>
    <row r="3936" spans="1:4" x14ac:dyDescent="0.2">
      <c r="A3936" s="4" t="s">
        <v>10</v>
      </c>
      <c r="B3936" s="6">
        <v>22</v>
      </c>
      <c r="C3936" s="9">
        <v>0.24199999999999999</v>
      </c>
      <c r="D3936" s="11">
        <v>0</v>
      </c>
    </row>
    <row r="3937" spans="1:4" x14ac:dyDescent="0.2">
      <c r="A3937" s="4" t="s">
        <v>10</v>
      </c>
      <c r="B3937" s="6">
        <v>23</v>
      </c>
      <c r="C3937" s="9">
        <v>0.35599999999999998</v>
      </c>
      <c r="D3937" s="11">
        <v>0</v>
      </c>
    </row>
    <row r="3938" spans="1:4" x14ac:dyDescent="0.2">
      <c r="A3938" s="4" t="s">
        <v>10</v>
      </c>
      <c r="B3938" s="6">
        <v>0</v>
      </c>
      <c r="C3938" s="9">
        <v>0.39600000000000002</v>
      </c>
      <c r="D3938" s="11">
        <v>0</v>
      </c>
    </row>
    <row r="3939" spans="1:4" x14ac:dyDescent="0.2">
      <c r="A3939" s="4" t="s">
        <v>10</v>
      </c>
      <c r="B3939" s="6">
        <v>1</v>
      </c>
      <c r="C3939" s="9">
        <v>0.316</v>
      </c>
      <c r="D3939" s="11">
        <v>0</v>
      </c>
    </row>
    <row r="3940" spans="1:4" x14ac:dyDescent="0.2">
      <c r="A3940" s="4" t="s">
        <v>10</v>
      </c>
      <c r="B3940" s="6">
        <v>2</v>
      </c>
      <c r="C3940" s="9">
        <v>0.26200000000000001</v>
      </c>
      <c r="D3940" s="11">
        <v>0</v>
      </c>
    </row>
    <row r="3941" spans="1:4" x14ac:dyDescent="0.2">
      <c r="A3941" s="4" t="s">
        <v>10</v>
      </c>
      <c r="B3941" s="6">
        <v>3</v>
      </c>
      <c r="C3941" s="9">
        <v>0.245</v>
      </c>
      <c r="D3941" s="11">
        <v>0</v>
      </c>
    </row>
    <row r="3942" spans="1:4" x14ac:dyDescent="0.2">
      <c r="A3942" s="4" t="s">
        <v>10</v>
      </c>
      <c r="B3942" s="6">
        <v>4</v>
      </c>
      <c r="C3942" s="9">
        <v>0.17100000000000001</v>
      </c>
      <c r="D3942" s="11">
        <v>0</v>
      </c>
    </row>
    <row r="3943" spans="1:4" x14ac:dyDescent="0.2">
      <c r="A3943" s="4" t="s">
        <v>10</v>
      </c>
      <c r="B3943" s="6">
        <v>5</v>
      </c>
      <c r="C3943" s="9">
        <v>0.17299999999999999</v>
      </c>
      <c r="D3943" s="11">
        <v>17.02</v>
      </c>
    </row>
    <row r="3944" spans="1:4" x14ac:dyDescent="0.2">
      <c r="A3944" s="4" t="s">
        <v>10</v>
      </c>
      <c r="B3944" s="6">
        <v>6</v>
      </c>
      <c r="C3944" s="9">
        <v>0.14799999999999999</v>
      </c>
      <c r="D3944" s="11">
        <v>70.27</v>
      </c>
    </row>
    <row r="3945" spans="1:4" x14ac:dyDescent="0.2">
      <c r="A3945" s="4" t="s">
        <v>10</v>
      </c>
      <c r="B3945" s="6">
        <v>7</v>
      </c>
      <c r="C3945" s="9">
        <v>0.14499999999999999</v>
      </c>
      <c r="D3945" s="11">
        <v>270.43</v>
      </c>
    </row>
    <row r="3946" spans="1:4" x14ac:dyDescent="0.2">
      <c r="A3946" s="4" t="s">
        <v>10</v>
      </c>
      <c r="B3946" s="6">
        <v>8</v>
      </c>
      <c r="C3946" s="9">
        <v>0.152</v>
      </c>
      <c r="D3946" s="11">
        <v>436.5</v>
      </c>
    </row>
    <row r="3947" spans="1:4" x14ac:dyDescent="0.2">
      <c r="A3947" s="4" t="s">
        <v>10</v>
      </c>
      <c r="B3947" s="6">
        <v>9</v>
      </c>
      <c r="C3947" s="9">
        <v>0.17899999999999999</v>
      </c>
      <c r="D3947" s="11">
        <v>690.82</v>
      </c>
    </row>
    <row r="3948" spans="1:4" x14ac:dyDescent="0.2">
      <c r="A3948" s="4" t="s">
        <v>10</v>
      </c>
      <c r="B3948" s="6">
        <v>10</v>
      </c>
      <c r="C3948" s="9">
        <v>0.14599999999999999</v>
      </c>
      <c r="D3948" s="11">
        <v>873</v>
      </c>
    </row>
    <row r="3949" spans="1:4" x14ac:dyDescent="0.2">
      <c r="A3949" s="4" t="s">
        <v>10</v>
      </c>
      <c r="B3949" s="6">
        <v>11</v>
      </c>
      <c r="C3949" s="9">
        <v>0.16300000000000001</v>
      </c>
      <c r="D3949" s="11">
        <v>974.8</v>
      </c>
    </row>
    <row r="3950" spans="1:4" x14ac:dyDescent="0.2">
      <c r="A3950" s="4" t="s">
        <v>10</v>
      </c>
      <c r="B3950" s="6">
        <v>12</v>
      </c>
      <c r="C3950" s="9">
        <v>0.157</v>
      </c>
      <c r="D3950" s="11">
        <v>477.24</v>
      </c>
    </row>
    <row r="3951" spans="1:4" x14ac:dyDescent="0.2">
      <c r="A3951" s="4" t="s">
        <v>10</v>
      </c>
      <c r="B3951" s="6">
        <v>13</v>
      </c>
      <c r="C3951" s="9">
        <v>0.183</v>
      </c>
      <c r="D3951" s="11">
        <v>697.96</v>
      </c>
    </row>
    <row r="3952" spans="1:4" x14ac:dyDescent="0.2">
      <c r="A3952" s="4" t="s">
        <v>10</v>
      </c>
      <c r="B3952" s="6">
        <v>14</v>
      </c>
      <c r="C3952" s="9">
        <v>0.24199999999999999</v>
      </c>
      <c r="D3952" s="11">
        <v>253.87</v>
      </c>
    </row>
    <row r="3953" spans="1:4" x14ac:dyDescent="0.2">
      <c r="A3953" s="4" t="s">
        <v>10</v>
      </c>
      <c r="B3953" s="6">
        <v>15</v>
      </c>
      <c r="C3953" s="9">
        <v>0.28899999999999998</v>
      </c>
      <c r="D3953" s="11">
        <v>526.07000000000005</v>
      </c>
    </row>
    <row r="3954" spans="1:4" x14ac:dyDescent="0.2">
      <c r="A3954" s="4" t="s">
        <v>10</v>
      </c>
      <c r="B3954" s="6">
        <v>16</v>
      </c>
      <c r="C3954" s="9">
        <v>0.27100000000000002</v>
      </c>
      <c r="D3954" s="11">
        <v>498.92</v>
      </c>
    </row>
    <row r="3955" spans="1:4" x14ac:dyDescent="0.2">
      <c r="A3955" s="4" t="s">
        <v>10</v>
      </c>
      <c r="B3955" s="6">
        <v>17</v>
      </c>
      <c r="C3955" s="9">
        <v>0.23599999999999999</v>
      </c>
      <c r="D3955" s="11">
        <v>235.67</v>
      </c>
    </row>
    <row r="3956" spans="1:4" x14ac:dyDescent="0.2">
      <c r="A3956" s="4" t="s">
        <v>10</v>
      </c>
      <c r="B3956" s="6">
        <v>18</v>
      </c>
      <c r="C3956" s="9">
        <v>0.2</v>
      </c>
      <c r="D3956" s="11">
        <v>100.14</v>
      </c>
    </row>
    <row r="3957" spans="1:4" x14ac:dyDescent="0.2">
      <c r="A3957" s="4" t="s">
        <v>10</v>
      </c>
      <c r="B3957" s="6">
        <v>19</v>
      </c>
      <c r="C3957" s="9">
        <v>0.19</v>
      </c>
      <c r="D3957" s="11">
        <v>29.56</v>
      </c>
    </row>
    <row r="3958" spans="1:4" x14ac:dyDescent="0.2">
      <c r="A3958" s="4" t="s">
        <v>10</v>
      </c>
      <c r="B3958" s="6">
        <v>20</v>
      </c>
      <c r="C3958" s="9">
        <v>0.193</v>
      </c>
      <c r="D3958" s="11">
        <v>0</v>
      </c>
    </row>
    <row r="3959" spans="1:4" x14ac:dyDescent="0.2">
      <c r="A3959" s="4" t="s">
        <v>10</v>
      </c>
      <c r="B3959" s="6">
        <v>21</v>
      </c>
      <c r="C3959" s="9">
        <v>0.192</v>
      </c>
      <c r="D3959" s="11">
        <v>0</v>
      </c>
    </row>
    <row r="3960" spans="1:4" x14ac:dyDescent="0.2">
      <c r="A3960" s="4" t="s">
        <v>10</v>
      </c>
      <c r="B3960" s="6">
        <v>22</v>
      </c>
      <c r="C3960" s="9">
        <v>1.3260000000000001</v>
      </c>
      <c r="D3960" s="11">
        <v>0</v>
      </c>
    </row>
    <row r="3961" spans="1:4" x14ac:dyDescent="0.2">
      <c r="A3961" s="4" t="s">
        <v>10</v>
      </c>
      <c r="B3961" s="6">
        <v>23</v>
      </c>
      <c r="C3961" s="9">
        <v>0.51</v>
      </c>
      <c r="D3961" s="11">
        <v>0</v>
      </c>
    </row>
    <row r="3962" spans="1:4" x14ac:dyDescent="0.2">
      <c r="A3962" s="4" t="s">
        <v>10</v>
      </c>
      <c r="B3962" s="6">
        <v>0</v>
      </c>
      <c r="C3962" s="9">
        <v>0.42199999999999999</v>
      </c>
      <c r="D3962" s="11">
        <v>0</v>
      </c>
    </row>
    <row r="3963" spans="1:4" x14ac:dyDescent="0.2">
      <c r="A3963" s="4" t="s">
        <v>10</v>
      </c>
      <c r="B3963" s="6">
        <v>1</v>
      </c>
      <c r="C3963" s="9">
        <v>0.44900000000000001</v>
      </c>
      <c r="D3963" s="11">
        <v>0</v>
      </c>
    </row>
    <row r="3964" spans="1:4" x14ac:dyDescent="0.2">
      <c r="A3964" s="4" t="s">
        <v>10</v>
      </c>
      <c r="B3964" s="6">
        <v>2</v>
      </c>
      <c r="C3964" s="9">
        <v>0.26</v>
      </c>
      <c r="D3964" s="11">
        <v>0</v>
      </c>
    </row>
    <row r="3965" spans="1:4" x14ac:dyDescent="0.2">
      <c r="A3965" s="4" t="s">
        <v>10</v>
      </c>
      <c r="B3965" s="6">
        <v>3</v>
      </c>
      <c r="C3965" s="9">
        <v>0.156</v>
      </c>
      <c r="D3965" s="11">
        <v>0</v>
      </c>
    </row>
    <row r="3966" spans="1:4" x14ac:dyDescent="0.2">
      <c r="A3966" s="4" t="s">
        <v>10</v>
      </c>
      <c r="B3966" s="6">
        <v>4</v>
      </c>
      <c r="C3966" s="9">
        <v>0.155</v>
      </c>
      <c r="D3966" s="11">
        <v>0</v>
      </c>
    </row>
    <row r="3967" spans="1:4" x14ac:dyDescent="0.2">
      <c r="A3967" s="4" t="s">
        <v>10</v>
      </c>
      <c r="B3967" s="6">
        <v>5</v>
      </c>
      <c r="C3967" s="9">
        <v>0.16500000000000001</v>
      </c>
      <c r="D3967" s="11">
        <v>17.91</v>
      </c>
    </row>
    <row r="3968" spans="1:4" x14ac:dyDescent="0.2">
      <c r="A3968" s="4" t="s">
        <v>10</v>
      </c>
      <c r="B3968" s="6">
        <v>6</v>
      </c>
      <c r="C3968" s="9">
        <v>0.14699999999999999</v>
      </c>
      <c r="D3968" s="11">
        <v>89.98</v>
      </c>
    </row>
    <row r="3969" spans="1:4" x14ac:dyDescent="0.2">
      <c r="A3969" s="4" t="s">
        <v>10</v>
      </c>
      <c r="B3969" s="6">
        <v>7</v>
      </c>
      <c r="C3969" s="9">
        <v>0.14599999999999999</v>
      </c>
      <c r="D3969" s="11">
        <v>229.1</v>
      </c>
    </row>
    <row r="3970" spans="1:4" x14ac:dyDescent="0.2">
      <c r="A3970" s="4" t="s">
        <v>10</v>
      </c>
      <c r="B3970" s="6">
        <v>8</v>
      </c>
      <c r="C3970" s="9">
        <v>0.14799999999999999</v>
      </c>
      <c r="D3970" s="11">
        <v>235.11</v>
      </c>
    </row>
    <row r="3971" spans="1:4" x14ac:dyDescent="0.2">
      <c r="A3971" s="4" t="s">
        <v>10</v>
      </c>
      <c r="B3971" s="6">
        <v>9</v>
      </c>
      <c r="C3971" s="9">
        <v>0.16200000000000001</v>
      </c>
      <c r="D3971" s="11">
        <v>128.81</v>
      </c>
    </row>
    <row r="3972" spans="1:4" x14ac:dyDescent="0.2">
      <c r="A3972" s="4" t="s">
        <v>10</v>
      </c>
      <c r="B3972" s="6">
        <v>10</v>
      </c>
      <c r="C3972" s="9">
        <v>0.17399999999999999</v>
      </c>
      <c r="D3972" s="11">
        <v>108.13</v>
      </c>
    </row>
    <row r="3973" spans="1:4" x14ac:dyDescent="0.2">
      <c r="A3973" s="4" t="s">
        <v>10</v>
      </c>
      <c r="B3973" s="6">
        <v>11</v>
      </c>
      <c r="C3973" s="9">
        <v>0.157</v>
      </c>
      <c r="D3973" s="11">
        <v>160.78</v>
      </c>
    </row>
    <row r="3974" spans="1:4" x14ac:dyDescent="0.2">
      <c r="A3974" s="4" t="s">
        <v>10</v>
      </c>
      <c r="B3974" s="6">
        <v>12</v>
      </c>
      <c r="C3974" s="9">
        <v>0.161</v>
      </c>
      <c r="D3974" s="11">
        <v>367.13</v>
      </c>
    </row>
    <row r="3975" spans="1:4" x14ac:dyDescent="0.2">
      <c r="A3975" s="4" t="s">
        <v>10</v>
      </c>
      <c r="B3975" s="6">
        <v>13</v>
      </c>
      <c r="C3975" s="9">
        <v>0.23499999999999999</v>
      </c>
      <c r="D3975" s="11">
        <v>751.49</v>
      </c>
    </row>
    <row r="3976" spans="1:4" x14ac:dyDescent="0.2">
      <c r="A3976" s="4" t="s">
        <v>10</v>
      </c>
      <c r="B3976" s="6">
        <v>14</v>
      </c>
      <c r="C3976" s="9">
        <v>0.23200000000000001</v>
      </c>
      <c r="D3976" s="11">
        <v>619.51</v>
      </c>
    </row>
    <row r="3977" spans="1:4" x14ac:dyDescent="0.2">
      <c r="A3977" s="4" t="s">
        <v>10</v>
      </c>
      <c r="B3977" s="6">
        <v>15</v>
      </c>
      <c r="C3977" s="9">
        <v>0.94399999999999995</v>
      </c>
      <c r="D3977" s="11">
        <v>140.1</v>
      </c>
    </row>
    <row r="3978" spans="1:4" x14ac:dyDescent="0.2">
      <c r="A3978" s="4" t="s">
        <v>10</v>
      </c>
      <c r="B3978" s="6">
        <v>16</v>
      </c>
      <c r="C3978" s="9">
        <v>0.45200000000000001</v>
      </c>
      <c r="D3978" s="11">
        <v>520.17999999999995</v>
      </c>
    </row>
    <row r="3979" spans="1:4" x14ac:dyDescent="0.2">
      <c r="A3979" s="4" t="s">
        <v>10</v>
      </c>
      <c r="B3979" s="6">
        <v>17</v>
      </c>
      <c r="C3979" s="9">
        <v>1.0009999999999999</v>
      </c>
      <c r="D3979" s="11">
        <v>288.69</v>
      </c>
    </row>
    <row r="3980" spans="1:4" x14ac:dyDescent="0.2">
      <c r="A3980" s="4" t="s">
        <v>10</v>
      </c>
      <c r="B3980" s="6">
        <v>18</v>
      </c>
      <c r="C3980" s="9">
        <v>0.26300000000000001</v>
      </c>
      <c r="D3980" s="11">
        <v>120.33</v>
      </c>
    </row>
    <row r="3981" spans="1:4" x14ac:dyDescent="0.2">
      <c r="A3981" s="4" t="s">
        <v>10</v>
      </c>
      <c r="B3981" s="6">
        <v>19</v>
      </c>
      <c r="C3981" s="9">
        <v>0.214</v>
      </c>
      <c r="D3981" s="11">
        <v>29.56</v>
      </c>
    </row>
    <row r="3982" spans="1:4" x14ac:dyDescent="0.2">
      <c r="A3982" s="4" t="s">
        <v>10</v>
      </c>
      <c r="B3982" s="6">
        <v>20</v>
      </c>
      <c r="C3982" s="9">
        <v>0.22</v>
      </c>
      <c r="D3982" s="11">
        <v>0</v>
      </c>
    </row>
    <row r="3983" spans="1:4" x14ac:dyDescent="0.2">
      <c r="A3983" s="4" t="s">
        <v>10</v>
      </c>
      <c r="B3983" s="6">
        <v>21</v>
      </c>
      <c r="C3983" s="9">
        <v>0.224</v>
      </c>
      <c r="D3983" s="11">
        <v>0</v>
      </c>
    </row>
    <row r="3984" spans="1:4" x14ac:dyDescent="0.2">
      <c r="A3984" s="4" t="s">
        <v>10</v>
      </c>
      <c r="B3984" s="6">
        <v>22</v>
      </c>
      <c r="C3984" s="9">
        <v>0.32300000000000001</v>
      </c>
      <c r="D3984" s="11">
        <v>0</v>
      </c>
    </row>
    <row r="3985" spans="1:4" x14ac:dyDescent="0.2">
      <c r="A3985" s="4" t="s">
        <v>10</v>
      </c>
      <c r="B3985" s="6">
        <v>23</v>
      </c>
      <c r="C3985" s="9">
        <v>0.40799999999999997</v>
      </c>
      <c r="D3985" s="11">
        <v>0</v>
      </c>
    </row>
    <row r="3986" spans="1:4" x14ac:dyDescent="0.2">
      <c r="A3986" s="4" t="s">
        <v>10</v>
      </c>
      <c r="B3986" s="6">
        <v>0</v>
      </c>
      <c r="C3986" s="9">
        <v>0.40500000000000003</v>
      </c>
      <c r="D3986" s="11">
        <v>0</v>
      </c>
    </row>
    <row r="3987" spans="1:4" x14ac:dyDescent="0.2">
      <c r="A3987" s="4" t="s">
        <v>10</v>
      </c>
      <c r="B3987" s="6">
        <v>1</v>
      </c>
      <c r="C3987" s="9">
        <v>0.27900000000000003</v>
      </c>
      <c r="D3987" s="11">
        <v>0</v>
      </c>
    </row>
    <row r="3988" spans="1:4" x14ac:dyDescent="0.2">
      <c r="A3988" s="4" t="s">
        <v>10</v>
      </c>
      <c r="B3988" s="6">
        <v>2</v>
      </c>
      <c r="C3988" s="9">
        <v>0.251</v>
      </c>
      <c r="D3988" s="11">
        <v>0</v>
      </c>
    </row>
    <row r="3989" spans="1:4" x14ac:dyDescent="0.2">
      <c r="A3989" s="4" t="s">
        <v>10</v>
      </c>
      <c r="B3989" s="6">
        <v>3</v>
      </c>
      <c r="C3989" s="9">
        <v>0.19600000000000001</v>
      </c>
      <c r="D3989" s="11">
        <v>0</v>
      </c>
    </row>
    <row r="3990" spans="1:4" x14ac:dyDescent="0.2">
      <c r="A3990" s="4" t="s">
        <v>10</v>
      </c>
      <c r="B3990" s="6">
        <v>4</v>
      </c>
      <c r="C3990" s="9">
        <v>0.17100000000000001</v>
      </c>
      <c r="D3990" s="11">
        <v>0</v>
      </c>
    </row>
    <row r="3991" spans="1:4" x14ac:dyDescent="0.2">
      <c r="A3991" s="4" t="s">
        <v>10</v>
      </c>
      <c r="B3991" s="6">
        <v>5</v>
      </c>
      <c r="C3991" s="9">
        <v>0.16900000000000001</v>
      </c>
      <c r="D3991" s="11">
        <v>17.02</v>
      </c>
    </row>
    <row r="3992" spans="1:4" x14ac:dyDescent="0.2">
      <c r="A3992" s="4" t="s">
        <v>10</v>
      </c>
      <c r="B3992" s="6">
        <v>6</v>
      </c>
      <c r="C3992" s="9">
        <v>0.16400000000000001</v>
      </c>
      <c r="D3992" s="11">
        <v>81.87</v>
      </c>
    </row>
    <row r="3993" spans="1:4" x14ac:dyDescent="0.2">
      <c r="A3993" s="4" t="s">
        <v>10</v>
      </c>
      <c r="B3993" s="6">
        <v>7</v>
      </c>
      <c r="C3993" s="9">
        <v>0.156</v>
      </c>
      <c r="D3993" s="11">
        <v>193.76</v>
      </c>
    </row>
    <row r="3994" spans="1:4" x14ac:dyDescent="0.2">
      <c r="A3994" s="4" t="s">
        <v>10</v>
      </c>
      <c r="B3994" s="6">
        <v>8</v>
      </c>
      <c r="C3994" s="9">
        <v>0.14199999999999999</v>
      </c>
      <c r="D3994" s="11">
        <v>392.4</v>
      </c>
    </row>
    <row r="3995" spans="1:4" x14ac:dyDescent="0.2">
      <c r="A3995" s="4" t="s">
        <v>10</v>
      </c>
      <c r="B3995" s="6">
        <v>9</v>
      </c>
      <c r="C3995" s="9">
        <v>0.16200000000000001</v>
      </c>
      <c r="D3995" s="11">
        <v>114.71</v>
      </c>
    </row>
    <row r="3996" spans="1:4" x14ac:dyDescent="0.2">
      <c r="A3996" s="4" t="s">
        <v>10</v>
      </c>
      <c r="B3996" s="6">
        <v>10</v>
      </c>
      <c r="C3996" s="9">
        <v>0.20499999999999999</v>
      </c>
      <c r="D3996" s="11">
        <v>315.72000000000003</v>
      </c>
    </row>
    <row r="3997" spans="1:4" x14ac:dyDescent="0.2">
      <c r="A3997" s="4" t="s">
        <v>10</v>
      </c>
      <c r="B3997" s="6">
        <v>11</v>
      </c>
      <c r="C3997" s="9">
        <v>0.16700000000000001</v>
      </c>
      <c r="D3997" s="11">
        <v>132.58000000000001</v>
      </c>
    </row>
    <row r="3998" spans="1:4" x14ac:dyDescent="0.2">
      <c r="A3998" s="4" t="s">
        <v>10</v>
      </c>
      <c r="B3998" s="6">
        <v>12</v>
      </c>
      <c r="C3998" s="9">
        <v>0.19400000000000001</v>
      </c>
      <c r="D3998" s="11">
        <v>361.32</v>
      </c>
    </row>
    <row r="3999" spans="1:4" x14ac:dyDescent="0.2">
      <c r="A3999" s="4" t="s">
        <v>10</v>
      </c>
      <c r="B3999" s="6">
        <v>13</v>
      </c>
      <c r="C3999" s="9">
        <v>0.215</v>
      </c>
      <c r="D3999" s="11">
        <v>775.36</v>
      </c>
    </row>
    <row r="4000" spans="1:4" x14ac:dyDescent="0.2">
      <c r="A4000" s="4" t="s">
        <v>10</v>
      </c>
      <c r="B4000" s="6">
        <v>14</v>
      </c>
      <c r="C4000" s="9">
        <v>0.26200000000000001</v>
      </c>
      <c r="D4000" s="11">
        <v>125.99</v>
      </c>
    </row>
    <row r="4001" spans="1:4" x14ac:dyDescent="0.2">
      <c r="A4001" s="4" t="s">
        <v>10</v>
      </c>
      <c r="B4001" s="6">
        <v>15</v>
      </c>
      <c r="C4001" s="9">
        <v>0.27100000000000002</v>
      </c>
      <c r="D4001" s="11">
        <v>618.48</v>
      </c>
    </row>
    <row r="4002" spans="1:4" x14ac:dyDescent="0.2">
      <c r="A4002" s="4" t="s">
        <v>10</v>
      </c>
      <c r="B4002" s="6">
        <v>16</v>
      </c>
      <c r="C4002" s="9">
        <v>0.26900000000000002</v>
      </c>
      <c r="D4002" s="11">
        <v>453.45</v>
      </c>
    </row>
    <row r="4003" spans="1:4" x14ac:dyDescent="0.2">
      <c r="A4003" s="4" t="s">
        <v>10</v>
      </c>
      <c r="B4003" s="6">
        <v>17</v>
      </c>
      <c r="C4003" s="9">
        <v>0.23499999999999999</v>
      </c>
      <c r="D4003" s="11">
        <v>244.98</v>
      </c>
    </row>
    <row r="4004" spans="1:4" x14ac:dyDescent="0.2">
      <c r="A4004" s="4" t="s">
        <v>10</v>
      </c>
      <c r="B4004" s="6">
        <v>18</v>
      </c>
      <c r="C4004" s="9">
        <v>0.253</v>
      </c>
      <c r="D4004" s="11">
        <v>120.64</v>
      </c>
    </row>
    <row r="4005" spans="1:4" x14ac:dyDescent="0.2">
      <c r="A4005" s="4" t="s">
        <v>10</v>
      </c>
      <c r="B4005" s="6">
        <v>19</v>
      </c>
      <c r="C4005" s="9">
        <v>0.20499999999999999</v>
      </c>
      <c r="D4005" s="11">
        <v>6.27</v>
      </c>
    </row>
    <row r="4006" spans="1:4" x14ac:dyDescent="0.2">
      <c r="A4006" s="4" t="s">
        <v>10</v>
      </c>
      <c r="B4006" s="6">
        <v>20</v>
      </c>
      <c r="C4006" s="9">
        <v>0.22700000000000001</v>
      </c>
      <c r="D4006" s="11">
        <v>0</v>
      </c>
    </row>
    <row r="4007" spans="1:4" x14ac:dyDescent="0.2">
      <c r="A4007" s="4" t="s">
        <v>10</v>
      </c>
      <c r="B4007" s="6">
        <v>21</v>
      </c>
      <c r="C4007" s="9">
        <v>0.21099999999999999</v>
      </c>
      <c r="D4007" s="11">
        <v>0</v>
      </c>
    </row>
    <row r="4008" spans="1:4" x14ac:dyDescent="0.2">
      <c r="A4008" s="4" t="s">
        <v>10</v>
      </c>
      <c r="B4008" s="6">
        <v>22</v>
      </c>
      <c r="C4008" s="9">
        <v>0.30099999999999999</v>
      </c>
      <c r="D4008" s="11">
        <v>0</v>
      </c>
    </row>
    <row r="4009" spans="1:4" x14ac:dyDescent="0.2">
      <c r="A4009" s="4" t="s">
        <v>10</v>
      </c>
      <c r="B4009" s="6">
        <v>23</v>
      </c>
      <c r="C4009" s="9">
        <v>0.47699999999999998</v>
      </c>
      <c r="D4009" s="11">
        <v>0</v>
      </c>
    </row>
    <row r="4010" spans="1:4" x14ac:dyDescent="0.2">
      <c r="A4010" s="4" t="s">
        <v>10</v>
      </c>
      <c r="B4010" s="6">
        <v>0</v>
      </c>
      <c r="C4010" s="9">
        <v>0.54500000000000004</v>
      </c>
      <c r="D4010" s="11">
        <v>0</v>
      </c>
    </row>
    <row r="4011" spans="1:4" x14ac:dyDescent="0.2">
      <c r="A4011" s="4" t="s">
        <v>10</v>
      </c>
      <c r="B4011" s="6">
        <v>1</v>
      </c>
      <c r="C4011" s="9">
        <v>0.45600000000000002</v>
      </c>
      <c r="D4011" s="11">
        <v>0</v>
      </c>
    </row>
    <row r="4012" spans="1:4" x14ac:dyDescent="0.2">
      <c r="A4012" s="4" t="s">
        <v>10</v>
      </c>
      <c r="B4012" s="6">
        <v>2</v>
      </c>
      <c r="C4012" s="9">
        <v>0.247</v>
      </c>
      <c r="D4012" s="11">
        <v>0</v>
      </c>
    </row>
    <row r="4013" spans="1:4" x14ac:dyDescent="0.2">
      <c r="A4013" s="4" t="s">
        <v>10</v>
      </c>
      <c r="B4013" s="6">
        <v>3</v>
      </c>
      <c r="C4013" s="9">
        <v>0.17499999999999999</v>
      </c>
      <c r="D4013" s="11">
        <v>0</v>
      </c>
    </row>
    <row r="4014" spans="1:4" x14ac:dyDescent="0.2">
      <c r="A4014" s="4" t="s">
        <v>10</v>
      </c>
      <c r="B4014" s="6">
        <v>4</v>
      </c>
      <c r="C4014" s="9">
        <v>0.14799999999999999</v>
      </c>
      <c r="D4014" s="11">
        <v>0</v>
      </c>
    </row>
    <row r="4015" spans="1:4" x14ac:dyDescent="0.2">
      <c r="A4015" s="4" t="s">
        <v>10</v>
      </c>
      <c r="B4015" s="6">
        <v>5</v>
      </c>
      <c r="C4015" s="9">
        <v>0.15</v>
      </c>
      <c r="D4015" s="11">
        <v>16.12</v>
      </c>
    </row>
    <row r="4016" spans="1:4" x14ac:dyDescent="0.2">
      <c r="A4016" s="4" t="s">
        <v>10</v>
      </c>
      <c r="B4016" s="6">
        <v>6</v>
      </c>
      <c r="C4016" s="9">
        <v>0.152</v>
      </c>
      <c r="D4016" s="11">
        <v>83.7</v>
      </c>
    </row>
    <row r="4017" spans="1:4" x14ac:dyDescent="0.2">
      <c r="A4017" s="4" t="s">
        <v>10</v>
      </c>
      <c r="B4017" s="6">
        <v>7</v>
      </c>
      <c r="C4017" s="9">
        <v>0.161</v>
      </c>
      <c r="D4017" s="11">
        <v>190.92</v>
      </c>
    </row>
    <row r="4018" spans="1:4" x14ac:dyDescent="0.2">
      <c r="A4018" s="4" t="s">
        <v>10</v>
      </c>
      <c r="B4018" s="6">
        <v>8</v>
      </c>
      <c r="C4018" s="9">
        <v>0.155</v>
      </c>
      <c r="D4018" s="11">
        <v>451.3</v>
      </c>
    </row>
    <row r="4019" spans="1:4" x14ac:dyDescent="0.2">
      <c r="A4019" s="4" t="s">
        <v>10</v>
      </c>
      <c r="B4019" s="6">
        <v>9</v>
      </c>
      <c r="C4019" s="9">
        <v>0.16600000000000001</v>
      </c>
      <c r="D4019" s="11">
        <v>628.37</v>
      </c>
    </row>
    <row r="4020" spans="1:4" x14ac:dyDescent="0.2">
      <c r="A4020" s="4" t="s">
        <v>10</v>
      </c>
      <c r="B4020" s="6">
        <v>10</v>
      </c>
      <c r="C4020" s="9">
        <v>0.188</v>
      </c>
      <c r="D4020" s="11">
        <v>569.66999999999996</v>
      </c>
    </row>
    <row r="4021" spans="1:4" x14ac:dyDescent="0.2">
      <c r="A4021" s="4" t="s">
        <v>10</v>
      </c>
      <c r="B4021" s="6">
        <v>11</v>
      </c>
      <c r="C4021" s="9">
        <v>0.15</v>
      </c>
      <c r="D4021" s="11">
        <v>617.30999999999995</v>
      </c>
    </row>
    <row r="4022" spans="1:4" x14ac:dyDescent="0.2">
      <c r="A4022" s="4" t="s">
        <v>10</v>
      </c>
      <c r="B4022" s="6">
        <v>12</v>
      </c>
      <c r="C4022" s="9">
        <v>0.223</v>
      </c>
      <c r="D4022" s="11">
        <v>613</v>
      </c>
    </row>
    <row r="4023" spans="1:4" x14ac:dyDescent="0.2">
      <c r="A4023" s="4" t="s">
        <v>10</v>
      </c>
      <c r="B4023" s="6">
        <v>13</v>
      </c>
      <c r="C4023" s="9">
        <v>0.29499999999999998</v>
      </c>
      <c r="D4023" s="11">
        <v>679.56</v>
      </c>
    </row>
    <row r="4024" spans="1:4" x14ac:dyDescent="0.2">
      <c r="A4024" s="4" t="s">
        <v>10</v>
      </c>
      <c r="B4024" s="6">
        <v>14</v>
      </c>
      <c r="C4024" s="9">
        <v>0.255</v>
      </c>
      <c r="D4024" s="11">
        <v>428.46</v>
      </c>
    </row>
    <row r="4025" spans="1:4" x14ac:dyDescent="0.2">
      <c r="A4025" s="4" t="s">
        <v>10</v>
      </c>
      <c r="B4025" s="6">
        <v>15</v>
      </c>
      <c r="C4025" s="9">
        <v>0.32600000000000001</v>
      </c>
      <c r="D4025" s="11">
        <v>506.6</v>
      </c>
    </row>
    <row r="4026" spans="1:4" x14ac:dyDescent="0.2">
      <c r="A4026" s="4" t="s">
        <v>10</v>
      </c>
      <c r="B4026" s="6">
        <v>16</v>
      </c>
      <c r="C4026" s="9">
        <v>0.313</v>
      </c>
      <c r="D4026" s="11">
        <v>163.6</v>
      </c>
    </row>
    <row r="4027" spans="1:4" x14ac:dyDescent="0.2">
      <c r="A4027" s="4" t="s">
        <v>10</v>
      </c>
      <c r="B4027" s="6">
        <v>17</v>
      </c>
      <c r="C4027" s="9">
        <v>0.26100000000000001</v>
      </c>
      <c r="D4027" s="11">
        <v>67.7</v>
      </c>
    </row>
    <row r="4028" spans="1:4" x14ac:dyDescent="0.2">
      <c r="A4028" s="4" t="s">
        <v>10</v>
      </c>
      <c r="B4028" s="6">
        <v>18</v>
      </c>
      <c r="C4028" s="9">
        <v>0.26</v>
      </c>
      <c r="D4028" s="11">
        <v>66.760000000000005</v>
      </c>
    </row>
    <row r="4029" spans="1:4" x14ac:dyDescent="0.2">
      <c r="A4029" s="4" t="s">
        <v>10</v>
      </c>
      <c r="B4029" s="6">
        <v>19</v>
      </c>
      <c r="C4029" s="9">
        <v>0.191</v>
      </c>
      <c r="D4029" s="11">
        <v>19.7</v>
      </c>
    </row>
    <row r="4030" spans="1:4" x14ac:dyDescent="0.2">
      <c r="A4030" s="4" t="s">
        <v>10</v>
      </c>
      <c r="B4030" s="6">
        <v>20</v>
      </c>
      <c r="C4030" s="9">
        <v>0.26600000000000001</v>
      </c>
      <c r="D4030" s="11">
        <v>0</v>
      </c>
    </row>
    <row r="4031" spans="1:4" x14ac:dyDescent="0.2">
      <c r="A4031" s="4" t="s">
        <v>10</v>
      </c>
      <c r="B4031" s="6">
        <v>21</v>
      </c>
      <c r="C4031" s="9">
        <v>0.215</v>
      </c>
      <c r="D4031" s="11">
        <v>0</v>
      </c>
    </row>
    <row r="4032" spans="1:4" x14ac:dyDescent="0.2">
      <c r="A4032" s="4" t="s">
        <v>10</v>
      </c>
      <c r="B4032" s="6">
        <v>22</v>
      </c>
      <c r="C4032" s="9">
        <v>0.35499999999999998</v>
      </c>
      <c r="D4032" s="11">
        <v>0</v>
      </c>
    </row>
    <row r="4033" spans="1:4" x14ac:dyDescent="0.2">
      <c r="A4033" s="4" t="s">
        <v>10</v>
      </c>
      <c r="B4033" s="6">
        <v>23</v>
      </c>
      <c r="C4033" s="9">
        <v>0.498</v>
      </c>
      <c r="D4033" s="11">
        <v>0</v>
      </c>
    </row>
    <row r="4034" spans="1:4" x14ac:dyDescent="0.2">
      <c r="A4034" s="4" t="s">
        <v>10</v>
      </c>
      <c r="B4034" s="6">
        <v>0</v>
      </c>
      <c r="C4034" s="9">
        <v>0.54500000000000004</v>
      </c>
      <c r="D4034" s="11">
        <v>0</v>
      </c>
    </row>
    <row r="4035" spans="1:4" x14ac:dyDescent="0.2">
      <c r="A4035" s="4" t="s">
        <v>10</v>
      </c>
      <c r="B4035" s="6">
        <v>1</v>
      </c>
      <c r="C4035" s="9">
        <v>0.27800000000000002</v>
      </c>
      <c r="D4035" s="11">
        <v>0</v>
      </c>
    </row>
    <row r="4036" spans="1:4" x14ac:dyDescent="0.2">
      <c r="A4036" s="4" t="s">
        <v>10</v>
      </c>
      <c r="B4036" s="6">
        <v>2</v>
      </c>
      <c r="C4036" s="9">
        <v>0.16800000000000001</v>
      </c>
      <c r="D4036" s="11">
        <v>0</v>
      </c>
    </row>
    <row r="4037" spans="1:4" x14ac:dyDescent="0.2">
      <c r="A4037" s="4" t="s">
        <v>10</v>
      </c>
      <c r="B4037" s="6">
        <v>3</v>
      </c>
      <c r="C4037" s="9">
        <v>0.17</v>
      </c>
      <c r="D4037" s="11">
        <v>0</v>
      </c>
    </row>
    <row r="4038" spans="1:4" x14ac:dyDescent="0.2">
      <c r="A4038" s="4" t="s">
        <v>10</v>
      </c>
      <c r="B4038" s="6">
        <v>4</v>
      </c>
      <c r="C4038" s="9">
        <v>0.17399999999999999</v>
      </c>
      <c r="D4038" s="11">
        <v>0</v>
      </c>
    </row>
    <row r="4039" spans="1:4" x14ac:dyDescent="0.2">
      <c r="A4039" s="4" t="s">
        <v>10</v>
      </c>
      <c r="B4039" s="6">
        <v>5</v>
      </c>
      <c r="C4039" s="9">
        <v>0.159</v>
      </c>
      <c r="D4039" s="11">
        <v>17.02</v>
      </c>
    </row>
    <row r="4040" spans="1:4" x14ac:dyDescent="0.2">
      <c r="A4040" s="4" t="s">
        <v>10</v>
      </c>
      <c r="B4040" s="6">
        <v>6</v>
      </c>
      <c r="C4040" s="9">
        <v>0.17799999999999999</v>
      </c>
      <c r="D4040" s="11">
        <v>73.02</v>
      </c>
    </row>
    <row r="4041" spans="1:4" x14ac:dyDescent="0.2">
      <c r="A4041" s="4" t="s">
        <v>10</v>
      </c>
      <c r="B4041" s="6">
        <v>7</v>
      </c>
      <c r="C4041" s="9">
        <v>0.16700000000000001</v>
      </c>
      <c r="D4041" s="11">
        <v>270.22000000000003</v>
      </c>
    </row>
    <row r="4042" spans="1:4" x14ac:dyDescent="0.2">
      <c r="A4042" s="4" t="s">
        <v>10</v>
      </c>
      <c r="B4042" s="6">
        <v>8</v>
      </c>
      <c r="C4042" s="9">
        <v>0.5</v>
      </c>
      <c r="D4042" s="11">
        <v>460.88</v>
      </c>
    </row>
    <row r="4043" spans="1:4" x14ac:dyDescent="0.2">
      <c r="A4043" s="4" t="s">
        <v>10</v>
      </c>
      <c r="B4043" s="6">
        <v>9</v>
      </c>
      <c r="C4043" s="9">
        <v>0.183</v>
      </c>
      <c r="D4043" s="11">
        <v>627.15</v>
      </c>
    </row>
    <row r="4044" spans="1:4" x14ac:dyDescent="0.2">
      <c r="A4044" s="4" t="s">
        <v>10</v>
      </c>
      <c r="B4044" s="6">
        <v>10</v>
      </c>
      <c r="C4044" s="9">
        <v>0.255</v>
      </c>
      <c r="D4044" s="11">
        <v>638.75</v>
      </c>
    </row>
    <row r="4045" spans="1:4" x14ac:dyDescent="0.2">
      <c r="A4045" s="4" t="s">
        <v>10</v>
      </c>
      <c r="B4045" s="6">
        <v>11</v>
      </c>
      <c r="C4045" s="9">
        <v>0.253</v>
      </c>
      <c r="D4045" s="11">
        <v>755.87</v>
      </c>
    </row>
    <row r="4046" spans="1:4" x14ac:dyDescent="0.2">
      <c r="A4046" s="4" t="s">
        <v>10</v>
      </c>
      <c r="B4046" s="6">
        <v>12</v>
      </c>
      <c r="C4046" s="9">
        <v>0.20399999999999999</v>
      </c>
      <c r="D4046" s="11">
        <v>714.71</v>
      </c>
    </row>
    <row r="4047" spans="1:4" x14ac:dyDescent="0.2">
      <c r="A4047" s="4" t="s">
        <v>10</v>
      </c>
      <c r="B4047" s="6">
        <v>13</v>
      </c>
      <c r="C4047" s="9">
        <v>0.23400000000000001</v>
      </c>
      <c r="D4047" s="11">
        <v>786.61</v>
      </c>
    </row>
    <row r="4048" spans="1:4" x14ac:dyDescent="0.2">
      <c r="A4048" s="4" t="s">
        <v>10</v>
      </c>
      <c r="B4048" s="6">
        <v>14</v>
      </c>
      <c r="C4048" s="9">
        <v>0.26100000000000001</v>
      </c>
      <c r="D4048" s="11">
        <v>818.13</v>
      </c>
    </row>
    <row r="4049" spans="1:4" x14ac:dyDescent="0.2">
      <c r="A4049" s="4" t="s">
        <v>10</v>
      </c>
      <c r="B4049" s="6">
        <v>15</v>
      </c>
      <c r="C4049" s="9">
        <v>0.249</v>
      </c>
      <c r="D4049" s="11">
        <v>702.54</v>
      </c>
    </row>
    <row r="4050" spans="1:4" x14ac:dyDescent="0.2">
      <c r="A4050" s="4" t="s">
        <v>10</v>
      </c>
      <c r="B4050" s="6">
        <v>16</v>
      </c>
      <c r="C4050" s="9">
        <v>0.35299999999999998</v>
      </c>
      <c r="D4050" s="11">
        <v>540.71</v>
      </c>
    </row>
    <row r="4051" spans="1:4" x14ac:dyDescent="0.2">
      <c r="A4051" s="4" t="s">
        <v>10</v>
      </c>
      <c r="B4051" s="6">
        <v>17</v>
      </c>
      <c r="C4051" s="9">
        <v>0.3</v>
      </c>
      <c r="D4051" s="11">
        <v>316.62</v>
      </c>
    </row>
    <row r="4052" spans="1:4" x14ac:dyDescent="0.2">
      <c r="A4052" s="4" t="s">
        <v>10</v>
      </c>
      <c r="B4052" s="6">
        <v>18</v>
      </c>
      <c r="C4052" s="9">
        <v>0.221</v>
      </c>
      <c r="D4052" s="11">
        <v>106.04</v>
      </c>
    </row>
    <row r="4053" spans="1:4" x14ac:dyDescent="0.2">
      <c r="A4053" s="4" t="s">
        <v>10</v>
      </c>
      <c r="B4053" s="6">
        <v>19</v>
      </c>
      <c r="C4053" s="9">
        <v>0.23200000000000001</v>
      </c>
      <c r="D4053" s="11">
        <v>32.24</v>
      </c>
    </row>
    <row r="4054" spans="1:4" x14ac:dyDescent="0.2">
      <c r="A4054" s="4" t="s">
        <v>10</v>
      </c>
      <c r="B4054" s="6">
        <v>20</v>
      </c>
      <c r="C4054" s="9">
        <v>0.309</v>
      </c>
      <c r="D4054" s="11">
        <v>0</v>
      </c>
    </row>
    <row r="4055" spans="1:4" x14ac:dyDescent="0.2">
      <c r="A4055" s="4" t="s">
        <v>10</v>
      </c>
      <c r="B4055" s="6">
        <v>21</v>
      </c>
      <c r="C4055" s="9">
        <v>0.28499999999999998</v>
      </c>
      <c r="D4055" s="11">
        <v>0</v>
      </c>
    </row>
    <row r="4056" spans="1:4" x14ac:dyDescent="0.2">
      <c r="A4056" s="4" t="s">
        <v>10</v>
      </c>
      <c r="B4056" s="6">
        <v>22</v>
      </c>
      <c r="C4056" s="9">
        <v>0.16500000000000001</v>
      </c>
      <c r="D4056" s="11">
        <v>0</v>
      </c>
    </row>
    <row r="4057" spans="1:4" x14ac:dyDescent="0.2">
      <c r="A4057" s="4" t="s">
        <v>10</v>
      </c>
      <c r="B4057" s="6">
        <v>23</v>
      </c>
      <c r="C4057" s="9">
        <v>0.30499999999999999</v>
      </c>
      <c r="D4057" s="11">
        <v>0</v>
      </c>
    </row>
    <row r="4058" spans="1:4" x14ac:dyDescent="0.2">
      <c r="A4058" s="4" t="s">
        <v>10</v>
      </c>
      <c r="B4058" s="6">
        <v>0</v>
      </c>
      <c r="C4058" s="9">
        <v>0.44700000000000001</v>
      </c>
      <c r="D4058" s="11">
        <v>0</v>
      </c>
    </row>
    <row r="4059" spans="1:4" x14ac:dyDescent="0.2">
      <c r="A4059" s="4" t="s">
        <v>10</v>
      </c>
      <c r="B4059" s="6">
        <v>1</v>
      </c>
      <c r="C4059" s="9">
        <v>0.29199999999999998</v>
      </c>
      <c r="D4059" s="11">
        <v>0</v>
      </c>
    </row>
    <row r="4060" spans="1:4" x14ac:dyDescent="0.2">
      <c r="A4060" s="4" t="s">
        <v>10</v>
      </c>
      <c r="B4060" s="6">
        <v>2</v>
      </c>
      <c r="C4060" s="9">
        <v>0.29699999999999999</v>
      </c>
      <c r="D4060" s="11">
        <v>0</v>
      </c>
    </row>
    <row r="4061" spans="1:4" x14ac:dyDescent="0.2">
      <c r="A4061" s="4" t="s">
        <v>10</v>
      </c>
      <c r="B4061" s="6">
        <v>3</v>
      </c>
      <c r="C4061" s="9">
        <v>0.21299999999999999</v>
      </c>
      <c r="D4061" s="11">
        <v>0</v>
      </c>
    </row>
    <row r="4062" spans="1:4" x14ac:dyDescent="0.2">
      <c r="A4062" s="4" t="s">
        <v>10</v>
      </c>
      <c r="B4062" s="6">
        <v>4</v>
      </c>
      <c r="C4062" s="9">
        <v>0.20799999999999999</v>
      </c>
      <c r="D4062" s="11">
        <v>0</v>
      </c>
    </row>
    <row r="4063" spans="1:4" x14ac:dyDescent="0.2">
      <c r="A4063" s="4" t="s">
        <v>10</v>
      </c>
      <c r="B4063" s="6">
        <v>5</v>
      </c>
      <c r="C4063" s="9">
        <v>0.17399999999999999</v>
      </c>
      <c r="D4063" s="11">
        <v>17.02</v>
      </c>
    </row>
    <row r="4064" spans="1:4" x14ac:dyDescent="0.2">
      <c r="A4064" s="4" t="s">
        <v>10</v>
      </c>
      <c r="B4064" s="6">
        <v>6</v>
      </c>
      <c r="C4064" s="9">
        <v>0.159</v>
      </c>
      <c r="D4064" s="11">
        <v>80.69</v>
      </c>
    </row>
    <row r="4065" spans="1:4" x14ac:dyDescent="0.2">
      <c r="A4065" s="4" t="s">
        <v>10</v>
      </c>
      <c r="B4065" s="6">
        <v>7</v>
      </c>
      <c r="C4065" s="9">
        <v>0.161</v>
      </c>
      <c r="D4065" s="11">
        <v>265.75</v>
      </c>
    </row>
    <row r="4066" spans="1:4" x14ac:dyDescent="0.2">
      <c r="A4066" s="4" t="s">
        <v>10</v>
      </c>
      <c r="B4066" s="6">
        <v>8</v>
      </c>
      <c r="C4066" s="9">
        <v>0.17599999999999999</v>
      </c>
      <c r="D4066" s="11">
        <v>479.45</v>
      </c>
    </row>
    <row r="4067" spans="1:4" x14ac:dyDescent="0.2">
      <c r="A4067" s="4" t="s">
        <v>10</v>
      </c>
      <c r="B4067" s="6">
        <v>9</v>
      </c>
      <c r="C4067" s="9">
        <v>0.157</v>
      </c>
      <c r="D4067" s="11">
        <v>704.02</v>
      </c>
    </row>
    <row r="4068" spans="1:4" x14ac:dyDescent="0.2">
      <c r="A4068" s="4" t="s">
        <v>10</v>
      </c>
      <c r="B4068" s="6">
        <v>10</v>
      </c>
      <c r="C4068" s="9">
        <v>0.185</v>
      </c>
      <c r="D4068" s="11">
        <v>852.03</v>
      </c>
    </row>
    <row r="4069" spans="1:4" x14ac:dyDescent="0.2">
      <c r="A4069" s="4" t="s">
        <v>10</v>
      </c>
      <c r="B4069" s="6">
        <v>11</v>
      </c>
      <c r="C4069" s="9">
        <v>0.156</v>
      </c>
      <c r="D4069" s="11">
        <v>982.98</v>
      </c>
    </row>
    <row r="4070" spans="1:4" x14ac:dyDescent="0.2">
      <c r="A4070" s="4" t="s">
        <v>10</v>
      </c>
      <c r="B4070" s="6">
        <v>12</v>
      </c>
      <c r="C4070" s="9">
        <v>0.17799999999999999</v>
      </c>
      <c r="D4070" s="11">
        <v>1028.01</v>
      </c>
    </row>
    <row r="4071" spans="1:4" x14ac:dyDescent="0.2">
      <c r="A4071" s="4" t="s">
        <v>10</v>
      </c>
      <c r="B4071" s="6">
        <v>13</v>
      </c>
      <c r="C4071" s="9">
        <v>0.23899999999999999</v>
      </c>
      <c r="D4071" s="11">
        <v>974.88</v>
      </c>
    </row>
    <row r="4072" spans="1:4" x14ac:dyDescent="0.2">
      <c r="A4072" s="4" t="s">
        <v>10</v>
      </c>
      <c r="B4072" s="6">
        <v>14</v>
      </c>
      <c r="C4072" s="9">
        <v>0.32200000000000001</v>
      </c>
      <c r="D4072" s="11">
        <v>918.66</v>
      </c>
    </row>
    <row r="4073" spans="1:4" x14ac:dyDescent="0.2">
      <c r="A4073" s="4" t="s">
        <v>10</v>
      </c>
      <c r="B4073" s="6">
        <v>15</v>
      </c>
      <c r="C4073" s="9">
        <v>0.30399999999999999</v>
      </c>
      <c r="D4073" s="11">
        <v>748.09</v>
      </c>
    </row>
    <row r="4074" spans="1:4" x14ac:dyDescent="0.2">
      <c r="A4074" s="4" t="s">
        <v>10</v>
      </c>
      <c r="B4074" s="6">
        <v>16</v>
      </c>
      <c r="C4074" s="9">
        <v>0.26200000000000001</v>
      </c>
      <c r="D4074" s="11">
        <v>548.80999999999995</v>
      </c>
    </row>
    <row r="4075" spans="1:4" x14ac:dyDescent="0.2">
      <c r="A4075" s="4" t="s">
        <v>10</v>
      </c>
      <c r="B4075" s="6">
        <v>17</v>
      </c>
      <c r="C4075" s="9">
        <v>0.29899999999999999</v>
      </c>
      <c r="D4075" s="11">
        <v>322.26</v>
      </c>
    </row>
    <row r="4076" spans="1:4" x14ac:dyDescent="0.2">
      <c r="A4076" s="4" t="s">
        <v>10</v>
      </c>
      <c r="B4076" s="6">
        <v>18</v>
      </c>
      <c r="C4076" s="9">
        <v>0.19600000000000001</v>
      </c>
      <c r="D4076" s="11">
        <v>105.92</v>
      </c>
    </row>
    <row r="4077" spans="1:4" x14ac:dyDescent="0.2">
      <c r="A4077" s="4" t="s">
        <v>10</v>
      </c>
      <c r="B4077" s="6">
        <v>19</v>
      </c>
      <c r="C4077" s="9">
        <v>0.19</v>
      </c>
      <c r="D4077" s="11">
        <v>31.35</v>
      </c>
    </row>
    <row r="4078" spans="1:4" x14ac:dyDescent="0.2">
      <c r="A4078" s="4" t="s">
        <v>10</v>
      </c>
      <c r="B4078" s="6">
        <v>20</v>
      </c>
      <c r="C4078" s="9">
        <v>0.16900000000000001</v>
      </c>
      <c r="D4078" s="11">
        <v>0</v>
      </c>
    </row>
    <row r="4079" spans="1:4" x14ac:dyDescent="0.2">
      <c r="A4079" s="4" t="s">
        <v>10</v>
      </c>
      <c r="B4079" s="6">
        <v>21</v>
      </c>
      <c r="C4079" s="9">
        <v>0.17299999999999999</v>
      </c>
      <c r="D4079" s="11">
        <v>0</v>
      </c>
    </row>
    <row r="4080" spans="1:4" x14ac:dyDescent="0.2">
      <c r="A4080" s="4" t="s">
        <v>10</v>
      </c>
      <c r="B4080" s="6">
        <v>22</v>
      </c>
      <c r="C4080" s="9">
        <v>0.17399999999999999</v>
      </c>
      <c r="D4080" s="11">
        <v>0</v>
      </c>
    </row>
    <row r="4081" spans="1:4" x14ac:dyDescent="0.2">
      <c r="A4081" s="4" t="s">
        <v>10</v>
      </c>
      <c r="B4081" s="6">
        <v>23</v>
      </c>
      <c r="C4081" s="9">
        <v>0.154</v>
      </c>
      <c r="D4081" s="11">
        <v>0</v>
      </c>
    </row>
    <row r="4082" spans="1:4" x14ac:dyDescent="0.2">
      <c r="A4082" s="4" t="s">
        <v>10</v>
      </c>
      <c r="B4082" s="6">
        <v>0</v>
      </c>
      <c r="C4082" s="9">
        <v>0.17899999999999999</v>
      </c>
      <c r="D4082" s="11">
        <v>0</v>
      </c>
    </row>
    <row r="4083" spans="1:4" x14ac:dyDescent="0.2">
      <c r="A4083" s="4" t="s">
        <v>10</v>
      </c>
      <c r="B4083" s="6">
        <v>1</v>
      </c>
      <c r="C4083" s="9">
        <v>0.45400000000000001</v>
      </c>
      <c r="D4083" s="11">
        <v>0</v>
      </c>
    </row>
    <row r="4084" spans="1:4" x14ac:dyDescent="0.2">
      <c r="A4084" s="4" t="s">
        <v>10</v>
      </c>
      <c r="B4084" s="6">
        <v>2</v>
      </c>
      <c r="C4084" s="9">
        <v>0.183</v>
      </c>
      <c r="D4084" s="11">
        <v>0</v>
      </c>
    </row>
    <row r="4085" spans="1:4" x14ac:dyDescent="0.2">
      <c r="A4085" s="4" t="s">
        <v>10</v>
      </c>
      <c r="B4085" s="6">
        <v>3</v>
      </c>
      <c r="C4085" s="9">
        <v>0.184</v>
      </c>
      <c r="D4085" s="11">
        <v>0</v>
      </c>
    </row>
    <row r="4086" spans="1:4" x14ac:dyDescent="0.2">
      <c r="A4086" s="4" t="s">
        <v>10</v>
      </c>
      <c r="B4086" s="6">
        <v>4</v>
      </c>
      <c r="C4086" s="9">
        <v>0.16600000000000001</v>
      </c>
      <c r="D4086" s="11">
        <v>0</v>
      </c>
    </row>
    <row r="4087" spans="1:4" x14ac:dyDescent="0.2">
      <c r="A4087" s="4" t="s">
        <v>10</v>
      </c>
      <c r="B4087" s="6">
        <v>5</v>
      </c>
      <c r="C4087" s="9">
        <v>0.16300000000000001</v>
      </c>
      <c r="D4087" s="11">
        <v>16.12</v>
      </c>
    </row>
    <row r="4088" spans="1:4" x14ac:dyDescent="0.2">
      <c r="A4088" s="4" t="s">
        <v>10</v>
      </c>
      <c r="B4088" s="6">
        <v>6</v>
      </c>
      <c r="C4088" s="9">
        <v>0.17299999999999999</v>
      </c>
      <c r="D4088" s="11">
        <v>65.459999999999994</v>
      </c>
    </row>
    <row r="4089" spans="1:4" x14ac:dyDescent="0.2">
      <c r="A4089" s="4" t="s">
        <v>10</v>
      </c>
      <c r="B4089" s="6">
        <v>7</v>
      </c>
      <c r="C4089" s="9">
        <v>0.17799999999999999</v>
      </c>
      <c r="D4089" s="11">
        <v>268.25</v>
      </c>
    </row>
    <row r="4090" spans="1:4" x14ac:dyDescent="0.2">
      <c r="A4090" s="4" t="s">
        <v>10</v>
      </c>
      <c r="B4090" s="6">
        <v>8</v>
      </c>
      <c r="C4090" s="9">
        <v>0.153</v>
      </c>
      <c r="D4090" s="11">
        <v>493.07</v>
      </c>
    </row>
    <row r="4091" spans="1:4" x14ac:dyDescent="0.2">
      <c r="A4091" s="4" t="s">
        <v>10</v>
      </c>
      <c r="B4091" s="6">
        <v>9</v>
      </c>
      <c r="C4091" s="9">
        <v>0.153</v>
      </c>
      <c r="D4091" s="11">
        <v>706.18</v>
      </c>
    </row>
    <row r="4092" spans="1:4" x14ac:dyDescent="0.2">
      <c r="A4092" s="4" t="s">
        <v>10</v>
      </c>
      <c r="B4092" s="6">
        <v>10</v>
      </c>
      <c r="C4092" s="9">
        <v>0.20200000000000001</v>
      </c>
      <c r="D4092" s="11">
        <v>860.4</v>
      </c>
    </row>
    <row r="4093" spans="1:4" x14ac:dyDescent="0.2">
      <c r="A4093" s="4" t="s">
        <v>10</v>
      </c>
      <c r="B4093" s="6">
        <v>11</v>
      </c>
      <c r="C4093" s="9">
        <v>0.85699999999999998</v>
      </c>
      <c r="D4093" s="11">
        <v>981.78</v>
      </c>
    </row>
    <row r="4094" spans="1:4" x14ac:dyDescent="0.2">
      <c r="A4094" s="4" t="s">
        <v>10</v>
      </c>
      <c r="B4094" s="6">
        <v>12</v>
      </c>
      <c r="C4094" s="9">
        <v>0.214</v>
      </c>
      <c r="D4094" s="11">
        <v>1027.8900000000001</v>
      </c>
    </row>
    <row r="4095" spans="1:4" x14ac:dyDescent="0.2">
      <c r="A4095" s="4" t="s">
        <v>10</v>
      </c>
      <c r="B4095" s="6">
        <v>13</v>
      </c>
      <c r="C4095" s="9">
        <v>0.218</v>
      </c>
      <c r="D4095" s="11">
        <v>1006.84</v>
      </c>
    </row>
    <row r="4096" spans="1:4" x14ac:dyDescent="0.2">
      <c r="A4096" s="4" t="s">
        <v>10</v>
      </c>
      <c r="B4096" s="6">
        <v>14</v>
      </c>
      <c r="C4096" s="9">
        <v>0.26500000000000001</v>
      </c>
      <c r="D4096" s="11">
        <v>910.19</v>
      </c>
    </row>
    <row r="4097" spans="1:4" x14ac:dyDescent="0.2">
      <c r="A4097" s="4" t="s">
        <v>10</v>
      </c>
      <c r="B4097" s="6">
        <v>15</v>
      </c>
      <c r="C4097" s="9">
        <v>0.26400000000000001</v>
      </c>
      <c r="D4097" s="11">
        <v>752.59</v>
      </c>
    </row>
    <row r="4098" spans="1:4" x14ac:dyDescent="0.2">
      <c r="A4098" s="4" t="s">
        <v>10</v>
      </c>
      <c r="B4098" s="6">
        <v>16</v>
      </c>
      <c r="C4098" s="9">
        <v>0.248</v>
      </c>
      <c r="D4098" s="11">
        <v>548.87</v>
      </c>
    </row>
    <row r="4099" spans="1:4" x14ac:dyDescent="0.2">
      <c r="A4099" s="4" t="s">
        <v>10</v>
      </c>
      <c r="B4099" s="6">
        <v>17</v>
      </c>
      <c r="C4099" s="9">
        <v>0.32</v>
      </c>
      <c r="D4099" s="11">
        <v>322.33999999999997</v>
      </c>
    </row>
    <row r="4100" spans="1:4" x14ac:dyDescent="0.2">
      <c r="A4100" s="4" t="s">
        <v>10</v>
      </c>
      <c r="B4100" s="6">
        <v>18</v>
      </c>
      <c r="C4100" s="9">
        <v>0.25900000000000001</v>
      </c>
      <c r="D4100" s="11">
        <v>106.33</v>
      </c>
    </row>
    <row r="4101" spans="1:4" x14ac:dyDescent="0.2">
      <c r="A4101" s="4" t="s">
        <v>10</v>
      </c>
      <c r="B4101" s="6">
        <v>19</v>
      </c>
      <c r="C4101" s="9">
        <v>0.29899999999999999</v>
      </c>
      <c r="D4101" s="11">
        <v>30.45</v>
      </c>
    </row>
    <row r="4102" spans="1:4" x14ac:dyDescent="0.2">
      <c r="A4102" s="4" t="s">
        <v>10</v>
      </c>
      <c r="B4102" s="6">
        <v>20</v>
      </c>
      <c r="C4102" s="9">
        <v>0.248</v>
      </c>
      <c r="D4102" s="11">
        <v>0</v>
      </c>
    </row>
    <row r="4103" spans="1:4" x14ac:dyDescent="0.2">
      <c r="A4103" s="4" t="s">
        <v>10</v>
      </c>
      <c r="B4103" s="6">
        <v>21</v>
      </c>
      <c r="C4103" s="9">
        <v>0.23100000000000001</v>
      </c>
      <c r="D4103" s="11">
        <v>0</v>
      </c>
    </row>
    <row r="4104" spans="1:4" x14ac:dyDescent="0.2">
      <c r="A4104" s="4" t="s">
        <v>10</v>
      </c>
      <c r="B4104" s="6">
        <v>22</v>
      </c>
      <c r="C4104" s="9">
        <v>0.32800000000000001</v>
      </c>
      <c r="D4104" s="11">
        <v>0</v>
      </c>
    </row>
    <row r="4105" spans="1:4" x14ac:dyDescent="0.2">
      <c r="A4105" s="4" t="s">
        <v>10</v>
      </c>
      <c r="B4105" s="6">
        <v>23</v>
      </c>
      <c r="C4105" s="9">
        <v>0.40799999999999997</v>
      </c>
      <c r="D4105" s="11">
        <v>0</v>
      </c>
    </row>
    <row r="4106" spans="1:4" x14ac:dyDescent="0.2">
      <c r="A4106" s="4" t="s">
        <v>10</v>
      </c>
      <c r="B4106" s="6">
        <v>0</v>
      </c>
      <c r="C4106" s="9">
        <v>0.22600000000000001</v>
      </c>
      <c r="D4106" s="11">
        <v>0</v>
      </c>
    </row>
    <row r="4107" spans="1:4" x14ac:dyDescent="0.2">
      <c r="A4107" s="4" t="s">
        <v>10</v>
      </c>
      <c r="B4107" s="6">
        <v>1</v>
      </c>
      <c r="C4107" s="9">
        <v>0.17899999999999999</v>
      </c>
      <c r="D4107" s="11">
        <v>0</v>
      </c>
    </row>
    <row r="4108" spans="1:4" x14ac:dyDescent="0.2">
      <c r="A4108" s="4" t="s">
        <v>10</v>
      </c>
      <c r="B4108" s="6">
        <v>2</v>
      </c>
      <c r="C4108" s="9">
        <v>0.18099999999999999</v>
      </c>
      <c r="D4108" s="11">
        <v>0</v>
      </c>
    </row>
    <row r="4109" spans="1:4" x14ac:dyDescent="0.2">
      <c r="A4109" s="4" t="s">
        <v>10</v>
      </c>
      <c r="B4109" s="6">
        <v>3</v>
      </c>
      <c r="C4109" s="9">
        <v>0.16300000000000001</v>
      </c>
      <c r="D4109" s="11">
        <v>0</v>
      </c>
    </row>
    <row r="4110" spans="1:4" x14ac:dyDescent="0.2">
      <c r="A4110" s="4" t="s">
        <v>10</v>
      </c>
      <c r="B4110" s="6">
        <v>4</v>
      </c>
      <c r="C4110" s="9">
        <v>0.186</v>
      </c>
      <c r="D4110" s="11">
        <v>0</v>
      </c>
    </row>
    <row r="4111" spans="1:4" x14ac:dyDescent="0.2">
      <c r="A4111" s="4" t="s">
        <v>10</v>
      </c>
      <c r="B4111" s="6">
        <v>5</v>
      </c>
      <c r="C4111" s="9">
        <v>0.16</v>
      </c>
      <c r="D4111" s="11">
        <v>15.23</v>
      </c>
    </row>
    <row r="4112" spans="1:4" x14ac:dyDescent="0.2">
      <c r="A4112" s="4" t="s">
        <v>10</v>
      </c>
      <c r="B4112" s="6">
        <v>6</v>
      </c>
      <c r="C4112" s="9">
        <v>0.17399999999999999</v>
      </c>
      <c r="D4112" s="11">
        <v>66.900000000000006</v>
      </c>
    </row>
    <row r="4113" spans="1:4" x14ac:dyDescent="0.2">
      <c r="A4113" s="4" t="s">
        <v>10</v>
      </c>
      <c r="B4113" s="6">
        <v>7</v>
      </c>
      <c r="C4113" s="9">
        <v>0.18</v>
      </c>
      <c r="D4113" s="11">
        <v>266.74</v>
      </c>
    </row>
    <row r="4114" spans="1:4" x14ac:dyDescent="0.2">
      <c r="A4114" s="4" t="s">
        <v>10</v>
      </c>
      <c r="B4114" s="6">
        <v>8</v>
      </c>
      <c r="C4114" s="9">
        <v>0.154</v>
      </c>
      <c r="D4114" s="11">
        <v>488.05</v>
      </c>
    </row>
    <row r="4115" spans="1:4" x14ac:dyDescent="0.2">
      <c r="A4115" s="4" t="s">
        <v>10</v>
      </c>
      <c r="B4115" s="6">
        <v>9</v>
      </c>
      <c r="C4115" s="9">
        <v>0.19400000000000001</v>
      </c>
      <c r="D4115" s="11">
        <v>699.26</v>
      </c>
    </row>
    <row r="4116" spans="1:4" x14ac:dyDescent="0.2">
      <c r="A4116" s="4" t="s">
        <v>10</v>
      </c>
      <c r="B4116" s="6">
        <v>10</v>
      </c>
      <c r="C4116" s="9">
        <v>0.189</v>
      </c>
      <c r="D4116" s="11">
        <v>860.26</v>
      </c>
    </row>
    <row r="4117" spans="1:4" x14ac:dyDescent="0.2">
      <c r="A4117" s="4" t="s">
        <v>10</v>
      </c>
      <c r="B4117" s="6">
        <v>11</v>
      </c>
      <c r="C4117" s="9">
        <v>0.29799999999999999</v>
      </c>
      <c r="D4117" s="11">
        <v>971.8</v>
      </c>
    </row>
    <row r="4118" spans="1:4" x14ac:dyDescent="0.2">
      <c r="A4118" s="4" t="s">
        <v>10</v>
      </c>
      <c r="B4118" s="6">
        <v>12</v>
      </c>
      <c r="C4118" s="9">
        <v>0.245</v>
      </c>
      <c r="D4118" s="11">
        <v>1016.77</v>
      </c>
    </row>
    <row r="4119" spans="1:4" x14ac:dyDescent="0.2">
      <c r="A4119" s="4" t="s">
        <v>10</v>
      </c>
      <c r="B4119" s="6">
        <v>13</v>
      </c>
      <c r="C4119" s="9">
        <v>0.24199999999999999</v>
      </c>
      <c r="D4119" s="11">
        <v>985.94</v>
      </c>
    </row>
    <row r="4120" spans="1:4" x14ac:dyDescent="0.2">
      <c r="A4120" s="4" t="s">
        <v>10</v>
      </c>
      <c r="B4120" s="6">
        <v>14</v>
      </c>
      <c r="C4120" s="9">
        <v>0.28100000000000003</v>
      </c>
      <c r="D4120" s="11">
        <v>853.74</v>
      </c>
    </row>
    <row r="4121" spans="1:4" x14ac:dyDescent="0.2">
      <c r="A4121" s="4" t="s">
        <v>10</v>
      </c>
      <c r="B4121" s="6">
        <v>15</v>
      </c>
      <c r="C4121" s="9">
        <v>0.26100000000000001</v>
      </c>
      <c r="D4121" s="11">
        <v>742.28</v>
      </c>
    </row>
    <row r="4122" spans="1:4" x14ac:dyDescent="0.2">
      <c r="A4122" s="4" t="s">
        <v>10</v>
      </c>
      <c r="B4122" s="6">
        <v>16</v>
      </c>
      <c r="C4122" s="9">
        <v>0.27600000000000002</v>
      </c>
      <c r="D4122" s="11">
        <v>544.91999999999996</v>
      </c>
    </row>
    <row r="4123" spans="1:4" x14ac:dyDescent="0.2">
      <c r="A4123" s="4" t="s">
        <v>10</v>
      </c>
      <c r="B4123" s="6">
        <v>17</v>
      </c>
      <c r="C4123" s="9">
        <v>0.35199999999999998</v>
      </c>
      <c r="D4123" s="11">
        <v>320.14999999999998</v>
      </c>
    </row>
    <row r="4124" spans="1:4" x14ac:dyDescent="0.2">
      <c r="A4124" s="4" t="s">
        <v>10</v>
      </c>
      <c r="B4124" s="6">
        <v>18</v>
      </c>
      <c r="C4124" s="9">
        <v>0.38100000000000001</v>
      </c>
      <c r="D4124" s="11">
        <v>109.6</v>
      </c>
    </row>
    <row r="4125" spans="1:4" x14ac:dyDescent="0.2">
      <c r="A4125" s="4" t="s">
        <v>10</v>
      </c>
      <c r="B4125" s="6">
        <v>19</v>
      </c>
      <c r="C4125" s="9">
        <v>0.29199999999999998</v>
      </c>
      <c r="D4125" s="11">
        <v>31.35</v>
      </c>
    </row>
    <row r="4126" spans="1:4" x14ac:dyDescent="0.2">
      <c r="A4126" s="4" t="s">
        <v>10</v>
      </c>
      <c r="B4126" s="6">
        <v>20</v>
      </c>
      <c r="C4126" s="9">
        <v>0.26800000000000002</v>
      </c>
      <c r="D4126" s="11">
        <v>0</v>
      </c>
    </row>
    <row r="4127" spans="1:4" x14ac:dyDescent="0.2">
      <c r="A4127" s="4" t="s">
        <v>10</v>
      </c>
      <c r="B4127" s="6">
        <v>21</v>
      </c>
      <c r="C4127" s="9">
        <v>0.92800000000000005</v>
      </c>
      <c r="D4127" s="11">
        <v>0</v>
      </c>
    </row>
    <row r="4128" spans="1:4" x14ac:dyDescent="0.2">
      <c r="A4128" s="4" t="s">
        <v>10</v>
      </c>
      <c r="B4128" s="6">
        <v>22</v>
      </c>
      <c r="C4128" s="9">
        <v>0.33</v>
      </c>
      <c r="D4128" s="11">
        <v>0</v>
      </c>
    </row>
    <row r="4129" spans="1:4" x14ac:dyDescent="0.2">
      <c r="A4129" s="4" t="s">
        <v>10</v>
      </c>
      <c r="B4129" s="6">
        <v>23</v>
      </c>
      <c r="C4129" s="9">
        <v>0.34300000000000003</v>
      </c>
      <c r="D4129" s="11">
        <v>0</v>
      </c>
    </row>
    <row r="4130" spans="1:4" x14ac:dyDescent="0.2">
      <c r="A4130" s="4" t="s">
        <v>10</v>
      </c>
      <c r="B4130" s="6">
        <v>0</v>
      </c>
      <c r="C4130" s="9">
        <v>0.47699999999999998</v>
      </c>
      <c r="D4130" s="11">
        <v>0</v>
      </c>
    </row>
    <row r="4131" spans="1:4" x14ac:dyDescent="0.2">
      <c r="A4131" s="4" t="s">
        <v>10</v>
      </c>
      <c r="B4131" s="6">
        <v>1</v>
      </c>
      <c r="C4131" s="9">
        <v>0.25700000000000001</v>
      </c>
      <c r="D4131" s="11">
        <v>0</v>
      </c>
    </row>
    <row r="4132" spans="1:4" x14ac:dyDescent="0.2">
      <c r="A4132" s="4" t="s">
        <v>10</v>
      </c>
      <c r="B4132" s="6">
        <v>2</v>
      </c>
      <c r="C4132" s="9">
        <v>0.159</v>
      </c>
      <c r="D4132" s="11">
        <v>0</v>
      </c>
    </row>
    <row r="4133" spans="1:4" x14ac:dyDescent="0.2">
      <c r="A4133" s="4" t="s">
        <v>10</v>
      </c>
      <c r="B4133" s="6">
        <v>3</v>
      </c>
      <c r="C4133" s="9">
        <v>0.17499999999999999</v>
      </c>
      <c r="D4133" s="11">
        <v>0</v>
      </c>
    </row>
    <row r="4134" spans="1:4" x14ac:dyDescent="0.2">
      <c r="A4134" s="4" t="s">
        <v>10</v>
      </c>
      <c r="B4134" s="6">
        <v>4</v>
      </c>
      <c r="C4134" s="9">
        <v>0.16500000000000001</v>
      </c>
      <c r="D4134" s="11">
        <v>0</v>
      </c>
    </row>
    <row r="4135" spans="1:4" x14ac:dyDescent="0.2">
      <c r="A4135" s="4" t="s">
        <v>10</v>
      </c>
      <c r="B4135" s="6">
        <v>5</v>
      </c>
      <c r="C4135" s="9">
        <v>0.223</v>
      </c>
      <c r="D4135" s="11">
        <v>16.12</v>
      </c>
    </row>
    <row r="4136" spans="1:4" x14ac:dyDescent="0.2">
      <c r="A4136" s="4" t="s">
        <v>10</v>
      </c>
      <c r="B4136" s="6">
        <v>6</v>
      </c>
      <c r="C4136" s="9">
        <v>0.26</v>
      </c>
      <c r="D4136" s="11">
        <v>66.38</v>
      </c>
    </row>
    <row r="4137" spans="1:4" x14ac:dyDescent="0.2">
      <c r="A4137" s="4" t="s">
        <v>10</v>
      </c>
      <c r="B4137" s="6">
        <v>7</v>
      </c>
      <c r="C4137" s="9">
        <v>0.185</v>
      </c>
      <c r="D4137" s="11">
        <v>265.04000000000002</v>
      </c>
    </row>
    <row r="4138" spans="1:4" x14ac:dyDescent="0.2">
      <c r="A4138" s="4" t="s">
        <v>10</v>
      </c>
      <c r="B4138" s="6">
        <v>8</v>
      </c>
      <c r="C4138" s="9">
        <v>0.14699999999999999</v>
      </c>
      <c r="D4138" s="11">
        <v>490.9</v>
      </c>
    </row>
    <row r="4139" spans="1:4" x14ac:dyDescent="0.2">
      <c r="A4139" s="4" t="s">
        <v>10</v>
      </c>
      <c r="B4139" s="6">
        <v>9</v>
      </c>
      <c r="C4139" s="9">
        <v>0.307</v>
      </c>
      <c r="D4139" s="11">
        <v>698.17</v>
      </c>
    </row>
    <row r="4140" spans="1:4" x14ac:dyDescent="0.2">
      <c r="A4140" s="4" t="s">
        <v>10</v>
      </c>
      <c r="B4140" s="6">
        <v>10</v>
      </c>
      <c r="C4140" s="9">
        <v>0.28000000000000003</v>
      </c>
      <c r="D4140" s="11">
        <v>867.62</v>
      </c>
    </row>
    <row r="4141" spans="1:4" x14ac:dyDescent="0.2">
      <c r="A4141" s="4" t="s">
        <v>10</v>
      </c>
      <c r="B4141" s="6">
        <v>11</v>
      </c>
      <c r="C4141" s="9">
        <v>0.214</v>
      </c>
      <c r="D4141" s="11">
        <v>965.75</v>
      </c>
    </row>
    <row r="4142" spans="1:4" x14ac:dyDescent="0.2">
      <c r="A4142" s="4" t="s">
        <v>10</v>
      </c>
      <c r="B4142" s="6">
        <v>12</v>
      </c>
      <c r="C4142" s="9">
        <v>0.224</v>
      </c>
      <c r="D4142" s="11">
        <v>1016.79</v>
      </c>
    </row>
    <row r="4143" spans="1:4" x14ac:dyDescent="0.2">
      <c r="A4143" s="4" t="s">
        <v>10</v>
      </c>
      <c r="B4143" s="6">
        <v>13</v>
      </c>
      <c r="C4143" s="9">
        <v>0.56000000000000005</v>
      </c>
      <c r="D4143" s="11">
        <v>995.97</v>
      </c>
    </row>
    <row r="4144" spans="1:4" x14ac:dyDescent="0.2">
      <c r="A4144" s="4" t="s">
        <v>10</v>
      </c>
      <c r="B4144" s="6">
        <v>14</v>
      </c>
      <c r="C4144" s="9">
        <v>1.2470000000000001</v>
      </c>
      <c r="D4144" s="11">
        <v>900.8</v>
      </c>
    </row>
    <row r="4145" spans="1:4" x14ac:dyDescent="0.2">
      <c r="A4145" s="4" t="s">
        <v>10</v>
      </c>
      <c r="B4145" s="6">
        <v>15</v>
      </c>
      <c r="C4145" s="9">
        <v>0.35199999999999998</v>
      </c>
      <c r="D4145" s="11">
        <v>745.91</v>
      </c>
    </row>
    <row r="4146" spans="1:4" x14ac:dyDescent="0.2">
      <c r="A4146" s="4" t="s">
        <v>10</v>
      </c>
      <c r="B4146" s="6">
        <v>16</v>
      </c>
      <c r="C4146" s="9">
        <v>0.34</v>
      </c>
      <c r="D4146" s="11">
        <v>546.1</v>
      </c>
    </row>
    <row r="4147" spans="1:4" x14ac:dyDescent="0.2">
      <c r="A4147" s="4" t="s">
        <v>10</v>
      </c>
      <c r="B4147" s="6">
        <v>17</v>
      </c>
      <c r="C4147" s="9">
        <v>0.28199999999999997</v>
      </c>
      <c r="D4147" s="11">
        <v>320.47000000000003</v>
      </c>
    </row>
    <row r="4148" spans="1:4" x14ac:dyDescent="0.2">
      <c r="A4148" s="4" t="s">
        <v>10</v>
      </c>
      <c r="B4148" s="6">
        <v>18</v>
      </c>
      <c r="C4148" s="9">
        <v>0.223</v>
      </c>
      <c r="D4148" s="11">
        <v>107.06</v>
      </c>
    </row>
    <row r="4149" spans="1:4" x14ac:dyDescent="0.2">
      <c r="A4149" s="4" t="s">
        <v>10</v>
      </c>
      <c r="B4149" s="6">
        <v>19</v>
      </c>
      <c r="C4149" s="9">
        <v>0.23200000000000001</v>
      </c>
      <c r="D4149" s="11">
        <v>33.14</v>
      </c>
    </row>
    <row r="4150" spans="1:4" x14ac:dyDescent="0.2">
      <c r="A4150" s="4" t="s">
        <v>10</v>
      </c>
      <c r="B4150" s="6">
        <v>20</v>
      </c>
      <c r="C4150" s="9">
        <v>0.23300000000000001</v>
      </c>
      <c r="D4150" s="11">
        <v>0</v>
      </c>
    </row>
    <row r="4151" spans="1:4" x14ac:dyDescent="0.2">
      <c r="A4151" s="4" t="s">
        <v>10</v>
      </c>
      <c r="B4151" s="6">
        <v>21</v>
      </c>
      <c r="C4151" s="9">
        <v>0.378</v>
      </c>
      <c r="D4151" s="11">
        <v>0</v>
      </c>
    </row>
    <row r="4152" spans="1:4" x14ac:dyDescent="0.2">
      <c r="A4152" s="4" t="s">
        <v>10</v>
      </c>
      <c r="B4152" s="6">
        <v>22</v>
      </c>
      <c r="C4152" s="9">
        <v>0.50600000000000001</v>
      </c>
      <c r="D4152" s="11">
        <v>0</v>
      </c>
    </row>
    <row r="4153" spans="1:4" x14ac:dyDescent="0.2">
      <c r="A4153" s="4" t="s">
        <v>10</v>
      </c>
      <c r="B4153" s="6">
        <v>23</v>
      </c>
      <c r="C4153" s="9">
        <v>0.50700000000000001</v>
      </c>
      <c r="D4153" s="11">
        <v>0</v>
      </c>
    </row>
    <row r="4154" spans="1:4" x14ac:dyDescent="0.2">
      <c r="A4154" s="4" t="s">
        <v>10</v>
      </c>
      <c r="B4154" s="6">
        <v>0</v>
      </c>
      <c r="C4154" s="9">
        <v>0.41199999999999998</v>
      </c>
      <c r="D4154" s="11">
        <v>0</v>
      </c>
    </row>
    <row r="4155" spans="1:4" x14ac:dyDescent="0.2">
      <c r="A4155" s="4" t="s">
        <v>10</v>
      </c>
      <c r="B4155" s="6">
        <v>1</v>
      </c>
      <c r="C4155" s="9">
        <v>0.183</v>
      </c>
      <c r="D4155" s="11">
        <v>0</v>
      </c>
    </row>
    <row r="4156" spans="1:4" x14ac:dyDescent="0.2">
      <c r="A4156" s="4" t="s">
        <v>10</v>
      </c>
      <c r="B4156" s="6">
        <v>2</v>
      </c>
      <c r="C4156" s="9">
        <v>0.16</v>
      </c>
      <c r="D4156" s="11">
        <v>0</v>
      </c>
    </row>
    <row r="4157" spans="1:4" x14ac:dyDescent="0.2">
      <c r="A4157" s="4" t="s">
        <v>10</v>
      </c>
      <c r="B4157" s="6">
        <v>3</v>
      </c>
      <c r="C4157" s="9">
        <v>0.18</v>
      </c>
      <c r="D4157" s="11">
        <v>0</v>
      </c>
    </row>
    <row r="4158" spans="1:4" x14ac:dyDescent="0.2">
      <c r="A4158" s="4" t="s">
        <v>10</v>
      </c>
      <c r="B4158" s="6">
        <v>4</v>
      </c>
      <c r="C4158" s="9">
        <v>0.159</v>
      </c>
      <c r="D4158" s="11">
        <v>0</v>
      </c>
    </row>
    <row r="4159" spans="1:4" x14ac:dyDescent="0.2">
      <c r="A4159" s="4" t="s">
        <v>10</v>
      </c>
      <c r="B4159" s="6">
        <v>5</v>
      </c>
      <c r="C4159" s="9">
        <v>0.183</v>
      </c>
      <c r="D4159" s="11">
        <v>16.12</v>
      </c>
    </row>
    <row r="4160" spans="1:4" x14ac:dyDescent="0.2">
      <c r="A4160" s="4" t="s">
        <v>10</v>
      </c>
      <c r="B4160" s="6">
        <v>6</v>
      </c>
      <c r="C4160" s="9">
        <v>0.16300000000000001</v>
      </c>
      <c r="D4160" s="11">
        <v>70.760000000000005</v>
      </c>
    </row>
    <row r="4161" spans="1:4" x14ac:dyDescent="0.2">
      <c r="A4161" s="4" t="s">
        <v>10</v>
      </c>
      <c r="B4161" s="6">
        <v>7</v>
      </c>
      <c r="C4161" s="9">
        <v>0.156</v>
      </c>
      <c r="D4161" s="11">
        <v>261.42</v>
      </c>
    </row>
    <row r="4162" spans="1:4" x14ac:dyDescent="0.2">
      <c r="A4162" s="4" t="s">
        <v>10</v>
      </c>
      <c r="B4162" s="6">
        <v>8</v>
      </c>
      <c r="C4162" s="9">
        <v>0.17399999999999999</v>
      </c>
      <c r="D4162" s="11">
        <v>477.91</v>
      </c>
    </row>
    <row r="4163" spans="1:4" x14ac:dyDescent="0.2">
      <c r="A4163" s="4" t="s">
        <v>10</v>
      </c>
      <c r="B4163" s="6">
        <v>9</v>
      </c>
      <c r="C4163" s="9">
        <v>0.4</v>
      </c>
      <c r="D4163" s="11">
        <v>686.89</v>
      </c>
    </row>
    <row r="4164" spans="1:4" x14ac:dyDescent="0.2">
      <c r="A4164" s="4" t="s">
        <v>10</v>
      </c>
      <c r="B4164" s="6">
        <v>10</v>
      </c>
      <c r="C4164" s="9">
        <v>0.216</v>
      </c>
      <c r="D4164" s="11">
        <v>839.94</v>
      </c>
    </row>
    <row r="4165" spans="1:4" x14ac:dyDescent="0.2">
      <c r="A4165" s="4" t="s">
        <v>10</v>
      </c>
      <c r="B4165" s="6">
        <v>11</v>
      </c>
      <c r="C4165" s="9">
        <v>0.219</v>
      </c>
      <c r="D4165" s="11">
        <v>954.71</v>
      </c>
    </row>
    <row r="4166" spans="1:4" x14ac:dyDescent="0.2">
      <c r="A4166" s="4" t="s">
        <v>10</v>
      </c>
      <c r="B4166" s="6">
        <v>12</v>
      </c>
      <c r="C4166" s="9">
        <v>0.20300000000000001</v>
      </c>
      <c r="D4166" s="11">
        <v>678.1</v>
      </c>
    </row>
    <row r="4167" spans="1:4" x14ac:dyDescent="0.2">
      <c r="A4167" s="4" t="s">
        <v>10</v>
      </c>
      <c r="B4167" s="6">
        <v>13</v>
      </c>
      <c r="C4167" s="9">
        <v>0.253</v>
      </c>
      <c r="D4167" s="11">
        <v>828.44</v>
      </c>
    </row>
    <row r="4168" spans="1:4" x14ac:dyDescent="0.2">
      <c r="A4168" s="4" t="s">
        <v>10</v>
      </c>
      <c r="B4168" s="6">
        <v>14</v>
      </c>
      <c r="C4168" s="9">
        <v>0.22600000000000001</v>
      </c>
      <c r="D4168" s="11">
        <v>887.52</v>
      </c>
    </row>
    <row r="4169" spans="1:4" x14ac:dyDescent="0.2">
      <c r="A4169" s="4" t="s">
        <v>10</v>
      </c>
      <c r="B4169" s="6">
        <v>15</v>
      </c>
      <c r="C4169" s="9">
        <v>0.46400000000000002</v>
      </c>
      <c r="D4169" s="11">
        <v>732.15</v>
      </c>
    </row>
    <row r="4170" spans="1:4" x14ac:dyDescent="0.2">
      <c r="A4170" s="4" t="s">
        <v>10</v>
      </c>
      <c r="B4170" s="6">
        <v>16</v>
      </c>
      <c r="C4170" s="9">
        <v>0.629</v>
      </c>
      <c r="D4170" s="11">
        <v>537.07000000000005</v>
      </c>
    </row>
    <row r="4171" spans="1:4" x14ac:dyDescent="0.2">
      <c r="A4171" s="4" t="s">
        <v>10</v>
      </c>
      <c r="B4171" s="6">
        <v>17</v>
      </c>
      <c r="C4171" s="9">
        <v>0.251</v>
      </c>
      <c r="D4171" s="11">
        <v>316.62</v>
      </c>
    </row>
    <row r="4172" spans="1:4" x14ac:dyDescent="0.2">
      <c r="A4172" s="4" t="s">
        <v>10</v>
      </c>
      <c r="B4172" s="6">
        <v>18</v>
      </c>
      <c r="C4172" s="9">
        <v>0.23300000000000001</v>
      </c>
      <c r="D4172" s="11">
        <v>114</v>
      </c>
    </row>
    <row r="4173" spans="1:4" x14ac:dyDescent="0.2">
      <c r="A4173" s="4" t="s">
        <v>10</v>
      </c>
      <c r="B4173" s="6">
        <v>19</v>
      </c>
      <c r="C4173" s="9">
        <v>0.34599999999999997</v>
      </c>
      <c r="D4173" s="11">
        <v>35.83</v>
      </c>
    </row>
    <row r="4174" spans="1:4" x14ac:dyDescent="0.2">
      <c r="A4174" s="4" t="s">
        <v>10</v>
      </c>
      <c r="B4174" s="6">
        <v>20</v>
      </c>
      <c r="C4174" s="9">
        <v>0.50900000000000001</v>
      </c>
      <c r="D4174" s="11">
        <v>0</v>
      </c>
    </row>
    <row r="4175" spans="1:4" x14ac:dyDescent="0.2">
      <c r="A4175" s="4" t="s">
        <v>10</v>
      </c>
      <c r="B4175" s="6">
        <v>21</v>
      </c>
      <c r="C4175" s="9">
        <v>0.377</v>
      </c>
      <c r="D4175" s="11">
        <v>0</v>
      </c>
    </row>
    <row r="4176" spans="1:4" x14ac:dyDescent="0.2">
      <c r="A4176" s="4" t="s">
        <v>10</v>
      </c>
      <c r="B4176" s="6">
        <v>22</v>
      </c>
      <c r="C4176" s="9">
        <v>0.64700000000000002</v>
      </c>
      <c r="D4176" s="11">
        <v>0</v>
      </c>
    </row>
    <row r="4177" spans="1:4" x14ac:dyDescent="0.2">
      <c r="A4177" s="4" t="s">
        <v>10</v>
      </c>
      <c r="B4177" s="6">
        <v>23</v>
      </c>
      <c r="C4177" s="9">
        <v>0.437</v>
      </c>
      <c r="D4177" s="11">
        <v>0</v>
      </c>
    </row>
    <row r="4178" spans="1:4" x14ac:dyDescent="0.2">
      <c r="A4178" s="4" t="s">
        <v>10</v>
      </c>
      <c r="B4178" s="6">
        <v>0</v>
      </c>
      <c r="C4178" s="9">
        <v>0.61799999999999999</v>
      </c>
      <c r="D4178" s="11">
        <v>0</v>
      </c>
    </row>
    <row r="4179" spans="1:4" x14ac:dyDescent="0.2">
      <c r="A4179" s="4" t="s">
        <v>10</v>
      </c>
      <c r="B4179" s="6">
        <v>1</v>
      </c>
      <c r="C4179" s="9">
        <v>0.34</v>
      </c>
      <c r="D4179" s="11">
        <v>0</v>
      </c>
    </row>
    <row r="4180" spans="1:4" x14ac:dyDescent="0.2">
      <c r="A4180" s="4" t="s">
        <v>10</v>
      </c>
      <c r="B4180" s="6">
        <v>2</v>
      </c>
      <c r="C4180" s="9">
        <v>0.182</v>
      </c>
      <c r="D4180" s="11">
        <v>0</v>
      </c>
    </row>
    <row r="4181" spans="1:4" x14ac:dyDescent="0.2">
      <c r="A4181" s="4" t="s">
        <v>10</v>
      </c>
      <c r="B4181" s="6">
        <v>3</v>
      </c>
      <c r="C4181" s="9">
        <v>0.184</v>
      </c>
      <c r="D4181" s="11">
        <v>0</v>
      </c>
    </row>
    <row r="4182" spans="1:4" x14ac:dyDescent="0.2">
      <c r="A4182" s="4" t="s">
        <v>10</v>
      </c>
      <c r="B4182" s="6">
        <v>4</v>
      </c>
      <c r="C4182" s="9">
        <v>0.23499999999999999</v>
      </c>
      <c r="D4182" s="11">
        <v>0</v>
      </c>
    </row>
    <row r="4183" spans="1:4" x14ac:dyDescent="0.2">
      <c r="A4183" s="4" t="s">
        <v>10</v>
      </c>
      <c r="B4183" s="6">
        <v>5</v>
      </c>
      <c r="C4183" s="9">
        <v>0.188</v>
      </c>
      <c r="D4183" s="11">
        <v>16.12</v>
      </c>
    </row>
    <row r="4184" spans="1:4" x14ac:dyDescent="0.2">
      <c r="A4184" s="4" t="s">
        <v>10</v>
      </c>
      <c r="B4184" s="6">
        <v>6</v>
      </c>
      <c r="C4184" s="9">
        <v>0.22600000000000001</v>
      </c>
      <c r="D4184" s="11">
        <v>77.31</v>
      </c>
    </row>
    <row r="4185" spans="1:4" x14ac:dyDescent="0.2">
      <c r="A4185" s="4" t="s">
        <v>10</v>
      </c>
      <c r="B4185" s="6">
        <v>7</v>
      </c>
      <c r="C4185" s="9">
        <v>0.20899999999999999</v>
      </c>
      <c r="D4185" s="11">
        <v>254.41</v>
      </c>
    </row>
    <row r="4186" spans="1:4" x14ac:dyDescent="0.2">
      <c r="A4186" s="4" t="s">
        <v>10</v>
      </c>
      <c r="B4186" s="6">
        <v>8</v>
      </c>
      <c r="C4186" s="9">
        <v>0.17499999999999999</v>
      </c>
      <c r="D4186" s="11">
        <v>451.94</v>
      </c>
    </row>
    <row r="4187" spans="1:4" x14ac:dyDescent="0.2">
      <c r="A4187" s="4" t="s">
        <v>10</v>
      </c>
      <c r="B4187" s="6">
        <v>9</v>
      </c>
      <c r="C4187" s="9">
        <v>0.61799999999999999</v>
      </c>
      <c r="D4187" s="11">
        <v>668.54</v>
      </c>
    </row>
    <row r="4188" spans="1:4" x14ac:dyDescent="0.2">
      <c r="A4188" s="4" t="s">
        <v>10</v>
      </c>
      <c r="B4188" s="6">
        <v>10</v>
      </c>
      <c r="C4188" s="9">
        <v>0.29099999999999998</v>
      </c>
      <c r="D4188" s="11">
        <v>681.92</v>
      </c>
    </row>
    <row r="4189" spans="1:4" x14ac:dyDescent="0.2">
      <c r="A4189" s="4" t="s">
        <v>10</v>
      </c>
      <c r="B4189" s="6">
        <v>11</v>
      </c>
      <c r="C4189" s="9">
        <v>0.25900000000000001</v>
      </c>
      <c r="D4189" s="11">
        <v>783.04</v>
      </c>
    </row>
    <row r="4190" spans="1:4" x14ac:dyDescent="0.2">
      <c r="A4190" s="4" t="s">
        <v>10</v>
      </c>
      <c r="B4190" s="6">
        <v>12</v>
      </c>
      <c r="C4190" s="9">
        <v>0.224</v>
      </c>
      <c r="D4190" s="11">
        <v>983.12</v>
      </c>
    </row>
    <row r="4191" spans="1:4" x14ac:dyDescent="0.2">
      <c r="A4191" s="4" t="s">
        <v>10</v>
      </c>
      <c r="B4191" s="6">
        <v>13</v>
      </c>
      <c r="C4191" s="9">
        <v>0.78</v>
      </c>
      <c r="D4191" s="11">
        <v>697.68</v>
      </c>
    </row>
    <row r="4192" spans="1:4" x14ac:dyDescent="0.2">
      <c r="A4192" s="4" t="s">
        <v>10</v>
      </c>
      <c r="B4192" s="6">
        <v>14</v>
      </c>
      <c r="C4192" s="9">
        <v>0.32400000000000001</v>
      </c>
      <c r="D4192" s="11">
        <v>364.01</v>
      </c>
    </row>
    <row r="4193" spans="1:4" x14ac:dyDescent="0.2">
      <c r="A4193" s="4" t="s">
        <v>10</v>
      </c>
      <c r="B4193" s="6">
        <v>15</v>
      </c>
      <c r="C4193" s="9">
        <v>0.29599999999999999</v>
      </c>
      <c r="D4193" s="11">
        <v>211.56</v>
      </c>
    </row>
    <row r="4194" spans="1:4" x14ac:dyDescent="0.2">
      <c r="A4194" s="4" t="s">
        <v>10</v>
      </c>
      <c r="B4194" s="6">
        <v>16</v>
      </c>
      <c r="C4194" s="9">
        <v>0.22500000000000001</v>
      </c>
      <c r="D4194" s="11">
        <v>180.53</v>
      </c>
    </row>
    <row r="4195" spans="1:4" x14ac:dyDescent="0.2">
      <c r="A4195" s="4" t="s">
        <v>10</v>
      </c>
      <c r="B4195" s="6">
        <v>17</v>
      </c>
      <c r="C4195" s="9">
        <v>0.221</v>
      </c>
      <c r="D4195" s="11">
        <v>294.87</v>
      </c>
    </row>
    <row r="4196" spans="1:4" x14ac:dyDescent="0.2">
      <c r="A4196" s="4" t="s">
        <v>10</v>
      </c>
      <c r="B4196" s="6">
        <v>18</v>
      </c>
      <c r="C4196" s="9">
        <v>0.20799999999999999</v>
      </c>
      <c r="D4196" s="11">
        <v>115.35</v>
      </c>
    </row>
    <row r="4197" spans="1:4" x14ac:dyDescent="0.2">
      <c r="A4197" s="4" t="s">
        <v>10</v>
      </c>
      <c r="B4197" s="6">
        <v>19</v>
      </c>
      <c r="C4197" s="9">
        <v>0.218</v>
      </c>
      <c r="D4197" s="11">
        <v>35.83</v>
      </c>
    </row>
    <row r="4198" spans="1:4" x14ac:dyDescent="0.2">
      <c r="A4198" s="4" t="s">
        <v>10</v>
      </c>
      <c r="B4198" s="6">
        <v>20</v>
      </c>
      <c r="C4198" s="9">
        <v>0.214</v>
      </c>
      <c r="D4198" s="11">
        <v>0</v>
      </c>
    </row>
    <row r="4199" spans="1:4" x14ac:dyDescent="0.2">
      <c r="A4199" s="4" t="s">
        <v>10</v>
      </c>
      <c r="B4199" s="6">
        <v>21</v>
      </c>
      <c r="C4199" s="9">
        <v>0.35499999999999998</v>
      </c>
      <c r="D4199" s="11">
        <v>0</v>
      </c>
    </row>
    <row r="4200" spans="1:4" x14ac:dyDescent="0.2">
      <c r="A4200" s="4" t="s">
        <v>10</v>
      </c>
      <c r="B4200" s="6">
        <v>22</v>
      </c>
      <c r="C4200" s="9">
        <v>0.42899999999999999</v>
      </c>
      <c r="D4200" s="11">
        <v>0</v>
      </c>
    </row>
    <row r="4201" spans="1:4" x14ac:dyDescent="0.2">
      <c r="A4201" s="4" t="s">
        <v>10</v>
      </c>
      <c r="B4201" s="6">
        <v>23</v>
      </c>
      <c r="C4201" s="9">
        <v>0.42</v>
      </c>
      <c r="D4201" s="11">
        <v>0</v>
      </c>
    </row>
    <row r="4202" spans="1:4" x14ac:dyDescent="0.2">
      <c r="A4202" s="4" t="s">
        <v>10</v>
      </c>
      <c r="B4202" s="6">
        <v>0</v>
      </c>
      <c r="C4202" s="9">
        <v>0.314</v>
      </c>
      <c r="D4202" s="11">
        <v>0</v>
      </c>
    </row>
    <row r="4203" spans="1:4" x14ac:dyDescent="0.2">
      <c r="A4203" s="4" t="s">
        <v>10</v>
      </c>
      <c r="B4203" s="6">
        <v>1</v>
      </c>
      <c r="C4203" s="9">
        <v>0.186</v>
      </c>
      <c r="D4203" s="11">
        <v>0</v>
      </c>
    </row>
    <row r="4204" spans="1:4" x14ac:dyDescent="0.2">
      <c r="A4204" s="4" t="s">
        <v>10</v>
      </c>
      <c r="B4204" s="6">
        <v>2</v>
      </c>
      <c r="C4204" s="9">
        <v>0.186</v>
      </c>
      <c r="D4204" s="11">
        <v>0</v>
      </c>
    </row>
    <row r="4205" spans="1:4" x14ac:dyDescent="0.2">
      <c r="A4205" s="4" t="s">
        <v>10</v>
      </c>
      <c r="B4205" s="6">
        <v>3</v>
      </c>
      <c r="C4205" s="9">
        <v>0.182</v>
      </c>
      <c r="D4205" s="11">
        <v>0</v>
      </c>
    </row>
    <row r="4206" spans="1:4" x14ac:dyDescent="0.2">
      <c r="A4206" s="4" t="s">
        <v>10</v>
      </c>
      <c r="B4206" s="6">
        <v>4</v>
      </c>
      <c r="C4206" s="9">
        <v>0.19400000000000001</v>
      </c>
      <c r="D4206" s="11">
        <v>0</v>
      </c>
    </row>
    <row r="4207" spans="1:4" x14ac:dyDescent="0.2">
      <c r="A4207" s="4" t="s">
        <v>10</v>
      </c>
      <c r="B4207" s="6">
        <v>5</v>
      </c>
      <c r="C4207" s="9">
        <v>0.23499999999999999</v>
      </c>
      <c r="D4207" s="11">
        <v>15.23</v>
      </c>
    </row>
    <row r="4208" spans="1:4" x14ac:dyDescent="0.2">
      <c r="A4208" s="4" t="s">
        <v>10</v>
      </c>
      <c r="B4208" s="6">
        <v>6</v>
      </c>
      <c r="C4208" s="9">
        <v>0.161</v>
      </c>
      <c r="D4208" s="11">
        <v>69.83</v>
      </c>
    </row>
    <row r="4209" spans="1:4" x14ac:dyDescent="0.2">
      <c r="A4209" s="4" t="s">
        <v>10</v>
      </c>
      <c r="B4209" s="6">
        <v>7</v>
      </c>
      <c r="C4209" s="9">
        <v>0.17799999999999999</v>
      </c>
      <c r="D4209" s="11">
        <v>259.26</v>
      </c>
    </row>
    <row r="4210" spans="1:4" x14ac:dyDescent="0.2">
      <c r="A4210" s="4" t="s">
        <v>10</v>
      </c>
      <c r="B4210" s="6">
        <v>8</v>
      </c>
      <c r="C4210" s="9">
        <v>0.22500000000000001</v>
      </c>
      <c r="D4210" s="11">
        <v>473.94</v>
      </c>
    </row>
    <row r="4211" spans="1:4" x14ac:dyDescent="0.2">
      <c r="A4211" s="4" t="s">
        <v>10</v>
      </c>
      <c r="B4211" s="6">
        <v>9</v>
      </c>
      <c r="C4211" s="9">
        <v>0.249</v>
      </c>
      <c r="D4211" s="11">
        <v>682.5</v>
      </c>
    </row>
    <row r="4212" spans="1:4" x14ac:dyDescent="0.2">
      <c r="A4212" s="4" t="s">
        <v>10</v>
      </c>
      <c r="B4212" s="6">
        <v>10</v>
      </c>
      <c r="C4212" s="9">
        <v>0.32500000000000001</v>
      </c>
      <c r="D4212" s="11">
        <v>843.9</v>
      </c>
    </row>
    <row r="4213" spans="1:4" x14ac:dyDescent="0.2">
      <c r="A4213" s="4" t="s">
        <v>10</v>
      </c>
      <c r="B4213" s="6">
        <v>11</v>
      </c>
      <c r="C4213" s="9">
        <v>0.214</v>
      </c>
      <c r="D4213" s="11">
        <v>953.91</v>
      </c>
    </row>
    <row r="4214" spans="1:4" x14ac:dyDescent="0.2">
      <c r="A4214" s="4" t="s">
        <v>10</v>
      </c>
      <c r="B4214" s="6">
        <v>12</v>
      </c>
      <c r="C4214" s="9">
        <v>0.222</v>
      </c>
      <c r="D4214" s="11">
        <v>999.87</v>
      </c>
    </row>
    <row r="4215" spans="1:4" x14ac:dyDescent="0.2">
      <c r="A4215" s="4" t="s">
        <v>10</v>
      </c>
      <c r="B4215" s="6">
        <v>13</v>
      </c>
      <c r="C4215" s="9">
        <v>0.26100000000000001</v>
      </c>
      <c r="D4215" s="11">
        <v>991.54</v>
      </c>
    </row>
    <row r="4216" spans="1:4" x14ac:dyDescent="0.2">
      <c r="A4216" s="4" t="s">
        <v>10</v>
      </c>
      <c r="B4216" s="6">
        <v>14</v>
      </c>
      <c r="C4216" s="9">
        <v>0.28799999999999998</v>
      </c>
      <c r="D4216" s="11">
        <v>888.02</v>
      </c>
    </row>
    <row r="4217" spans="1:4" x14ac:dyDescent="0.2">
      <c r="A4217" s="4" t="s">
        <v>10</v>
      </c>
      <c r="B4217" s="6">
        <v>15</v>
      </c>
      <c r="C4217" s="9">
        <v>0.35499999999999998</v>
      </c>
      <c r="D4217" s="11">
        <v>736.23</v>
      </c>
    </row>
    <row r="4218" spans="1:4" x14ac:dyDescent="0.2">
      <c r="A4218" s="4" t="s">
        <v>10</v>
      </c>
      <c r="B4218" s="6">
        <v>16</v>
      </c>
      <c r="C4218" s="9">
        <v>0.28999999999999998</v>
      </c>
      <c r="D4218" s="11">
        <v>540.76</v>
      </c>
    </row>
    <row r="4219" spans="1:4" x14ac:dyDescent="0.2">
      <c r="A4219" s="4" t="s">
        <v>10</v>
      </c>
      <c r="B4219" s="6">
        <v>17</v>
      </c>
      <c r="C4219" s="9">
        <v>0.28799999999999998</v>
      </c>
      <c r="D4219" s="11">
        <v>320.38</v>
      </c>
    </row>
    <row r="4220" spans="1:4" x14ac:dyDescent="0.2">
      <c r="A4220" s="4" t="s">
        <v>10</v>
      </c>
      <c r="B4220" s="6">
        <v>18</v>
      </c>
      <c r="C4220" s="9">
        <v>0.29599999999999999</v>
      </c>
      <c r="D4220" s="11">
        <v>114.72</v>
      </c>
    </row>
    <row r="4221" spans="1:4" x14ac:dyDescent="0.2">
      <c r="A4221" s="4" t="s">
        <v>10</v>
      </c>
      <c r="B4221" s="6">
        <v>19</v>
      </c>
      <c r="C4221" s="9">
        <v>0.25600000000000001</v>
      </c>
      <c r="D4221" s="11">
        <v>35.83</v>
      </c>
    </row>
    <row r="4222" spans="1:4" x14ac:dyDescent="0.2">
      <c r="A4222" s="4" t="s">
        <v>10</v>
      </c>
      <c r="B4222" s="6">
        <v>20</v>
      </c>
      <c r="C4222" s="9">
        <v>0.28999999999999998</v>
      </c>
      <c r="D4222" s="11">
        <v>0</v>
      </c>
    </row>
    <row r="4223" spans="1:4" x14ac:dyDescent="0.2">
      <c r="A4223" s="4" t="s">
        <v>10</v>
      </c>
      <c r="B4223" s="6">
        <v>21</v>
      </c>
      <c r="C4223" s="9">
        <v>0.45300000000000001</v>
      </c>
      <c r="D4223" s="11">
        <v>0</v>
      </c>
    </row>
    <row r="4224" spans="1:4" x14ac:dyDescent="0.2">
      <c r="A4224" s="4" t="s">
        <v>10</v>
      </c>
      <c r="B4224" s="6">
        <v>22</v>
      </c>
      <c r="C4224" s="9">
        <v>0.48599999999999999</v>
      </c>
      <c r="D4224" s="11">
        <v>0</v>
      </c>
    </row>
    <row r="4225" spans="1:4" x14ac:dyDescent="0.2">
      <c r="A4225" s="4" t="s">
        <v>10</v>
      </c>
      <c r="B4225" s="6">
        <v>23</v>
      </c>
      <c r="C4225" s="9">
        <v>0.46600000000000003</v>
      </c>
      <c r="D4225" s="11">
        <v>0</v>
      </c>
    </row>
    <row r="4226" spans="1:4" x14ac:dyDescent="0.2">
      <c r="A4226" s="4" t="s">
        <v>10</v>
      </c>
      <c r="B4226" s="6">
        <v>0</v>
      </c>
      <c r="C4226" s="9">
        <v>0.42399999999999999</v>
      </c>
      <c r="D4226" s="11">
        <v>0</v>
      </c>
    </row>
    <row r="4227" spans="1:4" x14ac:dyDescent="0.2">
      <c r="A4227" s="4" t="s">
        <v>10</v>
      </c>
      <c r="B4227" s="6">
        <v>1</v>
      </c>
      <c r="C4227" s="9">
        <v>0.216</v>
      </c>
      <c r="D4227" s="11">
        <v>0</v>
      </c>
    </row>
    <row r="4228" spans="1:4" x14ac:dyDescent="0.2">
      <c r="A4228" s="4" t="s">
        <v>10</v>
      </c>
      <c r="B4228" s="6">
        <v>2</v>
      </c>
      <c r="C4228" s="9">
        <v>0.20599999999999999</v>
      </c>
      <c r="D4228" s="11">
        <v>0</v>
      </c>
    </row>
    <row r="4229" spans="1:4" x14ac:dyDescent="0.2">
      <c r="A4229" s="4" t="s">
        <v>10</v>
      </c>
      <c r="B4229" s="6">
        <v>3</v>
      </c>
      <c r="C4229" s="9">
        <v>0.193</v>
      </c>
      <c r="D4229" s="11">
        <v>0</v>
      </c>
    </row>
    <row r="4230" spans="1:4" x14ac:dyDescent="0.2">
      <c r="A4230" s="4" t="s">
        <v>10</v>
      </c>
      <c r="B4230" s="6">
        <v>4</v>
      </c>
      <c r="C4230" s="9">
        <v>0.191</v>
      </c>
      <c r="D4230" s="11">
        <v>0</v>
      </c>
    </row>
    <row r="4231" spans="1:4" x14ac:dyDescent="0.2">
      <c r="A4231" s="4" t="s">
        <v>10</v>
      </c>
      <c r="B4231" s="6">
        <v>5</v>
      </c>
      <c r="C4231" s="9">
        <v>0.24299999999999999</v>
      </c>
      <c r="D4231" s="11">
        <v>15.23</v>
      </c>
    </row>
    <row r="4232" spans="1:4" x14ac:dyDescent="0.2">
      <c r="A4232" s="4" t="s">
        <v>10</v>
      </c>
      <c r="B4232" s="6">
        <v>6</v>
      </c>
      <c r="C4232" s="9">
        <v>0.247</v>
      </c>
      <c r="D4232" s="11">
        <v>70.150000000000006</v>
      </c>
    </row>
    <row r="4233" spans="1:4" x14ac:dyDescent="0.2">
      <c r="A4233" s="4" t="s">
        <v>10</v>
      </c>
      <c r="B4233" s="6">
        <v>7</v>
      </c>
      <c r="C4233" s="9">
        <v>0.19700000000000001</v>
      </c>
      <c r="D4233" s="11">
        <v>258.2</v>
      </c>
    </row>
    <row r="4234" spans="1:4" x14ac:dyDescent="0.2">
      <c r="A4234" s="4" t="s">
        <v>10</v>
      </c>
      <c r="B4234" s="6">
        <v>8</v>
      </c>
      <c r="C4234" s="9">
        <v>0.22600000000000001</v>
      </c>
      <c r="D4234" s="11">
        <v>471.08</v>
      </c>
    </row>
    <row r="4235" spans="1:4" x14ac:dyDescent="0.2">
      <c r="A4235" s="4" t="s">
        <v>10</v>
      </c>
      <c r="B4235" s="6">
        <v>9</v>
      </c>
      <c r="C4235" s="9">
        <v>0.22600000000000001</v>
      </c>
      <c r="D4235" s="11">
        <v>681.63</v>
      </c>
    </row>
    <row r="4236" spans="1:4" x14ac:dyDescent="0.2">
      <c r="A4236" s="4" t="s">
        <v>10</v>
      </c>
      <c r="B4236" s="6">
        <v>10</v>
      </c>
      <c r="C4236" s="9">
        <v>0.24099999999999999</v>
      </c>
      <c r="D4236" s="11">
        <v>843.05</v>
      </c>
    </row>
    <row r="4237" spans="1:4" x14ac:dyDescent="0.2">
      <c r="A4237" s="4" t="s">
        <v>10</v>
      </c>
      <c r="B4237" s="6">
        <v>11</v>
      </c>
      <c r="C4237" s="9">
        <v>0.24</v>
      </c>
      <c r="D4237" s="11">
        <v>954.13</v>
      </c>
    </row>
    <row r="4238" spans="1:4" x14ac:dyDescent="0.2">
      <c r="A4238" s="4" t="s">
        <v>10</v>
      </c>
      <c r="B4238" s="6">
        <v>12</v>
      </c>
      <c r="C4238" s="9">
        <v>0.224</v>
      </c>
      <c r="D4238" s="11">
        <v>1005.25</v>
      </c>
    </row>
    <row r="4239" spans="1:4" x14ac:dyDescent="0.2">
      <c r="A4239" s="4" t="s">
        <v>10</v>
      </c>
      <c r="B4239" s="6">
        <v>13</v>
      </c>
      <c r="C4239" s="9">
        <v>0.34799999999999998</v>
      </c>
      <c r="D4239" s="11">
        <v>980.78</v>
      </c>
    </row>
    <row r="4240" spans="1:4" x14ac:dyDescent="0.2">
      <c r="A4240" s="4" t="s">
        <v>10</v>
      </c>
      <c r="B4240" s="6">
        <v>14</v>
      </c>
      <c r="C4240" s="9">
        <v>0.38900000000000001</v>
      </c>
      <c r="D4240" s="11">
        <v>888.36</v>
      </c>
    </row>
    <row r="4241" spans="1:4" x14ac:dyDescent="0.2">
      <c r="A4241" s="4" t="s">
        <v>10</v>
      </c>
      <c r="B4241" s="6">
        <v>15</v>
      </c>
      <c r="C4241" s="9">
        <v>0.57199999999999995</v>
      </c>
      <c r="D4241" s="11">
        <v>737.56</v>
      </c>
    </row>
    <row r="4242" spans="1:4" x14ac:dyDescent="0.2">
      <c r="A4242" s="4" t="s">
        <v>10</v>
      </c>
      <c r="B4242" s="6">
        <v>16</v>
      </c>
      <c r="C4242" s="9">
        <v>1.534</v>
      </c>
      <c r="D4242" s="11">
        <v>538.99</v>
      </c>
    </row>
    <row r="4243" spans="1:4" x14ac:dyDescent="0.2">
      <c r="A4243" s="4" t="s">
        <v>10</v>
      </c>
      <c r="B4243" s="6">
        <v>17</v>
      </c>
      <c r="C4243" s="9">
        <v>0.33700000000000002</v>
      </c>
      <c r="D4243" s="11">
        <v>320.04000000000002</v>
      </c>
    </row>
    <row r="4244" spans="1:4" x14ac:dyDescent="0.2">
      <c r="A4244" s="4" t="s">
        <v>10</v>
      </c>
      <c r="B4244" s="6">
        <v>18</v>
      </c>
      <c r="C4244" s="9">
        <v>0.36</v>
      </c>
      <c r="D4244" s="11">
        <v>114.16</v>
      </c>
    </row>
    <row r="4245" spans="1:4" x14ac:dyDescent="0.2">
      <c r="A4245" s="4" t="s">
        <v>10</v>
      </c>
      <c r="B4245" s="6">
        <v>19</v>
      </c>
      <c r="C4245" s="9">
        <v>0.313</v>
      </c>
      <c r="D4245" s="11">
        <v>29.56</v>
      </c>
    </row>
    <row r="4246" spans="1:4" x14ac:dyDescent="0.2">
      <c r="A4246" s="4" t="s">
        <v>10</v>
      </c>
      <c r="B4246" s="6">
        <v>20</v>
      </c>
      <c r="C4246" s="9">
        <v>0.46600000000000003</v>
      </c>
      <c r="D4246" s="11">
        <v>0</v>
      </c>
    </row>
    <row r="4247" spans="1:4" x14ac:dyDescent="0.2">
      <c r="A4247" s="4" t="s">
        <v>10</v>
      </c>
      <c r="B4247" s="6">
        <v>21</v>
      </c>
      <c r="C4247" s="9">
        <v>2.5790000000000002</v>
      </c>
      <c r="D4247" s="11">
        <v>0</v>
      </c>
    </row>
    <row r="4248" spans="1:4" x14ac:dyDescent="0.2">
      <c r="A4248" s="4" t="s">
        <v>10</v>
      </c>
      <c r="B4248" s="6">
        <v>22</v>
      </c>
      <c r="C4248" s="9">
        <v>1.1830000000000001</v>
      </c>
      <c r="D4248" s="11">
        <v>0</v>
      </c>
    </row>
    <row r="4249" spans="1:4" x14ac:dyDescent="0.2">
      <c r="A4249" s="4" t="s">
        <v>10</v>
      </c>
      <c r="B4249" s="6">
        <v>23</v>
      </c>
      <c r="C4249" s="9">
        <v>0.55400000000000005</v>
      </c>
      <c r="D4249" s="11">
        <v>0</v>
      </c>
    </row>
    <row r="4250" spans="1:4" x14ac:dyDescent="0.2">
      <c r="A4250" s="4" t="s">
        <v>10</v>
      </c>
      <c r="B4250" s="6">
        <v>0</v>
      </c>
      <c r="C4250" s="9">
        <v>0.38900000000000001</v>
      </c>
      <c r="D4250" s="11">
        <v>0</v>
      </c>
    </row>
    <row r="4251" spans="1:4" x14ac:dyDescent="0.2">
      <c r="A4251" s="4" t="s">
        <v>10</v>
      </c>
      <c r="B4251" s="6">
        <v>1</v>
      </c>
      <c r="C4251" s="9">
        <v>0.20899999999999999</v>
      </c>
      <c r="D4251" s="11">
        <v>0</v>
      </c>
    </row>
    <row r="4252" spans="1:4" x14ac:dyDescent="0.2">
      <c r="A4252" s="4" t="s">
        <v>10</v>
      </c>
      <c r="B4252" s="6">
        <v>2</v>
      </c>
      <c r="C4252" s="9">
        <v>0.23</v>
      </c>
      <c r="D4252" s="11">
        <v>0</v>
      </c>
    </row>
    <row r="4253" spans="1:4" x14ac:dyDescent="0.2">
      <c r="A4253" s="4" t="s">
        <v>10</v>
      </c>
      <c r="B4253" s="6">
        <v>3</v>
      </c>
      <c r="C4253" s="9">
        <v>0.20599999999999999</v>
      </c>
      <c r="D4253" s="11">
        <v>0</v>
      </c>
    </row>
    <row r="4254" spans="1:4" x14ac:dyDescent="0.2">
      <c r="A4254" s="4" t="s">
        <v>10</v>
      </c>
      <c r="B4254" s="6">
        <v>4</v>
      </c>
      <c r="C4254" s="9">
        <v>0.19500000000000001</v>
      </c>
      <c r="D4254" s="11">
        <v>0</v>
      </c>
    </row>
    <row r="4255" spans="1:4" x14ac:dyDescent="0.2">
      <c r="A4255" s="4" t="s">
        <v>10</v>
      </c>
      <c r="B4255" s="6">
        <v>5</v>
      </c>
      <c r="C4255" s="9">
        <v>0.19700000000000001</v>
      </c>
      <c r="D4255" s="11">
        <v>15.23</v>
      </c>
    </row>
    <row r="4256" spans="1:4" x14ac:dyDescent="0.2">
      <c r="A4256" s="4" t="s">
        <v>10</v>
      </c>
      <c r="B4256" s="6">
        <v>6</v>
      </c>
      <c r="C4256" s="9">
        <v>0.222</v>
      </c>
      <c r="D4256" s="11">
        <v>70.48</v>
      </c>
    </row>
    <row r="4257" spans="1:4" x14ac:dyDescent="0.2">
      <c r="A4257" s="4" t="s">
        <v>10</v>
      </c>
      <c r="B4257" s="6">
        <v>7</v>
      </c>
      <c r="C4257" s="9">
        <v>0.26700000000000002</v>
      </c>
      <c r="D4257" s="11">
        <v>254.9</v>
      </c>
    </row>
    <row r="4258" spans="1:4" x14ac:dyDescent="0.2">
      <c r="A4258" s="4" t="s">
        <v>10</v>
      </c>
      <c r="B4258" s="6">
        <v>8</v>
      </c>
      <c r="C4258" s="9">
        <v>0.26100000000000001</v>
      </c>
      <c r="D4258" s="11">
        <v>470.25</v>
      </c>
    </row>
    <row r="4259" spans="1:4" x14ac:dyDescent="0.2">
      <c r="A4259" s="4" t="s">
        <v>10</v>
      </c>
      <c r="B4259" s="6">
        <v>9</v>
      </c>
      <c r="C4259" s="9">
        <v>0.23599999999999999</v>
      </c>
      <c r="D4259" s="11">
        <v>670.37</v>
      </c>
    </row>
    <row r="4260" spans="1:4" x14ac:dyDescent="0.2">
      <c r="A4260" s="4" t="s">
        <v>10</v>
      </c>
      <c r="B4260" s="6">
        <v>10</v>
      </c>
      <c r="C4260" s="9">
        <v>0.47199999999999998</v>
      </c>
      <c r="D4260" s="11">
        <v>842.24</v>
      </c>
    </row>
    <row r="4261" spans="1:4" x14ac:dyDescent="0.2">
      <c r="A4261" s="4" t="s">
        <v>10</v>
      </c>
      <c r="B4261" s="6">
        <v>11</v>
      </c>
      <c r="C4261" s="9">
        <v>0.32400000000000001</v>
      </c>
      <c r="D4261" s="11">
        <v>959.45</v>
      </c>
    </row>
    <row r="4262" spans="1:4" x14ac:dyDescent="0.2">
      <c r="A4262" s="4" t="s">
        <v>10</v>
      </c>
      <c r="B4262" s="6">
        <v>12</v>
      </c>
      <c r="C4262" s="9">
        <v>0.27400000000000002</v>
      </c>
      <c r="D4262" s="11">
        <v>999.42</v>
      </c>
    </row>
    <row r="4263" spans="1:4" x14ac:dyDescent="0.2">
      <c r="A4263" s="4" t="s">
        <v>10</v>
      </c>
      <c r="B4263" s="6">
        <v>13</v>
      </c>
      <c r="C4263" s="9">
        <v>0.27600000000000002</v>
      </c>
      <c r="D4263" s="11">
        <v>992.24</v>
      </c>
    </row>
    <row r="4264" spans="1:4" x14ac:dyDescent="0.2">
      <c r="A4264" s="4" t="s">
        <v>10</v>
      </c>
      <c r="B4264" s="6">
        <v>14</v>
      </c>
      <c r="C4264" s="9">
        <v>0.55300000000000005</v>
      </c>
      <c r="D4264" s="11">
        <v>883.89</v>
      </c>
    </row>
    <row r="4265" spans="1:4" x14ac:dyDescent="0.2">
      <c r="A4265" s="4" t="s">
        <v>10</v>
      </c>
      <c r="B4265" s="6">
        <v>15</v>
      </c>
      <c r="C4265" s="9">
        <v>1.48</v>
      </c>
      <c r="D4265" s="11">
        <v>737.99</v>
      </c>
    </row>
    <row r="4266" spans="1:4" x14ac:dyDescent="0.2">
      <c r="A4266" s="4" t="s">
        <v>10</v>
      </c>
      <c r="B4266" s="6">
        <v>16</v>
      </c>
      <c r="C4266" s="9">
        <v>0.94699999999999995</v>
      </c>
      <c r="D4266" s="11">
        <v>542.47</v>
      </c>
    </row>
    <row r="4267" spans="1:4" x14ac:dyDescent="0.2">
      <c r="A4267" s="4" t="s">
        <v>10</v>
      </c>
      <c r="B4267" s="6">
        <v>17</v>
      </c>
      <c r="C4267" s="9">
        <v>0.307</v>
      </c>
      <c r="D4267" s="11">
        <v>321.02</v>
      </c>
    </row>
    <row r="4268" spans="1:4" x14ac:dyDescent="0.2">
      <c r="A4268" s="4" t="s">
        <v>10</v>
      </c>
      <c r="B4268" s="6">
        <v>18</v>
      </c>
      <c r="C4268" s="9">
        <v>0.29699999999999999</v>
      </c>
      <c r="D4268" s="11">
        <v>115.46</v>
      </c>
    </row>
    <row r="4269" spans="1:4" x14ac:dyDescent="0.2">
      <c r="A4269" s="4" t="s">
        <v>10</v>
      </c>
      <c r="B4269" s="6">
        <v>19</v>
      </c>
      <c r="C4269" s="9">
        <v>0.29499999999999998</v>
      </c>
      <c r="D4269" s="11">
        <v>34.93</v>
      </c>
    </row>
    <row r="4270" spans="1:4" x14ac:dyDescent="0.2">
      <c r="A4270" s="4" t="s">
        <v>10</v>
      </c>
      <c r="B4270" s="6">
        <v>20</v>
      </c>
      <c r="C4270" s="9">
        <v>0.28000000000000003</v>
      </c>
      <c r="D4270" s="11">
        <v>0</v>
      </c>
    </row>
    <row r="4271" spans="1:4" x14ac:dyDescent="0.2">
      <c r="A4271" s="4" t="s">
        <v>10</v>
      </c>
      <c r="B4271" s="6">
        <v>21</v>
      </c>
      <c r="C4271" s="9">
        <v>1.1180000000000001</v>
      </c>
      <c r="D4271" s="11">
        <v>0</v>
      </c>
    </row>
    <row r="4272" spans="1:4" x14ac:dyDescent="0.2">
      <c r="A4272" s="4" t="s">
        <v>10</v>
      </c>
      <c r="B4272" s="6">
        <v>22</v>
      </c>
      <c r="C4272" s="9">
        <v>1.536</v>
      </c>
      <c r="D4272" s="11">
        <v>0</v>
      </c>
    </row>
    <row r="4273" spans="1:4" x14ac:dyDescent="0.2">
      <c r="A4273" s="4" t="s">
        <v>10</v>
      </c>
      <c r="B4273" s="6">
        <v>23</v>
      </c>
      <c r="C4273" s="9">
        <v>1.4730000000000001</v>
      </c>
      <c r="D4273" s="11">
        <v>0</v>
      </c>
    </row>
    <row r="4274" spans="1:4" x14ac:dyDescent="0.2">
      <c r="A4274" s="4" t="s">
        <v>10</v>
      </c>
      <c r="B4274" s="6">
        <v>0</v>
      </c>
      <c r="C4274" s="9">
        <v>1.5029999999999999</v>
      </c>
      <c r="D4274" s="11">
        <v>0</v>
      </c>
    </row>
    <row r="4275" spans="1:4" x14ac:dyDescent="0.2">
      <c r="A4275" s="4" t="s">
        <v>10</v>
      </c>
      <c r="B4275" s="6">
        <v>1</v>
      </c>
      <c r="C4275" s="9">
        <v>0.67800000000000005</v>
      </c>
      <c r="D4275" s="11">
        <v>0</v>
      </c>
    </row>
    <row r="4276" spans="1:4" x14ac:dyDescent="0.2">
      <c r="A4276" s="4" t="s">
        <v>10</v>
      </c>
      <c r="B4276" s="6">
        <v>2</v>
      </c>
      <c r="C4276" s="9">
        <v>0.246</v>
      </c>
      <c r="D4276" s="11">
        <v>0</v>
      </c>
    </row>
    <row r="4277" spans="1:4" x14ac:dyDescent="0.2">
      <c r="A4277" s="4" t="s">
        <v>10</v>
      </c>
      <c r="B4277" s="6">
        <v>3</v>
      </c>
      <c r="C4277" s="9">
        <v>0.222</v>
      </c>
      <c r="D4277" s="11">
        <v>0</v>
      </c>
    </row>
    <row r="4278" spans="1:4" x14ac:dyDescent="0.2">
      <c r="A4278" s="4" t="s">
        <v>10</v>
      </c>
      <c r="B4278" s="6">
        <v>4</v>
      </c>
      <c r="C4278" s="9">
        <v>0.28499999999999998</v>
      </c>
      <c r="D4278" s="11">
        <v>0</v>
      </c>
    </row>
    <row r="4279" spans="1:4" x14ac:dyDescent="0.2">
      <c r="A4279" s="4" t="s">
        <v>10</v>
      </c>
      <c r="B4279" s="6">
        <v>5</v>
      </c>
      <c r="C4279" s="9">
        <v>0.29699999999999999</v>
      </c>
      <c r="D4279" s="11">
        <v>15.23</v>
      </c>
    </row>
    <row r="4280" spans="1:4" x14ac:dyDescent="0.2">
      <c r="A4280" s="4" t="s">
        <v>10</v>
      </c>
      <c r="B4280" s="6">
        <v>6</v>
      </c>
      <c r="C4280" s="9">
        <v>0.22500000000000001</v>
      </c>
      <c r="D4280" s="11">
        <v>70.87</v>
      </c>
    </row>
    <row r="4281" spans="1:4" x14ac:dyDescent="0.2">
      <c r="A4281" s="4" t="s">
        <v>10</v>
      </c>
      <c r="B4281" s="6">
        <v>7</v>
      </c>
      <c r="C4281" s="9">
        <v>0.20499999999999999</v>
      </c>
      <c r="D4281" s="11">
        <v>257.10000000000002</v>
      </c>
    </row>
    <row r="4282" spans="1:4" x14ac:dyDescent="0.2">
      <c r="A4282" s="4" t="s">
        <v>10</v>
      </c>
      <c r="B4282" s="6">
        <v>8</v>
      </c>
      <c r="C4282" s="9">
        <v>0.20100000000000001</v>
      </c>
      <c r="D4282" s="11">
        <v>467.36</v>
      </c>
    </row>
    <row r="4283" spans="1:4" x14ac:dyDescent="0.2">
      <c r="A4283" s="4" t="s">
        <v>10</v>
      </c>
      <c r="B4283" s="6">
        <v>9</v>
      </c>
      <c r="C4283" s="9">
        <v>0.20499999999999999</v>
      </c>
      <c r="D4283" s="11">
        <v>673.06</v>
      </c>
    </row>
    <row r="4284" spans="1:4" x14ac:dyDescent="0.2">
      <c r="A4284" s="4" t="s">
        <v>10</v>
      </c>
      <c r="B4284" s="6">
        <v>10</v>
      </c>
      <c r="C4284" s="9">
        <v>0.443</v>
      </c>
      <c r="D4284" s="11">
        <v>832.8</v>
      </c>
    </row>
    <row r="4285" spans="1:4" x14ac:dyDescent="0.2">
      <c r="A4285" s="4" t="s">
        <v>10</v>
      </c>
      <c r="B4285" s="6">
        <v>11</v>
      </c>
      <c r="C4285" s="9">
        <v>1.7509999999999999</v>
      </c>
      <c r="D4285" s="11">
        <v>948.63</v>
      </c>
    </row>
    <row r="4286" spans="1:4" x14ac:dyDescent="0.2">
      <c r="A4286" s="4" t="s">
        <v>10</v>
      </c>
      <c r="B4286" s="6">
        <v>12</v>
      </c>
      <c r="C4286" s="9">
        <v>1.873</v>
      </c>
      <c r="D4286" s="11">
        <v>988.42</v>
      </c>
    </row>
    <row r="4287" spans="1:4" x14ac:dyDescent="0.2">
      <c r="A4287" s="4" t="s">
        <v>10</v>
      </c>
      <c r="B4287" s="6">
        <v>13</v>
      </c>
      <c r="C4287" s="9">
        <v>0.70399999999999996</v>
      </c>
      <c r="D4287" s="11">
        <v>953.84</v>
      </c>
    </row>
    <row r="4288" spans="1:4" x14ac:dyDescent="0.2">
      <c r="A4288" s="4" t="s">
        <v>10</v>
      </c>
      <c r="B4288" s="6">
        <v>14</v>
      </c>
      <c r="C4288" s="9">
        <v>0.34100000000000003</v>
      </c>
      <c r="D4288" s="11">
        <v>874.49</v>
      </c>
    </row>
    <row r="4289" spans="1:4" x14ac:dyDescent="0.2">
      <c r="A4289" s="4" t="s">
        <v>10</v>
      </c>
      <c r="B4289" s="6">
        <v>15</v>
      </c>
      <c r="C4289" s="9">
        <v>1.3109999999999999</v>
      </c>
      <c r="D4289" s="11">
        <v>726.78</v>
      </c>
    </row>
    <row r="4290" spans="1:4" x14ac:dyDescent="0.2">
      <c r="A4290" s="4" t="s">
        <v>10</v>
      </c>
      <c r="B4290" s="6">
        <v>16</v>
      </c>
      <c r="C4290" s="9">
        <v>2.1080000000000001</v>
      </c>
      <c r="D4290" s="11">
        <v>532.57000000000005</v>
      </c>
    </row>
    <row r="4291" spans="1:4" x14ac:dyDescent="0.2">
      <c r="A4291" s="4" t="s">
        <v>10</v>
      </c>
      <c r="B4291" s="6">
        <v>17</v>
      </c>
      <c r="C4291" s="9">
        <v>2.0489999999999999</v>
      </c>
      <c r="D4291" s="11">
        <v>317.02999999999997</v>
      </c>
    </row>
    <row r="4292" spans="1:4" x14ac:dyDescent="0.2">
      <c r="A4292" s="4" t="s">
        <v>10</v>
      </c>
      <c r="B4292" s="6">
        <v>18</v>
      </c>
      <c r="C4292" s="9">
        <v>1.98</v>
      </c>
      <c r="D4292" s="11">
        <v>120.9</v>
      </c>
    </row>
    <row r="4293" spans="1:4" x14ac:dyDescent="0.2">
      <c r="A4293" s="4" t="s">
        <v>10</v>
      </c>
      <c r="B4293" s="6">
        <v>19</v>
      </c>
      <c r="C4293" s="9">
        <v>1.9239999999999999</v>
      </c>
      <c r="D4293" s="11">
        <v>34.93</v>
      </c>
    </row>
    <row r="4294" spans="1:4" x14ac:dyDescent="0.2">
      <c r="A4294" s="4" t="s">
        <v>10</v>
      </c>
      <c r="B4294" s="6">
        <v>20</v>
      </c>
      <c r="C4294" s="9">
        <v>1.6870000000000001</v>
      </c>
      <c r="D4294" s="11">
        <v>0</v>
      </c>
    </row>
    <row r="4295" spans="1:4" x14ac:dyDescent="0.2">
      <c r="A4295" s="4" t="s">
        <v>10</v>
      </c>
      <c r="B4295" s="6">
        <v>21</v>
      </c>
      <c r="C4295" s="9">
        <v>2.0059999999999998</v>
      </c>
      <c r="D4295" s="11">
        <v>0</v>
      </c>
    </row>
    <row r="4296" spans="1:4" x14ac:dyDescent="0.2">
      <c r="A4296" s="4" t="s">
        <v>10</v>
      </c>
      <c r="B4296" s="6">
        <v>22</v>
      </c>
      <c r="C4296" s="9">
        <v>2.1389999999999998</v>
      </c>
      <c r="D4296" s="11">
        <v>0</v>
      </c>
    </row>
    <row r="4297" spans="1:4" x14ac:dyDescent="0.2">
      <c r="A4297" s="4" t="s">
        <v>10</v>
      </c>
      <c r="B4297" s="6">
        <v>23</v>
      </c>
      <c r="C4297" s="9">
        <v>1.4810000000000001</v>
      </c>
      <c r="D4297" s="11">
        <v>0</v>
      </c>
    </row>
    <row r="4298" spans="1:4" x14ac:dyDescent="0.2">
      <c r="A4298" s="4" t="s">
        <v>10</v>
      </c>
      <c r="B4298" s="6">
        <v>0</v>
      </c>
      <c r="C4298" s="9">
        <v>0.55100000000000005</v>
      </c>
      <c r="D4298" s="11">
        <v>0</v>
      </c>
    </row>
    <row r="4299" spans="1:4" x14ac:dyDescent="0.2">
      <c r="A4299" s="4" t="s">
        <v>10</v>
      </c>
      <c r="B4299" s="6">
        <v>1</v>
      </c>
      <c r="C4299" s="9">
        <v>0.51600000000000001</v>
      </c>
      <c r="D4299" s="11">
        <v>0</v>
      </c>
    </row>
    <row r="4300" spans="1:4" x14ac:dyDescent="0.2">
      <c r="A4300" s="4" t="s">
        <v>10</v>
      </c>
      <c r="B4300" s="6">
        <v>2</v>
      </c>
      <c r="C4300" s="9">
        <v>0.44500000000000001</v>
      </c>
      <c r="D4300" s="11">
        <v>0</v>
      </c>
    </row>
    <row r="4301" spans="1:4" x14ac:dyDescent="0.2">
      <c r="A4301" s="4" t="s">
        <v>10</v>
      </c>
      <c r="B4301" s="6">
        <v>3</v>
      </c>
      <c r="C4301" s="9">
        <v>0.28799999999999998</v>
      </c>
      <c r="D4301" s="11">
        <v>0</v>
      </c>
    </row>
    <row r="4302" spans="1:4" x14ac:dyDescent="0.2">
      <c r="A4302" s="4" t="s">
        <v>10</v>
      </c>
      <c r="B4302" s="6">
        <v>4</v>
      </c>
      <c r="C4302" s="9">
        <v>0.23100000000000001</v>
      </c>
      <c r="D4302" s="11">
        <v>0</v>
      </c>
    </row>
    <row r="4303" spans="1:4" x14ac:dyDescent="0.2">
      <c r="A4303" s="4" t="s">
        <v>10</v>
      </c>
      <c r="B4303" s="6">
        <v>5</v>
      </c>
      <c r="C4303" s="9">
        <v>0.26200000000000001</v>
      </c>
      <c r="D4303" s="11">
        <v>14.33</v>
      </c>
    </row>
    <row r="4304" spans="1:4" x14ac:dyDescent="0.2">
      <c r="A4304" s="4" t="s">
        <v>10</v>
      </c>
      <c r="B4304" s="6">
        <v>6</v>
      </c>
      <c r="C4304" s="9">
        <v>0.21299999999999999</v>
      </c>
      <c r="D4304" s="11">
        <v>86.98</v>
      </c>
    </row>
    <row r="4305" spans="1:4" x14ac:dyDescent="0.2">
      <c r="A4305" s="4" t="s">
        <v>10</v>
      </c>
      <c r="B4305" s="6">
        <v>7</v>
      </c>
      <c r="C4305" s="9">
        <v>0.21</v>
      </c>
      <c r="D4305" s="11">
        <v>226.56</v>
      </c>
    </row>
    <row r="4306" spans="1:4" x14ac:dyDescent="0.2">
      <c r="A4306" s="4" t="s">
        <v>10</v>
      </c>
      <c r="B4306" s="6">
        <v>8</v>
      </c>
      <c r="C4306" s="9">
        <v>0.19900000000000001</v>
      </c>
      <c r="D4306" s="11">
        <v>466.61</v>
      </c>
    </row>
    <row r="4307" spans="1:4" x14ac:dyDescent="0.2">
      <c r="A4307" s="4" t="s">
        <v>10</v>
      </c>
      <c r="B4307" s="6">
        <v>9</v>
      </c>
      <c r="C4307" s="9">
        <v>0.20300000000000001</v>
      </c>
      <c r="D4307" s="11">
        <v>672.33</v>
      </c>
    </row>
    <row r="4308" spans="1:4" x14ac:dyDescent="0.2">
      <c r="A4308" s="4" t="s">
        <v>10</v>
      </c>
      <c r="B4308" s="6">
        <v>10</v>
      </c>
      <c r="C4308" s="9">
        <v>0.254</v>
      </c>
      <c r="D4308" s="11">
        <v>832.11</v>
      </c>
    </row>
    <row r="4309" spans="1:4" x14ac:dyDescent="0.2">
      <c r="A4309" s="4" t="s">
        <v>10</v>
      </c>
      <c r="B4309" s="6">
        <v>11</v>
      </c>
      <c r="C4309" s="9">
        <v>0.246</v>
      </c>
      <c r="D4309" s="11">
        <v>942.88</v>
      </c>
    </row>
    <row r="4310" spans="1:4" x14ac:dyDescent="0.2">
      <c r="A4310" s="4" t="s">
        <v>10</v>
      </c>
      <c r="B4310" s="6">
        <v>12</v>
      </c>
      <c r="C4310" s="9">
        <v>0.25</v>
      </c>
      <c r="D4310" s="11">
        <v>999.2</v>
      </c>
    </row>
    <row r="4311" spans="1:4" x14ac:dyDescent="0.2">
      <c r="A4311" s="4" t="s">
        <v>10</v>
      </c>
      <c r="B4311" s="6">
        <v>13</v>
      </c>
      <c r="C4311" s="9">
        <v>1.3260000000000001</v>
      </c>
      <c r="D4311" s="11">
        <v>970.83</v>
      </c>
    </row>
    <row r="4312" spans="1:4" x14ac:dyDescent="0.2">
      <c r="A4312" s="4" t="s">
        <v>10</v>
      </c>
      <c r="B4312" s="6">
        <v>14</v>
      </c>
      <c r="C4312" s="9">
        <v>2.2909999999999999</v>
      </c>
      <c r="D4312" s="11">
        <v>874.98</v>
      </c>
    </row>
    <row r="4313" spans="1:4" x14ac:dyDescent="0.2">
      <c r="A4313" s="4" t="s">
        <v>10</v>
      </c>
      <c r="B4313" s="6">
        <v>15</v>
      </c>
      <c r="C4313" s="9">
        <v>2.4550000000000001</v>
      </c>
      <c r="D4313" s="11">
        <v>738.99</v>
      </c>
    </row>
    <row r="4314" spans="1:4" x14ac:dyDescent="0.2">
      <c r="A4314" s="4" t="s">
        <v>10</v>
      </c>
      <c r="B4314" s="6">
        <v>16</v>
      </c>
      <c r="C4314" s="9">
        <v>1.0049999999999999</v>
      </c>
      <c r="D4314" s="11">
        <v>533.07000000000005</v>
      </c>
    </row>
    <row r="4315" spans="1:4" x14ac:dyDescent="0.2">
      <c r="A4315" s="4" t="s">
        <v>10</v>
      </c>
      <c r="B4315" s="6">
        <v>17</v>
      </c>
      <c r="C4315" s="9">
        <v>1.0249999999999999</v>
      </c>
      <c r="D4315" s="11">
        <v>294.22000000000003</v>
      </c>
    </row>
    <row r="4316" spans="1:4" x14ac:dyDescent="0.2">
      <c r="A4316" s="4" t="s">
        <v>10</v>
      </c>
      <c r="B4316" s="6">
        <v>18</v>
      </c>
      <c r="C4316" s="9">
        <v>2.6349999999999998</v>
      </c>
      <c r="D4316" s="11">
        <v>127.23</v>
      </c>
    </row>
    <row r="4317" spans="1:4" x14ac:dyDescent="0.2">
      <c r="A4317" s="4" t="s">
        <v>10</v>
      </c>
      <c r="B4317" s="6">
        <v>19</v>
      </c>
      <c r="C4317" s="9">
        <v>2.5099999999999998</v>
      </c>
      <c r="D4317" s="11">
        <v>35.83</v>
      </c>
    </row>
    <row r="4318" spans="1:4" x14ac:dyDescent="0.2">
      <c r="A4318" s="4" t="s">
        <v>10</v>
      </c>
      <c r="B4318" s="6">
        <v>20</v>
      </c>
      <c r="C4318" s="9">
        <v>1.821</v>
      </c>
      <c r="D4318" s="11">
        <v>0</v>
      </c>
    </row>
    <row r="4319" spans="1:4" x14ac:dyDescent="0.2">
      <c r="A4319" s="4" t="s">
        <v>10</v>
      </c>
      <c r="B4319" s="6">
        <v>21</v>
      </c>
      <c r="C4319" s="9">
        <v>2.1549999999999998</v>
      </c>
      <c r="D4319" s="11">
        <v>0</v>
      </c>
    </row>
    <row r="4320" spans="1:4" x14ac:dyDescent="0.2">
      <c r="A4320" s="4" t="s">
        <v>10</v>
      </c>
      <c r="B4320" s="6">
        <v>22</v>
      </c>
      <c r="C4320" s="9">
        <v>2.1789999999999998</v>
      </c>
      <c r="D4320" s="11">
        <v>0</v>
      </c>
    </row>
    <row r="4321" spans="1:4" x14ac:dyDescent="0.2">
      <c r="A4321" s="4" t="s">
        <v>10</v>
      </c>
      <c r="B4321" s="6">
        <v>23</v>
      </c>
      <c r="C4321" s="9">
        <v>2.0150000000000001</v>
      </c>
      <c r="D4321" s="11">
        <v>0</v>
      </c>
    </row>
    <row r="4322" spans="1:4" x14ac:dyDescent="0.2">
      <c r="A4322" s="4" t="s">
        <v>10</v>
      </c>
      <c r="B4322" s="6">
        <v>0</v>
      </c>
      <c r="C4322" s="9">
        <v>2.0910000000000002</v>
      </c>
      <c r="D4322" s="11">
        <v>0</v>
      </c>
    </row>
    <row r="4323" spans="1:4" x14ac:dyDescent="0.2">
      <c r="A4323" s="4" t="s">
        <v>10</v>
      </c>
      <c r="B4323" s="6">
        <v>1</v>
      </c>
      <c r="C4323" s="9">
        <v>1.327</v>
      </c>
      <c r="D4323" s="11">
        <v>0</v>
      </c>
    </row>
    <row r="4324" spans="1:4" x14ac:dyDescent="0.2">
      <c r="A4324" s="4" t="s">
        <v>10</v>
      </c>
      <c r="B4324" s="6">
        <v>2</v>
      </c>
      <c r="C4324" s="9">
        <v>0.26</v>
      </c>
      <c r="D4324" s="11">
        <v>0</v>
      </c>
    </row>
    <row r="4325" spans="1:4" x14ac:dyDescent="0.2">
      <c r="A4325" s="4" t="s">
        <v>10</v>
      </c>
      <c r="B4325" s="6">
        <v>3</v>
      </c>
      <c r="C4325" s="9">
        <v>0.26</v>
      </c>
      <c r="D4325" s="11">
        <v>0</v>
      </c>
    </row>
    <row r="4326" spans="1:4" x14ac:dyDescent="0.2">
      <c r="A4326" s="4" t="s">
        <v>10</v>
      </c>
      <c r="B4326" s="6">
        <v>4</v>
      </c>
      <c r="C4326" s="9">
        <v>0.22900000000000001</v>
      </c>
      <c r="D4326" s="11">
        <v>0</v>
      </c>
    </row>
    <row r="4327" spans="1:4" x14ac:dyDescent="0.2">
      <c r="A4327" s="4" t="s">
        <v>10</v>
      </c>
      <c r="B4327" s="6">
        <v>5</v>
      </c>
      <c r="C4327" s="9">
        <v>0.217</v>
      </c>
      <c r="D4327" s="11">
        <v>13.44</v>
      </c>
    </row>
    <row r="4328" spans="1:4" x14ac:dyDescent="0.2">
      <c r="A4328" s="4" t="s">
        <v>10</v>
      </c>
      <c r="B4328" s="6">
        <v>6</v>
      </c>
      <c r="C4328" s="9">
        <v>0.20100000000000001</v>
      </c>
      <c r="D4328" s="11">
        <v>66</v>
      </c>
    </row>
    <row r="4329" spans="1:4" x14ac:dyDescent="0.2">
      <c r="A4329" s="4" t="s">
        <v>10</v>
      </c>
      <c r="B4329" s="6">
        <v>7</v>
      </c>
      <c r="C4329" s="9">
        <v>0.21299999999999999</v>
      </c>
      <c r="D4329" s="11">
        <v>255.65</v>
      </c>
    </row>
    <row r="4330" spans="1:4" x14ac:dyDescent="0.2">
      <c r="A4330" s="4" t="s">
        <v>10</v>
      </c>
      <c r="B4330" s="6">
        <v>8</v>
      </c>
      <c r="C4330" s="9">
        <v>0.23100000000000001</v>
      </c>
      <c r="D4330" s="11">
        <v>427.96</v>
      </c>
    </row>
    <row r="4331" spans="1:4" x14ac:dyDescent="0.2">
      <c r="A4331" s="4" t="s">
        <v>10</v>
      </c>
      <c r="B4331" s="6">
        <v>9</v>
      </c>
      <c r="C4331" s="9">
        <v>0.19</v>
      </c>
      <c r="D4331" s="11">
        <v>671.66</v>
      </c>
    </row>
    <row r="4332" spans="1:4" x14ac:dyDescent="0.2">
      <c r="A4332" s="4" t="s">
        <v>10</v>
      </c>
      <c r="B4332" s="6">
        <v>10</v>
      </c>
      <c r="C4332" s="9">
        <v>0.375</v>
      </c>
      <c r="D4332" s="11">
        <v>836.35</v>
      </c>
    </row>
    <row r="4333" spans="1:4" x14ac:dyDescent="0.2">
      <c r="A4333" s="4" t="s">
        <v>10</v>
      </c>
      <c r="B4333" s="6">
        <v>11</v>
      </c>
      <c r="C4333" s="9">
        <v>0.86799999999999999</v>
      </c>
      <c r="D4333" s="11">
        <v>953.52</v>
      </c>
    </row>
    <row r="4334" spans="1:4" x14ac:dyDescent="0.2">
      <c r="A4334" s="4" t="s">
        <v>10</v>
      </c>
      <c r="B4334" s="6">
        <v>12</v>
      </c>
      <c r="C4334" s="9">
        <v>0.373</v>
      </c>
      <c r="D4334" s="11">
        <v>988.3</v>
      </c>
    </row>
    <row r="4335" spans="1:4" x14ac:dyDescent="0.2">
      <c r="A4335" s="4" t="s">
        <v>10</v>
      </c>
      <c r="B4335" s="6">
        <v>13</v>
      </c>
      <c r="C4335" s="9">
        <v>1.625</v>
      </c>
      <c r="D4335" s="11">
        <v>965.18</v>
      </c>
    </row>
    <row r="4336" spans="1:4" x14ac:dyDescent="0.2">
      <c r="A4336" s="4" t="s">
        <v>10</v>
      </c>
      <c r="B4336" s="6">
        <v>14</v>
      </c>
      <c r="C4336" s="9">
        <v>1.6020000000000001</v>
      </c>
      <c r="D4336" s="11">
        <v>875.54</v>
      </c>
    </row>
    <row r="4337" spans="1:4" x14ac:dyDescent="0.2">
      <c r="A4337" s="4" t="s">
        <v>10</v>
      </c>
      <c r="B4337" s="6">
        <v>15</v>
      </c>
      <c r="C4337" s="9">
        <v>1.498</v>
      </c>
      <c r="D4337" s="11">
        <v>736.03</v>
      </c>
    </row>
    <row r="4338" spans="1:4" x14ac:dyDescent="0.2">
      <c r="A4338" s="4" t="s">
        <v>10</v>
      </c>
      <c r="B4338" s="6">
        <v>16</v>
      </c>
      <c r="C4338" s="9">
        <v>1.9910000000000001</v>
      </c>
      <c r="D4338" s="11">
        <v>536.67999999999995</v>
      </c>
    </row>
    <row r="4339" spans="1:4" x14ac:dyDescent="0.2">
      <c r="A4339" s="4" t="s">
        <v>10</v>
      </c>
      <c r="B4339" s="6">
        <v>17</v>
      </c>
      <c r="C4339" s="9">
        <v>1.4490000000000001</v>
      </c>
      <c r="D4339" s="11">
        <v>316.45</v>
      </c>
    </row>
    <row r="4340" spans="1:4" x14ac:dyDescent="0.2">
      <c r="A4340" s="4" t="s">
        <v>10</v>
      </c>
      <c r="B4340" s="6">
        <v>18</v>
      </c>
      <c r="C4340" s="9">
        <v>2.1240000000000001</v>
      </c>
      <c r="D4340" s="11">
        <v>117.05</v>
      </c>
    </row>
    <row r="4341" spans="1:4" x14ac:dyDescent="0.2">
      <c r="A4341" s="4" t="s">
        <v>10</v>
      </c>
      <c r="B4341" s="6">
        <v>19</v>
      </c>
      <c r="C4341" s="9">
        <v>1.708</v>
      </c>
      <c r="D4341" s="11">
        <v>34.93</v>
      </c>
    </row>
    <row r="4342" spans="1:4" x14ac:dyDescent="0.2">
      <c r="A4342" s="4" t="s">
        <v>10</v>
      </c>
      <c r="B4342" s="6">
        <v>20</v>
      </c>
      <c r="C4342" s="9">
        <v>2.0379999999999998</v>
      </c>
      <c r="D4342" s="11">
        <v>0</v>
      </c>
    </row>
    <row r="4343" spans="1:4" x14ac:dyDescent="0.2">
      <c r="A4343" s="4" t="s">
        <v>10</v>
      </c>
      <c r="B4343" s="6">
        <v>21</v>
      </c>
      <c r="C4343" s="9">
        <v>1.8939999999999999</v>
      </c>
      <c r="D4343" s="11">
        <v>0</v>
      </c>
    </row>
    <row r="4344" spans="1:4" x14ac:dyDescent="0.2">
      <c r="A4344" s="4" t="s">
        <v>10</v>
      </c>
      <c r="B4344" s="6">
        <v>22</v>
      </c>
      <c r="C4344" s="9">
        <v>1.837</v>
      </c>
      <c r="D4344" s="11">
        <v>0</v>
      </c>
    </row>
    <row r="4345" spans="1:4" x14ac:dyDescent="0.2">
      <c r="A4345" s="4" t="s">
        <v>10</v>
      </c>
      <c r="B4345" s="6">
        <v>23</v>
      </c>
      <c r="C4345" s="9">
        <v>1.7290000000000001</v>
      </c>
      <c r="D4345" s="11">
        <v>0</v>
      </c>
    </row>
    <row r="4346" spans="1:4" x14ac:dyDescent="0.2">
      <c r="A4346" s="4" t="s">
        <v>11</v>
      </c>
      <c r="B4346" s="6">
        <v>0</v>
      </c>
      <c r="C4346" s="9">
        <v>1.4710000000000001</v>
      </c>
      <c r="D4346" s="11">
        <v>0</v>
      </c>
    </row>
    <row r="4347" spans="1:4" x14ac:dyDescent="0.2">
      <c r="A4347" s="4" t="s">
        <v>11</v>
      </c>
      <c r="B4347" s="6">
        <v>1</v>
      </c>
      <c r="C4347" s="9">
        <v>0.46300000000000002</v>
      </c>
      <c r="D4347" s="11">
        <v>0</v>
      </c>
    </row>
    <row r="4348" spans="1:4" x14ac:dyDescent="0.2">
      <c r="A4348" s="4" t="s">
        <v>11</v>
      </c>
      <c r="B4348" s="6">
        <v>2</v>
      </c>
      <c r="C4348" s="9">
        <v>0.26700000000000002</v>
      </c>
      <c r="D4348" s="11">
        <v>0</v>
      </c>
    </row>
    <row r="4349" spans="1:4" x14ac:dyDescent="0.2">
      <c r="A4349" s="4" t="s">
        <v>11</v>
      </c>
      <c r="B4349" s="6">
        <v>3</v>
      </c>
      <c r="C4349" s="9">
        <v>0.252</v>
      </c>
      <c r="D4349" s="11">
        <v>0</v>
      </c>
    </row>
    <row r="4350" spans="1:4" x14ac:dyDescent="0.2">
      <c r="A4350" s="4" t="s">
        <v>11</v>
      </c>
      <c r="B4350" s="6">
        <v>4</v>
      </c>
      <c r="C4350" s="9">
        <v>0.217</v>
      </c>
      <c r="D4350" s="11">
        <v>0</v>
      </c>
    </row>
    <row r="4351" spans="1:4" x14ac:dyDescent="0.2">
      <c r="A4351" s="4" t="s">
        <v>11</v>
      </c>
      <c r="B4351" s="6">
        <v>5</v>
      </c>
      <c r="C4351" s="9">
        <v>0.219</v>
      </c>
      <c r="D4351" s="11">
        <v>13.44</v>
      </c>
    </row>
    <row r="4352" spans="1:4" x14ac:dyDescent="0.2">
      <c r="A4352" s="4" t="s">
        <v>11</v>
      </c>
      <c r="B4352" s="6">
        <v>6</v>
      </c>
      <c r="C4352" s="9">
        <v>0.2</v>
      </c>
      <c r="D4352" s="11">
        <v>63.22</v>
      </c>
    </row>
    <row r="4353" spans="1:4" x14ac:dyDescent="0.2">
      <c r="A4353" s="4" t="s">
        <v>11</v>
      </c>
      <c r="B4353" s="6">
        <v>7</v>
      </c>
      <c r="C4353" s="9">
        <v>0.18</v>
      </c>
      <c r="D4353" s="11">
        <v>255.01</v>
      </c>
    </row>
    <row r="4354" spans="1:4" x14ac:dyDescent="0.2">
      <c r="A4354" s="4" t="s">
        <v>11</v>
      </c>
      <c r="B4354" s="6">
        <v>8</v>
      </c>
      <c r="C4354" s="9">
        <v>0.188</v>
      </c>
      <c r="D4354" s="11">
        <v>476.03</v>
      </c>
    </row>
    <row r="4355" spans="1:4" x14ac:dyDescent="0.2">
      <c r="A4355" s="4" t="s">
        <v>11</v>
      </c>
      <c r="B4355" s="6">
        <v>9</v>
      </c>
      <c r="C4355" s="9">
        <v>0.251</v>
      </c>
      <c r="D4355" s="11">
        <v>689.57</v>
      </c>
    </row>
    <row r="4356" spans="1:4" x14ac:dyDescent="0.2">
      <c r="A4356" s="4" t="s">
        <v>11</v>
      </c>
      <c r="B4356" s="6">
        <v>10</v>
      </c>
      <c r="C4356" s="9">
        <v>0.28699999999999998</v>
      </c>
      <c r="D4356" s="11">
        <v>860.46</v>
      </c>
    </row>
    <row r="4357" spans="1:4" x14ac:dyDescent="0.2">
      <c r="A4357" s="4" t="s">
        <v>11</v>
      </c>
      <c r="B4357" s="6">
        <v>11</v>
      </c>
      <c r="C4357" s="9">
        <v>0.312</v>
      </c>
      <c r="D4357" s="11">
        <v>980.86</v>
      </c>
    </row>
    <row r="4358" spans="1:4" x14ac:dyDescent="0.2">
      <c r="A4358" s="4" t="s">
        <v>11</v>
      </c>
      <c r="B4358" s="6">
        <v>12</v>
      </c>
      <c r="C4358" s="9">
        <v>1.548</v>
      </c>
      <c r="D4358" s="11">
        <v>1039.58</v>
      </c>
    </row>
    <row r="4359" spans="1:4" x14ac:dyDescent="0.2">
      <c r="A4359" s="4" t="s">
        <v>11</v>
      </c>
      <c r="B4359" s="6">
        <v>13</v>
      </c>
      <c r="C4359" s="9">
        <v>1.478</v>
      </c>
      <c r="D4359" s="11">
        <v>1014.97</v>
      </c>
    </row>
    <row r="4360" spans="1:4" x14ac:dyDescent="0.2">
      <c r="A4360" s="4" t="s">
        <v>11</v>
      </c>
      <c r="B4360" s="6">
        <v>14</v>
      </c>
      <c r="C4360" s="9">
        <v>1.4730000000000001</v>
      </c>
      <c r="D4360" s="11">
        <v>907.16</v>
      </c>
    </row>
    <row r="4361" spans="1:4" x14ac:dyDescent="0.2">
      <c r="A4361" s="4" t="s">
        <v>11</v>
      </c>
      <c r="B4361" s="6">
        <v>15</v>
      </c>
      <c r="C4361" s="9">
        <v>2.0910000000000002</v>
      </c>
      <c r="D4361" s="11">
        <v>756.62</v>
      </c>
    </row>
    <row r="4362" spans="1:4" x14ac:dyDescent="0.2">
      <c r="A4362" s="4" t="s">
        <v>11</v>
      </c>
      <c r="B4362" s="6">
        <v>16</v>
      </c>
      <c r="C4362" s="9">
        <v>1.5369999999999999</v>
      </c>
      <c r="D4362" s="11">
        <v>547.61</v>
      </c>
    </row>
    <row r="4363" spans="1:4" x14ac:dyDescent="0.2">
      <c r="A4363" s="4" t="s">
        <v>11</v>
      </c>
      <c r="B4363" s="6">
        <v>17</v>
      </c>
      <c r="C4363" s="9">
        <v>1.3759999999999999</v>
      </c>
      <c r="D4363" s="11">
        <v>325.76</v>
      </c>
    </row>
    <row r="4364" spans="1:4" x14ac:dyDescent="0.2">
      <c r="A4364" s="4" t="s">
        <v>11</v>
      </c>
      <c r="B4364" s="6">
        <v>18</v>
      </c>
      <c r="C4364" s="9">
        <v>1.2609999999999999</v>
      </c>
      <c r="D4364" s="11">
        <v>113.16</v>
      </c>
    </row>
    <row r="4365" spans="1:4" x14ac:dyDescent="0.2">
      <c r="A4365" s="4" t="s">
        <v>11</v>
      </c>
      <c r="B4365" s="6">
        <v>19</v>
      </c>
      <c r="C4365" s="9">
        <v>0.999</v>
      </c>
      <c r="D4365" s="11">
        <v>34.93</v>
      </c>
    </row>
    <row r="4366" spans="1:4" x14ac:dyDescent="0.2">
      <c r="A4366" s="4" t="s">
        <v>11</v>
      </c>
      <c r="B4366" s="6">
        <v>20</v>
      </c>
      <c r="C4366" s="9">
        <v>0.29499999999999998</v>
      </c>
      <c r="D4366" s="11">
        <v>0</v>
      </c>
    </row>
    <row r="4367" spans="1:4" x14ac:dyDescent="0.2">
      <c r="A4367" s="4" t="s">
        <v>11</v>
      </c>
      <c r="B4367" s="6">
        <v>21</v>
      </c>
      <c r="C4367" s="9">
        <v>0.96399999999999997</v>
      </c>
      <c r="D4367" s="11">
        <v>0</v>
      </c>
    </row>
    <row r="4368" spans="1:4" x14ac:dyDescent="0.2">
      <c r="A4368" s="4" t="s">
        <v>11</v>
      </c>
      <c r="B4368" s="6">
        <v>22</v>
      </c>
      <c r="C4368" s="9">
        <v>1.518</v>
      </c>
      <c r="D4368" s="11">
        <v>0</v>
      </c>
    </row>
    <row r="4369" spans="1:4" x14ac:dyDescent="0.2">
      <c r="A4369" s="4" t="s">
        <v>11</v>
      </c>
      <c r="B4369" s="6">
        <v>23</v>
      </c>
      <c r="C4369" s="9">
        <v>1.385</v>
      </c>
      <c r="D4369" s="11">
        <v>0</v>
      </c>
    </row>
    <row r="4370" spans="1:4" x14ac:dyDescent="0.2">
      <c r="A4370" s="4" t="s">
        <v>11</v>
      </c>
      <c r="B4370" s="6">
        <v>0</v>
      </c>
      <c r="C4370" s="9">
        <v>0.51500000000000001</v>
      </c>
      <c r="D4370" s="11">
        <v>0</v>
      </c>
    </row>
    <row r="4371" spans="1:4" x14ac:dyDescent="0.2">
      <c r="A4371" s="4" t="s">
        <v>11</v>
      </c>
      <c r="B4371" s="6">
        <v>1</v>
      </c>
      <c r="C4371" s="9">
        <v>0.28299999999999997</v>
      </c>
      <c r="D4371" s="11">
        <v>0</v>
      </c>
    </row>
    <row r="4372" spans="1:4" x14ac:dyDescent="0.2">
      <c r="A4372" s="4" t="s">
        <v>11</v>
      </c>
      <c r="B4372" s="6">
        <v>2</v>
      </c>
      <c r="C4372" s="9">
        <v>0.23499999999999999</v>
      </c>
      <c r="D4372" s="11">
        <v>0</v>
      </c>
    </row>
    <row r="4373" spans="1:4" x14ac:dyDescent="0.2">
      <c r="A4373" s="4" t="s">
        <v>11</v>
      </c>
      <c r="B4373" s="6">
        <v>3</v>
      </c>
      <c r="C4373" s="9">
        <v>0.188</v>
      </c>
      <c r="D4373" s="11">
        <v>0</v>
      </c>
    </row>
    <row r="4374" spans="1:4" x14ac:dyDescent="0.2">
      <c r="A4374" s="4" t="s">
        <v>11</v>
      </c>
      <c r="B4374" s="6">
        <v>4</v>
      </c>
      <c r="C4374" s="9">
        <v>0.222</v>
      </c>
      <c r="D4374" s="11">
        <v>0</v>
      </c>
    </row>
    <row r="4375" spans="1:4" x14ac:dyDescent="0.2">
      <c r="A4375" s="4" t="s">
        <v>11</v>
      </c>
      <c r="B4375" s="6">
        <v>5</v>
      </c>
      <c r="C4375" s="9">
        <v>0.19500000000000001</v>
      </c>
      <c r="D4375" s="11">
        <v>12.54</v>
      </c>
    </row>
    <row r="4376" spans="1:4" x14ac:dyDescent="0.2">
      <c r="A4376" s="4" t="s">
        <v>11</v>
      </c>
      <c r="B4376" s="6">
        <v>6</v>
      </c>
      <c r="C4376" s="9">
        <v>0.21</v>
      </c>
      <c r="D4376" s="11">
        <v>57.56</v>
      </c>
    </row>
    <row r="4377" spans="1:4" x14ac:dyDescent="0.2">
      <c r="A4377" s="4" t="s">
        <v>11</v>
      </c>
      <c r="B4377" s="6">
        <v>7</v>
      </c>
      <c r="C4377" s="9">
        <v>0.22</v>
      </c>
      <c r="D4377" s="11">
        <v>254.49</v>
      </c>
    </row>
    <row r="4378" spans="1:4" x14ac:dyDescent="0.2">
      <c r="A4378" s="4" t="s">
        <v>11</v>
      </c>
      <c r="B4378" s="6">
        <v>8</v>
      </c>
      <c r="C4378" s="9">
        <v>0.24099999999999999</v>
      </c>
      <c r="D4378" s="11">
        <v>478.49</v>
      </c>
    </row>
    <row r="4379" spans="1:4" x14ac:dyDescent="0.2">
      <c r="A4379" s="4" t="s">
        <v>11</v>
      </c>
      <c r="B4379" s="6">
        <v>9</v>
      </c>
      <c r="C4379" s="9">
        <v>0.45600000000000002</v>
      </c>
      <c r="D4379" s="11">
        <v>698.26</v>
      </c>
    </row>
    <row r="4380" spans="1:4" x14ac:dyDescent="0.2">
      <c r="A4380" s="4" t="s">
        <v>11</v>
      </c>
      <c r="B4380" s="6">
        <v>10</v>
      </c>
      <c r="C4380" s="9">
        <v>0.23400000000000001</v>
      </c>
      <c r="D4380" s="11">
        <v>876.84</v>
      </c>
    </row>
    <row r="4381" spans="1:4" x14ac:dyDescent="0.2">
      <c r="A4381" s="4" t="s">
        <v>11</v>
      </c>
      <c r="B4381" s="6">
        <v>11</v>
      </c>
      <c r="C4381" s="9">
        <v>0.27100000000000002</v>
      </c>
      <c r="D4381" s="11">
        <v>985.36</v>
      </c>
    </row>
    <row r="4382" spans="1:4" x14ac:dyDescent="0.2">
      <c r="A4382" s="4" t="s">
        <v>11</v>
      </c>
      <c r="B4382" s="6">
        <v>12</v>
      </c>
      <c r="C4382" s="9">
        <v>1.1259999999999999</v>
      </c>
      <c r="D4382" s="11">
        <v>1045.21</v>
      </c>
    </row>
    <row r="4383" spans="1:4" x14ac:dyDescent="0.2">
      <c r="A4383" s="4" t="s">
        <v>11</v>
      </c>
      <c r="B4383" s="6">
        <v>13</v>
      </c>
      <c r="C4383" s="9">
        <v>1.321</v>
      </c>
      <c r="D4383" s="11">
        <v>1020.61</v>
      </c>
    </row>
    <row r="4384" spans="1:4" x14ac:dyDescent="0.2">
      <c r="A4384" s="4" t="s">
        <v>11</v>
      </c>
      <c r="B4384" s="6">
        <v>14</v>
      </c>
      <c r="C4384" s="9">
        <v>2.3940000000000001</v>
      </c>
      <c r="D4384" s="11">
        <v>911.66</v>
      </c>
    </row>
    <row r="4385" spans="1:4" x14ac:dyDescent="0.2">
      <c r="A4385" s="4" t="s">
        <v>11</v>
      </c>
      <c r="B4385" s="6">
        <v>15</v>
      </c>
      <c r="C4385" s="9">
        <v>1.363</v>
      </c>
      <c r="D4385" s="11">
        <v>767.81</v>
      </c>
    </row>
    <row r="4386" spans="1:4" x14ac:dyDescent="0.2">
      <c r="A4386" s="4" t="s">
        <v>11</v>
      </c>
      <c r="B4386" s="6">
        <v>16</v>
      </c>
      <c r="C4386" s="9">
        <v>1.655</v>
      </c>
      <c r="D4386" s="11">
        <v>551.36</v>
      </c>
    </row>
    <row r="4387" spans="1:4" x14ac:dyDescent="0.2">
      <c r="A4387" s="4" t="s">
        <v>11</v>
      </c>
      <c r="B4387" s="6">
        <v>17</v>
      </c>
      <c r="C4387" s="9">
        <v>2.0019999999999998</v>
      </c>
      <c r="D4387" s="11">
        <v>329.2</v>
      </c>
    </row>
    <row r="4388" spans="1:4" x14ac:dyDescent="0.2">
      <c r="A4388" s="4" t="s">
        <v>11</v>
      </c>
      <c r="B4388" s="6">
        <v>18</v>
      </c>
      <c r="C4388" s="9">
        <v>2.137</v>
      </c>
      <c r="D4388" s="11">
        <v>111.44</v>
      </c>
    </row>
    <row r="4389" spans="1:4" x14ac:dyDescent="0.2">
      <c r="A4389" s="4" t="s">
        <v>11</v>
      </c>
      <c r="B4389" s="6">
        <v>19</v>
      </c>
      <c r="C4389" s="9">
        <v>2.1389999999999998</v>
      </c>
      <c r="D4389" s="11">
        <v>32.24</v>
      </c>
    </row>
    <row r="4390" spans="1:4" x14ac:dyDescent="0.2">
      <c r="A4390" s="4" t="s">
        <v>11</v>
      </c>
      <c r="B4390" s="6">
        <v>20</v>
      </c>
      <c r="C4390" s="9">
        <v>2.097</v>
      </c>
      <c r="D4390" s="11">
        <v>0</v>
      </c>
    </row>
    <row r="4391" spans="1:4" x14ac:dyDescent="0.2">
      <c r="A4391" s="4" t="s">
        <v>11</v>
      </c>
      <c r="B4391" s="6">
        <v>21</v>
      </c>
      <c r="C4391" s="9">
        <v>2.3929999999999998</v>
      </c>
      <c r="D4391" s="11">
        <v>0</v>
      </c>
    </row>
    <row r="4392" spans="1:4" x14ac:dyDescent="0.2">
      <c r="A4392" s="4" t="s">
        <v>11</v>
      </c>
      <c r="B4392" s="6">
        <v>22</v>
      </c>
      <c r="C4392" s="9">
        <v>1.766</v>
      </c>
      <c r="D4392" s="11">
        <v>0</v>
      </c>
    </row>
    <row r="4393" spans="1:4" x14ac:dyDescent="0.2">
      <c r="A4393" s="4" t="s">
        <v>11</v>
      </c>
      <c r="B4393" s="6">
        <v>23</v>
      </c>
      <c r="C4393" s="9">
        <v>1.4590000000000001</v>
      </c>
      <c r="D4393" s="11">
        <v>0</v>
      </c>
    </row>
    <row r="4394" spans="1:4" x14ac:dyDescent="0.2">
      <c r="A4394" s="4" t="s">
        <v>11</v>
      </c>
      <c r="B4394" s="6">
        <v>0</v>
      </c>
      <c r="C4394" s="9">
        <v>0.82799999999999996</v>
      </c>
      <c r="D4394" s="11">
        <v>0</v>
      </c>
    </row>
    <row r="4395" spans="1:4" x14ac:dyDescent="0.2">
      <c r="A4395" s="4" t="s">
        <v>11</v>
      </c>
      <c r="B4395" s="6">
        <v>1</v>
      </c>
      <c r="C4395" s="9">
        <v>0.219</v>
      </c>
      <c r="D4395" s="11">
        <v>0</v>
      </c>
    </row>
    <row r="4396" spans="1:4" x14ac:dyDescent="0.2">
      <c r="A4396" s="4" t="s">
        <v>11</v>
      </c>
      <c r="B4396" s="6">
        <v>2</v>
      </c>
      <c r="C4396" s="9">
        <v>0.187</v>
      </c>
      <c r="D4396" s="11">
        <v>0</v>
      </c>
    </row>
    <row r="4397" spans="1:4" x14ac:dyDescent="0.2">
      <c r="A4397" s="4" t="s">
        <v>11</v>
      </c>
      <c r="B4397" s="6">
        <v>3</v>
      </c>
      <c r="C4397" s="9">
        <v>0.19</v>
      </c>
      <c r="D4397" s="11">
        <v>0</v>
      </c>
    </row>
    <row r="4398" spans="1:4" x14ac:dyDescent="0.2">
      <c r="A4398" s="4" t="s">
        <v>11</v>
      </c>
      <c r="B4398" s="6">
        <v>4</v>
      </c>
      <c r="C4398" s="9">
        <v>0.19600000000000001</v>
      </c>
      <c r="D4398" s="11">
        <v>0</v>
      </c>
    </row>
    <row r="4399" spans="1:4" x14ac:dyDescent="0.2">
      <c r="A4399" s="4" t="s">
        <v>11</v>
      </c>
      <c r="B4399" s="6">
        <v>5</v>
      </c>
      <c r="C4399" s="9">
        <v>0.23499999999999999</v>
      </c>
      <c r="D4399" s="11">
        <v>12.54</v>
      </c>
    </row>
    <row r="4400" spans="1:4" x14ac:dyDescent="0.2">
      <c r="A4400" s="4" t="s">
        <v>11</v>
      </c>
      <c r="B4400" s="6">
        <v>6</v>
      </c>
      <c r="C4400" s="9">
        <v>0.18</v>
      </c>
      <c r="D4400" s="11">
        <v>59.21</v>
      </c>
    </row>
    <row r="4401" spans="1:4" x14ac:dyDescent="0.2">
      <c r="A4401" s="4" t="s">
        <v>11</v>
      </c>
      <c r="B4401" s="6">
        <v>7</v>
      </c>
      <c r="C4401" s="9">
        <v>0.22700000000000001</v>
      </c>
      <c r="D4401" s="11">
        <v>252.38</v>
      </c>
    </row>
    <row r="4402" spans="1:4" x14ac:dyDescent="0.2">
      <c r="A4402" s="4" t="s">
        <v>11</v>
      </c>
      <c r="B4402" s="6">
        <v>8</v>
      </c>
      <c r="C4402" s="9">
        <v>0.20100000000000001</v>
      </c>
      <c r="D4402" s="11">
        <v>477.93</v>
      </c>
    </row>
    <row r="4403" spans="1:4" x14ac:dyDescent="0.2">
      <c r="A4403" s="4" t="s">
        <v>11</v>
      </c>
      <c r="B4403" s="6">
        <v>9</v>
      </c>
      <c r="C4403" s="9">
        <v>0.3</v>
      </c>
      <c r="D4403" s="11">
        <v>681.73</v>
      </c>
    </row>
    <row r="4404" spans="1:4" x14ac:dyDescent="0.2">
      <c r="A4404" s="4" t="s">
        <v>11</v>
      </c>
      <c r="B4404" s="6">
        <v>10</v>
      </c>
      <c r="C4404" s="9">
        <v>0.39</v>
      </c>
      <c r="D4404" s="11">
        <v>854.79</v>
      </c>
    </row>
    <row r="4405" spans="1:4" x14ac:dyDescent="0.2">
      <c r="A4405" s="4" t="s">
        <v>11</v>
      </c>
      <c r="B4405" s="6">
        <v>11</v>
      </c>
      <c r="C4405" s="9">
        <v>0.183</v>
      </c>
      <c r="D4405" s="11">
        <v>980.08</v>
      </c>
    </row>
    <row r="4406" spans="1:4" x14ac:dyDescent="0.2">
      <c r="A4406" s="4" t="s">
        <v>11</v>
      </c>
      <c r="B4406" s="6">
        <v>12</v>
      </c>
      <c r="C4406" s="9">
        <v>0.20599999999999999</v>
      </c>
      <c r="D4406" s="11">
        <v>1034.99</v>
      </c>
    </row>
    <row r="4407" spans="1:4" x14ac:dyDescent="0.2">
      <c r="A4407" s="4" t="s">
        <v>11</v>
      </c>
      <c r="B4407" s="6">
        <v>13</v>
      </c>
      <c r="C4407" s="9">
        <v>0.26400000000000001</v>
      </c>
      <c r="D4407" s="11">
        <v>1010.49</v>
      </c>
    </row>
    <row r="4408" spans="1:4" x14ac:dyDescent="0.2">
      <c r="A4408" s="4" t="s">
        <v>11</v>
      </c>
      <c r="B4408" s="6">
        <v>14</v>
      </c>
      <c r="C4408" s="9">
        <v>0.27300000000000002</v>
      </c>
      <c r="D4408" s="11">
        <v>902.81</v>
      </c>
    </row>
    <row r="4409" spans="1:4" x14ac:dyDescent="0.2">
      <c r="A4409" s="4" t="s">
        <v>11</v>
      </c>
      <c r="B4409" s="6">
        <v>15</v>
      </c>
      <c r="C4409" s="9">
        <v>0.35699999999999998</v>
      </c>
      <c r="D4409" s="11">
        <v>757.16</v>
      </c>
    </row>
    <row r="4410" spans="1:4" x14ac:dyDescent="0.2">
      <c r="A4410" s="4" t="s">
        <v>11</v>
      </c>
      <c r="B4410" s="6">
        <v>16</v>
      </c>
      <c r="C4410" s="9">
        <v>0.36099999999999999</v>
      </c>
      <c r="D4410" s="11">
        <v>548.99</v>
      </c>
    </row>
    <row r="4411" spans="1:4" x14ac:dyDescent="0.2">
      <c r="A4411" s="4" t="s">
        <v>11</v>
      </c>
      <c r="B4411" s="6">
        <v>17</v>
      </c>
      <c r="C4411" s="9">
        <v>0.73</v>
      </c>
      <c r="D4411" s="11">
        <v>324.8</v>
      </c>
    </row>
    <row r="4412" spans="1:4" x14ac:dyDescent="0.2">
      <c r="A4412" s="4" t="s">
        <v>11</v>
      </c>
      <c r="B4412" s="6">
        <v>18</v>
      </c>
      <c r="C4412" s="9">
        <v>2.403</v>
      </c>
      <c r="D4412" s="11">
        <v>116.45</v>
      </c>
    </row>
    <row r="4413" spans="1:4" x14ac:dyDescent="0.2">
      <c r="A4413" s="4" t="s">
        <v>11</v>
      </c>
      <c r="B4413" s="6">
        <v>19</v>
      </c>
      <c r="C4413" s="9">
        <v>2.407</v>
      </c>
      <c r="D4413" s="11">
        <v>34.93</v>
      </c>
    </row>
    <row r="4414" spans="1:4" x14ac:dyDescent="0.2">
      <c r="A4414" s="4" t="s">
        <v>11</v>
      </c>
      <c r="B4414" s="6">
        <v>20</v>
      </c>
      <c r="C4414" s="9">
        <v>1.8260000000000001</v>
      </c>
      <c r="D4414" s="11">
        <v>0</v>
      </c>
    </row>
    <row r="4415" spans="1:4" x14ac:dyDescent="0.2">
      <c r="A4415" s="4" t="s">
        <v>11</v>
      </c>
      <c r="B4415" s="6">
        <v>21</v>
      </c>
      <c r="C4415" s="9">
        <v>1.8009999999999999</v>
      </c>
      <c r="D4415" s="11">
        <v>0</v>
      </c>
    </row>
    <row r="4416" spans="1:4" x14ac:dyDescent="0.2">
      <c r="A4416" s="4" t="s">
        <v>11</v>
      </c>
      <c r="B4416" s="6">
        <v>22</v>
      </c>
      <c r="C4416" s="9">
        <v>0.47099999999999997</v>
      </c>
      <c r="D4416" s="11">
        <v>0</v>
      </c>
    </row>
    <row r="4417" spans="1:4" x14ac:dyDescent="0.2">
      <c r="A4417" s="4" t="s">
        <v>11</v>
      </c>
      <c r="B4417" s="6">
        <v>23</v>
      </c>
      <c r="C4417" s="9">
        <v>0.53900000000000003</v>
      </c>
      <c r="D4417" s="11">
        <v>0</v>
      </c>
    </row>
    <row r="4418" spans="1:4" x14ac:dyDescent="0.2">
      <c r="A4418" s="4" t="s">
        <v>11</v>
      </c>
      <c r="B4418" s="6">
        <v>0</v>
      </c>
      <c r="C4418" s="9">
        <v>0.49199999999999999</v>
      </c>
      <c r="D4418" s="11">
        <v>0</v>
      </c>
    </row>
    <row r="4419" spans="1:4" x14ac:dyDescent="0.2">
      <c r="A4419" s="4" t="s">
        <v>11</v>
      </c>
      <c r="B4419" s="6">
        <v>1</v>
      </c>
      <c r="C4419" s="9">
        <v>0.436</v>
      </c>
      <c r="D4419" s="11">
        <v>0</v>
      </c>
    </row>
    <row r="4420" spans="1:4" x14ac:dyDescent="0.2">
      <c r="A4420" s="4" t="s">
        <v>11</v>
      </c>
      <c r="B4420" s="6">
        <v>2</v>
      </c>
      <c r="C4420" s="9">
        <v>0.20799999999999999</v>
      </c>
      <c r="D4420" s="11">
        <v>0</v>
      </c>
    </row>
    <row r="4421" spans="1:4" x14ac:dyDescent="0.2">
      <c r="A4421" s="4" t="s">
        <v>11</v>
      </c>
      <c r="B4421" s="6">
        <v>3</v>
      </c>
      <c r="C4421" s="9">
        <v>0.19800000000000001</v>
      </c>
      <c r="D4421" s="11">
        <v>0</v>
      </c>
    </row>
    <row r="4422" spans="1:4" x14ac:dyDescent="0.2">
      <c r="A4422" s="4" t="s">
        <v>11</v>
      </c>
      <c r="B4422" s="6">
        <v>4</v>
      </c>
      <c r="C4422" s="9">
        <v>0.217</v>
      </c>
      <c r="D4422" s="11">
        <v>0</v>
      </c>
    </row>
    <row r="4423" spans="1:4" x14ac:dyDescent="0.2">
      <c r="A4423" s="4" t="s">
        <v>11</v>
      </c>
      <c r="B4423" s="6">
        <v>5</v>
      </c>
      <c r="C4423" s="9">
        <v>0.19500000000000001</v>
      </c>
      <c r="D4423" s="11">
        <v>11.64</v>
      </c>
    </row>
    <row r="4424" spans="1:4" x14ac:dyDescent="0.2">
      <c r="A4424" s="4" t="s">
        <v>11</v>
      </c>
      <c r="B4424" s="6">
        <v>6</v>
      </c>
      <c r="C4424" s="9">
        <v>0.19500000000000001</v>
      </c>
      <c r="D4424" s="11">
        <v>75.78</v>
      </c>
    </row>
    <row r="4425" spans="1:4" x14ac:dyDescent="0.2">
      <c r="A4425" s="4" t="s">
        <v>11</v>
      </c>
      <c r="B4425" s="6">
        <v>7</v>
      </c>
      <c r="C4425" s="9">
        <v>0.22800000000000001</v>
      </c>
      <c r="D4425" s="11">
        <v>246.94</v>
      </c>
    </row>
    <row r="4426" spans="1:4" x14ac:dyDescent="0.2">
      <c r="A4426" s="4" t="s">
        <v>11</v>
      </c>
      <c r="B4426" s="6">
        <v>8</v>
      </c>
      <c r="C4426" s="9">
        <v>0.19</v>
      </c>
      <c r="D4426" s="11">
        <v>427.55</v>
      </c>
    </row>
    <row r="4427" spans="1:4" x14ac:dyDescent="0.2">
      <c r="A4427" s="4" t="s">
        <v>11</v>
      </c>
      <c r="B4427" s="6">
        <v>9</v>
      </c>
      <c r="C4427" s="9">
        <v>0.20300000000000001</v>
      </c>
      <c r="D4427" s="11">
        <v>674.33</v>
      </c>
    </row>
    <row r="4428" spans="1:4" x14ac:dyDescent="0.2">
      <c r="A4428" s="4" t="s">
        <v>11</v>
      </c>
      <c r="B4428" s="6">
        <v>10</v>
      </c>
      <c r="C4428" s="9">
        <v>0.20899999999999999</v>
      </c>
      <c r="D4428" s="11">
        <v>845.85</v>
      </c>
    </row>
    <row r="4429" spans="1:4" x14ac:dyDescent="0.2">
      <c r="A4429" s="4" t="s">
        <v>11</v>
      </c>
      <c r="B4429" s="6">
        <v>11</v>
      </c>
      <c r="C4429" s="9">
        <v>0.78400000000000003</v>
      </c>
      <c r="D4429" s="11">
        <v>974.84</v>
      </c>
    </row>
    <row r="4430" spans="1:4" x14ac:dyDescent="0.2">
      <c r="A4430" s="4" t="s">
        <v>11</v>
      </c>
      <c r="B4430" s="6">
        <v>12</v>
      </c>
      <c r="C4430" s="9">
        <v>0.76300000000000001</v>
      </c>
      <c r="D4430" s="11">
        <v>974.07</v>
      </c>
    </row>
    <row r="4431" spans="1:4" x14ac:dyDescent="0.2">
      <c r="A4431" s="4" t="s">
        <v>11</v>
      </c>
      <c r="B4431" s="6">
        <v>13</v>
      </c>
      <c r="C4431" s="9">
        <v>0.28499999999999998</v>
      </c>
      <c r="D4431" s="11">
        <v>80.86</v>
      </c>
    </row>
    <row r="4432" spans="1:4" x14ac:dyDescent="0.2">
      <c r="A4432" s="4" t="s">
        <v>11</v>
      </c>
      <c r="B4432" s="6">
        <v>14</v>
      </c>
      <c r="C4432" s="9">
        <v>1.212</v>
      </c>
      <c r="D4432" s="11">
        <v>244.47</v>
      </c>
    </row>
    <row r="4433" spans="1:4" x14ac:dyDescent="0.2">
      <c r="A4433" s="4" t="s">
        <v>11</v>
      </c>
      <c r="B4433" s="6">
        <v>15</v>
      </c>
      <c r="C4433" s="9">
        <v>1.2010000000000001</v>
      </c>
      <c r="D4433" s="11">
        <v>64.88</v>
      </c>
    </row>
    <row r="4434" spans="1:4" x14ac:dyDescent="0.2">
      <c r="A4434" s="4" t="s">
        <v>11</v>
      </c>
      <c r="B4434" s="6">
        <v>16</v>
      </c>
      <c r="C4434" s="9">
        <v>1.2350000000000001</v>
      </c>
      <c r="D4434" s="11">
        <v>57.36</v>
      </c>
    </row>
    <row r="4435" spans="1:4" x14ac:dyDescent="0.2">
      <c r="A4435" s="4" t="s">
        <v>11</v>
      </c>
      <c r="B4435" s="6">
        <v>17</v>
      </c>
      <c r="C4435" s="9">
        <v>1.17</v>
      </c>
      <c r="D4435" s="11">
        <v>57.36</v>
      </c>
    </row>
    <row r="4436" spans="1:4" x14ac:dyDescent="0.2">
      <c r="A4436" s="4" t="s">
        <v>11</v>
      </c>
      <c r="B4436" s="6">
        <v>18</v>
      </c>
      <c r="C4436" s="9">
        <v>1.2090000000000001</v>
      </c>
      <c r="D4436" s="11">
        <v>22.57</v>
      </c>
    </row>
    <row r="4437" spans="1:4" x14ac:dyDescent="0.2">
      <c r="A4437" s="4" t="s">
        <v>11</v>
      </c>
      <c r="B4437" s="6">
        <v>19</v>
      </c>
      <c r="C4437" s="9">
        <v>1.54</v>
      </c>
      <c r="D4437" s="11">
        <v>28.66</v>
      </c>
    </row>
    <row r="4438" spans="1:4" x14ac:dyDescent="0.2">
      <c r="A4438" s="4" t="s">
        <v>11</v>
      </c>
      <c r="B4438" s="6">
        <v>20</v>
      </c>
      <c r="C4438" s="9">
        <v>2.2330000000000001</v>
      </c>
      <c r="D4438" s="11">
        <v>0</v>
      </c>
    </row>
    <row r="4439" spans="1:4" x14ac:dyDescent="0.2">
      <c r="A4439" s="4" t="s">
        <v>11</v>
      </c>
      <c r="B4439" s="6">
        <v>21</v>
      </c>
      <c r="C4439" s="9">
        <v>1.722</v>
      </c>
      <c r="D4439" s="11">
        <v>0</v>
      </c>
    </row>
    <row r="4440" spans="1:4" x14ac:dyDescent="0.2">
      <c r="A4440" s="4" t="s">
        <v>11</v>
      </c>
      <c r="B4440" s="6">
        <v>22</v>
      </c>
      <c r="C4440" s="9">
        <v>1.5069999999999999</v>
      </c>
      <c r="D4440" s="11">
        <v>0</v>
      </c>
    </row>
    <row r="4441" spans="1:4" x14ac:dyDescent="0.2">
      <c r="A4441" s="4" t="s">
        <v>11</v>
      </c>
      <c r="B4441" s="6">
        <v>23</v>
      </c>
      <c r="C4441" s="9">
        <v>1.4319999999999999</v>
      </c>
      <c r="D4441" s="11">
        <v>0</v>
      </c>
    </row>
    <row r="4442" spans="1:4" x14ac:dyDescent="0.2">
      <c r="A4442" s="4" t="s">
        <v>11</v>
      </c>
      <c r="B4442" s="6">
        <v>0</v>
      </c>
      <c r="C4442" s="9">
        <v>1.0589999999999999</v>
      </c>
      <c r="D4442" s="11">
        <v>0</v>
      </c>
    </row>
    <row r="4443" spans="1:4" x14ac:dyDescent="0.2">
      <c r="A4443" s="4" t="s">
        <v>11</v>
      </c>
      <c r="B4443" s="6">
        <v>1</v>
      </c>
      <c r="C4443" s="9">
        <v>0.23</v>
      </c>
      <c r="D4443" s="11">
        <v>0</v>
      </c>
    </row>
    <row r="4444" spans="1:4" x14ac:dyDescent="0.2">
      <c r="A4444" s="4" t="s">
        <v>11</v>
      </c>
      <c r="B4444" s="6">
        <v>2</v>
      </c>
      <c r="C4444" s="9">
        <v>0.20499999999999999</v>
      </c>
      <c r="D4444" s="11">
        <v>0</v>
      </c>
    </row>
    <row r="4445" spans="1:4" x14ac:dyDescent="0.2">
      <c r="A4445" s="4" t="s">
        <v>11</v>
      </c>
      <c r="B4445" s="6">
        <v>3</v>
      </c>
      <c r="C4445" s="9">
        <v>0.24</v>
      </c>
      <c r="D4445" s="11">
        <v>0</v>
      </c>
    </row>
    <row r="4446" spans="1:4" x14ac:dyDescent="0.2">
      <c r="A4446" s="4" t="s">
        <v>11</v>
      </c>
      <c r="B4446" s="6">
        <v>4</v>
      </c>
      <c r="C4446" s="9">
        <v>0.27400000000000002</v>
      </c>
      <c r="D4446" s="11">
        <v>0</v>
      </c>
    </row>
    <row r="4447" spans="1:4" x14ac:dyDescent="0.2">
      <c r="A4447" s="4" t="s">
        <v>11</v>
      </c>
      <c r="B4447" s="6">
        <v>5</v>
      </c>
      <c r="C4447" s="9">
        <v>0.219</v>
      </c>
      <c r="D4447" s="11">
        <v>10.75</v>
      </c>
    </row>
    <row r="4448" spans="1:4" x14ac:dyDescent="0.2">
      <c r="A4448" s="4" t="s">
        <v>11</v>
      </c>
      <c r="B4448" s="6">
        <v>6</v>
      </c>
      <c r="C4448" s="9">
        <v>0.19</v>
      </c>
      <c r="D4448" s="11">
        <v>59.84</v>
      </c>
    </row>
    <row r="4449" spans="1:4" x14ac:dyDescent="0.2">
      <c r="A4449" s="4" t="s">
        <v>11</v>
      </c>
      <c r="B4449" s="6">
        <v>7</v>
      </c>
      <c r="C4449" s="9">
        <v>0.191</v>
      </c>
      <c r="D4449" s="11">
        <v>251.08</v>
      </c>
    </row>
    <row r="4450" spans="1:4" x14ac:dyDescent="0.2">
      <c r="A4450" s="4" t="s">
        <v>11</v>
      </c>
      <c r="B4450" s="6">
        <v>8</v>
      </c>
      <c r="C4450" s="9">
        <v>0.252</v>
      </c>
      <c r="D4450" s="11">
        <v>474.09</v>
      </c>
    </row>
    <row r="4451" spans="1:4" x14ac:dyDescent="0.2">
      <c r="A4451" s="4" t="s">
        <v>11</v>
      </c>
      <c r="B4451" s="6">
        <v>9</v>
      </c>
      <c r="C4451" s="9">
        <v>0.32800000000000001</v>
      </c>
      <c r="D4451" s="11">
        <v>686.81</v>
      </c>
    </row>
    <row r="4452" spans="1:4" x14ac:dyDescent="0.2">
      <c r="A4452" s="4" t="s">
        <v>11</v>
      </c>
      <c r="B4452" s="6">
        <v>10</v>
      </c>
      <c r="C4452" s="9">
        <v>0.46</v>
      </c>
      <c r="D4452" s="11">
        <v>867.42</v>
      </c>
    </row>
    <row r="4453" spans="1:4" x14ac:dyDescent="0.2">
      <c r="A4453" s="4" t="s">
        <v>11</v>
      </c>
      <c r="B4453" s="6">
        <v>11</v>
      </c>
      <c r="C4453" s="9">
        <v>0.46200000000000002</v>
      </c>
      <c r="D4453" s="11">
        <v>985.55</v>
      </c>
    </row>
    <row r="4454" spans="1:4" x14ac:dyDescent="0.2">
      <c r="A4454" s="4" t="s">
        <v>11</v>
      </c>
      <c r="B4454" s="6">
        <v>12</v>
      </c>
      <c r="C4454" s="9">
        <v>0.247</v>
      </c>
      <c r="D4454" s="11">
        <v>1040.6300000000001</v>
      </c>
    </row>
    <row r="4455" spans="1:4" x14ac:dyDescent="0.2">
      <c r="A4455" s="4" t="s">
        <v>11</v>
      </c>
      <c r="B4455" s="6">
        <v>13</v>
      </c>
      <c r="C4455" s="9">
        <v>0.28599999999999998</v>
      </c>
      <c r="D4455" s="11">
        <v>958.28</v>
      </c>
    </row>
    <row r="4456" spans="1:4" x14ac:dyDescent="0.2">
      <c r="A4456" s="4" t="s">
        <v>11</v>
      </c>
      <c r="B4456" s="6">
        <v>14</v>
      </c>
      <c r="C4456" s="9">
        <v>0.54800000000000004</v>
      </c>
      <c r="D4456" s="11">
        <v>537.71</v>
      </c>
    </row>
    <row r="4457" spans="1:4" x14ac:dyDescent="0.2">
      <c r="A4457" s="4" t="s">
        <v>11</v>
      </c>
      <c r="B4457" s="6">
        <v>15</v>
      </c>
      <c r="C4457" s="9">
        <v>1.264</v>
      </c>
      <c r="D4457" s="11">
        <v>101.55</v>
      </c>
    </row>
    <row r="4458" spans="1:4" x14ac:dyDescent="0.2">
      <c r="A4458" s="4" t="s">
        <v>11</v>
      </c>
      <c r="B4458" s="6">
        <v>16</v>
      </c>
      <c r="C4458" s="9">
        <v>1.2509999999999999</v>
      </c>
      <c r="D4458" s="11">
        <v>51.71</v>
      </c>
    </row>
    <row r="4459" spans="1:4" x14ac:dyDescent="0.2">
      <c r="A4459" s="4" t="s">
        <v>11</v>
      </c>
      <c r="B4459" s="6">
        <v>17</v>
      </c>
      <c r="C4459" s="9">
        <v>1.246</v>
      </c>
      <c r="D4459" s="11">
        <v>246.43</v>
      </c>
    </row>
    <row r="4460" spans="1:4" x14ac:dyDescent="0.2">
      <c r="A4460" s="4" t="s">
        <v>11</v>
      </c>
      <c r="B4460" s="6">
        <v>18</v>
      </c>
      <c r="C4460" s="9">
        <v>1.264</v>
      </c>
      <c r="D4460" s="11">
        <v>25.39</v>
      </c>
    </row>
    <row r="4461" spans="1:4" x14ac:dyDescent="0.2">
      <c r="A4461" s="4" t="s">
        <v>11</v>
      </c>
      <c r="B4461" s="6">
        <v>19</v>
      </c>
      <c r="C4461" s="9">
        <v>1.2070000000000001</v>
      </c>
      <c r="D4461" s="11">
        <v>25.97</v>
      </c>
    </row>
    <row r="4462" spans="1:4" x14ac:dyDescent="0.2">
      <c r="A4462" s="4" t="s">
        <v>11</v>
      </c>
      <c r="B4462" s="6">
        <v>20</v>
      </c>
      <c r="C4462" s="9">
        <v>1.2310000000000001</v>
      </c>
      <c r="D4462" s="11">
        <v>0</v>
      </c>
    </row>
    <row r="4463" spans="1:4" x14ac:dyDescent="0.2">
      <c r="A4463" s="4" t="s">
        <v>11</v>
      </c>
      <c r="B4463" s="6">
        <v>21</v>
      </c>
      <c r="C4463" s="9">
        <v>0.876</v>
      </c>
      <c r="D4463" s="11">
        <v>0</v>
      </c>
    </row>
    <row r="4464" spans="1:4" x14ac:dyDescent="0.2">
      <c r="A4464" s="4" t="s">
        <v>11</v>
      </c>
      <c r="B4464" s="6">
        <v>22</v>
      </c>
      <c r="C4464" s="9">
        <v>0.36199999999999999</v>
      </c>
      <c r="D4464" s="11">
        <v>0</v>
      </c>
    </row>
    <row r="4465" spans="1:4" x14ac:dyDescent="0.2">
      <c r="A4465" s="4" t="s">
        <v>11</v>
      </c>
      <c r="B4465" s="6">
        <v>23</v>
      </c>
      <c r="C4465" s="9">
        <v>0.44600000000000001</v>
      </c>
      <c r="D4465" s="11">
        <v>0</v>
      </c>
    </row>
    <row r="4466" spans="1:4" x14ac:dyDescent="0.2">
      <c r="A4466" s="4" t="s">
        <v>11</v>
      </c>
      <c r="B4466" s="6">
        <v>0</v>
      </c>
      <c r="C4466" s="9">
        <v>0.378</v>
      </c>
      <c r="D4466" s="11">
        <v>0</v>
      </c>
    </row>
    <row r="4467" spans="1:4" x14ac:dyDescent="0.2">
      <c r="A4467" s="4" t="s">
        <v>11</v>
      </c>
      <c r="B4467" s="6">
        <v>1</v>
      </c>
      <c r="C4467" s="9">
        <v>0.218</v>
      </c>
      <c r="D4467" s="11">
        <v>0</v>
      </c>
    </row>
    <row r="4468" spans="1:4" x14ac:dyDescent="0.2">
      <c r="A4468" s="4" t="s">
        <v>11</v>
      </c>
      <c r="B4468" s="6">
        <v>2</v>
      </c>
      <c r="C4468" s="9">
        <v>0.19600000000000001</v>
      </c>
      <c r="D4468" s="11">
        <v>0</v>
      </c>
    </row>
    <row r="4469" spans="1:4" x14ac:dyDescent="0.2">
      <c r="A4469" s="4" t="s">
        <v>11</v>
      </c>
      <c r="B4469" s="6">
        <v>3</v>
      </c>
      <c r="C4469" s="9">
        <v>0.192</v>
      </c>
      <c r="D4469" s="11">
        <v>0</v>
      </c>
    </row>
    <row r="4470" spans="1:4" x14ac:dyDescent="0.2">
      <c r="A4470" s="4" t="s">
        <v>11</v>
      </c>
      <c r="B4470" s="6">
        <v>4</v>
      </c>
      <c r="C4470" s="9">
        <v>0.2</v>
      </c>
      <c r="D4470" s="11">
        <v>0</v>
      </c>
    </row>
    <row r="4471" spans="1:4" x14ac:dyDescent="0.2">
      <c r="A4471" s="4" t="s">
        <v>11</v>
      </c>
      <c r="B4471" s="6">
        <v>5</v>
      </c>
      <c r="C4471" s="9">
        <v>0.19900000000000001</v>
      </c>
      <c r="D4471" s="11">
        <v>1.79</v>
      </c>
    </row>
    <row r="4472" spans="1:4" x14ac:dyDescent="0.2">
      <c r="A4472" s="4" t="s">
        <v>11</v>
      </c>
      <c r="B4472" s="6">
        <v>6</v>
      </c>
      <c r="C4472" s="9">
        <v>0.19900000000000001</v>
      </c>
      <c r="D4472" s="11">
        <v>71.150000000000006</v>
      </c>
    </row>
    <row r="4473" spans="1:4" x14ac:dyDescent="0.2">
      <c r="A4473" s="4" t="s">
        <v>11</v>
      </c>
      <c r="B4473" s="6">
        <v>7</v>
      </c>
      <c r="C4473" s="9">
        <v>0.22900000000000001</v>
      </c>
      <c r="D4473" s="11">
        <v>255.3</v>
      </c>
    </row>
    <row r="4474" spans="1:4" x14ac:dyDescent="0.2">
      <c r="A4474" s="4" t="s">
        <v>11</v>
      </c>
      <c r="B4474" s="6">
        <v>8</v>
      </c>
      <c r="C4474" s="9">
        <v>0.217</v>
      </c>
      <c r="D4474" s="11">
        <v>477.72</v>
      </c>
    </row>
    <row r="4475" spans="1:4" x14ac:dyDescent="0.2">
      <c r="A4475" s="4" t="s">
        <v>11</v>
      </c>
      <c r="B4475" s="6">
        <v>9</v>
      </c>
      <c r="C4475" s="9">
        <v>0.19600000000000001</v>
      </c>
      <c r="D4475" s="11">
        <v>695.8</v>
      </c>
    </row>
    <row r="4476" spans="1:4" x14ac:dyDescent="0.2">
      <c r="A4476" s="4" t="s">
        <v>11</v>
      </c>
      <c r="B4476" s="6">
        <v>10</v>
      </c>
      <c r="C4476" s="9">
        <v>0.47099999999999997</v>
      </c>
      <c r="D4476" s="11">
        <v>867.2</v>
      </c>
    </row>
    <row r="4477" spans="1:4" x14ac:dyDescent="0.2">
      <c r="A4477" s="4" t="s">
        <v>11</v>
      </c>
      <c r="B4477" s="6">
        <v>11</v>
      </c>
      <c r="C4477" s="9">
        <v>0.251</v>
      </c>
      <c r="D4477" s="11">
        <v>1000.17</v>
      </c>
    </row>
    <row r="4478" spans="1:4" x14ac:dyDescent="0.2">
      <c r="A4478" s="4" t="s">
        <v>11</v>
      </c>
      <c r="B4478" s="6">
        <v>12</v>
      </c>
      <c r="C4478" s="9">
        <v>0.20799999999999999</v>
      </c>
      <c r="D4478" s="11">
        <v>1045.52</v>
      </c>
    </row>
    <row r="4479" spans="1:4" x14ac:dyDescent="0.2">
      <c r="A4479" s="4" t="s">
        <v>11</v>
      </c>
      <c r="B4479" s="6">
        <v>13</v>
      </c>
      <c r="C4479" s="9">
        <v>1.073</v>
      </c>
      <c r="D4479" s="11">
        <v>1028.08</v>
      </c>
    </row>
    <row r="4480" spans="1:4" x14ac:dyDescent="0.2">
      <c r="A4480" s="4" t="s">
        <v>11</v>
      </c>
      <c r="B4480" s="6">
        <v>14</v>
      </c>
      <c r="C4480" s="9">
        <v>1.22</v>
      </c>
      <c r="D4480" s="11">
        <v>801.17</v>
      </c>
    </row>
    <row r="4481" spans="1:4" x14ac:dyDescent="0.2">
      <c r="A4481" s="4" t="s">
        <v>11</v>
      </c>
      <c r="B4481" s="6">
        <v>15</v>
      </c>
      <c r="C4481" s="9">
        <v>0.32900000000000001</v>
      </c>
      <c r="D4481" s="11">
        <v>690.59</v>
      </c>
    </row>
    <row r="4482" spans="1:4" x14ac:dyDescent="0.2">
      <c r="A4482" s="4" t="s">
        <v>11</v>
      </c>
      <c r="B4482" s="6">
        <v>16</v>
      </c>
      <c r="C4482" s="9">
        <v>0.32600000000000001</v>
      </c>
      <c r="D4482" s="11">
        <v>460.74</v>
      </c>
    </row>
    <row r="4483" spans="1:4" x14ac:dyDescent="0.2">
      <c r="A4483" s="4" t="s">
        <v>11</v>
      </c>
      <c r="B4483" s="6">
        <v>17</v>
      </c>
      <c r="C4483" s="9">
        <v>0.35099999999999998</v>
      </c>
      <c r="D4483" s="11">
        <v>73.34</v>
      </c>
    </row>
    <row r="4484" spans="1:4" x14ac:dyDescent="0.2">
      <c r="A4484" s="4" t="s">
        <v>11</v>
      </c>
      <c r="B4484" s="6">
        <v>18</v>
      </c>
      <c r="C4484" s="9">
        <v>0.55700000000000005</v>
      </c>
      <c r="D4484" s="11">
        <v>31.03</v>
      </c>
    </row>
    <row r="4485" spans="1:4" x14ac:dyDescent="0.2">
      <c r="A4485" s="4" t="s">
        <v>11</v>
      </c>
      <c r="B4485" s="6">
        <v>19</v>
      </c>
      <c r="C4485" s="9">
        <v>1.22</v>
      </c>
      <c r="D4485" s="11">
        <v>16.12</v>
      </c>
    </row>
    <row r="4486" spans="1:4" x14ac:dyDescent="0.2">
      <c r="A4486" s="4" t="s">
        <v>11</v>
      </c>
      <c r="B4486" s="6">
        <v>20</v>
      </c>
      <c r="C4486" s="9">
        <v>1.236</v>
      </c>
      <c r="D4486" s="11">
        <v>0</v>
      </c>
    </row>
    <row r="4487" spans="1:4" x14ac:dyDescent="0.2">
      <c r="A4487" s="4" t="s">
        <v>11</v>
      </c>
      <c r="B4487" s="6">
        <v>21</v>
      </c>
      <c r="C4487" s="9">
        <v>1.1870000000000001</v>
      </c>
      <c r="D4487" s="11">
        <v>0</v>
      </c>
    </row>
    <row r="4488" spans="1:4" x14ac:dyDescent="0.2">
      <c r="A4488" s="4" t="s">
        <v>11</v>
      </c>
      <c r="B4488" s="6">
        <v>22</v>
      </c>
      <c r="C4488" s="9">
        <v>1.329</v>
      </c>
      <c r="D4488" s="11">
        <v>0</v>
      </c>
    </row>
    <row r="4489" spans="1:4" x14ac:dyDescent="0.2">
      <c r="A4489" s="4" t="s">
        <v>11</v>
      </c>
      <c r="B4489" s="6">
        <v>23</v>
      </c>
      <c r="C4489" s="9">
        <v>1.075</v>
      </c>
      <c r="D4489" s="11">
        <v>0</v>
      </c>
    </row>
    <row r="4490" spans="1:4" x14ac:dyDescent="0.2">
      <c r="A4490" s="4" t="s">
        <v>11</v>
      </c>
      <c r="B4490" s="6">
        <v>0</v>
      </c>
      <c r="C4490" s="9">
        <v>0.51900000000000002</v>
      </c>
      <c r="D4490" s="11">
        <v>0</v>
      </c>
    </row>
    <row r="4491" spans="1:4" x14ac:dyDescent="0.2">
      <c r="A4491" s="4" t="s">
        <v>11</v>
      </c>
      <c r="B4491" s="6">
        <v>1</v>
      </c>
      <c r="C4491" s="9">
        <v>0.20899999999999999</v>
      </c>
      <c r="D4491" s="11">
        <v>0</v>
      </c>
    </row>
    <row r="4492" spans="1:4" x14ac:dyDescent="0.2">
      <c r="A4492" s="4" t="s">
        <v>11</v>
      </c>
      <c r="B4492" s="6">
        <v>2</v>
      </c>
      <c r="C4492" s="9">
        <v>0.214</v>
      </c>
      <c r="D4492" s="11">
        <v>0</v>
      </c>
    </row>
    <row r="4493" spans="1:4" x14ac:dyDescent="0.2">
      <c r="A4493" s="4" t="s">
        <v>11</v>
      </c>
      <c r="B4493" s="6">
        <v>3</v>
      </c>
      <c r="C4493" s="9">
        <v>0.21</v>
      </c>
      <c r="D4493" s="11">
        <v>0</v>
      </c>
    </row>
    <row r="4494" spans="1:4" x14ac:dyDescent="0.2">
      <c r="A4494" s="4" t="s">
        <v>11</v>
      </c>
      <c r="B4494" s="6">
        <v>4</v>
      </c>
      <c r="C4494" s="9">
        <v>0.20799999999999999</v>
      </c>
      <c r="D4494" s="11">
        <v>0</v>
      </c>
    </row>
    <row r="4495" spans="1:4" x14ac:dyDescent="0.2">
      <c r="A4495" s="4" t="s">
        <v>11</v>
      </c>
      <c r="B4495" s="6">
        <v>5</v>
      </c>
      <c r="C4495" s="9">
        <v>0.188</v>
      </c>
      <c r="D4495" s="11">
        <v>9.85</v>
      </c>
    </row>
    <row r="4496" spans="1:4" x14ac:dyDescent="0.2">
      <c r="A4496" s="4" t="s">
        <v>11</v>
      </c>
      <c r="B4496" s="6">
        <v>6</v>
      </c>
      <c r="C4496" s="9">
        <v>0.189</v>
      </c>
      <c r="D4496" s="11">
        <v>24.45</v>
      </c>
    </row>
    <row r="4497" spans="1:4" x14ac:dyDescent="0.2">
      <c r="A4497" s="4" t="s">
        <v>11</v>
      </c>
      <c r="B4497" s="6">
        <v>7</v>
      </c>
      <c r="C4497" s="9">
        <v>0.20200000000000001</v>
      </c>
      <c r="D4497" s="11">
        <v>33.85</v>
      </c>
    </row>
    <row r="4498" spans="1:4" x14ac:dyDescent="0.2">
      <c r="A4498" s="4" t="s">
        <v>11</v>
      </c>
      <c r="B4498" s="6">
        <v>8</v>
      </c>
      <c r="C4498" s="9">
        <v>0.25800000000000001</v>
      </c>
      <c r="D4498" s="11">
        <v>45.13</v>
      </c>
    </row>
    <row r="4499" spans="1:4" x14ac:dyDescent="0.2">
      <c r="A4499" s="4" t="s">
        <v>11</v>
      </c>
      <c r="B4499" s="6">
        <v>9</v>
      </c>
      <c r="C4499" s="9">
        <v>0.19500000000000001</v>
      </c>
      <c r="D4499" s="11">
        <v>402.07</v>
      </c>
    </row>
    <row r="4500" spans="1:4" x14ac:dyDescent="0.2">
      <c r="A4500" s="4" t="s">
        <v>11</v>
      </c>
      <c r="B4500" s="6">
        <v>10</v>
      </c>
      <c r="C4500" s="9">
        <v>0.46800000000000003</v>
      </c>
      <c r="D4500" s="11">
        <v>160.78</v>
      </c>
    </row>
    <row r="4501" spans="1:4" x14ac:dyDescent="0.2">
      <c r="A4501" s="4" t="s">
        <v>11</v>
      </c>
      <c r="B4501" s="6">
        <v>11</v>
      </c>
      <c r="C4501" s="9">
        <v>0.24399999999999999</v>
      </c>
      <c r="D4501" s="11">
        <v>463.42</v>
      </c>
    </row>
    <row r="4502" spans="1:4" x14ac:dyDescent="0.2">
      <c r="A4502" s="4" t="s">
        <v>11</v>
      </c>
      <c r="B4502" s="6">
        <v>12</v>
      </c>
      <c r="C4502" s="9">
        <v>0.251</v>
      </c>
      <c r="D4502" s="11">
        <v>710.6</v>
      </c>
    </row>
    <row r="4503" spans="1:4" x14ac:dyDescent="0.2">
      <c r="A4503" s="4" t="s">
        <v>11</v>
      </c>
      <c r="B4503" s="6">
        <v>13</v>
      </c>
      <c r="C4503" s="9">
        <v>0.28699999999999998</v>
      </c>
      <c r="D4503" s="11">
        <v>1007.19</v>
      </c>
    </row>
    <row r="4504" spans="1:4" x14ac:dyDescent="0.2">
      <c r="A4504" s="4" t="s">
        <v>11</v>
      </c>
      <c r="B4504" s="6">
        <v>14</v>
      </c>
      <c r="C4504" s="9">
        <v>0.30499999999999999</v>
      </c>
      <c r="D4504" s="11">
        <v>918.99</v>
      </c>
    </row>
    <row r="4505" spans="1:4" x14ac:dyDescent="0.2">
      <c r="A4505" s="4" t="s">
        <v>11</v>
      </c>
      <c r="B4505" s="6">
        <v>15</v>
      </c>
      <c r="C4505" s="9">
        <v>1.198</v>
      </c>
      <c r="D4505" s="11">
        <v>599.29999999999995</v>
      </c>
    </row>
    <row r="4506" spans="1:4" x14ac:dyDescent="0.2">
      <c r="A4506" s="4" t="s">
        <v>11</v>
      </c>
      <c r="B4506" s="6">
        <v>16</v>
      </c>
      <c r="C4506" s="9">
        <v>0.85099999999999998</v>
      </c>
      <c r="D4506" s="11">
        <v>423.47</v>
      </c>
    </row>
    <row r="4507" spans="1:4" x14ac:dyDescent="0.2">
      <c r="A4507" s="4" t="s">
        <v>11</v>
      </c>
      <c r="B4507" s="6">
        <v>17</v>
      </c>
      <c r="C4507" s="9">
        <v>0.35499999999999998</v>
      </c>
      <c r="D4507" s="11">
        <v>266.55</v>
      </c>
    </row>
    <row r="4508" spans="1:4" x14ac:dyDescent="0.2">
      <c r="A4508" s="4" t="s">
        <v>11</v>
      </c>
      <c r="B4508" s="6">
        <v>18</v>
      </c>
      <c r="C4508" s="9">
        <v>0.67700000000000005</v>
      </c>
      <c r="D4508" s="11">
        <v>115.18</v>
      </c>
    </row>
    <row r="4509" spans="1:4" x14ac:dyDescent="0.2">
      <c r="A4509" s="4" t="s">
        <v>11</v>
      </c>
      <c r="B4509" s="6">
        <v>19</v>
      </c>
      <c r="C4509" s="9">
        <v>0.90100000000000002</v>
      </c>
      <c r="D4509" s="11">
        <v>33.14</v>
      </c>
    </row>
    <row r="4510" spans="1:4" x14ac:dyDescent="0.2">
      <c r="A4510" s="4" t="s">
        <v>11</v>
      </c>
      <c r="B4510" s="6">
        <v>20</v>
      </c>
      <c r="C4510" s="9">
        <v>0.28499999999999998</v>
      </c>
      <c r="D4510" s="11">
        <v>0</v>
      </c>
    </row>
    <row r="4511" spans="1:4" x14ac:dyDescent="0.2">
      <c r="A4511" s="4" t="s">
        <v>11</v>
      </c>
      <c r="B4511" s="6">
        <v>21</v>
      </c>
      <c r="C4511" s="9">
        <v>0.29299999999999998</v>
      </c>
      <c r="D4511" s="11">
        <v>0</v>
      </c>
    </row>
    <row r="4512" spans="1:4" x14ac:dyDescent="0.2">
      <c r="A4512" s="4" t="s">
        <v>11</v>
      </c>
      <c r="B4512" s="6">
        <v>22</v>
      </c>
      <c r="C4512" s="9">
        <v>0.61199999999999999</v>
      </c>
      <c r="D4512" s="11">
        <v>0</v>
      </c>
    </row>
    <row r="4513" spans="1:4" x14ac:dyDescent="0.2">
      <c r="A4513" s="4" t="s">
        <v>11</v>
      </c>
      <c r="B4513" s="6">
        <v>23</v>
      </c>
      <c r="C4513" s="9">
        <v>0.54200000000000004</v>
      </c>
      <c r="D4513" s="11">
        <v>0</v>
      </c>
    </row>
    <row r="4514" spans="1:4" x14ac:dyDescent="0.2">
      <c r="A4514" s="4" t="s">
        <v>11</v>
      </c>
      <c r="B4514" s="6">
        <v>0</v>
      </c>
      <c r="C4514" s="9">
        <v>0.33300000000000002</v>
      </c>
      <c r="D4514" s="11">
        <v>0</v>
      </c>
    </row>
    <row r="4515" spans="1:4" x14ac:dyDescent="0.2">
      <c r="A4515" s="4" t="s">
        <v>11</v>
      </c>
      <c r="B4515" s="6">
        <v>1</v>
      </c>
      <c r="C4515" s="9">
        <v>0.21</v>
      </c>
      <c r="D4515" s="11">
        <v>0</v>
      </c>
    </row>
    <row r="4516" spans="1:4" x14ac:dyDescent="0.2">
      <c r="A4516" s="4" t="s">
        <v>11</v>
      </c>
      <c r="B4516" s="6">
        <v>2</v>
      </c>
      <c r="C4516" s="9">
        <v>0.20100000000000001</v>
      </c>
      <c r="D4516" s="11">
        <v>0</v>
      </c>
    </row>
    <row r="4517" spans="1:4" x14ac:dyDescent="0.2">
      <c r="A4517" s="4" t="s">
        <v>11</v>
      </c>
      <c r="B4517" s="6">
        <v>3</v>
      </c>
      <c r="C4517" s="9">
        <v>0.20699999999999999</v>
      </c>
      <c r="D4517" s="11">
        <v>0</v>
      </c>
    </row>
    <row r="4518" spans="1:4" x14ac:dyDescent="0.2">
      <c r="A4518" s="4" t="s">
        <v>11</v>
      </c>
      <c r="B4518" s="6">
        <v>4</v>
      </c>
      <c r="C4518" s="9">
        <v>0.191</v>
      </c>
      <c r="D4518" s="11">
        <v>0</v>
      </c>
    </row>
    <row r="4519" spans="1:4" x14ac:dyDescent="0.2">
      <c r="A4519" s="4" t="s">
        <v>11</v>
      </c>
      <c r="B4519" s="6">
        <v>5</v>
      </c>
      <c r="C4519" s="9">
        <v>0.193</v>
      </c>
      <c r="D4519" s="11">
        <v>0</v>
      </c>
    </row>
    <row r="4520" spans="1:4" x14ac:dyDescent="0.2">
      <c r="A4520" s="4" t="s">
        <v>11</v>
      </c>
      <c r="B4520" s="6">
        <v>6</v>
      </c>
      <c r="C4520" s="9">
        <v>0.19900000000000001</v>
      </c>
      <c r="D4520" s="11">
        <v>56.98</v>
      </c>
    </row>
    <row r="4521" spans="1:4" x14ac:dyDescent="0.2">
      <c r="A4521" s="4" t="s">
        <v>11</v>
      </c>
      <c r="B4521" s="6">
        <v>7</v>
      </c>
      <c r="C4521" s="9">
        <v>0.2</v>
      </c>
      <c r="D4521" s="11">
        <v>248.06</v>
      </c>
    </row>
    <row r="4522" spans="1:4" x14ac:dyDescent="0.2">
      <c r="A4522" s="4" t="s">
        <v>11</v>
      </c>
      <c r="B4522" s="6">
        <v>8</v>
      </c>
      <c r="C4522" s="9">
        <v>0.23</v>
      </c>
      <c r="D4522" s="11">
        <v>478.14</v>
      </c>
    </row>
    <row r="4523" spans="1:4" x14ac:dyDescent="0.2">
      <c r="A4523" s="4" t="s">
        <v>11</v>
      </c>
      <c r="B4523" s="6">
        <v>9</v>
      </c>
      <c r="C4523" s="9">
        <v>0.32700000000000001</v>
      </c>
      <c r="D4523" s="11">
        <v>691.97</v>
      </c>
    </row>
    <row r="4524" spans="1:4" x14ac:dyDescent="0.2">
      <c r="A4524" s="4" t="s">
        <v>11</v>
      </c>
      <c r="B4524" s="6">
        <v>10</v>
      </c>
      <c r="C4524" s="9">
        <v>0.36499999999999999</v>
      </c>
      <c r="D4524" s="11">
        <v>870.7</v>
      </c>
    </row>
    <row r="4525" spans="1:4" x14ac:dyDescent="0.2">
      <c r="A4525" s="4" t="s">
        <v>11</v>
      </c>
      <c r="B4525" s="6">
        <v>11</v>
      </c>
      <c r="C4525" s="9">
        <v>0.36899999999999999</v>
      </c>
      <c r="D4525" s="11">
        <v>995.19</v>
      </c>
    </row>
    <row r="4526" spans="1:4" x14ac:dyDescent="0.2">
      <c r="A4526" s="4" t="s">
        <v>11</v>
      </c>
      <c r="B4526" s="6">
        <v>12</v>
      </c>
      <c r="C4526" s="9">
        <v>0.29599999999999999</v>
      </c>
      <c r="D4526" s="11">
        <v>1002.77</v>
      </c>
    </row>
    <row r="4527" spans="1:4" x14ac:dyDescent="0.2">
      <c r="A4527" s="4" t="s">
        <v>11</v>
      </c>
      <c r="B4527" s="6">
        <v>13</v>
      </c>
      <c r="C4527" s="9">
        <v>0.873</v>
      </c>
      <c r="D4527" s="11">
        <v>965.24</v>
      </c>
    </row>
    <row r="4528" spans="1:4" x14ac:dyDescent="0.2">
      <c r="A4528" s="4" t="s">
        <v>11</v>
      </c>
      <c r="B4528" s="6">
        <v>14</v>
      </c>
      <c r="C4528" s="9">
        <v>0.32500000000000001</v>
      </c>
      <c r="D4528" s="11">
        <v>807.03</v>
      </c>
    </row>
    <row r="4529" spans="1:4" x14ac:dyDescent="0.2">
      <c r="A4529" s="4" t="s">
        <v>11</v>
      </c>
      <c r="B4529" s="6">
        <v>15</v>
      </c>
      <c r="C4529" s="9">
        <v>0.35399999999999998</v>
      </c>
      <c r="D4529" s="11">
        <v>678.54</v>
      </c>
    </row>
    <row r="4530" spans="1:4" x14ac:dyDescent="0.2">
      <c r="A4530" s="4" t="s">
        <v>11</v>
      </c>
      <c r="B4530" s="6">
        <v>16</v>
      </c>
      <c r="C4530" s="9">
        <v>0.34100000000000003</v>
      </c>
      <c r="D4530" s="11">
        <v>543.88</v>
      </c>
    </row>
    <row r="4531" spans="1:4" x14ac:dyDescent="0.2">
      <c r="A4531" s="4" t="s">
        <v>11</v>
      </c>
      <c r="B4531" s="6">
        <v>17</v>
      </c>
      <c r="C4531" s="9">
        <v>0.315</v>
      </c>
      <c r="D4531" s="11">
        <v>335.72</v>
      </c>
    </row>
    <row r="4532" spans="1:4" x14ac:dyDescent="0.2">
      <c r="A4532" s="4" t="s">
        <v>11</v>
      </c>
      <c r="B4532" s="6">
        <v>18</v>
      </c>
      <c r="C4532" s="9">
        <v>0.94899999999999995</v>
      </c>
      <c r="D4532" s="11">
        <v>116.79</v>
      </c>
    </row>
    <row r="4533" spans="1:4" x14ac:dyDescent="0.2">
      <c r="A4533" s="4" t="s">
        <v>11</v>
      </c>
      <c r="B4533" s="6">
        <v>19</v>
      </c>
      <c r="C4533" s="9">
        <v>1.0569999999999999</v>
      </c>
      <c r="D4533" s="11">
        <v>34.04</v>
      </c>
    </row>
    <row r="4534" spans="1:4" x14ac:dyDescent="0.2">
      <c r="A4534" s="4" t="s">
        <v>11</v>
      </c>
      <c r="B4534" s="6">
        <v>20</v>
      </c>
      <c r="C4534" s="9">
        <v>0.59499999999999997</v>
      </c>
      <c r="D4534" s="11">
        <v>0</v>
      </c>
    </row>
    <row r="4535" spans="1:4" x14ac:dyDescent="0.2">
      <c r="A4535" s="4" t="s">
        <v>11</v>
      </c>
      <c r="B4535" s="6">
        <v>21</v>
      </c>
      <c r="C4535" s="9">
        <v>1.2130000000000001</v>
      </c>
      <c r="D4535" s="11">
        <v>0</v>
      </c>
    </row>
    <row r="4536" spans="1:4" x14ac:dyDescent="0.2">
      <c r="A4536" s="4" t="s">
        <v>11</v>
      </c>
      <c r="B4536" s="6">
        <v>22</v>
      </c>
      <c r="C4536" s="9">
        <v>1.0669999999999999</v>
      </c>
      <c r="D4536" s="11">
        <v>0</v>
      </c>
    </row>
    <row r="4537" spans="1:4" x14ac:dyDescent="0.2">
      <c r="A4537" s="4" t="s">
        <v>11</v>
      </c>
      <c r="B4537" s="6">
        <v>23</v>
      </c>
      <c r="C4537" s="9">
        <v>0.625</v>
      </c>
      <c r="D4537" s="11">
        <v>0</v>
      </c>
    </row>
    <row r="4538" spans="1:4" x14ac:dyDescent="0.2">
      <c r="A4538" s="4" t="s">
        <v>11</v>
      </c>
      <c r="B4538" s="6">
        <v>0</v>
      </c>
      <c r="C4538" s="9">
        <v>0.65900000000000003</v>
      </c>
      <c r="D4538" s="11">
        <v>0</v>
      </c>
    </row>
    <row r="4539" spans="1:4" x14ac:dyDescent="0.2">
      <c r="A4539" s="4" t="s">
        <v>11</v>
      </c>
      <c r="B4539" s="6">
        <v>1</v>
      </c>
      <c r="C4539" s="9">
        <v>0.19500000000000001</v>
      </c>
      <c r="D4539" s="11">
        <v>0</v>
      </c>
    </row>
    <row r="4540" spans="1:4" x14ac:dyDescent="0.2">
      <c r="A4540" s="4" t="s">
        <v>11</v>
      </c>
      <c r="B4540" s="6">
        <v>2</v>
      </c>
      <c r="C4540" s="9">
        <v>0.191</v>
      </c>
      <c r="D4540" s="11">
        <v>0</v>
      </c>
    </row>
    <row r="4541" spans="1:4" x14ac:dyDescent="0.2">
      <c r="A4541" s="4" t="s">
        <v>11</v>
      </c>
      <c r="B4541" s="6">
        <v>3</v>
      </c>
      <c r="C4541" s="9">
        <v>0.17899999999999999</v>
      </c>
      <c r="D4541" s="11">
        <v>0</v>
      </c>
    </row>
    <row r="4542" spans="1:4" x14ac:dyDescent="0.2">
      <c r="A4542" s="4" t="s">
        <v>11</v>
      </c>
      <c r="B4542" s="6">
        <v>4</v>
      </c>
      <c r="C4542" s="9">
        <v>0.189</v>
      </c>
      <c r="D4542" s="11">
        <v>0</v>
      </c>
    </row>
    <row r="4543" spans="1:4" x14ac:dyDescent="0.2">
      <c r="A4543" s="4" t="s">
        <v>11</v>
      </c>
      <c r="B4543" s="6">
        <v>5</v>
      </c>
      <c r="C4543" s="9">
        <v>0.16700000000000001</v>
      </c>
      <c r="D4543" s="11">
        <v>0</v>
      </c>
    </row>
    <row r="4544" spans="1:4" x14ac:dyDescent="0.2">
      <c r="A4544" s="4" t="s">
        <v>11</v>
      </c>
      <c r="B4544" s="6">
        <v>6</v>
      </c>
      <c r="C4544" s="9">
        <v>0.17199999999999999</v>
      </c>
      <c r="D4544" s="11">
        <v>56.5</v>
      </c>
    </row>
    <row r="4545" spans="1:4" x14ac:dyDescent="0.2">
      <c r="A4545" s="4" t="s">
        <v>11</v>
      </c>
      <c r="B4545" s="6">
        <v>7</v>
      </c>
      <c r="C4545" s="9">
        <v>0.17100000000000001</v>
      </c>
      <c r="D4545" s="11">
        <v>248.35</v>
      </c>
    </row>
    <row r="4546" spans="1:4" x14ac:dyDescent="0.2">
      <c r="A4546" s="4" t="s">
        <v>11</v>
      </c>
      <c r="B4546" s="6">
        <v>8</v>
      </c>
      <c r="C4546" s="9">
        <v>0.187</v>
      </c>
      <c r="D4546" s="11">
        <v>474.98</v>
      </c>
    </row>
    <row r="4547" spans="1:4" x14ac:dyDescent="0.2">
      <c r="A4547" s="4" t="s">
        <v>11</v>
      </c>
      <c r="B4547" s="6">
        <v>9</v>
      </c>
      <c r="C4547" s="9">
        <v>0.215</v>
      </c>
      <c r="D4547" s="11">
        <v>687.42</v>
      </c>
    </row>
    <row r="4548" spans="1:4" x14ac:dyDescent="0.2">
      <c r="A4548" s="4" t="s">
        <v>11</v>
      </c>
      <c r="B4548" s="6">
        <v>10</v>
      </c>
      <c r="C4548" s="9">
        <v>0.26400000000000001</v>
      </c>
      <c r="D4548" s="11">
        <v>875.47</v>
      </c>
    </row>
    <row r="4549" spans="1:4" x14ac:dyDescent="0.2">
      <c r="A4549" s="4" t="s">
        <v>11</v>
      </c>
      <c r="B4549" s="6">
        <v>11</v>
      </c>
      <c r="C4549" s="9">
        <v>0.29699999999999999</v>
      </c>
      <c r="D4549" s="11">
        <v>1000.19</v>
      </c>
    </row>
    <row r="4550" spans="1:4" x14ac:dyDescent="0.2">
      <c r="A4550" s="4" t="s">
        <v>11</v>
      </c>
      <c r="B4550" s="6">
        <v>12</v>
      </c>
      <c r="C4550" s="9">
        <v>0.54800000000000004</v>
      </c>
      <c r="D4550" s="11">
        <v>1046.72</v>
      </c>
    </row>
    <row r="4551" spans="1:4" x14ac:dyDescent="0.2">
      <c r="A4551" s="4" t="s">
        <v>11</v>
      </c>
      <c r="B4551" s="6">
        <v>13</v>
      </c>
      <c r="C4551" s="9">
        <v>0.52</v>
      </c>
      <c r="D4551" s="11">
        <v>992.14</v>
      </c>
    </row>
    <row r="4552" spans="1:4" x14ac:dyDescent="0.2">
      <c r="A4552" s="4" t="s">
        <v>11</v>
      </c>
      <c r="B4552" s="6">
        <v>14</v>
      </c>
      <c r="C4552" s="9">
        <v>0.26700000000000002</v>
      </c>
      <c r="D4552" s="11">
        <v>910.47</v>
      </c>
    </row>
    <row r="4553" spans="1:4" x14ac:dyDescent="0.2">
      <c r="A4553" s="4" t="s">
        <v>11</v>
      </c>
      <c r="B4553" s="6">
        <v>15</v>
      </c>
      <c r="C4553" s="9">
        <v>0.28499999999999998</v>
      </c>
      <c r="D4553" s="11">
        <v>699.79</v>
      </c>
    </row>
    <row r="4554" spans="1:4" x14ac:dyDescent="0.2">
      <c r="A4554" s="4" t="s">
        <v>11</v>
      </c>
      <c r="B4554" s="6">
        <v>16</v>
      </c>
      <c r="C4554" s="9">
        <v>0.29199999999999998</v>
      </c>
      <c r="D4554" s="11">
        <v>497.89</v>
      </c>
    </row>
    <row r="4555" spans="1:4" x14ac:dyDescent="0.2">
      <c r="A4555" s="4" t="s">
        <v>11</v>
      </c>
      <c r="B4555" s="6">
        <v>17</v>
      </c>
      <c r="C4555" s="9">
        <v>0.85099999999999998</v>
      </c>
      <c r="D4555" s="11">
        <v>318.70999999999998</v>
      </c>
    </row>
    <row r="4556" spans="1:4" x14ac:dyDescent="0.2">
      <c r="A4556" s="4" t="s">
        <v>11</v>
      </c>
      <c r="B4556" s="6">
        <v>18</v>
      </c>
      <c r="C4556" s="9">
        <v>1.1910000000000001</v>
      </c>
      <c r="D4556" s="11">
        <v>119.06</v>
      </c>
    </row>
    <row r="4557" spans="1:4" x14ac:dyDescent="0.2">
      <c r="A4557" s="4" t="s">
        <v>11</v>
      </c>
      <c r="B4557" s="6">
        <v>19</v>
      </c>
      <c r="C4557" s="9">
        <v>0.24</v>
      </c>
      <c r="D4557" s="11">
        <v>34.04</v>
      </c>
    </row>
    <row r="4558" spans="1:4" x14ac:dyDescent="0.2">
      <c r="A4558" s="4" t="s">
        <v>11</v>
      </c>
      <c r="B4558" s="6">
        <v>20</v>
      </c>
      <c r="C4558" s="9">
        <v>0.23100000000000001</v>
      </c>
      <c r="D4558" s="11">
        <v>0</v>
      </c>
    </row>
    <row r="4559" spans="1:4" x14ac:dyDescent="0.2">
      <c r="A4559" s="4" t="s">
        <v>11</v>
      </c>
      <c r="B4559" s="6">
        <v>21</v>
      </c>
      <c r="C4559" s="9">
        <v>0.22600000000000001</v>
      </c>
      <c r="D4559" s="11">
        <v>0</v>
      </c>
    </row>
    <row r="4560" spans="1:4" x14ac:dyDescent="0.2">
      <c r="A4560" s="4" t="s">
        <v>11</v>
      </c>
      <c r="B4560" s="6">
        <v>22</v>
      </c>
      <c r="C4560" s="9">
        <v>0.65</v>
      </c>
      <c r="D4560" s="11">
        <v>0</v>
      </c>
    </row>
    <row r="4561" spans="1:4" x14ac:dyDescent="0.2">
      <c r="A4561" s="4" t="s">
        <v>11</v>
      </c>
      <c r="B4561" s="6">
        <v>23</v>
      </c>
      <c r="C4561" s="9">
        <v>0.55200000000000005</v>
      </c>
      <c r="D4561" s="11">
        <v>0</v>
      </c>
    </row>
    <row r="4562" spans="1:4" x14ac:dyDescent="0.2">
      <c r="A4562" s="4" t="s">
        <v>11</v>
      </c>
      <c r="B4562" s="6">
        <v>0</v>
      </c>
      <c r="C4562" s="9">
        <v>0.39400000000000002</v>
      </c>
      <c r="D4562" s="11">
        <v>0</v>
      </c>
    </row>
    <row r="4563" spans="1:4" x14ac:dyDescent="0.2">
      <c r="A4563" s="4" t="s">
        <v>11</v>
      </c>
      <c r="B4563" s="6">
        <v>1</v>
      </c>
      <c r="C4563" s="9">
        <v>0.20399999999999999</v>
      </c>
      <c r="D4563" s="11">
        <v>0</v>
      </c>
    </row>
    <row r="4564" spans="1:4" x14ac:dyDescent="0.2">
      <c r="A4564" s="4" t="s">
        <v>11</v>
      </c>
      <c r="B4564" s="6">
        <v>2</v>
      </c>
      <c r="C4564" s="9">
        <v>0.182</v>
      </c>
      <c r="D4564" s="11">
        <v>0</v>
      </c>
    </row>
    <row r="4565" spans="1:4" x14ac:dyDescent="0.2">
      <c r="A4565" s="4" t="s">
        <v>11</v>
      </c>
      <c r="B4565" s="6">
        <v>3</v>
      </c>
      <c r="C4565" s="9">
        <v>0.17799999999999999</v>
      </c>
      <c r="D4565" s="11">
        <v>0</v>
      </c>
    </row>
    <row r="4566" spans="1:4" x14ac:dyDescent="0.2">
      <c r="A4566" s="4" t="s">
        <v>11</v>
      </c>
      <c r="B4566" s="6">
        <v>4</v>
      </c>
      <c r="C4566" s="9">
        <v>0.186</v>
      </c>
      <c r="D4566" s="11">
        <v>0</v>
      </c>
    </row>
    <row r="4567" spans="1:4" x14ac:dyDescent="0.2">
      <c r="A4567" s="4" t="s">
        <v>11</v>
      </c>
      <c r="B4567" s="6">
        <v>5</v>
      </c>
      <c r="C4567" s="9">
        <v>0.161</v>
      </c>
      <c r="D4567" s="11">
        <v>0</v>
      </c>
    </row>
    <row r="4568" spans="1:4" x14ac:dyDescent="0.2">
      <c r="A4568" s="4" t="s">
        <v>11</v>
      </c>
      <c r="B4568" s="6">
        <v>6</v>
      </c>
      <c r="C4568" s="9">
        <v>0.184</v>
      </c>
      <c r="D4568" s="11">
        <v>56.95</v>
      </c>
    </row>
    <row r="4569" spans="1:4" x14ac:dyDescent="0.2">
      <c r="A4569" s="4" t="s">
        <v>11</v>
      </c>
      <c r="B4569" s="6">
        <v>7</v>
      </c>
      <c r="C4569" s="9">
        <v>0.157</v>
      </c>
      <c r="D4569" s="11">
        <v>247.07</v>
      </c>
    </row>
    <row r="4570" spans="1:4" x14ac:dyDescent="0.2">
      <c r="A4570" s="4" t="s">
        <v>11</v>
      </c>
      <c r="B4570" s="6">
        <v>8</v>
      </c>
      <c r="C4570" s="9">
        <v>0.20799999999999999</v>
      </c>
      <c r="D4570" s="11">
        <v>456.11</v>
      </c>
    </row>
    <row r="4571" spans="1:4" x14ac:dyDescent="0.2">
      <c r="A4571" s="4" t="s">
        <v>11</v>
      </c>
      <c r="B4571" s="6">
        <v>9</v>
      </c>
      <c r="C4571" s="9">
        <v>0.20599999999999999</v>
      </c>
      <c r="D4571" s="11">
        <v>687.33</v>
      </c>
    </row>
    <row r="4572" spans="1:4" x14ac:dyDescent="0.2">
      <c r="A4572" s="4" t="s">
        <v>11</v>
      </c>
      <c r="B4572" s="6">
        <v>10</v>
      </c>
      <c r="C4572" s="9">
        <v>0.25</v>
      </c>
      <c r="D4572" s="11">
        <v>862.17</v>
      </c>
    </row>
    <row r="4573" spans="1:4" x14ac:dyDescent="0.2">
      <c r="A4573" s="4" t="s">
        <v>11</v>
      </c>
      <c r="B4573" s="6">
        <v>11</v>
      </c>
      <c r="C4573" s="9">
        <v>0.214</v>
      </c>
      <c r="D4573" s="11">
        <v>990.42</v>
      </c>
    </row>
    <row r="4574" spans="1:4" x14ac:dyDescent="0.2">
      <c r="A4574" s="4" t="s">
        <v>11</v>
      </c>
      <c r="B4574" s="6">
        <v>12</v>
      </c>
      <c r="C4574" s="9">
        <v>0.217</v>
      </c>
      <c r="D4574" s="11">
        <v>918.19</v>
      </c>
    </row>
    <row r="4575" spans="1:4" x14ac:dyDescent="0.2">
      <c r="A4575" s="4" t="s">
        <v>11</v>
      </c>
      <c r="B4575" s="6">
        <v>13</v>
      </c>
      <c r="C4575" s="9">
        <v>0.252</v>
      </c>
      <c r="D4575" s="11">
        <v>927.81</v>
      </c>
    </row>
    <row r="4576" spans="1:4" x14ac:dyDescent="0.2">
      <c r="A4576" s="4" t="s">
        <v>11</v>
      </c>
      <c r="B4576" s="6">
        <v>14</v>
      </c>
      <c r="C4576" s="9">
        <v>0.29899999999999999</v>
      </c>
      <c r="D4576" s="11">
        <v>848.04</v>
      </c>
    </row>
    <row r="4577" spans="1:4" x14ac:dyDescent="0.2">
      <c r="A4577" s="4" t="s">
        <v>11</v>
      </c>
      <c r="B4577" s="6">
        <v>15</v>
      </c>
      <c r="C4577" s="9">
        <v>1.2150000000000001</v>
      </c>
      <c r="D4577" s="11">
        <v>638.07000000000005</v>
      </c>
    </row>
    <row r="4578" spans="1:4" x14ac:dyDescent="0.2">
      <c r="A4578" s="4" t="s">
        <v>11</v>
      </c>
      <c r="B4578" s="6">
        <v>16</v>
      </c>
      <c r="C4578" s="9">
        <v>0.67600000000000005</v>
      </c>
      <c r="D4578" s="11">
        <v>367.09</v>
      </c>
    </row>
    <row r="4579" spans="1:4" x14ac:dyDescent="0.2">
      <c r="A4579" s="4" t="s">
        <v>11</v>
      </c>
      <c r="B4579" s="6">
        <v>17</v>
      </c>
      <c r="C4579" s="9">
        <v>0.28899999999999998</v>
      </c>
      <c r="D4579" s="11">
        <v>225.42</v>
      </c>
    </row>
    <row r="4580" spans="1:4" x14ac:dyDescent="0.2">
      <c r="A4580" s="4" t="s">
        <v>11</v>
      </c>
      <c r="B4580" s="6">
        <v>18</v>
      </c>
      <c r="C4580" s="9">
        <v>1.204</v>
      </c>
      <c r="D4580" s="11">
        <v>121.64</v>
      </c>
    </row>
    <row r="4581" spans="1:4" x14ac:dyDescent="0.2">
      <c r="A4581" s="4" t="s">
        <v>11</v>
      </c>
      <c r="B4581" s="6">
        <v>19</v>
      </c>
      <c r="C4581" s="9">
        <v>0.77600000000000002</v>
      </c>
      <c r="D4581" s="11">
        <v>13.44</v>
      </c>
    </row>
    <row r="4582" spans="1:4" x14ac:dyDescent="0.2">
      <c r="A4582" s="4" t="s">
        <v>11</v>
      </c>
      <c r="B4582" s="6">
        <v>20</v>
      </c>
      <c r="C4582" s="9">
        <v>1.2250000000000001</v>
      </c>
      <c r="D4582" s="11">
        <v>0</v>
      </c>
    </row>
    <row r="4583" spans="1:4" x14ac:dyDescent="0.2">
      <c r="A4583" s="4" t="s">
        <v>11</v>
      </c>
      <c r="B4583" s="6">
        <v>21</v>
      </c>
      <c r="C4583" s="9">
        <v>0.41399999999999998</v>
      </c>
      <c r="D4583" s="11">
        <v>0</v>
      </c>
    </row>
    <row r="4584" spans="1:4" x14ac:dyDescent="0.2">
      <c r="A4584" s="4" t="s">
        <v>11</v>
      </c>
      <c r="B4584" s="6">
        <v>22</v>
      </c>
      <c r="C4584" s="9">
        <v>0.99199999999999999</v>
      </c>
      <c r="D4584" s="11">
        <v>0</v>
      </c>
    </row>
    <row r="4585" spans="1:4" x14ac:dyDescent="0.2">
      <c r="A4585" s="4" t="s">
        <v>11</v>
      </c>
      <c r="B4585" s="6">
        <v>23</v>
      </c>
      <c r="C4585" s="9">
        <v>1.405</v>
      </c>
      <c r="D4585" s="11">
        <v>0</v>
      </c>
    </row>
    <row r="4586" spans="1:4" x14ac:dyDescent="0.2">
      <c r="A4586" s="4" t="s">
        <v>11</v>
      </c>
      <c r="B4586" s="6">
        <v>0</v>
      </c>
      <c r="C4586" s="9">
        <v>1.216</v>
      </c>
      <c r="D4586" s="11">
        <v>0</v>
      </c>
    </row>
    <row r="4587" spans="1:4" x14ac:dyDescent="0.2">
      <c r="A4587" s="4" t="s">
        <v>11</v>
      </c>
      <c r="B4587" s="6">
        <v>1</v>
      </c>
      <c r="C4587" s="9">
        <v>0.38200000000000001</v>
      </c>
      <c r="D4587" s="11">
        <v>0</v>
      </c>
    </row>
    <row r="4588" spans="1:4" x14ac:dyDescent="0.2">
      <c r="A4588" s="4" t="s">
        <v>11</v>
      </c>
      <c r="B4588" s="6">
        <v>2</v>
      </c>
      <c r="C4588" s="9">
        <v>0.19700000000000001</v>
      </c>
      <c r="D4588" s="11">
        <v>0</v>
      </c>
    </row>
    <row r="4589" spans="1:4" x14ac:dyDescent="0.2">
      <c r="A4589" s="4" t="s">
        <v>11</v>
      </c>
      <c r="B4589" s="6">
        <v>3</v>
      </c>
      <c r="C4589" s="9">
        <v>0.185</v>
      </c>
      <c r="D4589" s="11">
        <v>0</v>
      </c>
    </row>
    <row r="4590" spans="1:4" x14ac:dyDescent="0.2">
      <c r="A4590" s="4" t="s">
        <v>11</v>
      </c>
      <c r="B4590" s="6">
        <v>4</v>
      </c>
      <c r="C4590" s="9">
        <v>0.185</v>
      </c>
      <c r="D4590" s="11">
        <v>0</v>
      </c>
    </row>
    <row r="4591" spans="1:4" x14ac:dyDescent="0.2">
      <c r="A4591" s="4" t="s">
        <v>11</v>
      </c>
      <c r="B4591" s="6">
        <v>5</v>
      </c>
      <c r="C4591" s="9">
        <v>0.19</v>
      </c>
      <c r="D4591" s="11">
        <v>0</v>
      </c>
    </row>
    <row r="4592" spans="1:4" x14ac:dyDescent="0.2">
      <c r="A4592" s="4" t="s">
        <v>11</v>
      </c>
      <c r="B4592" s="6">
        <v>6</v>
      </c>
      <c r="C4592" s="9">
        <v>0.16500000000000001</v>
      </c>
      <c r="D4592" s="11">
        <v>50.86</v>
      </c>
    </row>
    <row r="4593" spans="1:4" x14ac:dyDescent="0.2">
      <c r="A4593" s="4" t="s">
        <v>11</v>
      </c>
      <c r="B4593" s="6">
        <v>7</v>
      </c>
      <c r="C4593" s="9">
        <v>0.17399999999999999</v>
      </c>
      <c r="D4593" s="11">
        <v>247.63</v>
      </c>
    </row>
    <row r="4594" spans="1:4" x14ac:dyDescent="0.2">
      <c r="A4594" s="4" t="s">
        <v>11</v>
      </c>
      <c r="B4594" s="6">
        <v>8</v>
      </c>
      <c r="C4594" s="9">
        <v>0.17799999999999999</v>
      </c>
      <c r="D4594" s="11">
        <v>475.8</v>
      </c>
    </row>
    <row r="4595" spans="1:4" x14ac:dyDescent="0.2">
      <c r="A4595" s="4" t="s">
        <v>11</v>
      </c>
      <c r="B4595" s="6">
        <v>9</v>
      </c>
      <c r="C4595" s="9">
        <v>0.23499999999999999</v>
      </c>
      <c r="D4595" s="11">
        <v>683.85</v>
      </c>
    </row>
    <row r="4596" spans="1:4" x14ac:dyDescent="0.2">
      <c r="A4596" s="4" t="s">
        <v>11</v>
      </c>
      <c r="B4596" s="6">
        <v>10</v>
      </c>
      <c r="C4596" s="9">
        <v>0.308</v>
      </c>
      <c r="D4596" s="11">
        <v>862.25</v>
      </c>
    </row>
    <row r="4597" spans="1:4" x14ac:dyDescent="0.2">
      <c r="A4597" s="4" t="s">
        <v>11</v>
      </c>
      <c r="B4597" s="6">
        <v>11</v>
      </c>
      <c r="C4597" s="9">
        <v>0.27300000000000002</v>
      </c>
      <c r="D4597" s="11">
        <v>985.59</v>
      </c>
    </row>
    <row r="4598" spans="1:4" x14ac:dyDescent="0.2">
      <c r="A4598" s="4" t="s">
        <v>11</v>
      </c>
      <c r="B4598" s="6">
        <v>12</v>
      </c>
      <c r="C4598" s="9">
        <v>0.23899999999999999</v>
      </c>
      <c r="D4598" s="11">
        <v>1037.01</v>
      </c>
    </row>
    <row r="4599" spans="1:4" x14ac:dyDescent="0.2">
      <c r="A4599" s="4" t="s">
        <v>11</v>
      </c>
      <c r="B4599" s="6">
        <v>13</v>
      </c>
      <c r="C4599" s="9">
        <v>0.30599999999999999</v>
      </c>
      <c r="D4599" s="11">
        <v>1003.7</v>
      </c>
    </row>
    <row r="4600" spans="1:4" x14ac:dyDescent="0.2">
      <c r="A4600" s="4" t="s">
        <v>11</v>
      </c>
      <c r="B4600" s="6">
        <v>14</v>
      </c>
      <c r="C4600" s="9">
        <v>0.29899999999999999</v>
      </c>
      <c r="D4600" s="11">
        <v>838.6</v>
      </c>
    </row>
    <row r="4601" spans="1:4" x14ac:dyDescent="0.2">
      <c r="A4601" s="4" t="s">
        <v>11</v>
      </c>
      <c r="B4601" s="6">
        <v>15</v>
      </c>
      <c r="C4601" s="9">
        <v>0.43</v>
      </c>
      <c r="D4601" s="11">
        <v>712.23</v>
      </c>
    </row>
    <row r="4602" spans="1:4" x14ac:dyDescent="0.2">
      <c r="A4602" s="4" t="s">
        <v>11</v>
      </c>
      <c r="B4602" s="6">
        <v>16</v>
      </c>
      <c r="C4602" s="9">
        <v>0.68300000000000005</v>
      </c>
      <c r="D4602" s="11">
        <v>573.08000000000004</v>
      </c>
    </row>
    <row r="4603" spans="1:4" x14ac:dyDescent="0.2">
      <c r="A4603" s="4" t="s">
        <v>11</v>
      </c>
      <c r="B4603" s="6">
        <v>17</v>
      </c>
      <c r="C4603" s="9">
        <v>1.052</v>
      </c>
      <c r="D4603" s="11">
        <v>279.52999999999997</v>
      </c>
    </row>
    <row r="4604" spans="1:4" x14ac:dyDescent="0.2">
      <c r="A4604" s="4" t="s">
        <v>11</v>
      </c>
      <c r="B4604" s="6">
        <v>18</v>
      </c>
      <c r="C4604" s="9">
        <v>0.27100000000000002</v>
      </c>
      <c r="D4604" s="11">
        <v>113.27</v>
      </c>
    </row>
    <row r="4605" spans="1:4" x14ac:dyDescent="0.2">
      <c r="A4605" s="4" t="s">
        <v>11</v>
      </c>
      <c r="B4605" s="6">
        <v>19</v>
      </c>
      <c r="C4605" s="9">
        <v>0.25700000000000001</v>
      </c>
      <c r="D4605" s="11">
        <v>27.77</v>
      </c>
    </row>
    <row r="4606" spans="1:4" x14ac:dyDescent="0.2">
      <c r="A4606" s="4" t="s">
        <v>11</v>
      </c>
      <c r="B4606" s="6">
        <v>20</v>
      </c>
      <c r="C4606" s="9">
        <v>0.42599999999999999</v>
      </c>
      <c r="D4606" s="11">
        <v>0</v>
      </c>
    </row>
    <row r="4607" spans="1:4" x14ac:dyDescent="0.2">
      <c r="A4607" s="4" t="s">
        <v>11</v>
      </c>
      <c r="B4607" s="6">
        <v>21</v>
      </c>
      <c r="C4607" s="9">
        <v>0.39700000000000002</v>
      </c>
      <c r="D4607" s="11">
        <v>0</v>
      </c>
    </row>
    <row r="4608" spans="1:4" x14ac:dyDescent="0.2">
      <c r="A4608" s="4" t="s">
        <v>11</v>
      </c>
      <c r="B4608" s="6">
        <v>22</v>
      </c>
      <c r="C4608" s="9">
        <v>0.54900000000000004</v>
      </c>
      <c r="D4608" s="11">
        <v>0</v>
      </c>
    </row>
    <row r="4609" spans="1:4" x14ac:dyDescent="0.2">
      <c r="A4609" s="4" t="s">
        <v>11</v>
      </c>
      <c r="B4609" s="6">
        <v>23</v>
      </c>
      <c r="C4609" s="9">
        <v>0.47</v>
      </c>
      <c r="D4609" s="11">
        <v>0</v>
      </c>
    </row>
    <row r="4610" spans="1:4" x14ac:dyDescent="0.2">
      <c r="A4610" s="4" t="s">
        <v>11</v>
      </c>
      <c r="B4610" s="6">
        <v>0</v>
      </c>
      <c r="C4610" s="9">
        <v>0.36799999999999999</v>
      </c>
      <c r="D4610" s="11">
        <v>0</v>
      </c>
    </row>
    <row r="4611" spans="1:4" x14ac:dyDescent="0.2">
      <c r="A4611" s="4" t="s">
        <v>11</v>
      </c>
      <c r="B4611" s="6">
        <v>1</v>
      </c>
      <c r="C4611" s="9">
        <v>0.23499999999999999</v>
      </c>
      <c r="D4611" s="11">
        <v>0</v>
      </c>
    </row>
    <row r="4612" spans="1:4" x14ac:dyDescent="0.2">
      <c r="A4612" s="4" t="s">
        <v>11</v>
      </c>
      <c r="B4612" s="6">
        <v>2</v>
      </c>
      <c r="C4612" s="9">
        <v>0.21099999999999999</v>
      </c>
      <c r="D4612" s="11">
        <v>0</v>
      </c>
    </row>
    <row r="4613" spans="1:4" x14ac:dyDescent="0.2">
      <c r="A4613" s="4" t="s">
        <v>11</v>
      </c>
      <c r="B4613" s="6">
        <v>3</v>
      </c>
      <c r="C4613" s="9">
        <v>0.20499999999999999</v>
      </c>
      <c r="D4613" s="11">
        <v>0</v>
      </c>
    </row>
    <row r="4614" spans="1:4" x14ac:dyDescent="0.2">
      <c r="A4614" s="4" t="s">
        <v>11</v>
      </c>
      <c r="B4614" s="6">
        <v>4</v>
      </c>
      <c r="C4614" s="9">
        <v>0.20799999999999999</v>
      </c>
      <c r="D4614" s="11">
        <v>0</v>
      </c>
    </row>
    <row r="4615" spans="1:4" x14ac:dyDescent="0.2">
      <c r="A4615" s="4" t="s">
        <v>11</v>
      </c>
      <c r="B4615" s="6">
        <v>5</v>
      </c>
      <c r="C4615" s="9">
        <v>0.2</v>
      </c>
      <c r="D4615" s="11">
        <v>0</v>
      </c>
    </row>
    <row r="4616" spans="1:4" x14ac:dyDescent="0.2">
      <c r="A4616" s="4" t="s">
        <v>11</v>
      </c>
      <c r="B4616" s="6">
        <v>6</v>
      </c>
      <c r="C4616" s="9">
        <v>0.17199999999999999</v>
      </c>
      <c r="D4616" s="11">
        <v>63.99</v>
      </c>
    </row>
    <row r="4617" spans="1:4" x14ac:dyDescent="0.2">
      <c r="A4617" s="4" t="s">
        <v>11</v>
      </c>
      <c r="B4617" s="6">
        <v>7</v>
      </c>
      <c r="C4617" s="9">
        <v>0.19900000000000001</v>
      </c>
      <c r="D4617" s="11">
        <v>231.78</v>
      </c>
    </row>
    <row r="4618" spans="1:4" x14ac:dyDescent="0.2">
      <c r="A4618" s="4" t="s">
        <v>11</v>
      </c>
      <c r="B4618" s="6">
        <v>8</v>
      </c>
      <c r="C4618" s="9">
        <v>0.22700000000000001</v>
      </c>
      <c r="D4618" s="11">
        <v>425.4</v>
      </c>
    </row>
    <row r="4619" spans="1:4" x14ac:dyDescent="0.2">
      <c r="A4619" s="4" t="s">
        <v>11</v>
      </c>
      <c r="B4619" s="6">
        <v>9</v>
      </c>
      <c r="C4619" s="9">
        <v>0.42299999999999999</v>
      </c>
      <c r="D4619" s="11">
        <v>617.34</v>
      </c>
    </row>
    <row r="4620" spans="1:4" x14ac:dyDescent="0.2">
      <c r="A4620" s="4" t="s">
        <v>11</v>
      </c>
      <c r="B4620" s="6">
        <v>10</v>
      </c>
      <c r="C4620" s="9">
        <v>0.22800000000000001</v>
      </c>
      <c r="D4620" s="11">
        <v>784.2</v>
      </c>
    </row>
    <row r="4621" spans="1:4" x14ac:dyDescent="0.2">
      <c r="A4621" s="4" t="s">
        <v>11</v>
      </c>
      <c r="B4621" s="6">
        <v>11</v>
      </c>
      <c r="C4621" s="9">
        <v>0.223</v>
      </c>
      <c r="D4621" s="11">
        <v>895.81</v>
      </c>
    </row>
    <row r="4622" spans="1:4" x14ac:dyDescent="0.2">
      <c r="A4622" s="4" t="s">
        <v>11</v>
      </c>
      <c r="B4622" s="6">
        <v>12</v>
      </c>
      <c r="C4622" s="9">
        <v>0.248</v>
      </c>
      <c r="D4622" s="11">
        <v>1037.28</v>
      </c>
    </row>
    <row r="4623" spans="1:4" x14ac:dyDescent="0.2">
      <c r="A4623" s="4" t="s">
        <v>11</v>
      </c>
      <c r="B4623" s="6">
        <v>13</v>
      </c>
      <c r="C4623" s="9">
        <v>0.88400000000000001</v>
      </c>
      <c r="D4623" s="11">
        <v>1020.19</v>
      </c>
    </row>
    <row r="4624" spans="1:4" x14ac:dyDescent="0.2">
      <c r="A4624" s="4" t="s">
        <v>11</v>
      </c>
      <c r="B4624" s="6">
        <v>14</v>
      </c>
      <c r="C4624" s="9">
        <v>0.437</v>
      </c>
      <c r="D4624" s="11">
        <v>931.74</v>
      </c>
    </row>
    <row r="4625" spans="1:4" x14ac:dyDescent="0.2">
      <c r="A4625" s="4" t="s">
        <v>11</v>
      </c>
      <c r="B4625" s="6">
        <v>15</v>
      </c>
      <c r="C4625" s="9">
        <v>0.95799999999999996</v>
      </c>
      <c r="D4625" s="11">
        <v>759.01</v>
      </c>
    </row>
    <row r="4626" spans="1:4" x14ac:dyDescent="0.2">
      <c r="A4626" s="4" t="s">
        <v>11</v>
      </c>
      <c r="B4626" s="6">
        <v>16</v>
      </c>
      <c r="C4626" s="9">
        <v>0.27700000000000002</v>
      </c>
      <c r="D4626" s="11">
        <v>567.96</v>
      </c>
    </row>
    <row r="4627" spans="1:4" x14ac:dyDescent="0.2">
      <c r="A4627" s="4" t="s">
        <v>11</v>
      </c>
      <c r="B4627" s="6">
        <v>17</v>
      </c>
      <c r="C4627" s="9">
        <v>0.75600000000000001</v>
      </c>
      <c r="D4627" s="11">
        <v>318.3</v>
      </c>
    </row>
    <row r="4628" spans="1:4" x14ac:dyDescent="0.2">
      <c r="A4628" s="4" t="s">
        <v>11</v>
      </c>
      <c r="B4628" s="6">
        <v>18</v>
      </c>
      <c r="C4628" s="9">
        <v>0.307</v>
      </c>
      <c r="D4628" s="11">
        <v>125.43</v>
      </c>
    </row>
    <row r="4629" spans="1:4" x14ac:dyDescent="0.2">
      <c r="A4629" s="4" t="s">
        <v>11</v>
      </c>
      <c r="B4629" s="6">
        <v>19</v>
      </c>
      <c r="C4629" s="9">
        <v>1.1140000000000001</v>
      </c>
      <c r="D4629" s="11">
        <v>31.35</v>
      </c>
    </row>
    <row r="4630" spans="1:4" x14ac:dyDescent="0.2">
      <c r="A4630" s="4" t="s">
        <v>11</v>
      </c>
      <c r="B4630" s="6">
        <v>20</v>
      </c>
      <c r="C4630" s="9">
        <v>0.27200000000000002</v>
      </c>
      <c r="D4630" s="11">
        <v>0</v>
      </c>
    </row>
    <row r="4631" spans="1:4" x14ac:dyDescent="0.2">
      <c r="A4631" s="4" t="s">
        <v>11</v>
      </c>
      <c r="B4631" s="6">
        <v>21</v>
      </c>
      <c r="C4631" s="9">
        <v>0.49</v>
      </c>
      <c r="D4631" s="11">
        <v>0</v>
      </c>
    </row>
    <row r="4632" spans="1:4" x14ac:dyDescent="0.2">
      <c r="A4632" s="4" t="s">
        <v>11</v>
      </c>
      <c r="B4632" s="6">
        <v>22</v>
      </c>
      <c r="C4632" s="9">
        <v>1.4359999999999999</v>
      </c>
      <c r="D4632" s="11">
        <v>0</v>
      </c>
    </row>
    <row r="4633" spans="1:4" x14ac:dyDescent="0.2">
      <c r="A4633" s="4" t="s">
        <v>11</v>
      </c>
      <c r="B4633" s="6">
        <v>23</v>
      </c>
      <c r="C4633" s="9">
        <v>1.4890000000000001</v>
      </c>
      <c r="D4633" s="11">
        <v>0</v>
      </c>
    </row>
    <row r="4634" spans="1:4" x14ac:dyDescent="0.2">
      <c r="A4634" s="4" t="s">
        <v>11</v>
      </c>
      <c r="B4634" s="6">
        <v>0</v>
      </c>
      <c r="C4634" s="9">
        <v>0.50600000000000001</v>
      </c>
      <c r="D4634" s="11">
        <v>0</v>
      </c>
    </row>
    <row r="4635" spans="1:4" x14ac:dyDescent="0.2">
      <c r="A4635" s="4" t="s">
        <v>11</v>
      </c>
      <c r="B4635" s="6">
        <v>1</v>
      </c>
      <c r="C4635" s="9">
        <v>0.44900000000000001</v>
      </c>
      <c r="D4635" s="11">
        <v>0</v>
      </c>
    </row>
    <row r="4636" spans="1:4" x14ac:dyDescent="0.2">
      <c r="A4636" s="4" t="s">
        <v>11</v>
      </c>
      <c r="B4636" s="6">
        <v>2</v>
      </c>
      <c r="C4636" s="9">
        <v>0.223</v>
      </c>
      <c r="D4636" s="11">
        <v>0</v>
      </c>
    </row>
    <row r="4637" spans="1:4" x14ac:dyDescent="0.2">
      <c r="A4637" s="4" t="s">
        <v>11</v>
      </c>
      <c r="B4637" s="6">
        <v>3</v>
      </c>
      <c r="C4637" s="9">
        <v>0.216</v>
      </c>
      <c r="D4637" s="11">
        <v>0</v>
      </c>
    </row>
    <row r="4638" spans="1:4" x14ac:dyDescent="0.2">
      <c r="A4638" s="4" t="s">
        <v>11</v>
      </c>
      <c r="B4638" s="6">
        <v>4</v>
      </c>
      <c r="C4638" s="9">
        <v>0.19700000000000001</v>
      </c>
      <c r="D4638" s="11">
        <v>0</v>
      </c>
    </row>
    <row r="4639" spans="1:4" x14ac:dyDescent="0.2">
      <c r="A4639" s="4" t="s">
        <v>11</v>
      </c>
      <c r="B4639" s="6">
        <v>5</v>
      </c>
      <c r="C4639" s="9">
        <v>0.20599999999999999</v>
      </c>
      <c r="D4639" s="11">
        <v>0</v>
      </c>
    </row>
    <row r="4640" spans="1:4" x14ac:dyDescent="0.2">
      <c r="A4640" s="4" t="s">
        <v>11</v>
      </c>
      <c r="B4640" s="6">
        <v>6</v>
      </c>
      <c r="C4640" s="9">
        <v>0.23400000000000001</v>
      </c>
      <c r="D4640" s="11">
        <v>49.93</v>
      </c>
    </row>
    <row r="4641" spans="1:4" x14ac:dyDescent="0.2">
      <c r="A4641" s="4" t="s">
        <v>11</v>
      </c>
      <c r="B4641" s="6">
        <v>7</v>
      </c>
      <c r="C4641" s="9">
        <v>0.2</v>
      </c>
      <c r="D4641" s="11">
        <v>244.42</v>
      </c>
    </row>
    <row r="4642" spans="1:4" x14ac:dyDescent="0.2">
      <c r="A4642" s="4" t="s">
        <v>11</v>
      </c>
      <c r="B4642" s="6">
        <v>8</v>
      </c>
      <c r="C4642" s="9">
        <v>0.19800000000000001</v>
      </c>
      <c r="D4642" s="11">
        <v>469.73</v>
      </c>
    </row>
    <row r="4643" spans="1:4" x14ac:dyDescent="0.2">
      <c r="A4643" s="4" t="s">
        <v>11</v>
      </c>
      <c r="B4643" s="6">
        <v>9</v>
      </c>
      <c r="C4643" s="9">
        <v>0.224</v>
      </c>
      <c r="D4643" s="11">
        <v>682.98</v>
      </c>
    </row>
    <row r="4644" spans="1:4" x14ac:dyDescent="0.2">
      <c r="A4644" s="4" t="s">
        <v>11</v>
      </c>
      <c r="B4644" s="6">
        <v>10</v>
      </c>
      <c r="C4644" s="9">
        <v>0.36</v>
      </c>
      <c r="D4644" s="11">
        <v>856.69</v>
      </c>
    </row>
    <row r="4645" spans="1:4" x14ac:dyDescent="0.2">
      <c r="A4645" s="4" t="s">
        <v>11</v>
      </c>
      <c r="B4645" s="6">
        <v>11</v>
      </c>
      <c r="C4645" s="9">
        <v>0.85399999999999998</v>
      </c>
      <c r="D4645" s="11">
        <v>981.06</v>
      </c>
    </row>
    <row r="4646" spans="1:4" x14ac:dyDescent="0.2">
      <c r="A4646" s="4" t="s">
        <v>11</v>
      </c>
      <c r="B4646" s="6">
        <v>12</v>
      </c>
      <c r="C4646" s="9">
        <v>1.804</v>
      </c>
      <c r="D4646" s="11">
        <v>1031.45</v>
      </c>
    </row>
    <row r="4647" spans="1:4" x14ac:dyDescent="0.2">
      <c r="A4647" s="4" t="s">
        <v>11</v>
      </c>
      <c r="B4647" s="6">
        <v>13</v>
      </c>
      <c r="C4647" s="9">
        <v>1.8160000000000001</v>
      </c>
      <c r="D4647" s="11">
        <v>1010.44</v>
      </c>
    </row>
    <row r="4648" spans="1:4" x14ac:dyDescent="0.2">
      <c r="A4648" s="4" t="s">
        <v>11</v>
      </c>
      <c r="B4648" s="6">
        <v>14</v>
      </c>
      <c r="C4648" s="9">
        <v>1.2030000000000001</v>
      </c>
      <c r="D4648" s="11">
        <v>917.41</v>
      </c>
    </row>
    <row r="4649" spans="1:4" x14ac:dyDescent="0.2">
      <c r="A4649" s="4" t="s">
        <v>11</v>
      </c>
      <c r="B4649" s="6">
        <v>15</v>
      </c>
      <c r="C4649" s="9">
        <v>1.2769999999999999</v>
      </c>
      <c r="D4649" s="11">
        <v>770.16</v>
      </c>
    </row>
    <row r="4650" spans="1:4" x14ac:dyDescent="0.2">
      <c r="A4650" s="4" t="s">
        <v>11</v>
      </c>
      <c r="B4650" s="6">
        <v>16</v>
      </c>
      <c r="C4650" s="9">
        <v>0.46899999999999997</v>
      </c>
      <c r="D4650" s="11">
        <v>558.41</v>
      </c>
    </row>
    <row r="4651" spans="1:4" x14ac:dyDescent="0.2">
      <c r="A4651" s="4" t="s">
        <v>11</v>
      </c>
      <c r="B4651" s="6">
        <v>17</v>
      </c>
      <c r="C4651" s="9">
        <v>1.26</v>
      </c>
      <c r="D4651" s="11">
        <v>331.65</v>
      </c>
    </row>
    <row r="4652" spans="1:4" x14ac:dyDescent="0.2">
      <c r="A4652" s="4" t="s">
        <v>11</v>
      </c>
      <c r="B4652" s="6">
        <v>18</v>
      </c>
      <c r="C4652" s="9">
        <v>1.2350000000000001</v>
      </c>
      <c r="D4652" s="11">
        <v>114.1</v>
      </c>
    </row>
    <row r="4653" spans="1:4" x14ac:dyDescent="0.2">
      <c r="A4653" s="4" t="s">
        <v>11</v>
      </c>
      <c r="B4653" s="6">
        <v>19</v>
      </c>
      <c r="C4653" s="9">
        <v>0.89200000000000002</v>
      </c>
      <c r="D4653" s="11">
        <v>30.45</v>
      </c>
    </row>
    <row r="4654" spans="1:4" x14ac:dyDescent="0.2">
      <c r="A4654" s="4" t="s">
        <v>11</v>
      </c>
      <c r="B4654" s="6">
        <v>20</v>
      </c>
      <c r="C4654" s="9">
        <v>1.2709999999999999</v>
      </c>
      <c r="D4654" s="11">
        <v>0</v>
      </c>
    </row>
    <row r="4655" spans="1:4" x14ac:dyDescent="0.2">
      <c r="A4655" s="4" t="s">
        <v>11</v>
      </c>
      <c r="B4655" s="6">
        <v>21</v>
      </c>
      <c r="C4655" s="9">
        <v>1.1879999999999999</v>
      </c>
      <c r="D4655" s="11">
        <v>0</v>
      </c>
    </row>
    <row r="4656" spans="1:4" x14ac:dyDescent="0.2">
      <c r="A4656" s="4" t="s">
        <v>11</v>
      </c>
      <c r="B4656" s="6">
        <v>22</v>
      </c>
      <c r="C4656" s="9">
        <v>1.4390000000000001</v>
      </c>
      <c r="D4656" s="11">
        <v>0</v>
      </c>
    </row>
    <row r="4657" spans="1:4" x14ac:dyDescent="0.2">
      <c r="A4657" s="4" t="s">
        <v>11</v>
      </c>
      <c r="B4657" s="6">
        <v>23</v>
      </c>
      <c r="C4657" s="9">
        <v>1.361</v>
      </c>
      <c r="D4657" s="11">
        <v>0</v>
      </c>
    </row>
    <row r="4658" spans="1:4" x14ac:dyDescent="0.2">
      <c r="A4658" s="4" t="s">
        <v>11</v>
      </c>
      <c r="B4658" s="6">
        <v>0</v>
      </c>
      <c r="C4658" s="9">
        <v>0.91400000000000003</v>
      </c>
      <c r="D4658" s="11">
        <v>0</v>
      </c>
    </row>
    <row r="4659" spans="1:4" x14ac:dyDescent="0.2">
      <c r="A4659" s="4" t="s">
        <v>11</v>
      </c>
      <c r="B4659" s="6">
        <v>1</v>
      </c>
      <c r="C4659" s="9">
        <v>0.28000000000000003</v>
      </c>
      <c r="D4659" s="11">
        <v>0</v>
      </c>
    </row>
    <row r="4660" spans="1:4" x14ac:dyDescent="0.2">
      <c r="A4660" s="4" t="s">
        <v>11</v>
      </c>
      <c r="B4660" s="6">
        <v>2</v>
      </c>
      <c r="C4660" s="9">
        <v>0.24299999999999999</v>
      </c>
      <c r="D4660" s="11">
        <v>0</v>
      </c>
    </row>
    <row r="4661" spans="1:4" x14ac:dyDescent="0.2">
      <c r="A4661" s="4" t="s">
        <v>11</v>
      </c>
      <c r="B4661" s="6">
        <v>3</v>
      </c>
      <c r="C4661" s="9">
        <v>0.21099999999999999</v>
      </c>
      <c r="D4661" s="11">
        <v>0</v>
      </c>
    </row>
    <row r="4662" spans="1:4" x14ac:dyDescent="0.2">
      <c r="A4662" s="4" t="s">
        <v>11</v>
      </c>
      <c r="B4662" s="6">
        <v>4</v>
      </c>
      <c r="C4662" s="9">
        <v>0.20799999999999999</v>
      </c>
      <c r="D4662" s="11">
        <v>0</v>
      </c>
    </row>
    <row r="4663" spans="1:4" x14ac:dyDescent="0.2">
      <c r="A4663" s="4" t="s">
        <v>11</v>
      </c>
      <c r="B4663" s="6">
        <v>5</v>
      </c>
      <c r="C4663" s="9">
        <v>0.23699999999999999</v>
      </c>
      <c r="D4663" s="11">
        <v>0</v>
      </c>
    </row>
    <row r="4664" spans="1:4" x14ac:dyDescent="0.2">
      <c r="A4664" s="4" t="s">
        <v>11</v>
      </c>
      <c r="B4664" s="6">
        <v>6</v>
      </c>
      <c r="C4664" s="9">
        <v>0.29199999999999998</v>
      </c>
      <c r="D4664" s="11">
        <v>45.59</v>
      </c>
    </row>
    <row r="4665" spans="1:4" x14ac:dyDescent="0.2">
      <c r="A4665" s="4" t="s">
        <v>11</v>
      </c>
      <c r="B4665" s="6">
        <v>7</v>
      </c>
      <c r="C4665" s="9">
        <v>0.28499999999999998</v>
      </c>
      <c r="D4665" s="11">
        <v>244.05</v>
      </c>
    </row>
    <row r="4666" spans="1:4" x14ac:dyDescent="0.2">
      <c r="A4666" s="4" t="s">
        <v>11</v>
      </c>
      <c r="B4666" s="6">
        <v>8</v>
      </c>
      <c r="C4666" s="9">
        <v>0.19800000000000001</v>
      </c>
      <c r="D4666" s="11">
        <v>467.59</v>
      </c>
    </row>
    <row r="4667" spans="1:4" x14ac:dyDescent="0.2">
      <c r="A4667" s="4" t="s">
        <v>11</v>
      </c>
      <c r="B4667" s="6">
        <v>9</v>
      </c>
      <c r="C4667" s="9">
        <v>0.17299999999999999</v>
      </c>
      <c r="D4667" s="11">
        <v>675.01</v>
      </c>
    </row>
    <row r="4668" spans="1:4" x14ac:dyDescent="0.2">
      <c r="A4668" s="4" t="s">
        <v>11</v>
      </c>
      <c r="B4668" s="6">
        <v>10</v>
      </c>
      <c r="C4668" s="9">
        <v>0.436</v>
      </c>
      <c r="D4668" s="11">
        <v>861.82</v>
      </c>
    </row>
    <row r="4669" spans="1:4" x14ac:dyDescent="0.2">
      <c r="A4669" s="4" t="s">
        <v>11</v>
      </c>
      <c r="B4669" s="6">
        <v>11</v>
      </c>
      <c r="C4669" s="9">
        <v>0.48</v>
      </c>
      <c r="D4669" s="11">
        <v>986.46</v>
      </c>
    </row>
    <row r="4670" spans="1:4" x14ac:dyDescent="0.2">
      <c r="A4670" s="4" t="s">
        <v>11</v>
      </c>
      <c r="B4670" s="6">
        <v>12</v>
      </c>
      <c r="C4670" s="9">
        <v>0.25</v>
      </c>
      <c r="D4670" s="11">
        <v>1026.68</v>
      </c>
    </row>
    <row r="4671" spans="1:4" x14ac:dyDescent="0.2">
      <c r="A4671" s="4" t="s">
        <v>11</v>
      </c>
      <c r="B4671" s="6">
        <v>13</v>
      </c>
      <c r="C4671" s="9">
        <v>0.313</v>
      </c>
      <c r="D4671" s="11">
        <v>1020.99</v>
      </c>
    </row>
    <row r="4672" spans="1:4" x14ac:dyDescent="0.2">
      <c r="A4672" s="4" t="s">
        <v>11</v>
      </c>
      <c r="B4672" s="6">
        <v>14</v>
      </c>
      <c r="C4672" s="9">
        <v>0.33400000000000002</v>
      </c>
      <c r="D4672" s="11">
        <v>917.81</v>
      </c>
    </row>
    <row r="4673" spans="1:4" x14ac:dyDescent="0.2">
      <c r="A4673" s="4" t="s">
        <v>11</v>
      </c>
      <c r="B4673" s="6">
        <v>15</v>
      </c>
      <c r="C4673" s="9">
        <v>0.44900000000000001</v>
      </c>
      <c r="D4673" s="11">
        <v>766.92</v>
      </c>
    </row>
    <row r="4674" spans="1:4" x14ac:dyDescent="0.2">
      <c r="A4674" s="4" t="s">
        <v>11</v>
      </c>
      <c r="B4674" s="6">
        <v>16</v>
      </c>
      <c r="C4674" s="9">
        <v>0.35099999999999998</v>
      </c>
      <c r="D4674" s="11">
        <v>560.96</v>
      </c>
    </row>
    <row r="4675" spans="1:4" x14ac:dyDescent="0.2">
      <c r="A4675" s="4" t="s">
        <v>11</v>
      </c>
      <c r="B4675" s="6">
        <v>17</v>
      </c>
      <c r="C4675" s="9">
        <v>0.96599999999999997</v>
      </c>
      <c r="D4675" s="11">
        <v>335.08</v>
      </c>
    </row>
    <row r="4676" spans="1:4" x14ac:dyDescent="0.2">
      <c r="A4676" s="4" t="s">
        <v>11</v>
      </c>
      <c r="B4676" s="6">
        <v>18</v>
      </c>
      <c r="C4676" s="9">
        <v>1.2270000000000001</v>
      </c>
      <c r="D4676" s="11">
        <v>111.88</v>
      </c>
    </row>
    <row r="4677" spans="1:4" x14ac:dyDescent="0.2">
      <c r="A4677" s="4" t="s">
        <v>11</v>
      </c>
      <c r="B4677" s="6">
        <v>19</v>
      </c>
      <c r="C4677" s="9">
        <v>1.2270000000000001</v>
      </c>
      <c r="D4677" s="11">
        <v>29.56</v>
      </c>
    </row>
    <row r="4678" spans="1:4" x14ac:dyDescent="0.2">
      <c r="A4678" s="4" t="s">
        <v>11</v>
      </c>
      <c r="B4678" s="6">
        <v>20</v>
      </c>
      <c r="C4678" s="9">
        <v>1.2210000000000001</v>
      </c>
      <c r="D4678" s="11">
        <v>0</v>
      </c>
    </row>
    <row r="4679" spans="1:4" x14ac:dyDescent="0.2">
      <c r="A4679" s="4" t="s">
        <v>11</v>
      </c>
      <c r="B4679" s="6">
        <v>21</v>
      </c>
      <c r="C4679" s="9">
        <v>1.2749999999999999</v>
      </c>
      <c r="D4679" s="11">
        <v>0</v>
      </c>
    </row>
    <row r="4680" spans="1:4" x14ac:dyDescent="0.2">
      <c r="A4680" s="4" t="s">
        <v>11</v>
      </c>
      <c r="B4680" s="6">
        <v>22</v>
      </c>
      <c r="C4680" s="9">
        <v>1.411</v>
      </c>
      <c r="D4680" s="11">
        <v>0</v>
      </c>
    </row>
    <row r="4681" spans="1:4" x14ac:dyDescent="0.2">
      <c r="A4681" s="4" t="s">
        <v>11</v>
      </c>
      <c r="B4681" s="6">
        <v>23</v>
      </c>
      <c r="C4681" s="9">
        <v>1.0880000000000001</v>
      </c>
      <c r="D4681" s="11">
        <v>0</v>
      </c>
    </row>
    <row r="4682" spans="1:4" x14ac:dyDescent="0.2">
      <c r="A4682" s="4" t="s">
        <v>11</v>
      </c>
      <c r="B4682" s="6">
        <v>0</v>
      </c>
      <c r="C4682" s="9">
        <v>0.443</v>
      </c>
      <c r="D4682" s="11">
        <v>0</v>
      </c>
    </row>
    <row r="4683" spans="1:4" x14ac:dyDescent="0.2">
      <c r="A4683" s="4" t="s">
        <v>11</v>
      </c>
      <c r="B4683" s="6">
        <v>1</v>
      </c>
      <c r="C4683" s="9">
        <v>0.69899999999999995</v>
      </c>
      <c r="D4683" s="11">
        <v>0</v>
      </c>
    </row>
    <row r="4684" spans="1:4" x14ac:dyDescent="0.2">
      <c r="A4684" s="4" t="s">
        <v>11</v>
      </c>
      <c r="B4684" s="6">
        <v>2</v>
      </c>
      <c r="C4684" s="9">
        <v>0.40300000000000002</v>
      </c>
      <c r="D4684" s="11">
        <v>0</v>
      </c>
    </row>
    <row r="4685" spans="1:4" x14ac:dyDescent="0.2">
      <c r="A4685" s="4" t="s">
        <v>11</v>
      </c>
      <c r="B4685" s="6">
        <v>3</v>
      </c>
      <c r="C4685" s="9">
        <v>0.28100000000000003</v>
      </c>
      <c r="D4685" s="11">
        <v>0</v>
      </c>
    </row>
    <row r="4686" spans="1:4" x14ac:dyDescent="0.2">
      <c r="A4686" s="4" t="s">
        <v>11</v>
      </c>
      <c r="B4686" s="6">
        <v>4</v>
      </c>
      <c r="C4686" s="9">
        <v>0.24</v>
      </c>
      <c r="D4686" s="11">
        <v>0</v>
      </c>
    </row>
    <row r="4687" spans="1:4" x14ac:dyDescent="0.2">
      <c r="A4687" s="4" t="s">
        <v>11</v>
      </c>
      <c r="B4687" s="6">
        <v>5</v>
      </c>
      <c r="C4687" s="9">
        <v>0.20499999999999999</v>
      </c>
      <c r="D4687" s="11">
        <v>0</v>
      </c>
    </row>
    <row r="4688" spans="1:4" x14ac:dyDescent="0.2">
      <c r="A4688" s="4" t="s">
        <v>11</v>
      </c>
      <c r="B4688" s="6">
        <v>6</v>
      </c>
      <c r="C4688" s="9">
        <v>0.18</v>
      </c>
      <c r="D4688" s="11">
        <v>45.21</v>
      </c>
    </row>
    <row r="4689" spans="1:4" x14ac:dyDescent="0.2">
      <c r="A4689" s="4" t="s">
        <v>11</v>
      </c>
      <c r="B4689" s="6">
        <v>7</v>
      </c>
      <c r="C4689" s="9">
        <v>0.184</v>
      </c>
      <c r="D4689" s="11">
        <v>243.72</v>
      </c>
    </row>
    <row r="4690" spans="1:4" x14ac:dyDescent="0.2">
      <c r="A4690" s="4" t="s">
        <v>11</v>
      </c>
      <c r="B4690" s="6">
        <v>8</v>
      </c>
      <c r="C4690" s="9">
        <v>0.193</v>
      </c>
      <c r="D4690" s="11">
        <v>468.83</v>
      </c>
    </row>
    <row r="4691" spans="1:4" x14ac:dyDescent="0.2">
      <c r="A4691" s="4" t="s">
        <v>11</v>
      </c>
      <c r="B4691" s="6">
        <v>9</v>
      </c>
      <c r="C4691" s="9">
        <v>0.21199999999999999</v>
      </c>
      <c r="D4691" s="11">
        <v>678.72</v>
      </c>
    </row>
    <row r="4692" spans="1:4" x14ac:dyDescent="0.2">
      <c r="A4692" s="4" t="s">
        <v>11</v>
      </c>
      <c r="B4692" s="6">
        <v>10</v>
      </c>
      <c r="C4692" s="9">
        <v>0.38</v>
      </c>
      <c r="D4692" s="11">
        <v>852.32</v>
      </c>
    </row>
    <row r="4693" spans="1:4" x14ac:dyDescent="0.2">
      <c r="A4693" s="4" t="s">
        <v>11</v>
      </c>
      <c r="B4693" s="6">
        <v>11</v>
      </c>
      <c r="C4693" s="9">
        <v>0.32400000000000001</v>
      </c>
      <c r="D4693" s="11">
        <v>970.53</v>
      </c>
    </row>
    <row r="4694" spans="1:4" x14ac:dyDescent="0.2">
      <c r="A4694" s="4" t="s">
        <v>11</v>
      </c>
      <c r="B4694" s="6">
        <v>12</v>
      </c>
      <c r="C4694" s="9">
        <v>0.249</v>
      </c>
      <c r="D4694" s="11">
        <v>1032.27</v>
      </c>
    </row>
    <row r="4695" spans="1:4" x14ac:dyDescent="0.2">
      <c r="A4695" s="4" t="s">
        <v>11</v>
      </c>
      <c r="B4695" s="6">
        <v>13</v>
      </c>
      <c r="C4695" s="9">
        <v>0.35899999999999999</v>
      </c>
      <c r="D4695" s="11">
        <v>1006.16</v>
      </c>
    </row>
    <row r="4696" spans="1:4" x14ac:dyDescent="0.2">
      <c r="A4696" s="4" t="s">
        <v>11</v>
      </c>
      <c r="B4696" s="6">
        <v>14</v>
      </c>
      <c r="C4696" s="9">
        <v>0.32100000000000001</v>
      </c>
      <c r="D4696" s="11">
        <v>909.33</v>
      </c>
    </row>
    <row r="4697" spans="1:4" x14ac:dyDescent="0.2">
      <c r="A4697" s="4" t="s">
        <v>11</v>
      </c>
      <c r="B4697" s="6">
        <v>15</v>
      </c>
      <c r="C4697" s="9">
        <v>0.29199999999999998</v>
      </c>
      <c r="D4697" s="11">
        <v>763.72</v>
      </c>
    </row>
    <row r="4698" spans="1:4" x14ac:dyDescent="0.2">
      <c r="A4698" s="4" t="s">
        <v>11</v>
      </c>
      <c r="B4698" s="6">
        <v>16</v>
      </c>
      <c r="C4698" s="9">
        <v>0.35</v>
      </c>
      <c r="D4698" s="11">
        <v>559.01</v>
      </c>
    </row>
    <row r="4699" spans="1:4" x14ac:dyDescent="0.2">
      <c r="A4699" s="4" t="s">
        <v>11</v>
      </c>
      <c r="B4699" s="6">
        <v>17</v>
      </c>
      <c r="C4699" s="9">
        <v>0.36599999999999999</v>
      </c>
      <c r="D4699" s="11">
        <v>331.99</v>
      </c>
    </row>
    <row r="4700" spans="1:4" x14ac:dyDescent="0.2">
      <c r="A4700" s="4" t="s">
        <v>11</v>
      </c>
      <c r="B4700" s="6">
        <v>18</v>
      </c>
      <c r="C4700" s="9">
        <v>0.45900000000000002</v>
      </c>
      <c r="D4700" s="11">
        <v>112.87</v>
      </c>
    </row>
    <row r="4701" spans="1:4" x14ac:dyDescent="0.2">
      <c r="A4701" s="4" t="s">
        <v>11</v>
      </c>
      <c r="B4701" s="6">
        <v>19</v>
      </c>
      <c r="C4701" s="9">
        <v>0.45200000000000001</v>
      </c>
      <c r="D4701" s="11">
        <v>29.56</v>
      </c>
    </row>
    <row r="4702" spans="1:4" x14ac:dyDescent="0.2">
      <c r="A4702" s="4" t="s">
        <v>11</v>
      </c>
      <c r="B4702" s="6">
        <v>20</v>
      </c>
      <c r="C4702" s="9">
        <v>1.226</v>
      </c>
      <c r="D4702" s="11">
        <v>0</v>
      </c>
    </row>
    <row r="4703" spans="1:4" x14ac:dyDescent="0.2">
      <c r="A4703" s="4" t="s">
        <v>11</v>
      </c>
      <c r="B4703" s="6">
        <v>21</v>
      </c>
      <c r="C4703" s="9">
        <v>1.2170000000000001</v>
      </c>
      <c r="D4703" s="11">
        <v>0</v>
      </c>
    </row>
    <row r="4704" spans="1:4" x14ac:dyDescent="0.2">
      <c r="A4704" s="4" t="s">
        <v>11</v>
      </c>
      <c r="B4704" s="6">
        <v>22</v>
      </c>
      <c r="C4704" s="9">
        <v>1.4510000000000001</v>
      </c>
      <c r="D4704" s="11">
        <v>0</v>
      </c>
    </row>
    <row r="4705" spans="1:4" x14ac:dyDescent="0.2">
      <c r="A4705" s="4" t="s">
        <v>11</v>
      </c>
      <c r="B4705" s="6">
        <v>23</v>
      </c>
      <c r="C4705" s="9">
        <v>1.444</v>
      </c>
      <c r="D4705" s="11">
        <v>0</v>
      </c>
    </row>
    <row r="4706" spans="1:4" x14ac:dyDescent="0.2">
      <c r="A4706" s="4" t="s">
        <v>11</v>
      </c>
      <c r="B4706" s="6">
        <v>0</v>
      </c>
      <c r="C4706" s="9">
        <v>0.41799999999999998</v>
      </c>
      <c r="D4706" s="11">
        <v>0</v>
      </c>
    </row>
    <row r="4707" spans="1:4" x14ac:dyDescent="0.2">
      <c r="A4707" s="4" t="s">
        <v>11</v>
      </c>
      <c r="B4707" s="6">
        <v>1</v>
      </c>
      <c r="C4707" s="9">
        <v>0.252</v>
      </c>
      <c r="D4707" s="11">
        <v>0</v>
      </c>
    </row>
    <row r="4708" spans="1:4" x14ac:dyDescent="0.2">
      <c r="A4708" s="4" t="s">
        <v>11</v>
      </c>
      <c r="B4708" s="6">
        <v>2</v>
      </c>
      <c r="C4708" s="9">
        <v>0.23699999999999999</v>
      </c>
      <c r="D4708" s="11">
        <v>0</v>
      </c>
    </row>
    <row r="4709" spans="1:4" x14ac:dyDescent="0.2">
      <c r="A4709" s="4" t="s">
        <v>11</v>
      </c>
      <c r="B4709" s="6">
        <v>3</v>
      </c>
      <c r="C4709" s="9">
        <v>0.20799999999999999</v>
      </c>
      <c r="D4709" s="11">
        <v>0</v>
      </c>
    </row>
    <row r="4710" spans="1:4" x14ac:dyDescent="0.2">
      <c r="A4710" s="4" t="s">
        <v>11</v>
      </c>
      <c r="B4710" s="6">
        <v>4</v>
      </c>
      <c r="C4710" s="9">
        <v>0.19900000000000001</v>
      </c>
      <c r="D4710" s="11">
        <v>0</v>
      </c>
    </row>
    <row r="4711" spans="1:4" x14ac:dyDescent="0.2">
      <c r="A4711" s="4" t="s">
        <v>11</v>
      </c>
      <c r="B4711" s="6">
        <v>5</v>
      </c>
      <c r="C4711" s="9">
        <v>0.19900000000000001</v>
      </c>
      <c r="D4711" s="11">
        <v>0</v>
      </c>
    </row>
    <row r="4712" spans="1:4" x14ac:dyDescent="0.2">
      <c r="A4712" s="4" t="s">
        <v>11</v>
      </c>
      <c r="B4712" s="6">
        <v>6</v>
      </c>
      <c r="C4712" s="9">
        <v>0.19800000000000001</v>
      </c>
      <c r="D4712" s="11">
        <v>48.07</v>
      </c>
    </row>
    <row r="4713" spans="1:4" x14ac:dyDescent="0.2">
      <c r="A4713" s="4" t="s">
        <v>11</v>
      </c>
      <c r="B4713" s="6">
        <v>7</v>
      </c>
      <c r="C4713" s="9">
        <v>0.193</v>
      </c>
      <c r="D4713" s="11">
        <v>241.54</v>
      </c>
    </row>
    <row r="4714" spans="1:4" x14ac:dyDescent="0.2">
      <c r="A4714" s="4" t="s">
        <v>11</v>
      </c>
      <c r="B4714" s="6">
        <v>8</v>
      </c>
      <c r="C4714" s="9">
        <v>0.17699999999999999</v>
      </c>
      <c r="D4714" s="11">
        <v>465.82</v>
      </c>
    </row>
    <row r="4715" spans="1:4" x14ac:dyDescent="0.2">
      <c r="A4715" s="4" t="s">
        <v>11</v>
      </c>
      <c r="B4715" s="6">
        <v>9</v>
      </c>
      <c r="C4715" s="9">
        <v>0.247</v>
      </c>
      <c r="D4715" s="11">
        <v>674.39</v>
      </c>
    </row>
    <row r="4716" spans="1:4" x14ac:dyDescent="0.2">
      <c r="A4716" s="4" t="s">
        <v>11</v>
      </c>
      <c r="B4716" s="6">
        <v>10</v>
      </c>
      <c r="C4716" s="9">
        <v>0.45600000000000002</v>
      </c>
      <c r="D4716" s="11">
        <v>843.77</v>
      </c>
    </row>
    <row r="4717" spans="1:4" x14ac:dyDescent="0.2">
      <c r="A4717" s="4" t="s">
        <v>11</v>
      </c>
      <c r="B4717" s="6">
        <v>11</v>
      </c>
      <c r="C4717" s="9">
        <v>0.24399999999999999</v>
      </c>
      <c r="D4717" s="11">
        <v>965.78</v>
      </c>
    </row>
    <row r="4718" spans="1:4" x14ac:dyDescent="0.2">
      <c r="A4718" s="4" t="s">
        <v>11</v>
      </c>
      <c r="B4718" s="6">
        <v>12</v>
      </c>
      <c r="C4718" s="9">
        <v>0.255</v>
      </c>
      <c r="D4718" s="11">
        <v>1022.37</v>
      </c>
    </row>
    <row r="4719" spans="1:4" x14ac:dyDescent="0.2">
      <c r="A4719" s="4" t="s">
        <v>11</v>
      </c>
      <c r="B4719" s="6">
        <v>13</v>
      </c>
      <c r="C4719" s="9">
        <v>0.29499999999999998</v>
      </c>
      <c r="D4719" s="11">
        <v>1006.66</v>
      </c>
    </row>
    <row r="4720" spans="1:4" x14ac:dyDescent="0.2">
      <c r="A4720" s="4" t="s">
        <v>11</v>
      </c>
      <c r="B4720" s="6">
        <v>14</v>
      </c>
      <c r="C4720" s="9">
        <v>0.33</v>
      </c>
      <c r="D4720" s="11">
        <v>909.79</v>
      </c>
    </row>
    <row r="4721" spans="1:4" x14ac:dyDescent="0.2">
      <c r="A4721" s="4" t="s">
        <v>11</v>
      </c>
      <c r="B4721" s="6">
        <v>15</v>
      </c>
      <c r="C4721" s="9">
        <v>0.373</v>
      </c>
      <c r="D4721" s="11">
        <v>760.49</v>
      </c>
    </row>
    <row r="4722" spans="1:4" x14ac:dyDescent="0.2">
      <c r="A4722" s="4" t="s">
        <v>11</v>
      </c>
      <c r="B4722" s="6">
        <v>16</v>
      </c>
      <c r="C4722" s="9">
        <v>0.314</v>
      </c>
      <c r="D4722" s="11">
        <v>557.05999999999995</v>
      </c>
    </row>
    <row r="4723" spans="1:4" x14ac:dyDescent="0.2">
      <c r="A4723" s="4" t="s">
        <v>11</v>
      </c>
      <c r="B4723" s="6">
        <v>17</v>
      </c>
      <c r="C4723" s="9">
        <v>1.2070000000000001</v>
      </c>
      <c r="D4723" s="11">
        <v>332.19</v>
      </c>
    </row>
    <row r="4724" spans="1:4" x14ac:dyDescent="0.2">
      <c r="A4724" s="4" t="s">
        <v>11</v>
      </c>
      <c r="B4724" s="6">
        <v>18</v>
      </c>
      <c r="C4724" s="9">
        <v>1.325</v>
      </c>
      <c r="D4724" s="11">
        <v>114.74</v>
      </c>
    </row>
    <row r="4725" spans="1:4" x14ac:dyDescent="0.2">
      <c r="A4725" s="4" t="s">
        <v>11</v>
      </c>
      <c r="B4725" s="6">
        <v>19</v>
      </c>
      <c r="C4725" s="9">
        <v>1.2589999999999999</v>
      </c>
      <c r="D4725" s="11">
        <v>30.45</v>
      </c>
    </row>
    <row r="4726" spans="1:4" x14ac:dyDescent="0.2">
      <c r="A4726" s="4" t="s">
        <v>11</v>
      </c>
      <c r="B4726" s="6">
        <v>20</v>
      </c>
      <c r="C4726" s="9">
        <v>1.1000000000000001</v>
      </c>
      <c r="D4726" s="11">
        <v>0</v>
      </c>
    </row>
    <row r="4727" spans="1:4" x14ac:dyDescent="0.2">
      <c r="A4727" s="4" t="s">
        <v>11</v>
      </c>
      <c r="B4727" s="6">
        <v>21</v>
      </c>
      <c r="C4727" s="9">
        <v>0.34100000000000003</v>
      </c>
      <c r="D4727" s="11">
        <v>0</v>
      </c>
    </row>
    <row r="4728" spans="1:4" x14ac:dyDescent="0.2">
      <c r="A4728" s="4" t="s">
        <v>11</v>
      </c>
      <c r="B4728" s="6">
        <v>22</v>
      </c>
      <c r="C4728" s="9">
        <v>1.4510000000000001</v>
      </c>
      <c r="D4728" s="11">
        <v>0</v>
      </c>
    </row>
    <row r="4729" spans="1:4" x14ac:dyDescent="0.2">
      <c r="A4729" s="4" t="s">
        <v>11</v>
      </c>
      <c r="B4729" s="6">
        <v>23</v>
      </c>
      <c r="C4729" s="9">
        <v>1.4530000000000001</v>
      </c>
      <c r="D4729" s="11">
        <v>0</v>
      </c>
    </row>
    <row r="4730" spans="1:4" x14ac:dyDescent="0.2">
      <c r="A4730" s="4" t="s">
        <v>11</v>
      </c>
      <c r="B4730" s="6">
        <v>0</v>
      </c>
      <c r="C4730" s="9">
        <v>0.68300000000000005</v>
      </c>
      <c r="D4730" s="11">
        <v>0</v>
      </c>
    </row>
    <row r="4731" spans="1:4" x14ac:dyDescent="0.2">
      <c r="A4731" s="4" t="s">
        <v>11</v>
      </c>
      <c r="B4731" s="6">
        <v>1</v>
      </c>
      <c r="C4731" s="9">
        <v>0.20799999999999999</v>
      </c>
      <c r="D4731" s="11">
        <v>0</v>
      </c>
    </row>
    <row r="4732" spans="1:4" x14ac:dyDescent="0.2">
      <c r="A4732" s="4" t="s">
        <v>11</v>
      </c>
      <c r="B4732" s="6">
        <v>2</v>
      </c>
      <c r="C4732" s="9">
        <v>0.23300000000000001</v>
      </c>
      <c r="D4732" s="11">
        <v>0</v>
      </c>
    </row>
    <row r="4733" spans="1:4" x14ac:dyDescent="0.2">
      <c r="A4733" s="4" t="s">
        <v>11</v>
      </c>
      <c r="B4733" s="6">
        <v>3</v>
      </c>
      <c r="C4733" s="9">
        <v>0.21</v>
      </c>
      <c r="D4733" s="11">
        <v>0</v>
      </c>
    </row>
    <row r="4734" spans="1:4" x14ac:dyDescent="0.2">
      <c r="A4734" s="4" t="s">
        <v>11</v>
      </c>
      <c r="B4734" s="6">
        <v>4</v>
      </c>
      <c r="C4734" s="9">
        <v>0.20599999999999999</v>
      </c>
      <c r="D4734" s="11">
        <v>0</v>
      </c>
    </row>
    <row r="4735" spans="1:4" x14ac:dyDescent="0.2">
      <c r="A4735" s="4" t="s">
        <v>11</v>
      </c>
      <c r="B4735" s="6">
        <v>5</v>
      </c>
      <c r="C4735" s="9">
        <v>0.19900000000000001</v>
      </c>
      <c r="D4735" s="11">
        <v>0</v>
      </c>
    </row>
    <row r="4736" spans="1:4" x14ac:dyDescent="0.2">
      <c r="A4736" s="4" t="s">
        <v>11</v>
      </c>
      <c r="B4736" s="6">
        <v>6</v>
      </c>
      <c r="C4736" s="9">
        <v>0.19500000000000001</v>
      </c>
      <c r="D4736" s="11">
        <v>46.84</v>
      </c>
    </row>
    <row r="4737" spans="1:4" x14ac:dyDescent="0.2">
      <c r="A4737" s="4" t="s">
        <v>11</v>
      </c>
      <c r="B4737" s="6">
        <v>7</v>
      </c>
      <c r="C4737" s="9">
        <v>0.193</v>
      </c>
      <c r="D4737" s="11">
        <v>241.28</v>
      </c>
    </row>
    <row r="4738" spans="1:4" x14ac:dyDescent="0.2">
      <c r="A4738" s="4" t="s">
        <v>11</v>
      </c>
      <c r="B4738" s="6">
        <v>8</v>
      </c>
      <c r="C4738" s="9">
        <v>0.192</v>
      </c>
      <c r="D4738" s="11">
        <v>462.92</v>
      </c>
    </row>
    <row r="4739" spans="1:4" x14ac:dyDescent="0.2">
      <c r="A4739" s="4" t="s">
        <v>11</v>
      </c>
      <c r="B4739" s="6">
        <v>9</v>
      </c>
      <c r="C4739" s="9">
        <v>0.193</v>
      </c>
      <c r="D4739" s="11">
        <v>677.28</v>
      </c>
    </row>
    <row r="4740" spans="1:4" x14ac:dyDescent="0.2">
      <c r="A4740" s="4" t="s">
        <v>11</v>
      </c>
      <c r="B4740" s="6">
        <v>10</v>
      </c>
      <c r="C4740" s="9">
        <v>0.45300000000000001</v>
      </c>
      <c r="D4740" s="11">
        <v>852.04</v>
      </c>
    </row>
    <row r="4741" spans="1:4" x14ac:dyDescent="0.2">
      <c r="A4741" s="4" t="s">
        <v>11</v>
      </c>
      <c r="B4741" s="6">
        <v>11</v>
      </c>
      <c r="C4741" s="9">
        <v>0.39600000000000002</v>
      </c>
      <c r="D4741" s="11">
        <v>976.58</v>
      </c>
    </row>
    <row r="4742" spans="1:4" x14ac:dyDescent="0.2">
      <c r="A4742" s="4" t="s">
        <v>11</v>
      </c>
      <c r="B4742" s="6">
        <v>12</v>
      </c>
      <c r="C4742" s="9">
        <v>0.255</v>
      </c>
      <c r="D4742" s="11">
        <v>1028.1199999999999</v>
      </c>
    </row>
    <row r="4743" spans="1:4" x14ac:dyDescent="0.2">
      <c r="A4743" s="4" t="s">
        <v>11</v>
      </c>
      <c r="B4743" s="6">
        <v>13</v>
      </c>
      <c r="C4743" s="9">
        <v>0.318</v>
      </c>
      <c r="D4743" s="11">
        <v>1012.38</v>
      </c>
    </row>
    <row r="4744" spans="1:4" x14ac:dyDescent="0.2">
      <c r="A4744" s="4" t="s">
        <v>11</v>
      </c>
      <c r="B4744" s="6">
        <v>14</v>
      </c>
      <c r="C4744" s="9">
        <v>0.29599999999999999</v>
      </c>
      <c r="D4744" s="11">
        <v>915.34</v>
      </c>
    </row>
    <row r="4745" spans="1:4" x14ac:dyDescent="0.2">
      <c r="A4745" s="4" t="s">
        <v>11</v>
      </c>
      <c r="B4745" s="6">
        <v>15</v>
      </c>
      <c r="C4745" s="9">
        <v>0.315</v>
      </c>
      <c r="D4745" s="11">
        <v>772.01</v>
      </c>
    </row>
    <row r="4746" spans="1:4" x14ac:dyDescent="0.2">
      <c r="A4746" s="4" t="s">
        <v>11</v>
      </c>
      <c r="B4746" s="6">
        <v>16</v>
      </c>
      <c r="C4746" s="9">
        <v>0.92300000000000004</v>
      </c>
      <c r="D4746" s="11">
        <v>557.42999999999995</v>
      </c>
    </row>
    <row r="4747" spans="1:4" x14ac:dyDescent="0.2">
      <c r="A4747" s="4" t="s">
        <v>11</v>
      </c>
      <c r="B4747" s="6">
        <v>17</v>
      </c>
      <c r="C4747" s="9">
        <v>1.0289999999999999</v>
      </c>
      <c r="D4747" s="11">
        <v>330.7</v>
      </c>
    </row>
    <row r="4748" spans="1:4" x14ac:dyDescent="0.2">
      <c r="A4748" s="4" t="s">
        <v>11</v>
      </c>
      <c r="B4748" s="6">
        <v>18</v>
      </c>
      <c r="C4748" s="9">
        <v>0.251</v>
      </c>
      <c r="D4748" s="11">
        <v>115.37</v>
      </c>
    </row>
    <row r="4749" spans="1:4" x14ac:dyDescent="0.2">
      <c r="A4749" s="4" t="s">
        <v>11</v>
      </c>
      <c r="B4749" s="6">
        <v>19</v>
      </c>
      <c r="C4749" s="9">
        <v>1.0840000000000001</v>
      </c>
      <c r="D4749" s="11">
        <v>29.56</v>
      </c>
    </row>
    <row r="4750" spans="1:4" x14ac:dyDescent="0.2">
      <c r="A4750" s="4" t="s">
        <v>11</v>
      </c>
      <c r="B4750" s="6">
        <v>20</v>
      </c>
      <c r="C4750" s="9">
        <v>1.258</v>
      </c>
      <c r="D4750" s="11">
        <v>0</v>
      </c>
    </row>
    <row r="4751" spans="1:4" x14ac:dyDescent="0.2">
      <c r="A4751" s="4" t="s">
        <v>11</v>
      </c>
      <c r="B4751" s="6">
        <v>21</v>
      </c>
      <c r="C4751" s="9">
        <v>1.25</v>
      </c>
      <c r="D4751" s="11">
        <v>0</v>
      </c>
    </row>
    <row r="4752" spans="1:4" x14ac:dyDescent="0.2">
      <c r="A4752" s="4" t="s">
        <v>11</v>
      </c>
      <c r="B4752" s="6">
        <v>22</v>
      </c>
      <c r="C4752" s="9">
        <v>1.575</v>
      </c>
      <c r="D4752" s="11">
        <v>0</v>
      </c>
    </row>
    <row r="4753" spans="1:4" x14ac:dyDescent="0.2">
      <c r="A4753" s="4" t="s">
        <v>11</v>
      </c>
      <c r="B4753" s="6">
        <v>23</v>
      </c>
      <c r="C4753" s="9">
        <v>1.3560000000000001</v>
      </c>
      <c r="D4753" s="11">
        <v>0</v>
      </c>
    </row>
    <row r="4754" spans="1:4" x14ac:dyDescent="0.2">
      <c r="A4754" s="4" t="s">
        <v>11</v>
      </c>
      <c r="B4754" s="6">
        <v>0</v>
      </c>
      <c r="C4754" s="9">
        <v>0.54700000000000004</v>
      </c>
      <c r="D4754" s="11">
        <v>0</v>
      </c>
    </row>
    <row r="4755" spans="1:4" x14ac:dyDescent="0.2">
      <c r="A4755" s="4" t="s">
        <v>11</v>
      </c>
      <c r="B4755" s="6">
        <v>1</v>
      </c>
      <c r="C4755" s="9">
        <v>0.245</v>
      </c>
      <c r="D4755" s="11">
        <v>0</v>
      </c>
    </row>
    <row r="4756" spans="1:4" x14ac:dyDescent="0.2">
      <c r="A4756" s="4" t="s">
        <v>11</v>
      </c>
      <c r="B4756" s="6">
        <v>2</v>
      </c>
      <c r="C4756" s="9">
        <v>0.20399999999999999</v>
      </c>
      <c r="D4756" s="11">
        <v>0</v>
      </c>
    </row>
    <row r="4757" spans="1:4" x14ac:dyDescent="0.2">
      <c r="A4757" s="4" t="s">
        <v>11</v>
      </c>
      <c r="B4757" s="6">
        <v>3</v>
      </c>
      <c r="C4757" s="9">
        <v>0.24199999999999999</v>
      </c>
      <c r="D4757" s="11">
        <v>0</v>
      </c>
    </row>
    <row r="4758" spans="1:4" x14ac:dyDescent="0.2">
      <c r="A4758" s="4" t="s">
        <v>11</v>
      </c>
      <c r="B4758" s="6">
        <v>4</v>
      </c>
      <c r="C4758" s="9">
        <v>0.23100000000000001</v>
      </c>
      <c r="D4758" s="11">
        <v>0</v>
      </c>
    </row>
    <row r="4759" spans="1:4" x14ac:dyDescent="0.2">
      <c r="A4759" s="4" t="s">
        <v>11</v>
      </c>
      <c r="B4759" s="6">
        <v>5</v>
      </c>
      <c r="C4759" s="9">
        <v>0.218</v>
      </c>
      <c r="D4759" s="11">
        <v>0</v>
      </c>
    </row>
    <row r="4760" spans="1:4" x14ac:dyDescent="0.2">
      <c r="A4760" s="4" t="s">
        <v>11</v>
      </c>
      <c r="B4760" s="6">
        <v>6</v>
      </c>
      <c r="C4760" s="9">
        <v>0.21199999999999999</v>
      </c>
      <c r="D4760" s="11">
        <v>49.37</v>
      </c>
    </row>
    <row r="4761" spans="1:4" x14ac:dyDescent="0.2">
      <c r="A4761" s="4" t="s">
        <v>11</v>
      </c>
      <c r="B4761" s="6">
        <v>7</v>
      </c>
      <c r="C4761" s="9">
        <v>0.23200000000000001</v>
      </c>
      <c r="D4761" s="11">
        <v>239.46</v>
      </c>
    </row>
    <row r="4762" spans="1:4" x14ac:dyDescent="0.2">
      <c r="A4762" s="4" t="s">
        <v>11</v>
      </c>
      <c r="B4762" s="6">
        <v>8</v>
      </c>
      <c r="C4762" s="9">
        <v>0.23200000000000001</v>
      </c>
      <c r="D4762" s="11">
        <v>460.89</v>
      </c>
    </row>
    <row r="4763" spans="1:4" x14ac:dyDescent="0.2">
      <c r="A4763" s="4" t="s">
        <v>11</v>
      </c>
      <c r="B4763" s="6">
        <v>9</v>
      </c>
      <c r="C4763" s="9">
        <v>0.40899999999999997</v>
      </c>
      <c r="D4763" s="11">
        <v>666.69</v>
      </c>
    </row>
    <row r="4764" spans="1:4" x14ac:dyDescent="0.2">
      <c r="A4764" s="4" t="s">
        <v>11</v>
      </c>
      <c r="B4764" s="6">
        <v>10</v>
      </c>
      <c r="C4764" s="9">
        <v>0.29699999999999999</v>
      </c>
      <c r="D4764" s="11">
        <v>843.52</v>
      </c>
    </row>
    <row r="4765" spans="1:4" x14ac:dyDescent="0.2">
      <c r="A4765" s="4" t="s">
        <v>11</v>
      </c>
      <c r="B4765" s="6">
        <v>11</v>
      </c>
      <c r="C4765" s="9">
        <v>0.248</v>
      </c>
      <c r="D4765" s="11">
        <v>955.22</v>
      </c>
    </row>
    <row r="4766" spans="1:4" x14ac:dyDescent="0.2">
      <c r="A4766" s="4" t="s">
        <v>11</v>
      </c>
      <c r="B4766" s="6">
        <v>12</v>
      </c>
      <c r="C4766" s="9">
        <v>0.29399999999999998</v>
      </c>
      <c r="D4766" s="11">
        <v>1017.13</v>
      </c>
    </row>
    <row r="4767" spans="1:4" x14ac:dyDescent="0.2">
      <c r="A4767" s="4" t="s">
        <v>11</v>
      </c>
      <c r="B4767" s="6">
        <v>13</v>
      </c>
      <c r="C4767" s="9">
        <v>0.33900000000000002</v>
      </c>
      <c r="D4767" s="11">
        <v>985.77</v>
      </c>
    </row>
    <row r="4768" spans="1:4" x14ac:dyDescent="0.2">
      <c r="A4768" s="4" t="s">
        <v>11</v>
      </c>
      <c r="B4768" s="6">
        <v>14</v>
      </c>
      <c r="C4768" s="9">
        <v>0.32800000000000001</v>
      </c>
      <c r="D4768" s="11">
        <v>886.32</v>
      </c>
    </row>
    <row r="4769" spans="1:4" x14ac:dyDescent="0.2">
      <c r="A4769" s="4" t="s">
        <v>11</v>
      </c>
      <c r="B4769" s="6">
        <v>15</v>
      </c>
      <c r="C4769" s="9">
        <v>0.34499999999999997</v>
      </c>
      <c r="D4769" s="11">
        <v>745.47</v>
      </c>
    </row>
    <row r="4770" spans="1:4" x14ac:dyDescent="0.2">
      <c r="A4770" s="4" t="s">
        <v>11</v>
      </c>
      <c r="B4770" s="6">
        <v>16</v>
      </c>
      <c r="C4770" s="9">
        <v>0.32600000000000001</v>
      </c>
      <c r="D4770" s="11">
        <v>548.9</v>
      </c>
    </row>
    <row r="4771" spans="1:4" x14ac:dyDescent="0.2">
      <c r="A4771" s="4" t="s">
        <v>11</v>
      </c>
      <c r="B4771" s="6">
        <v>17</v>
      </c>
      <c r="C4771" s="9">
        <v>1.2030000000000001</v>
      </c>
      <c r="D4771" s="11">
        <v>328.39</v>
      </c>
    </row>
    <row r="4772" spans="1:4" x14ac:dyDescent="0.2">
      <c r="A4772" s="4" t="s">
        <v>11</v>
      </c>
      <c r="B4772" s="6">
        <v>18</v>
      </c>
      <c r="C4772" s="9">
        <v>1.333</v>
      </c>
      <c r="D4772" s="11">
        <v>115.3</v>
      </c>
    </row>
    <row r="4773" spans="1:4" x14ac:dyDescent="0.2">
      <c r="A4773" s="4" t="s">
        <v>11</v>
      </c>
      <c r="B4773" s="6">
        <v>19</v>
      </c>
      <c r="C4773" s="9">
        <v>1.2529999999999999</v>
      </c>
      <c r="D4773" s="11">
        <v>29.56</v>
      </c>
    </row>
    <row r="4774" spans="1:4" x14ac:dyDescent="0.2">
      <c r="A4774" s="4" t="s">
        <v>11</v>
      </c>
      <c r="B4774" s="6">
        <v>20</v>
      </c>
      <c r="C4774" s="9">
        <v>1.254</v>
      </c>
      <c r="D4774" s="11">
        <v>0</v>
      </c>
    </row>
    <row r="4775" spans="1:4" x14ac:dyDescent="0.2">
      <c r="A4775" s="4" t="s">
        <v>11</v>
      </c>
      <c r="B4775" s="6">
        <v>21</v>
      </c>
      <c r="C4775" s="9">
        <v>1.306</v>
      </c>
      <c r="D4775" s="11">
        <v>0</v>
      </c>
    </row>
    <row r="4776" spans="1:4" x14ac:dyDescent="0.2">
      <c r="A4776" s="4" t="s">
        <v>11</v>
      </c>
      <c r="B4776" s="6">
        <v>22</v>
      </c>
      <c r="C4776" s="9">
        <v>0.96499999999999997</v>
      </c>
      <c r="D4776" s="11">
        <v>0</v>
      </c>
    </row>
    <row r="4777" spans="1:4" x14ac:dyDescent="0.2">
      <c r="A4777" s="4" t="s">
        <v>11</v>
      </c>
      <c r="B4777" s="6">
        <v>23</v>
      </c>
      <c r="C4777" s="9">
        <v>0.48499999999999999</v>
      </c>
      <c r="D4777" s="11">
        <v>0</v>
      </c>
    </row>
    <row r="4778" spans="1:4" x14ac:dyDescent="0.2">
      <c r="A4778" s="4" t="s">
        <v>11</v>
      </c>
      <c r="B4778" s="6">
        <v>0</v>
      </c>
      <c r="C4778" s="9">
        <v>0.441</v>
      </c>
      <c r="D4778" s="11">
        <v>0</v>
      </c>
    </row>
    <row r="4779" spans="1:4" x14ac:dyDescent="0.2">
      <c r="A4779" s="4" t="s">
        <v>11</v>
      </c>
      <c r="B4779" s="6">
        <v>1</v>
      </c>
      <c r="C4779" s="9">
        <v>0.32300000000000001</v>
      </c>
      <c r="D4779" s="11">
        <v>0</v>
      </c>
    </row>
    <row r="4780" spans="1:4" x14ac:dyDescent="0.2">
      <c r="A4780" s="4" t="s">
        <v>11</v>
      </c>
      <c r="B4780" s="6">
        <v>2</v>
      </c>
      <c r="C4780" s="9">
        <v>0.24299999999999999</v>
      </c>
      <c r="D4780" s="11">
        <v>0</v>
      </c>
    </row>
    <row r="4781" spans="1:4" x14ac:dyDescent="0.2">
      <c r="A4781" s="4" t="s">
        <v>11</v>
      </c>
      <c r="B4781" s="6">
        <v>3</v>
      </c>
      <c r="C4781" s="9">
        <v>0.20499999999999999</v>
      </c>
      <c r="D4781" s="11">
        <v>0</v>
      </c>
    </row>
    <row r="4782" spans="1:4" x14ac:dyDescent="0.2">
      <c r="A4782" s="4" t="s">
        <v>11</v>
      </c>
      <c r="B4782" s="6">
        <v>4</v>
      </c>
      <c r="C4782" s="9">
        <v>0.2</v>
      </c>
      <c r="D4782" s="11">
        <v>0</v>
      </c>
    </row>
    <row r="4783" spans="1:4" x14ac:dyDescent="0.2">
      <c r="A4783" s="4" t="s">
        <v>11</v>
      </c>
      <c r="B4783" s="6">
        <v>5</v>
      </c>
      <c r="C4783" s="9">
        <v>0.21199999999999999</v>
      </c>
      <c r="D4783" s="11">
        <v>0</v>
      </c>
    </row>
    <row r="4784" spans="1:4" x14ac:dyDescent="0.2">
      <c r="A4784" s="4" t="s">
        <v>11</v>
      </c>
      <c r="B4784" s="6">
        <v>6</v>
      </c>
      <c r="C4784" s="9">
        <v>0.185</v>
      </c>
      <c r="D4784" s="11">
        <v>49.91</v>
      </c>
    </row>
    <row r="4785" spans="1:4" x14ac:dyDescent="0.2">
      <c r="A4785" s="4" t="s">
        <v>11</v>
      </c>
      <c r="B4785" s="6">
        <v>7</v>
      </c>
      <c r="C4785" s="9">
        <v>0.57999999999999996</v>
      </c>
      <c r="D4785" s="11">
        <v>234.84</v>
      </c>
    </row>
    <row r="4786" spans="1:4" x14ac:dyDescent="0.2">
      <c r="A4786" s="4" t="s">
        <v>11</v>
      </c>
      <c r="B4786" s="6">
        <v>8</v>
      </c>
      <c r="C4786" s="9">
        <v>0.27600000000000002</v>
      </c>
      <c r="D4786" s="11">
        <v>457.93</v>
      </c>
    </row>
    <row r="4787" spans="1:4" x14ac:dyDescent="0.2">
      <c r="A4787" s="4" t="s">
        <v>11</v>
      </c>
      <c r="B4787" s="6">
        <v>9</v>
      </c>
      <c r="C4787" s="9">
        <v>0.247</v>
      </c>
      <c r="D4787" s="11">
        <v>663.35</v>
      </c>
    </row>
    <row r="4788" spans="1:4" x14ac:dyDescent="0.2">
      <c r="A4788" s="4" t="s">
        <v>11</v>
      </c>
      <c r="B4788" s="6">
        <v>10</v>
      </c>
      <c r="C4788" s="9">
        <v>0.30299999999999999</v>
      </c>
      <c r="D4788" s="11">
        <v>838.94</v>
      </c>
    </row>
    <row r="4789" spans="1:4" x14ac:dyDescent="0.2">
      <c r="A4789" s="4" t="s">
        <v>11</v>
      </c>
      <c r="B4789" s="6">
        <v>11</v>
      </c>
      <c r="C4789" s="9">
        <v>0.27</v>
      </c>
      <c r="D4789" s="11">
        <v>955.76</v>
      </c>
    </row>
    <row r="4790" spans="1:4" x14ac:dyDescent="0.2">
      <c r="A4790" s="4" t="s">
        <v>11</v>
      </c>
      <c r="B4790" s="6">
        <v>12</v>
      </c>
      <c r="C4790" s="9">
        <v>0.245</v>
      </c>
      <c r="D4790" s="11">
        <v>1000.62</v>
      </c>
    </row>
    <row r="4791" spans="1:4" x14ac:dyDescent="0.2">
      <c r="A4791" s="4" t="s">
        <v>11</v>
      </c>
      <c r="B4791" s="6">
        <v>13</v>
      </c>
      <c r="C4791" s="9">
        <v>0.252</v>
      </c>
      <c r="D4791" s="11">
        <v>991.66</v>
      </c>
    </row>
    <row r="4792" spans="1:4" x14ac:dyDescent="0.2">
      <c r="A4792" s="4" t="s">
        <v>11</v>
      </c>
      <c r="B4792" s="6">
        <v>14</v>
      </c>
      <c r="C4792" s="9">
        <v>0.34100000000000003</v>
      </c>
      <c r="D4792" s="11">
        <v>890.99</v>
      </c>
    </row>
    <row r="4793" spans="1:4" x14ac:dyDescent="0.2">
      <c r="A4793" s="4" t="s">
        <v>11</v>
      </c>
      <c r="B4793" s="6">
        <v>15</v>
      </c>
      <c r="C4793" s="9">
        <v>1.3049999999999999</v>
      </c>
      <c r="D4793" s="11">
        <v>738.31</v>
      </c>
    </row>
    <row r="4794" spans="1:4" x14ac:dyDescent="0.2">
      <c r="A4794" s="4" t="s">
        <v>11</v>
      </c>
      <c r="B4794" s="6">
        <v>16</v>
      </c>
      <c r="C4794" s="9">
        <v>1.258</v>
      </c>
      <c r="D4794" s="11">
        <v>505.8</v>
      </c>
    </row>
    <row r="4795" spans="1:4" x14ac:dyDescent="0.2">
      <c r="A4795" s="4" t="s">
        <v>11</v>
      </c>
      <c r="B4795" s="6">
        <v>17</v>
      </c>
      <c r="C4795" s="9">
        <v>1.292</v>
      </c>
      <c r="D4795" s="11">
        <v>319.54000000000002</v>
      </c>
    </row>
    <row r="4796" spans="1:4" x14ac:dyDescent="0.2">
      <c r="A4796" s="4" t="s">
        <v>11</v>
      </c>
      <c r="B4796" s="6">
        <v>18</v>
      </c>
      <c r="C4796" s="9">
        <v>1.3380000000000001</v>
      </c>
      <c r="D4796" s="11">
        <v>120.21</v>
      </c>
    </row>
    <row r="4797" spans="1:4" x14ac:dyDescent="0.2">
      <c r="A4797" s="4" t="s">
        <v>11</v>
      </c>
      <c r="B4797" s="6">
        <v>19</v>
      </c>
      <c r="C4797" s="9">
        <v>0.93899999999999995</v>
      </c>
      <c r="D4797" s="11">
        <v>28.66</v>
      </c>
    </row>
    <row r="4798" spans="1:4" x14ac:dyDescent="0.2">
      <c r="A4798" s="4" t="s">
        <v>11</v>
      </c>
      <c r="B4798" s="6">
        <v>20</v>
      </c>
      <c r="C4798" s="9">
        <v>0.25600000000000001</v>
      </c>
      <c r="D4798" s="11">
        <v>0</v>
      </c>
    </row>
    <row r="4799" spans="1:4" x14ac:dyDescent="0.2">
      <c r="A4799" s="4" t="s">
        <v>11</v>
      </c>
      <c r="B4799" s="6">
        <v>21</v>
      </c>
      <c r="C4799" s="9">
        <v>0.56200000000000006</v>
      </c>
      <c r="D4799" s="11">
        <v>0</v>
      </c>
    </row>
    <row r="4800" spans="1:4" x14ac:dyDescent="0.2">
      <c r="A4800" s="4" t="s">
        <v>11</v>
      </c>
      <c r="B4800" s="6">
        <v>22</v>
      </c>
      <c r="C4800" s="9">
        <v>1.3879999999999999</v>
      </c>
      <c r="D4800" s="11">
        <v>0</v>
      </c>
    </row>
    <row r="4801" spans="1:4" x14ac:dyDescent="0.2">
      <c r="A4801" s="4" t="s">
        <v>11</v>
      </c>
      <c r="B4801" s="6">
        <v>23</v>
      </c>
      <c r="C4801" s="9">
        <v>0.70199999999999996</v>
      </c>
      <c r="D4801" s="11">
        <v>0</v>
      </c>
    </row>
    <row r="4802" spans="1:4" x14ac:dyDescent="0.2">
      <c r="A4802" s="4" t="s">
        <v>11</v>
      </c>
      <c r="B4802" s="6">
        <v>0</v>
      </c>
      <c r="C4802" s="9">
        <v>0.32</v>
      </c>
      <c r="D4802" s="11">
        <v>0</v>
      </c>
    </row>
    <row r="4803" spans="1:4" x14ac:dyDescent="0.2">
      <c r="A4803" s="4" t="s">
        <v>11</v>
      </c>
      <c r="B4803" s="6">
        <v>1</v>
      </c>
      <c r="C4803" s="9">
        <v>0.26400000000000001</v>
      </c>
      <c r="D4803" s="11">
        <v>0</v>
      </c>
    </row>
    <row r="4804" spans="1:4" x14ac:dyDescent="0.2">
      <c r="A4804" s="4" t="s">
        <v>11</v>
      </c>
      <c r="B4804" s="6">
        <v>2</v>
      </c>
      <c r="C4804" s="9">
        <v>0.217</v>
      </c>
      <c r="D4804" s="11">
        <v>0</v>
      </c>
    </row>
    <row r="4805" spans="1:4" x14ac:dyDescent="0.2">
      <c r="A4805" s="4" t="s">
        <v>11</v>
      </c>
      <c r="B4805" s="6">
        <v>3</v>
      </c>
      <c r="C4805" s="9">
        <v>0.217</v>
      </c>
      <c r="D4805" s="11">
        <v>0</v>
      </c>
    </row>
    <row r="4806" spans="1:4" x14ac:dyDescent="0.2">
      <c r="A4806" s="4" t="s">
        <v>11</v>
      </c>
      <c r="B4806" s="6">
        <v>4</v>
      </c>
      <c r="C4806" s="9">
        <v>0.19500000000000001</v>
      </c>
      <c r="D4806" s="11">
        <v>0</v>
      </c>
    </row>
    <row r="4807" spans="1:4" x14ac:dyDescent="0.2">
      <c r="A4807" s="4" t="s">
        <v>11</v>
      </c>
      <c r="B4807" s="6">
        <v>5</v>
      </c>
      <c r="C4807" s="9">
        <v>0.19600000000000001</v>
      </c>
      <c r="D4807" s="11">
        <v>0</v>
      </c>
    </row>
    <row r="4808" spans="1:4" x14ac:dyDescent="0.2">
      <c r="A4808" s="4" t="s">
        <v>11</v>
      </c>
      <c r="B4808" s="6">
        <v>6</v>
      </c>
      <c r="C4808" s="9">
        <v>0.2</v>
      </c>
      <c r="D4808" s="11">
        <v>64.760000000000005</v>
      </c>
    </row>
    <row r="4809" spans="1:4" x14ac:dyDescent="0.2">
      <c r="A4809" s="4" t="s">
        <v>11</v>
      </c>
      <c r="B4809" s="6">
        <v>7</v>
      </c>
      <c r="C4809" s="9">
        <v>0.19800000000000001</v>
      </c>
      <c r="D4809" s="11">
        <v>101.55</v>
      </c>
    </row>
    <row r="4810" spans="1:4" x14ac:dyDescent="0.2">
      <c r="A4810" s="4" t="s">
        <v>11</v>
      </c>
      <c r="B4810" s="6">
        <v>8</v>
      </c>
      <c r="C4810" s="9">
        <v>0.19700000000000001</v>
      </c>
      <c r="D4810" s="11">
        <v>112.83</v>
      </c>
    </row>
    <row r="4811" spans="1:4" x14ac:dyDescent="0.2">
      <c r="A4811" s="4" t="s">
        <v>11</v>
      </c>
      <c r="B4811" s="6">
        <v>9</v>
      </c>
      <c r="C4811" s="9">
        <v>0.20599999999999999</v>
      </c>
      <c r="D4811" s="11">
        <v>595.21</v>
      </c>
    </row>
    <row r="4812" spans="1:4" x14ac:dyDescent="0.2">
      <c r="A4812" s="4" t="s">
        <v>11</v>
      </c>
      <c r="B4812" s="6">
        <v>10</v>
      </c>
      <c r="C4812" s="9">
        <v>0.23599999999999999</v>
      </c>
      <c r="D4812" s="11">
        <v>801.13</v>
      </c>
    </row>
    <row r="4813" spans="1:4" x14ac:dyDescent="0.2">
      <c r="A4813" s="4" t="s">
        <v>11</v>
      </c>
      <c r="B4813" s="6">
        <v>11</v>
      </c>
      <c r="C4813" s="9">
        <v>0.28799999999999998</v>
      </c>
      <c r="D4813" s="11">
        <v>924</v>
      </c>
    </row>
    <row r="4814" spans="1:4" x14ac:dyDescent="0.2">
      <c r="A4814" s="4" t="s">
        <v>11</v>
      </c>
      <c r="B4814" s="6">
        <v>12</v>
      </c>
      <c r="C4814" s="9">
        <v>0.29599999999999999</v>
      </c>
      <c r="D4814" s="11">
        <v>919.24</v>
      </c>
    </row>
    <row r="4815" spans="1:4" x14ac:dyDescent="0.2">
      <c r="A4815" s="4" t="s">
        <v>11</v>
      </c>
      <c r="B4815" s="6">
        <v>13</v>
      </c>
      <c r="C4815" s="9">
        <v>1.073</v>
      </c>
      <c r="D4815" s="11">
        <v>969.74</v>
      </c>
    </row>
    <row r="4816" spans="1:4" x14ac:dyDescent="0.2">
      <c r="A4816" s="4" t="s">
        <v>11</v>
      </c>
      <c r="B4816" s="6">
        <v>14</v>
      </c>
      <c r="C4816" s="9">
        <v>1.25</v>
      </c>
      <c r="D4816" s="11">
        <v>881.13</v>
      </c>
    </row>
    <row r="4817" spans="1:4" x14ac:dyDescent="0.2">
      <c r="A4817" s="4" t="s">
        <v>11</v>
      </c>
      <c r="B4817" s="6">
        <v>15</v>
      </c>
      <c r="C4817" s="9">
        <v>1.2629999999999999</v>
      </c>
      <c r="D4817" s="11">
        <v>737.8</v>
      </c>
    </row>
    <row r="4818" spans="1:4" x14ac:dyDescent="0.2">
      <c r="A4818" s="4" t="s">
        <v>11</v>
      </c>
      <c r="B4818" s="6">
        <v>16</v>
      </c>
      <c r="C4818" s="9">
        <v>1.3740000000000001</v>
      </c>
      <c r="D4818" s="11">
        <v>546.36</v>
      </c>
    </row>
    <row r="4819" spans="1:4" x14ac:dyDescent="0.2">
      <c r="A4819" s="4" t="s">
        <v>11</v>
      </c>
      <c r="B4819" s="6">
        <v>17</v>
      </c>
      <c r="C4819" s="9">
        <v>1.3180000000000001</v>
      </c>
      <c r="D4819" s="11">
        <v>328.08</v>
      </c>
    </row>
    <row r="4820" spans="1:4" x14ac:dyDescent="0.2">
      <c r="A4820" s="4" t="s">
        <v>11</v>
      </c>
      <c r="B4820" s="6">
        <v>18</v>
      </c>
      <c r="C4820" s="9">
        <v>1.2689999999999999</v>
      </c>
      <c r="D4820" s="11">
        <v>113.78</v>
      </c>
    </row>
    <row r="4821" spans="1:4" x14ac:dyDescent="0.2">
      <c r="A4821" s="4" t="s">
        <v>11</v>
      </c>
      <c r="B4821" s="6">
        <v>19</v>
      </c>
      <c r="C4821" s="9">
        <v>1.331</v>
      </c>
      <c r="D4821" s="11">
        <v>26.87</v>
      </c>
    </row>
    <row r="4822" spans="1:4" x14ac:dyDescent="0.2">
      <c r="A4822" s="4" t="s">
        <v>11</v>
      </c>
      <c r="B4822" s="6">
        <v>20</v>
      </c>
      <c r="C4822" s="9">
        <v>0.25600000000000001</v>
      </c>
      <c r="D4822" s="11">
        <v>0</v>
      </c>
    </row>
    <row r="4823" spans="1:4" x14ac:dyDescent="0.2">
      <c r="A4823" s="4" t="s">
        <v>11</v>
      </c>
      <c r="B4823" s="6">
        <v>21</v>
      </c>
      <c r="C4823" s="9">
        <v>0.442</v>
      </c>
      <c r="D4823" s="11">
        <v>0</v>
      </c>
    </row>
    <row r="4824" spans="1:4" x14ac:dyDescent="0.2">
      <c r="A4824" s="4" t="s">
        <v>11</v>
      </c>
      <c r="B4824" s="6">
        <v>22</v>
      </c>
      <c r="C4824" s="9">
        <v>0.40400000000000003</v>
      </c>
      <c r="D4824" s="11">
        <v>0</v>
      </c>
    </row>
    <row r="4825" spans="1:4" x14ac:dyDescent="0.2">
      <c r="A4825" s="4" t="s">
        <v>11</v>
      </c>
      <c r="B4825" s="6">
        <v>23</v>
      </c>
      <c r="C4825" s="9">
        <v>0.45800000000000002</v>
      </c>
      <c r="D4825" s="11">
        <v>0</v>
      </c>
    </row>
    <row r="4826" spans="1:4" x14ac:dyDescent="0.2">
      <c r="A4826" s="4" t="s">
        <v>11</v>
      </c>
      <c r="B4826" s="6">
        <v>0</v>
      </c>
      <c r="C4826" s="9">
        <v>0.45400000000000001</v>
      </c>
      <c r="D4826" s="11">
        <v>0</v>
      </c>
    </row>
    <row r="4827" spans="1:4" x14ac:dyDescent="0.2">
      <c r="A4827" s="4" t="s">
        <v>11</v>
      </c>
      <c r="B4827" s="6">
        <v>1</v>
      </c>
      <c r="C4827" s="9">
        <v>0.36499999999999999</v>
      </c>
      <c r="D4827" s="11">
        <v>0</v>
      </c>
    </row>
    <row r="4828" spans="1:4" x14ac:dyDescent="0.2">
      <c r="A4828" s="4" t="s">
        <v>11</v>
      </c>
      <c r="B4828" s="6">
        <v>2</v>
      </c>
      <c r="C4828" s="9">
        <v>0.27300000000000002</v>
      </c>
      <c r="D4828" s="11">
        <v>0</v>
      </c>
    </row>
    <row r="4829" spans="1:4" x14ac:dyDescent="0.2">
      <c r="A4829" s="4" t="s">
        <v>11</v>
      </c>
      <c r="B4829" s="6">
        <v>3</v>
      </c>
      <c r="C4829" s="9">
        <v>0.26600000000000001</v>
      </c>
      <c r="D4829" s="11">
        <v>0</v>
      </c>
    </row>
    <row r="4830" spans="1:4" x14ac:dyDescent="0.2">
      <c r="A4830" s="4" t="s">
        <v>11</v>
      </c>
      <c r="B4830" s="6">
        <v>4</v>
      </c>
      <c r="C4830" s="9">
        <v>0.23699999999999999</v>
      </c>
      <c r="D4830" s="11">
        <v>0</v>
      </c>
    </row>
    <row r="4831" spans="1:4" x14ac:dyDescent="0.2">
      <c r="A4831" s="4" t="s">
        <v>11</v>
      </c>
      <c r="B4831" s="6">
        <v>5</v>
      </c>
      <c r="C4831" s="9">
        <v>0.222</v>
      </c>
      <c r="D4831" s="11">
        <v>0</v>
      </c>
    </row>
    <row r="4832" spans="1:4" x14ac:dyDescent="0.2">
      <c r="A4832" s="4" t="s">
        <v>11</v>
      </c>
      <c r="B4832" s="6">
        <v>6</v>
      </c>
      <c r="C4832" s="9">
        <v>0.191</v>
      </c>
      <c r="D4832" s="11">
        <v>38.94</v>
      </c>
    </row>
    <row r="4833" spans="1:4" x14ac:dyDescent="0.2">
      <c r="A4833" s="4" t="s">
        <v>11</v>
      </c>
      <c r="B4833" s="6">
        <v>7</v>
      </c>
      <c r="C4833" s="9">
        <v>0.192</v>
      </c>
      <c r="D4833" s="11">
        <v>233.06</v>
      </c>
    </row>
    <row r="4834" spans="1:4" x14ac:dyDescent="0.2">
      <c r="A4834" s="4" t="s">
        <v>11</v>
      </c>
      <c r="B4834" s="6">
        <v>8</v>
      </c>
      <c r="C4834" s="9">
        <v>0.192</v>
      </c>
      <c r="D4834" s="11">
        <v>456.59</v>
      </c>
    </row>
    <row r="4835" spans="1:4" x14ac:dyDescent="0.2">
      <c r="A4835" s="4" t="s">
        <v>11</v>
      </c>
      <c r="B4835" s="6">
        <v>9</v>
      </c>
      <c r="C4835" s="9">
        <v>0.193</v>
      </c>
      <c r="D4835" s="11">
        <v>598.27</v>
      </c>
    </row>
    <row r="4836" spans="1:4" x14ac:dyDescent="0.2">
      <c r="A4836" s="4" t="s">
        <v>11</v>
      </c>
      <c r="B4836" s="6">
        <v>10</v>
      </c>
      <c r="C4836" s="9">
        <v>0.20599999999999999</v>
      </c>
      <c r="D4836" s="11">
        <v>819.39</v>
      </c>
    </row>
    <row r="4837" spans="1:4" x14ac:dyDescent="0.2">
      <c r="A4837" s="4" t="s">
        <v>11</v>
      </c>
      <c r="B4837" s="6">
        <v>11</v>
      </c>
      <c r="C4837" s="9">
        <v>0.36299999999999999</v>
      </c>
      <c r="D4837" s="11">
        <v>934.37</v>
      </c>
    </row>
    <row r="4838" spans="1:4" x14ac:dyDescent="0.2">
      <c r="A4838" s="4" t="s">
        <v>11</v>
      </c>
      <c r="B4838" s="6">
        <v>12</v>
      </c>
      <c r="C4838" s="9">
        <v>0.78200000000000003</v>
      </c>
      <c r="D4838" s="11">
        <v>973.23</v>
      </c>
    </row>
    <row r="4839" spans="1:4" x14ac:dyDescent="0.2">
      <c r="A4839" s="4" t="s">
        <v>11</v>
      </c>
      <c r="B4839" s="6">
        <v>13</v>
      </c>
      <c r="C4839" s="9">
        <v>0.71399999999999997</v>
      </c>
      <c r="D4839" s="11">
        <v>958.32</v>
      </c>
    </row>
    <row r="4840" spans="1:4" x14ac:dyDescent="0.2">
      <c r="A4840" s="4" t="s">
        <v>11</v>
      </c>
      <c r="B4840" s="6">
        <v>14</v>
      </c>
      <c r="C4840" s="9">
        <v>0.872</v>
      </c>
      <c r="D4840" s="11">
        <v>902.6</v>
      </c>
    </row>
    <row r="4841" spans="1:4" x14ac:dyDescent="0.2">
      <c r="A4841" s="4" t="s">
        <v>11</v>
      </c>
      <c r="B4841" s="6">
        <v>15</v>
      </c>
      <c r="C4841" s="9">
        <v>0.61</v>
      </c>
      <c r="D4841" s="11">
        <v>722.6</v>
      </c>
    </row>
    <row r="4842" spans="1:4" x14ac:dyDescent="0.2">
      <c r="A4842" s="4" t="s">
        <v>11</v>
      </c>
      <c r="B4842" s="6">
        <v>16</v>
      </c>
      <c r="C4842" s="9">
        <v>1.329</v>
      </c>
      <c r="D4842" s="11">
        <v>453.5</v>
      </c>
    </row>
    <row r="4843" spans="1:4" x14ac:dyDescent="0.2">
      <c r="A4843" s="4" t="s">
        <v>11</v>
      </c>
      <c r="B4843" s="6">
        <v>17</v>
      </c>
      <c r="C4843" s="9">
        <v>1.3720000000000001</v>
      </c>
      <c r="D4843" s="11">
        <v>248.16</v>
      </c>
    </row>
    <row r="4844" spans="1:4" x14ac:dyDescent="0.2">
      <c r="A4844" s="4" t="s">
        <v>11</v>
      </c>
      <c r="B4844" s="6">
        <v>18</v>
      </c>
      <c r="C4844" s="9">
        <v>1.2889999999999999</v>
      </c>
      <c r="D4844" s="11">
        <v>111.49</v>
      </c>
    </row>
    <row r="4845" spans="1:4" x14ac:dyDescent="0.2">
      <c r="A4845" s="4" t="s">
        <v>11</v>
      </c>
      <c r="B4845" s="6">
        <v>19</v>
      </c>
      <c r="C4845" s="9">
        <v>1.329</v>
      </c>
      <c r="D4845" s="11">
        <v>25.97</v>
      </c>
    </row>
    <row r="4846" spans="1:4" x14ac:dyDescent="0.2">
      <c r="A4846" s="4" t="s">
        <v>11</v>
      </c>
      <c r="B4846" s="6">
        <v>20</v>
      </c>
      <c r="C4846" s="9">
        <v>1.3160000000000001</v>
      </c>
      <c r="D4846" s="11">
        <v>0</v>
      </c>
    </row>
    <row r="4847" spans="1:4" x14ac:dyDescent="0.2">
      <c r="A4847" s="4" t="s">
        <v>11</v>
      </c>
      <c r="B4847" s="6">
        <v>21</v>
      </c>
      <c r="C4847" s="9">
        <v>0.64800000000000002</v>
      </c>
      <c r="D4847" s="11">
        <v>0</v>
      </c>
    </row>
    <row r="4848" spans="1:4" x14ac:dyDescent="0.2">
      <c r="A4848" s="4" t="s">
        <v>11</v>
      </c>
      <c r="B4848" s="6">
        <v>22</v>
      </c>
      <c r="C4848" s="9">
        <v>1.2030000000000001</v>
      </c>
      <c r="D4848" s="11">
        <v>0</v>
      </c>
    </row>
    <row r="4849" spans="1:4" x14ac:dyDescent="0.2">
      <c r="A4849" s="4" t="s">
        <v>11</v>
      </c>
      <c r="B4849" s="6">
        <v>23</v>
      </c>
      <c r="C4849" s="9">
        <v>0.93</v>
      </c>
      <c r="D4849" s="11">
        <v>0</v>
      </c>
    </row>
    <row r="4850" spans="1:4" x14ac:dyDescent="0.2">
      <c r="A4850" s="4" t="s">
        <v>11</v>
      </c>
      <c r="B4850" s="6">
        <v>0</v>
      </c>
      <c r="C4850" s="9">
        <v>0.32</v>
      </c>
      <c r="D4850" s="11">
        <v>0</v>
      </c>
    </row>
    <row r="4851" spans="1:4" x14ac:dyDescent="0.2">
      <c r="A4851" s="4" t="s">
        <v>11</v>
      </c>
      <c r="B4851" s="6">
        <v>1</v>
      </c>
      <c r="C4851" s="9">
        <v>0.26700000000000002</v>
      </c>
      <c r="D4851" s="11">
        <v>0</v>
      </c>
    </row>
    <row r="4852" spans="1:4" x14ac:dyDescent="0.2">
      <c r="A4852" s="4" t="s">
        <v>11</v>
      </c>
      <c r="B4852" s="6">
        <v>2</v>
      </c>
      <c r="C4852" s="9">
        <v>0.252</v>
      </c>
      <c r="D4852" s="11">
        <v>0</v>
      </c>
    </row>
    <row r="4853" spans="1:4" x14ac:dyDescent="0.2">
      <c r="A4853" s="4" t="s">
        <v>11</v>
      </c>
      <c r="B4853" s="6">
        <v>3</v>
      </c>
      <c r="C4853" s="9">
        <v>0.217</v>
      </c>
      <c r="D4853" s="11">
        <v>0</v>
      </c>
    </row>
    <row r="4854" spans="1:4" x14ac:dyDescent="0.2">
      <c r="A4854" s="4" t="s">
        <v>11</v>
      </c>
      <c r="B4854" s="6">
        <v>4</v>
      </c>
      <c r="C4854" s="9">
        <v>0.21299999999999999</v>
      </c>
      <c r="D4854" s="11">
        <v>0</v>
      </c>
    </row>
    <row r="4855" spans="1:4" x14ac:dyDescent="0.2">
      <c r="A4855" s="4" t="s">
        <v>11</v>
      </c>
      <c r="B4855" s="6">
        <v>5</v>
      </c>
      <c r="C4855" s="9">
        <v>0.19500000000000001</v>
      </c>
      <c r="D4855" s="11">
        <v>0</v>
      </c>
    </row>
    <row r="4856" spans="1:4" x14ac:dyDescent="0.2">
      <c r="A4856" s="4" t="s">
        <v>11</v>
      </c>
      <c r="B4856" s="6">
        <v>6</v>
      </c>
      <c r="C4856" s="9">
        <v>0.19500000000000001</v>
      </c>
      <c r="D4856" s="11">
        <v>46.8</v>
      </c>
    </row>
    <row r="4857" spans="1:4" x14ac:dyDescent="0.2">
      <c r="A4857" s="4" t="s">
        <v>11</v>
      </c>
      <c r="B4857" s="6">
        <v>7</v>
      </c>
      <c r="C4857" s="9">
        <v>0.21</v>
      </c>
      <c r="D4857" s="11">
        <v>234.64</v>
      </c>
    </row>
    <row r="4858" spans="1:4" x14ac:dyDescent="0.2">
      <c r="A4858" s="4" t="s">
        <v>11</v>
      </c>
      <c r="B4858" s="6">
        <v>8</v>
      </c>
      <c r="C4858" s="9">
        <v>0.23899999999999999</v>
      </c>
      <c r="D4858" s="11">
        <v>458.19</v>
      </c>
    </row>
    <row r="4859" spans="1:4" x14ac:dyDescent="0.2">
      <c r="A4859" s="4" t="s">
        <v>11</v>
      </c>
      <c r="B4859" s="6">
        <v>9</v>
      </c>
      <c r="C4859" s="9">
        <v>0.20200000000000001</v>
      </c>
      <c r="D4859" s="11">
        <v>658.82</v>
      </c>
    </row>
    <row r="4860" spans="1:4" x14ac:dyDescent="0.2">
      <c r="A4860" s="4" t="s">
        <v>11</v>
      </c>
      <c r="B4860" s="6">
        <v>10</v>
      </c>
      <c r="C4860" s="9">
        <v>0.378</v>
      </c>
      <c r="D4860" s="11">
        <v>838.55</v>
      </c>
    </row>
    <row r="4861" spans="1:4" x14ac:dyDescent="0.2">
      <c r="A4861" s="4" t="s">
        <v>11</v>
      </c>
      <c r="B4861" s="6">
        <v>11</v>
      </c>
      <c r="C4861" s="9">
        <v>0.747</v>
      </c>
      <c r="D4861" s="11">
        <v>956.62</v>
      </c>
    </row>
    <row r="4862" spans="1:4" x14ac:dyDescent="0.2">
      <c r="A4862" s="4" t="s">
        <v>11</v>
      </c>
      <c r="B4862" s="6">
        <v>12</v>
      </c>
      <c r="C4862" s="9">
        <v>0.48199999999999998</v>
      </c>
      <c r="D4862" s="11">
        <v>1013.47</v>
      </c>
    </row>
    <row r="4863" spans="1:4" x14ac:dyDescent="0.2">
      <c r="A4863" s="4" t="s">
        <v>11</v>
      </c>
      <c r="B4863" s="6">
        <v>13</v>
      </c>
      <c r="C4863" s="9">
        <v>0.42599999999999999</v>
      </c>
      <c r="D4863" s="11">
        <v>987.35</v>
      </c>
    </row>
    <row r="4864" spans="1:4" x14ac:dyDescent="0.2">
      <c r="A4864" s="4" t="s">
        <v>11</v>
      </c>
      <c r="B4864" s="6">
        <v>14</v>
      </c>
      <c r="C4864" s="9">
        <v>1.319</v>
      </c>
      <c r="D4864" s="11">
        <v>902.28</v>
      </c>
    </row>
    <row r="4865" spans="1:4" x14ac:dyDescent="0.2">
      <c r="A4865" s="4" t="s">
        <v>11</v>
      </c>
      <c r="B4865" s="6">
        <v>15</v>
      </c>
      <c r="C4865" s="9">
        <v>1.3240000000000001</v>
      </c>
      <c r="D4865" s="11">
        <v>754.42</v>
      </c>
    </row>
    <row r="4866" spans="1:4" x14ac:dyDescent="0.2">
      <c r="A4866" s="4" t="s">
        <v>11</v>
      </c>
      <c r="B4866" s="6">
        <v>16</v>
      </c>
      <c r="C4866" s="9">
        <v>1.306</v>
      </c>
      <c r="D4866" s="11">
        <v>556.99</v>
      </c>
    </row>
    <row r="4867" spans="1:4" x14ac:dyDescent="0.2">
      <c r="A4867" s="4" t="s">
        <v>11</v>
      </c>
      <c r="B4867" s="6">
        <v>17</v>
      </c>
      <c r="C4867" s="9">
        <v>1.365</v>
      </c>
      <c r="D4867" s="11">
        <v>332.39</v>
      </c>
    </row>
    <row r="4868" spans="1:4" x14ac:dyDescent="0.2">
      <c r="A4868" s="4" t="s">
        <v>11</v>
      </c>
      <c r="B4868" s="6">
        <v>18</v>
      </c>
      <c r="C4868" s="9">
        <v>1.2649999999999999</v>
      </c>
      <c r="D4868" s="11">
        <v>111.25</v>
      </c>
    </row>
    <row r="4869" spans="1:4" x14ac:dyDescent="0.2">
      <c r="A4869" s="4" t="s">
        <v>11</v>
      </c>
      <c r="B4869" s="6">
        <v>19</v>
      </c>
      <c r="C4869" s="9">
        <v>1.266</v>
      </c>
      <c r="D4869" s="11">
        <v>26.87</v>
      </c>
    </row>
    <row r="4870" spans="1:4" x14ac:dyDescent="0.2">
      <c r="A4870" s="4" t="s">
        <v>11</v>
      </c>
      <c r="B4870" s="6">
        <v>20</v>
      </c>
      <c r="C4870" s="9">
        <v>1.3149999999999999</v>
      </c>
      <c r="D4870" s="11">
        <v>0</v>
      </c>
    </row>
    <row r="4871" spans="1:4" x14ac:dyDescent="0.2">
      <c r="A4871" s="4" t="s">
        <v>11</v>
      </c>
      <c r="B4871" s="6">
        <v>21</v>
      </c>
      <c r="C4871" s="9">
        <v>1.359</v>
      </c>
      <c r="D4871" s="11">
        <v>0</v>
      </c>
    </row>
    <row r="4872" spans="1:4" x14ac:dyDescent="0.2">
      <c r="A4872" s="4" t="s">
        <v>11</v>
      </c>
      <c r="B4872" s="6">
        <v>22</v>
      </c>
      <c r="C4872" s="9">
        <v>1.4430000000000001</v>
      </c>
      <c r="D4872" s="11">
        <v>0</v>
      </c>
    </row>
    <row r="4873" spans="1:4" x14ac:dyDescent="0.2">
      <c r="A4873" s="4" t="s">
        <v>11</v>
      </c>
      <c r="B4873" s="6">
        <v>23</v>
      </c>
      <c r="C4873" s="9">
        <v>0.47399999999999998</v>
      </c>
      <c r="D4873" s="11">
        <v>0</v>
      </c>
    </row>
    <row r="4874" spans="1:4" x14ac:dyDescent="0.2">
      <c r="A4874" s="4" t="s">
        <v>11</v>
      </c>
      <c r="B4874" s="6">
        <v>0</v>
      </c>
      <c r="C4874" s="9">
        <v>0.36499999999999999</v>
      </c>
      <c r="D4874" s="11">
        <v>0</v>
      </c>
    </row>
    <row r="4875" spans="1:4" x14ac:dyDescent="0.2">
      <c r="A4875" s="4" t="s">
        <v>11</v>
      </c>
      <c r="B4875" s="6">
        <v>1</v>
      </c>
      <c r="C4875" s="9">
        <v>0.29799999999999999</v>
      </c>
      <c r="D4875" s="11">
        <v>0</v>
      </c>
    </row>
    <row r="4876" spans="1:4" x14ac:dyDescent="0.2">
      <c r="A4876" s="4" t="s">
        <v>11</v>
      </c>
      <c r="B4876" s="6">
        <v>2</v>
      </c>
      <c r="C4876" s="9">
        <v>0.26600000000000001</v>
      </c>
      <c r="D4876" s="11">
        <v>0</v>
      </c>
    </row>
    <row r="4877" spans="1:4" x14ac:dyDescent="0.2">
      <c r="A4877" s="4" t="s">
        <v>11</v>
      </c>
      <c r="B4877" s="6">
        <v>3</v>
      </c>
      <c r="C4877" s="9">
        <v>0.23599999999999999</v>
      </c>
      <c r="D4877" s="11">
        <v>0</v>
      </c>
    </row>
    <row r="4878" spans="1:4" x14ac:dyDescent="0.2">
      <c r="A4878" s="4" t="s">
        <v>11</v>
      </c>
      <c r="B4878" s="6">
        <v>4</v>
      </c>
      <c r="C4878" s="9">
        <v>0.22500000000000001</v>
      </c>
      <c r="D4878" s="11">
        <v>0</v>
      </c>
    </row>
    <row r="4879" spans="1:4" x14ac:dyDescent="0.2">
      <c r="A4879" s="4" t="s">
        <v>11</v>
      </c>
      <c r="B4879" s="6">
        <v>5</v>
      </c>
      <c r="C4879" s="9">
        <v>0.218</v>
      </c>
      <c r="D4879" s="11">
        <v>0</v>
      </c>
    </row>
    <row r="4880" spans="1:4" x14ac:dyDescent="0.2">
      <c r="A4880" s="4" t="s">
        <v>11</v>
      </c>
      <c r="B4880" s="6">
        <v>6</v>
      </c>
      <c r="C4880" s="9">
        <v>0.192</v>
      </c>
      <c r="D4880" s="11">
        <v>43.73</v>
      </c>
    </row>
    <row r="4881" spans="1:4" x14ac:dyDescent="0.2">
      <c r="A4881" s="4" t="s">
        <v>11</v>
      </c>
      <c r="B4881" s="6">
        <v>7</v>
      </c>
      <c r="C4881" s="9">
        <v>0.19</v>
      </c>
      <c r="D4881" s="11">
        <v>233.98</v>
      </c>
    </row>
    <row r="4882" spans="1:4" x14ac:dyDescent="0.2">
      <c r="A4882" s="4" t="s">
        <v>11</v>
      </c>
      <c r="B4882" s="6">
        <v>8</v>
      </c>
      <c r="C4882" s="9">
        <v>0.191</v>
      </c>
      <c r="D4882" s="11">
        <v>455.34</v>
      </c>
    </row>
    <row r="4883" spans="1:4" x14ac:dyDescent="0.2">
      <c r="A4883" s="4" t="s">
        <v>11</v>
      </c>
      <c r="B4883" s="6">
        <v>9</v>
      </c>
      <c r="C4883" s="9">
        <v>0.2</v>
      </c>
      <c r="D4883" s="11">
        <v>662.11</v>
      </c>
    </row>
    <row r="4884" spans="1:4" x14ac:dyDescent="0.2">
      <c r="A4884" s="4" t="s">
        <v>11</v>
      </c>
      <c r="B4884" s="6">
        <v>10</v>
      </c>
      <c r="C4884" s="9">
        <v>0.249</v>
      </c>
      <c r="D4884" s="11">
        <v>828.86</v>
      </c>
    </row>
    <row r="4885" spans="1:4" x14ac:dyDescent="0.2">
      <c r="A4885" s="4" t="s">
        <v>11</v>
      </c>
      <c r="B4885" s="6">
        <v>11</v>
      </c>
      <c r="C4885" s="9">
        <v>0.34499999999999997</v>
      </c>
      <c r="D4885" s="11">
        <v>934.57</v>
      </c>
    </row>
    <row r="4886" spans="1:4" x14ac:dyDescent="0.2">
      <c r="A4886" s="4" t="s">
        <v>11</v>
      </c>
      <c r="B4886" s="6">
        <v>12</v>
      </c>
      <c r="C4886" s="9">
        <v>0.26100000000000001</v>
      </c>
      <c r="D4886" s="11">
        <v>990.17</v>
      </c>
    </row>
    <row r="4887" spans="1:4" x14ac:dyDescent="0.2">
      <c r="A4887" s="4" t="s">
        <v>11</v>
      </c>
      <c r="B4887" s="6">
        <v>13</v>
      </c>
      <c r="C4887" s="9">
        <v>0.35199999999999998</v>
      </c>
      <c r="D4887" s="11">
        <v>976.18</v>
      </c>
    </row>
    <row r="4888" spans="1:4" x14ac:dyDescent="0.2">
      <c r="A4888" s="4" t="s">
        <v>11</v>
      </c>
      <c r="B4888" s="6">
        <v>14</v>
      </c>
      <c r="C4888" s="9">
        <v>1.3009999999999999</v>
      </c>
      <c r="D4888" s="11">
        <v>892.57</v>
      </c>
    </row>
    <row r="4889" spans="1:4" x14ac:dyDescent="0.2">
      <c r="A4889" s="4" t="s">
        <v>11</v>
      </c>
      <c r="B4889" s="6">
        <v>15</v>
      </c>
      <c r="C4889" s="9">
        <v>1.325</v>
      </c>
      <c r="D4889" s="11">
        <v>755.12</v>
      </c>
    </row>
    <row r="4890" spans="1:4" x14ac:dyDescent="0.2">
      <c r="A4890" s="4" t="s">
        <v>11</v>
      </c>
      <c r="B4890" s="6">
        <v>16</v>
      </c>
      <c r="C4890" s="9">
        <v>1.335</v>
      </c>
      <c r="D4890" s="11">
        <v>554.16</v>
      </c>
    </row>
    <row r="4891" spans="1:4" x14ac:dyDescent="0.2">
      <c r="A4891" s="4" t="s">
        <v>11</v>
      </c>
      <c r="B4891" s="6">
        <v>17</v>
      </c>
      <c r="C4891" s="9">
        <v>1.4119999999999999</v>
      </c>
      <c r="D4891" s="11">
        <v>328.23</v>
      </c>
    </row>
    <row r="4892" spans="1:4" x14ac:dyDescent="0.2">
      <c r="A4892" s="4" t="s">
        <v>11</v>
      </c>
      <c r="B4892" s="6">
        <v>18</v>
      </c>
      <c r="C4892" s="9">
        <v>1.2729999999999999</v>
      </c>
      <c r="D4892" s="11">
        <v>110.27</v>
      </c>
    </row>
    <row r="4893" spans="1:4" x14ac:dyDescent="0.2">
      <c r="A4893" s="4" t="s">
        <v>11</v>
      </c>
      <c r="B4893" s="6">
        <v>19</v>
      </c>
      <c r="C4893" s="9">
        <v>1.1779999999999999</v>
      </c>
      <c r="D4893" s="11">
        <v>25.08</v>
      </c>
    </row>
    <row r="4894" spans="1:4" x14ac:dyDescent="0.2">
      <c r="A4894" s="4" t="s">
        <v>11</v>
      </c>
      <c r="B4894" s="6">
        <v>20</v>
      </c>
      <c r="C4894" s="9">
        <v>0.3</v>
      </c>
      <c r="D4894" s="11">
        <v>0</v>
      </c>
    </row>
    <row r="4895" spans="1:4" x14ac:dyDescent="0.2">
      <c r="A4895" s="4" t="s">
        <v>11</v>
      </c>
      <c r="B4895" s="6">
        <v>21</v>
      </c>
      <c r="C4895" s="9">
        <v>0.47499999999999998</v>
      </c>
      <c r="D4895" s="11">
        <v>0</v>
      </c>
    </row>
    <row r="4896" spans="1:4" x14ac:dyDescent="0.2">
      <c r="A4896" s="4" t="s">
        <v>11</v>
      </c>
      <c r="B4896" s="6">
        <v>22</v>
      </c>
      <c r="C4896" s="9">
        <v>0.47399999999999998</v>
      </c>
      <c r="D4896" s="11">
        <v>0</v>
      </c>
    </row>
    <row r="4897" spans="1:4" x14ac:dyDescent="0.2">
      <c r="A4897" s="4" t="s">
        <v>11</v>
      </c>
      <c r="B4897" s="6">
        <v>23</v>
      </c>
      <c r="C4897" s="9">
        <v>0.51100000000000001</v>
      </c>
      <c r="D4897" s="11">
        <v>0</v>
      </c>
    </row>
    <row r="4898" spans="1:4" x14ac:dyDescent="0.2">
      <c r="A4898" s="4" t="s">
        <v>11</v>
      </c>
      <c r="B4898" s="6">
        <v>0</v>
      </c>
      <c r="C4898" s="9">
        <v>0.42699999999999999</v>
      </c>
      <c r="D4898" s="11">
        <v>0</v>
      </c>
    </row>
    <row r="4899" spans="1:4" x14ac:dyDescent="0.2">
      <c r="A4899" s="4" t="s">
        <v>11</v>
      </c>
      <c r="B4899" s="6">
        <v>1</v>
      </c>
      <c r="C4899" s="9">
        <v>0.3</v>
      </c>
      <c r="D4899" s="11">
        <v>0</v>
      </c>
    </row>
    <row r="4900" spans="1:4" x14ac:dyDescent="0.2">
      <c r="A4900" s="4" t="s">
        <v>11</v>
      </c>
      <c r="B4900" s="6">
        <v>2</v>
      </c>
      <c r="C4900" s="9">
        <v>0.23300000000000001</v>
      </c>
      <c r="D4900" s="11">
        <v>0</v>
      </c>
    </row>
    <row r="4901" spans="1:4" x14ac:dyDescent="0.2">
      <c r="A4901" s="4" t="s">
        <v>11</v>
      </c>
      <c r="B4901" s="6">
        <v>3</v>
      </c>
      <c r="C4901" s="9">
        <v>0.22700000000000001</v>
      </c>
      <c r="D4901" s="11">
        <v>0</v>
      </c>
    </row>
    <row r="4902" spans="1:4" x14ac:dyDescent="0.2">
      <c r="A4902" s="4" t="s">
        <v>11</v>
      </c>
      <c r="B4902" s="6">
        <v>4</v>
      </c>
      <c r="C4902" s="9">
        <v>0.246</v>
      </c>
      <c r="D4902" s="11">
        <v>0</v>
      </c>
    </row>
    <row r="4903" spans="1:4" x14ac:dyDescent="0.2">
      <c r="A4903" s="4" t="s">
        <v>11</v>
      </c>
      <c r="B4903" s="6">
        <v>5</v>
      </c>
      <c r="C4903" s="9">
        <v>0.25600000000000001</v>
      </c>
      <c r="D4903" s="11">
        <v>0</v>
      </c>
    </row>
    <row r="4904" spans="1:4" x14ac:dyDescent="0.2">
      <c r="A4904" s="4" t="s">
        <v>11</v>
      </c>
      <c r="B4904" s="6">
        <v>6</v>
      </c>
      <c r="C4904" s="9">
        <v>0.19600000000000001</v>
      </c>
      <c r="D4904" s="11">
        <v>50.72</v>
      </c>
    </row>
    <row r="4905" spans="1:4" x14ac:dyDescent="0.2">
      <c r="A4905" s="4" t="s">
        <v>11</v>
      </c>
      <c r="B4905" s="6">
        <v>7</v>
      </c>
      <c r="C4905" s="9">
        <v>0.19500000000000001</v>
      </c>
      <c r="D4905" s="11">
        <v>230.72</v>
      </c>
    </row>
    <row r="4906" spans="1:4" x14ac:dyDescent="0.2">
      <c r="A4906" s="4" t="s">
        <v>11</v>
      </c>
      <c r="B4906" s="6">
        <v>8</v>
      </c>
      <c r="C4906" s="9">
        <v>0.188</v>
      </c>
      <c r="D4906" s="11">
        <v>458.41</v>
      </c>
    </row>
    <row r="4907" spans="1:4" x14ac:dyDescent="0.2">
      <c r="A4907" s="4" t="s">
        <v>11</v>
      </c>
      <c r="B4907" s="6">
        <v>9</v>
      </c>
      <c r="C4907" s="9">
        <v>0.192</v>
      </c>
      <c r="D4907" s="11">
        <v>661.68</v>
      </c>
    </row>
    <row r="4908" spans="1:4" x14ac:dyDescent="0.2">
      <c r="A4908" s="4" t="s">
        <v>11</v>
      </c>
      <c r="B4908" s="6">
        <v>10</v>
      </c>
      <c r="C4908" s="9">
        <v>0.193</v>
      </c>
      <c r="D4908" s="11">
        <v>829.53</v>
      </c>
    </row>
    <row r="4909" spans="1:4" x14ac:dyDescent="0.2">
      <c r="A4909" s="4" t="s">
        <v>11</v>
      </c>
      <c r="B4909" s="6">
        <v>11</v>
      </c>
      <c r="C4909" s="9">
        <v>0.35199999999999998</v>
      </c>
      <c r="D4909" s="11">
        <v>934.2</v>
      </c>
    </row>
    <row r="4910" spans="1:4" x14ac:dyDescent="0.2">
      <c r="A4910" s="4" t="s">
        <v>11</v>
      </c>
      <c r="B4910" s="6">
        <v>12</v>
      </c>
      <c r="C4910" s="9">
        <v>0.27600000000000002</v>
      </c>
      <c r="D4910" s="11">
        <v>996.5</v>
      </c>
    </row>
    <row r="4911" spans="1:4" x14ac:dyDescent="0.2">
      <c r="A4911" s="4" t="s">
        <v>11</v>
      </c>
      <c r="B4911" s="6">
        <v>13</v>
      </c>
      <c r="C4911" s="9">
        <v>0.317</v>
      </c>
      <c r="D4911" s="11">
        <v>976.97</v>
      </c>
    </row>
    <row r="4912" spans="1:4" x14ac:dyDescent="0.2">
      <c r="A4912" s="4" t="s">
        <v>11</v>
      </c>
      <c r="B4912" s="6">
        <v>14</v>
      </c>
      <c r="C4912" s="9">
        <v>0.32600000000000001</v>
      </c>
      <c r="D4912" s="11">
        <v>893.34</v>
      </c>
    </row>
    <row r="4913" spans="1:4" x14ac:dyDescent="0.2">
      <c r="A4913" s="4" t="s">
        <v>11</v>
      </c>
      <c r="B4913" s="6">
        <v>15</v>
      </c>
      <c r="C4913" s="9">
        <v>0.61</v>
      </c>
      <c r="D4913" s="11">
        <v>750.96</v>
      </c>
    </row>
    <row r="4914" spans="1:4" x14ac:dyDescent="0.2">
      <c r="A4914" s="4" t="s">
        <v>11</v>
      </c>
      <c r="B4914" s="6">
        <v>16</v>
      </c>
      <c r="C4914" s="9">
        <v>1.276</v>
      </c>
      <c r="D4914" s="11">
        <v>548.92999999999995</v>
      </c>
    </row>
    <row r="4915" spans="1:4" x14ac:dyDescent="0.2">
      <c r="A4915" s="4" t="s">
        <v>11</v>
      </c>
      <c r="B4915" s="6">
        <v>17</v>
      </c>
      <c r="C4915" s="9">
        <v>1.319</v>
      </c>
      <c r="D4915" s="11">
        <v>328.68</v>
      </c>
    </row>
    <row r="4916" spans="1:4" x14ac:dyDescent="0.2">
      <c r="A4916" s="4" t="s">
        <v>11</v>
      </c>
      <c r="B4916" s="6">
        <v>18</v>
      </c>
      <c r="C4916" s="9">
        <v>1.238</v>
      </c>
      <c r="D4916" s="11">
        <v>111.11</v>
      </c>
    </row>
    <row r="4917" spans="1:4" x14ac:dyDescent="0.2">
      <c r="A4917" s="4" t="s">
        <v>11</v>
      </c>
      <c r="B4917" s="6">
        <v>19</v>
      </c>
      <c r="C4917" s="9">
        <v>1.2769999999999999</v>
      </c>
      <c r="D4917" s="11">
        <v>24.18</v>
      </c>
    </row>
    <row r="4918" spans="1:4" x14ac:dyDescent="0.2">
      <c r="A4918" s="4" t="s">
        <v>11</v>
      </c>
      <c r="B4918" s="6">
        <v>20</v>
      </c>
      <c r="C4918" s="9">
        <v>1.2649999999999999</v>
      </c>
      <c r="D4918" s="11">
        <v>0</v>
      </c>
    </row>
    <row r="4919" spans="1:4" x14ac:dyDescent="0.2">
      <c r="A4919" s="4" t="s">
        <v>11</v>
      </c>
      <c r="B4919" s="6">
        <v>21</v>
      </c>
      <c r="C4919" s="9">
        <v>0.94899999999999995</v>
      </c>
      <c r="D4919" s="11">
        <v>0</v>
      </c>
    </row>
    <row r="4920" spans="1:4" x14ac:dyDescent="0.2">
      <c r="A4920" s="4" t="s">
        <v>11</v>
      </c>
      <c r="B4920" s="6">
        <v>22</v>
      </c>
      <c r="C4920" s="9">
        <v>0.35099999999999998</v>
      </c>
      <c r="D4920" s="11">
        <v>0</v>
      </c>
    </row>
    <row r="4921" spans="1:4" x14ac:dyDescent="0.2">
      <c r="A4921" s="4" t="s">
        <v>11</v>
      </c>
      <c r="B4921" s="6">
        <v>23</v>
      </c>
      <c r="C4921" s="9">
        <v>0.48099999999999998</v>
      </c>
      <c r="D4921" s="11">
        <v>0</v>
      </c>
    </row>
    <row r="4922" spans="1:4" x14ac:dyDescent="0.2">
      <c r="A4922" s="4" t="s">
        <v>11</v>
      </c>
      <c r="B4922" s="6">
        <v>0</v>
      </c>
      <c r="C4922" s="9">
        <v>0.50900000000000001</v>
      </c>
      <c r="D4922" s="11">
        <v>0</v>
      </c>
    </row>
    <row r="4923" spans="1:4" x14ac:dyDescent="0.2">
      <c r="A4923" s="4" t="s">
        <v>11</v>
      </c>
      <c r="B4923" s="6">
        <v>1</v>
      </c>
      <c r="C4923" s="9">
        <v>0.44</v>
      </c>
      <c r="D4923" s="11">
        <v>0</v>
      </c>
    </row>
    <row r="4924" spans="1:4" x14ac:dyDescent="0.2">
      <c r="A4924" s="4" t="s">
        <v>11</v>
      </c>
      <c r="B4924" s="6">
        <v>2</v>
      </c>
      <c r="C4924" s="9">
        <v>0.32700000000000001</v>
      </c>
      <c r="D4924" s="11">
        <v>0</v>
      </c>
    </row>
    <row r="4925" spans="1:4" x14ac:dyDescent="0.2">
      <c r="A4925" s="4" t="s">
        <v>11</v>
      </c>
      <c r="B4925" s="6">
        <v>3</v>
      </c>
      <c r="C4925" s="9">
        <v>0.25600000000000001</v>
      </c>
      <c r="D4925" s="11">
        <v>0</v>
      </c>
    </row>
    <row r="4926" spans="1:4" x14ac:dyDescent="0.2">
      <c r="A4926" s="4" t="s">
        <v>11</v>
      </c>
      <c r="B4926" s="6">
        <v>4</v>
      </c>
      <c r="C4926" s="9">
        <v>0.254</v>
      </c>
      <c r="D4926" s="11">
        <v>0</v>
      </c>
    </row>
    <row r="4927" spans="1:4" x14ac:dyDescent="0.2">
      <c r="A4927" s="4" t="s">
        <v>11</v>
      </c>
      <c r="B4927" s="6">
        <v>5</v>
      </c>
      <c r="C4927" s="9">
        <v>0.23899999999999999</v>
      </c>
      <c r="D4927" s="11">
        <v>0</v>
      </c>
    </row>
    <row r="4928" spans="1:4" x14ac:dyDescent="0.2">
      <c r="A4928" s="4" t="s">
        <v>11</v>
      </c>
      <c r="B4928" s="6">
        <v>6</v>
      </c>
      <c r="C4928" s="9">
        <v>0.215</v>
      </c>
      <c r="D4928" s="11">
        <v>40.58</v>
      </c>
    </row>
    <row r="4929" spans="1:4" x14ac:dyDescent="0.2">
      <c r="A4929" s="4" t="s">
        <v>11</v>
      </c>
      <c r="B4929" s="6">
        <v>7</v>
      </c>
      <c r="C4929" s="9">
        <v>0.20300000000000001</v>
      </c>
      <c r="D4929" s="11">
        <v>234.79</v>
      </c>
    </row>
    <row r="4930" spans="1:4" x14ac:dyDescent="0.2">
      <c r="A4930" s="4" t="s">
        <v>11</v>
      </c>
      <c r="B4930" s="6">
        <v>8</v>
      </c>
      <c r="C4930" s="9">
        <v>0.20200000000000001</v>
      </c>
      <c r="D4930" s="11">
        <v>462.56</v>
      </c>
    </row>
    <row r="4931" spans="1:4" x14ac:dyDescent="0.2">
      <c r="A4931" s="4" t="s">
        <v>11</v>
      </c>
      <c r="B4931" s="6">
        <v>9</v>
      </c>
      <c r="C4931" s="9">
        <v>0.20100000000000001</v>
      </c>
      <c r="D4931" s="11">
        <v>657.44</v>
      </c>
    </row>
    <row r="4932" spans="1:4" x14ac:dyDescent="0.2">
      <c r="A4932" s="4" t="s">
        <v>11</v>
      </c>
      <c r="B4932" s="6">
        <v>10</v>
      </c>
      <c r="C4932" s="9">
        <v>0.248</v>
      </c>
      <c r="D4932" s="11">
        <v>823.95</v>
      </c>
    </row>
    <row r="4933" spans="1:4" x14ac:dyDescent="0.2">
      <c r="A4933" s="4" t="s">
        <v>11</v>
      </c>
      <c r="B4933" s="6">
        <v>11</v>
      </c>
      <c r="C4933" s="9">
        <v>0.29499999999999998</v>
      </c>
      <c r="D4933" s="11">
        <v>956.89</v>
      </c>
    </row>
    <row r="4934" spans="1:4" x14ac:dyDescent="0.2">
      <c r="A4934" s="4" t="s">
        <v>11</v>
      </c>
      <c r="B4934" s="6">
        <v>12</v>
      </c>
      <c r="C4934" s="9">
        <v>0.26600000000000001</v>
      </c>
      <c r="D4934" s="11">
        <v>997.34</v>
      </c>
    </row>
    <row r="4935" spans="1:4" x14ac:dyDescent="0.2">
      <c r="A4935" s="4" t="s">
        <v>11</v>
      </c>
      <c r="B4935" s="6">
        <v>13</v>
      </c>
      <c r="C4935" s="9">
        <v>1.3109999999999999</v>
      </c>
      <c r="D4935" s="11">
        <v>976.73</v>
      </c>
    </row>
    <row r="4936" spans="1:4" x14ac:dyDescent="0.2">
      <c r="A4936" s="4" t="s">
        <v>11</v>
      </c>
      <c r="B4936" s="6">
        <v>14</v>
      </c>
      <c r="C4936" s="9">
        <v>1.4710000000000001</v>
      </c>
      <c r="D4936" s="11">
        <v>898.41</v>
      </c>
    </row>
    <row r="4937" spans="1:4" x14ac:dyDescent="0.2">
      <c r="A4937" s="4" t="s">
        <v>11</v>
      </c>
      <c r="B4937" s="6">
        <v>15</v>
      </c>
      <c r="C4937" s="9">
        <v>1.3859999999999999</v>
      </c>
      <c r="D4937" s="11">
        <v>754.62</v>
      </c>
    </row>
    <row r="4938" spans="1:4" x14ac:dyDescent="0.2">
      <c r="A4938" s="4" t="s">
        <v>11</v>
      </c>
      <c r="B4938" s="6">
        <v>16</v>
      </c>
      <c r="C4938" s="9">
        <v>1.33</v>
      </c>
      <c r="D4938" s="11">
        <v>554.49</v>
      </c>
    </row>
    <row r="4939" spans="1:4" x14ac:dyDescent="0.2">
      <c r="A4939" s="4" t="s">
        <v>11</v>
      </c>
      <c r="B4939" s="6">
        <v>17</v>
      </c>
      <c r="C4939" s="9">
        <v>1.339</v>
      </c>
      <c r="D4939" s="11">
        <v>330.08</v>
      </c>
    </row>
    <row r="4940" spans="1:4" x14ac:dyDescent="0.2">
      <c r="A4940" s="4" t="s">
        <v>11</v>
      </c>
      <c r="B4940" s="6">
        <v>18</v>
      </c>
      <c r="C4940" s="9">
        <v>1.284</v>
      </c>
      <c r="D4940" s="11">
        <v>108.87</v>
      </c>
    </row>
    <row r="4941" spans="1:4" x14ac:dyDescent="0.2">
      <c r="A4941" s="4" t="s">
        <v>11</v>
      </c>
      <c r="B4941" s="6">
        <v>19</v>
      </c>
      <c r="C4941" s="9">
        <v>1.2589999999999999</v>
      </c>
      <c r="D4941" s="11">
        <v>22.39</v>
      </c>
    </row>
    <row r="4942" spans="1:4" x14ac:dyDescent="0.2">
      <c r="A4942" s="4" t="s">
        <v>11</v>
      </c>
      <c r="B4942" s="6">
        <v>20</v>
      </c>
      <c r="C4942" s="9">
        <v>1.2989999999999999</v>
      </c>
      <c r="D4942" s="11">
        <v>0</v>
      </c>
    </row>
    <row r="4943" spans="1:4" x14ac:dyDescent="0.2">
      <c r="A4943" s="4" t="s">
        <v>11</v>
      </c>
      <c r="B4943" s="6">
        <v>21</v>
      </c>
      <c r="C4943" s="9">
        <v>1.228</v>
      </c>
      <c r="D4943" s="11">
        <v>0</v>
      </c>
    </row>
    <row r="4944" spans="1:4" x14ac:dyDescent="0.2">
      <c r="A4944" s="4" t="s">
        <v>11</v>
      </c>
      <c r="B4944" s="6">
        <v>22</v>
      </c>
      <c r="C4944" s="9">
        <v>1.0029999999999999</v>
      </c>
      <c r="D4944" s="11">
        <v>0</v>
      </c>
    </row>
    <row r="4945" spans="1:4" x14ac:dyDescent="0.2">
      <c r="A4945" s="4" t="s">
        <v>11</v>
      </c>
      <c r="B4945" s="6">
        <v>23</v>
      </c>
      <c r="C4945" s="9">
        <v>0.47599999999999998</v>
      </c>
      <c r="D4945" s="11">
        <v>0</v>
      </c>
    </row>
    <row r="4946" spans="1:4" x14ac:dyDescent="0.2">
      <c r="A4946" s="4" t="s">
        <v>11</v>
      </c>
      <c r="B4946" s="6">
        <v>0</v>
      </c>
      <c r="C4946" s="9">
        <v>0.35299999999999998</v>
      </c>
      <c r="D4946" s="11">
        <v>0</v>
      </c>
    </row>
    <row r="4947" spans="1:4" x14ac:dyDescent="0.2">
      <c r="A4947" s="4" t="s">
        <v>11</v>
      </c>
      <c r="B4947" s="6">
        <v>1</v>
      </c>
      <c r="C4947" s="9">
        <v>0.27100000000000002</v>
      </c>
      <c r="D4947" s="11">
        <v>0</v>
      </c>
    </row>
    <row r="4948" spans="1:4" x14ac:dyDescent="0.2">
      <c r="A4948" s="4" t="s">
        <v>11</v>
      </c>
      <c r="B4948" s="6">
        <v>2</v>
      </c>
      <c r="C4948" s="9">
        <v>0.223</v>
      </c>
      <c r="D4948" s="11">
        <v>0</v>
      </c>
    </row>
    <row r="4949" spans="1:4" x14ac:dyDescent="0.2">
      <c r="A4949" s="4" t="s">
        <v>11</v>
      </c>
      <c r="B4949" s="6">
        <v>3</v>
      </c>
      <c r="C4949" s="9">
        <v>0.218</v>
      </c>
      <c r="D4949" s="11">
        <v>0</v>
      </c>
    </row>
    <row r="4950" spans="1:4" x14ac:dyDescent="0.2">
      <c r="A4950" s="4" t="s">
        <v>11</v>
      </c>
      <c r="B4950" s="6">
        <v>4</v>
      </c>
      <c r="C4950" s="9">
        <v>0.22</v>
      </c>
      <c r="D4950" s="11">
        <v>0</v>
      </c>
    </row>
    <row r="4951" spans="1:4" x14ac:dyDescent="0.2">
      <c r="A4951" s="4" t="s">
        <v>11</v>
      </c>
      <c r="B4951" s="6">
        <v>5</v>
      </c>
      <c r="C4951" s="9">
        <v>0.22900000000000001</v>
      </c>
      <c r="D4951" s="11">
        <v>0</v>
      </c>
    </row>
    <row r="4952" spans="1:4" x14ac:dyDescent="0.2">
      <c r="A4952" s="4" t="s">
        <v>11</v>
      </c>
      <c r="B4952" s="6">
        <v>6</v>
      </c>
      <c r="C4952" s="9">
        <v>0.23</v>
      </c>
      <c r="D4952" s="11">
        <v>43.37</v>
      </c>
    </row>
    <row r="4953" spans="1:4" x14ac:dyDescent="0.2">
      <c r="A4953" s="4" t="s">
        <v>11</v>
      </c>
      <c r="B4953" s="6">
        <v>7</v>
      </c>
      <c r="C4953" s="9">
        <v>0.27900000000000003</v>
      </c>
      <c r="D4953" s="11">
        <v>231.05</v>
      </c>
    </row>
    <row r="4954" spans="1:4" x14ac:dyDescent="0.2">
      <c r="A4954" s="4" t="s">
        <v>11</v>
      </c>
      <c r="B4954" s="6">
        <v>8</v>
      </c>
      <c r="C4954" s="9">
        <v>0.248</v>
      </c>
      <c r="D4954" s="11">
        <v>453.87</v>
      </c>
    </row>
    <row r="4955" spans="1:4" x14ac:dyDescent="0.2">
      <c r="A4955" s="4" t="s">
        <v>11</v>
      </c>
      <c r="B4955" s="6">
        <v>9</v>
      </c>
      <c r="C4955" s="9">
        <v>0.26400000000000001</v>
      </c>
      <c r="D4955" s="11">
        <v>654.21</v>
      </c>
    </row>
    <row r="4956" spans="1:4" x14ac:dyDescent="0.2">
      <c r="A4956" s="4" t="s">
        <v>11</v>
      </c>
      <c r="B4956" s="6">
        <v>10</v>
      </c>
      <c r="C4956" s="9">
        <v>0.27300000000000002</v>
      </c>
      <c r="D4956" s="11">
        <v>824.69</v>
      </c>
    </row>
    <row r="4957" spans="1:4" x14ac:dyDescent="0.2">
      <c r="A4957" s="4" t="s">
        <v>11</v>
      </c>
      <c r="B4957" s="6">
        <v>11</v>
      </c>
      <c r="C4957" s="9">
        <v>0.26700000000000002</v>
      </c>
      <c r="D4957" s="11">
        <v>940.25</v>
      </c>
    </row>
    <row r="4958" spans="1:4" x14ac:dyDescent="0.2">
      <c r="A4958" s="4" t="s">
        <v>11</v>
      </c>
      <c r="B4958" s="6">
        <v>12</v>
      </c>
      <c r="C4958" s="9">
        <v>0.71499999999999997</v>
      </c>
      <c r="D4958" s="11">
        <v>985.89</v>
      </c>
    </row>
    <row r="4959" spans="1:4" x14ac:dyDescent="0.2">
      <c r="A4959" s="4" t="s">
        <v>11</v>
      </c>
      <c r="B4959" s="6">
        <v>13</v>
      </c>
      <c r="C4959" s="9">
        <v>0.72599999999999998</v>
      </c>
      <c r="D4959" s="11">
        <v>972.05</v>
      </c>
    </row>
    <row r="4960" spans="1:4" x14ac:dyDescent="0.2">
      <c r="A4960" s="4" t="s">
        <v>11</v>
      </c>
      <c r="B4960" s="6">
        <v>14</v>
      </c>
      <c r="C4960" s="9">
        <v>0.32800000000000001</v>
      </c>
      <c r="D4960" s="11">
        <v>872.37</v>
      </c>
    </row>
    <row r="4961" spans="1:4" x14ac:dyDescent="0.2">
      <c r="A4961" s="4" t="s">
        <v>11</v>
      </c>
      <c r="B4961" s="6">
        <v>15</v>
      </c>
      <c r="C4961" s="9">
        <v>1.0209999999999999</v>
      </c>
      <c r="D4961" s="11">
        <v>742.57</v>
      </c>
    </row>
    <row r="4962" spans="1:4" x14ac:dyDescent="0.2">
      <c r="A4962" s="4" t="s">
        <v>11</v>
      </c>
      <c r="B4962" s="6">
        <v>16</v>
      </c>
      <c r="C4962" s="9">
        <v>1.2170000000000001</v>
      </c>
      <c r="D4962" s="11">
        <v>550.67999999999995</v>
      </c>
    </row>
    <row r="4963" spans="1:4" x14ac:dyDescent="0.2">
      <c r="A4963" s="4" t="s">
        <v>11</v>
      </c>
      <c r="B4963" s="6">
        <v>17</v>
      </c>
      <c r="C4963" s="9">
        <v>1.27</v>
      </c>
      <c r="D4963" s="11">
        <v>325.67</v>
      </c>
    </row>
    <row r="4964" spans="1:4" x14ac:dyDescent="0.2">
      <c r="A4964" s="4" t="s">
        <v>11</v>
      </c>
      <c r="B4964" s="6">
        <v>18</v>
      </c>
      <c r="C4964" s="9">
        <v>1.1639999999999999</v>
      </c>
      <c r="D4964" s="11">
        <v>111.49</v>
      </c>
    </row>
    <row r="4965" spans="1:4" x14ac:dyDescent="0.2">
      <c r="A4965" s="4" t="s">
        <v>11</v>
      </c>
      <c r="B4965" s="6">
        <v>19</v>
      </c>
      <c r="C4965" s="9">
        <v>0.999</v>
      </c>
      <c r="D4965" s="11">
        <v>22.39</v>
      </c>
    </row>
    <row r="4966" spans="1:4" x14ac:dyDescent="0.2">
      <c r="A4966" s="4" t="s">
        <v>11</v>
      </c>
      <c r="B4966" s="6">
        <v>20</v>
      </c>
      <c r="C4966" s="9">
        <v>0.26100000000000001</v>
      </c>
      <c r="D4966" s="11">
        <v>0</v>
      </c>
    </row>
    <row r="4967" spans="1:4" x14ac:dyDescent="0.2">
      <c r="A4967" s="4" t="s">
        <v>11</v>
      </c>
      <c r="B4967" s="6">
        <v>21</v>
      </c>
      <c r="C4967" s="9">
        <v>0.254</v>
      </c>
      <c r="D4967" s="11">
        <v>0</v>
      </c>
    </row>
    <row r="4968" spans="1:4" x14ac:dyDescent="0.2">
      <c r="A4968" s="4" t="s">
        <v>11</v>
      </c>
      <c r="B4968" s="6">
        <v>22</v>
      </c>
      <c r="C4968" s="9">
        <v>0.27100000000000002</v>
      </c>
      <c r="D4968" s="11">
        <v>0</v>
      </c>
    </row>
    <row r="4969" spans="1:4" x14ac:dyDescent="0.2">
      <c r="A4969" s="4" t="s">
        <v>11</v>
      </c>
      <c r="B4969" s="6">
        <v>23</v>
      </c>
      <c r="C4969" s="9">
        <v>0.504</v>
      </c>
      <c r="D4969" s="11">
        <v>0</v>
      </c>
    </row>
    <row r="4970" spans="1:4" x14ac:dyDescent="0.2">
      <c r="A4970" s="4" t="s">
        <v>11</v>
      </c>
      <c r="B4970" s="6">
        <v>0</v>
      </c>
      <c r="C4970" s="9">
        <v>0.47</v>
      </c>
      <c r="D4970" s="11">
        <v>0</v>
      </c>
    </row>
    <row r="4971" spans="1:4" x14ac:dyDescent="0.2">
      <c r="A4971" s="4" t="s">
        <v>11</v>
      </c>
      <c r="B4971" s="6">
        <v>1</v>
      </c>
      <c r="C4971" s="9">
        <v>0.29899999999999999</v>
      </c>
      <c r="D4971" s="11">
        <v>0</v>
      </c>
    </row>
    <row r="4972" spans="1:4" x14ac:dyDescent="0.2">
      <c r="A4972" s="4" t="s">
        <v>11</v>
      </c>
      <c r="B4972" s="6">
        <v>2</v>
      </c>
      <c r="C4972" s="9">
        <v>0.29299999999999998</v>
      </c>
      <c r="D4972" s="11">
        <v>0</v>
      </c>
    </row>
    <row r="4973" spans="1:4" x14ac:dyDescent="0.2">
      <c r="A4973" s="4" t="s">
        <v>11</v>
      </c>
      <c r="B4973" s="6">
        <v>3</v>
      </c>
      <c r="C4973" s="9">
        <v>0.19700000000000001</v>
      </c>
      <c r="D4973" s="11">
        <v>0</v>
      </c>
    </row>
    <row r="4974" spans="1:4" x14ac:dyDescent="0.2">
      <c r="A4974" s="4" t="s">
        <v>11</v>
      </c>
      <c r="B4974" s="6">
        <v>4</v>
      </c>
      <c r="C4974" s="9">
        <v>0.20100000000000001</v>
      </c>
      <c r="D4974" s="11">
        <v>0</v>
      </c>
    </row>
    <row r="4975" spans="1:4" x14ac:dyDescent="0.2">
      <c r="A4975" s="4" t="s">
        <v>11</v>
      </c>
      <c r="B4975" s="6">
        <v>5</v>
      </c>
      <c r="C4975" s="9">
        <v>0.193</v>
      </c>
      <c r="D4975" s="11">
        <v>0</v>
      </c>
    </row>
    <row r="4976" spans="1:4" x14ac:dyDescent="0.2">
      <c r="A4976" s="4" t="s">
        <v>11</v>
      </c>
      <c r="B4976" s="6">
        <v>6</v>
      </c>
      <c r="C4976" s="9">
        <v>0.19900000000000001</v>
      </c>
      <c r="D4976" s="11">
        <v>45.68</v>
      </c>
    </row>
    <row r="4977" spans="1:4" x14ac:dyDescent="0.2">
      <c r="A4977" s="4" t="s">
        <v>11</v>
      </c>
      <c r="B4977" s="6">
        <v>7</v>
      </c>
      <c r="C4977" s="9">
        <v>0.2</v>
      </c>
      <c r="D4977" s="11">
        <v>232.22</v>
      </c>
    </row>
    <row r="4978" spans="1:4" x14ac:dyDescent="0.2">
      <c r="A4978" s="4" t="s">
        <v>11</v>
      </c>
      <c r="B4978" s="6">
        <v>8</v>
      </c>
      <c r="C4978" s="9">
        <v>0.17699999999999999</v>
      </c>
      <c r="D4978" s="11">
        <v>436.02</v>
      </c>
    </row>
    <row r="4979" spans="1:4" x14ac:dyDescent="0.2">
      <c r="A4979" s="4" t="s">
        <v>11</v>
      </c>
      <c r="B4979" s="6">
        <v>9</v>
      </c>
      <c r="C4979" s="9">
        <v>0.185</v>
      </c>
      <c r="D4979" s="11">
        <v>653.85</v>
      </c>
    </row>
    <row r="4980" spans="1:4" x14ac:dyDescent="0.2">
      <c r="A4980" s="4" t="s">
        <v>11</v>
      </c>
      <c r="B4980" s="6">
        <v>10</v>
      </c>
      <c r="C4980" s="9">
        <v>0.25900000000000001</v>
      </c>
      <c r="D4980" s="11">
        <v>819.1</v>
      </c>
    </row>
    <row r="4981" spans="1:4" x14ac:dyDescent="0.2">
      <c r="A4981" s="4" t="s">
        <v>11</v>
      </c>
      <c r="B4981" s="6">
        <v>11</v>
      </c>
      <c r="C4981" s="9">
        <v>0.254</v>
      </c>
      <c r="D4981" s="11">
        <v>946.68</v>
      </c>
    </row>
    <row r="4982" spans="1:4" x14ac:dyDescent="0.2">
      <c r="A4982" s="4" t="s">
        <v>11</v>
      </c>
      <c r="B4982" s="6">
        <v>12</v>
      </c>
      <c r="C4982" s="9">
        <v>0.22600000000000001</v>
      </c>
      <c r="D4982" s="11">
        <v>998.08</v>
      </c>
    </row>
    <row r="4983" spans="1:4" x14ac:dyDescent="0.2">
      <c r="A4983" s="4" t="s">
        <v>11</v>
      </c>
      <c r="B4983" s="6">
        <v>13</v>
      </c>
      <c r="C4983" s="9">
        <v>0.24299999999999999</v>
      </c>
      <c r="D4983" s="11">
        <v>977.47</v>
      </c>
    </row>
    <row r="4984" spans="1:4" x14ac:dyDescent="0.2">
      <c r="A4984" s="4" t="s">
        <v>11</v>
      </c>
      <c r="B4984" s="6">
        <v>14</v>
      </c>
      <c r="C4984" s="9">
        <v>0.26500000000000001</v>
      </c>
      <c r="D4984" s="11">
        <v>899.17</v>
      </c>
    </row>
    <row r="4985" spans="1:4" x14ac:dyDescent="0.2">
      <c r="A4985" s="4" t="s">
        <v>11</v>
      </c>
      <c r="B4985" s="6">
        <v>15</v>
      </c>
      <c r="C4985" s="9">
        <v>0.30199999999999999</v>
      </c>
      <c r="D4985" s="11">
        <v>746.35</v>
      </c>
    </row>
    <row r="4986" spans="1:4" x14ac:dyDescent="0.2">
      <c r="A4986" s="4" t="s">
        <v>11</v>
      </c>
      <c r="B4986" s="6">
        <v>16</v>
      </c>
      <c r="C4986" s="9">
        <v>0.24299999999999999</v>
      </c>
      <c r="D4986" s="11">
        <v>547.89</v>
      </c>
    </row>
    <row r="4987" spans="1:4" x14ac:dyDescent="0.2">
      <c r="A4987" s="4" t="s">
        <v>11</v>
      </c>
      <c r="B4987" s="6">
        <v>17</v>
      </c>
      <c r="C4987" s="9">
        <v>0.23100000000000001</v>
      </c>
      <c r="D4987" s="11">
        <v>325.23</v>
      </c>
    </row>
    <row r="4988" spans="1:4" x14ac:dyDescent="0.2">
      <c r="A4988" s="4" t="s">
        <v>11</v>
      </c>
      <c r="B4988" s="6">
        <v>18</v>
      </c>
      <c r="C4988" s="9">
        <v>0.26400000000000001</v>
      </c>
      <c r="D4988" s="11">
        <v>111.04</v>
      </c>
    </row>
    <row r="4989" spans="1:4" x14ac:dyDescent="0.2">
      <c r="A4989" s="4" t="s">
        <v>11</v>
      </c>
      <c r="B4989" s="6">
        <v>19</v>
      </c>
      <c r="C4989" s="9">
        <v>0.24199999999999999</v>
      </c>
      <c r="D4989" s="11">
        <v>21.5</v>
      </c>
    </row>
    <row r="4990" spans="1:4" x14ac:dyDescent="0.2">
      <c r="A4990" s="4" t="s">
        <v>11</v>
      </c>
      <c r="B4990" s="6">
        <v>20</v>
      </c>
      <c r="C4990" s="9">
        <v>0.23200000000000001</v>
      </c>
      <c r="D4990" s="11">
        <v>0</v>
      </c>
    </row>
    <row r="4991" spans="1:4" x14ac:dyDescent="0.2">
      <c r="A4991" s="4" t="s">
        <v>11</v>
      </c>
      <c r="B4991" s="6">
        <v>21</v>
      </c>
      <c r="C4991" s="9">
        <v>0.22700000000000001</v>
      </c>
      <c r="D4991" s="11">
        <v>0</v>
      </c>
    </row>
    <row r="4992" spans="1:4" x14ac:dyDescent="0.2">
      <c r="A4992" s="4" t="s">
        <v>11</v>
      </c>
      <c r="B4992" s="6">
        <v>22</v>
      </c>
      <c r="C4992" s="9">
        <v>0.23799999999999999</v>
      </c>
      <c r="D4992" s="11">
        <v>0</v>
      </c>
    </row>
    <row r="4993" spans="1:4" x14ac:dyDescent="0.2">
      <c r="A4993" s="4" t="s">
        <v>11</v>
      </c>
      <c r="B4993" s="6">
        <v>23</v>
      </c>
      <c r="C4993" s="9">
        <v>0.41699999999999998</v>
      </c>
      <c r="D4993" s="11">
        <v>0</v>
      </c>
    </row>
    <row r="4994" spans="1:4" x14ac:dyDescent="0.2">
      <c r="A4994" s="4" t="s">
        <v>11</v>
      </c>
      <c r="B4994" s="6">
        <v>0</v>
      </c>
      <c r="C4994" s="9">
        <v>0.28899999999999998</v>
      </c>
      <c r="D4994" s="11">
        <v>0</v>
      </c>
    </row>
    <row r="4995" spans="1:4" x14ac:dyDescent="0.2">
      <c r="A4995" s="4" t="s">
        <v>11</v>
      </c>
      <c r="B4995" s="6">
        <v>1</v>
      </c>
      <c r="C4995" s="9">
        <v>0.22600000000000001</v>
      </c>
      <c r="D4995" s="11">
        <v>0</v>
      </c>
    </row>
    <row r="4996" spans="1:4" x14ac:dyDescent="0.2">
      <c r="A4996" s="4" t="s">
        <v>11</v>
      </c>
      <c r="B4996" s="6">
        <v>2</v>
      </c>
      <c r="C4996" s="9">
        <v>0.27900000000000003</v>
      </c>
      <c r="D4996" s="11">
        <v>0</v>
      </c>
    </row>
    <row r="4997" spans="1:4" x14ac:dyDescent="0.2">
      <c r="A4997" s="4" t="s">
        <v>11</v>
      </c>
      <c r="B4997" s="6">
        <v>3</v>
      </c>
      <c r="C4997" s="9">
        <v>0.253</v>
      </c>
      <c r="D4997" s="11">
        <v>0</v>
      </c>
    </row>
    <row r="4998" spans="1:4" x14ac:dyDescent="0.2">
      <c r="A4998" s="4" t="s">
        <v>11</v>
      </c>
      <c r="B4998" s="6">
        <v>4</v>
      </c>
      <c r="C4998" s="9">
        <v>0.2</v>
      </c>
      <c r="D4998" s="11">
        <v>0</v>
      </c>
    </row>
    <row r="4999" spans="1:4" x14ac:dyDescent="0.2">
      <c r="A4999" s="4" t="s">
        <v>11</v>
      </c>
      <c r="B4999" s="6">
        <v>5</v>
      </c>
      <c r="C4999" s="9">
        <v>0.23699999999999999</v>
      </c>
      <c r="D4999" s="11">
        <v>0</v>
      </c>
    </row>
    <row r="5000" spans="1:4" x14ac:dyDescent="0.2">
      <c r="A5000" s="4" t="s">
        <v>11</v>
      </c>
      <c r="B5000" s="6">
        <v>6</v>
      </c>
      <c r="C5000" s="9">
        <v>0.222</v>
      </c>
      <c r="D5000" s="11">
        <v>46.8</v>
      </c>
    </row>
    <row r="5001" spans="1:4" x14ac:dyDescent="0.2">
      <c r="A5001" s="4" t="s">
        <v>11</v>
      </c>
      <c r="B5001" s="6">
        <v>7</v>
      </c>
      <c r="C5001" s="9">
        <v>0.17199999999999999</v>
      </c>
      <c r="D5001" s="11">
        <v>229.1</v>
      </c>
    </row>
    <row r="5002" spans="1:4" x14ac:dyDescent="0.2">
      <c r="A5002" s="4" t="s">
        <v>11</v>
      </c>
      <c r="B5002" s="6">
        <v>8</v>
      </c>
      <c r="C5002" s="9">
        <v>0.185</v>
      </c>
      <c r="D5002" s="11">
        <v>450.69</v>
      </c>
    </row>
    <row r="5003" spans="1:4" x14ac:dyDescent="0.2">
      <c r="A5003" s="4" t="s">
        <v>11</v>
      </c>
      <c r="B5003" s="6">
        <v>9</v>
      </c>
      <c r="C5003" s="9">
        <v>0.24</v>
      </c>
      <c r="D5003" s="11">
        <v>621.9</v>
      </c>
    </row>
    <row r="5004" spans="1:4" x14ac:dyDescent="0.2">
      <c r="A5004" s="4" t="s">
        <v>11</v>
      </c>
      <c r="B5004" s="6">
        <v>10</v>
      </c>
      <c r="C5004" s="9">
        <v>0.25900000000000001</v>
      </c>
      <c r="D5004" s="11">
        <v>819.9</v>
      </c>
    </row>
    <row r="5005" spans="1:4" x14ac:dyDescent="0.2">
      <c r="A5005" s="4" t="s">
        <v>11</v>
      </c>
      <c r="B5005" s="6">
        <v>11</v>
      </c>
      <c r="C5005" s="9">
        <v>0.22600000000000001</v>
      </c>
      <c r="D5005" s="11">
        <v>946.55</v>
      </c>
    </row>
    <row r="5006" spans="1:4" x14ac:dyDescent="0.2">
      <c r="A5006" s="4" t="s">
        <v>11</v>
      </c>
      <c r="B5006" s="6">
        <v>12</v>
      </c>
      <c r="C5006" s="9">
        <v>0.21099999999999999</v>
      </c>
      <c r="D5006" s="11">
        <v>992.32</v>
      </c>
    </row>
    <row r="5007" spans="1:4" x14ac:dyDescent="0.2">
      <c r="A5007" s="4" t="s">
        <v>11</v>
      </c>
      <c r="B5007" s="6">
        <v>13</v>
      </c>
      <c r="C5007" s="9">
        <v>0.26900000000000002</v>
      </c>
      <c r="D5007" s="11">
        <v>984.03</v>
      </c>
    </row>
    <row r="5008" spans="1:4" x14ac:dyDescent="0.2">
      <c r="A5008" s="4" t="s">
        <v>11</v>
      </c>
      <c r="B5008" s="6">
        <v>14</v>
      </c>
      <c r="C5008" s="9">
        <v>0.27200000000000002</v>
      </c>
      <c r="D5008" s="11">
        <v>893.71</v>
      </c>
    </row>
    <row r="5009" spans="1:4" x14ac:dyDescent="0.2">
      <c r="A5009" s="4" t="s">
        <v>11</v>
      </c>
      <c r="B5009" s="6">
        <v>15</v>
      </c>
      <c r="C5009" s="9">
        <v>0.26500000000000001</v>
      </c>
      <c r="D5009" s="11">
        <v>738.11</v>
      </c>
    </row>
    <row r="5010" spans="1:4" x14ac:dyDescent="0.2">
      <c r="A5010" s="4" t="s">
        <v>11</v>
      </c>
      <c r="B5010" s="6">
        <v>16</v>
      </c>
      <c r="C5010" s="9">
        <v>0.30099999999999999</v>
      </c>
      <c r="D5010" s="11">
        <v>530.92999999999995</v>
      </c>
    </row>
    <row r="5011" spans="1:4" x14ac:dyDescent="0.2">
      <c r="A5011" s="4" t="s">
        <v>11</v>
      </c>
      <c r="B5011" s="6">
        <v>17</v>
      </c>
      <c r="C5011" s="9">
        <v>0.28100000000000003</v>
      </c>
      <c r="D5011" s="11">
        <v>319.63</v>
      </c>
    </row>
    <row r="5012" spans="1:4" x14ac:dyDescent="0.2">
      <c r="A5012" s="4" t="s">
        <v>11</v>
      </c>
      <c r="B5012" s="6">
        <v>18</v>
      </c>
      <c r="C5012" s="9">
        <v>0.22900000000000001</v>
      </c>
      <c r="D5012" s="11">
        <v>110.21</v>
      </c>
    </row>
    <row r="5013" spans="1:4" x14ac:dyDescent="0.2">
      <c r="A5013" s="4" t="s">
        <v>11</v>
      </c>
      <c r="B5013" s="6">
        <v>19</v>
      </c>
      <c r="C5013" s="9">
        <v>0.23100000000000001</v>
      </c>
      <c r="D5013" s="11">
        <v>20.6</v>
      </c>
    </row>
    <row r="5014" spans="1:4" x14ac:dyDescent="0.2">
      <c r="A5014" s="4" t="s">
        <v>11</v>
      </c>
      <c r="B5014" s="6">
        <v>20</v>
      </c>
      <c r="C5014" s="9">
        <v>0.247</v>
      </c>
      <c r="D5014" s="11">
        <v>0</v>
      </c>
    </row>
    <row r="5015" spans="1:4" x14ac:dyDescent="0.2">
      <c r="A5015" s="4" t="s">
        <v>11</v>
      </c>
      <c r="B5015" s="6">
        <v>21</v>
      </c>
      <c r="C5015" s="9">
        <v>0.24399999999999999</v>
      </c>
      <c r="D5015" s="11">
        <v>0</v>
      </c>
    </row>
    <row r="5016" spans="1:4" x14ac:dyDescent="0.2">
      <c r="A5016" s="4" t="s">
        <v>11</v>
      </c>
      <c r="B5016" s="6">
        <v>22</v>
      </c>
      <c r="C5016" s="9">
        <v>0.308</v>
      </c>
      <c r="D5016" s="11">
        <v>0</v>
      </c>
    </row>
    <row r="5017" spans="1:4" x14ac:dyDescent="0.2">
      <c r="A5017" s="4" t="s">
        <v>11</v>
      </c>
      <c r="B5017" s="6">
        <v>23</v>
      </c>
      <c r="C5017" s="9">
        <v>0.433</v>
      </c>
      <c r="D5017" s="11">
        <v>0</v>
      </c>
    </row>
    <row r="5018" spans="1:4" x14ac:dyDescent="0.2">
      <c r="A5018" s="4" t="s">
        <v>11</v>
      </c>
      <c r="B5018" s="6">
        <v>0</v>
      </c>
      <c r="C5018" s="9">
        <v>0.45700000000000002</v>
      </c>
      <c r="D5018" s="11">
        <v>0</v>
      </c>
    </row>
    <row r="5019" spans="1:4" x14ac:dyDescent="0.2">
      <c r="A5019" s="4" t="s">
        <v>11</v>
      </c>
      <c r="B5019" s="6">
        <v>1</v>
      </c>
      <c r="C5019" s="9">
        <v>0.438</v>
      </c>
      <c r="D5019" s="11">
        <v>0</v>
      </c>
    </row>
    <row r="5020" spans="1:4" x14ac:dyDescent="0.2">
      <c r="A5020" s="4" t="s">
        <v>11</v>
      </c>
      <c r="B5020" s="6">
        <v>2</v>
      </c>
      <c r="C5020" s="9">
        <v>0.29799999999999999</v>
      </c>
      <c r="D5020" s="11">
        <v>0</v>
      </c>
    </row>
    <row r="5021" spans="1:4" x14ac:dyDescent="0.2">
      <c r="A5021" s="4" t="s">
        <v>11</v>
      </c>
      <c r="B5021" s="6">
        <v>3</v>
      </c>
      <c r="C5021" s="9">
        <v>0.29099999999999998</v>
      </c>
      <c r="D5021" s="11">
        <v>0</v>
      </c>
    </row>
    <row r="5022" spans="1:4" x14ac:dyDescent="0.2">
      <c r="A5022" s="4" t="s">
        <v>11</v>
      </c>
      <c r="B5022" s="6">
        <v>4</v>
      </c>
      <c r="C5022" s="9">
        <v>0.28299999999999997</v>
      </c>
      <c r="D5022" s="11">
        <v>0</v>
      </c>
    </row>
    <row r="5023" spans="1:4" x14ac:dyDescent="0.2">
      <c r="A5023" s="4" t="s">
        <v>11</v>
      </c>
      <c r="B5023" s="6">
        <v>5</v>
      </c>
      <c r="C5023" s="9">
        <v>0.26600000000000001</v>
      </c>
      <c r="D5023" s="11">
        <v>0</v>
      </c>
    </row>
    <row r="5024" spans="1:4" x14ac:dyDescent="0.2">
      <c r="A5024" s="4" t="s">
        <v>11</v>
      </c>
      <c r="B5024" s="6">
        <v>6</v>
      </c>
      <c r="C5024" s="9">
        <v>0.23599999999999999</v>
      </c>
      <c r="D5024" s="11">
        <v>58.09</v>
      </c>
    </row>
    <row r="5025" spans="1:4" x14ac:dyDescent="0.2">
      <c r="A5025" s="4" t="s">
        <v>11</v>
      </c>
      <c r="B5025" s="6">
        <v>7</v>
      </c>
      <c r="C5025" s="9">
        <v>0.16400000000000001</v>
      </c>
      <c r="D5025" s="11">
        <v>76.16</v>
      </c>
    </row>
    <row r="5026" spans="1:4" x14ac:dyDescent="0.2">
      <c r="A5026" s="4" t="s">
        <v>11</v>
      </c>
      <c r="B5026" s="6">
        <v>8</v>
      </c>
      <c r="C5026" s="9">
        <v>0.17399999999999999</v>
      </c>
      <c r="D5026" s="11">
        <v>442.97</v>
      </c>
    </row>
    <row r="5027" spans="1:4" x14ac:dyDescent="0.2">
      <c r="A5027" s="4" t="s">
        <v>11</v>
      </c>
      <c r="B5027" s="6">
        <v>9</v>
      </c>
      <c r="C5027" s="9">
        <v>0.17599999999999999</v>
      </c>
      <c r="D5027" s="11">
        <v>582.41999999999996</v>
      </c>
    </row>
    <row r="5028" spans="1:4" x14ac:dyDescent="0.2">
      <c r="A5028" s="4" t="s">
        <v>11</v>
      </c>
      <c r="B5028" s="6">
        <v>10</v>
      </c>
      <c r="C5028" s="9">
        <v>0.191</v>
      </c>
      <c r="D5028" s="11">
        <v>526.07000000000005</v>
      </c>
    </row>
    <row r="5029" spans="1:4" x14ac:dyDescent="0.2">
      <c r="A5029" s="4" t="s">
        <v>11</v>
      </c>
      <c r="B5029" s="6">
        <v>11</v>
      </c>
      <c r="C5029" s="9">
        <v>0.26200000000000001</v>
      </c>
      <c r="D5029" s="11">
        <v>936.29</v>
      </c>
    </row>
    <row r="5030" spans="1:4" x14ac:dyDescent="0.2">
      <c r="A5030" s="4" t="s">
        <v>11</v>
      </c>
      <c r="B5030" s="6">
        <v>12</v>
      </c>
      <c r="C5030" s="9">
        <v>0.217</v>
      </c>
      <c r="D5030" s="11">
        <v>951.6</v>
      </c>
    </row>
    <row r="5031" spans="1:4" x14ac:dyDescent="0.2">
      <c r="A5031" s="4" t="s">
        <v>11</v>
      </c>
      <c r="B5031" s="6">
        <v>13</v>
      </c>
      <c r="C5031" s="9">
        <v>0.28499999999999998</v>
      </c>
      <c r="D5031" s="11">
        <v>932.47</v>
      </c>
    </row>
    <row r="5032" spans="1:4" x14ac:dyDescent="0.2">
      <c r="A5032" s="4" t="s">
        <v>11</v>
      </c>
      <c r="B5032" s="6">
        <v>14</v>
      </c>
      <c r="C5032" s="9">
        <v>0.28599999999999998</v>
      </c>
      <c r="D5032" s="11">
        <v>842.39</v>
      </c>
    </row>
    <row r="5033" spans="1:4" x14ac:dyDescent="0.2">
      <c r="A5033" s="4" t="s">
        <v>11</v>
      </c>
      <c r="B5033" s="6">
        <v>15</v>
      </c>
      <c r="C5033" s="9">
        <v>0.28699999999999998</v>
      </c>
      <c r="D5033" s="11">
        <v>733.85</v>
      </c>
    </row>
    <row r="5034" spans="1:4" x14ac:dyDescent="0.2">
      <c r="A5034" s="4" t="s">
        <v>11</v>
      </c>
      <c r="B5034" s="6">
        <v>16</v>
      </c>
      <c r="C5034" s="9">
        <v>0.30299999999999999</v>
      </c>
      <c r="D5034" s="11">
        <v>541.14</v>
      </c>
    </row>
    <row r="5035" spans="1:4" x14ac:dyDescent="0.2">
      <c r="A5035" s="4" t="s">
        <v>11</v>
      </c>
      <c r="B5035" s="6">
        <v>17</v>
      </c>
      <c r="C5035" s="9">
        <v>0.26200000000000001</v>
      </c>
      <c r="D5035" s="11">
        <v>318.22000000000003</v>
      </c>
    </row>
    <row r="5036" spans="1:4" x14ac:dyDescent="0.2">
      <c r="A5036" s="4" t="s">
        <v>11</v>
      </c>
      <c r="B5036" s="6">
        <v>18</v>
      </c>
      <c r="C5036" s="9">
        <v>0.217</v>
      </c>
      <c r="D5036" s="11">
        <v>110.62</v>
      </c>
    </row>
    <row r="5037" spans="1:4" x14ac:dyDescent="0.2">
      <c r="A5037" s="4" t="s">
        <v>11</v>
      </c>
      <c r="B5037" s="6">
        <v>19</v>
      </c>
      <c r="C5037" s="9">
        <v>0.23200000000000001</v>
      </c>
      <c r="D5037" s="11">
        <v>19.7</v>
      </c>
    </row>
    <row r="5038" spans="1:4" x14ac:dyDescent="0.2">
      <c r="A5038" s="4" t="s">
        <v>11</v>
      </c>
      <c r="B5038" s="6">
        <v>20</v>
      </c>
      <c r="C5038" s="9">
        <v>0.22500000000000001</v>
      </c>
      <c r="D5038" s="11">
        <v>0</v>
      </c>
    </row>
    <row r="5039" spans="1:4" x14ac:dyDescent="0.2">
      <c r="A5039" s="4" t="s">
        <v>11</v>
      </c>
      <c r="B5039" s="6">
        <v>21</v>
      </c>
      <c r="C5039" s="9">
        <v>0.23</v>
      </c>
      <c r="D5039" s="11">
        <v>0</v>
      </c>
    </row>
    <row r="5040" spans="1:4" x14ac:dyDescent="0.2">
      <c r="A5040" s="4" t="s">
        <v>11</v>
      </c>
      <c r="B5040" s="6">
        <v>22</v>
      </c>
      <c r="C5040" s="9">
        <v>0.28799999999999998</v>
      </c>
      <c r="D5040" s="11">
        <v>0</v>
      </c>
    </row>
    <row r="5041" spans="1:4" x14ac:dyDescent="0.2">
      <c r="A5041" s="4" t="s">
        <v>11</v>
      </c>
      <c r="B5041" s="6">
        <v>23</v>
      </c>
      <c r="C5041" s="9">
        <v>0.44700000000000001</v>
      </c>
      <c r="D5041" s="11">
        <v>0</v>
      </c>
    </row>
    <row r="5042" spans="1:4" x14ac:dyDescent="0.2">
      <c r="A5042" s="4" t="s">
        <v>11</v>
      </c>
      <c r="B5042" s="6">
        <v>0</v>
      </c>
      <c r="C5042" s="9">
        <v>0.51700000000000002</v>
      </c>
      <c r="D5042" s="11">
        <v>0</v>
      </c>
    </row>
    <row r="5043" spans="1:4" x14ac:dyDescent="0.2">
      <c r="A5043" s="4" t="s">
        <v>11</v>
      </c>
      <c r="B5043" s="6">
        <v>1</v>
      </c>
      <c r="C5043" s="9">
        <v>0.44500000000000001</v>
      </c>
      <c r="D5043" s="11">
        <v>0</v>
      </c>
    </row>
    <row r="5044" spans="1:4" x14ac:dyDescent="0.2">
      <c r="A5044" s="4" t="s">
        <v>11</v>
      </c>
      <c r="B5044" s="6">
        <v>2</v>
      </c>
      <c r="C5044" s="9">
        <v>0.28399999999999997</v>
      </c>
      <c r="D5044" s="11">
        <v>0</v>
      </c>
    </row>
    <row r="5045" spans="1:4" x14ac:dyDescent="0.2">
      <c r="A5045" s="4" t="s">
        <v>11</v>
      </c>
      <c r="B5045" s="6">
        <v>3</v>
      </c>
      <c r="C5045" s="9">
        <v>0.21</v>
      </c>
      <c r="D5045" s="11">
        <v>0</v>
      </c>
    </row>
    <row r="5046" spans="1:4" x14ac:dyDescent="0.2">
      <c r="A5046" s="4" t="s">
        <v>11</v>
      </c>
      <c r="B5046" s="6">
        <v>4</v>
      </c>
      <c r="C5046" s="9">
        <v>0.188</v>
      </c>
      <c r="D5046" s="11">
        <v>0</v>
      </c>
    </row>
    <row r="5047" spans="1:4" x14ac:dyDescent="0.2">
      <c r="A5047" s="4" t="s">
        <v>11</v>
      </c>
      <c r="B5047" s="6">
        <v>5</v>
      </c>
      <c r="C5047" s="9">
        <v>0.188</v>
      </c>
      <c r="D5047" s="11">
        <v>0</v>
      </c>
    </row>
    <row r="5048" spans="1:4" x14ac:dyDescent="0.2">
      <c r="A5048" s="4" t="s">
        <v>11</v>
      </c>
      <c r="B5048" s="6">
        <v>6</v>
      </c>
      <c r="C5048" s="9">
        <v>0.16500000000000001</v>
      </c>
      <c r="D5048" s="11">
        <v>42.63</v>
      </c>
    </row>
    <row r="5049" spans="1:4" x14ac:dyDescent="0.2">
      <c r="A5049" s="4" t="s">
        <v>11</v>
      </c>
      <c r="B5049" s="6">
        <v>7</v>
      </c>
      <c r="C5049" s="9">
        <v>0.185</v>
      </c>
      <c r="D5049" s="11">
        <v>226.99</v>
      </c>
    </row>
    <row r="5050" spans="1:4" x14ac:dyDescent="0.2">
      <c r="A5050" s="4" t="s">
        <v>11</v>
      </c>
      <c r="B5050" s="6">
        <v>8</v>
      </c>
      <c r="C5050" s="9">
        <v>0.16400000000000001</v>
      </c>
      <c r="D5050" s="11">
        <v>451.43</v>
      </c>
    </row>
    <row r="5051" spans="1:4" x14ac:dyDescent="0.2">
      <c r="A5051" s="4" t="s">
        <v>11</v>
      </c>
      <c r="B5051" s="6">
        <v>9</v>
      </c>
      <c r="C5051" s="9">
        <v>0.17399999999999999</v>
      </c>
      <c r="D5051" s="11">
        <v>653.04</v>
      </c>
    </row>
    <row r="5052" spans="1:4" x14ac:dyDescent="0.2">
      <c r="A5052" s="4" t="s">
        <v>11</v>
      </c>
      <c r="B5052" s="6">
        <v>10</v>
      </c>
      <c r="C5052" s="9">
        <v>0.25800000000000001</v>
      </c>
      <c r="D5052" s="11">
        <v>834.71</v>
      </c>
    </row>
    <row r="5053" spans="1:4" x14ac:dyDescent="0.2">
      <c r="A5053" s="4" t="s">
        <v>11</v>
      </c>
      <c r="B5053" s="6">
        <v>11</v>
      </c>
      <c r="C5053" s="9">
        <v>0.18099999999999999</v>
      </c>
      <c r="D5053" s="11">
        <v>953.12</v>
      </c>
    </row>
    <row r="5054" spans="1:4" x14ac:dyDescent="0.2">
      <c r="A5054" s="4" t="s">
        <v>11</v>
      </c>
      <c r="B5054" s="6">
        <v>12</v>
      </c>
      <c r="C5054" s="9">
        <v>0.191</v>
      </c>
      <c r="D5054" s="11">
        <v>999.04</v>
      </c>
    </row>
    <row r="5055" spans="1:4" x14ac:dyDescent="0.2">
      <c r="A5055" s="4" t="s">
        <v>11</v>
      </c>
      <c r="B5055" s="6">
        <v>13</v>
      </c>
      <c r="C5055" s="9">
        <v>0.26800000000000002</v>
      </c>
      <c r="D5055" s="11">
        <v>978.39</v>
      </c>
    </row>
    <row r="5056" spans="1:4" x14ac:dyDescent="0.2">
      <c r="A5056" s="4" t="s">
        <v>11</v>
      </c>
      <c r="B5056" s="6">
        <v>14</v>
      </c>
      <c r="C5056" s="9">
        <v>0.27500000000000002</v>
      </c>
      <c r="D5056" s="11">
        <v>899.04</v>
      </c>
    </row>
    <row r="5057" spans="1:4" x14ac:dyDescent="0.2">
      <c r="A5057" s="4" t="s">
        <v>11</v>
      </c>
      <c r="B5057" s="6">
        <v>15</v>
      </c>
      <c r="C5057" s="9">
        <v>0.27800000000000002</v>
      </c>
      <c r="D5057" s="11">
        <v>747</v>
      </c>
    </row>
    <row r="5058" spans="1:4" x14ac:dyDescent="0.2">
      <c r="A5058" s="4" t="s">
        <v>11</v>
      </c>
      <c r="B5058" s="6">
        <v>16</v>
      </c>
      <c r="C5058" s="9">
        <v>0.33200000000000002</v>
      </c>
      <c r="D5058" s="11">
        <v>547.13</v>
      </c>
    </row>
    <row r="5059" spans="1:4" x14ac:dyDescent="0.2">
      <c r="A5059" s="4" t="s">
        <v>11</v>
      </c>
      <c r="B5059" s="6">
        <v>17</v>
      </c>
      <c r="C5059" s="9">
        <v>0.28899999999999998</v>
      </c>
      <c r="D5059" s="11">
        <v>322.27999999999997</v>
      </c>
    </row>
    <row r="5060" spans="1:4" x14ac:dyDescent="0.2">
      <c r="A5060" s="4" t="s">
        <v>11</v>
      </c>
      <c r="B5060" s="6">
        <v>18</v>
      </c>
      <c r="C5060" s="9">
        <v>0.23899999999999999</v>
      </c>
      <c r="D5060" s="11">
        <v>107.04</v>
      </c>
    </row>
    <row r="5061" spans="1:4" x14ac:dyDescent="0.2">
      <c r="A5061" s="4" t="s">
        <v>11</v>
      </c>
      <c r="B5061" s="6">
        <v>19</v>
      </c>
      <c r="C5061" s="9">
        <v>0.23799999999999999</v>
      </c>
      <c r="D5061" s="11">
        <v>18.809999999999999</v>
      </c>
    </row>
    <row r="5062" spans="1:4" x14ac:dyDescent="0.2">
      <c r="A5062" s="4" t="s">
        <v>11</v>
      </c>
      <c r="B5062" s="6">
        <v>20</v>
      </c>
      <c r="C5062" s="9">
        <v>0.24199999999999999</v>
      </c>
      <c r="D5062" s="11">
        <v>0</v>
      </c>
    </row>
    <row r="5063" spans="1:4" x14ac:dyDescent="0.2">
      <c r="A5063" s="4" t="s">
        <v>11</v>
      </c>
      <c r="B5063" s="6">
        <v>21</v>
      </c>
      <c r="C5063" s="9">
        <v>0.23400000000000001</v>
      </c>
      <c r="D5063" s="11">
        <v>0</v>
      </c>
    </row>
    <row r="5064" spans="1:4" x14ac:dyDescent="0.2">
      <c r="A5064" s="4" t="s">
        <v>11</v>
      </c>
      <c r="B5064" s="6">
        <v>22</v>
      </c>
      <c r="C5064" s="9">
        <v>0.39600000000000002</v>
      </c>
      <c r="D5064" s="11">
        <v>0</v>
      </c>
    </row>
    <row r="5065" spans="1:4" x14ac:dyDescent="0.2">
      <c r="A5065" s="4" t="s">
        <v>11</v>
      </c>
      <c r="B5065" s="6">
        <v>23</v>
      </c>
      <c r="C5065" s="9">
        <v>0.44700000000000001</v>
      </c>
      <c r="D5065" s="11">
        <v>0</v>
      </c>
    </row>
    <row r="5066" spans="1:4" x14ac:dyDescent="0.2">
      <c r="A5066" s="4" t="s">
        <v>11</v>
      </c>
      <c r="B5066" s="6">
        <v>0</v>
      </c>
      <c r="C5066" s="9">
        <v>0.28899999999999998</v>
      </c>
      <c r="D5066" s="11">
        <v>0</v>
      </c>
    </row>
    <row r="5067" spans="1:4" x14ac:dyDescent="0.2">
      <c r="A5067" s="4" t="s">
        <v>11</v>
      </c>
      <c r="B5067" s="6">
        <v>1</v>
      </c>
      <c r="C5067" s="9">
        <v>0.28499999999999998</v>
      </c>
      <c r="D5067" s="11">
        <v>0</v>
      </c>
    </row>
    <row r="5068" spans="1:4" x14ac:dyDescent="0.2">
      <c r="A5068" s="4" t="s">
        <v>11</v>
      </c>
      <c r="B5068" s="6">
        <v>2</v>
      </c>
      <c r="C5068" s="9">
        <v>0.23</v>
      </c>
      <c r="D5068" s="11">
        <v>0</v>
      </c>
    </row>
    <row r="5069" spans="1:4" x14ac:dyDescent="0.2">
      <c r="A5069" s="4" t="s">
        <v>11</v>
      </c>
      <c r="B5069" s="6">
        <v>3</v>
      </c>
      <c r="C5069" s="9">
        <v>0.19500000000000001</v>
      </c>
      <c r="D5069" s="11">
        <v>0</v>
      </c>
    </row>
    <row r="5070" spans="1:4" x14ac:dyDescent="0.2">
      <c r="A5070" s="4" t="s">
        <v>11</v>
      </c>
      <c r="B5070" s="6">
        <v>4</v>
      </c>
      <c r="C5070" s="9">
        <v>0.17</v>
      </c>
      <c r="D5070" s="11">
        <v>0</v>
      </c>
    </row>
    <row r="5071" spans="1:4" x14ac:dyDescent="0.2">
      <c r="A5071" s="4" t="s">
        <v>11</v>
      </c>
      <c r="B5071" s="6">
        <v>5</v>
      </c>
      <c r="C5071" s="9">
        <v>0.19800000000000001</v>
      </c>
      <c r="D5071" s="11">
        <v>0</v>
      </c>
    </row>
    <row r="5072" spans="1:4" x14ac:dyDescent="0.2">
      <c r="A5072" s="4" t="s">
        <v>11</v>
      </c>
      <c r="B5072" s="6">
        <v>6</v>
      </c>
      <c r="C5072" s="9">
        <v>0.20200000000000001</v>
      </c>
      <c r="D5072" s="11">
        <v>42.75</v>
      </c>
    </row>
    <row r="5073" spans="1:4" x14ac:dyDescent="0.2">
      <c r="A5073" s="4" t="s">
        <v>11</v>
      </c>
      <c r="B5073" s="6">
        <v>7</v>
      </c>
      <c r="C5073" s="9">
        <v>0.20200000000000001</v>
      </c>
      <c r="D5073" s="11">
        <v>222.47</v>
      </c>
    </row>
    <row r="5074" spans="1:4" x14ac:dyDescent="0.2">
      <c r="A5074" s="4" t="s">
        <v>11</v>
      </c>
      <c r="B5074" s="6">
        <v>8</v>
      </c>
      <c r="C5074" s="9">
        <v>0.16300000000000001</v>
      </c>
      <c r="D5074" s="11">
        <v>443.75</v>
      </c>
    </row>
    <row r="5075" spans="1:4" x14ac:dyDescent="0.2">
      <c r="A5075" s="4" t="s">
        <v>11</v>
      </c>
      <c r="B5075" s="6">
        <v>9</v>
      </c>
      <c r="C5075" s="9">
        <v>0.17799999999999999</v>
      </c>
      <c r="D5075" s="11">
        <v>644.79999999999995</v>
      </c>
    </row>
    <row r="5076" spans="1:4" x14ac:dyDescent="0.2">
      <c r="A5076" s="4" t="s">
        <v>11</v>
      </c>
      <c r="B5076" s="6">
        <v>10</v>
      </c>
      <c r="C5076" s="9">
        <v>0.17299999999999999</v>
      </c>
      <c r="D5076" s="11">
        <v>751.45</v>
      </c>
    </row>
    <row r="5077" spans="1:4" x14ac:dyDescent="0.2">
      <c r="A5077" s="4" t="s">
        <v>11</v>
      </c>
      <c r="B5077" s="6">
        <v>11</v>
      </c>
      <c r="C5077" s="9">
        <v>0.188</v>
      </c>
      <c r="D5077" s="11">
        <v>868.05</v>
      </c>
    </row>
    <row r="5078" spans="1:4" x14ac:dyDescent="0.2">
      <c r="A5078" s="4" t="s">
        <v>11</v>
      </c>
      <c r="B5078" s="6">
        <v>12</v>
      </c>
      <c r="C5078" s="9">
        <v>0.20100000000000001</v>
      </c>
      <c r="D5078" s="11">
        <v>793.53</v>
      </c>
    </row>
    <row r="5079" spans="1:4" x14ac:dyDescent="0.2">
      <c r="A5079" s="4" t="s">
        <v>11</v>
      </c>
      <c r="B5079" s="6">
        <v>13</v>
      </c>
      <c r="C5079" s="9">
        <v>0.25700000000000001</v>
      </c>
      <c r="D5079" s="11">
        <v>752.78</v>
      </c>
    </row>
    <row r="5080" spans="1:4" x14ac:dyDescent="0.2">
      <c r="A5080" s="4" t="s">
        <v>11</v>
      </c>
      <c r="B5080" s="6">
        <v>14</v>
      </c>
      <c r="C5080" s="9">
        <v>0.98399999999999999</v>
      </c>
      <c r="D5080" s="11">
        <v>765.97</v>
      </c>
    </row>
    <row r="5081" spans="1:4" x14ac:dyDescent="0.2">
      <c r="A5081" s="4" t="s">
        <v>11</v>
      </c>
      <c r="B5081" s="6">
        <v>15</v>
      </c>
      <c r="C5081" s="9">
        <v>0.28499999999999998</v>
      </c>
      <c r="D5081" s="11">
        <v>513.11</v>
      </c>
    </row>
    <row r="5082" spans="1:4" x14ac:dyDescent="0.2">
      <c r="A5082" s="4" t="s">
        <v>11</v>
      </c>
      <c r="B5082" s="6">
        <v>16</v>
      </c>
      <c r="C5082" s="9">
        <v>0.29399999999999998</v>
      </c>
      <c r="D5082" s="11">
        <v>452.58</v>
      </c>
    </row>
    <row r="5083" spans="1:4" x14ac:dyDescent="0.2">
      <c r="A5083" s="4" t="s">
        <v>11</v>
      </c>
      <c r="B5083" s="6">
        <v>17</v>
      </c>
      <c r="C5083" s="9">
        <v>0.27800000000000002</v>
      </c>
      <c r="D5083" s="11">
        <v>166.1</v>
      </c>
    </row>
    <row r="5084" spans="1:4" x14ac:dyDescent="0.2">
      <c r="A5084" s="4" t="s">
        <v>11</v>
      </c>
      <c r="B5084" s="6">
        <v>18</v>
      </c>
      <c r="C5084" s="9">
        <v>0.192</v>
      </c>
      <c r="D5084" s="11">
        <v>107.6</v>
      </c>
    </row>
    <row r="5085" spans="1:4" x14ac:dyDescent="0.2">
      <c r="A5085" s="4" t="s">
        <v>11</v>
      </c>
      <c r="B5085" s="6">
        <v>19</v>
      </c>
      <c r="C5085" s="9">
        <v>0.19800000000000001</v>
      </c>
      <c r="D5085" s="11">
        <v>17.91</v>
      </c>
    </row>
    <row r="5086" spans="1:4" x14ac:dyDescent="0.2">
      <c r="A5086" s="4" t="s">
        <v>11</v>
      </c>
      <c r="B5086" s="6">
        <v>20</v>
      </c>
      <c r="C5086" s="9">
        <v>0.20499999999999999</v>
      </c>
      <c r="D5086" s="11">
        <v>0</v>
      </c>
    </row>
    <row r="5087" spans="1:4" x14ac:dyDescent="0.2">
      <c r="A5087" s="4" t="s">
        <v>11</v>
      </c>
      <c r="B5087" s="6">
        <v>21</v>
      </c>
      <c r="C5087" s="9">
        <v>0.19500000000000001</v>
      </c>
      <c r="D5087" s="11">
        <v>0</v>
      </c>
    </row>
    <row r="5088" spans="1:4" x14ac:dyDescent="0.2">
      <c r="A5088" s="4" t="s">
        <v>11</v>
      </c>
      <c r="B5088" s="6">
        <v>22</v>
      </c>
      <c r="C5088" s="9">
        <v>0.40699999999999997</v>
      </c>
      <c r="D5088" s="11">
        <v>0</v>
      </c>
    </row>
    <row r="5089" spans="1:4" x14ac:dyDescent="0.2">
      <c r="A5089" s="4" t="s">
        <v>11</v>
      </c>
      <c r="B5089" s="6">
        <v>23</v>
      </c>
      <c r="C5089" s="9">
        <v>0.45500000000000002</v>
      </c>
      <c r="D5089" s="11">
        <v>0</v>
      </c>
    </row>
    <row r="5090" spans="1:4" x14ac:dyDescent="0.2">
      <c r="A5090" s="4" t="s">
        <v>12</v>
      </c>
      <c r="B5090" s="6">
        <v>0</v>
      </c>
      <c r="C5090" s="9">
        <v>0.48399999999999999</v>
      </c>
      <c r="D5090" s="11">
        <v>0</v>
      </c>
    </row>
    <row r="5091" spans="1:4" x14ac:dyDescent="0.2">
      <c r="A5091" s="4" t="s">
        <v>12</v>
      </c>
      <c r="B5091" s="6">
        <v>1</v>
      </c>
      <c r="C5091" s="9">
        <v>0.39200000000000002</v>
      </c>
      <c r="D5091" s="11">
        <v>0</v>
      </c>
    </row>
    <row r="5092" spans="1:4" x14ac:dyDescent="0.2">
      <c r="A5092" s="4" t="s">
        <v>12</v>
      </c>
      <c r="B5092" s="6">
        <v>2</v>
      </c>
      <c r="C5092" s="9">
        <v>0.20899999999999999</v>
      </c>
      <c r="D5092" s="11">
        <v>0</v>
      </c>
    </row>
    <row r="5093" spans="1:4" x14ac:dyDescent="0.2">
      <c r="A5093" s="4" t="s">
        <v>12</v>
      </c>
      <c r="B5093" s="6">
        <v>3</v>
      </c>
      <c r="C5093" s="9">
        <v>0.19800000000000001</v>
      </c>
      <c r="D5093" s="11">
        <v>0</v>
      </c>
    </row>
    <row r="5094" spans="1:4" x14ac:dyDescent="0.2">
      <c r="A5094" s="4" t="s">
        <v>12</v>
      </c>
      <c r="B5094" s="6">
        <v>4</v>
      </c>
      <c r="C5094" s="9">
        <v>0.19</v>
      </c>
      <c r="D5094" s="11">
        <v>0</v>
      </c>
    </row>
    <row r="5095" spans="1:4" x14ac:dyDescent="0.2">
      <c r="A5095" s="4" t="s">
        <v>12</v>
      </c>
      <c r="B5095" s="6">
        <v>5</v>
      </c>
      <c r="C5095" s="9">
        <v>0.19</v>
      </c>
      <c r="D5095" s="11">
        <v>0</v>
      </c>
    </row>
    <row r="5096" spans="1:4" x14ac:dyDescent="0.2">
      <c r="A5096" s="4" t="s">
        <v>12</v>
      </c>
      <c r="B5096" s="6">
        <v>6</v>
      </c>
      <c r="C5096" s="9">
        <v>0.18</v>
      </c>
      <c r="D5096" s="11">
        <v>36.65</v>
      </c>
    </row>
    <row r="5097" spans="1:4" x14ac:dyDescent="0.2">
      <c r="A5097" s="4" t="s">
        <v>12</v>
      </c>
      <c r="B5097" s="6">
        <v>7</v>
      </c>
      <c r="C5097" s="9">
        <v>0.17199999999999999</v>
      </c>
      <c r="D5097" s="11">
        <v>230.94</v>
      </c>
    </row>
    <row r="5098" spans="1:4" x14ac:dyDescent="0.2">
      <c r="A5098" s="4" t="s">
        <v>12</v>
      </c>
      <c r="B5098" s="6">
        <v>8</v>
      </c>
      <c r="C5098" s="9">
        <v>0.192</v>
      </c>
      <c r="D5098" s="11">
        <v>463.87</v>
      </c>
    </row>
    <row r="5099" spans="1:4" x14ac:dyDescent="0.2">
      <c r="A5099" s="4" t="s">
        <v>12</v>
      </c>
      <c r="B5099" s="6">
        <v>9</v>
      </c>
      <c r="C5099" s="9">
        <v>0.191</v>
      </c>
      <c r="D5099" s="11">
        <v>685.39</v>
      </c>
    </row>
    <row r="5100" spans="1:4" x14ac:dyDescent="0.2">
      <c r="A5100" s="4" t="s">
        <v>12</v>
      </c>
      <c r="B5100" s="6">
        <v>10</v>
      </c>
      <c r="C5100" s="9">
        <v>0.20899999999999999</v>
      </c>
      <c r="D5100" s="11">
        <v>881.36</v>
      </c>
    </row>
    <row r="5101" spans="1:4" x14ac:dyDescent="0.2">
      <c r="A5101" s="4" t="s">
        <v>12</v>
      </c>
      <c r="B5101" s="6">
        <v>11</v>
      </c>
      <c r="C5101" s="9">
        <v>0.17899999999999999</v>
      </c>
      <c r="D5101" s="11">
        <v>1002.79</v>
      </c>
    </row>
    <row r="5102" spans="1:4" x14ac:dyDescent="0.2">
      <c r="A5102" s="4" t="s">
        <v>12</v>
      </c>
      <c r="B5102" s="6">
        <v>12</v>
      </c>
      <c r="C5102" s="9">
        <v>0.17599999999999999</v>
      </c>
      <c r="D5102" s="11">
        <v>1057.26</v>
      </c>
    </row>
    <row r="5103" spans="1:4" x14ac:dyDescent="0.2">
      <c r="A5103" s="4" t="s">
        <v>12</v>
      </c>
      <c r="B5103" s="6">
        <v>13</v>
      </c>
      <c r="C5103" s="9">
        <v>0.24299999999999999</v>
      </c>
      <c r="D5103" s="11">
        <v>1018.75</v>
      </c>
    </row>
    <row r="5104" spans="1:4" x14ac:dyDescent="0.2">
      <c r="A5104" s="4" t="s">
        <v>12</v>
      </c>
      <c r="B5104" s="6">
        <v>14</v>
      </c>
      <c r="C5104" s="9">
        <v>0.28399999999999997</v>
      </c>
      <c r="D5104" s="11">
        <v>940</v>
      </c>
    </row>
    <row r="5105" spans="1:4" x14ac:dyDescent="0.2">
      <c r="A5105" s="4" t="s">
        <v>12</v>
      </c>
      <c r="B5105" s="6">
        <v>15</v>
      </c>
      <c r="C5105" s="9">
        <v>0.26800000000000002</v>
      </c>
      <c r="D5105" s="11">
        <v>767.3</v>
      </c>
    </row>
    <row r="5106" spans="1:4" x14ac:dyDescent="0.2">
      <c r="A5106" s="4" t="s">
        <v>12</v>
      </c>
      <c r="B5106" s="6">
        <v>16</v>
      </c>
      <c r="C5106" s="9">
        <v>0.25700000000000001</v>
      </c>
      <c r="D5106" s="11">
        <v>557.35</v>
      </c>
    </row>
    <row r="5107" spans="1:4" x14ac:dyDescent="0.2">
      <c r="A5107" s="4" t="s">
        <v>12</v>
      </c>
      <c r="B5107" s="6">
        <v>17</v>
      </c>
      <c r="C5107" s="9">
        <v>0.34</v>
      </c>
      <c r="D5107" s="11">
        <v>324.73</v>
      </c>
    </row>
    <row r="5108" spans="1:4" x14ac:dyDescent="0.2">
      <c r="A5108" s="4" t="s">
        <v>12</v>
      </c>
      <c r="B5108" s="6">
        <v>18</v>
      </c>
      <c r="C5108" s="9">
        <v>0.26400000000000001</v>
      </c>
      <c r="D5108" s="11">
        <v>104.07</v>
      </c>
    </row>
    <row r="5109" spans="1:4" x14ac:dyDescent="0.2">
      <c r="A5109" s="4" t="s">
        <v>12</v>
      </c>
      <c r="B5109" s="6">
        <v>19</v>
      </c>
      <c r="C5109" s="9">
        <v>0.224</v>
      </c>
      <c r="D5109" s="11">
        <v>16.12</v>
      </c>
    </row>
    <row r="5110" spans="1:4" x14ac:dyDescent="0.2">
      <c r="A5110" s="4" t="s">
        <v>12</v>
      </c>
      <c r="B5110" s="6">
        <v>20</v>
      </c>
      <c r="C5110" s="9">
        <v>0.28399999999999997</v>
      </c>
      <c r="D5110" s="11">
        <v>0</v>
      </c>
    </row>
    <row r="5111" spans="1:4" x14ac:dyDescent="0.2">
      <c r="A5111" s="4" t="s">
        <v>12</v>
      </c>
      <c r="B5111" s="6">
        <v>21</v>
      </c>
      <c r="C5111" s="9">
        <v>0.23200000000000001</v>
      </c>
      <c r="D5111" s="11">
        <v>0</v>
      </c>
    </row>
    <row r="5112" spans="1:4" x14ac:dyDescent="0.2">
      <c r="A5112" s="4" t="s">
        <v>12</v>
      </c>
      <c r="B5112" s="6">
        <v>22</v>
      </c>
      <c r="C5112" s="9">
        <v>0.28000000000000003</v>
      </c>
      <c r="D5112" s="11">
        <v>0</v>
      </c>
    </row>
    <row r="5113" spans="1:4" x14ac:dyDescent="0.2">
      <c r="A5113" s="4" t="s">
        <v>12</v>
      </c>
      <c r="B5113" s="6">
        <v>23</v>
      </c>
      <c r="C5113" s="9">
        <v>0.42899999999999999</v>
      </c>
      <c r="D5113" s="11">
        <v>0</v>
      </c>
    </row>
    <row r="5114" spans="1:4" x14ac:dyDescent="0.2">
      <c r="A5114" s="4" t="s">
        <v>12</v>
      </c>
      <c r="B5114" s="6">
        <v>0</v>
      </c>
      <c r="C5114" s="9">
        <v>0.38800000000000001</v>
      </c>
      <c r="D5114" s="11">
        <v>0</v>
      </c>
    </row>
    <row r="5115" spans="1:4" x14ac:dyDescent="0.2">
      <c r="A5115" s="4" t="s">
        <v>12</v>
      </c>
      <c r="B5115" s="6">
        <v>1</v>
      </c>
      <c r="C5115" s="9">
        <v>0.29599999999999999</v>
      </c>
      <c r="D5115" s="11">
        <v>0</v>
      </c>
    </row>
    <row r="5116" spans="1:4" x14ac:dyDescent="0.2">
      <c r="A5116" s="4" t="s">
        <v>12</v>
      </c>
      <c r="B5116" s="6">
        <v>2</v>
      </c>
      <c r="C5116" s="9">
        <v>0.26100000000000001</v>
      </c>
      <c r="D5116" s="11">
        <v>0</v>
      </c>
    </row>
    <row r="5117" spans="1:4" x14ac:dyDescent="0.2">
      <c r="A5117" s="4" t="s">
        <v>12</v>
      </c>
      <c r="B5117" s="6">
        <v>3</v>
      </c>
      <c r="C5117" s="9">
        <v>0.19800000000000001</v>
      </c>
      <c r="D5117" s="11">
        <v>0</v>
      </c>
    </row>
    <row r="5118" spans="1:4" x14ac:dyDescent="0.2">
      <c r="A5118" s="4" t="s">
        <v>12</v>
      </c>
      <c r="B5118" s="6">
        <v>4</v>
      </c>
      <c r="C5118" s="9">
        <v>0.17399999999999999</v>
      </c>
      <c r="D5118" s="11">
        <v>0</v>
      </c>
    </row>
    <row r="5119" spans="1:4" x14ac:dyDescent="0.2">
      <c r="A5119" s="4" t="s">
        <v>12</v>
      </c>
      <c r="B5119" s="6">
        <v>5</v>
      </c>
      <c r="C5119" s="9">
        <v>0.191</v>
      </c>
      <c r="D5119" s="11">
        <v>0</v>
      </c>
    </row>
    <row r="5120" spans="1:4" x14ac:dyDescent="0.2">
      <c r="A5120" s="4" t="s">
        <v>12</v>
      </c>
      <c r="B5120" s="6">
        <v>6</v>
      </c>
      <c r="C5120" s="9">
        <v>0.186</v>
      </c>
      <c r="D5120" s="11">
        <v>35.56</v>
      </c>
    </row>
    <row r="5121" spans="1:4" x14ac:dyDescent="0.2">
      <c r="A5121" s="4" t="s">
        <v>12</v>
      </c>
      <c r="B5121" s="6">
        <v>7</v>
      </c>
      <c r="C5121" s="9">
        <v>0.19500000000000001</v>
      </c>
      <c r="D5121" s="11">
        <v>221.32</v>
      </c>
    </row>
    <row r="5122" spans="1:4" x14ac:dyDescent="0.2">
      <c r="A5122" s="4" t="s">
        <v>12</v>
      </c>
      <c r="B5122" s="6">
        <v>8</v>
      </c>
      <c r="C5122" s="9">
        <v>0.29199999999999998</v>
      </c>
      <c r="D5122" s="11">
        <v>466.26</v>
      </c>
    </row>
    <row r="5123" spans="1:4" x14ac:dyDescent="0.2">
      <c r="A5123" s="4" t="s">
        <v>12</v>
      </c>
      <c r="B5123" s="6">
        <v>9</v>
      </c>
      <c r="C5123" s="9">
        <v>0.20300000000000001</v>
      </c>
      <c r="D5123" s="11">
        <v>681.59</v>
      </c>
    </row>
    <row r="5124" spans="1:4" x14ac:dyDescent="0.2">
      <c r="A5124" s="4" t="s">
        <v>12</v>
      </c>
      <c r="B5124" s="6">
        <v>10</v>
      </c>
      <c r="C5124" s="9">
        <v>0.22900000000000001</v>
      </c>
      <c r="D5124" s="11">
        <v>877.54</v>
      </c>
    </row>
    <row r="5125" spans="1:4" x14ac:dyDescent="0.2">
      <c r="A5125" s="4" t="s">
        <v>12</v>
      </c>
      <c r="B5125" s="6">
        <v>11</v>
      </c>
      <c r="C5125" s="9">
        <v>0.218</v>
      </c>
      <c r="D5125" s="11">
        <v>997.75</v>
      </c>
    </row>
    <row r="5126" spans="1:4" x14ac:dyDescent="0.2">
      <c r="A5126" s="4" t="s">
        <v>12</v>
      </c>
      <c r="B5126" s="6">
        <v>12</v>
      </c>
      <c r="C5126" s="9">
        <v>0.22</v>
      </c>
      <c r="D5126" s="11">
        <v>1046.6600000000001</v>
      </c>
    </row>
    <row r="5127" spans="1:4" x14ac:dyDescent="0.2">
      <c r="A5127" s="4" t="s">
        <v>12</v>
      </c>
      <c r="B5127" s="6">
        <v>13</v>
      </c>
      <c r="C5127" s="9">
        <v>0.27100000000000002</v>
      </c>
      <c r="D5127" s="11">
        <v>1024.57</v>
      </c>
    </row>
    <row r="5128" spans="1:4" x14ac:dyDescent="0.2">
      <c r="A5128" s="4" t="s">
        <v>12</v>
      </c>
      <c r="B5128" s="6">
        <v>14</v>
      </c>
      <c r="C5128" s="9">
        <v>0.27200000000000002</v>
      </c>
      <c r="D5128" s="11">
        <v>925.38</v>
      </c>
    </row>
    <row r="5129" spans="1:4" x14ac:dyDescent="0.2">
      <c r="A5129" s="4" t="s">
        <v>12</v>
      </c>
      <c r="B5129" s="6">
        <v>15</v>
      </c>
      <c r="C5129" s="9">
        <v>0.25900000000000001</v>
      </c>
      <c r="D5129" s="11">
        <v>766.4</v>
      </c>
    </row>
    <row r="5130" spans="1:4" x14ac:dyDescent="0.2">
      <c r="A5130" s="4" t="s">
        <v>12</v>
      </c>
      <c r="B5130" s="6">
        <v>16</v>
      </c>
      <c r="C5130" s="9">
        <v>0.251</v>
      </c>
      <c r="D5130" s="11">
        <v>556.29</v>
      </c>
    </row>
    <row r="5131" spans="1:4" x14ac:dyDescent="0.2">
      <c r="A5131" s="4" t="s">
        <v>12</v>
      </c>
      <c r="B5131" s="6">
        <v>17</v>
      </c>
      <c r="C5131" s="9">
        <v>0.66400000000000003</v>
      </c>
      <c r="D5131" s="11">
        <v>326.79000000000002</v>
      </c>
    </row>
    <row r="5132" spans="1:4" x14ac:dyDescent="0.2">
      <c r="A5132" s="4" t="s">
        <v>12</v>
      </c>
      <c r="B5132" s="6">
        <v>18</v>
      </c>
      <c r="C5132" s="9">
        <v>0.20799999999999999</v>
      </c>
      <c r="D5132" s="11">
        <v>103.35</v>
      </c>
    </row>
    <row r="5133" spans="1:4" x14ac:dyDescent="0.2">
      <c r="A5133" s="4" t="s">
        <v>12</v>
      </c>
      <c r="B5133" s="6">
        <v>19</v>
      </c>
      <c r="C5133" s="9">
        <v>0.19600000000000001</v>
      </c>
      <c r="D5133" s="11">
        <v>14.33</v>
      </c>
    </row>
    <row r="5134" spans="1:4" x14ac:dyDescent="0.2">
      <c r="A5134" s="4" t="s">
        <v>12</v>
      </c>
      <c r="B5134" s="6">
        <v>20</v>
      </c>
      <c r="C5134" s="9">
        <v>1.0389999999999999</v>
      </c>
      <c r="D5134" s="11">
        <v>0</v>
      </c>
    </row>
    <row r="5135" spans="1:4" x14ac:dyDescent="0.2">
      <c r="A5135" s="4" t="s">
        <v>12</v>
      </c>
      <c r="B5135" s="6">
        <v>21</v>
      </c>
      <c r="C5135" s="9">
        <v>0.87</v>
      </c>
      <c r="D5135" s="11">
        <v>0</v>
      </c>
    </row>
    <row r="5136" spans="1:4" x14ac:dyDescent="0.2">
      <c r="A5136" s="4" t="s">
        <v>12</v>
      </c>
      <c r="B5136" s="6">
        <v>22</v>
      </c>
      <c r="C5136" s="9">
        <v>0.47799999999999998</v>
      </c>
      <c r="D5136" s="11">
        <v>0</v>
      </c>
    </row>
    <row r="5137" spans="1:4" x14ac:dyDescent="0.2">
      <c r="A5137" s="4" t="s">
        <v>12</v>
      </c>
      <c r="B5137" s="6">
        <v>23</v>
      </c>
      <c r="C5137" s="9">
        <v>0.44400000000000001</v>
      </c>
      <c r="D5137" s="11">
        <v>0</v>
      </c>
    </row>
    <row r="5138" spans="1:4" x14ac:dyDescent="0.2">
      <c r="A5138" s="4" t="s">
        <v>12</v>
      </c>
      <c r="B5138" s="6">
        <v>0</v>
      </c>
      <c r="C5138" s="9">
        <v>0.36499999999999999</v>
      </c>
      <c r="D5138" s="11">
        <v>0</v>
      </c>
    </row>
    <row r="5139" spans="1:4" x14ac:dyDescent="0.2">
      <c r="A5139" s="4" t="s">
        <v>12</v>
      </c>
      <c r="B5139" s="6">
        <v>1</v>
      </c>
      <c r="C5139" s="9">
        <v>0.30399999999999999</v>
      </c>
      <c r="D5139" s="11">
        <v>0</v>
      </c>
    </row>
    <row r="5140" spans="1:4" x14ac:dyDescent="0.2">
      <c r="A5140" s="4" t="s">
        <v>12</v>
      </c>
      <c r="B5140" s="6">
        <v>2</v>
      </c>
      <c r="C5140" s="9">
        <v>0.20799999999999999</v>
      </c>
      <c r="D5140" s="11">
        <v>0</v>
      </c>
    </row>
    <row r="5141" spans="1:4" x14ac:dyDescent="0.2">
      <c r="A5141" s="4" t="s">
        <v>12</v>
      </c>
      <c r="B5141" s="6">
        <v>3</v>
      </c>
      <c r="C5141" s="9">
        <v>0.19800000000000001</v>
      </c>
      <c r="D5141" s="11">
        <v>0</v>
      </c>
    </row>
    <row r="5142" spans="1:4" x14ac:dyDescent="0.2">
      <c r="A5142" s="4" t="s">
        <v>12</v>
      </c>
      <c r="B5142" s="6">
        <v>4</v>
      </c>
      <c r="C5142" s="9">
        <v>0.187</v>
      </c>
      <c r="D5142" s="11">
        <v>0</v>
      </c>
    </row>
    <row r="5143" spans="1:4" x14ac:dyDescent="0.2">
      <c r="A5143" s="4" t="s">
        <v>12</v>
      </c>
      <c r="B5143" s="6">
        <v>5</v>
      </c>
      <c r="C5143" s="9">
        <v>0.17599999999999999</v>
      </c>
      <c r="D5143" s="11">
        <v>0</v>
      </c>
    </row>
    <row r="5144" spans="1:4" x14ac:dyDescent="0.2">
      <c r="A5144" s="4" t="s">
        <v>12</v>
      </c>
      <c r="B5144" s="6">
        <v>6</v>
      </c>
      <c r="C5144" s="9">
        <v>0.191</v>
      </c>
      <c r="D5144" s="11">
        <v>35.96</v>
      </c>
    </row>
    <row r="5145" spans="1:4" x14ac:dyDescent="0.2">
      <c r="A5145" s="4" t="s">
        <v>12</v>
      </c>
      <c r="B5145" s="6">
        <v>7</v>
      </c>
      <c r="C5145" s="9">
        <v>0.19500000000000001</v>
      </c>
      <c r="D5145" s="11">
        <v>224.22</v>
      </c>
    </row>
    <row r="5146" spans="1:4" x14ac:dyDescent="0.2">
      <c r="A5146" s="4" t="s">
        <v>12</v>
      </c>
      <c r="B5146" s="6">
        <v>8</v>
      </c>
      <c r="C5146" s="9">
        <v>0.218</v>
      </c>
      <c r="D5146" s="11">
        <v>461.3</v>
      </c>
    </row>
    <row r="5147" spans="1:4" x14ac:dyDescent="0.2">
      <c r="A5147" s="4" t="s">
        <v>12</v>
      </c>
      <c r="B5147" s="6">
        <v>9</v>
      </c>
      <c r="C5147" s="9">
        <v>0.29599999999999999</v>
      </c>
      <c r="D5147" s="11">
        <v>688.61</v>
      </c>
    </row>
    <row r="5148" spans="1:4" x14ac:dyDescent="0.2">
      <c r="A5148" s="4" t="s">
        <v>12</v>
      </c>
      <c r="B5148" s="6">
        <v>10</v>
      </c>
      <c r="C5148" s="9">
        <v>0.22900000000000001</v>
      </c>
      <c r="D5148" s="11">
        <v>868.38</v>
      </c>
    </row>
    <row r="5149" spans="1:4" x14ac:dyDescent="0.2">
      <c r="A5149" s="4" t="s">
        <v>12</v>
      </c>
      <c r="B5149" s="6">
        <v>11</v>
      </c>
      <c r="C5149" s="9">
        <v>0.22700000000000001</v>
      </c>
      <c r="D5149" s="11">
        <v>1003.61</v>
      </c>
    </row>
    <row r="5150" spans="1:4" x14ac:dyDescent="0.2">
      <c r="A5150" s="4" t="s">
        <v>12</v>
      </c>
      <c r="B5150" s="6">
        <v>12</v>
      </c>
      <c r="C5150" s="9">
        <v>0.22800000000000001</v>
      </c>
      <c r="D5150" s="11">
        <v>1052.5999999999999</v>
      </c>
    </row>
    <row r="5151" spans="1:4" x14ac:dyDescent="0.2">
      <c r="A5151" s="4" t="s">
        <v>12</v>
      </c>
      <c r="B5151" s="6">
        <v>13</v>
      </c>
      <c r="C5151" s="9">
        <v>0.27500000000000002</v>
      </c>
      <c r="D5151" s="11">
        <v>1019.41</v>
      </c>
    </row>
    <row r="5152" spans="1:4" x14ac:dyDescent="0.2">
      <c r="A5152" s="4" t="s">
        <v>12</v>
      </c>
      <c r="B5152" s="6">
        <v>14</v>
      </c>
      <c r="C5152" s="9">
        <v>0.28899999999999998</v>
      </c>
      <c r="D5152" s="11">
        <v>924.6</v>
      </c>
    </row>
    <row r="5153" spans="1:4" x14ac:dyDescent="0.2">
      <c r="A5153" s="4" t="s">
        <v>12</v>
      </c>
      <c r="B5153" s="6">
        <v>15</v>
      </c>
      <c r="C5153" s="9">
        <v>0.28299999999999997</v>
      </c>
      <c r="D5153" s="11">
        <v>770.65</v>
      </c>
    </row>
    <row r="5154" spans="1:4" x14ac:dyDescent="0.2">
      <c r="A5154" s="4" t="s">
        <v>12</v>
      </c>
      <c r="B5154" s="6">
        <v>16</v>
      </c>
      <c r="C5154" s="9">
        <v>0.28499999999999998</v>
      </c>
      <c r="D5154" s="11">
        <v>549.94000000000005</v>
      </c>
    </row>
    <row r="5155" spans="1:4" x14ac:dyDescent="0.2">
      <c r="A5155" s="4" t="s">
        <v>12</v>
      </c>
      <c r="B5155" s="6">
        <v>17</v>
      </c>
      <c r="C5155" s="9">
        <v>0.27400000000000002</v>
      </c>
      <c r="D5155" s="11">
        <v>322.20999999999998</v>
      </c>
    </row>
    <row r="5156" spans="1:4" x14ac:dyDescent="0.2">
      <c r="A5156" s="4" t="s">
        <v>12</v>
      </c>
      <c r="B5156" s="6">
        <v>18</v>
      </c>
      <c r="C5156" s="9">
        <v>0.42699999999999999</v>
      </c>
      <c r="D5156" s="11">
        <v>104.2</v>
      </c>
    </row>
    <row r="5157" spans="1:4" x14ac:dyDescent="0.2">
      <c r="A5157" s="4" t="s">
        <v>12</v>
      </c>
      <c r="B5157" s="6">
        <v>19</v>
      </c>
      <c r="C5157" s="9">
        <v>1.24</v>
      </c>
      <c r="D5157" s="11">
        <v>14.33</v>
      </c>
    </row>
    <row r="5158" spans="1:4" x14ac:dyDescent="0.2">
      <c r="A5158" s="4" t="s">
        <v>12</v>
      </c>
      <c r="B5158" s="6">
        <v>20</v>
      </c>
      <c r="C5158" s="9">
        <v>1.181</v>
      </c>
      <c r="D5158" s="11">
        <v>0</v>
      </c>
    </row>
    <row r="5159" spans="1:4" x14ac:dyDescent="0.2">
      <c r="A5159" s="4" t="s">
        <v>12</v>
      </c>
      <c r="B5159" s="6">
        <v>21</v>
      </c>
      <c r="C5159" s="9">
        <v>1.208</v>
      </c>
      <c r="D5159" s="11">
        <v>0</v>
      </c>
    </row>
    <row r="5160" spans="1:4" x14ac:dyDescent="0.2">
      <c r="A5160" s="4" t="s">
        <v>12</v>
      </c>
      <c r="B5160" s="6">
        <v>22</v>
      </c>
      <c r="C5160" s="9">
        <v>1.3740000000000001</v>
      </c>
      <c r="D5160" s="11">
        <v>0</v>
      </c>
    </row>
    <row r="5161" spans="1:4" x14ac:dyDescent="0.2">
      <c r="A5161" s="4" t="s">
        <v>12</v>
      </c>
      <c r="B5161" s="6">
        <v>23</v>
      </c>
      <c r="C5161" s="9">
        <v>0.80800000000000005</v>
      </c>
      <c r="D5161" s="11">
        <v>0</v>
      </c>
    </row>
    <row r="5162" spans="1:4" x14ac:dyDescent="0.2">
      <c r="A5162" s="4" t="s">
        <v>12</v>
      </c>
      <c r="B5162" s="6">
        <v>0</v>
      </c>
      <c r="C5162" s="9">
        <v>0.45</v>
      </c>
      <c r="D5162" s="11">
        <v>0</v>
      </c>
    </row>
    <row r="5163" spans="1:4" x14ac:dyDescent="0.2">
      <c r="A5163" s="4" t="s">
        <v>12</v>
      </c>
      <c r="B5163" s="6">
        <v>1</v>
      </c>
      <c r="C5163" s="9">
        <v>0.36299999999999999</v>
      </c>
      <c r="D5163" s="11">
        <v>0</v>
      </c>
    </row>
    <row r="5164" spans="1:4" x14ac:dyDescent="0.2">
      <c r="A5164" s="4" t="s">
        <v>12</v>
      </c>
      <c r="B5164" s="6">
        <v>2</v>
      </c>
      <c r="C5164" s="9">
        <v>0.24199999999999999</v>
      </c>
      <c r="D5164" s="11">
        <v>0</v>
      </c>
    </row>
    <row r="5165" spans="1:4" x14ac:dyDescent="0.2">
      <c r="A5165" s="4" t="s">
        <v>12</v>
      </c>
      <c r="B5165" s="6">
        <v>3</v>
      </c>
      <c r="C5165" s="9">
        <v>0.23400000000000001</v>
      </c>
      <c r="D5165" s="11">
        <v>0</v>
      </c>
    </row>
    <row r="5166" spans="1:4" x14ac:dyDescent="0.2">
      <c r="A5166" s="4" t="s">
        <v>12</v>
      </c>
      <c r="B5166" s="6">
        <v>4</v>
      </c>
      <c r="C5166" s="9">
        <v>0.218</v>
      </c>
      <c r="D5166" s="11">
        <v>0</v>
      </c>
    </row>
    <row r="5167" spans="1:4" x14ac:dyDescent="0.2">
      <c r="A5167" s="4" t="s">
        <v>12</v>
      </c>
      <c r="B5167" s="6">
        <v>5</v>
      </c>
      <c r="C5167" s="9">
        <v>0.20100000000000001</v>
      </c>
      <c r="D5167" s="11">
        <v>0</v>
      </c>
    </row>
    <row r="5168" spans="1:4" x14ac:dyDescent="0.2">
      <c r="A5168" s="4" t="s">
        <v>12</v>
      </c>
      <c r="B5168" s="6">
        <v>6</v>
      </c>
      <c r="C5168" s="9">
        <v>0.18</v>
      </c>
      <c r="D5168" s="11">
        <v>41.66</v>
      </c>
    </row>
    <row r="5169" spans="1:4" x14ac:dyDescent="0.2">
      <c r="A5169" s="4" t="s">
        <v>12</v>
      </c>
      <c r="B5169" s="6">
        <v>7</v>
      </c>
      <c r="C5169" s="9">
        <v>0.183</v>
      </c>
      <c r="D5169" s="11">
        <v>233.06</v>
      </c>
    </row>
    <row r="5170" spans="1:4" x14ac:dyDescent="0.2">
      <c r="A5170" s="4" t="s">
        <v>12</v>
      </c>
      <c r="B5170" s="6">
        <v>8</v>
      </c>
      <c r="C5170" s="9">
        <v>0.19500000000000001</v>
      </c>
      <c r="D5170" s="11">
        <v>434.2</v>
      </c>
    </row>
    <row r="5171" spans="1:4" x14ac:dyDescent="0.2">
      <c r="A5171" s="4" t="s">
        <v>12</v>
      </c>
      <c r="B5171" s="6">
        <v>9</v>
      </c>
      <c r="C5171" s="9">
        <v>0.311</v>
      </c>
      <c r="D5171" s="11">
        <v>670.92</v>
      </c>
    </row>
    <row r="5172" spans="1:4" x14ac:dyDescent="0.2">
      <c r="A5172" s="4" t="s">
        <v>12</v>
      </c>
      <c r="B5172" s="6">
        <v>10</v>
      </c>
      <c r="C5172" s="9">
        <v>0.223</v>
      </c>
      <c r="D5172" s="11">
        <v>859.07</v>
      </c>
    </row>
    <row r="5173" spans="1:4" x14ac:dyDescent="0.2">
      <c r="A5173" s="4" t="s">
        <v>12</v>
      </c>
      <c r="B5173" s="6">
        <v>11</v>
      </c>
      <c r="C5173" s="9">
        <v>0.218</v>
      </c>
      <c r="D5173" s="11">
        <v>1013.88</v>
      </c>
    </row>
    <row r="5174" spans="1:4" x14ac:dyDescent="0.2">
      <c r="A5174" s="4" t="s">
        <v>12</v>
      </c>
      <c r="B5174" s="6">
        <v>12</v>
      </c>
      <c r="C5174" s="9">
        <v>0.17899999999999999</v>
      </c>
      <c r="D5174" s="11">
        <v>1053.08</v>
      </c>
    </row>
    <row r="5175" spans="1:4" x14ac:dyDescent="0.2">
      <c r="A5175" s="4" t="s">
        <v>12</v>
      </c>
      <c r="B5175" s="6">
        <v>13</v>
      </c>
      <c r="C5175" s="9">
        <v>0.20799999999999999</v>
      </c>
      <c r="D5175" s="11">
        <v>1047.3499999999999</v>
      </c>
    </row>
    <row r="5176" spans="1:4" x14ac:dyDescent="0.2">
      <c r="A5176" s="4" t="s">
        <v>12</v>
      </c>
      <c r="B5176" s="6">
        <v>14</v>
      </c>
      <c r="C5176" s="9">
        <v>0.248</v>
      </c>
      <c r="D5176" s="11">
        <v>930.35</v>
      </c>
    </row>
    <row r="5177" spans="1:4" x14ac:dyDescent="0.2">
      <c r="A5177" s="4" t="s">
        <v>12</v>
      </c>
      <c r="B5177" s="6">
        <v>15</v>
      </c>
      <c r="C5177" s="9">
        <v>0.254</v>
      </c>
      <c r="D5177" s="11">
        <v>716.02</v>
      </c>
    </row>
    <row r="5178" spans="1:4" x14ac:dyDescent="0.2">
      <c r="A5178" s="4" t="s">
        <v>12</v>
      </c>
      <c r="B5178" s="6">
        <v>16</v>
      </c>
      <c r="C5178" s="9">
        <v>0.253</v>
      </c>
      <c r="D5178" s="11">
        <v>509.55</v>
      </c>
    </row>
    <row r="5179" spans="1:4" x14ac:dyDescent="0.2">
      <c r="A5179" s="4" t="s">
        <v>12</v>
      </c>
      <c r="B5179" s="6">
        <v>17</v>
      </c>
      <c r="C5179" s="9">
        <v>0.24</v>
      </c>
      <c r="D5179" s="11">
        <v>301.22000000000003</v>
      </c>
    </row>
    <row r="5180" spans="1:4" x14ac:dyDescent="0.2">
      <c r="A5180" s="4" t="s">
        <v>12</v>
      </c>
      <c r="B5180" s="6">
        <v>18</v>
      </c>
      <c r="C5180" s="9">
        <v>0.19700000000000001</v>
      </c>
      <c r="D5180" s="11">
        <v>104.83</v>
      </c>
    </row>
    <row r="5181" spans="1:4" x14ac:dyDescent="0.2">
      <c r="A5181" s="4" t="s">
        <v>12</v>
      </c>
      <c r="B5181" s="6">
        <v>19</v>
      </c>
      <c r="C5181" s="9">
        <v>0.19600000000000001</v>
      </c>
      <c r="D5181" s="11">
        <v>12.54</v>
      </c>
    </row>
    <row r="5182" spans="1:4" x14ac:dyDescent="0.2">
      <c r="A5182" s="4" t="s">
        <v>12</v>
      </c>
      <c r="B5182" s="6">
        <v>20</v>
      </c>
      <c r="C5182" s="9">
        <v>0.19400000000000001</v>
      </c>
      <c r="D5182" s="11">
        <v>0</v>
      </c>
    </row>
    <row r="5183" spans="1:4" x14ac:dyDescent="0.2">
      <c r="A5183" s="4" t="s">
        <v>12</v>
      </c>
      <c r="B5183" s="6">
        <v>21</v>
      </c>
      <c r="C5183" s="9">
        <v>0.189</v>
      </c>
      <c r="D5183" s="11">
        <v>0</v>
      </c>
    </row>
    <row r="5184" spans="1:4" x14ac:dyDescent="0.2">
      <c r="A5184" s="4" t="s">
        <v>12</v>
      </c>
      <c r="B5184" s="6">
        <v>22</v>
      </c>
      <c r="C5184" s="9">
        <v>0.19400000000000001</v>
      </c>
      <c r="D5184" s="11">
        <v>0</v>
      </c>
    </row>
    <row r="5185" spans="1:4" x14ac:dyDescent="0.2">
      <c r="A5185" s="4" t="s">
        <v>12</v>
      </c>
      <c r="B5185" s="6">
        <v>23</v>
      </c>
      <c r="C5185" s="9">
        <v>0.19</v>
      </c>
      <c r="D5185" s="11">
        <v>0</v>
      </c>
    </row>
    <row r="5186" spans="1:4" x14ac:dyDescent="0.2">
      <c r="A5186" s="4" t="s">
        <v>12</v>
      </c>
      <c r="B5186" s="6">
        <v>0</v>
      </c>
      <c r="C5186" s="9">
        <v>0.192</v>
      </c>
      <c r="D5186" s="11">
        <v>0</v>
      </c>
    </row>
    <row r="5187" spans="1:4" x14ac:dyDescent="0.2">
      <c r="A5187" s="4" t="s">
        <v>12</v>
      </c>
      <c r="B5187" s="6">
        <v>1</v>
      </c>
      <c r="C5187" s="9">
        <v>0.19700000000000001</v>
      </c>
      <c r="D5187" s="11">
        <v>0</v>
      </c>
    </row>
    <row r="5188" spans="1:4" x14ac:dyDescent="0.2">
      <c r="A5188" s="4" t="s">
        <v>12</v>
      </c>
      <c r="B5188" s="6">
        <v>2</v>
      </c>
      <c r="C5188" s="9">
        <v>0.20200000000000001</v>
      </c>
      <c r="D5188" s="11">
        <v>0</v>
      </c>
    </row>
    <row r="5189" spans="1:4" x14ac:dyDescent="0.2">
      <c r="A5189" s="4" t="s">
        <v>12</v>
      </c>
      <c r="B5189" s="6">
        <v>3</v>
      </c>
      <c r="C5189" s="9">
        <v>0.20100000000000001</v>
      </c>
      <c r="D5189" s="11">
        <v>0</v>
      </c>
    </row>
    <row r="5190" spans="1:4" x14ac:dyDescent="0.2">
      <c r="A5190" s="4" t="s">
        <v>12</v>
      </c>
      <c r="B5190" s="6">
        <v>4</v>
      </c>
      <c r="C5190" s="9">
        <v>0.19900000000000001</v>
      </c>
      <c r="D5190" s="11">
        <v>0</v>
      </c>
    </row>
    <row r="5191" spans="1:4" x14ac:dyDescent="0.2">
      <c r="A5191" s="4" t="s">
        <v>12</v>
      </c>
      <c r="B5191" s="6">
        <v>5</v>
      </c>
      <c r="C5191" s="9">
        <v>0.193</v>
      </c>
      <c r="D5191" s="11">
        <v>0</v>
      </c>
    </row>
    <row r="5192" spans="1:4" x14ac:dyDescent="0.2">
      <c r="A5192" s="4" t="s">
        <v>12</v>
      </c>
      <c r="B5192" s="6">
        <v>6</v>
      </c>
      <c r="C5192" s="9">
        <v>0.187</v>
      </c>
      <c r="D5192" s="11">
        <v>33.15</v>
      </c>
    </row>
    <row r="5193" spans="1:4" x14ac:dyDescent="0.2">
      <c r="A5193" s="4" t="s">
        <v>12</v>
      </c>
      <c r="B5193" s="6">
        <v>7</v>
      </c>
      <c r="C5193" s="9">
        <v>0.189</v>
      </c>
      <c r="D5193" s="11">
        <v>227.3</v>
      </c>
    </row>
    <row r="5194" spans="1:4" x14ac:dyDescent="0.2">
      <c r="A5194" s="4" t="s">
        <v>12</v>
      </c>
      <c r="B5194" s="6">
        <v>8</v>
      </c>
      <c r="C5194" s="9">
        <v>0.183</v>
      </c>
      <c r="D5194" s="11">
        <v>460.43</v>
      </c>
    </row>
    <row r="5195" spans="1:4" x14ac:dyDescent="0.2">
      <c r="A5195" s="4" t="s">
        <v>12</v>
      </c>
      <c r="B5195" s="6">
        <v>9</v>
      </c>
      <c r="C5195" s="9">
        <v>0.20699999999999999</v>
      </c>
      <c r="D5195" s="11">
        <v>682.2</v>
      </c>
    </row>
    <row r="5196" spans="1:4" x14ac:dyDescent="0.2">
      <c r="A5196" s="4" t="s">
        <v>12</v>
      </c>
      <c r="B5196" s="6">
        <v>10</v>
      </c>
      <c r="C5196" s="9">
        <v>0.245</v>
      </c>
      <c r="D5196" s="11">
        <v>859.41</v>
      </c>
    </row>
    <row r="5197" spans="1:4" x14ac:dyDescent="0.2">
      <c r="A5197" s="4" t="s">
        <v>12</v>
      </c>
      <c r="B5197" s="6">
        <v>11</v>
      </c>
      <c r="C5197" s="9">
        <v>0.214</v>
      </c>
      <c r="D5197" s="11">
        <v>982.4</v>
      </c>
    </row>
    <row r="5198" spans="1:4" x14ac:dyDescent="0.2">
      <c r="A5198" s="4" t="s">
        <v>12</v>
      </c>
      <c r="B5198" s="6">
        <v>12</v>
      </c>
      <c r="C5198" s="9">
        <v>0.188</v>
      </c>
      <c r="D5198" s="11">
        <v>1041.27</v>
      </c>
    </row>
    <row r="5199" spans="1:4" x14ac:dyDescent="0.2">
      <c r="A5199" s="4" t="s">
        <v>12</v>
      </c>
      <c r="B5199" s="6">
        <v>13</v>
      </c>
      <c r="C5199" s="9">
        <v>0.23499999999999999</v>
      </c>
      <c r="D5199" s="11">
        <v>1008.95</v>
      </c>
    </row>
    <row r="5200" spans="1:4" x14ac:dyDescent="0.2">
      <c r="A5200" s="4" t="s">
        <v>12</v>
      </c>
      <c r="B5200" s="6">
        <v>14</v>
      </c>
      <c r="C5200" s="9">
        <v>0.25900000000000001</v>
      </c>
      <c r="D5200" s="11">
        <v>919.82</v>
      </c>
    </row>
    <row r="5201" spans="1:4" x14ac:dyDescent="0.2">
      <c r="A5201" s="4" t="s">
        <v>12</v>
      </c>
      <c r="B5201" s="6">
        <v>15</v>
      </c>
      <c r="C5201" s="9">
        <v>0.25900000000000001</v>
      </c>
      <c r="D5201" s="11">
        <v>761.85</v>
      </c>
    </row>
    <row r="5202" spans="1:4" x14ac:dyDescent="0.2">
      <c r="A5202" s="4" t="s">
        <v>12</v>
      </c>
      <c r="B5202" s="6">
        <v>16</v>
      </c>
      <c r="C5202" s="9">
        <v>0.247</v>
      </c>
      <c r="D5202" s="11">
        <v>554.34</v>
      </c>
    </row>
    <row r="5203" spans="1:4" x14ac:dyDescent="0.2">
      <c r="A5203" s="4" t="s">
        <v>12</v>
      </c>
      <c r="B5203" s="6">
        <v>17</v>
      </c>
      <c r="C5203" s="9">
        <v>0.246</v>
      </c>
      <c r="D5203" s="11">
        <v>321.07</v>
      </c>
    </row>
    <row r="5204" spans="1:4" x14ac:dyDescent="0.2">
      <c r="A5204" s="4" t="s">
        <v>12</v>
      </c>
      <c r="B5204" s="6">
        <v>18</v>
      </c>
      <c r="C5204" s="9">
        <v>0.21</v>
      </c>
      <c r="D5204" s="11">
        <v>99.68</v>
      </c>
    </row>
    <row r="5205" spans="1:4" x14ac:dyDescent="0.2">
      <c r="A5205" s="4" t="s">
        <v>12</v>
      </c>
      <c r="B5205" s="6">
        <v>19</v>
      </c>
      <c r="C5205" s="9">
        <v>0.20399999999999999</v>
      </c>
      <c r="D5205" s="11">
        <v>11.64</v>
      </c>
    </row>
    <row r="5206" spans="1:4" x14ac:dyDescent="0.2">
      <c r="A5206" s="4" t="s">
        <v>12</v>
      </c>
      <c r="B5206" s="6">
        <v>20</v>
      </c>
      <c r="C5206" s="9">
        <v>0.19400000000000001</v>
      </c>
      <c r="D5206" s="11">
        <v>0</v>
      </c>
    </row>
    <row r="5207" spans="1:4" x14ac:dyDescent="0.2">
      <c r="A5207" s="4" t="s">
        <v>12</v>
      </c>
      <c r="B5207" s="6">
        <v>21</v>
      </c>
      <c r="C5207" s="9">
        <v>0.187</v>
      </c>
      <c r="D5207" s="11">
        <v>0</v>
      </c>
    </row>
    <row r="5208" spans="1:4" x14ac:dyDescent="0.2">
      <c r="A5208" s="4" t="s">
        <v>12</v>
      </c>
      <c r="B5208" s="6">
        <v>22</v>
      </c>
      <c r="C5208" s="9">
        <v>0.188</v>
      </c>
      <c r="D5208" s="11">
        <v>0</v>
      </c>
    </row>
    <row r="5209" spans="1:4" x14ac:dyDescent="0.2">
      <c r="A5209" s="4" t="s">
        <v>12</v>
      </c>
      <c r="B5209" s="6">
        <v>23</v>
      </c>
      <c r="C5209" s="9">
        <v>0.20100000000000001</v>
      </c>
      <c r="D5209" s="11">
        <v>0</v>
      </c>
    </row>
    <row r="5210" spans="1:4" x14ac:dyDescent="0.2">
      <c r="A5210" s="4" t="s">
        <v>12</v>
      </c>
      <c r="B5210" s="6">
        <v>0</v>
      </c>
      <c r="C5210" s="9">
        <v>0.21099999999999999</v>
      </c>
      <c r="D5210" s="11">
        <v>0</v>
      </c>
    </row>
    <row r="5211" spans="1:4" x14ac:dyDescent="0.2">
      <c r="A5211" s="4" t="s">
        <v>12</v>
      </c>
      <c r="B5211" s="6">
        <v>1</v>
      </c>
      <c r="C5211" s="9">
        <v>0.20200000000000001</v>
      </c>
      <c r="D5211" s="11">
        <v>0</v>
      </c>
    </row>
    <row r="5212" spans="1:4" x14ac:dyDescent="0.2">
      <c r="A5212" s="4" t="s">
        <v>12</v>
      </c>
      <c r="B5212" s="6">
        <v>2</v>
      </c>
      <c r="C5212" s="9">
        <v>0.19500000000000001</v>
      </c>
      <c r="D5212" s="11">
        <v>0</v>
      </c>
    </row>
    <row r="5213" spans="1:4" x14ac:dyDescent="0.2">
      <c r="A5213" s="4" t="s">
        <v>12</v>
      </c>
      <c r="B5213" s="6">
        <v>3</v>
      </c>
      <c r="C5213" s="9">
        <v>0.19</v>
      </c>
      <c r="D5213" s="11">
        <v>0</v>
      </c>
    </row>
    <row r="5214" spans="1:4" x14ac:dyDescent="0.2">
      <c r="A5214" s="4" t="s">
        <v>12</v>
      </c>
      <c r="B5214" s="6">
        <v>4</v>
      </c>
      <c r="C5214" s="9">
        <v>0.19900000000000001</v>
      </c>
      <c r="D5214" s="11">
        <v>0</v>
      </c>
    </row>
    <row r="5215" spans="1:4" x14ac:dyDescent="0.2">
      <c r="A5215" s="4" t="s">
        <v>12</v>
      </c>
      <c r="B5215" s="6">
        <v>5</v>
      </c>
      <c r="C5215" s="9">
        <v>0.20200000000000001</v>
      </c>
      <c r="D5215" s="11">
        <v>0</v>
      </c>
    </row>
    <row r="5216" spans="1:4" x14ac:dyDescent="0.2">
      <c r="A5216" s="4" t="s">
        <v>12</v>
      </c>
      <c r="B5216" s="6">
        <v>6</v>
      </c>
      <c r="C5216" s="9">
        <v>0.19400000000000001</v>
      </c>
      <c r="D5216" s="11">
        <v>32.270000000000003</v>
      </c>
    </row>
    <row r="5217" spans="1:4" x14ac:dyDescent="0.2">
      <c r="A5217" s="4" t="s">
        <v>12</v>
      </c>
      <c r="B5217" s="6">
        <v>7</v>
      </c>
      <c r="C5217" s="9">
        <v>0.186</v>
      </c>
      <c r="D5217" s="11">
        <v>226.05</v>
      </c>
    </row>
    <row r="5218" spans="1:4" x14ac:dyDescent="0.2">
      <c r="A5218" s="4" t="s">
        <v>12</v>
      </c>
      <c r="B5218" s="6">
        <v>8</v>
      </c>
      <c r="C5218" s="9">
        <v>0.184</v>
      </c>
      <c r="D5218" s="11">
        <v>457.92</v>
      </c>
    </row>
    <row r="5219" spans="1:4" x14ac:dyDescent="0.2">
      <c r="A5219" s="4" t="s">
        <v>12</v>
      </c>
      <c r="B5219" s="6">
        <v>9</v>
      </c>
      <c r="C5219" s="9">
        <v>0.17100000000000001</v>
      </c>
      <c r="D5219" s="11">
        <v>681.45</v>
      </c>
    </row>
    <row r="5220" spans="1:4" x14ac:dyDescent="0.2">
      <c r="A5220" s="4" t="s">
        <v>12</v>
      </c>
      <c r="B5220" s="6">
        <v>10</v>
      </c>
      <c r="C5220" s="9">
        <v>0.20300000000000001</v>
      </c>
      <c r="D5220" s="11">
        <v>859.79</v>
      </c>
    </row>
    <row r="5221" spans="1:4" x14ac:dyDescent="0.2">
      <c r="A5221" s="4" t="s">
        <v>12</v>
      </c>
      <c r="B5221" s="6">
        <v>11</v>
      </c>
      <c r="C5221" s="9">
        <v>0.19800000000000001</v>
      </c>
      <c r="D5221" s="11">
        <v>988.48</v>
      </c>
    </row>
    <row r="5222" spans="1:4" x14ac:dyDescent="0.2">
      <c r="A5222" s="4" t="s">
        <v>12</v>
      </c>
      <c r="B5222" s="6">
        <v>12</v>
      </c>
      <c r="C5222" s="9">
        <v>0.191</v>
      </c>
      <c r="D5222" s="11">
        <v>1041.78</v>
      </c>
    </row>
    <row r="5223" spans="1:4" x14ac:dyDescent="0.2">
      <c r="A5223" s="4" t="s">
        <v>12</v>
      </c>
      <c r="B5223" s="6">
        <v>13</v>
      </c>
      <c r="C5223" s="9">
        <v>0.222</v>
      </c>
      <c r="D5223" s="11">
        <v>1009.37</v>
      </c>
    </row>
    <row r="5224" spans="1:4" x14ac:dyDescent="0.2">
      <c r="A5224" s="4" t="s">
        <v>12</v>
      </c>
      <c r="B5224" s="6">
        <v>14</v>
      </c>
      <c r="C5224" s="9">
        <v>0.247</v>
      </c>
      <c r="D5224" s="11">
        <v>924.63</v>
      </c>
    </row>
    <row r="5225" spans="1:4" x14ac:dyDescent="0.2">
      <c r="A5225" s="4" t="s">
        <v>12</v>
      </c>
      <c r="B5225" s="6">
        <v>15</v>
      </c>
      <c r="C5225" s="9">
        <v>0.25</v>
      </c>
      <c r="D5225" s="11">
        <v>765.23</v>
      </c>
    </row>
    <row r="5226" spans="1:4" x14ac:dyDescent="0.2">
      <c r="A5226" s="4" t="s">
        <v>12</v>
      </c>
      <c r="B5226" s="6">
        <v>16</v>
      </c>
      <c r="C5226" s="9">
        <v>0.26</v>
      </c>
      <c r="D5226" s="11">
        <v>550.64</v>
      </c>
    </row>
    <row r="5227" spans="1:4" x14ac:dyDescent="0.2">
      <c r="A5227" s="4" t="s">
        <v>12</v>
      </c>
      <c r="B5227" s="6">
        <v>17</v>
      </c>
      <c r="C5227" s="9">
        <v>0.25</v>
      </c>
      <c r="D5227" s="11">
        <v>322.38</v>
      </c>
    </row>
    <row r="5228" spans="1:4" x14ac:dyDescent="0.2">
      <c r="A5228" s="4" t="s">
        <v>12</v>
      </c>
      <c r="B5228" s="6">
        <v>18</v>
      </c>
      <c r="C5228" s="9">
        <v>0.20100000000000001</v>
      </c>
      <c r="D5228" s="11">
        <v>97.97</v>
      </c>
    </row>
    <row r="5229" spans="1:4" x14ac:dyDescent="0.2">
      <c r="A5229" s="4" t="s">
        <v>12</v>
      </c>
      <c r="B5229" s="6">
        <v>19</v>
      </c>
      <c r="C5229" s="9">
        <v>0.19900000000000001</v>
      </c>
      <c r="D5229" s="11">
        <v>9.85</v>
      </c>
    </row>
    <row r="5230" spans="1:4" x14ac:dyDescent="0.2">
      <c r="A5230" s="4" t="s">
        <v>12</v>
      </c>
      <c r="B5230" s="6">
        <v>20</v>
      </c>
      <c r="C5230" s="9">
        <v>0.19500000000000001</v>
      </c>
      <c r="D5230" s="11">
        <v>0</v>
      </c>
    </row>
    <row r="5231" spans="1:4" x14ac:dyDescent="0.2">
      <c r="A5231" s="4" t="s">
        <v>12</v>
      </c>
      <c r="B5231" s="6">
        <v>21</v>
      </c>
      <c r="C5231" s="9">
        <v>0.20399999999999999</v>
      </c>
      <c r="D5231" s="11">
        <v>0</v>
      </c>
    </row>
    <row r="5232" spans="1:4" x14ac:dyDescent="0.2">
      <c r="A5232" s="4" t="s">
        <v>12</v>
      </c>
      <c r="B5232" s="6">
        <v>22</v>
      </c>
      <c r="C5232" s="9">
        <v>0.20399999999999999</v>
      </c>
      <c r="D5232" s="11">
        <v>0</v>
      </c>
    </row>
    <row r="5233" spans="1:4" x14ac:dyDescent="0.2">
      <c r="A5233" s="4" t="s">
        <v>12</v>
      </c>
      <c r="B5233" s="6">
        <v>23</v>
      </c>
      <c r="C5233" s="9">
        <v>0.192</v>
      </c>
      <c r="D5233" s="11">
        <v>0</v>
      </c>
    </row>
    <row r="5234" spans="1:4" x14ac:dyDescent="0.2">
      <c r="A5234" s="4" t="s">
        <v>12</v>
      </c>
      <c r="B5234" s="6">
        <v>0</v>
      </c>
      <c r="C5234" s="9">
        <v>0.19400000000000001</v>
      </c>
      <c r="D5234" s="11">
        <v>0</v>
      </c>
    </row>
    <row r="5235" spans="1:4" x14ac:dyDescent="0.2">
      <c r="A5235" s="4" t="s">
        <v>12</v>
      </c>
      <c r="B5235" s="6">
        <v>1</v>
      </c>
      <c r="C5235" s="9">
        <v>0.193</v>
      </c>
      <c r="D5235" s="11">
        <v>0</v>
      </c>
    </row>
    <row r="5236" spans="1:4" x14ac:dyDescent="0.2">
      <c r="A5236" s="4" t="s">
        <v>12</v>
      </c>
      <c r="B5236" s="6">
        <v>2</v>
      </c>
      <c r="C5236" s="9">
        <v>0.2</v>
      </c>
      <c r="D5236" s="11">
        <v>0</v>
      </c>
    </row>
    <row r="5237" spans="1:4" x14ac:dyDescent="0.2">
      <c r="A5237" s="4" t="s">
        <v>12</v>
      </c>
      <c r="B5237" s="6">
        <v>3</v>
      </c>
      <c r="C5237" s="9">
        <v>0.20100000000000001</v>
      </c>
      <c r="D5237" s="11">
        <v>0</v>
      </c>
    </row>
    <row r="5238" spans="1:4" x14ac:dyDescent="0.2">
      <c r="A5238" s="4" t="s">
        <v>12</v>
      </c>
      <c r="B5238" s="6">
        <v>4</v>
      </c>
      <c r="C5238" s="9">
        <v>0.19800000000000001</v>
      </c>
      <c r="D5238" s="11">
        <v>0</v>
      </c>
    </row>
    <row r="5239" spans="1:4" x14ac:dyDescent="0.2">
      <c r="A5239" s="4" t="s">
        <v>12</v>
      </c>
      <c r="B5239" s="6">
        <v>5</v>
      </c>
      <c r="C5239" s="9">
        <v>0.2</v>
      </c>
      <c r="D5239" s="11">
        <v>0</v>
      </c>
    </row>
    <row r="5240" spans="1:4" x14ac:dyDescent="0.2">
      <c r="A5240" s="4" t="s">
        <v>12</v>
      </c>
      <c r="B5240" s="6">
        <v>6</v>
      </c>
      <c r="C5240" s="9">
        <v>0.19700000000000001</v>
      </c>
      <c r="D5240" s="11">
        <v>28.57</v>
      </c>
    </row>
    <row r="5241" spans="1:4" x14ac:dyDescent="0.2">
      <c r="A5241" s="4" t="s">
        <v>12</v>
      </c>
      <c r="B5241" s="6">
        <v>7</v>
      </c>
      <c r="C5241" s="9">
        <v>0.189</v>
      </c>
      <c r="D5241" s="11">
        <v>228.49</v>
      </c>
    </row>
    <row r="5242" spans="1:4" x14ac:dyDescent="0.2">
      <c r="A5242" s="4" t="s">
        <v>12</v>
      </c>
      <c r="B5242" s="6">
        <v>8</v>
      </c>
      <c r="C5242" s="9">
        <v>0.19</v>
      </c>
      <c r="D5242" s="11">
        <v>463.89</v>
      </c>
    </row>
    <row r="5243" spans="1:4" x14ac:dyDescent="0.2">
      <c r="A5243" s="4" t="s">
        <v>12</v>
      </c>
      <c r="B5243" s="6">
        <v>9</v>
      </c>
      <c r="C5243" s="9">
        <v>0.19</v>
      </c>
      <c r="D5243" s="11">
        <v>681.78</v>
      </c>
    </row>
    <row r="5244" spans="1:4" x14ac:dyDescent="0.2">
      <c r="A5244" s="4" t="s">
        <v>12</v>
      </c>
      <c r="B5244" s="6">
        <v>10</v>
      </c>
      <c r="C5244" s="9">
        <v>0.19</v>
      </c>
      <c r="D5244" s="11">
        <v>869</v>
      </c>
    </row>
    <row r="5245" spans="1:4" x14ac:dyDescent="0.2">
      <c r="A5245" s="4" t="s">
        <v>12</v>
      </c>
      <c r="B5245" s="6">
        <v>11</v>
      </c>
      <c r="C5245" s="9">
        <v>0.191</v>
      </c>
      <c r="D5245" s="11">
        <v>989.01</v>
      </c>
    </row>
    <row r="5246" spans="1:4" x14ac:dyDescent="0.2">
      <c r="A5246" s="4" t="s">
        <v>12</v>
      </c>
      <c r="B5246" s="6">
        <v>12</v>
      </c>
      <c r="C5246" s="9">
        <v>0.19500000000000001</v>
      </c>
      <c r="D5246" s="11">
        <v>1053.68</v>
      </c>
    </row>
    <row r="5247" spans="1:4" x14ac:dyDescent="0.2">
      <c r="A5247" s="4" t="s">
        <v>12</v>
      </c>
      <c r="B5247" s="6">
        <v>13</v>
      </c>
      <c r="C5247" s="9">
        <v>0.19800000000000001</v>
      </c>
      <c r="D5247" s="11">
        <v>1025.81</v>
      </c>
    </row>
    <row r="5248" spans="1:4" x14ac:dyDescent="0.2">
      <c r="A5248" s="4" t="s">
        <v>12</v>
      </c>
      <c r="B5248" s="6">
        <v>14</v>
      </c>
      <c r="C5248" s="9">
        <v>0.19900000000000001</v>
      </c>
      <c r="D5248" s="11">
        <v>909.43</v>
      </c>
    </row>
    <row r="5249" spans="1:4" x14ac:dyDescent="0.2">
      <c r="A5249" s="4" t="s">
        <v>12</v>
      </c>
      <c r="B5249" s="6">
        <v>15</v>
      </c>
      <c r="C5249" s="9">
        <v>0.19900000000000001</v>
      </c>
      <c r="D5249" s="11">
        <v>768.67</v>
      </c>
    </row>
    <row r="5250" spans="1:4" x14ac:dyDescent="0.2">
      <c r="A5250" s="4" t="s">
        <v>12</v>
      </c>
      <c r="B5250" s="6">
        <v>16</v>
      </c>
      <c r="C5250" s="9">
        <v>0.19800000000000001</v>
      </c>
      <c r="D5250" s="11">
        <v>558.03</v>
      </c>
    </row>
    <row r="5251" spans="1:4" x14ac:dyDescent="0.2">
      <c r="A5251" s="4" t="s">
        <v>12</v>
      </c>
      <c r="B5251" s="6">
        <v>17</v>
      </c>
      <c r="C5251" s="9">
        <v>0.193</v>
      </c>
      <c r="D5251" s="11">
        <v>320.39</v>
      </c>
    </row>
    <row r="5252" spans="1:4" x14ac:dyDescent="0.2">
      <c r="A5252" s="4" t="s">
        <v>12</v>
      </c>
      <c r="B5252" s="6">
        <v>18</v>
      </c>
      <c r="C5252" s="9">
        <v>0.192</v>
      </c>
      <c r="D5252" s="11">
        <v>96.37</v>
      </c>
    </row>
    <row r="5253" spans="1:4" x14ac:dyDescent="0.2">
      <c r="A5253" s="4" t="s">
        <v>12</v>
      </c>
      <c r="B5253" s="6">
        <v>19</v>
      </c>
      <c r="C5253" s="9">
        <v>0.192</v>
      </c>
      <c r="D5253" s="11">
        <v>8.9600000000000009</v>
      </c>
    </row>
    <row r="5254" spans="1:4" x14ac:dyDescent="0.2">
      <c r="A5254" s="4" t="s">
        <v>12</v>
      </c>
      <c r="B5254" s="6">
        <v>20</v>
      </c>
      <c r="C5254" s="9">
        <v>0.193</v>
      </c>
      <c r="D5254" s="11">
        <v>0</v>
      </c>
    </row>
    <row r="5255" spans="1:4" x14ac:dyDescent="0.2">
      <c r="A5255" s="4" t="s">
        <v>12</v>
      </c>
      <c r="B5255" s="6">
        <v>21</v>
      </c>
      <c r="C5255" s="9">
        <v>0.191</v>
      </c>
      <c r="D5255" s="11">
        <v>0</v>
      </c>
    </row>
    <row r="5256" spans="1:4" x14ac:dyDescent="0.2">
      <c r="A5256" s="4" t="s">
        <v>12</v>
      </c>
      <c r="B5256" s="6">
        <v>22</v>
      </c>
      <c r="C5256" s="9">
        <v>0.191</v>
      </c>
      <c r="D5256" s="11">
        <v>0</v>
      </c>
    </row>
    <row r="5257" spans="1:4" x14ac:dyDescent="0.2">
      <c r="A5257" s="4" t="s">
        <v>12</v>
      </c>
      <c r="B5257" s="6">
        <v>23</v>
      </c>
      <c r="C5257" s="9">
        <v>0.19900000000000001</v>
      </c>
      <c r="D5257" s="11">
        <v>0</v>
      </c>
    </row>
    <row r="5258" spans="1:4" x14ac:dyDescent="0.2">
      <c r="A5258" s="4" t="s">
        <v>12</v>
      </c>
      <c r="B5258" s="6">
        <v>0</v>
      </c>
      <c r="C5258" s="9">
        <v>0.2</v>
      </c>
      <c r="D5258" s="11">
        <v>0</v>
      </c>
    </row>
    <row r="5259" spans="1:4" x14ac:dyDescent="0.2">
      <c r="A5259" s="4" t="s">
        <v>12</v>
      </c>
      <c r="B5259" s="6">
        <v>1</v>
      </c>
      <c r="C5259" s="9">
        <v>0.188</v>
      </c>
      <c r="D5259" s="11">
        <v>0</v>
      </c>
    </row>
    <row r="5260" spans="1:4" x14ac:dyDescent="0.2">
      <c r="A5260" s="4" t="s">
        <v>12</v>
      </c>
      <c r="B5260" s="6">
        <v>2</v>
      </c>
      <c r="C5260" s="9">
        <v>0.187</v>
      </c>
      <c r="D5260" s="11">
        <v>0</v>
      </c>
    </row>
    <row r="5261" spans="1:4" x14ac:dyDescent="0.2">
      <c r="A5261" s="4" t="s">
        <v>12</v>
      </c>
      <c r="B5261" s="6">
        <v>3</v>
      </c>
      <c r="C5261" s="9">
        <v>0.19700000000000001</v>
      </c>
      <c r="D5261" s="11">
        <v>0</v>
      </c>
    </row>
    <row r="5262" spans="1:4" x14ac:dyDescent="0.2">
      <c r="A5262" s="4" t="s">
        <v>12</v>
      </c>
      <c r="B5262" s="6">
        <v>4</v>
      </c>
      <c r="C5262" s="9">
        <v>0.192</v>
      </c>
      <c r="D5262" s="11">
        <v>0</v>
      </c>
    </row>
    <row r="5263" spans="1:4" x14ac:dyDescent="0.2">
      <c r="A5263" s="4" t="s">
        <v>12</v>
      </c>
      <c r="B5263" s="6">
        <v>5</v>
      </c>
      <c r="C5263" s="9">
        <v>0.19</v>
      </c>
      <c r="D5263" s="11">
        <v>0</v>
      </c>
    </row>
    <row r="5264" spans="1:4" x14ac:dyDescent="0.2">
      <c r="A5264" s="4" t="s">
        <v>12</v>
      </c>
      <c r="B5264" s="6">
        <v>6</v>
      </c>
      <c r="C5264" s="9">
        <v>0.189</v>
      </c>
      <c r="D5264" s="11">
        <v>31.42</v>
      </c>
    </row>
    <row r="5265" spans="1:4" x14ac:dyDescent="0.2">
      <c r="A5265" s="4" t="s">
        <v>12</v>
      </c>
      <c r="B5265" s="6">
        <v>7</v>
      </c>
      <c r="C5265" s="9">
        <v>0.17799999999999999</v>
      </c>
      <c r="D5265" s="11">
        <v>224.78</v>
      </c>
    </row>
    <row r="5266" spans="1:4" x14ac:dyDescent="0.2">
      <c r="A5266" s="4" t="s">
        <v>12</v>
      </c>
      <c r="B5266" s="6">
        <v>8</v>
      </c>
      <c r="C5266" s="9">
        <v>0.17299999999999999</v>
      </c>
      <c r="D5266" s="11">
        <v>457.2</v>
      </c>
    </row>
    <row r="5267" spans="1:4" x14ac:dyDescent="0.2">
      <c r="A5267" s="4" t="s">
        <v>12</v>
      </c>
      <c r="B5267" s="6">
        <v>9</v>
      </c>
      <c r="C5267" s="9">
        <v>0.19500000000000001</v>
      </c>
      <c r="D5267" s="11">
        <v>678.02</v>
      </c>
    </row>
    <row r="5268" spans="1:4" x14ac:dyDescent="0.2">
      <c r="A5268" s="4" t="s">
        <v>12</v>
      </c>
      <c r="B5268" s="6">
        <v>10</v>
      </c>
      <c r="C5268" s="9">
        <v>0.19700000000000001</v>
      </c>
      <c r="D5268" s="11">
        <v>855.17</v>
      </c>
    </row>
    <row r="5269" spans="1:4" x14ac:dyDescent="0.2">
      <c r="A5269" s="4" t="s">
        <v>12</v>
      </c>
      <c r="B5269" s="6">
        <v>11</v>
      </c>
      <c r="C5269" s="9">
        <v>0.19700000000000001</v>
      </c>
      <c r="D5269" s="11">
        <v>978.16</v>
      </c>
    </row>
    <row r="5270" spans="1:4" x14ac:dyDescent="0.2">
      <c r="A5270" s="4" t="s">
        <v>12</v>
      </c>
      <c r="B5270" s="6">
        <v>12</v>
      </c>
      <c r="C5270" s="9">
        <v>0.183</v>
      </c>
      <c r="D5270" s="11">
        <v>1037.1500000000001</v>
      </c>
    </row>
    <row r="5271" spans="1:4" x14ac:dyDescent="0.2">
      <c r="A5271" s="4" t="s">
        <v>12</v>
      </c>
      <c r="B5271" s="6">
        <v>13</v>
      </c>
      <c r="C5271" s="9">
        <v>0.24</v>
      </c>
      <c r="D5271" s="11">
        <v>1020.72</v>
      </c>
    </row>
    <row r="5272" spans="1:4" x14ac:dyDescent="0.2">
      <c r="A5272" s="4" t="s">
        <v>12</v>
      </c>
      <c r="B5272" s="6">
        <v>14</v>
      </c>
      <c r="C5272" s="9">
        <v>0.251</v>
      </c>
      <c r="D5272" s="11">
        <v>919.97</v>
      </c>
    </row>
    <row r="5273" spans="1:4" x14ac:dyDescent="0.2">
      <c r="A5273" s="4" t="s">
        <v>12</v>
      </c>
      <c r="B5273" s="6">
        <v>15</v>
      </c>
      <c r="C5273" s="9">
        <v>0.25</v>
      </c>
      <c r="D5273" s="11">
        <v>759.55</v>
      </c>
    </row>
    <row r="5274" spans="1:4" x14ac:dyDescent="0.2">
      <c r="A5274" s="4" t="s">
        <v>12</v>
      </c>
      <c r="B5274" s="6">
        <v>16</v>
      </c>
      <c r="C5274" s="9">
        <v>0.251</v>
      </c>
      <c r="D5274" s="11">
        <v>548.79</v>
      </c>
    </row>
    <row r="5275" spans="1:4" x14ac:dyDescent="0.2">
      <c r="A5275" s="4" t="s">
        <v>12</v>
      </c>
      <c r="B5275" s="6">
        <v>17</v>
      </c>
      <c r="C5275" s="9">
        <v>0.252</v>
      </c>
      <c r="D5275" s="11">
        <v>319.33</v>
      </c>
    </row>
    <row r="5276" spans="1:4" x14ac:dyDescent="0.2">
      <c r="A5276" s="4" t="s">
        <v>12</v>
      </c>
      <c r="B5276" s="6">
        <v>18</v>
      </c>
      <c r="C5276" s="9">
        <v>0.217</v>
      </c>
      <c r="D5276" s="11">
        <v>95.68</v>
      </c>
    </row>
    <row r="5277" spans="1:4" x14ac:dyDescent="0.2">
      <c r="A5277" s="4" t="s">
        <v>12</v>
      </c>
      <c r="B5277" s="6">
        <v>19</v>
      </c>
      <c r="C5277" s="9">
        <v>0.19600000000000001</v>
      </c>
      <c r="D5277" s="11">
        <v>0</v>
      </c>
    </row>
    <row r="5278" spans="1:4" x14ac:dyDescent="0.2">
      <c r="A5278" s="4" t="s">
        <v>12</v>
      </c>
      <c r="B5278" s="6">
        <v>20</v>
      </c>
      <c r="C5278" s="9">
        <v>0.20100000000000001</v>
      </c>
      <c r="D5278" s="11">
        <v>0</v>
      </c>
    </row>
    <row r="5279" spans="1:4" x14ac:dyDescent="0.2">
      <c r="A5279" s="4" t="s">
        <v>12</v>
      </c>
      <c r="B5279" s="6">
        <v>21</v>
      </c>
      <c r="C5279" s="9">
        <v>0.2</v>
      </c>
      <c r="D5279" s="11">
        <v>0</v>
      </c>
    </row>
    <row r="5280" spans="1:4" x14ac:dyDescent="0.2">
      <c r="A5280" s="4" t="s">
        <v>12</v>
      </c>
      <c r="B5280" s="6">
        <v>22</v>
      </c>
      <c r="C5280" s="9">
        <v>0.191</v>
      </c>
      <c r="D5280" s="11">
        <v>0</v>
      </c>
    </row>
    <row r="5281" spans="1:4" x14ac:dyDescent="0.2">
      <c r="A5281" s="4" t="s">
        <v>12</v>
      </c>
      <c r="B5281" s="6">
        <v>23</v>
      </c>
      <c r="C5281" s="9">
        <v>0.187</v>
      </c>
      <c r="D5281" s="11">
        <v>0</v>
      </c>
    </row>
    <row r="5282" spans="1:4" x14ac:dyDescent="0.2">
      <c r="A5282" s="4" t="s">
        <v>12</v>
      </c>
      <c r="B5282" s="6">
        <v>0</v>
      </c>
      <c r="C5282" s="9">
        <v>0.19800000000000001</v>
      </c>
      <c r="D5282" s="11">
        <v>0</v>
      </c>
    </row>
    <row r="5283" spans="1:4" x14ac:dyDescent="0.2">
      <c r="A5283" s="4" t="s">
        <v>12</v>
      </c>
      <c r="B5283" s="6">
        <v>1</v>
      </c>
      <c r="C5283" s="9">
        <v>0.188</v>
      </c>
      <c r="D5283" s="11">
        <v>0</v>
      </c>
    </row>
    <row r="5284" spans="1:4" x14ac:dyDescent="0.2">
      <c r="A5284" s="4" t="s">
        <v>12</v>
      </c>
      <c r="B5284" s="6">
        <v>2</v>
      </c>
      <c r="C5284" s="9">
        <v>0.19400000000000001</v>
      </c>
      <c r="D5284" s="11">
        <v>0</v>
      </c>
    </row>
    <row r="5285" spans="1:4" x14ac:dyDescent="0.2">
      <c r="A5285" s="4" t="s">
        <v>12</v>
      </c>
      <c r="B5285" s="6">
        <v>3</v>
      </c>
      <c r="C5285" s="9">
        <v>0.193</v>
      </c>
      <c r="D5285" s="11">
        <v>0</v>
      </c>
    </row>
    <row r="5286" spans="1:4" x14ac:dyDescent="0.2">
      <c r="A5286" s="4" t="s">
        <v>12</v>
      </c>
      <c r="B5286" s="6">
        <v>4</v>
      </c>
      <c r="C5286" s="9">
        <v>0.192</v>
      </c>
      <c r="D5286" s="11">
        <v>0</v>
      </c>
    </row>
    <row r="5287" spans="1:4" x14ac:dyDescent="0.2">
      <c r="A5287" s="4" t="s">
        <v>12</v>
      </c>
      <c r="B5287" s="6">
        <v>5</v>
      </c>
      <c r="C5287" s="9">
        <v>0.191</v>
      </c>
      <c r="D5287" s="11">
        <v>0</v>
      </c>
    </row>
    <row r="5288" spans="1:4" x14ac:dyDescent="0.2">
      <c r="A5288" s="4" t="s">
        <v>12</v>
      </c>
      <c r="B5288" s="6">
        <v>6</v>
      </c>
      <c r="C5288" s="9">
        <v>0.19700000000000001</v>
      </c>
      <c r="D5288" s="11">
        <v>33.03</v>
      </c>
    </row>
    <row r="5289" spans="1:4" x14ac:dyDescent="0.2">
      <c r="A5289" s="4" t="s">
        <v>12</v>
      </c>
      <c r="B5289" s="6">
        <v>7</v>
      </c>
      <c r="C5289" s="9">
        <v>0.19700000000000001</v>
      </c>
      <c r="D5289" s="11">
        <v>226.31</v>
      </c>
    </row>
    <row r="5290" spans="1:4" x14ac:dyDescent="0.2">
      <c r="A5290" s="4" t="s">
        <v>12</v>
      </c>
      <c r="B5290" s="6">
        <v>8</v>
      </c>
      <c r="C5290" s="9">
        <v>0.189</v>
      </c>
      <c r="D5290" s="11">
        <v>429.37</v>
      </c>
    </row>
    <row r="5291" spans="1:4" x14ac:dyDescent="0.2">
      <c r="A5291" s="4" t="s">
        <v>12</v>
      </c>
      <c r="B5291" s="6">
        <v>9</v>
      </c>
      <c r="C5291" s="9">
        <v>0.182</v>
      </c>
      <c r="D5291" s="11">
        <v>678.4</v>
      </c>
    </row>
    <row r="5292" spans="1:4" x14ac:dyDescent="0.2">
      <c r="A5292" s="4" t="s">
        <v>12</v>
      </c>
      <c r="B5292" s="6">
        <v>10</v>
      </c>
      <c r="C5292" s="9">
        <v>0.19700000000000001</v>
      </c>
      <c r="D5292" s="11">
        <v>860.13</v>
      </c>
    </row>
    <row r="5293" spans="1:4" x14ac:dyDescent="0.2">
      <c r="A5293" s="4" t="s">
        <v>12</v>
      </c>
      <c r="B5293" s="6">
        <v>11</v>
      </c>
      <c r="C5293" s="9">
        <v>0.191</v>
      </c>
      <c r="D5293" s="11">
        <v>984.47</v>
      </c>
    </row>
    <row r="5294" spans="1:4" x14ac:dyDescent="0.2">
      <c r="A5294" s="4" t="s">
        <v>12</v>
      </c>
      <c r="B5294" s="6">
        <v>12</v>
      </c>
      <c r="C5294" s="9">
        <v>0.191</v>
      </c>
      <c r="D5294" s="11">
        <v>1043.55</v>
      </c>
    </row>
    <row r="5295" spans="1:4" x14ac:dyDescent="0.2">
      <c r="A5295" s="4" t="s">
        <v>12</v>
      </c>
      <c r="B5295" s="6">
        <v>13</v>
      </c>
      <c r="C5295" s="9">
        <v>0.19600000000000001</v>
      </c>
      <c r="D5295" s="11">
        <v>1015.57</v>
      </c>
    </row>
    <row r="5296" spans="1:4" x14ac:dyDescent="0.2">
      <c r="A5296" s="4" t="s">
        <v>12</v>
      </c>
      <c r="B5296" s="6">
        <v>14</v>
      </c>
      <c r="C5296" s="9">
        <v>0.22600000000000001</v>
      </c>
      <c r="D5296" s="11">
        <v>909.16</v>
      </c>
    </row>
    <row r="5297" spans="1:4" x14ac:dyDescent="0.2">
      <c r="A5297" s="4" t="s">
        <v>12</v>
      </c>
      <c r="B5297" s="6">
        <v>15</v>
      </c>
      <c r="C5297" s="9">
        <v>0.22</v>
      </c>
      <c r="D5297" s="11">
        <v>738.25</v>
      </c>
    </row>
    <row r="5298" spans="1:4" x14ac:dyDescent="0.2">
      <c r="A5298" s="4" t="s">
        <v>12</v>
      </c>
      <c r="B5298" s="6">
        <v>16</v>
      </c>
      <c r="C5298" s="9">
        <v>0.25600000000000001</v>
      </c>
      <c r="D5298" s="11">
        <v>553.54999999999995</v>
      </c>
    </row>
    <row r="5299" spans="1:4" x14ac:dyDescent="0.2">
      <c r="A5299" s="4" t="s">
        <v>12</v>
      </c>
      <c r="B5299" s="6">
        <v>17</v>
      </c>
      <c r="C5299" s="9">
        <v>0.23100000000000001</v>
      </c>
      <c r="D5299" s="11">
        <v>283.49</v>
      </c>
    </row>
    <row r="5300" spans="1:4" x14ac:dyDescent="0.2">
      <c r="A5300" s="4" t="s">
        <v>12</v>
      </c>
      <c r="B5300" s="6">
        <v>18</v>
      </c>
      <c r="C5300" s="9">
        <v>0.20200000000000001</v>
      </c>
      <c r="D5300" s="11">
        <v>97.11</v>
      </c>
    </row>
    <row r="5301" spans="1:4" x14ac:dyDescent="0.2">
      <c r="A5301" s="4" t="s">
        <v>12</v>
      </c>
      <c r="B5301" s="6">
        <v>19</v>
      </c>
      <c r="C5301" s="9">
        <v>0.2</v>
      </c>
      <c r="D5301" s="11">
        <v>0</v>
      </c>
    </row>
    <row r="5302" spans="1:4" x14ac:dyDescent="0.2">
      <c r="A5302" s="4" t="s">
        <v>12</v>
      </c>
      <c r="B5302" s="6">
        <v>20</v>
      </c>
      <c r="C5302" s="9">
        <v>0.19900000000000001</v>
      </c>
      <c r="D5302" s="11">
        <v>0</v>
      </c>
    </row>
    <row r="5303" spans="1:4" x14ac:dyDescent="0.2">
      <c r="A5303" s="4" t="s">
        <v>12</v>
      </c>
      <c r="B5303" s="6">
        <v>21</v>
      </c>
      <c r="C5303" s="9">
        <v>0.19900000000000001</v>
      </c>
      <c r="D5303" s="11">
        <v>0</v>
      </c>
    </row>
    <row r="5304" spans="1:4" x14ac:dyDescent="0.2">
      <c r="A5304" s="4" t="s">
        <v>12</v>
      </c>
      <c r="B5304" s="6">
        <v>22</v>
      </c>
      <c r="C5304" s="9">
        <v>0.191</v>
      </c>
      <c r="D5304" s="11">
        <v>0</v>
      </c>
    </row>
    <row r="5305" spans="1:4" x14ac:dyDescent="0.2">
      <c r="A5305" s="4" t="s">
        <v>12</v>
      </c>
      <c r="B5305" s="6">
        <v>23</v>
      </c>
      <c r="C5305" s="9">
        <v>0.19400000000000001</v>
      </c>
      <c r="D5305" s="11">
        <v>0</v>
      </c>
    </row>
    <row r="5306" spans="1:4" x14ac:dyDescent="0.2">
      <c r="A5306" s="4" t="s">
        <v>12</v>
      </c>
      <c r="B5306" s="6">
        <v>0</v>
      </c>
      <c r="C5306" s="9">
        <v>0.19400000000000001</v>
      </c>
      <c r="D5306" s="11">
        <v>0</v>
      </c>
    </row>
    <row r="5307" spans="1:4" x14ac:dyDescent="0.2">
      <c r="A5307" s="4" t="s">
        <v>12</v>
      </c>
      <c r="B5307" s="6">
        <v>1</v>
      </c>
      <c r="C5307" s="9">
        <v>0.184</v>
      </c>
      <c r="D5307" s="11">
        <v>0</v>
      </c>
    </row>
    <row r="5308" spans="1:4" x14ac:dyDescent="0.2">
      <c r="A5308" s="4" t="s">
        <v>12</v>
      </c>
      <c r="B5308" s="6">
        <v>2</v>
      </c>
      <c r="C5308" s="9">
        <v>0.17699999999999999</v>
      </c>
      <c r="D5308" s="11">
        <v>0</v>
      </c>
    </row>
    <row r="5309" spans="1:4" x14ac:dyDescent="0.2">
      <c r="A5309" s="4" t="s">
        <v>12</v>
      </c>
      <c r="B5309" s="6">
        <v>3</v>
      </c>
      <c r="C5309" s="9">
        <v>0.2</v>
      </c>
      <c r="D5309" s="11">
        <v>0</v>
      </c>
    </row>
    <row r="5310" spans="1:4" x14ac:dyDescent="0.2">
      <c r="A5310" s="4" t="s">
        <v>12</v>
      </c>
      <c r="B5310" s="6">
        <v>4</v>
      </c>
      <c r="C5310" s="9">
        <v>0.20100000000000001</v>
      </c>
      <c r="D5310" s="11">
        <v>0</v>
      </c>
    </row>
    <row r="5311" spans="1:4" x14ac:dyDescent="0.2">
      <c r="A5311" s="4" t="s">
        <v>12</v>
      </c>
      <c r="B5311" s="6">
        <v>5</v>
      </c>
      <c r="C5311" s="9">
        <v>0.19800000000000001</v>
      </c>
      <c r="D5311" s="11">
        <v>0</v>
      </c>
    </row>
    <row r="5312" spans="1:4" x14ac:dyDescent="0.2">
      <c r="A5312" s="4" t="s">
        <v>12</v>
      </c>
      <c r="B5312" s="6">
        <v>6</v>
      </c>
      <c r="C5312" s="9">
        <v>0.193</v>
      </c>
      <c r="D5312" s="11">
        <v>31.14</v>
      </c>
    </row>
    <row r="5313" spans="1:4" x14ac:dyDescent="0.2">
      <c r="A5313" s="4" t="s">
        <v>12</v>
      </c>
      <c r="B5313" s="6">
        <v>7</v>
      </c>
      <c r="C5313" s="9">
        <v>0.17599999999999999</v>
      </c>
      <c r="D5313" s="11">
        <v>223.6</v>
      </c>
    </row>
    <row r="5314" spans="1:4" x14ac:dyDescent="0.2">
      <c r="A5314" s="4" t="s">
        <v>12</v>
      </c>
      <c r="B5314" s="6">
        <v>8</v>
      </c>
      <c r="C5314" s="9">
        <v>0.19500000000000001</v>
      </c>
      <c r="D5314" s="11">
        <v>456.57</v>
      </c>
    </row>
    <row r="5315" spans="1:4" x14ac:dyDescent="0.2">
      <c r="A5315" s="4" t="s">
        <v>12</v>
      </c>
      <c r="B5315" s="6">
        <v>9</v>
      </c>
      <c r="C5315" s="9">
        <v>0.19</v>
      </c>
      <c r="D5315" s="11">
        <v>670.38</v>
      </c>
    </row>
    <row r="5316" spans="1:4" x14ac:dyDescent="0.2">
      <c r="A5316" s="4" t="s">
        <v>12</v>
      </c>
      <c r="B5316" s="6">
        <v>10</v>
      </c>
      <c r="C5316" s="9">
        <v>0.188</v>
      </c>
      <c r="D5316" s="11">
        <v>870.72</v>
      </c>
    </row>
    <row r="5317" spans="1:4" x14ac:dyDescent="0.2">
      <c r="A5317" s="4" t="s">
        <v>12</v>
      </c>
      <c r="B5317" s="6">
        <v>11</v>
      </c>
      <c r="C5317" s="9">
        <v>0.16600000000000001</v>
      </c>
      <c r="D5317" s="11">
        <v>979.3</v>
      </c>
    </row>
    <row r="5318" spans="1:4" x14ac:dyDescent="0.2">
      <c r="A5318" s="4" t="s">
        <v>12</v>
      </c>
      <c r="B5318" s="6">
        <v>12</v>
      </c>
      <c r="C5318" s="9">
        <v>0.193</v>
      </c>
      <c r="D5318" s="11">
        <v>1031.44</v>
      </c>
    </row>
    <row r="5319" spans="1:4" x14ac:dyDescent="0.2">
      <c r="A5319" s="4" t="s">
        <v>12</v>
      </c>
      <c r="B5319" s="6">
        <v>13</v>
      </c>
      <c r="C5319" s="9">
        <v>0.23499999999999999</v>
      </c>
      <c r="D5319" s="11">
        <v>1026.6099999999999</v>
      </c>
    </row>
    <row r="5320" spans="1:4" x14ac:dyDescent="0.2">
      <c r="A5320" s="4" t="s">
        <v>12</v>
      </c>
      <c r="B5320" s="6">
        <v>14</v>
      </c>
      <c r="C5320" s="9">
        <v>0.25600000000000001</v>
      </c>
      <c r="D5320" s="11">
        <v>903.9</v>
      </c>
    </row>
    <row r="5321" spans="1:4" x14ac:dyDescent="0.2">
      <c r="A5321" s="4" t="s">
        <v>12</v>
      </c>
      <c r="B5321" s="6">
        <v>15</v>
      </c>
      <c r="C5321" s="9">
        <v>0.246</v>
      </c>
      <c r="D5321" s="11">
        <v>754.9</v>
      </c>
    </row>
    <row r="5322" spans="1:4" x14ac:dyDescent="0.2">
      <c r="A5322" s="4" t="s">
        <v>12</v>
      </c>
      <c r="B5322" s="6">
        <v>16</v>
      </c>
      <c r="C5322" s="9">
        <v>0.247</v>
      </c>
      <c r="D5322" s="11">
        <v>543.12</v>
      </c>
    </row>
    <row r="5323" spans="1:4" x14ac:dyDescent="0.2">
      <c r="A5323" s="4" t="s">
        <v>12</v>
      </c>
      <c r="B5323" s="6">
        <v>17</v>
      </c>
      <c r="C5323" s="9">
        <v>0.245</v>
      </c>
      <c r="D5323" s="11">
        <v>314.95999999999998</v>
      </c>
    </row>
    <row r="5324" spans="1:4" x14ac:dyDescent="0.2">
      <c r="A5324" s="4" t="s">
        <v>12</v>
      </c>
      <c r="B5324" s="6">
        <v>18</v>
      </c>
      <c r="C5324" s="9">
        <v>0.19500000000000001</v>
      </c>
      <c r="D5324" s="11">
        <v>92.23</v>
      </c>
    </row>
    <row r="5325" spans="1:4" x14ac:dyDescent="0.2">
      <c r="A5325" s="4" t="s">
        <v>12</v>
      </c>
      <c r="B5325" s="6">
        <v>19</v>
      </c>
      <c r="C5325" s="9">
        <v>0.19</v>
      </c>
      <c r="D5325" s="11">
        <v>0</v>
      </c>
    </row>
    <row r="5326" spans="1:4" x14ac:dyDescent="0.2">
      <c r="A5326" s="4" t="s">
        <v>12</v>
      </c>
      <c r="B5326" s="6">
        <v>20</v>
      </c>
      <c r="C5326" s="9">
        <v>0.22</v>
      </c>
      <c r="D5326" s="11">
        <v>0</v>
      </c>
    </row>
    <row r="5327" spans="1:4" x14ac:dyDescent="0.2">
      <c r="A5327" s="4" t="s">
        <v>12</v>
      </c>
      <c r="B5327" s="6">
        <v>21</v>
      </c>
      <c r="C5327" s="9">
        <v>0.246</v>
      </c>
      <c r="D5327" s="11">
        <v>0</v>
      </c>
    </row>
    <row r="5328" spans="1:4" x14ac:dyDescent="0.2">
      <c r="A5328" s="4" t="s">
        <v>12</v>
      </c>
      <c r="B5328" s="6">
        <v>22</v>
      </c>
      <c r="C5328" s="9">
        <v>0.20399999999999999</v>
      </c>
      <c r="D5328" s="11">
        <v>0</v>
      </c>
    </row>
    <row r="5329" spans="1:4" x14ac:dyDescent="0.2">
      <c r="A5329" s="4" t="s">
        <v>12</v>
      </c>
      <c r="B5329" s="6">
        <v>23</v>
      </c>
      <c r="C5329" s="9">
        <v>0.187</v>
      </c>
      <c r="D5329" s="11">
        <v>0</v>
      </c>
    </row>
    <row r="5330" spans="1:4" x14ac:dyDescent="0.2">
      <c r="A5330" s="4" t="s">
        <v>12</v>
      </c>
      <c r="B5330" s="6">
        <v>0</v>
      </c>
      <c r="C5330" s="9">
        <v>0.192</v>
      </c>
      <c r="D5330" s="11">
        <v>0</v>
      </c>
    </row>
    <row r="5331" spans="1:4" x14ac:dyDescent="0.2">
      <c r="A5331" s="4" t="s">
        <v>12</v>
      </c>
      <c r="B5331" s="6">
        <v>1</v>
      </c>
      <c r="C5331" s="9">
        <v>0.19400000000000001</v>
      </c>
      <c r="D5331" s="11">
        <v>0</v>
      </c>
    </row>
    <row r="5332" spans="1:4" x14ac:dyDescent="0.2">
      <c r="A5332" s="4" t="s">
        <v>12</v>
      </c>
      <c r="B5332" s="6">
        <v>2</v>
      </c>
      <c r="C5332" s="9">
        <v>0.193</v>
      </c>
      <c r="D5332" s="11">
        <v>0</v>
      </c>
    </row>
    <row r="5333" spans="1:4" x14ac:dyDescent="0.2">
      <c r="A5333" s="4" t="s">
        <v>12</v>
      </c>
      <c r="B5333" s="6">
        <v>3</v>
      </c>
      <c r="C5333" s="9">
        <v>0.192</v>
      </c>
      <c r="D5333" s="11">
        <v>0</v>
      </c>
    </row>
    <row r="5334" spans="1:4" x14ac:dyDescent="0.2">
      <c r="A5334" s="4" t="s">
        <v>12</v>
      </c>
      <c r="B5334" s="6">
        <v>4</v>
      </c>
      <c r="C5334" s="9">
        <v>0.193</v>
      </c>
      <c r="D5334" s="11">
        <v>0</v>
      </c>
    </row>
    <row r="5335" spans="1:4" x14ac:dyDescent="0.2">
      <c r="A5335" s="4" t="s">
        <v>12</v>
      </c>
      <c r="B5335" s="6">
        <v>5</v>
      </c>
      <c r="C5335" s="9">
        <v>0.17599999999999999</v>
      </c>
      <c r="D5335" s="11">
        <v>0</v>
      </c>
    </row>
    <row r="5336" spans="1:4" x14ac:dyDescent="0.2">
      <c r="A5336" s="4" t="s">
        <v>12</v>
      </c>
      <c r="B5336" s="6">
        <v>6</v>
      </c>
      <c r="C5336" s="9">
        <v>0.19800000000000001</v>
      </c>
      <c r="D5336" s="11">
        <v>37.619999999999997</v>
      </c>
    </row>
    <row r="5337" spans="1:4" x14ac:dyDescent="0.2">
      <c r="A5337" s="4" t="s">
        <v>12</v>
      </c>
      <c r="B5337" s="6">
        <v>7</v>
      </c>
      <c r="C5337" s="9">
        <v>0.19700000000000001</v>
      </c>
      <c r="D5337" s="11">
        <v>209.32</v>
      </c>
    </row>
    <row r="5338" spans="1:4" x14ac:dyDescent="0.2">
      <c r="A5338" s="4" t="s">
        <v>12</v>
      </c>
      <c r="B5338" s="6">
        <v>8</v>
      </c>
      <c r="C5338" s="9">
        <v>0.183</v>
      </c>
      <c r="D5338" s="11">
        <v>451.3</v>
      </c>
    </row>
    <row r="5339" spans="1:4" x14ac:dyDescent="0.2">
      <c r="A5339" s="4" t="s">
        <v>12</v>
      </c>
      <c r="B5339" s="6">
        <v>9</v>
      </c>
      <c r="C5339" s="9">
        <v>0.17699999999999999</v>
      </c>
      <c r="D5339" s="11">
        <v>670.77</v>
      </c>
    </row>
    <row r="5340" spans="1:4" x14ac:dyDescent="0.2">
      <c r="A5340" s="4" t="s">
        <v>12</v>
      </c>
      <c r="B5340" s="6">
        <v>10</v>
      </c>
      <c r="C5340" s="9">
        <v>0.189</v>
      </c>
      <c r="D5340" s="11">
        <v>861.28</v>
      </c>
    </row>
    <row r="5341" spans="1:4" x14ac:dyDescent="0.2">
      <c r="A5341" s="4" t="s">
        <v>12</v>
      </c>
      <c r="B5341" s="6">
        <v>11</v>
      </c>
      <c r="C5341" s="9">
        <v>0.189</v>
      </c>
      <c r="D5341" s="11">
        <v>978.85</v>
      </c>
    </row>
    <row r="5342" spans="1:4" x14ac:dyDescent="0.2">
      <c r="A5342" s="4" t="s">
        <v>12</v>
      </c>
      <c r="B5342" s="6">
        <v>12</v>
      </c>
      <c r="C5342" s="9">
        <v>0.16800000000000001</v>
      </c>
      <c r="D5342" s="11">
        <v>1020.16</v>
      </c>
    </row>
    <row r="5343" spans="1:4" x14ac:dyDescent="0.2">
      <c r="A5343" s="4" t="s">
        <v>12</v>
      </c>
      <c r="B5343" s="6">
        <v>13</v>
      </c>
      <c r="C5343" s="9">
        <v>0.218</v>
      </c>
      <c r="D5343" s="11">
        <v>998.02</v>
      </c>
    </row>
    <row r="5344" spans="1:4" x14ac:dyDescent="0.2">
      <c r="A5344" s="4" t="s">
        <v>12</v>
      </c>
      <c r="B5344" s="6">
        <v>14</v>
      </c>
      <c r="C5344" s="9">
        <v>0.224</v>
      </c>
      <c r="D5344" s="11">
        <v>860.48</v>
      </c>
    </row>
    <row r="5345" spans="1:4" x14ac:dyDescent="0.2">
      <c r="A5345" s="4" t="s">
        <v>12</v>
      </c>
      <c r="B5345" s="6">
        <v>15</v>
      </c>
      <c r="C5345" s="9">
        <v>0.23100000000000001</v>
      </c>
      <c r="D5345" s="11">
        <v>732.13</v>
      </c>
    </row>
    <row r="5346" spans="1:4" x14ac:dyDescent="0.2">
      <c r="A5346" s="4" t="s">
        <v>12</v>
      </c>
      <c r="B5346" s="6">
        <v>16</v>
      </c>
      <c r="C5346" s="9">
        <v>0.22600000000000001</v>
      </c>
      <c r="D5346" s="11">
        <v>553.78</v>
      </c>
    </row>
    <row r="5347" spans="1:4" x14ac:dyDescent="0.2">
      <c r="A5347" s="4" t="s">
        <v>12</v>
      </c>
      <c r="B5347" s="6">
        <v>17</v>
      </c>
      <c r="C5347" s="9">
        <v>0.23200000000000001</v>
      </c>
      <c r="D5347" s="11">
        <v>311.60000000000002</v>
      </c>
    </row>
    <row r="5348" spans="1:4" x14ac:dyDescent="0.2">
      <c r="A5348" s="4" t="s">
        <v>12</v>
      </c>
      <c r="B5348" s="6">
        <v>18</v>
      </c>
      <c r="C5348" s="9">
        <v>0.19800000000000001</v>
      </c>
      <c r="D5348" s="11">
        <v>90.25</v>
      </c>
    </row>
    <row r="5349" spans="1:4" x14ac:dyDescent="0.2">
      <c r="A5349" s="4" t="s">
        <v>12</v>
      </c>
      <c r="B5349" s="6">
        <v>19</v>
      </c>
      <c r="C5349" s="9">
        <v>0.19400000000000001</v>
      </c>
      <c r="D5349" s="11">
        <v>0</v>
      </c>
    </row>
    <row r="5350" spans="1:4" x14ac:dyDescent="0.2">
      <c r="A5350" s="4" t="s">
        <v>12</v>
      </c>
      <c r="B5350" s="6">
        <v>20</v>
      </c>
      <c r="C5350" s="9">
        <v>0.17899999999999999</v>
      </c>
      <c r="D5350" s="11">
        <v>0</v>
      </c>
    </row>
    <row r="5351" spans="1:4" x14ac:dyDescent="0.2">
      <c r="A5351" s="4" t="s">
        <v>12</v>
      </c>
      <c r="B5351" s="6">
        <v>21</v>
      </c>
      <c r="C5351" s="9">
        <v>0.17599999999999999</v>
      </c>
      <c r="D5351" s="11">
        <v>0</v>
      </c>
    </row>
    <row r="5352" spans="1:4" x14ac:dyDescent="0.2">
      <c r="A5352" s="4" t="s">
        <v>12</v>
      </c>
      <c r="B5352" s="6">
        <v>22</v>
      </c>
      <c r="C5352" s="9">
        <v>0.19</v>
      </c>
      <c r="D5352" s="11">
        <v>0</v>
      </c>
    </row>
    <row r="5353" spans="1:4" x14ac:dyDescent="0.2">
      <c r="A5353" s="4" t="s">
        <v>12</v>
      </c>
      <c r="B5353" s="6">
        <v>23</v>
      </c>
      <c r="C5353" s="9">
        <v>0.191</v>
      </c>
      <c r="D5353" s="11">
        <v>0</v>
      </c>
    </row>
    <row r="5354" spans="1:4" x14ac:dyDescent="0.2">
      <c r="A5354" s="4" t="s">
        <v>12</v>
      </c>
      <c r="B5354" s="6">
        <v>0</v>
      </c>
      <c r="C5354" s="9">
        <v>0.184</v>
      </c>
      <c r="D5354" s="11">
        <v>0</v>
      </c>
    </row>
    <row r="5355" spans="1:4" x14ac:dyDescent="0.2">
      <c r="A5355" s="4" t="s">
        <v>12</v>
      </c>
      <c r="B5355" s="6">
        <v>1</v>
      </c>
      <c r="C5355" s="9">
        <v>0.17</v>
      </c>
      <c r="D5355" s="11">
        <v>0</v>
      </c>
    </row>
    <row r="5356" spans="1:4" x14ac:dyDescent="0.2">
      <c r="A5356" s="4" t="s">
        <v>12</v>
      </c>
      <c r="B5356" s="6">
        <v>2</v>
      </c>
      <c r="C5356" s="9">
        <v>0.193</v>
      </c>
      <c r="D5356" s="11">
        <v>0</v>
      </c>
    </row>
    <row r="5357" spans="1:4" x14ac:dyDescent="0.2">
      <c r="A5357" s="4" t="s">
        <v>12</v>
      </c>
      <c r="B5357" s="6">
        <v>3</v>
      </c>
      <c r="C5357" s="9">
        <v>0.19500000000000001</v>
      </c>
      <c r="D5357" s="11">
        <v>0</v>
      </c>
    </row>
    <row r="5358" spans="1:4" x14ac:dyDescent="0.2">
      <c r="A5358" s="4" t="s">
        <v>12</v>
      </c>
      <c r="B5358" s="6">
        <v>4</v>
      </c>
      <c r="C5358" s="9">
        <v>0.17799999999999999</v>
      </c>
      <c r="D5358" s="11">
        <v>0</v>
      </c>
    </row>
    <row r="5359" spans="1:4" x14ac:dyDescent="0.2">
      <c r="A5359" s="4" t="s">
        <v>12</v>
      </c>
      <c r="B5359" s="6">
        <v>5</v>
      </c>
      <c r="C5359" s="9">
        <v>0.189</v>
      </c>
      <c r="D5359" s="11">
        <v>0</v>
      </c>
    </row>
    <row r="5360" spans="1:4" x14ac:dyDescent="0.2">
      <c r="A5360" s="4" t="s">
        <v>12</v>
      </c>
      <c r="B5360" s="6">
        <v>6</v>
      </c>
      <c r="C5360" s="9">
        <v>0.191</v>
      </c>
      <c r="D5360" s="11">
        <v>36.72</v>
      </c>
    </row>
    <row r="5361" spans="1:4" x14ac:dyDescent="0.2">
      <c r="A5361" s="4" t="s">
        <v>12</v>
      </c>
      <c r="B5361" s="6">
        <v>7</v>
      </c>
      <c r="C5361" s="9">
        <v>0.17399999999999999</v>
      </c>
      <c r="D5361" s="11">
        <v>221.76</v>
      </c>
    </row>
    <row r="5362" spans="1:4" x14ac:dyDescent="0.2">
      <c r="A5362" s="4" t="s">
        <v>12</v>
      </c>
      <c r="B5362" s="6">
        <v>8</v>
      </c>
      <c r="C5362" s="9">
        <v>0.188</v>
      </c>
      <c r="D5362" s="11">
        <v>457.87</v>
      </c>
    </row>
    <row r="5363" spans="1:4" x14ac:dyDescent="0.2">
      <c r="A5363" s="4" t="s">
        <v>12</v>
      </c>
      <c r="B5363" s="6">
        <v>9</v>
      </c>
      <c r="C5363" s="9">
        <v>0.16200000000000001</v>
      </c>
      <c r="D5363" s="11">
        <v>689.33</v>
      </c>
    </row>
    <row r="5364" spans="1:4" x14ac:dyDescent="0.2">
      <c r="A5364" s="4" t="s">
        <v>12</v>
      </c>
      <c r="B5364" s="6">
        <v>10</v>
      </c>
      <c r="C5364" s="9">
        <v>0.188</v>
      </c>
      <c r="D5364" s="11">
        <v>879.97</v>
      </c>
    </row>
    <row r="5365" spans="1:4" x14ac:dyDescent="0.2">
      <c r="A5365" s="4" t="s">
        <v>12</v>
      </c>
      <c r="B5365" s="6">
        <v>11</v>
      </c>
      <c r="C5365" s="9">
        <v>0.161</v>
      </c>
      <c r="D5365" s="11">
        <v>990.1</v>
      </c>
    </row>
    <row r="5366" spans="1:4" x14ac:dyDescent="0.2">
      <c r="A5366" s="4" t="s">
        <v>12</v>
      </c>
      <c r="B5366" s="6">
        <v>12</v>
      </c>
      <c r="C5366" s="9">
        <v>0.191</v>
      </c>
      <c r="D5366" s="11">
        <v>1049.33</v>
      </c>
    </row>
    <row r="5367" spans="1:4" x14ac:dyDescent="0.2">
      <c r="A5367" s="4" t="s">
        <v>12</v>
      </c>
      <c r="B5367" s="6">
        <v>13</v>
      </c>
      <c r="C5367" s="9">
        <v>0.214</v>
      </c>
      <c r="D5367" s="11">
        <v>1048.78</v>
      </c>
    </row>
    <row r="5368" spans="1:4" x14ac:dyDescent="0.2">
      <c r="A5368" s="4" t="s">
        <v>12</v>
      </c>
      <c r="B5368" s="6">
        <v>14</v>
      </c>
      <c r="C5368" s="9">
        <v>0.23799999999999999</v>
      </c>
      <c r="D5368" s="11">
        <v>923.5</v>
      </c>
    </row>
    <row r="5369" spans="1:4" x14ac:dyDescent="0.2">
      <c r="A5369" s="4" t="s">
        <v>12</v>
      </c>
      <c r="B5369" s="6">
        <v>15</v>
      </c>
      <c r="C5369" s="9">
        <v>0.247</v>
      </c>
      <c r="D5369" s="11">
        <v>773.1</v>
      </c>
    </row>
    <row r="5370" spans="1:4" x14ac:dyDescent="0.2">
      <c r="A5370" s="4" t="s">
        <v>12</v>
      </c>
      <c r="B5370" s="6">
        <v>16</v>
      </c>
      <c r="C5370" s="9">
        <v>0.23400000000000001</v>
      </c>
      <c r="D5370" s="11">
        <v>547.23</v>
      </c>
    </row>
    <row r="5371" spans="1:4" x14ac:dyDescent="0.2">
      <c r="A5371" s="4" t="s">
        <v>12</v>
      </c>
      <c r="B5371" s="6">
        <v>17</v>
      </c>
      <c r="C5371" s="9">
        <v>0.251</v>
      </c>
      <c r="D5371" s="11">
        <v>312.01</v>
      </c>
    </row>
    <row r="5372" spans="1:4" x14ac:dyDescent="0.2">
      <c r="A5372" s="4" t="s">
        <v>12</v>
      </c>
      <c r="B5372" s="6">
        <v>18</v>
      </c>
      <c r="C5372" s="9">
        <v>0.21</v>
      </c>
      <c r="D5372" s="11">
        <v>89.67</v>
      </c>
    </row>
    <row r="5373" spans="1:4" x14ac:dyDescent="0.2">
      <c r="A5373" s="4" t="s">
        <v>12</v>
      </c>
      <c r="B5373" s="6">
        <v>19</v>
      </c>
      <c r="C5373" s="9">
        <v>0.192</v>
      </c>
      <c r="D5373" s="11">
        <v>0</v>
      </c>
    </row>
    <row r="5374" spans="1:4" x14ac:dyDescent="0.2">
      <c r="A5374" s="4" t="s">
        <v>12</v>
      </c>
      <c r="B5374" s="6">
        <v>20</v>
      </c>
      <c r="C5374" s="9">
        <v>0.17399999999999999</v>
      </c>
      <c r="D5374" s="11">
        <v>0</v>
      </c>
    </row>
    <row r="5375" spans="1:4" x14ac:dyDescent="0.2">
      <c r="A5375" s="4" t="s">
        <v>12</v>
      </c>
      <c r="B5375" s="6">
        <v>21</v>
      </c>
      <c r="C5375" s="9">
        <v>0.192</v>
      </c>
      <c r="D5375" s="11">
        <v>0</v>
      </c>
    </row>
    <row r="5376" spans="1:4" x14ac:dyDescent="0.2">
      <c r="A5376" s="4" t="s">
        <v>12</v>
      </c>
      <c r="B5376" s="6">
        <v>22</v>
      </c>
      <c r="C5376" s="9">
        <v>0.19</v>
      </c>
      <c r="D5376" s="11">
        <v>0</v>
      </c>
    </row>
    <row r="5377" spans="1:4" x14ac:dyDescent="0.2">
      <c r="A5377" s="4" t="s">
        <v>12</v>
      </c>
      <c r="B5377" s="6">
        <v>23</v>
      </c>
      <c r="C5377" s="9">
        <v>0.16800000000000001</v>
      </c>
      <c r="D5377" s="11">
        <v>0</v>
      </c>
    </row>
    <row r="5378" spans="1:4" x14ac:dyDescent="0.2">
      <c r="A5378" s="4" t="s">
        <v>12</v>
      </c>
      <c r="B5378" s="6">
        <v>0</v>
      </c>
      <c r="C5378" s="9">
        <v>0.188</v>
      </c>
      <c r="D5378" s="11">
        <v>0</v>
      </c>
    </row>
    <row r="5379" spans="1:4" x14ac:dyDescent="0.2">
      <c r="A5379" s="4" t="s">
        <v>12</v>
      </c>
      <c r="B5379" s="6">
        <v>1</v>
      </c>
      <c r="C5379" s="9">
        <v>0.184</v>
      </c>
      <c r="D5379" s="11">
        <v>0</v>
      </c>
    </row>
    <row r="5380" spans="1:4" x14ac:dyDescent="0.2">
      <c r="A5380" s="4" t="s">
        <v>12</v>
      </c>
      <c r="B5380" s="6">
        <v>2</v>
      </c>
      <c r="C5380" s="9">
        <v>0.17</v>
      </c>
      <c r="D5380" s="11">
        <v>0</v>
      </c>
    </row>
    <row r="5381" spans="1:4" x14ac:dyDescent="0.2">
      <c r="A5381" s="4" t="s">
        <v>12</v>
      </c>
      <c r="B5381" s="6">
        <v>3</v>
      </c>
      <c r="C5381" s="9">
        <v>0.16500000000000001</v>
      </c>
      <c r="D5381" s="11">
        <v>0</v>
      </c>
    </row>
    <row r="5382" spans="1:4" x14ac:dyDescent="0.2">
      <c r="A5382" s="4" t="s">
        <v>12</v>
      </c>
      <c r="B5382" s="6">
        <v>4</v>
      </c>
      <c r="C5382" s="9">
        <v>0.186</v>
      </c>
      <c r="D5382" s="11">
        <v>0</v>
      </c>
    </row>
    <row r="5383" spans="1:4" x14ac:dyDescent="0.2">
      <c r="A5383" s="4" t="s">
        <v>12</v>
      </c>
      <c r="B5383" s="6">
        <v>5</v>
      </c>
      <c r="C5383" s="9">
        <v>0.16500000000000001</v>
      </c>
      <c r="D5383" s="11">
        <v>0</v>
      </c>
    </row>
    <row r="5384" spans="1:4" x14ac:dyDescent="0.2">
      <c r="A5384" s="4" t="s">
        <v>12</v>
      </c>
      <c r="B5384" s="6">
        <v>6</v>
      </c>
      <c r="C5384" s="9">
        <v>0.187</v>
      </c>
      <c r="D5384" s="11">
        <v>34.93</v>
      </c>
    </row>
    <row r="5385" spans="1:4" x14ac:dyDescent="0.2">
      <c r="A5385" s="4" t="s">
        <v>12</v>
      </c>
      <c r="B5385" s="6">
        <v>7</v>
      </c>
      <c r="C5385" s="9">
        <v>0.17599999999999999</v>
      </c>
      <c r="D5385" s="11">
        <v>221.7</v>
      </c>
    </row>
    <row r="5386" spans="1:4" x14ac:dyDescent="0.2">
      <c r="A5386" s="4" t="s">
        <v>12</v>
      </c>
      <c r="B5386" s="6">
        <v>8</v>
      </c>
      <c r="C5386" s="9">
        <v>0.16500000000000001</v>
      </c>
      <c r="D5386" s="11">
        <v>453.59</v>
      </c>
    </row>
    <row r="5387" spans="1:4" x14ac:dyDescent="0.2">
      <c r="A5387" s="4" t="s">
        <v>12</v>
      </c>
      <c r="B5387" s="6">
        <v>9</v>
      </c>
      <c r="C5387" s="9">
        <v>0.182</v>
      </c>
      <c r="D5387" s="11">
        <v>674.93</v>
      </c>
    </row>
    <row r="5388" spans="1:4" x14ac:dyDescent="0.2">
      <c r="A5388" s="4" t="s">
        <v>12</v>
      </c>
      <c r="B5388" s="6">
        <v>10</v>
      </c>
      <c r="C5388" s="9">
        <v>0.17699999999999999</v>
      </c>
      <c r="D5388" s="11">
        <v>851.12</v>
      </c>
    </row>
    <row r="5389" spans="1:4" x14ac:dyDescent="0.2">
      <c r="A5389" s="4" t="s">
        <v>12</v>
      </c>
      <c r="B5389" s="6">
        <v>11</v>
      </c>
      <c r="C5389" s="9">
        <v>0.16300000000000001</v>
      </c>
      <c r="D5389" s="11">
        <v>980.21</v>
      </c>
    </row>
    <row r="5390" spans="1:4" x14ac:dyDescent="0.2">
      <c r="A5390" s="4" t="s">
        <v>12</v>
      </c>
      <c r="B5390" s="6">
        <v>12</v>
      </c>
      <c r="C5390" s="9">
        <v>0.17799999999999999</v>
      </c>
      <c r="D5390" s="11">
        <v>1038.3599999999999</v>
      </c>
    </row>
    <row r="5391" spans="1:4" x14ac:dyDescent="0.2">
      <c r="A5391" s="4" t="s">
        <v>12</v>
      </c>
      <c r="B5391" s="6">
        <v>13</v>
      </c>
      <c r="C5391" s="9">
        <v>0.21</v>
      </c>
      <c r="D5391" s="11">
        <v>1008.99</v>
      </c>
    </row>
    <row r="5392" spans="1:4" x14ac:dyDescent="0.2">
      <c r="A5392" s="4" t="s">
        <v>12</v>
      </c>
      <c r="B5392" s="6">
        <v>14</v>
      </c>
      <c r="C5392" s="9">
        <v>0.23300000000000001</v>
      </c>
      <c r="D5392" s="11">
        <v>912.66</v>
      </c>
    </row>
    <row r="5393" spans="1:4" x14ac:dyDescent="0.2">
      <c r="A5393" s="4" t="s">
        <v>12</v>
      </c>
      <c r="B5393" s="6">
        <v>15</v>
      </c>
      <c r="C5393" s="9">
        <v>0.219</v>
      </c>
      <c r="D5393" s="11">
        <v>751.86</v>
      </c>
    </row>
    <row r="5394" spans="1:4" x14ac:dyDescent="0.2">
      <c r="A5394" s="4" t="s">
        <v>12</v>
      </c>
      <c r="B5394" s="6">
        <v>16</v>
      </c>
      <c r="C5394" s="9">
        <v>0.247</v>
      </c>
      <c r="D5394" s="11">
        <v>539.5</v>
      </c>
    </row>
    <row r="5395" spans="1:4" x14ac:dyDescent="0.2">
      <c r="A5395" s="4" t="s">
        <v>12</v>
      </c>
      <c r="B5395" s="6">
        <v>17</v>
      </c>
      <c r="C5395" s="9">
        <v>0.22600000000000001</v>
      </c>
      <c r="D5395" s="11">
        <v>302.89</v>
      </c>
    </row>
    <row r="5396" spans="1:4" x14ac:dyDescent="0.2">
      <c r="A5396" s="4" t="s">
        <v>12</v>
      </c>
      <c r="B5396" s="6">
        <v>18</v>
      </c>
      <c r="C5396" s="9">
        <v>0.187</v>
      </c>
      <c r="D5396" s="11">
        <v>89.3</v>
      </c>
    </row>
    <row r="5397" spans="1:4" x14ac:dyDescent="0.2">
      <c r="A5397" s="4" t="s">
        <v>12</v>
      </c>
      <c r="B5397" s="6">
        <v>19</v>
      </c>
      <c r="C5397" s="9">
        <v>0.188</v>
      </c>
      <c r="D5397" s="11">
        <v>0</v>
      </c>
    </row>
    <row r="5398" spans="1:4" x14ac:dyDescent="0.2">
      <c r="A5398" s="4" t="s">
        <v>12</v>
      </c>
      <c r="B5398" s="6">
        <v>20</v>
      </c>
      <c r="C5398" s="9">
        <v>0.17</v>
      </c>
      <c r="D5398" s="11">
        <v>0</v>
      </c>
    </row>
    <row r="5399" spans="1:4" x14ac:dyDescent="0.2">
      <c r="A5399" s="4" t="s">
        <v>12</v>
      </c>
      <c r="B5399" s="6">
        <v>21</v>
      </c>
      <c r="C5399" s="9">
        <v>0.19700000000000001</v>
      </c>
      <c r="D5399" s="11">
        <v>0</v>
      </c>
    </row>
    <row r="5400" spans="1:4" x14ac:dyDescent="0.2">
      <c r="A5400" s="4" t="s">
        <v>12</v>
      </c>
      <c r="B5400" s="6">
        <v>22</v>
      </c>
      <c r="C5400" s="9">
        <v>0.19400000000000001</v>
      </c>
      <c r="D5400" s="11">
        <v>0</v>
      </c>
    </row>
    <row r="5401" spans="1:4" x14ac:dyDescent="0.2">
      <c r="A5401" s="4" t="s">
        <v>12</v>
      </c>
      <c r="B5401" s="6">
        <v>23</v>
      </c>
      <c r="C5401" s="9">
        <v>0.17599999999999999</v>
      </c>
      <c r="D5401" s="11">
        <v>0</v>
      </c>
    </row>
    <row r="5402" spans="1:4" x14ac:dyDescent="0.2">
      <c r="A5402" s="4" t="s">
        <v>12</v>
      </c>
      <c r="B5402" s="6">
        <v>0</v>
      </c>
      <c r="C5402" s="9">
        <v>0.19</v>
      </c>
      <c r="D5402" s="11">
        <v>0</v>
      </c>
    </row>
    <row r="5403" spans="1:4" x14ac:dyDescent="0.2">
      <c r="A5403" s="4" t="s">
        <v>12</v>
      </c>
      <c r="B5403" s="6">
        <v>1</v>
      </c>
      <c r="C5403" s="9">
        <v>0.19</v>
      </c>
      <c r="D5403" s="11">
        <v>0</v>
      </c>
    </row>
    <row r="5404" spans="1:4" x14ac:dyDescent="0.2">
      <c r="A5404" s="4" t="s">
        <v>12</v>
      </c>
      <c r="B5404" s="6">
        <v>2</v>
      </c>
      <c r="C5404" s="9">
        <v>0.16200000000000001</v>
      </c>
      <c r="D5404" s="11">
        <v>0</v>
      </c>
    </row>
    <row r="5405" spans="1:4" x14ac:dyDescent="0.2">
      <c r="A5405" s="4" t="s">
        <v>12</v>
      </c>
      <c r="B5405" s="6">
        <v>3</v>
      </c>
      <c r="C5405" s="9">
        <v>0.191</v>
      </c>
      <c r="D5405" s="11">
        <v>0</v>
      </c>
    </row>
    <row r="5406" spans="1:4" x14ac:dyDescent="0.2">
      <c r="A5406" s="4" t="s">
        <v>12</v>
      </c>
      <c r="B5406" s="6">
        <v>4</v>
      </c>
      <c r="C5406" s="9">
        <v>0.17100000000000001</v>
      </c>
      <c r="D5406" s="11">
        <v>0</v>
      </c>
    </row>
    <row r="5407" spans="1:4" x14ac:dyDescent="0.2">
      <c r="A5407" s="4" t="s">
        <v>12</v>
      </c>
      <c r="B5407" s="6">
        <v>5</v>
      </c>
      <c r="C5407" s="9">
        <v>0.18099999999999999</v>
      </c>
      <c r="D5407" s="11">
        <v>0</v>
      </c>
    </row>
    <row r="5408" spans="1:4" x14ac:dyDescent="0.2">
      <c r="A5408" s="4" t="s">
        <v>12</v>
      </c>
      <c r="B5408" s="6">
        <v>6</v>
      </c>
      <c r="C5408" s="9">
        <v>0.16600000000000001</v>
      </c>
      <c r="D5408" s="11">
        <v>34.04</v>
      </c>
    </row>
    <row r="5409" spans="1:4" x14ac:dyDescent="0.2">
      <c r="A5409" s="4" t="s">
        <v>12</v>
      </c>
      <c r="B5409" s="6">
        <v>7</v>
      </c>
      <c r="C5409" s="9">
        <v>0.18099999999999999</v>
      </c>
      <c r="D5409" s="11">
        <v>219.07</v>
      </c>
    </row>
    <row r="5410" spans="1:4" x14ac:dyDescent="0.2">
      <c r="A5410" s="4" t="s">
        <v>12</v>
      </c>
      <c r="B5410" s="6">
        <v>8</v>
      </c>
      <c r="C5410" s="9">
        <v>0.161</v>
      </c>
      <c r="D5410" s="11">
        <v>451.03</v>
      </c>
    </row>
    <row r="5411" spans="1:4" x14ac:dyDescent="0.2">
      <c r="A5411" s="4" t="s">
        <v>12</v>
      </c>
      <c r="B5411" s="6">
        <v>9</v>
      </c>
      <c r="C5411" s="9">
        <v>0.16600000000000001</v>
      </c>
      <c r="D5411" s="11">
        <v>678.76</v>
      </c>
    </row>
    <row r="5412" spans="1:4" x14ac:dyDescent="0.2">
      <c r="A5412" s="4" t="s">
        <v>12</v>
      </c>
      <c r="B5412" s="6">
        <v>10</v>
      </c>
      <c r="C5412" s="9">
        <v>0.185</v>
      </c>
      <c r="D5412" s="11">
        <v>856.44</v>
      </c>
    </row>
    <row r="5413" spans="1:4" x14ac:dyDescent="0.2">
      <c r="A5413" s="4" t="s">
        <v>12</v>
      </c>
      <c r="B5413" s="6">
        <v>11</v>
      </c>
      <c r="C5413" s="9">
        <v>0.17299999999999999</v>
      </c>
      <c r="D5413" s="11">
        <v>979.86</v>
      </c>
    </row>
    <row r="5414" spans="1:4" x14ac:dyDescent="0.2">
      <c r="A5414" s="4" t="s">
        <v>12</v>
      </c>
      <c r="B5414" s="6">
        <v>12</v>
      </c>
      <c r="C5414" s="9">
        <v>0.187</v>
      </c>
      <c r="D5414" s="11">
        <v>905.95</v>
      </c>
    </row>
    <row r="5415" spans="1:4" x14ac:dyDescent="0.2">
      <c r="A5415" s="4" t="s">
        <v>12</v>
      </c>
      <c r="B5415" s="6">
        <v>13</v>
      </c>
      <c r="C5415" s="9">
        <v>0.216</v>
      </c>
      <c r="D5415" s="11">
        <v>788.02</v>
      </c>
    </row>
    <row r="5416" spans="1:4" x14ac:dyDescent="0.2">
      <c r="A5416" s="4" t="s">
        <v>12</v>
      </c>
      <c r="B5416" s="6">
        <v>14</v>
      </c>
      <c r="C5416" s="9">
        <v>0.249</v>
      </c>
      <c r="D5416" s="11">
        <v>755.49</v>
      </c>
    </row>
    <row r="5417" spans="1:4" x14ac:dyDescent="0.2">
      <c r="A5417" s="4" t="s">
        <v>12</v>
      </c>
      <c r="B5417" s="6">
        <v>15</v>
      </c>
      <c r="C5417" s="9">
        <v>0.22600000000000001</v>
      </c>
      <c r="D5417" s="11">
        <v>634.1</v>
      </c>
    </row>
    <row r="5418" spans="1:4" x14ac:dyDescent="0.2">
      <c r="A5418" s="4" t="s">
        <v>12</v>
      </c>
      <c r="B5418" s="6">
        <v>16</v>
      </c>
      <c r="C5418" s="9">
        <v>0.25</v>
      </c>
      <c r="D5418" s="11">
        <v>411.09</v>
      </c>
    </row>
    <row r="5419" spans="1:4" x14ac:dyDescent="0.2">
      <c r="A5419" s="4" t="s">
        <v>12</v>
      </c>
      <c r="B5419" s="6">
        <v>17</v>
      </c>
      <c r="C5419" s="9">
        <v>0.23200000000000001</v>
      </c>
      <c r="D5419" s="11">
        <v>175.48</v>
      </c>
    </row>
    <row r="5420" spans="1:4" x14ac:dyDescent="0.2">
      <c r="A5420" s="4" t="s">
        <v>12</v>
      </c>
      <c r="B5420" s="6">
        <v>18</v>
      </c>
      <c r="C5420" s="9">
        <v>0.186</v>
      </c>
      <c r="D5420" s="11">
        <v>84.15</v>
      </c>
    </row>
    <row r="5421" spans="1:4" x14ac:dyDescent="0.2">
      <c r="A5421" s="4" t="s">
        <v>12</v>
      </c>
      <c r="B5421" s="6">
        <v>19</v>
      </c>
      <c r="C5421" s="9">
        <v>0.19</v>
      </c>
      <c r="D5421" s="11">
        <v>0</v>
      </c>
    </row>
    <row r="5422" spans="1:4" x14ac:dyDescent="0.2">
      <c r="A5422" s="4" t="s">
        <v>12</v>
      </c>
      <c r="B5422" s="6">
        <v>20</v>
      </c>
      <c r="C5422" s="9">
        <v>0.187</v>
      </c>
      <c r="D5422" s="11">
        <v>0</v>
      </c>
    </row>
    <row r="5423" spans="1:4" x14ac:dyDescent="0.2">
      <c r="A5423" s="4" t="s">
        <v>12</v>
      </c>
      <c r="B5423" s="6">
        <v>21</v>
      </c>
      <c r="C5423" s="9">
        <v>0.16500000000000001</v>
      </c>
      <c r="D5423" s="11">
        <v>0</v>
      </c>
    </row>
    <row r="5424" spans="1:4" x14ac:dyDescent="0.2">
      <c r="A5424" s="4" t="s">
        <v>12</v>
      </c>
      <c r="B5424" s="6">
        <v>22</v>
      </c>
      <c r="C5424" s="9">
        <v>0.189</v>
      </c>
      <c r="D5424" s="11">
        <v>0</v>
      </c>
    </row>
    <row r="5425" spans="1:4" x14ac:dyDescent="0.2">
      <c r="A5425" s="4" t="s">
        <v>12</v>
      </c>
      <c r="B5425" s="6">
        <v>23</v>
      </c>
      <c r="C5425" s="9">
        <v>0.187</v>
      </c>
      <c r="D5425" s="11">
        <v>0</v>
      </c>
    </row>
    <row r="5426" spans="1:4" x14ac:dyDescent="0.2">
      <c r="A5426" s="4" t="s">
        <v>12</v>
      </c>
      <c r="B5426" s="6">
        <v>0</v>
      </c>
      <c r="C5426" s="9">
        <v>0.16700000000000001</v>
      </c>
      <c r="D5426" s="11">
        <v>0</v>
      </c>
    </row>
    <row r="5427" spans="1:4" x14ac:dyDescent="0.2">
      <c r="A5427" s="4" t="s">
        <v>12</v>
      </c>
      <c r="B5427" s="6">
        <v>1</v>
      </c>
      <c r="C5427" s="9">
        <v>0.19700000000000001</v>
      </c>
      <c r="D5427" s="11">
        <v>0</v>
      </c>
    </row>
    <row r="5428" spans="1:4" x14ac:dyDescent="0.2">
      <c r="A5428" s="4" t="s">
        <v>12</v>
      </c>
      <c r="B5428" s="6">
        <v>2</v>
      </c>
      <c r="C5428" s="9">
        <v>0.188</v>
      </c>
      <c r="D5428" s="11">
        <v>0</v>
      </c>
    </row>
    <row r="5429" spans="1:4" x14ac:dyDescent="0.2">
      <c r="A5429" s="4" t="s">
        <v>12</v>
      </c>
      <c r="B5429" s="6">
        <v>3</v>
      </c>
      <c r="C5429" s="9">
        <v>0.17899999999999999</v>
      </c>
      <c r="D5429" s="11">
        <v>0</v>
      </c>
    </row>
    <row r="5430" spans="1:4" x14ac:dyDescent="0.2">
      <c r="A5430" s="4" t="s">
        <v>12</v>
      </c>
      <c r="B5430" s="6">
        <v>4</v>
      </c>
      <c r="C5430" s="9">
        <v>0.19500000000000001</v>
      </c>
      <c r="D5430" s="11">
        <v>0</v>
      </c>
    </row>
    <row r="5431" spans="1:4" x14ac:dyDescent="0.2">
      <c r="A5431" s="4" t="s">
        <v>12</v>
      </c>
      <c r="B5431" s="6">
        <v>5</v>
      </c>
      <c r="C5431" s="9">
        <v>0.17699999999999999</v>
      </c>
      <c r="D5431" s="11">
        <v>0</v>
      </c>
    </row>
    <row r="5432" spans="1:4" x14ac:dyDescent="0.2">
      <c r="A5432" s="4" t="s">
        <v>12</v>
      </c>
      <c r="B5432" s="6">
        <v>6</v>
      </c>
      <c r="C5432" s="9">
        <v>0.184</v>
      </c>
      <c r="D5432" s="11">
        <v>39.409999999999997</v>
      </c>
    </row>
    <row r="5433" spans="1:4" x14ac:dyDescent="0.2">
      <c r="A5433" s="4" t="s">
        <v>12</v>
      </c>
      <c r="B5433" s="6">
        <v>7</v>
      </c>
      <c r="C5433" s="9">
        <v>0.17399999999999999</v>
      </c>
      <c r="D5433" s="11">
        <v>210</v>
      </c>
    </row>
    <row r="5434" spans="1:4" x14ac:dyDescent="0.2">
      <c r="A5434" s="4" t="s">
        <v>12</v>
      </c>
      <c r="B5434" s="6">
        <v>8</v>
      </c>
      <c r="C5434" s="9">
        <v>0.17599999999999999</v>
      </c>
      <c r="D5434" s="11">
        <v>448.43</v>
      </c>
    </row>
    <row r="5435" spans="1:4" x14ac:dyDescent="0.2">
      <c r="A5435" s="4" t="s">
        <v>12</v>
      </c>
      <c r="B5435" s="6">
        <v>9</v>
      </c>
      <c r="C5435" s="9">
        <v>0.16600000000000001</v>
      </c>
      <c r="D5435" s="11">
        <v>667.2</v>
      </c>
    </row>
    <row r="5436" spans="1:4" x14ac:dyDescent="0.2">
      <c r="A5436" s="4" t="s">
        <v>12</v>
      </c>
      <c r="B5436" s="6">
        <v>10</v>
      </c>
      <c r="C5436" s="9">
        <v>0.182</v>
      </c>
      <c r="D5436" s="11">
        <v>866.52</v>
      </c>
    </row>
    <row r="5437" spans="1:4" x14ac:dyDescent="0.2">
      <c r="A5437" s="4" t="s">
        <v>12</v>
      </c>
      <c r="B5437" s="6">
        <v>11</v>
      </c>
      <c r="C5437" s="9">
        <v>0.16300000000000001</v>
      </c>
      <c r="D5437" s="11">
        <v>980.65</v>
      </c>
    </row>
    <row r="5438" spans="1:4" x14ac:dyDescent="0.2">
      <c r="A5438" s="4" t="s">
        <v>12</v>
      </c>
      <c r="B5438" s="6">
        <v>12</v>
      </c>
      <c r="C5438" s="9">
        <v>0.189</v>
      </c>
      <c r="D5438" s="11">
        <v>947.53</v>
      </c>
    </row>
    <row r="5439" spans="1:4" x14ac:dyDescent="0.2">
      <c r="A5439" s="4" t="s">
        <v>12</v>
      </c>
      <c r="B5439" s="6">
        <v>13</v>
      </c>
      <c r="C5439" s="9">
        <v>0.215</v>
      </c>
      <c r="D5439" s="11">
        <v>911.07</v>
      </c>
    </row>
    <row r="5440" spans="1:4" x14ac:dyDescent="0.2">
      <c r="A5440" s="4" t="s">
        <v>12</v>
      </c>
      <c r="B5440" s="6">
        <v>14</v>
      </c>
      <c r="C5440" s="9">
        <v>0.23699999999999999</v>
      </c>
      <c r="D5440" s="11">
        <v>648.6</v>
      </c>
    </row>
    <row r="5441" spans="1:4" x14ac:dyDescent="0.2">
      <c r="A5441" s="4" t="s">
        <v>12</v>
      </c>
      <c r="B5441" s="6">
        <v>15</v>
      </c>
      <c r="C5441" s="9">
        <v>0.252</v>
      </c>
      <c r="D5441" s="11">
        <v>741.63</v>
      </c>
    </row>
    <row r="5442" spans="1:4" x14ac:dyDescent="0.2">
      <c r="A5442" s="4" t="s">
        <v>12</v>
      </c>
      <c r="B5442" s="6">
        <v>16</v>
      </c>
      <c r="C5442" s="9">
        <v>0.23400000000000001</v>
      </c>
      <c r="D5442" s="11">
        <v>527.64</v>
      </c>
    </row>
    <row r="5443" spans="1:4" x14ac:dyDescent="0.2">
      <c r="A5443" s="4" t="s">
        <v>12</v>
      </c>
      <c r="B5443" s="6">
        <v>17</v>
      </c>
      <c r="C5443" s="9">
        <v>0.23699999999999999</v>
      </c>
      <c r="D5443" s="11">
        <v>306.11</v>
      </c>
    </row>
    <row r="5444" spans="1:4" x14ac:dyDescent="0.2">
      <c r="A5444" s="4" t="s">
        <v>12</v>
      </c>
      <c r="B5444" s="6">
        <v>18</v>
      </c>
      <c r="C5444" s="9">
        <v>0.20599999999999999</v>
      </c>
      <c r="D5444" s="11">
        <v>85.08</v>
      </c>
    </row>
    <row r="5445" spans="1:4" x14ac:dyDescent="0.2">
      <c r="A5445" s="4" t="s">
        <v>12</v>
      </c>
      <c r="B5445" s="6">
        <v>19</v>
      </c>
      <c r="C5445" s="9">
        <v>0.19400000000000001</v>
      </c>
      <c r="D5445" s="11">
        <v>0</v>
      </c>
    </row>
    <row r="5446" spans="1:4" x14ac:dyDescent="0.2">
      <c r="A5446" s="4" t="s">
        <v>12</v>
      </c>
      <c r="B5446" s="6">
        <v>20</v>
      </c>
      <c r="C5446" s="9">
        <v>0.17399999999999999</v>
      </c>
      <c r="D5446" s="11">
        <v>0</v>
      </c>
    </row>
    <row r="5447" spans="1:4" x14ac:dyDescent="0.2">
      <c r="A5447" s="4" t="s">
        <v>12</v>
      </c>
      <c r="B5447" s="6">
        <v>21</v>
      </c>
      <c r="C5447" s="9">
        <v>0.18099999999999999</v>
      </c>
      <c r="D5447" s="11">
        <v>0</v>
      </c>
    </row>
    <row r="5448" spans="1:4" x14ac:dyDescent="0.2">
      <c r="A5448" s="4" t="s">
        <v>12</v>
      </c>
      <c r="B5448" s="6">
        <v>22</v>
      </c>
      <c r="C5448" s="9">
        <v>0.189</v>
      </c>
      <c r="D5448" s="11">
        <v>0</v>
      </c>
    </row>
    <row r="5449" spans="1:4" x14ac:dyDescent="0.2">
      <c r="A5449" s="4" t="s">
        <v>12</v>
      </c>
      <c r="B5449" s="6">
        <v>23</v>
      </c>
      <c r="C5449" s="9">
        <v>0.19</v>
      </c>
      <c r="D5449" s="11">
        <v>0</v>
      </c>
    </row>
    <row r="5450" spans="1:4" x14ac:dyDescent="0.2">
      <c r="A5450" s="4" t="s">
        <v>12</v>
      </c>
      <c r="B5450" s="6">
        <v>0</v>
      </c>
      <c r="C5450" s="9">
        <v>0.18099999999999999</v>
      </c>
      <c r="D5450" s="11">
        <v>0</v>
      </c>
    </row>
    <row r="5451" spans="1:4" x14ac:dyDescent="0.2">
      <c r="A5451" s="4" t="s">
        <v>12</v>
      </c>
      <c r="B5451" s="6">
        <v>1</v>
      </c>
      <c r="C5451" s="9">
        <v>0.17599999999999999</v>
      </c>
      <c r="D5451" s="11">
        <v>0</v>
      </c>
    </row>
    <row r="5452" spans="1:4" x14ac:dyDescent="0.2">
      <c r="A5452" s="4" t="s">
        <v>12</v>
      </c>
      <c r="B5452" s="6">
        <v>2</v>
      </c>
      <c r="C5452" s="9">
        <v>0.192</v>
      </c>
      <c r="D5452" s="11">
        <v>0</v>
      </c>
    </row>
    <row r="5453" spans="1:4" x14ac:dyDescent="0.2">
      <c r="A5453" s="4" t="s">
        <v>12</v>
      </c>
      <c r="B5453" s="6">
        <v>3</v>
      </c>
      <c r="C5453" s="9">
        <v>0.189</v>
      </c>
      <c r="D5453" s="11">
        <v>0</v>
      </c>
    </row>
    <row r="5454" spans="1:4" x14ac:dyDescent="0.2">
      <c r="A5454" s="4" t="s">
        <v>12</v>
      </c>
      <c r="B5454" s="6">
        <v>4</v>
      </c>
      <c r="C5454" s="9">
        <v>0.17799999999999999</v>
      </c>
      <c r="D5454" s="11">
        <v>0</v>
      </c>
    </row>
    <row r="5455" spans="1:4" x14ac:dyDescent="0.2">
      <c r="A5455" s="4" t="s">
        <v>12</v>
      </c>
      <c r="B5455" s="6">
        <v>5</v>
      </c>
      <c r="C5455" s="9">
        <v>0.19</v>
      </c>
      <c r="D5455" s="11">
        <v>0</v>
      </c>
    </row>
    <row r="5456" spans="1:4" x14ac:dyDescent="0.2">
      <c r="A5456" s="4" t="s">
        <v>12</v>
      </c>
      <c r="B5456" s="6">
        <v>6</v>
      </c>
      <c r="C5456" s="9">
        <v>0.19600000000000001</v>
      </c>
      <c r="D5456" s="11">
        <v>37.619999999999997</v>
      </c>
    </row>
    <row r="5457" spans="1:4" x14ac:dyDescent="0.2">
      <c r="A5457" s="4" t="s">
        <v>12</v>
      </c>
      <c r="B5457" s="6">
        <v>7</v>
      </c>
      <c r="C5457" s="9">
        <v>0.185</v>
      </c>
      <c r="D5457" s="11">
        <v>210.55</v>
      </c>
    </row>
    <row r="5458" spans="1:4" x14ac:dyDescent="0.2">
      <c r="A5458" s="4" t="s">
        <v>12</v>
      </c>
      <c r="B5458" s="6">
        <v>8</v>
      </c>
      <c r="C5458" s="9">
        <v>0.17799999999999999</v>
      </c>
      <c r="D5458" s="11">
        <v>442.81</v>
      </c>
    </row>
    <row r="5459" spans="1:4" x14ac:dyDescent="0.2">
      <c r="A5459" s="4" t="s">
        <v>12</v>
      </c>
      <c r="B5459" s="6">
        <v>9</v>
      </c>
      <c r="C5459" s="9">
        <v>0.191</v>
      </c>
      <c r="D5459" s="11">
        <v>666.65</v>
      </c>
    </row>
    <row r="5460" spans="1:4" x14ac:dyDescent="0.2">
      <c r="A5460" s="4" t="s">
        <v>12</v>
      </c>
      <c r="B5460" s="6">
        <v>10</v>
      </c>
      <c r="C5460" s="9">
        <v>0.17299999999999999</v>
      </c>
      <c r="D5460" s="11">
        <v>847.27</v>
      </c>
    </row>
    <row r="5461" spans="1:4" x14ac:dyDescent="0.2">
      <c r="A5461" s="4" t="s">
        <v>12</v>
      </c>
      <c r="B5461" s="6">
        <v>11</v>
      </c>
      <c r="C5461" s="9">
        <v>0.17799999999999999</v>
      </c>
      <c r="D5461" s="11">
        <v>980.34</v>
      </c>
    </row>
    <row r="5462" spans="1:4" x14ac:dyDescent="0.2">
      <c r="A5462" s="4" t="s">
        <v>12</v>
      </c>
      <c r="B5462" s="6">
        <v>12</v>
      </c>
      <c r="C5462" s="9">
        <v>0.19</v>
      </c>
      <c r="D5462" s="11">
        <v>1020.26</v>
      </c>
    </row>
    <row r="5463" spans="1:4" x14ac:dyDescent="0.2">
      <c r="A5463" s="4" t="s">
        <v>12</v>
      </c>
      <c r="B5463" s="6">
        <v>13</v>
      </c>
      <c r="C5463" s="9">
        <v>0.223</v>
      </c>
      <c r="D5463" s="11">
        <v>984.51</v>
      </c>
    </row>
    <row r="5464" spans="1:4" x14ac:dyDescent="0.2">
      <c r="A5464" s="4" t="s">
        <v>12</v>
      </c>
      <c r="B5464" s="6">
        <v>14</v>
      </c>
      <c r="C5464" s="9">
        <v>0.28599999999999998</v>
      </c>
      <c r="D5464" s="11">
        <v>839.92</v>
      </c>
    </row>
    <row r="5465" spans="1:4" x14ac:dyDescent="0.2">
      <c r="A5465" s="4" t="s">
        <v>12</v>
      </c>
      <c r="B5465" s="6">
        <v>15</v>
      </c>
      <c r="C5465" s="9">
        <v>0.28100000000000003</v>
      </c>
      <c r="D5465" s="11">
        <v>756.97</v>
      </c>
    </row>
    <row r="5466" spans="1:4" x14ac:dyDescent="0.2">
      <c r="A5466" s="4" t="s">
        <v>12</v>
      </c>
      <c r="B5466" s="6">
        <v>16</v>
      </c>
      <c r="C5466" s="9">
        <v>0.255</v>
      </c>
      <c r="D5466" s="11">
        <v>522.59</v>
      </c>
    </row>
    <row r="5467" spans="1:4" x14ac:dyDescent="0.2">
      <c r="A5467" s="4" t="s">
        <v>12</v>
      </c>
      <c r="B5467" s="6">
        <v>17</v>
      </c>
      <c r="C5467" s="9">
        <v>0.23799999999999999</v>
      </c>
      <c r="D5467" s="11">
        <v>291.33</v>
      </c>
    </row>
    <row r="5468" spans="1:4" x14ac:dyDescent="0.2">
      <c r="A5468" s="4" t="s">
        <v>12</v>
      </c>
      <c r="B5468" s="6">
        <v>18</v>
      </c>
      <c r="C5468" s="9">
        <v>0.20399999999999999</v>
      </c>
      <c r="D5468" s="11">
        <v>83.61</v>
      </c>
    </row>
    <row r="5469" spans="1:4" x14ac:dyDescent="0.2">
      <c r="A5469" s="4" t="s">
        <v>12</v>
      </c>
      <c r="B5469" s="6">
        <v>19</v>
      </c>
      <c r="C5469" s="9">
        <v>0.19500000000000001</v>
      </c>
      <c r="D5469" s="11">
        <v>0</v>
      </c>
    </row>
    <row r="5470" spans="1:4" x14ac:dyDescent="0.2">
      <c r="A5470" s="4" t="s">
        <v>12</v>
      </c>
      <c r="B5470" s="6">
        <v>20</v>
      </c>
      <c r="C5470" s="9">
        <v>0.189</v>
      </c>
      <c r="D5470" s="11">
        <v>0</v>
      </c>
    </row>
    <row r="5471" spans="1:4" x14ac:dyDescent="0.2">
      <c r="A5471" s="4" t="s">
        <v>12</v>
      </c>
      <c r="B5471" s="6">
        <v>21</v>
      </c>
      <c r="C5471" s="9">
        <v>0.182</v>
      </c>
      <c r="D5471" s="11">
        <v>0</v>
      </c>
    </row>
    <row r="5472" spans="1:4" x14ac:dyDescent="0.2">
      <c r="A5472" s="4" t="s">
        <v>12</v>
      </c>
      <c r="B5472" s="6">
        <v>22</v>
      </c>
      <c r="C5472" s="9">
        <v>0.19</v>
      </c>
      <c r="D5472" s="11">
        <v>0</v>
      </c>
    </row>
    <row r="5473" spans="1:4" x14ac:dyDescent="0.2">
      <c r="A5473" s="4" t="s">
        <v>12</v>
      </c>
      <c r="B5473" s="6">
        <v>23</v>
      </c>
      <c r="C5473" s="9">
        <v>0.2</v>
      </c>
      <c r="D5473" s="11">
        <v>0</v>
      </c>
    </row>
    <row r="5474" spans="1:4" x14ac:dyDescent="0.2">
      <c r="A5474" s="4" t="s">
        <v>12</v>
      </c>
      <c r="B5474" s="6">
        <v>0</v>
      </c>
      <c r="C5474" s="9">
        <v>0.20200000000000001</v>
      </c>
      <c r="D5474" s="11">
        <v>0</v>
      </c>
    </row>
    <row r="5475" spans="1:4" x14ac:dyDescent="0.2">
      <c r="A5475" s="4" t="s">
        <v>12</v>
      </c>
      <c r="B5475" s="6">
        <v>1</v>
      </c>
      <c r="C5475" s="9">
        <v>0.20100000000000001</v>
      </c>
      <c r="D5475" s="11">
        <v>0</v>
      </c>
    </row>
    <row r="5476" spans="1:4" x14ac:dyDescent="0.2">
      <c r="A5476" s="4" t="s">
        <v>12</v>
      </c>
      <c r="B5476" s="6">
        <v>2</v>
      </c>
      <c r="C5476" s="9">
        <v>0.19700000000000001</v>
      </c>
      <c r="D5476" s="11">
        <v>0</v>
      </c>
    </row>
    <row r="5477" spans="1:4" x14ac:dyDescent="0.2">
      <c r="A5477" s="4" t="s">
        <v>12</v>
      </c>
      <c r="B5477" s="6">
        <v>3</v>
      </c>
      <c r="C5477" s="9">
        <v>0.188</v>
      </c>
      <c r="D5477" s="11">
        <v>0</v>
      </c>
    </row>
    <row r="5478" spans="1:4" x14ac:dyDescent="0.2">
      <c r="A5478" s="4" t="s">
        <v>12</v>
      </c>
      <c r="B5478" s="6">
        <v>4</v>
      </c>
      <c r="C5478" s="9">
        <v>0.17699999999999999</v>
      </c>
      <c r="D5478" s="11">
        <v>0</v>
      </c>
    </row>
    <row r="5479" spans="1:4" x14ac:dyDescent="0.2">
      <c r="A5479" s="4" t="s">
        <v>12</v>
      </c>
      <c r="B5479" s="6">
        <v>5</v>
      </c>
      <c r="C5479" s="9">
        <v>0.186</v>
      </c>
      <c r="D5479" s="11">
        <v>0</v>
      </c>
    </row>
    <row r="5480" spans="1:4" x14ac:dyDescent="0.2">
      <c r="A5480" s="4" t="s">
        <v>12</v>
      </c>
      <c r="B5480" s="6">
        <v>6</v>
      </c>
      <c r="C5480" s="9">
        <v>0.191</v>
      </c>
      <c r="D5480" s="11">
        <v>38.51</v>
      </c>
    </row>
    <row r="5481" spans="1:4" x14ac:dyDescent="0.2">
      <c r="A5481" s="4" t="s">
        <v>12</v>
      </c>
      <c r="B5481" s="6">
        <v>7</v>
      </c>
      <c r="C5481" s="9">
        <v>0.19</v>
      </c>
      <c r="D5481" s="11">
        <v>189.38</v>
      </c>
    </row>
    <row r="5482" spans="1:4" x14ac:dyDescent="0.2">
      <c r="A5482" s="4" t="s">
        <v>12</v>
      </c>
      <c r="B5482" s="6">
        <v>8</v>
      </c>
      <c r="C5482" s="9">
        <v>0.187</v>
      </c>
      <c r="D5482" s="11">
        <v>331.5</v>
      </c>
    </row>
    <row r="5483" spans="1:4" x14ac:dyDescent="0.2">
      <c r="A5483" s="4" t="s">
        <v>12</v>
      </c>
      <c r="B5483" s="6">
        <v>9</v>
      </c>
      <c r="C5483" s="9">
        <v>0.18099999999999999</v>
      </c>
      <c r="D5483" s="11">
        <v>667.21</v>
      </c>
    </row>
    <row r="5484" spans="1:4" x14ac:dyDescent="0.2">
      <c r="A5484" s="4" t="s">
        <v>12</v>
      </c>
      <c r="B5484" s="6">
        <v>10</v>
      </c>
      <c r="C5484" s="9">
        <v>0.19900000000000001</v>
      </c>
      <c r="D5484" s="11">
        <v>816.34</v>
      </c>
    </row>
    <row r="5485" spans="1:4" x14ac:dyDescent="0.2">
      <c r="A5485" s="4" t="s">
        <v>12</v>
      </c>
      <c r="B5485" s="6">
        <v>11</v>
      </c>
      <c r="C5485" s="9">
        <v>0.191</v>
      </c>
      <c r="D5485" s="11">
        <v>896.53</v>
      </c>
    </row>
    <row r="5486" spans="1:4" x14ac:dyDescent="0.2">
      <c r="A5486" s="4" t="s">
        <v>12</v>
      </c>
      <c r="B5486" s="6">
        <v>12</v>
      </c>
      <c r="C5486" s="9">
        <v>0.17599999999999999</v>
      </c>
      <c r="D5486" s="11">
        <v>453.73</v>
      </c>
    </row>
    <row r="5487" spans="1:4" x14ac:dyDescent="0.2">
      <c r="A5487" s="4" t="s">
        <v>12</v>
      </c>
      <c r="B5487" s="6">
        <v>13</v>
      </c>
      <c r="C5487" s="9">
        <v>0.23200000000000001</v>
      </c>
      <c r="D5487" s="11">
        <v>811.49</v>
      </c>
    </row>
    <row r="5488" spans="1:4" x14ac:dyDescent="0.2">
      <c r="A5488" s="4" t="s">
        <v>12</v>
      </c>
      <c r="B5488" s="6">
        <v>14</v>
      </c>
      <c r="C5488" s="9">
        <v>0.247</v>
      </c>
      <c r="D5488" s="11">
        <v>669.57</v>
      </c>
    </row>
    <row r="5489" spans="1:4" x14ac:dyDescent="0.2">
      <c r="A5489" s="4" t="s">
        <v>12</v>
      </c>
      <c r="B5489" s="6">
        <v>15</v>
      </c>
      <c r="C5489" s="9">
        <v>0.248</v>
      </c>
      <c r="D5489" s="11">
        <v>712.42</v>
      </c>
    </row>
    <row r="5490" spans="1:4" x14ac:dyDescent="0.2">
      <c r="A5490" s="4" t="s">
        <v>12</v>
      </c>
      <c r="B5490" s="6">
        <v>16</v>
      </c>
      <c r="C5490" s="9">
        <v>0.249</v>
      </c>
      <c r="D5490" s="11">
        <v>530.07000000000005</v>
      </c>
    </row>
    <row r="5491" spans="1:4" x14ac:dyDescent="0.2">
      <c r="A5491" s="4" t="s">
        <v>12</v>
      </c>
      <c r="B5491" s="6">
        <v>17</v>
      </c>
      <c r="C5491" s="9">
        <v>0.221</v>
      </c>
      <c r="D5491" s="11">
        <v>307.3</v>
      </c>
    </row>
    <row r="5492" spans="1:4" x14ac:dyDescent="0.2">
      <c r="A5492" s="4" t="s">
        <v>12</v>
      </c>
      <c r="B5492" s="6">
        <v>18</v>
      </c>
      <c r="C5492" s="9">
        <v>0.19400000000000001</v>
      </c>
      <c r="D5492" s="11">
        <v>79.81</v>
      </c>
    </row>
    <row r="5493" spans="1:4" x14ac:dyDescent="0.2">
      <c r="A5493" s="4" t="s">
        <v>12</v>
      </c>
      <c r="B5493" s="6">
        <v>19</v>
      </c>
      <c r="C5493" s="9">
        <v>0.193</v>
      </c>
      <c r="D5493" s="11">
        <v>0</v>
      </c>
    </row>
    <row r="5494" spans="1:4" x14ac:dyDescent="0.2">
      <c r="A5494" s="4" t="s">
        <v>12</v>
      </c>
      <c r="B5494" s="6">
        <v>20</v>
      </c>
      <c r="C5494" s="9">
        <v>0.20100000000000001</v>
      </c>
      <c r="D5494" s="11">
        <v>0</v>
      </c>
    </row>
    <row r="5495" spans="1:4" x14ac:dyDescent="0.2">
      <c r="A5495" s="4" t="s">
        <v>12</v>
      </c>
      <c r="B5495" s="6">
        <v>21</v>
      </c>
      <c r="C5495" s="9">
        <v>0.19700000000000001</v>
      </c>
      <c r="D5495" s="11">
        <v>0</v>
      </c>
    </row>
    <row r="5496" spans="1:4" x14ac:dyDescent="0.2">
      <c r="A5496" s="4" t="s">
        <v>12</v>
      </c>
      <c r="B5496" s="6">
        <v>22</v>
      </c>
      <c r="C5496" s="9">
        <v>0.2</v>
      </c>
      <c r="D5496" s="11">
        <v>0</v>
      </c>
    </row>
    <row r="5497" spans="1:4" x14ac:dyDescent="0.2">
      <c r="A5497" s="4" t="s">
        <v>12</v>
      </c>
      <c r="B5497" s="6">
        <v>23</v>
      </c>
      <c r="C5497" s="9">
        <v>0.191</v>
      </c>
      <c r="D5497" s="11">
        <v>0</v>
      </c>
    </row>
    <row r="5498" spans="1:4" x14ac:dyDescent="0.2">
      <c r="A5498" s="4" t="s">
        <v>12</v>
      </c>
      <c r="B5498" s="6">
        <v>0</v>
      </c>
      <c r="C5498" s="9">
        <v>0.189</v>
      </c>
      <c r="D5498" s="11">
        <v>0</v>
      </c>
    </row>
    <row r="5499" spans="1:4" x14ac:dyDescent="0.2">
      <c r="A5499" s="4" t="s">
        <v>12</v>
      </c>
      <c r="B5499" s="6">
        <v>1</v>
      </c>
      <c r="C5499" s="9">
        <v>0.188</v>
      </c>
      <c r="D5499" s="11">
        <v>0</v>
      </c>
    </row>
    <row r="5500" spans="1:4" x14ac:dyDescent="0.2">
      <c r="A5500" s="4" t="s">
        <v>12</v>
      </c>
      <c r="B5500" s="6">
        <v>2</v>
      </c>
      <c r="C5500" s="9">
        <v>0.19600000000000001</v>
      </c>
      <c r="D5500" s="11">
        <v>0</v>
      </c>
    </row>
    <row r="5501" spans="1:4" x14ac:dyDescent="0.2">
      <c r="A5501" s="4" t="s">
        <v>12</v>
      </c>
      <c r="B5501" s="6">
        <v>3</v>
      </c>
      <c r="C5501" s="9">
        <v>0.19400000000000001</v>
      </c>
      <c r="D5501" s="11">
        <v>0</v>
      </c>
    </row>
    <row r="5502" spans="1:4" x14ac:dyDescent="0.2">
      <c r="A5502" s="4" t="s">
        <v>12</v>
      </c>
      <c r="B5502" s="6">
        <v>4</v>
      </c>
      <c r="C5502" s="9">
        <v>0.193</v>
      </c>
      <c r="D5502" s="11">
        <v>0</v>
      </c>
    </row>
    <row r="5503" spans="1:4" x14ac:dyDescent="0.2">
      <c r="A5503" s="4" t="s">
        <v>12</v>
      </c>
      <c r="B5503" s="6">
        <v>5</v>
      </c>
      <c r="C5503" s="9">
        <v>0.19800000000000001</v>
      </c>
      <c r="D5503" s="11">
        <v>0</v>
      </c>
    </row>
    <row r="5504" spans="1:4" x14ac:dyDescent="0.2">
      <c r="A5504" s="4" t="s">
        <v>12</v>
      </c>
      <c r="B5504" s="6">
        <v>6</v>
      </c>
      <c r="C5504" s="9">
        <v>0.19700000000000001</v>
      </c>
      <c r="D5504" s="11">
        <v>31.35</v>
      </c>
    </row>
    <row r="5505" spans="1:4" x14ac:dyDescent="0.2">
      <c r="A5505" s="4" t="s">
        <v>12</v>
      </c>
      <c r="B5505" s="6">
        <v>7</v>
      </c>
      <c r="C5505" s="9">
        <v>0.19900000000000001</v>
      </c>
      <c r="D5505" s="11">
        <v>218.67</v>
      </c>
    </row>
    <row r="5506" spans="1:4" x14ac:dyDescent="0.2">
      <c r="A5506" s="4" t="s">
        <v>12</v>
      </c>
      <c r="B5506" s="6">
        <v>8</v>
      </c>
      <c r="C5506" s="9">
        <v>0.19400000000000001</v>
      </c>
      <c r="D5506" s="11">
        <v>449.35</v>
      </c>
    </row>
    <row r="5507" spans="1:4" x14ac:dyDescent="0.2">
      <c r="A5507" s="4" t="s">
        <v>12</v>
      </c>
      <c r="B5507" s="6">
        <v>9</v>
      </c>
      <c r="C5507" s="9">
        <v>0.182</v>
      </c>
      <c r="D5507" s="11">
        <v>666.74</v>
      </c>
    </row>
    <row r="5508" spans="1:4" x14ac:dyDescent="0.2">
      <c r="A5508" s="4" t="s">
        <v>12</v>
      </c>
      <c r="B5508" s="6">
        <v>10</v>
      </c>
      <c r="C5508" s="9">
        <v>0.189</v>
      </c>
      <c r="D5508" s="11">
        <v>867.96</v>
      </c>
    </row>
    <row r="5509" spans="1:4" x14ac:dyDescent="0.2">
      <c r="A5509" s="4" t="s">
        <v>12</v>
      </c>
      <c r="B5509" s="6">
        <v>11</v>
      </c>
      <c r="C5509" s="9">
        <v>0.19</v>
      </c>
      <c r="D5509" s="11">
        <v>962.48</v>
      </c>
    </row>
    <row r="5510" spans="1:4" x14ac:dyDescent="0.2">
      <c r="A5510" s="4" t="s">
        <v>12</v>
      </c>
      <c r="B5510" s="6">
        <v>12</v>
      </c>
      <c r="C5510" s="9">
        <v>0.193</v>
      </c>
      <c r="D5510" s="11">
        <v>1033.19</v>
      </c>
    </row>
    <row r="5511" spans="1:4" x14ac:dyDescent="0.2">
      <c r="A5511" s="4" t="s">
        <v>12</v>
      </c>
      <c r="B5511" s="6">
        <v>13</v>
      </c>
      <c r="C5511" s="9">
        <v>0.218</v>
      </c>
      <c r="D5511" s="11">
        <v>996.14</v>
      </c>
    </row>
    <row r="5512" spans="1:4" x14ac:dyDescent="0.2">
      <c r="A5512" s="4" t="s">
        <v>12</v>
      </c>
      <c r="B5512" s="6">
        <v>14</v>
      </c>
      <c r="C5512" s="9">
        <v>0.22800000000000001</v>
      </c>
      <c r="D5512" s="11">
        <v>898.56</v>
      </c>
    </row>
    <row r="5513" spans="1:4" x14ac:dyDescent="0.2">
      <c r="A5513" s="4" t="s">
        <v>12</v>
      </c>
      <c r="B5513" s="6">
        <v>15</v>
      </c>
      <c r="C5513" s="9">
        <v>0.23100000000000001</v>
      </c>
      <c r="D5513" s="11">
        <v>742.3</v>
      </c>
    </row>
    <row r="5514" spans="1:4" x14ac:dyDescent="0.2">
      <c r="A5514" s="4" t="s">
        <v>12</v>
      </c>
      <c r="B5514" s="6">
        <v>16</v>
      </c>
      <c r="C5514" s="9">
        <v>0.23100000000000001</v>
      </c>
      <c r="D5514" s="11">
        <v>534.51</v>
      </c>
    </row>
    <row r="5515" spans="1:4" x14ac:dyDescent="0.2">
      <c r="A5515" s="4" t="s">
        <v>12</v>
      </c>
      <c r="B5515" s="6">
        <v>17</v>
      </c>
      <c r="C5515" s="9">
        <v>0.2</v>
      </c>
      <c r="D5515" s="11">
        <v>297.17</v>
      </c>
    </row>
    <row r="5516" spans="1:4" x14ac:dyDescent="0.2">
      <c r="A5516" s="4" t="s">
        <v>12</v>
      </c>
      <c r="B5516" s="6">
        <v>18</v>
      </c>
      <c r="C5516" s="9">
        <v>0.20200000000000001</v>
      </c>
      <c r="D5516" s="11">
        <v>78.349999999999994</v>
      </c>
    </row>
    <row r="5517" spans="1:4" x14ac:dyDescent="0.2">
      <c r="A5517" s="4" t="s">
        <v>12</v>
      </c>
      <c r="B5517" s="6">
        <v>19</v>
      </c>
      <c r="C5517" s="9">
        <v>0.20100000000000001</v>
      </c>
      <c r="D5517" s="11">
        <v>0</v>
      </c>
    </row>
    <row r="5518" spans="1:4" x14ac:dyDescent="0.2">
      <c r="A5518" s="4" t="s">
        <v>12</v>
      </c>
      <c r="B5518" s="6">
        <v>20</v>
      </c>
      <c r="C5518" s="9">
        <v>0.2</v>
      </c>
      <c r="D5518" s="11">
        <v>0</v>
      </c>
    </row>
    <row r="5519" spans="1:4" x14ac:dyDescent="0.2">
      <c r="A5519" s="4" t="s">
        <v>12</v>
      </c>
      <c r="B5519" s="6">
        <v>21</v>
      </c>
      <c r="C5519" s="9">
        <v>0.19700000000000001</v>
      </c>
      <c r="D5519" s="11">
        <v>0</v>
      </c>
    </row>
    <row r="5520" spans="1:4" x14ac:dyDescent="0.2">
      <c r="A5520" s="4" t="s">
        <v>12</v>
      </c>
      <c r="B5520" s="6">
        <v>22</v>
      </c>
      <c r="C5520" s="9">
        <v>0.193</v>
      </c>
      <c r="D5520" s="11">
        <v>0</v>
      </c>
    </row>
    <row r="5521" spans="1:4" x14ac:dyDescent="0.2">
      <c r="A5521" s="4" t="s">
        <v>12</v>
      </c>
      <c r="B5521" s="6">
        <v>23</v>
      </c>
      <c r="C5521" s="9">
        <v>0.193</v>
      </c>
      <c r="D5521" s="11">
        <v>0</v>
      </c>
    </row>
    <row r="5522" spans="1:4" x14ac:dyDescent="0.2">
      <c r="A5522" s="4" t="s">
        <v>12</v>
      </c>
      <c r="B5522" s="6">
        <v>0</v>
      </c>
      <c r="C5522" s="9">
        <v>0.19500000000000001</v>
      </c>
      <c r="D5522" s="11">
        <v>0</v>
      </c>
    </row>
    <row r="5523" spans="1:4" x14ac:dyDescent="0.2">
      <c r="A5523" s="4" t="s">
        <v>12</v>
      </c>
      <c r="B5523" s="6">
        <v>1</v>
      </c>
      <c r="C5523" s="9">
        <v>0.19400000000000001</v>
      </c>
      <c r="D5523" s="11">
        <v>0</v>
      </c>
    </row>
    <row r="5524" spans="1:4" x14ac:dyDescent="0.2">
      <c r="A5524" s="4" t="s">
        <v>12</v>
      </c>
      <c r="B5524" s="6">
        <v>2</v>
      </c>
      <c r="C5524" s="9">
        <v>0.193</v>
      </c>
      <c r="D5524" s="11">
        <v>0</v>
      </c>
    </row>
    <row r="5525" spans="1:4" x14ac:dyDescent="0.2">
      <c r="A5525" s="4" t="s">
        <v>12</v>
      </c>
      <c r="B5525" s="6">
        <v>3</v>
      </c>
      <c r="C5525" s="9">
        <v>0.19400000000000001</v>
      </c>
      <c r="D5525" s="11">
        <v>0</v>
      </c>
    </row>
    <row r="5526" spans="1:4" x14ac:dyDescent="0.2">
      <c r="A5526" s="4" t="s">
        <v>12</v>
      </c>
      <c r="B5526" s="6">
        <v>4</v>
      </c>
      <c r="C5526" s="9">
        <v>0.19500000000000001</v>
      </c>
      <c r="D5526" s="11">
        <v>0</v>
      </c>
    </row>
    <row r="5527" spans="1:4" x14ac:dyDescent="0.2">
      <c r="A5527" s="4" t="s">
        <v>12</v>
      </c>
      <c r="B5527" s="6">
        <v>5</v>
      </c>
      <c r="C5527" s="9">
        <v>0.193</v>
      </c>
      <c r="D5527" s="11">
        <v>0</v>
      </c>
    </row>
    <row r="5528" spans="1:4" x14ac:dyDescent="0.2">
      <c r="A5528" s="4" t="s">
        <v>12</v>
      </c>
      <c r="B5528" s="6">
        <v>6</v>
      </c>
      <c r="C5528" s="9">
        <v>0.184</v>
      </c>
      <c r="D5528" s="11">
        <v>34.04</v>
      </c>
    </row>
    <row r="5529" spans="1:4" x14ac:dyDescent="0.2">
      <c r="A5529" s="4" t="s">
        <v>12</v>
      </c>
      <c r="B5529" s="6">
        <v>7</v>
      </c>
      <c r="C5529" s="9">
        <v>0.192</v>
      </c>
      <c r="D5529" s="11">
        <v>219.3</v>
      </c>
    </row>
    <row r="5530" spans="1:4" x14ac:dyDescent="0.2">
      <c r="A5530" s="4" t="s">
        <v>12</v>
      </c>
      <c r="B5530" s="6">
        <v>8</v>
      </c>
      <c r="C5530" s="9">
        <v>0.2</v>
      </c>
      <c r="D5530" s="11">
        <v>441.6</v>
      </c>
    </row>
    <row r="5531" spans="1:4" x14ac:dyDescent="0.2">
      <c r="A5531" s="4" t="s">
        <v>12</v>
      </c>
      <c r="B5531" s="6">
        <v>9</v>
      </c>
      <c r="C5531" s="9">
        <v>0.19800000000000001</v>
      </c>
      <c r="D5531" s="11">
        <v>667.33</v>
      </c>
    </row>
    <row r="5532" spans="1:4" x14ac:dyDescent="0.2">
      <c r="A5532" s="4" t="s">
        <v>12</v>
      </c>
      <c r="B5532" s="6">
        <v>10</v>
      </c>
      <c r="C5532" s="9">
        <v>0.19700000000000001</v>
      </c>
      <c r="D5532" s="11">
        <v>852.15</v>
      </c>
    </row>
    <row r="5533" spans="1:4" x14ac:dyDescent="0.2">
      <c r="A5533" s="4" t="s">
        <v>12</v>
      </c>
      <c r="B5533" s="6">
        <v>11</v>
      </c>
      <c r="C5533" s="9">
        <v>0.33400000000000002</v>
      </c>
      <c r="D5533" s="11">
        <v>969.51</v>
      </c>
    </row>
    <row r="5534" spans="1:4" x14ac:dyDescent="0.2">
      <c r="A5534" s="4" t="s">
        <v>12</v>
      </c>
      <c r="B5534" s="6">
        <v>12</v>
      </c>
      <c r="C5534" s="9">
        <v>0.19400000000000001</v>
      </c>
      <c r="D5534" s="11">
        <v>1020.47</v>
      </c>
    </row>
    <row r="5535" spans="1:4" x14ac:dyDescent="0.2">
      <c r="A5535" s="4" t="s">
        <v>12</v>
      </c>
      <c r="B5535" s="6">
        <v>13</v>
      </c>
      <c r="C5535" s="9">
        <v>0.23899999999999999</v>
      </c>
      <c r="D5535" s="11">
        <v>989.54</v>
      </c>
    </row>
    <row r="5536" spans="1:4" x14ac:dyDescent="0.2">
      <c r="A5536" s="4" t="s">
        <v>12</v>
      </c>
      <c r="B5536" s="6">
        <v>14</v>
      </c>
      <c r="C5536" s="9">
        <v>0.27200000000000002</v>
      </c>
      <c r="D5536" s="11">
        <v>772.64</v>
      </c>
    </row>
    <row r="5537" spans="1:4" x14ac:dyDescent="0.2">
      <c r="A5537" s="4" t="s">
        <v>12</v>
      </c>
      <c r="B5537" s="6">
        <v>15</v>
      </c>
      <c r="C5537" s="9">
        <v>0.3</v>
      </c>
      <c r="D5537" s="11">
        <v>672.85</v>
      </c>
    </row>
    <row r="5538" spans="1:4" x14ac:dyDescent="0.2">
      <c r="A5538" s="4" t="s">
        <v>12</v>
      </c>
      <c r="B5538" s="6">
        <v>16</v>
      </c>
      <c r="C5538" s="9">
        <v>0.24</v>
      </c>
      <c r="D5538" s="11">
        <v>410.49</v>
      </c>
    </row>
    <row r="5539" spans="1:4" x14ac:dyDescent="0.2">
      <c r="A5539" s="4" t="s">
        <v>12</v>
      </c>
      <c r="B5539" s="6">
        <v>17</v>
      </c>
      <c r="C5539" s="9">
        <v>0.19800000000000001</v>
      </c>
      <c r="D5539" s="11">
        <v>190.82</v>
      </c>
    </row>
    <row r="5540" spans="1:4" x14ac:dyDescent="0.2">
      <c r="A5540" s="4" t="s">
        <v>12</v>
      </c>
      <c r="B5540" s="6">
        <v>18</v>
      </c>
      <c r="C5540" s="9">
        <v>0.20100000000000001</v>
      </c>
      <c r="D5540" s="11">
        <v>76.099999999999994</v>
      </c>
    </row>
    <row r="5541" spans="1:4" x14ac:dyDescent="0.2">
      <c r="A5541" s="4" t="s">
        <v>12</v>
      </c>
      <c r="B5541" s="6">
        <v>19</v>
      </c>
      <c r="C5541" s="9">
        <v>0.20599999999999999</v>
      </c>
      <c r="D5541" s="11">
        <v>0</v>
      </c>
    </row>
    <row r="5542" spans="1:4" x14ac:dyDescent="0.2">
      <c r="A5542" s="4" t="s">
        <v>12</v>
      </c>
      <c r="B5542" s="6">
        <v>20</v>
      </c>
      <c r="C5542" s="9">
        <v>0.20599999999999999</v>
      </c>
      <c r="D5542" s="11">
        <v>0</v>
      </c>
    </row>
    <row r="5543" spans="1:4" x14ac:dyDescent="0.2">
      <c r="A5543" s="4" t="s">
        <v>12</v>
      </c>
      <c r="B5543" s="6">
        <v>21</v>
      </c>
      <c r="C5543" s="9">
        <v>0.20100000000000001</v>
      </c>
      <c r="D5543" s="11">
        <v>0</v>
      </c>
    </row>
    <row r="5544" spans="1:4" x14ac:dyDescent="0.2">
      <c r="A5544" s="4" t="s">
        <v>12</v>
      </c>
      <c r="B5544" s="6">
        <v>22</v>
      </c>
      <c r="C5544" s="9">
        <v>0.191</v>
      </c>
      <c r="D5544" s="11">
        <v>0</v>
      </c>
    </row>
    <row r="5545" spans="1:4" x14ac:dyDescent="0.2">
      <c r="A5545" s="4" t="s">
        <v>12</v>
      </c>
      <c r="B5545" s="6">
        <v>23</v>
      </c>
      <c r="C5545" s="9">
        <v>0.191</v>
      </c>
      <c r="D5545" s="11">
        <v>0</v>
      </c>
    </row>
    <row r="5546" spans="1:4" x14ac:dyDescent="0.2">
      <c r="A5546" s="4" t="s">
        <v>12</v>
      </c>
      <c r="B5546" s="6">
        <v>0</v>
      </c>
      <c r="C5546" s="9">
        <v>0.193</v>
      </c>
      <c r="D5546" s="11">
        <v>0</v>
      </c>
    </row>
    <row r="5547" spans="1:4" x14ac:dyDescent="0.2">
      <c r="A5547" s="4" t="s">
        <v>12</v>
      </c>
      <c r="B5547" s="6">
        <v>1</v>
      </c>
      <c r="C5547" s="9">
        <v>0.19400000000000001</v>
      </c>
      <c r="D5547" s="11">
        <v>0</v>
      </c>
    </row>
    <row r="5548" spans="1:4" x14ac:dyDescent="0.2">
      <c r="A5548" s="4" t="s">
        <v>12</v>
      </c>
      <c r="B5548" s="6">
        <v>2</v>
      </c>
      <c r="C5548" s="9">
        <v>0.20200000000000001</v>
      </c>
      <c r="D5548" s="11">
        <v>0</v>
      </c>
    </row>
    <row r="5549" spans="1:4" x14ac:dyDescent="0.2">
      <c r="A5549" s="4" t="s">
        <v>12</v>
      </c>
      <c r="B5549" s="6">
        <v>3</v>
      </c>
      <c r="C5549" s="9">
        <v>0.20100000000000001</v>
      </c>
      <c r="D5549" s="11">
        <v>0</v>
      </c>
    </row>
    <row r="5550" spans="1:4" x14ac:dyDescent="0.2">
      <c r="A5550" s="4" t="s">
        <v>12</v>
      </c>
      <c r="B5550" s="6">
        <v>4</v>
      </c>
      <c r="C5550" s="9">
        <v>0.192</v>
      </c>
      <c r="D5550" s="11">
        <v>0</v>
      </c>
    </row>
    <row r="5551" spans="1:4" x14ac:dyDescent="0.2">
      <c r="A5551" s="4" t="s">
        <v>12</v>
      </c>
      <c r="B5551" s="6">
        <v>5</v>
      </c>
      <c r="C5551" s="9">
        <v>0.183</v>
      </c>
      <c r="D5551" s="11">
        <v>0</v>
      </c>
    </row>
    <row r="5552" spans="1:4" x14ac:dyDescent="0.2">
      <c r="A5552" s="4" t="s">
        <v>12</v>
      </c>
      <c r="B5552" s="6">
        <v>6</v>
      </c>
      <c r="C5552" s="9">
        <v>0.20300000000000001</v>
      </c>
      <c r="D5552" s="11">
        <v>27.77</v>
      </c>
    </row>
    <row r="5553" spans="1:4" x14ac:dyDescent="0.2">
      <c r="A5553" s="4" t="s">
        <v>12</v>
      </c>
      <c r="B5553" s="6">
        <v>7</v>
      </c>
      <c r="C5553" s="9">
        <v>0.19400000000000001</v>
      </c>
      <c r="D5553" s="11">
        <v>200.71</v>
      </c>
    </row>
    <row r="5554" spans="1:4" x14ac:dyDescent="0.2">
      <c r="A5554" s="4" t="s">
        <v>12</v>
      </c>
      <c r="B5554" s="6">
        <v>8</v>
      </c>
      <c r="C5554" s="9">
        <v>0.191</v>
      </c>
      <c r="D5554" s="11">
        <v>307.48</v>
      </c>
    </row>
    <row r="5555" spans="1:4" x14ac:dyDescent="0.2">
      <c r="A5555" s="4" t="s">
        <v>12</v>
      </c>
      <c r="B5555" s="6">
        <v>9</v>
      </c>
      <c r="C5555" s="9">
        <v>0.191</v>
      </c>
      <c r="D5555" s="11">
        <v>516.91</v>
      </c>
    </row>
    <row r="5556" spans="1:4" x14ac:dyDescent="0.2">
      <c r="A5556" s="4" t="s">
        <v>12</v>
      </c>
      <c r="B5556" s="6">
        <v>10</v>
      </c>
      <c r="C5556" s="9">
        <v>0.17399999999999999</v>
      </c>
      <c r="D5556" s="11">
        <v>816.8</v>
      </c>
    </row>
    <row r="5557" spans="1:4" x14ac:dyDescent="0.2">
      <c r="A5557" s="4" t="s">
        <v>12</v>
      </c>
      <c r="B5557" s="6">
        <v>11</v>
      </c>
      <c r="C5557" s="9">
        <v>0.185</v>
      </c>
      <c r="D5557" s="11">
        <v>915.06</v>
      </c>
    </row>
    <row r="5558" spans="1:4" x14ac:dyDescent="0.2">
      <c r="A5558" s="4" t="s">
        <v>12</v>
      </c>
      <c r="B5558" s="6">
        <v>12</v>
      </c>
      <c r="C5558" s="9">
        <v>0.2</v>
      </c>
      <c r="D5558" s="11">
        <v>994.64</v>
      </c>
    </row>
    <row r="5559" spans="1:4" x14ac:dyDescent="0.2">
      <c r="A5559" s="4" t="s">
        <v>12</v>
      </c>
      <c r="B5559" s="6">
        <v>13</v>
      </c>
      <c r="C5559" s="9">
        <v>0.253</v>
      </c>
      <c r="D5559" s="11">
        <v>1008.02</v>
      </c>
    </row>
    <row r="5560" spans="1:4" x14ac:dyDescent="0.2">
      <c r="A5560" s="4" t="s">
        <v>12</v>
      </c>
      <c r="B5560" s="6">
        <v>14</v>
      </c>
      <c r="C5560" s="9">
        <v>0.26200000000000001</v>
      </c>
      <c r="D5560" s="11">
        <v>913.76</v>
      </c>
    </row>
    <row r="5561" spans="1:4" x14ac:dyDescent="0.2">
      <c r="A5561" s="4" t="s">
        <v>12</v>
      </c>
      <c r="B5561" s="6">
        <v>15</v>
      </c>
      <c r="C5561" s="9">
        <v>0.26200000000000001</v>
      </c>
      <c r="D5561" s="11">
        <v>748.44</v>
      </c>
    </row>
    <row r="5562" spans="1:4" x14ac:dyDescent="0.2">
      <c r="A5562" s="4" t="s">
        <v>12</v>
      </c>
      <c r="B5562" s="6">
        <v>16</v>
      </c>
      <c r="C5562" s="9">
        <v>0.25900000000000001</v>
      </c>
      <c r="D5562" s="11">
        <v>533.15</v>
      </c>
    </row>
    <row r="5563" spans="1:4" x14ac:dyDescent="0.2">
      <c r="A5563" s="4" t="s">
        <v>12</v>
      </c>
      <c r="B5563" s="6">
        <v>17</v>
      </c>
      <c r="C5563" s="9">
        <v>0.251</v>
      </c>
      <c r="D5563" s="11">
        <v>293.85000000000002</v>
      </c>
    </row>
    <row r="5564" spans="1:4" x14ac:dyDescent="0.2">
      <c r="A5564" s="4" t="s">
        <v>12</v>
      </c>
      <c r="B5564" s="6">
        <v>18</v>
      </c>
      <c r="C5564" s="9">
        <v>0.2</v>
      </c>
      <c r="D5564" s="11">
        <v>73.739999999999995</v>
      </c>
    </row>
    <row r="5565" spans="1:4" x14ac:dyDescent="0.2">
      <c r="A5565" s="4" t="s">
        <v>12</v>
      </c>
      <c r="B5565" s="6">
        <v>19</v>
      </c>
      <c r="C5565" s="9">
        <v>0.19</v>
      </c>
      <c r="D5565" s="11">
        <v>0</v>
      </c>
    </row>
    <row r="5566" spans="1:4" x14ac:dyDescent="0.2">
      <c r="A5566" s="4" t="s">
        <v>12</v>
      </c>
      <c r="B5566" s="6">
        <v>20</v>
      </c>
      <c r="C5566" s="9">
        <v>0.20100000000000001</v>
      </c>
      <c r="D5566" s="11">
        <v>0</v>
      </c>
    </row>
    <row r="5567" spans="1:4" x14ac:dyDescent="0.2">
      <c r="A5567" s="4" t="s">
        <v>12</v>
      </c>
      <c r="B5567" s="6">
        <v>21</v>
      </c>
      <c r="C5567" s="9">
        <v>0.191</v>
      </c>
      <c r="D5567" s="11">
        <v>0</v>
      </c>
    </row>
    <row r="5568" spans="1:4" x14ac:dyDescent="0.2">
      <c r="A5568" s="4" t="s">
        <v>12</v>
      </c>
      <c r="B5568" s="6">
        <v>22</v>
      </c>
      <c r="C5568" s="9">
        <v>0.193</v>
      </c>
      <c r="D5568" s="11">
        <v>0</v>
      </c>
    </row>
    <row r="5569" spans="1:4" x14ac:dyDescent="0.2">
      <c r="A5569" s="4" t="s">
        <v>12</v>
      </c>
      <c r="B5569" s="6">
        <v>23</v>
      </c>
      <c r="C5569" s="9">
        <v>0.188</v>
      </c>
      <c r="D5569" s="11">
        <v>0</v>
      </c>
    </row>
    <row r="5570" spans="1:4" x14ac:dyDescent="0.2">
      <c r="A5570" s="4" t="s">
        <v>12</v>
      </c>
      <c r="B5570" s="6">
        <v>0</v>
      </c>
      <c r="C5570" s="9">
        <v>0.19800000000000001</v>
      </c>
      <c r="D5570" s="11">
        <v>0</v>
      </c>
    </row>
    <row r="5571" spans="1:4" x14ac:dyDescent="0.2">
      <c r="A5571" s="4" t="s">
        <v>12</v>
      </c>
      <c r="B5571" s="6">
        <v>1</v>
      </c>
      <c r="C5571" s="9">
        <v>0.20200000000000001</v>
      </c>
      <c r="D5571" s="11">
        <v>0</v>
      </c>
    </row>
    <row r="5572" spans="1:4" x14ac:dyDescent="0.2">
      <c r="A5572" s="4" t="s">
        <v>12</v>
      </c>
      <c r="B5572" s="6">
        <v>2</v>
      </c>
      <c r="C5572" s="9">
        <v>0.20300000000000001</v>
      </c>
      <c r="D5572" s="11">
        <v>0</v>
      </c>
    </row>
    <row r="5573" spans="1:4" x14ac:dyDescent="0.2">
      <c r="A5573" s="4" t="s">
        <v>12</v>
      </c>
      <c r="B5573" s="6">
        <v>3</v>
      </c>
      <c r="C5573" s="9">
        <v>0.19800000000000001</v>
      </c>
      <c r="D5573" s="11">
        <v>0</v>
      </c>
    </row>
    <row r="5574" spans="1:4" x14ac:dyDescent="0.2">
      <c r="A5574" s="4" t="s">
        <v>12</v>
      </c>
      <c r="B5574" s="6">
        <v>4</v>
      </c>
      <c r="C5574" s="9">
        <v>0.187</v>
      </c>
      <c r="D5574" s="11">
        <v>0</v>
      </c>
    </row>
    <row r="5575" spans="1:4" x14ac:dyDescent="0.2">
      <c r="A5575" s="4" t="s">
        <v>12</v>
      </c>
      <c r="B5575" s="6">
        <v>5</v>
      </c>
      <c r="C5575" s="9">
        <v>0.17</v>
      </c>
      <c r="D5575" s="11">
        <v>0</v>
      </c>
    </row>
    <row r="5576" spans="1:4" x14ac:dyDescent="0.2">
      <c r="A5576" s="4" t="s">
        <v>12</v>
      </c>
      <c r="B5576" s="6">
        <v>6</v>
      </c>
      <c r="C5576" s="9">
        <v>0.193</v>
      </c>
      <c r="D5576" s="11">
        <v>29.56</v>
      </c>
    </row>
    <row r="5577" spans="1:4" x14ac:dyDescent="0.2">
      <c r="A5577" s="4" t="s">
        <v>12</v>
      </c>
      <c r="B5577" s="6">
        <v>7</v>
      </c>
      <c r="C5577" s="9">
        <v>0.19400000000000001</v>
      </c>
      <c r="D5577" s="11">
        <v>212.38</v>
      </c>
    </row>
    <row r="5578" spans="1:4" x14ac:dyDescent="0.2">
      <c r="A5578" s="4" t="s">
        <v>12</v>
      </c>
      <c r="B5578" s="6">
        <v>8</v>
      </c>
      <c r="C5578" s="9">
        <v>0.192</v>
      </c>
      <c r="D5578" s="11">
        <v>451.7</v>
      </c>
    </row>
    <row r="5579" spans="1:4" x14ac:dyDescent="0.2">
      <c r="A5579" s="4" t="s">
        <v>12</v>
      </c>
      <c r="B5579" s="6">
        <v>9</v>
      </c>
      <c r="C5579" s="9">
        <v>0.17699999999999999</v>
      </c>
      <c r="D5579" s="11">
        <v>662.93</v>
      </c>
    </row>
    <row r="5580" spans="1:4" x14ac:dyDescent="0.2">
      <c r="A5580" s="4" t="s">
        <v>12</v>
      </c>
      <c r="B5580" s="6">
        <v>10</v>
      </c>
      <c r="C5580" s="9">
        <v>0.19800000000000001</v>
      </c>
      <c r="D5580" s="11">
        <v>836.66</v>
      </c>
    </row>
    <row r="5581" spans="1:4" x14ac:dyDescent="0.2">
      <c r="A5581" s="4" t="s">
        <v>12</v>
      </c>
      <c r="B5581" s="6">
        <v>11</v>
      </c>
      <c r="C5581" s="9">
        <v>0.19800000000000001</v>
      </c>
      <c r="D5581" s="11">
        <v>951.13</v>
      </c>
    </row>
    <row r="5582" spans="1:4" x14ac:dyDescent="0.2">
      <c r="A5582" s="4" t="s">
        <v>12</v>
      </c>
      <c r="B5582" s="6">
        <v>12</v>
      </c>
      <c r="C5582" s="9">
        <v>0.17899999999999999</v>
      </c>
      <c r="D5582" s="11">
        <v>994.23</v>
      </c>
    </row>
    <row r="5583" spans="1:4" x14ac:dyDescent="0.2">
      <c r="A5583" s="4" t="s">
        <v>12</v>
      </c>
      <c r="B5583" s="6">
        <v>13</v>
      </c>
      <c r="C5583" s="9">
        <v>0.21199999999999999</v>
      </c>
      <c r="D5583" s="11">
        <v>976.15</v>
      </c>
    </row>
    <row r="5584" spans="1:4" x14ac:dyDescent="0.2">
      <c r="A5584" s="4" t="s">
        <v>12</v>
      </c>
      <c r="B5584" s="6">
        <v>14</v>
      </c>
      <c r="C5584" s="9">
        <v>0.26700000000000002</v>
      </c>
      <c r="D5584" s="11">
        <v>885.03</v>
      </c>
    </row>
    <row r="5585" spans="1:4" x14ac:dyDescent="0.2">
      <c r="A5585" s="4" t="s">
        <v>12</v>
      </c>
      <c r="B5585" s="6">
        <v>15</v>
      </c>
      <c r="C5585" s="9">
        <v>0.253</v>
      </c>
      <c r="D5585" s="11">
        <v>732.78</v>
      </c>
    </row>
    <row r="5586" spans="1:4" x14ac:dyDescent="0.2">
      <c r="A5586" s="4" t="s">
        <v>12</v>
      </c>
      <c r="B5586" s="6">
        <v>16</v>
      </c>
      <c r="C5586" s="9">
        <v>0.23400000000000001</v>
      </c>
      <c r="D5586" s="11">
        <v>526.04</v>
      </c>
    </row>
    <row r="5587" spans="1:4" x14ac:dyDescent="0.2">
      <c r="A5587" s="4" t="s">
        <v>12</v>
      </c>
      <c r="B5587" s="6">
        <v>17</v>
      </c>
      <c r="C5587" s="9">
        <v>0.24</v>
      </c>
      <c r="D5587" s="11">
        <v>290.23</v>
      </c>
    </row>
    <row r="5588" spans="1:4" x14ac:dyDescent="0.2">
      <c r="A5588" s="4" t="s">
        <v>12</v>
      </c>
      <c r="B5588" s="6">
        <v>18</v>
      </c>
      <c r="C5588" s="9">
        <v>0.20200000000000001</v>
      </c>
      <c r="D5588" s="11">
        <v>71.25</v>
      </c>
    </row>
    <row r="5589" spans="1:4" x14ac:dyDescent="0.2">
      <c r="A5589" s="4" t="s">
        <v>12</v>
      </c>
      <c r="B5589" s="6">
        <v>19</v>
      </c>
      <c r="C5589" s="9">
        <v>0.20499999999999999</v>
      </c>
      <c r="D5589" s="11">
        <v>0</v>
      </c>
    </row>
    <row r="5590" spans="1:4" x14ac:dyDescent="0.2">
      <c r="A5590" s="4" t="s">
        <v>12</v>
      </c>
      <c r="B5590" s="6">
        <v>20</v>
      </c>
      <c r="C5590" s="9">
        <v>0.20300000000000001</v>
      </c>
      <c r="D5590" s="11">
        <v>0</v>
      </c>
    </row>
    <row r="5591" spans="1:4" x14ac:dyDescent="0.2">
      <c r="A5591" s="4" t="s">
        <v>12</v>
      </c>
      <c r="B5591" s="6">
        <v>21</v>
      </c>
      <c r="C5591" s="9">
        <v>0.188</v>
      </c>
      <c r="D5591" s="11">
        <v>0</v>
      </c>
    </row>
    <row r="5592" spans="1:4" x14ac:dyDescent="0.2">
      <c r="A5592" s="4" t="s">
        <v>12</v>
      </c>
      <c r="B5592" s="6">
        <v>22</v>
      </c>
      <c r="C5592" s="9">
        <v>0.188</v>
      </c>
      <c r="D5592" s="11">
        <v>0</v>
      </c>
    </row>
    <row r="5593" spans="1:4" x14ac:dyDescent="0.2">
      <c r="A5593" s="4" t="s">
        <v>12</v>
      </c>
      <c r="B5593" s="6">
        <v>23</v>
      </c>
      <c r="C5593" s="9">
        <v>0.17799999999999999</v>
      </c>
      <c r="D5593" s="11">
        <v>0</v>
      </c>
    </row>
    <row r="5594" spans="1:4" x14ac:dyDescent="0.2">
      <c r="A5594" s="4" t="s">
        <v>12</v>
      </c>
      <c r="B5594" s="6">
        <v>0</v>
      </c>
      <c r="C5594" s="9">
        <v>0.189</v>
      </c>
      <c r="D5594" s="11">
        <v>0</v>
      </c>
    </row>
    <row r="5595" spans="1:4" x14ac:dyDescent="0.2">
      <c r="A5595" s="4" t="s">
        <v>12</v>
      </c>
      <c r="B5595" s="6">
        <v>1</v>
      </c>
      <c r="C5595" s="9">
        <v>0.19500000000000001</v>
      </c>
      <c r="D5595" s="11">
        <v>0</v>
      </c>
    </row>
    <row r="5596" spans="1:4" x14ac:dyDescent="0.2">
      <c r="A5596" s="4" t="s">
        <v>12</v>
      </c>
      <c r="B5596" s="6">
        <v>2</v>
      </c>
      <c r="C5596" s="9">
        <v>0.17899999999999999</v>
      </c>
      <c r="D5596" s="11">
        <v>0</v>
      </c>
    </row>
    <row r="5597" spans="1:4" x14ac:dyDescent="0.2">
      <c r="A5597" s="4" t="s">
        <v>12</v>
      </c>
      <c r="B5597" s="6">
        <v>3</v>
      </c>
      <c r="C5597" s="9">
        <v>0.19900000000000001</v>
      </c>
      <c r="D5597" s="11">
        <v>0</v>
      </c>
    </row>
    <row r="5598" spans="1:4" x14ac:dyDescent="0.2">
      <c r="A5598" s="4" t="s">
        <v>12</v>
      </c>
      <c r="B5598" s="6">
        <v>4</v>
      </c>
      <c r="C5598" s="9">
        <v>0.184</v>
      </c>
      <c r="D5598" s="11">
        <v>0</v>
      </c>
    </row>
    <row r="5599" spans="1:4" x14ac:dyDescent="0.2">
      <c r="A5599" s="4" t="s">
        <v>12</v>
      </c>
      <c r="B5599" s="6">
        <v>5</v>
      </c>
      <c r="C5599" s="9">
        <v>0.19</v>
      </c>
      <c r="D5599" s="11">
        <v>0</v>
      </c>
    </row>
    <row r="5600" spans="1:4" x14ac:dyDescent="0.2">
      <c r="A5600" s="4" t="s">
        <v>12</v>
      </c>
      <c r="B5600" s="6">
        <v>6</v>
      </c>
      <c r="C5600" s="9">
        <v>0.191</v>
      </c>
      <c r="D5600" s="11">
        <v>25.28</v>
      </c>
    </row>
    <row r="5601" spans="1:4" x14ac:dyDescent="0.2">
      <c r="A5601" s="4" t="s">
        <v>12</v>
      </c>
      <c r="B5601" s="6">
        <v>7</v>
      </c>
      <c r="C5601" s="9">
        <v>0.17799999999999999</v>
      </c>
      <c r="D5601" s="11">
        <v>215.19</v>
      </c>
    </row>
    <row r="5602" spans="1:4" x14ac:dyDescent="0.2">
      <c r="A5602" s="4" t="s">
        <v>12</v>
      </c>
      <c r="B5602" s="6">
        <v>8</v>
      </c>
      <c r="C5602" s="9">
        <v>0.18099999999999999</v>
      </c>
      <c r="D5602" s="11">
        <v>445.9</v>
      </c>
    </row>
    <row r="5603" spans="1:4" x14ac:dyDescent="0.2">
      <c r="A5603" s="4" t="s">
        <v>12</v>
      </c>
      <c r="B5603" s="6">
        <v>9</v>
      </c>
      <c r="C5603" s="9">
        <v>0.189</v>
      </c>
      <c r="D5603" s="11">
        <v>667.19</v>
      </c>
    </row>
    <row r="5604" spans="1:4" x14ac:dyDescent="0.2">
      <c r="A5604" s="4" t="s">
        <v>12</v>
      </c>
      <c r="B5604" s="6">
        <v>10</v>
      </c>
      <c r="C5604" s="9">
        <v>0.17299999999999999</v>
      </c>
      <c r="D5604" s="11">
        <v>847.52</v>
      </c>
    </row>
    <row r="5605" spans="1:4" x14ac:dyDescent="0.2">
      <c r="A5605" s="4" t="s">
        <v>12</v>
      </c>
      <c r="B5605" s="6">
        <v>11</v>
      </c>
      <c r="C5605" s="9">
        <v>0.192</v>
      </c>
      <c r="D5605" s="11">
        <v>957.22</v>
      </c>
    </row>
    <row r="5606" spans="1:4" x14ac:dyDescent="0.2">
      <c r="A5606" s="4" t="s">
        <v>12</v>
      </c>
      <c r="B5606" s="6">
        <v>12</v>
      </c>
      <c r="C5606" s="9">
        <v>0.17199999999999999</v>
      </c>
      <c r="D5606" s="11">
        <v>1000.45</v>
      </c>
    </row>
    <row r="5607" spans="1:4" x14ac:dyDescent="0.2">
      <c r="A5607" s="4" t="s">
        <v>12</v>
      </c>
      <c r="B5607" s="6">
        <v>13</v>
      </c>
      <c r="C5607" s="9">
        <v>0.245</v>
      </c>
      <c r="D5607" s="11">
        <v>993.92</v>
      </c>
    </row>
    <row r="5608" spans="1:4" x14ac:dyDescent="0.2">
      <c r="A5608" s="4" t="s">
        <v>12</v>
      </c>
      <c r="B5608" s="6">
        <v>14</v>
      </c>
      <c r="C5608" s="9">
        <v>0.252</v>
      </c>
      <c r="D5608" s="11">
        <v>889.75</v>
      </c>
    </row>
    <row r="5609" spans="1:4" x14ac:dyDescent="0.2">
      <c r="A5609" s="4" t="s">
        <v>12</v>
      </c>
      <c r="B5609" s="6">
        <v>15</v>
      </c>
      <c r="C5609" s="9">
        <v>0.23799999999999999</v>
      </c>
      <c r="D5609" s="11">
        <v>735.98</v>
      </c>
    </row>
    <row r="5610" spans="1:4" x14ac:dyDescent="0.2">
      <c r="A5610" s="4" t="s">
        <v>12</v>
      </c>
      <c r="B5610" s="6">
        <v>16</v>
      </c>
      <c r="C5610" s="9">
        <v>0.24</v>
      </c>
      <c r="D5610" s="11">
        <v>521</v>
      </c>
    </row>
    <row r="5611" spans="1:4" x14ac:dyDescent="0.2">
      <c r="A5611" s="4" t="s">
        <v>12</v>
      </c>
      <c r="B5611" s="6">
        <v>17</v>
      </c>
      <c r="C5611" s="9">
        <v>0.253</v>
      </c>
      <c r="D5611" s="11">
        <v>284.85000000000002</v>
      </c>
    </row>
    <row r="5612" spans="1:4" x14ac:dyDescent="0.2">
      <c r="A5612" s="4" t="s">
        <v>12</v>
      </c>
      <c r="B5612" s="6">
        <v>18</v>
      </c>
      <c r="C5612" s="9">
        <v>0.20200000000000001</v>
      </c>
      <c r="D5612" s="11">
        <v>70.72</v>
      </c>
    </row>
    <row r="5613" spans="1:4" x14ac:dyDescent="0.2">
      <c r="A5613" s="4" t="s">
        <v>12</v>
      </c>
      <c r="B5613" s="6">
        <v>19</v>
      </c>
      <c r="C5613" s="9">
        <v>0.19400000000000001</v>
      </c>
      <c r="D5613" s="11">
        <v>0</v>
      </c>
    </row>
    <row r="5614" spans="1:4" x14ac:dyDescent="0.2">
      <c r="A5614" s="4" t="s">
        <v>12</v>
      </c>
      <c r="B5614" s="6">
        <v>20</v>
      </c>
      <c r="C5614" s="9">
        <v>0.19500000000000001</v>
      </c>
      <c r="D5614" s="11">
        <v>0</v>
      </c>
    </row>
    <row r="5615" spans="1:4" x14ac:dyDescent="0.2">
      <c r="A5615" s="4" t="s">
        <v>12</v>
      </c>
      <c r="B5615" s="6">
        <v>21</v>
      </c>
      <c r="C5615" s="9">
        <v>0.19400000000000001</v>
      </c>
      <c r="D5615" s="11">
        <v>0</v>
      </c>
    </row>
    <row r="5616" spans="1:4" x14ac:dyDescent="0.2">
      <c r="A5616" s="4" t="s">
        <v>12</v>
      </c>
      <c r="B5616" s="6">
        <v>22</v>
      </c>
      <c r="C5616" s="9">
        <v>0.19500000000000001</v>
      </c>
      <c r="D5616" s="11">
        <v>0</v>
      </c>
    </row>
    <row r="5617" spans="1:4" x14ac:dyDescent="0.2">
      <c r="A5617" s="4" t="s">
        <v>12</v>
      </c>
      <c r="B5617" s="6">
        <v>23</v>
      </c>
      <c r="C5617" s="9">
        <v>0.185</v>
      </c>
      <c r="D5617" s="11">
        <v>0</v>
      </c>
    </row>
    <row r="5618" spans="1:4" x14ac:dyDescent="0.2">
      <c r="A5618" s="4" t="s">
        <v>12</v>
      </c>
      <c r="B5618" s="6">
        <v>0</v>
      </c>
      <c r="C5618" s="9">
        <v>0.186</v>
      </c>
      <c r="D5618" s="11">
        <v>0</v>
      </c>
    </row>
    <row r="5619" spans="1:4" x14ac:dyDescent="0.2">
      <c r="A5619" s="4" t="s">
        <v>12</v>
      </c>
      <c r="B5619" s="6">
        <v>1</v>
      </c>
      <c r="C5619" s="9">
        <v>0.19900000000000001</v>
      </c>
      <c r="D5619" s="11">
        <v>0</v>
      </c>
    </row>
    <row r="5620" spans="1:4" x14ac:dyDescent="0.2">
      <c r="A5620" s="4" t="s">
        <v>12</v>
      </c>
      <c r="B5620" s="6">
        <v>2</v>
      </c>
      <c r="C5620" s="9">
        <v>0.19900000000000001</v>
      </c>
      <c r="D5620" s="11">
        <v>0</v>
      </c>
    </row>
    <row r="5621" spans="1:4" x14ac:dyDescent="0.2">
      <c r="A5621" s="4" t="s">
        <v>12</v>
      </c>
      <c r="B5621" s="6">
        <v>3</v>
      </c>
      <c r="C5621" s="9">
        <v>0.182</v>
      </c>
      <c r="D5621" s="11">
        <v>0</v>
      </c>
    </row>
    <row r="5622" spans="1:4" x14ac:dyDescent="0.2">
      <c r="A5622" s="4" t="s">
        <v>12</v>
      </c>
      <c r="B5622" s="6">
        <v>4</v>
      </c>
      <c r="C5622" s="9">
        <v>0.187</v>
      </c>
      <c r="D5622" s="11">
        <v>0</v>
      </c>
    </row>
    <row r="5623" spans="1:4" x14ac:dyDescent="0.2">
      <c r="A5623" s="4" t="s">
        <v>12</v>
      </c>
      <c r="B5623" s="6">
        <v>5</v>
      </c>
      <c r="C5623" s="9">
        <v>0.19600000000000001</v>
      </c>
      <c r="D5623" s="11">
        <v>0</v>
      </c>
    </row>
    <row r="5624" spans="1:4" x14ac:dyDescent="0.2">
      <c r="A5624" s="4" t="s">
        <v>12</v>
      </c>
      <c r="B5624" s="6">
        <v>6</v>
      </c>
      <c r="C5624" s="9">
        <v>0.17299999999999999</v>
      </c>
      <c r="D5624" s="11">
        <v>23.37</v>
      </c>
    </row>
    <row r="5625" spans="1:4" x14ac:dyDescent="0.2">
      <c r="A5625" s="4" t="s">
        <v>12</v>
      </c>
      <c r="B5625" s="6">
        <v>7</v>
      </c>
      <c r="C5625" s="9">
        <v>0.193</v>
      </c>
      <c r="D5625" s="11">
        <v>212.71</v>
      </c>
    </row>
    <row r="5626" spans="1:4" x14ac:dyDescent="0.2">
      <c r="A5626" s="4" t="s">
        <v>12</v>
      </c>
      <c r="B5626" s="6">
        <v>8</v>
      </c>
      <c r="C5626" s="9">
        <v>0.17899999999999999</v>
      </c>
      <c r="D5626" s="11">
        <v>448.53</v>
      </c>
    </row>
    <row r="5627" spans="1:4" x14ac:dyDescent="0.2">
      <c r="A5627" s="4" t="s">
        <v>12</v>
      </c>
      <c r="B5627" s="6">
        <v>9</v>
      </c>
      <c r="C5627" s="9">
        <v>0.188</v>
      </c>
      <c r="D5627" s="11">
        <v>670.51</v>
      </c>
    </row>
    <row r="5628" spans="1:4" x14ac:dyDescent="0.2">
      <c r="A5628" s="4" t="s">
        <v>12</v>
      </c>
      <c r="B5628" s="6">
        <v>10</v>
      </c>
      <c r="C5628" s="9">
        <v>0.18</v>
      </c>
      <c r="D5628" s="11">
        <v>853.45</v>
      </c>
    </row>
    <row r="5629" spans="1:4" x14ac:dyDescent="0.2">
      <c r="A5629" s="4" t="s">
        <v>12</v>
      </c>
      <c r="B5629" s="6">
        <v>11</v>
      </c>
      <c r="C5629" s="9">
        <v>0.18</v>
      </c>
      <c r="D5629" s="11">
        <v>957.01</v>
      </c>
    </row>
    <row r="5630" spans="1:4" x14ac:dyDescent="0.2">
      <c r="A5630" s="4" t="s">
        <v>12</v>
      </c>
      <c r="B5630" s="6">
        <v>12</v>
      </c>
      <c r="C5630" s="9">
        <v>0.19800000000000001</v>
      </c>
      <c r="D5630" s="11">
        <v>1026.0999999999999</v>
      </c>
    </row>
    <row r="5631" spans="1:4" x14ac:dyDescent="0.2">
      <c r="A5631" s="4" t="s">
        <v>12</v>
      </c>
      <c r="B5631" s="6">
        <v>13</v>
      </c>
      <c r="C5631" s="9">
        <v>0.215</v>
      </c>
      <c r="D5631" s="11">
        <v>980.82</v>
      </c>
    </row>
    <row r="5632" spans="1:4" x14ac:dyDescent="0.2">
      <c r="A5632" s="4" t="s">
        <v>12</v>
      </c>
      <c r="B5632" s="6">
        <v>14</v>
      </c>
      <c r="C5632" s="9">
        <v>0.255</v>
      </c>
      <c r="D5632" s="11">
        <v>844.01</v>
      </c>
    </row>
    <row r="5633" spans="1:4" x14ac:dyDescent="0.2">
      <c r="A5633" s="4" t="s">
        <v>12</v>
      </c>
      <c r="B5633" s="6">
        <v>15</v>
      </c>
      <c r="C5633" s="9">
        <v>0.253</v>
      </c>
      <c r="D5633" s="11">
        <v>590.41999999999996</v>
      </c>
    </row>
    <row r="5634" spans="1:4" x14ac:dyDescent="0.2">
      <c r="A5634" s="4" t="s">
        <v>12</v>
      </c>
      <c r="B5634" s="6">
        <v>16</v>
      </c>
      <c r="C5634" s="9">
        <v>0.249</v>
      </c>
      <c r="D5634" s="11">
        <v>430.73</v>
      </c>
    </row>
    <row r="5635" spans="1:4" x14ac:dyDescent="0.2">
      <c r="A5635" s="4" t="s">
        <v>12</v>
      </c>
      <c r="B5635" s="6">
        <v>17</v>
      </c>
      <c r="C5635" s="9">
        <v>0.22800000000000001</v>
      </c>
      <c r="D5635" s="11">
        <v>261.83</v>
      </c>
    </row>
    <row r="5636" spans="1:4" x14ac:dyDescent="0.2">
      <c r="A5636" s="4" t="s">
        <v>12</v>
      </c>
      <c r="B5636" s="6">
        <v>18</v>
      </c>
      <c r="C5636" s="9">
        <v>0.20200000000000001</v>
      </c>
      <c r="D5636" s="11">
        <v>40.76</v>
      </c>
    </row>
    <row r="5637" spans="1:4" x14ac:dyDescent="0.2">
      <c r="A5637" s="4" t="s">
        <v>12</v>
      </c>
      <c r="B5637" s="6">
        <v>19</v>
      </c>
      <c r="C5637" s="9">
        <v>0.19500000000000001</v>
      </c>
      <c r="D5637" s="11">
        <v>0</v>
      </c>
    </row>
    <row r="5638" spans="1:4" x14ac:dyDescent="0.2">
      <c r="A5638" s="4" t="s">
        <v>12</v>
      </c>
      <c r="B5638" s="6">
        <v>20</v>
      </c>
      <c r="C5638" s="9">
        <v>0.19700000000000001</v>
      </c>
      <c r="D5638" s="11">
        <v>0</v>
      </c>
    </row>
    <row r="5639" spans="1:4" x14ac:dyDescent="0.2">
      <c r="A5639" s="4" t="s">
        <v>12</v>
      </c>
      <c r="B5639" s="6">
        <v>21</v>
      </c>
      <c r="C5639" s="9">
        <v>0.19900000000000001</v>
      </c>
      <c r="D5639" s="11">
        <v>0</v>
      </c>
    </row>
    <row r="5640" spans="1:4" x14ac:dyDescent="0.2">
      <c r="A5640" s="4" t="s">
        <v>12</v>
      </c>
      <c r="B5640" s="6">
        <v>22</v>
      </c>
      <c r="C5640" s="9">
        <v>0.19700000000000001</v>
      </c>
      <c r="D5640" s="11">
        <v>0</v>
      </c>
    </row>
    <row r="5641" spans="1:4" x14ac:dyDescent="0.2">
      <c r="A5641" s="4" t="s">
        <v>12</v>
      </c>
      <c r="B5641" s="6">
        <v>23</v>
      </c>
      <c r="C5641" s="9">
        <v>0.193</v>
      </c>
      <c r="D5641" s="11">
        <v>0</v>
      </c>
    </row>
    <row r="5642" spans="1:4" x14ac:dyDescent="0.2">
      <c r="A5642" s="4" t="s">
        <v>12</v>
      </c>
      <c r="B5642" s="6">
        <v>0</v>
      </c>
      <c r="C5642" s="9">
        <v>0.183</v>
      </c>
      <c r="D5642" s="11">
        <v>0</v>
      </c>
    </row>
    <row r="5643" spans="1:4" x14ac:dyDescent="0.2">
      <c r="A5643" s="4" t="s">
        <v>12</v>
      </c>
      <c r="B5643" s="6">
        <v>1</v>
      </c>
      <c r="C5643" s="9">
        <v>0.19400000000000001</v>
      </c>
      <c r="D5643" s="11">
        <v>0</v>
      </c>
    </row>
    <row r="5644" spans="1:4" x14ac:dyDescent="0.2">
      <c r="A5644" s="4" t="s">
        <v>12</v>
      </c>
      <c r="B5644" s="6">
        <v>2</v>
      </c>
      <c r="C5644" s="9">
        <v>0.2</v>
      </c>
      <c r="D5644" s="11">
        <v>0</v>
      </c>
    </row>
    <row r="5645" spans="1:4" x14ac:dyDescent="0.2">
      <c r="A5645" s="4" t="s">
        <v>12</v>
      </c>
      <c r="B5645" s="6">
        <v>3</v>
      </c>
      <c r="C5645" s="9">
        <v>0.189</v>
      </c>
      <c r="D5645" s="11">
        <v>0</v>
      </c>
    </row>
    <row r="5646" spans="1:4" x14ac:dyDescent="0.2">
      <c r="A5646" s="4" t="s">
        <v>12</v>
      </c>
      <c r="B5646" s="6">
        <v>4</v>
      </c>
      <c r="C5646" s="9">
        <v>0.183</v>
      </c>
      <c r="D5646" s="11">
        <v>0</v>
      </c>
    </row>
    <row r="5647" spans="1:4" x14ac:dyDescent="0.2">
      <c r="A5647" s="4" t="s">
        <v>12</v>
      </c>
      <c r="B5647" s="6">
        <v>5</v>
      </c>
      <c r="C5647" s="9">
        <v>0.19500000000000001</v>
      </c>
      <c r="D5647" s="11">
        <v>0</v>
      </c>
    </row>
    <row r="5648" spans="1:4" x14ac:dyDescent="0.2">
      <c r="A5648" s="4" t="s">
        <v>12</v>
      </c>
      <c r="B5648" s="6">
        <v>6</v>
      </c>
      <c r="C5648" s="9">
        <v>0.17699999999999999</v>
      </c>
      <c r="D5648" s="11">
        <v>25.19</v>
      </c>
    </row>
    <row r="5649" spans="1:4" x14ac:dyDescent="0.2">
      <c r="A5649" s="4" t="s">
        <v>12</v>
      </c>
      <c r="B5649" s="6">
        <v>7</v>
      </c>
      <c r="C5649" s="9">
        <v>0.18099999999999999</v>
      </c>
      <c r="D5649" s="11">
        <v>211.13</v>
      </c>
    </row>
    <row r="5650" spans="1:4" x14ac:dyDescent="0.2">
      <c r="A5650" s="4" t="s">
        <v>12</v>
      </c>
      <c r="B5650" s="6">
        <v>8</v>
      </c>
      <c r="C5650" s="9">
        <v>0.188</v>
      </c>
      <c r="D5650" s="11">
        <v>444.77</v>
      </c>
    </row>
    <row r="5651" spans="1:4" x14ac:dyDescent="0.2">
      <c r="A5651" s="4" t="s">
        <v>12</v>
      </c>
      <c r="B5651" s="6">
        <v>9</v>
      </c>
      <c r="C5651" s="9">
        <v>0.17</v>
      </c>
      <c r="D5651" s="11">
        <v>666.49</v>
      </c>
    </row>
    <row r="5652" spans="1:4" x14ac:dyDescent="0.2">
      <c r="A5652" s="4" t="s">
        <v>12</v>
      </c>
      <c r="B5652" s="6">
        <v>10</v>
      </c>
      <c r="C5652" s="9">
        <v>0.191</v>
      </c>
      <c r="D5652" s="11">
        <v>843.1</v>
      </c>
    </row>
    <row r="5653" spans="1:4" x14ac:dyDescent="0.2">
      <c r="A5653" s="4" t="s">
        <v>12</v>
      </c>
      <c r="B5653" s="6">
        <v>11</v>
      </c>
      <c r="C5653" s="9">
        <v>0.16700000000000001</v>
      </c>
      <c r="D5653" s="11">
        <v>956.76</v>
      </c>
    </row>
    <row r="5654" spans="1:4" x14ac:dyDescent="0.2">
      <c r="A5654" s="4" t="s">
        <v>12</v>
      </c>
      <c r="B5654" s="6">
        <v>12</v>
      </c>
      <c r="C5654" s="9">
        <v>0.19600000000000001</v>
      </c>
      <c r="D5654" s="11">
        <v>1006.5</v>
      </c>
    </row>
    <row r="5655" spans="1:4" x14ac:dyDescent="0.2">
      <c r="A5655" s="4" t="s">
        <v>12</v>
      </c>
      <c r="B5655" s="6">
        <v>13</v>
      </c>
      <c r="C5655" s="9">
        <v>0.23100000000000001</v>
      </c>
      <c r="D5655" s="11">
        <v>717.17</v>
      </c>
    </row>
    <row r="5656" spans="1:4" x14ac:dyDescent="0.2">
      <c r="A5656" s="4" t="s">
        <v>12</v>
      </c>
      <c r="B5656" s="6">
        <v>14</v>
      </c>
      <c r="C5656" s="9">
        <v>0.24</v>
      </c>
      <c r="D5656" s="11">
        <v>526.82000000000005</v>
      </c>
    </row>
    <row r="5657" spans="1:4" x14ac:dyDescent="0.2">
      <c r="A5657" s="4" t="s">
        <v>12</v>
      </c>
      <c r="B5657" s="6">
        <v>15</v>
      </c>
      <c r="C5657" s="9">
        <v>0.23799999999999999</v>
      </c>
      <c r="D5657" s="11">
        <v>522.55999999999995</v>
      </c>
    </row>
    <row r="5658" spans="1:4" x14ac:dyDescent="0.2">
      <c r="A5658" s="4" t="s">
        <v>12</v>
      </c>
      <c r="B5658" s="6">
        <v>16</v>
      </c>
      <c r="C5658" s="9">
        <v>0.25700000000000001</v>
      </c>
      <c r="D5658" s="11">
        <v>402.61</v>
      </c>
    </row>
    <row r="5659" spans="1:4" x14ac:dyDescent="0.2">
      <c r="A5659" s="4" t="s">
        <v>12</v>
      </c>
      <c r="B5659" s="6">
        <v>17</v>
      </c>
      <c r="C5659" s="9">
        <v>0.24299999999999999</v>
      </c>
      <c r="D5659" s="11">
        <v>279.75</v>
      </c>
    </row>
    <row r="5660" spans="1:4" x14ac:dyDescent="0.2">
      <c r="A5660" s="4" t="s">
        <v>12</v>
      </c>
      <c r="B5660" s="6">
        <v>18</v>
      </c>
      <c r="C5660" s="9">
        <v>0.20899999999999999</v>
      </c>
      <c r="D5660" s="11">
        <v>65.599999999999994</v>
      </c>
    </row>
    <row r="5661" spans="1:4" x14ac:dyDescent="0.2">
      <c r="A5661" s="4" t="s">
        <v>12</v>
      </c>
      <c r="B5661" s="6">
        <v>19</v>
      </c>
      <c r="C5661" s="9">
        <v>0.188</v>
      </c>
      <c r="D5661" s="11">
        <v>0</v>
      </c>
    </row>
    <row r="5662" spans="1:4" x14ac:dyDescent="0.2">
      <c r="A5662" s="4" t="s">
        <v>12</v>
      </c>
      <c r="B5662" s="6">
        <v>20</v>
      </c>
      <c r="C5662" s="9">
        <v>0.187</v>
      </c>
      <c r="D5662" s="11">
        <v>0</v>
      </c>
    </row>
    <row r="5663" spans="1:4" x14ac:dyDescent="0.2">
      <c r="A5663" s="4" t="s">
        <v>12</v>
      </c>
      <c r="B5663" s="6">
        <v>21</v>
      </c>
      <c r="C5663" s="9">
        <v>0.19500000000000001</v>
      </c>
      <c r="D5663" s="11">
        <v>0</v>
      </c>
    </row>
    <row r="5664" spans="1:4" x14ac:dyDescent="0.2">
      <c r="A5664" s="4" t="s">
        <v>12</v>
      </c>
      <c r="B5664" s="6">
        <v>22</v>
      </c>
      <c r="C5664" s="9">
        <v>0.19700000000000001</v>
      </c>
      <c r="D5664" s="11">
        <v>0</v>
      </c>
    </row>
    <row r="5665" spans="1:4" x14ac:dyDescent="0.2">
      <c r="A5665" s="4" t="s">
        <v>12</v>
      </c>
      <c r="B5665" s="6">
        <v>23</v>
      </c>
      <c r="C5665" s="9">
        <v>0.19800000000000001</v>
      </c>
      <c r="D5665" s="11">
        <v>0</v>
      </c>
    </row>
    <row r="5666" spans="1:4" x14ac:dyDescent="0.2">
      <c r="A5666" s="4" t="s">
        <v>12</v>
      </c>
      <c r="B5666" s="6">
        <v>0</v>
      </c>
      <c r="C5666" s="9">
        <v>0.19900000000000001</v>
      </c>
      <c r="D5666" s="11">
        <v>0</v>
      </c>
    </row>
    <row r="5667" spans="1:4" x14ac:dyDescent="0.2">
      <c r="A5667" s="4" t="s">
        <v>12</v>
      </c>
      <c r="B5667" s="6">
        <v>1</v>
      </c>
      <c r="C5667" s="9">
        <v>0.192</v>
      </c>
      <c r="D5667" s="11">
        <v>0</v>
      </c>
    </row>
    <row r="5668" spans="1:4" x14ac:dyDescent="0.2">
      <c r="A5668" s="4" t="s">
        <v>12</v>
      </c>
      <c r="B5668" s="6">
        <v>2</v>
      </c>
      <c r="C5668" s="9">
        <v>0.17199999999999999</v>
      </c>
      <c r="D5668" s="11">
        <v>0</v>
      </c>
    </row>
    <row r="5669" spans="1:4" x14ac:dyDescent="0.2">
      <c r="A5669" s="4" t="s">
        <v>12</v>
      </c>
      <c r="B5669" s="6">
        <v>3</v>
      </c>
      <c r="C5669" s="9">
        <v>0.188</v>
      </c>
      <c r="D5669" s="11">
        <v>0</v>
      </c>
    </row>
    <row r="5670" spans="1:4" x14ac:dyDescent="0.2">
      <c r="A5670" s="4" t="s">
        <v>12</v>
      </c>
      <c r="B5670" s="6">
        <v>4</v>
      </c>
      <c r="C5670" s="9">
        <v>0.191</v>
      </c>
      <c r="D5670" s="11">
        <v>0</v>
      </c>
    </row>
    <row r="5671" spans="1:4" x14ac:dyDescent="0.2">
      <c r="A5671" s="4" t="s">
        <v>12</v>
      </c>
      <c r="B5671" s="6">
        <v>5</v>
      </c>
      <c r="C5671" s="9">
        <v>0.184</v>
      </c>
      <c r="D5671" s="11">
        <v>0</v>
      </c>
    </row>
    <row r="5672" spans="1:4" x14ac:dyDescent="0.2">
      <c r="A5672" s="4" t="s">
        <v>12</v>
      </c>
      <c r="B5672" s="6">
        <v>6</v>
      </c>
      <c r="C5672" s="9">
        <v>0.17499999999999999</v>
      </c>
      <c r="D5672" s="11">
        <v>25.64</v>
      </c>
    </row>
    <row r="5673" spans="1:4" x14ac:dyDescent="0.2">
      <c r="A5673" s="4" t="s">
        <v>12</v>
      </c>
      <c r="B5673" s="6">
        <v>7</v>
      </c>
      <c r="C5673" s="9">
        <v>0.193</v>
      </c>
      <c r="D5673" s="11">
        <v>211.16</v>
      </c>
    </row>
    <row r="5674" spans="1:4" x14ac:dyDescent="0.2">
      <c r="A5674" s="4" t="s">
        <v>12</v>
      </c>
      <c r="B5674" s="6">
        <v>8</v>
      </c>
      <c r="C5674" s="9">
        <v>0.17899999999999999</v>
      </c>
      <c r="D5674" s="11">
        <v>457.37</v>
      </c>
    </row>
    <row r="5675" spans="1:4" x14ac:dyDescent="0.2">
      <c r="A5675" s="4" t="s">
        <v>12</v>
      </c>
      <c r="B5675" s="6">
        <v>9</v>
      </c>
      <c r="C5675" s="9">
        <v>0.191</v>
      </c>
      <c r="D5675" s="11">
        <v>666.2</v>
      </c>
    </row>
    <row r="5676" spans="1:4" x14ac:dyDescent="0.2">
      <c r="A5676" s="4" t="s">
        <v>12</v>
      </c>
      <c r="B5676" s="6">
        <v>10</v>
      </c>
      <c r="C5676" s="9">
        <v>0.183</v>
      </c>
      <c r="D5676" s="11">
        <v>831.34</v>
      </c>
    </row>
    <row r="5677" spans="1:4" x14ac:dyDescent="0.2">
      <c r="A5677" s="4" t="s">
        <v>12</v>
      </c>
      <c r="B5677" s="6">
        <v>11</v>
      </c>
      <c r="C5677" s="9">
        <v>0.186</v>
      </c>
      <c r="D5677" s="11">
        <v>956.54</v>
      </c>
    </row>
    <row r="5678" spans="1:4" x14ac:dyDescent="0.2">
      <c r="A5678" s="4" t="s">
        <v>12</v>
      </c>
      <c r="B5678" s="6">
        <v>12</v>
      </c>
      <c r="C5678" s="9">
        <v>0.20200000000000001</v>
      </c>
      <c r="D5678" s="11">
        <v>1019.42</v>
      </c>
    </row>
    <row r="5679" spans="1:4" x14ac:dyDescent="0.2">
      <c r="A5679" s="4" t="s">
        <v>12</v>
      </c>
      <c r="B5679" s="6">
        <v>13</v>
      </c>
      <c r="C5679" s="9">
        <v>0.23200000000000001</v>
      </c>
      <c r="D5679" s="11">
        <v>979.19</v>
      </c>
    </row>
    <row r="5680" spans="1:4" x14ac:dyDescent="0.2">
      <c r="A5680" s="4" t="s">
        <v>12</v>
      </c>
      <c r="B5680" s="6">
        <v>14</v>
      </c>
      <c r="C5680" s="9">
        <v>0.247</v>
      </c>
      <c r="D5680" s="11">
        <v>886.53</v>
      </c>
    </row>
    <row r="5681" spans="1:4" x14ac:dyDescent="0.2">
      <c r="A5681" s="4" t="s">
        <v>12</v>
      </c>
      <c r="B5681" s="6">
        <v>15</v>
      </c>
      <c r="C5681" s="9">
        <v>0.253</v>
      </c>
      <c r="D5681" s="11">
        <v>717.72</v>
      </c>
    </row>
    <row r="5682" spans="1:4" x14ac:dyDescent="0.2">
      <c r="A5682" s="4" t="s">
        <v>12</v>
      </c>
      <c r="B5682" s="6">
        <v>16</v>
      </c>
      <c r="C5682" s="9">
        <v>0.24099999999999999</v>
      </c>
      <c r="D5682" s="11">
        <v>516.97</v>
      </c>
    </row>
    <row r="5683" spans="1:4" x14ac:dyDescent="0.2">
      <c r="A5683" s="4" t="s">
        <v>12</v>
      </c>
      <c r="B5683" s="6">
        <v>17</v>
      </c>
      <c r="C5683" s="9">
        <v>0.217</v>
      </c>
      <c r="D5683" s="11">
        <v>280.27999999999997</v>
      </c>
    </row>
    <row r="5684" spans="1:4" x14ac:dyDescent="0.2">
      <c r="A5684" s="4" t="s">
        <v>12</v>
      </c>
      <c r="B5684" s="6">
        <v>18</v>
      </c>
      <c r="C5684" s="9">
        <v>0.193</v>
      </c>
      <c r="D5684" s="11">
        <v>62.1</v>
      </c>
    </row>
    <row r="5685" spans="1:4" x14ac:dyDescent="0.2">
      <c r="A5685" s="4" t="s">
        <v>12</v>
      </c>
      <c r="B5685" s="6">
        <v>19</v>
      </c>
      <c r="C5685" s="9">
        <v>0.184</v>
      </c>
      <c r="D5685" s="11">
        <v>0</v>
      </c>
    </row>
    <row r="5686" spans="1:4" x14ac:dyDescent="0.2">
      <c r="A5686" s="4" t="s">
        <v>12</v>
      </c>
      <c r="B5686" s="6">
        <v>20</v>
      </c>
      <c r="C5686" s="9">
        <v>0.192</v>
      </c>
      <c r="D5686" s="11">
        <v>0</v>
      </c>
    </row>
    <row r="5687" spans="1:4" x14ac:dyDescent="0.2">
      <c r="A5687" s="4" t="s">
        <v>12</v>
      </c>
      <c r="B5687" s="6">
        <v>21</v>
      </c>
      <c r="C5687" s="9">
        <v>0.19500000000000001</v>
      </c>
      <c r="D5687" s="11">
        <v>0</v>
      </c>
    </row>
    <row r="5688" spans="1:4" x14ac:dyDescent="0.2">
      <c r="A5688" s="4" t="s">
        <v>12</v>
      </c>
      <c r="B5688" s="6">
        <v>22</v>
      </c>
      <c r="C5688" s="9">
        <v>0.20100000000000001</v>
      </c>
      <c r="D5688" s="11">
        <v>0</v>
      </c>
    </row>
    <row r="5689" spans="1:4" x14ac:dyDescent="0.2">
      <c r="A5689" s="4" t="s">
        <v>12</v>
      </c>
      <c r="B5689" s="6">
        <v>23</v>
      </c>
      <c r="C5689" s="9">
        <v>0.19400000000000001</v>
      </c>
      <c r="D5689" s="11">
        <v>0</v>
      </c>
    </row>
    <row r="5690" spans="1:4" x14ac:dyDescent="0.2">
      <c r="A5690" s="4" t="s">
        <v>12</v>
      </c>
      <c r="B5690" s="6">
        <v>0</v>
      </c>
      <c r="C5690" s="9">
        <v>0.2</v>
      </c>
      <c r="D5690" s="11">
        <v>0</v>
      </c>
    </row>
    <row r="5691" spans="1:4" x14ac:dyDescent="0.2">
      <c r="A5691" s="4" t="s">
        <v>12</v>
      </c>
      <c r="B5691" s="6">
        <v>1</v>
      </c>
      <c r="C5691" s="9">
        <v>0.19900000000000001</v>
      </c>
      <c r="D5691" s="11">
        <v>0</v>
      </c>
    </row>
    <row r="5692" spans="1:4" x14ac:dyDescent="0.2">
      <c r="A5692" s="4" t="s">
        <v>12</v>
      </c>
      <c r="B5692" s="6">
        <v>2</v>
      </c>
      <c r="C5692" s="9">
        <v>0.19700000000000001</v>
      </c>
      <c r="D5692" s="11">
        <v>0</v>
      </c>
    </row>
    <row r="5693" spans="1:4" x14ac:dyDescent="0.2">
      <c r="A5693" s="4" t="s">
        <v>12</v>
      </c>
      <c r="B5693" s="6">
        <v>3</v>
      </c>
      <c r="C5693" s="9">
        <v>0.19700000000000001</v>
      </c>
      <c r="D5693" s="11">
        <v>0</v>
      </c>
    </row>
    <row r="5694" spans="1:4" x14ac:dyDescent="0.2">
      <c r="A5694" s="4" t="s">
        <v>12</v>
      </c>
      <c r="B5694" s="6">
        <v>4</v>
      </c>
      <c r="C5694" s="9">
        <v>0.192</v>
      </c>
      <c r="D5694" s="11">
        <v>0</v>
      </c>
    </row>
    <row r="5695" spans="1:4" x14ac:dyDescent="0.2">
      <c r="A5695" s="4" t="s">
        <v>12</v>
      </c>
      <c r="B5695" s="6">
        <v>5</v>
      </c>
      <c r="C5695" s="9">
        <v>0.16300000000000001</v>
      </c>
      <c r="D5695" s="11">
        <v>0</v>
      </c>
    </row>
    <row r="5696" spans="1:4" x14ac:dyDescent="0.2">
      <c r="A5696" s="4" t="s">
        <v>12</v>
      </c>
      <c r="B5696" s="6">
        <v>6</v>
      </c>
      <c r="C5696" s="9">
        <v>0.191</v>
      </c>
      <c r="D5696" s="11">
        <v>17.3</v>
      </c>
    </row>
    <row r="5697" spans="1:4" x14ac:dyDescent="0.2">
      <c r="A5697" s="4" t="s">
        <v>12</v>
      </c>
      <c r="B5697" s="6">
        <v>7</v>
      </c>
      <c r="C5697" s="9">
        <v>0.183</v>
      </c>
      <c r="D5697" s="11">
        <v>103.2</v>
      </c>
    </row>
    <row r="5698" spans="1:4" x14ac:dyDescent="0.2">
      <c r="A5698" s="4" t="s">
        <v>12</v>
      </c>
      <c r="B5698" s="6">
        <v>8</v>
      </c>
      <c r="C5698" s="9">
        <v>0.16900000000000001</v>
      </c>
      <c r="D5698" s="11">
        <v>271.91000000000003</v>
      </c>
    </row>
    <row r="5699" spans="1:4" x14ac:dyDescent="0.2">
      <c r="A5699" s="4" t="s">
        <v>12</v>
      </c>
      <c r="B5699" s="6">
        <v>9</v>
      </c>
      <c r="C5699" s="9">
        <v>0.191</v>
      </c>
      <c r="D5699" s="11">
        <v>537.83000000000004</v>
      </c>
    </row>
    <row r="5700" spans="1:4" x14ac:dyDescent="0.2">
      <c r="A5700" s="4" t="s">
        <v>12</v>
      </c>
      <c r="B5700" s="6">
        <v>10</v>
      </c>
      <c r="C5700" s="9">
        <v>0.17799999999999999</v>
      </c>
      <c r="D5700" s="11">
        <v>847.88</v>
      </c>
    </row>
    <row r="5701" spans="1:4" x14ac:dyDescent="0.2">
      <c r="A5701" s="4" t="s">
        <v>12</v>
      </c>
      <c r="B5701" s="6">
        <v>11</v>
      </c>
      <c r="C5701" s="9">
        <v>0.19</v>
      </c>
      <c r="D5701" s="11">
        <v>485.85</v>
      </c>
    </row>
    <row r="5702" spans="1:4" x14ac:dyDescent="0.2">
      <c r="A5702" s="4" t="s">
        <v>12</v>
      </c>
      <c r="B5702" s="6">
        <v>12</v>
      </c>
      <c r="C5702" s="9">
        <v>0.24199999999999999</v>
      </c>
      <c r="D5702" s="11">
        <v>261.7</v>
      </c>
    </row>
    <row r="5703" spans="1:4" x14ac:dyDescent="0.2">
      <c r="A5703" s="4" t="s">
        <v>12</v>
      </c>
      <c r="B5703" s="6">
        <v>13</v>
      </c>
      <c r="C5703" s="9">
        <v>0.23599999999999999</v>
      </c>
      <c r="D5703" s="11">
        <v>978.97</v>
      </c>
    </row>
    <row r="5704" spans="1:4" x14ac:dyDescent="0.2">
      <c r="A5704" s="4" t="s">
        <v>12</v>
      </c>
      <c r="B5704" s="6">
        <v>14</v>
      </c>
      <c r="C5704" s="9">
        <v>0.27600000000000002</v>
      </c>
      <c r="D5704" s="11">
        <v>143.86000000000001</v>
      </c>
    </row>
    <row r="5705" spans="1:4" x14ac:dyDescent="0.2">
      <c r="A5705" s="4" t="s">
        <v>12</v>
      </c>
      <c r="B5705" s="6">
        <v>15</v>
      </c>
      <c r="C5705" s="9">
        <v>0.191</v>
      </c>
      <c r="D5705" s="11">
        <v>312.67</v>
      </c>
    </row>
    <row r="5706" spans="1:4" x14ac:dyDescent="0.2">
      <c r="A5706" s="4" t="s">
        <v>12</v>
      </c>
      <c r="B5706" s="6">
        <v>16</v>
      </c>
      <c r="C5706" s="9">
        <v>0.17299999999999999</v>
      </c>
      <c r="D5706" s="11">
        <v>502.51</v>
      </c>
    </row>
    <row r="5707" spans="1:4" x14ac:dyDescent="0.2">
      <c r="A5707" s="4" t="s">
        <v>12</v>
      </c>
      <c r="B5707" s="6">
        <v>17</v>
      </c>
      <c r="C5707" s="9">
        <v>0.191</v>
      </c>
      <c r="D5707" s="11">
        <v>275.5</v>
      </c>
    </row>
    <row r="5708" spans="1:4" x14ac:dyDescent="0.2">
      <c r="A5708" s="4" t="s">
        <v>12</v>
      </c>
      <c r="B5708" s="6">
        <v>18</v>
      </c>
      <c r="C5708" s="9">
        <v>0.17899999999999999</v>
      </c>
      <c r="D5708" s="11">
        <v>60.76</v>
      </c>
    </row>
    <row r="5709" spans="1:4" x14ac:dyDescent="0.2">
      <c r="A5709" s="4" t="s">
        <v>12</v>
      </c>
      <c r="B5709" s="6">
        <v>19</v>
      </c>
      <c r="C5709" s="9">
        <v>0.18</v>
      </c>
      <c r="D5709" s="11">
        <v>0</v>
      </c>
    </row>
    <row r="5710" spans="1:4" x14ac:dyDescent="0.2">
      <c r="A5710" s="4" t="s">
        <v>12</v>
      </c>
      <c r="B5710" s="6">
        <v>20</v>
      </c>
      <c r="C5710" s="9">
        <v>0.17100000000000001</v>
      </c>
      <c r="D5710" s="11">
        <v>0</v>
      </c>
    </row>
    <row r="5711" spans="1:4" x14ac:dyDescent="0.2">
      <c r="A5711" s="4" t="s">
        <v>12</v>
      </c>
      <c r="B5711" s="6">
        <v>21</v>
      </c>
      <c r="C5711" s="9">
        <v>0.188</v>
      </c>
      <c r="D5711" s="11">
        <v>0</v>
      </c>
    </row>
    <row r="5712" spans="1:4" x14ac:dyDescent="0.2">
      <c r="A5712" s="4" t="s">
        <v>12</v>
      </c>
      <c r="B5712" s="6">
        <v>22</v>
      </c>
      <c r="C5712" s="9">
        <v>0.14699999999999999</v>
      </c>
      <c r="D5712" s="11">
        <v>0</v>
      </c>
    </row>
    <row r="5713" spans="1:4" x14ac:dyDescent="0.2">
      <c r="A5713" s="4" t="s">
        <v>12</v>
      </c>
      <c r="B5713" s="6">
        <v>23</v>
      </c>
      <c r="C5713" s="9">
        <v>0.17399999999999999</v>
      </c>
      <c r="D5713" s="11">
        <v>0</v>
      </c>
    </row>
    <row r="5714" spans="1:4" x14ac:dyDescent="0.2">
      <c r="A5714" s="4" t="s">
        <v>12</v>
      </c>
      <c r="B5714" s="6">
        <v>0</v>
      </c>
      <c r="C5714" s="9">
        <v>0.155</v>
      </c>
      <c r="D5714" s="11">
        <v>0</v>
      </c>
    </row>
    <row r="5715" spans="1:4" x14ac:dyDescent="0.2">
      <c r="A5715" s="4" t="s">
        <v>12</v>
      </c>
      <c r="B5715" s="6">
        <v>1</v>
      </c>
      <c r="C5715" s="9">
        <v>0.16800000000000001</v>
      </c>
      <c r="D5715" s="11">
        <v>0</v>
      </c>
    </row>
    <row r="5716" spans="1:4" x14ac:dyDescent="0.2">
      <c r="A5716" s="4" t="s">
        <v>12</v>
      </c>
      <c r="B5716" s="6">
        <v>2</v>
      </c>
      <c r="C5716" s="9">
        <v>0.16900000000000001</v>
      </c>
      <c r="D5716" s="11">
        <v>0</v>
      </c>
    </row>
    <row r="5717" spans="1:4" x14ac:dyDescent="0.2">
      <c r="A5717" s="4" t="s">
        <v>12</v>
      </c>
      <c r="B5717" s="6">
        <v>3</v>
      </c>
      <c r="C5717" s="9">
        <v>0.161</v>
      </c>
      <c r="D5717" s="11">
        <v>0</v>
      </c>
    </row>
    <row r="5718" spans="1:4" x14ac:dyDescent="0.2">
      <c r="A5718" s="4" t="s">
        <v>12</v>
      </c>
      <c r="B5718" s="6">
        <v>4</v>
      </c>
      <c r="C5718" s="9">
        <v>0.188</v>
      </c>
      <c r="D5718" s="11">
        <v>0</v>
      </c>
    </row>
    <row r="5719" spans="1:4" x14ac:dyDescent="0.2">
      <c r="A5719" s="4" t="s">
        <v>12</v>
      </c>
      <c r="B5719" s="6">
        <v>5</v>
      </c>
      <c r="C5719" s="9">
        <v>0.14199999999999999</v>
      </c>
      <c r="D5719" s="11">
        <v>0</v>
      </c>
    </row>
    <row r="5720" spans="1:4" x14ac:dyDescent="0.2">
      <c r="A5720" s="4" t="s">
        <v>12</v>
      </c>
      <c r="B5720" s="6">
        <v>6</v>
      </c>
      <c r="C5720" s="9">
        <v>0.17399999999999999</v>
      </c>
      <c r="D5720" s="11">
        <v>23.68</v>
      </c>
    </row>
    <row r="5721" spans="1:4" x14ac:dyDescent="0.2">
      <c r="A5721" s="4" t="s">
        <v>12</v>
      </c>
      <c r="B5721" s="6">
        <v>7</v>
      </c>
      <c r="C5721" s="9">
        <v>0.154</v>
      </c>
      <c r="D5721" s="11">
        <v>208.63</v>
      </c>
    </row>
    <row r="5722" spans="1:4" x14ac:dyDescent="0.2">
      <c r="A5722" s="4" t="s">
        <v>12</v>
      </c>
      <c r="B5722" s="6">
        <v>8</v>
      </c>
      <c r="C5722" s="9">
        <v>0.16500000000000001</v>
      </c>
      <c r="D5722" s="11">
        <v>446.53</v>
      </c>
    </row>
    <row r="5723" spans="1:4" x14ac:dyDescent="0.2">
      <c r="A5723" s="4" t="s">
        <v>12</v>
      </c>
      <c r="B5723" s="6">
        <v>9</v>
      </c>
      <c r="C5723" s="9">
        <v>0.17199999999999999</v>
      </c>
      <c r="D5723" s="11">
        <v>679.16</v>
      </c>
    </row>
    <row r="5724" spans="1:4" x14ac:dyDescent="0.2">
      <c r="A5724" s="4" t="s">
        <v>12</v>
      </c>
      <c r="B5724" s="6">
        <v>10</v>
      </c>
      <c r="C5724" s="9">
        <v>0.156</v>
      </c>
      <c r="D5724" s="11">
        <v>852.97</v>
      </c>
    </row>
    <row r="5725" spans="1:4" x14ac:dyDescent="0.2">
      <c r="A5725" s="4" t="s">
        <v>12</v>
      </c>
      <c r="B5725" s="6">
        <v>11</v>
      </c>
      <c r="C5725" s="9">
        <v>0.17</v>
      </c>
      <c r="D5725" s="11">
        <v>981.28</v>
      </c>
    </row>
    <row r="5726" spans="1:4" x14ac:dyDescent="0.2">
      <c r="A5726" s="4" t="s">
        <v>12</v>
      </c>
      <c r="B5726" s="6">
        <v>12</v>
      </c>
      <c r="C5726" s="9">
        <v>0.18099999999999999</v>
      </c>
      <c r="D5726" s="11">
        <v>1004.82</v>
      </c>
    </row>
    <row r="5727" spans="1:4" x14ac:dyDescent="0.2">
      <c r="A5727" s="4" t="s">
        <v>12</v>
      </c>
      <c r="B5727" s="6">
        <v>13</v>
      </c>
      <c r="C5727" s="9">
        <v>0.224</v>
      </c>
      <c r="D5727" s="11">
        <v>997.36</v>
      </c>
    </row>
    <row r="5728" spans="1:4" x14ac:dyDescent="0.2">
      <c r="A5728" s="4" t="s">
        <v>12</v>
      </c>
      <c r="B5728" s="6">
        <v>14</v>
      </c>
      <c r="C5728" s="9">
        <v>0.23499999999999999</v>
      </c>
      <c r="D5728" s="11">
        <v>866.5</v>
      </c>
    </row>
    <row r="5729" spans="1:4" x14ac:dyDescent="0.2">
      <c r="A5729" s="4" t="s">
        <v>12</v>
      </c>
      <c r="B5729" s="6">
        <v>15</v>
      </c>
      <c r="C5729" s="9">
        <v>0.23300000000000001</v>
      </c>
      <c r="D5729" s="11">
        <v>601.41</v>
      </c>
    </row>
    <row r="5730" spans="1:4" x14ac:dyDescent="0.2">
      <c r="A5730" s="4" t="s">
        <v>12</v>
      </c>
      <c r="B5730" s="6">
        <v>16</v>
      </c>
      <c r="C5730" s="9">
        <v>0.22</v>
      </c>
      <c r="D5730" s="11">
        <v>540.82000000000005</v>
      </c>
    </row>
    <row r="5731" spans="1:4" x14ac:dyDescent="0.2">
      <c r="A5731" s="4" t="s">
        <v>12</v>
      </c>
      <c r="B5731" s="6">
        <v>17</v>
      </c>
      <c r="C5731" s="9">
        <v>0.223</v>
      </c>
      <c r="D5731" s="11">
        <v>248.19</v>
      </c>
    </row>
    <row r="5732" spans="1:4" x14ac:dyDescent="0.2">
      <c r="A5732" s="4" t="s">
        <v>12</v>
      </c>
      <c r="B5732" s="6">
        <v>18</v>
      </c>
      <c r="C5732" s="9">
        <v>0.17899999999999999</v>
      </c>
      <c r="D5732" s="11">
        <v>59</v>
      </c>
    </row>
    <row r="5733" spans="1:4" x14ac:dyDescent="0.2">
      <c r="A5733" s="4" t="s">
        <v>12</v>
      </c>
      <c r="B5733" s="6">
        <v>19</v>
      </c>
      <c r="C5733" s="9">
        <v>0.17199999999999999</v>
      </c>
      <c r="D5733" s="11">
        <v>0</v>
      </c>
    </row>
    <row r="5734" spans="1:4" x14ac:dyDescent="0.2">
      <c r="A5734" s="4" t="s">
        <v>12</v>
      </c>
      <c r="B5734" s="6">
        <v>20</v>
      </c>
      <c r="C5734" s="9">
        <v>0.18</v>
      </c>
      <c r="D5734" s="11">
        <v>0</v>
      </c>
    </row>
    <row r="5735" spans="1:4" x14ac:dyDescent="0.2">
      <c r="A5735" s="4" t="s">
        <v>12</v>
      </c>
      <c r="B5735" s="6">
        <v>21</v>
      </c>
      <c r="C5735" s="9">
        <v>0.16400000000000001</v>
      </c>
      <c r="D5735" s="11">
        <v>0</v>
      </c>
    </row>
    <row r="5736" spans="1:4" x14ac:dyDescent="0.2">
      <c r="A5736" s="4" t="s">
        <v>12</v>
      </c>
      <c r="B5736" s="6">
        <v>22</v>
      </c>
      <c r="C5736" s="9">
        <v>0.16600000000000001</v>
      </c>
      <c r="D5736" s="11">
        <v>0</v>
      </c>
    </row>
    <row r="5737" spans="1:4" x14ac:dyDescent="0.2">
      <c r="A5737" s="4" t="s">
        <v>12</v>
      </c>
      <c r="B5737" s="6">
        <v>23</v>
      </c>
      <c r="C5737" s="9">
        <v>0.17799999999999999</v>
      </c>
      <c r="D5737" s="11">
        <v>0</v>
      </c>
    </row>
    <row r="5738" spans="1:4" x14ac:dyDescent="0.2">
      <c r="A5738" s="4" t="s">
        <v>12</v>
      </c>
      <c r="B5738" s="6">
        <v>0</v>
      </c>
      <c r="C5738" s="9">
        <v>0.16300000000000001</v>
      </c>
      <c r="D5738" s="11">
        <v>0</v>
      </c>
    </row>
    <row r="5739" spans="1:4" x14ac:dyDescent="0.2">
      <c r="A5739" s="4" t="s">
        <v>12</v>
      </c>
      <c r="B5739" s="6">
        <v>1</v>
      </c>
      <c r="C5739" s="9">
        <v>0.17</v>
      </c>
      <c r="D5739" s="11">
        <v>0</v>
      </c>
    </row>
    <row r="5740" spans="1:4" x14ac:dyDescent="0.2">
      <c r="A5740" s="4" t="s">
        <v>12</v>
      </c>
      <c r="B5740" s="6">
        <v>2</v>
      </c>
      <c r="C5740" s="9">
        <v>0.17499999999999999</v>
      </c>
      <c r="D5740" s="11">
        <v>0</v>
      </c>
    </row>
    <row r="5741" spans="1:4" x14ac:dyDescent="0.2">
      <c r="A5741" s="4" t="s">
        <v>12</v>
      </c>
      <c r="B5741" s="6">
        <v>3</v>
      </c>
      <c r="C5741" s="9">
        <v>0.154</v>
      </c>
      <c r="D5741" s="11">
        <v>0</v>
      </c>
    </row>
    <row r="5742" spans="1:4" x14ac:dyDescent="0.2">
      <c r="A5742" s="4" t="s">
        <v>12</v>
      </c>
      <c r="B5742" s="6">
        <v>4</v>
      </c>
      <c r="C5742" s="9">
        <v>0.17899999999999999</v>
      </c>
      <c r="D5742" s="11">
        <v>0</v>
      </c>
    </row>
    <row r="5743" spans="1:4" x14ac:dyDescent="0.2">
      <c r="A5743" s="4" t="s">
        <v>12</v>
      </c>
      <c r="B5743" s="6">
        <v>5</v>
      </c>
      <c r="C5743" s="9">
        <v>0.153</v>
      </c>
      <c r="D5743" s="11">
        <v>0</v>
      </c>
    </row>
    <row r="5744" spans="1:4" x14ac:dyDescent="0.2">
      <c r="A5744" s="4" t="s">
        <v>12</v>
      </c>
      <c r="B5744" s="6">
        <v>6</v>
      </c>
      <c r="C5744" s="9">
        <v>0.17899999999999999</v>
      </c>
      <c r="D5744" s="11">
        <v>19.48</v>
      </c>
    </row>
    <row r="5745" spans="1:4" x14ac:dyDescent="0.2">
      <c r="A5745" s="4" t="s">
        <v>12</v>
      </c>
      <c r="B5745" s="6">
        <v>7</v>
      </c>
      <c r="C5745" s="9">
        <v>0.151</v>
      </c>
      <c r="D5745" s="11">
        <v>207.68</v>
      </c>
    </row>
    <row r="5746" spans="1:4" x14ac:dyDescent="0.2">
      <c r="A5746" s="4" t="s">
        <v>12</v>
      </c>
      <c r="B5746" s="6">
        <v>8</v>
      </c>
      <c r="C5746" s="9">
        <v>0.17799999999999999</v>
      </c>
      <c r="D5746" s="11">
        <v>447.09</v>
      </c>
    </row>
    <row r="5747" spans="1:4" x14ac:dyDescent="0.2">
      <c r="A5747" s="4" t="s">
        <v>12</v>
      </c>
      <c r="B5747" s="6">
        <v>9</v>
      </c>
      <c r="C5747" s="9">
        <v>0.154</v>
      </c>
      <c r="D5747" s="11">
        <v>695.1</v>
      </c>
    </row>
    <row r="5748" spans="1:4" x14ac:dyDescent="0.2">
      <c r="A5748" s="4" t="s">
        <v>12</v>
      </c>
      <c r="B5748" s="6">
        <v>10</v>
      </c>
      <c r="C5748" s="9">
        <v>0.17599999999999999</v>
      </c>
      <c r="D5748" s="11">
        <v>863.29</v>
      </c>
    </row>
    <row r="5749" spans="1:4" x14ac:dyDescent="0.2">
      <c r="A5749" s="4" t="s">
        <v>12</v>
      </c>
      <c r="B5749" s="6">
        <v>11</v>
      </c>
      <c r="C5749" s="9">
        <v>0.161</v>
      </c>
      <c r="D5749" s="11">
        <v>993.12</v>
      </c>
    </row>
    <row r="5750" spans="1:4" x14ac:dyDescent="0.2">
      <c r="A5750" s="4" t="s">
        <v>12</v>
      </c>
      <c r="B5750" s="6">
        <v>12</v>
      </c>
      <c r="C5750" s="9">
        <v>0.17699999999999999</v>
      </c>
      <c r="D5750" s="11">
        <v>1067.6199999999999</v>
      </c>
    </row>
    <row r="5751" spans="1:4" x14ac:dyDescent="0.2">
      <c r="A5751" s="4" t="s">
        <v>12</v>
      </c>
      <c r="B5751" s="6">
        <v>13</v>
      </c>
      <c r="C5751" s="9">
        <v>0.217</v>
      </c>
      <c r="D5751" s="11">
        <v>996.19</v>
      </c>
    </row>
    <row r="5752" spans="1:4" x14ac:dyDescent="0.2">
      <c r="A5752" s="4" t="s">
        <v>12</v>
      </c>
      <c r="B5752" s="6">
        <v>14</v>
      </c>
      <c r="C5752" s="9">
        <v>0.23799999999999999</v>
      </c>
      <c r="D5752" s="11">
        <v>899.28</v>
      </c>
    </row>
    <row r="5753" spans="1:4" x14ac:dyDescent="0.2">
      <c r="A5753" s="4" t="s">
        <v>12</v>
      </c>
      <c r="B5753" s="6">
        <v>15</v>
      </c>
      <c r="C5753" s="9">
        <v>0.219</v>
      </c>
      <c r="D5753" s="11">
        <v>734.66</v>
      </c>
    </row>
    <row r="5754" spans="1:4" x14ac:dyDescent="0.2">
      <c r="A5754" s="4" t="s">
        <v>12</v>
      </c>
      <c r="B5754" s="6">
        <v>16</v>
      </c>
      <c r="C5754" s="9">
        <v>0.23599999999999999</v>
      </c>
      <c r="D5754" s="11">
        <v>515.54999999999995</v>
      </c>
    </row>
    <row r="5755" spans="1:4" x14ac:dyDescent="0.2">
      <c r="A5755" s="4" t="s">
        <v>12</v>
      </c>
      <c r="B5755" s="6">
        <v>17</v>
      </c>
      <c r="C5755" s="9">
        <v>0.20899999999999999</v>
      </c>
      <c r="D5755" s="11">
        <v>273.17</v>
      </c>
    </row>
    <row r="5756" spans="1:4" x14ac:dyDescent="0.2">
      <c r="A5756" s="4" t="s">
        <v>12</v>
      </c>
      <c r="B5756" s="6">
        <v>18</v>
      </c>
      <c r="C5756" s="9">
        <v>0.183</v>
      </c>
      <c r="D5756" s="11">
        <v>55.93</v>
      </c>
    </row>
    <row r="5757" spans="1:4" x14ac:dyDescent="0.2">
      <c r="A5757" s="4" t="s">
        <v>12</v>
      </c>
      <c r="B5757" s="6">
        <v>19</v>
      </c>
      <c r="C5757" s="9">
        <v>0.182</v>
      </c>
      <c r="D5757" s="11">
        <v>0</v>
      </c>
    </row>
    <row r="5758" spans="1:4" x14ac:dyDescent="0.2">
      <c r="A5758" s="4" t="s">
        <v>12</v>
      </c>
      <c r="B5758" s="6">
        <v>20</v>
      </c>
      <c r="C5758" s="9">
        <v>0.157</v>
      </c>
      <c r="D5758" s="11">
        <v>0</v>
      </c>
    </row>
    <row r="5759" spans="1:4" x14ac:dyDescent="0.2">
      <c r="A5759" s="4" t="s">
        <v>12</v>
      </c>
      <c r="B5759" s="6">
        <v>21</v>
      </c>
      <c r="C5759" s="9">
        <v>0.185</v>
      </c>
      <c r="D5759" s="11">
        <v>0</v>
      </c>
    </row>
    <row r="5760" spans="1:4" x14ac:dyDescent="0.2">
      <c r="A5760" s="4" t="s">
        <v>12</v>
      </c>
      <c r="B5760" s="6">
        <v>22</v>
      </c>
      <c r="C5760" s="9">
        <v>0.18</v>
      </c>
      <c r="D5760" s="11">
        <v>0</v>
      </c>
    </row>
    <row r="5761" spans="1:4" x14ac:dyDescent="0.2">
      <c r="A5761" s="4" t="s">
        <v>12</v>
      </c>
      <c r="B5761" s="6">
        <v>23</v>
      </c>
      <c r="C5761" s="9">
        <v>0.157</v>
      </c>
      <c r="D5761" s="11">
        <v>0</v>
      </c>
    </row>
    <row r="5762" spans="1:4" x14ac:dyDescent="0.2">
      <c r="A5762" s="4" t="s">
        <v>12</v>
      </c>
      <c r="B5762" s="6">
        <v>0</v>
      </c>
      <c r="C5762" s="9">
        <v>0.18</v>
      </c>
      <c r="D5762" s="11">
        <v>0</v>
      </c>
    </row>
    <row r="5763" spans="1:4" x14ac:dyDescent="0.2">
      <c r="A5763" s="4" t="s">
        <v>12</v>
      </c>
      <c r="B5763" s="6">
        <v>1</v>
      </c>
      <c r="C5763" s="9">
        <v>0.16400000000000001</v>
      </c>
      <c r="D5763" s="11">
        <v>0</v>
      </c>
    </row>
    <row r="5764" spans="1:4" x14ac:dyDescent="0.2">
      <c r="A5764" s="4" t="s">
        <v>12</v>
      </c>
      <c r="B5764" s="6">
        <v>2</v>
      </c>
      <c r="C5764" s="9">
        <v>0.16800000000000001</v>
      </c>
      <c r="D5764" s="11">
        <v>0</v>
      </c>
    </row>
    <row r="5765" spans="1:4" x14ac:dyDescent="0.2">
      <c r="A5765" s="4" t="s">
        <v>12</v>
      </c>
      <c r="B5765" s="6">
        <v>3</v>
      </c>
      <c r="C5765" s="9">
        <v>0.18</v>
      </c>
      <c r="D5765" s="11">
        <v>0</v>
      </c>
    </row>
    <row r="5766" spans="1:4" x14ac:dyDescent="0.2">
      <c r="A5766" s="4" t="s">
        <v>12</v>
      </c>
      <c r="B5766" s="6">
        <v>4</v>
      </c>
      <c r="C5766" s="9">
        <v>0.152</v>
      </c>
      <c r="D5766" s="11">
        <v>0</v>
      </c>
    </row>
    <row r="5767" spans="1:4" x14ac:dyDescent="0.2">
      <c r="A5767" s="4" t="s">
        <v>12</v>
      </c>
      <c r="B5767" s="6">
        <v>5</v>
      </c>
      <c r="C5767" s="9">
        <v>0.18</v>
      </c>
      <c r="D5767" s="11">
        <v>0</v>
      </c>
    </row>
    <row r="5768" spans="1:4" x14ac:dyDescent="0.2">
      <c r="A5768" s="4" t="s">
        <v>12</v>
      </c>
      <c r="B5768" s="6">
        <v>6</v>
      </c>
      <c r="C5768" s="9">
        <v>0.152</v>
      </c>
      <c r="D5768" s="11">
        <v>18.100000000000001</v>
      </c>
    </row>
    <row r="5769" spans="1:4" x14ac:dyDescent="0.2">
      <c r="A5769" s="4" t="s">
        <v>12</v>
      </c>
      <c r="B5769" s="6">
        <v>7</v>
      </c>
      <c r="C5769" s="9">
        <v>0.18099999999999999</v>
      </c>
      <c r="D5769" s="11">
        <v>210.24</v>
      </c>
    </row>
    <row r="5770" spans="1:4" x14ac:dyDescent="0.2">
      <c r="A5770" s="4" t="s">
        <v>12</v>
      </c>
      <c r="B5770" s="6">
        <v>8</v>
      </c>
      <c r="C5770" s="9">
        <v>0.151</v>
      </c>
      <c r="D5770" s="11">
        <v>443.21</v>
      </c>
    </row>
    <row r="5771" spans="1:4" x14ac:dyDescent="0.2">
      <c r="A5771" s="4" t="s">
        <v>12</v>
      </c>
      <c r="B5771" s="6">
        <v>9</v>
      </c>
      <c r="C5771" s="9">
        <v>0.17899999999999999</v>
      </c>
      <c r="D5771" s="11">
        <v>675.03</v>
      </c>
    </row>
    <row r="5772" spans="1:4" x14ac:dyDescent="0.2">
      <c r="A5772" s="4" t="s">
        <v>12</v>
      </c>
      <c r="B5772" s="6">
        <v>10</v>
      </c>
      <c r="C5772" s="9">
        <v>0.155</v>
      </c>
      <c r="D5772" s="11">
        <v>842.13</v>
      </c>
    </row>
    <row r="5773" spans="1:4" x14ac:dyDescent="0.2">
      <c r="A5773" s="4" t="s">
        <v>12</v>
      </c>
      <c r="B5773" s="6">
        <v>11</v>
      </c>
      <c r="C5773" s="9">
        <v>0.16800000000000001</v>
      </c>
      <c r="D5773" s="11">
        <v>962.66</v>
      </c>
    </row>
    <row r="5774" spans="1:4" x14ac:dyDescent="0.2">
      <c r="A5774" s="4" t="s">
        <v>12</v>
      </c>
      <c r="B5774" s="6">
        <v>12</v>
      </c>
      <c r="C5774" s="9">
        <v>0.17199999999999999</v>
      </c>
      <c r="D5774" s="11">
        <v>1004.58</v>
      </c>
    </row>
    <row r="5775" spans="1:4" x14ac:dyDescent="0.2">
      <c r="A5775" s="4" t="s">
        <v>12</v>
      </c>
      <c r="B5775" s="6">
        <v>13</v>
      </c>
      <c r="C5775" s="9">
        <v>0.22</v>
      </c>
      <c r="D5775" s="11">
        <v>976.13</v>
      </c>
    </row>
    <row r="5776" spans="1:4" x14ac:dyDescent="0.2">
      <c r="A5776" s="4" t="s">
        <v>12</v>
      </c>
      <c r="B5776" s="6">
        <v>14</v>
      </c>
      <c r="C5776" s="9">
        <v>0.22</v>
      </c>
      <c r="D5776" s="11">
        <v>880.92</v>
      </c>
    </row>
    <row r="5777" spans="1:4" x14ac:dyDescent="0.2">
      <c r="A5777" s="4" t="s">
        <v>12</v>
      </c>
      <c r="B5777" s="6">
        <v>15</v>
      </c>
      <c r="C5777" s="9">
        <v>0.24399999999999999</v>
      </c>
      <c r="D5777" s="11">
        <v>668.02</v>
      </c>
    </row>
    <row r="5778" spans="1:4" x14ac:dyDescent="0.2">
      <c r="A5778" s="4" t="s">
        <v>12</v>
      </c>
      <c r="B5778" s="6">
        <v>16</v>
      </c>
      <c r="C5778" s="9">
        <v>0.21</v>
      </c>
      <c r="D5778" s="11">
        <v>494.79</v>
      </c>
    </row>
    <row r="5779" spans="1:4" x14ac:dyDescent="0.2">
      <c r="A5779" s="4" t="s">
        <v>12</v>
      </c>
      <c r="B5779" s="6">
        <v>17</v>
      </c>
      <c r="C5779" s="9">
        <v>0.20899999999999999</v>
      </c>
      <c r="D5779" s="11">
        <v>269.29000000000002</v>
      </c>
    </row>
    <row r="5780" spans="1:4" x14ac:dyDescent="0.2">
      <c r="A5780" s="4" t="s">
        <v>12</v>
      </c>
      <c r="B5780" s="6">
        <v>18</v>
      </c>
      <c r="C5780" s="9">
        <v>0.186</v>
      </c>
      <c r="D5780" s="11">
        <v>53.39</v>
      </c>
    </row>
    <row r="5781" spans="1:4" x14ac:dyDescent="0.2">
      <c r="A5781" s="4" t="s">
        <v>12</v>
      </c>
      <c r="B5781" s="6">
        <v>19</v>
      </c>
      <c r="C5781" s="9">
        <v>0.17599999999999999</v>
      </c>
      <c r="D5781" s="11">
        <v>0</v>
      </c>
    </row>
    <row r="5782" spans="1:4" x14ac:dyDescent="0.2">
      <c r="A5782" s="4" t="s">
        <v>12</v>
      </c>
      <c r="B5782" s="6">
        <v>20</v>
      </c>
      <c r="C5782" s="9">
        <v>0.16700000000000001</v>
      </c>
      <c r="D5782" s="11">
        <v>0</v>
      </c>
    </row>
    <row r="5783" spans="1:4" x14ac:dyDescent="0.2">
      <c r="A5783" s="4" t="s">
        <v>12</v>
      </c>
      <c r="B5783" s="6">
        <v>21</v>
      </c>
      <c r="C5783" s="9">
        <v>0.185</v>
      </c>
      <c r="D5783" s="11">
        <v>0</v>
      </c>
    </row>
    <row r="5784" spans="1:4" x14ac:dyDescent="0.2">
      <c r="A5784" s="4" t="s">
        <v>12</v>
      </c>
      <c r="B5784" s="6">
        <v>22</v>
      </c>
      <c r="C5784" s="9">
        <v>0.183</v>
      </c>
      <c r="D5784" s="11">
        <v>0</v>
      </c>
    </row>
    <row r="5785" spans="1:4" x14ac:dyDescent="0.2">
      <c r="A5785" s="4" t="s">
        <v>12</v>
      </c>
      <c r="B5785" s="6">
        <v>23</v>
      </c>
      <c r="C5785" s="9">
        <v>0.16</v>
      </c>
      <c r="D5785" s="11">
        <v>0</v>
      </c>
    </row>
    <row r="5786" spans="1:4" x14ac:dyDescent="0.2">
      <c r="A5786" s="4" t="s">
        <v>12</v>
      </c>
      <c r="B5786" s="6">
        <v>0</v>
      </c>
      <c r="C5786" s="9">
        <v>0.17899999999999999</v>
      </c>
      <c r="D5786" s="11">
        <v>0</v>
      </c>
    </row>
    <row r="5787" spans="1:4" x14ac:dyDescent="0.2">
      <c r="A5787" s="4" t="s">
        <v>12</v>
      </c>
      <c r="B5787" s="6">
        <v>1</v>
      </c>
      <c r="C5787" s="9">
        <v>0.17799999999999999</v>
      </c>
      <c r="D5787" s="11">
        <v>0</v>
      </c>
    </row>
    <row r="5788" spans="1:4" x14ac:dyDescent="0.2">
      <c r="A5788" s="4" t="s">
        <v>12</v>
      </c>
      <c r="B5788" s="6">
        <v>2</v>
      </c>
      <c r="C5788" s="9">
        <v>0.154</v>
      </c>
      <c r="D5788" s="11">
        <v>0</v>
      </c>
    </row>
    <row r="5789" spans="1:4" x14ac:dyDescent="0.2">
      <c r="A5789" s="4" t="s">
        <v>12</v>
      </c>
      <c r="B5789" s="6">
        <v>3</v>
      </c>
      <c r="C5789" s="9">
        <v>0.18</v>
      </c>
      <c r="D5789" s="11">
        <v>0</v>
      </c>
    </row>
    <row r="5790" spans="1:4" x14ac:dyDescent="0.2">
      <c r="A5790" s="4" t="s">
        <v>12</v>
      </c>
      <c r="B5790" s="6">
        <v>4</v>
      </c>
      <c r="C5790" s="9">
        <v>0.17</v>
      </c>
      <c r="D5790" s="11">
        <v>0</v>
      </c>
    </row>
    <row r="5791" spans="1:4" x14ac:dyDescent="0.2">
      <c r="A5791" s="4" t="s">
        <v>12</v>
      </c>
      <c r="B5791" s="6">
        <v>5</v>
      </c>
      <c r="C5791" s="9">
        <v>0.16200000000000001</v>
      </c>
      <c r="D5791" s="11">
        <v>0</v>
      </c>
    </row>
    <row r="5792" spans="1:4" x14ac:dyDescent="0.2">
      <c r="A5792" s="4" t="s">
        <v>12</v>
      </c>
      <c r="B5792" s="6">
        <v>6</v>
      </c>
      <c r="C5792" s="9">
        <v>0.18</v>
      </c>
      <c r="D5792" s="11">
        <v>18.68</v>
      </c>
    </row>
    <row r="5793" spans="1:4" x14ac:dyDescent="0.2">
      <c r="A5793" s="4" t="s">
        <v>12</v>
      </c>
      <c r="B5793" s="6">
        <v>7</v>
      </c>
      <c r="C5793" s="9">
        <v>0.153</v>
      </c>
      <c r="D5793" s="11">
        <v>208.52</v>
      </c>
    </row>
    <row r="5794" spans="1:4" x14ac:dyDescent="0.2">
      <c r="A5794" s="4" t="s">
        <v>12</v>
      </c>
      <c r="B5794" s="6">
        <v>8</v>
      </c>
      <c r="C5794" s="9">
        <v>0.182</v>
      </c>
      <c r="D5794" s="11">
        <v>442.7</v>
      </c>
    </row>
    <row r="5795" spans="1:4" x14ac:dyDescent="0.2">
      <c r="A5795" s="4" t="s">
        <v>12</v>
      </c>
      <c r="B5795" s="6">
        <v>9</v>
      </c>
      <c r="C5795" s="9">
        <v>0.16900000000000001</v>
      </c>
      <c r="D5795" s="11">
        <v>665.96</v>
      </c>
    </row>
    <row r="5796" spans="1:4" x14ac:dyDescent="0.2">
      <c r="A5796" s="4" t="s">
        <v>12</v>
      </c>
      <c r="B5796" s="6">
        <v>10</v>
      </c>
      <c r="C5796" s="9">
        <v>0.17199999999999999</v>
      </c>
      <c r="D5796" s="11">
        <v>836.65</v>
      </c>
    </row>
    <row r="5797" spans="1:4" x14ac:dyDescent="0.2">
      <c r="A5797" s="4" t="s">
        <v>12</v>
      </c>
      <c r="B5797" s="6">
        <v>11</v>
      </c>
      <c r="C5797" s="9">
        <v>0.184</v>
      </c>
      <c r="D5797" s="11">
        <v>955.83</v>
      </c>
    </row>
    <row r="5798" spans="1:4" x14ac:dyDescent="0.2">
      <c r="A5798" s="4" t="s">
        <v>12</v>
      </c>
      <c r="B5798" s="6">
        <v>12</v>
      </c>
      <c r="C5798" s="9">
        <v>0.161</v>
      </c>
      <c r="D5798" s="11">
        <v>1010.14</v>
      </c>
    </row>
    <row r="5799" spans="1:4" x14ac:dyDescent="0.2">
      <c r="A5799" s="4" t="s">
        <v>12</v>
      </c>
      <c r="B5799" s="6">
        <v>13</v>
      </c>
      <c r="C5799" s="9">
        <v>0.22500000000000001</v>
      </c>
      <c r="D5799" s="11">
        <v>993.79</v>
      </c>
    </row>
    <row r="5800" spans="1:4" x14ac:dyDescent="0.2">
      <c r="A5800" s="4" t="s">
        <v>12</v>
      </c>
      <c r="B5800" s="6">
        <v>14</v>
      </c>
      <c r="C5800" s="9">
        <v>0.23899999999999999</v>
      </c>
      <c r="D5800" s="11">
        <v>890.38</v>
      </c>
    </row>
    <row r="5801" spans="1:4" x14ac:dyDescent="0.2">
      <c r="A5801" s="4" t="s">
        <v>12</v>
      </c>
      <c r="B5801" s="6">
        <v>15</v>
      </c>
      <c r="C5801" s="9">
        <v>0.223</v>
      </c>
      <c r="D5801" s="11">
        <v>725.77</v>
      </c>
    </row>
    <row r="5802" spans="1:4" x14ac:dyDescent="0.2">
      <c r="A5802" s="4" t="s">
        <v>12</v>
      </c>
      <c r="B5802" s="6">
        <v>16</v>
      </c>
      <c r="C5802" s="9">
        <v>0.24</v>
      </c>
      <c r="D5802" s="11">
        <v>504.13</v>
      </c>
    </row>
    <row r="5803" spans="1:4" x14ac:dyDescent="0.2">
      <c r="A5803" s="4" t="s">
        <v>12</v>
      </c>
      <c r="B5803" s="6">
        <v>17</v>
      </c>
      <c r="C5803" s="9">
        <v>0.19500000000000001</v>
      </c>
      <c r="D5803" s="11">
        <v>267.22000000000003</v>
      </c>
    </row>
    <row r="5804" spans="1:4" x14ac:dyDescent="0.2">
      <c r="A5804" s="4" t="s">
        <v>12</v>
      </c>
      <c r="B5804" s="6">
        <v>18</v>
      </c>
      <c r="C5804" s="9">
        <v>0.189</v>
      </c>
      <c r="D5804" s="11">
        <v>51.59</v>
      </c>
    </row>
    <row r="5805" spans="1:4" x14ac:dyDescent="0.2">
      <c r="A5805" s="4" t="s">
        <v>12</v>
      </c>
      <c r="B5805" s="6">
        <v>19</v>
      </c>
      <c r="C5805" s="9">
        <v>0.158</v>
      </c>
      <c r="D5805" s="11">
        <v>0</v>
      </c>
    </row>
    <row r="5806" spans="1:4" x14ac:dyDescent="0.2">
      <c r="A5806" s="4" t="s">
        <v>12</v>
      </c>
      <c r="B5806" s="6">
        <v>20</v>
      </c>
      <c r="C5806" s="9">
        <v>0.18</v>
      </c>
      <c r="D5806" s="11">
        <v>0</v>
      </c>
    </row>
    <row r="5807" spans="1:4" x14ac:dyDescent="0.2">
      <c r="A5807" s="4" t="s">
        <v>12</v>
      </c>
      <c r="B5807" s="6">
        <v>21</v>
      </c>
      <c r="C5807" s="9">
        <v>0.18</v>
      </c>
      <c r="D5807" s="11">
        <v>0</v>
      </c>
    </row>
    <row r="5808" spans="1:4" x14ac:dyDescent="0.2">
      <c r="A5808" s="4" t="s">
        <v>12</v>
      </c>
      <c r="B5808" s="6">
        <v>22</v>
      </c>
      <c r="C5808" s="9">
        <v>0.156</v>
      </c>
      <c r="D5808" s="11">
        <v>0</v>
      </c>
    </row>
    <row r="5809" spans="1:4" x14ac:dyDescent="0.2">
      <c r="A5809" s="4" t="s">
        <v>12</v>
      </c>
      <c r="B5809" s="6">
        <v>23</v>
      </c>
      <c r="C5809" s="9">
        <v>0.18</v>
      </c>
      <c r="D5809" s="11">
        <v>0</v>
      </c>
    </row>
    <row r="5810" spans="1:4" x14ac:dyDescent="0.2">
      <c r="A5810" s="4" t="s">
        <v>12</v>
      </c>
      <c r="B5810" s="6">
        <v>0</v>
      </c>
      <c r="C5810" s="9">
        <v>0.17799999999999999</v>
      </c>
      <c r="D5810" s="11">
        <v>0</v>
      </c>
    </row>
    <row r="5811" spans="1:4" x14ac:dyDescent="0.2">
      <c r="A5811" s="4" t="s">
        <v>12</v>
      </c>
      <c r="B5811" s="6">
        <v>1</v>
      </c>
      <c r="C5811" s="9">
        <v>0.16700000000000001</v>
      </c>
      <c r="D5811" s="11">
        <v>0</v>
      </c>
    </row>
    <row r="5812" spans="1:4" x14ac:dyDescent="0.2">
      <c r="A5812" s="4" t="s">
        <v>12</v>
      </c>
      <c r="B5812" s="6">
        <v>2</v>
      </c>
      <c r="C5812" s="9">
        <v>0.185</v>
      </c>
      <c r="D5812" s="11">
        <v>0</v>
      </c>
    </row>
    <row r="5813" spans="1:4" x14ac:dyDescent="0.2">
      <c r="A5813" s="4" t="s">
        <v>12</v>
      </c>
      <c r="B5813" s="6">
        <v>3</v>
      </c>
      <c r="C5813" s="9">
        <v>0.17899999999999999</v>
      </c>
      <c r="D5813" s="11">
        <v>0</v>
      </c>
    </row>
    <row r="5814" spans="1:4" x14ac:dyDescent="0.2">
      <c r="A5814" s="4" t="s">
        <v>12</v>
      </c>
      <c r="B5814" s="6">
        <v>4</v>
      </c>
      <c r="C5814" s="9">
        <v>0.16400000000000001</v>
      </c>
      <c r="D5814" s="11">
        <v>0</v>
      </c>
    </row>
    <row r="5815" spans="1:4" x14ac:dyDescent="0.2">
      <c r="A5815" s="4" t="s">
        <v>12</v>
      </c>
      <c r="B5815" s="6">
        <v>5</v>
      </c>
      <c r="C5815" s="9">
        <v>0.186</v>
      </c>
      <c r="D5815" s="11">
        <v>0</v>
      </c>
    </row>
    <row r="5816" spans="1:4" x14ac:dyDescent="0.2">
      <c r="A5816" s="4" t="s">
        <v>12</v>
      </c>
      <c r="B5816" s="6">
        <v>6</v>
      </c>
      <c r="C5816" s="9">
        <v>0.161</v>
      </c>
      <c r="D5816" s="11">
        <v>18.260000000000002</v>
      </c>
    </row>
    <row r="5817" spans="1:4" x14ac:dyDescent="0.2">
      <c r="A5817" s="4" t="s">
        <v>12</v>
      </c>
      <c r="B5817" s="6">
        <v>7</v>
      </c>
      <c r="C5817" s="9">
        <v>0.17299999999999999</v>
      </c>
      <c r="D5817" s="11">
        <v>202.08</v>
      </c>
    </row>
    <row r="5818" spans="1:4" x14ac:dyDescent="0.2">
      <c r="A5818" s="4" t="s">
        <v>12</v>
      </c>
      <c r="B5818" s="6">
        <v>8</v>
      </c>
      <c r="C5818" s="9">
        <v>0.157</v>
      </c>
      <c r="D5818" s="11">
        <v>431.2</v>
      </c>
    </row>
    <row r="5819" spans="1:4" x14ac:dyDescent="0.2">
      <c r="A5819" s="4" t="s">
        <v>12</v>
      </c>
      <c r="B5819" s="6">
        <v>9</v>
      </c>
      <c r="C5819" s="9">
        <v>0.17100000000000001</v>
      </c>
      <c r="D5819" s="11">
        <v>652.62</v>
      </c>
    </row>
    <row r="5820" spans="1:4" x14ac:dyDescent="0.2">
      <c r="A5820" s="4" t="s">
        <v>12</v>
      </c>
      <c r="B5820" s="6">
        <v>10</v>
      </c>
      <c r="C5820" s="9">
        <v>0.155</v>
      </c>
      <c r="D5820" s="11">
        <v>797.71</v>
      </c>
    </row>
    <row r="5821" spans="1:4" x14ac:dyDescent="0.2">
      <c r="A5821" s="4" t="s">
        <v>12</v>
      </c>
      <c r="B5821" s="6">
        <v>11</v>
      </c>
      <c r="C5821" s="9">
        <v>0.17599999999999999</v>
      </c>
      <c r="D5821" s="11">
        <v>936.37</v>
      </c>
    </row>
    <row r="5822" spans="1:4" x14ac:dyDescent="0.2">
      <c r="A5822" s="4" t="s">
        <v>12</v>
      </c>
      <c r="B5822" s="6">
        <v>12</v>
      </c>
      <c r="C5822" s="9">
        <v>0.16400000000000001</v>
      </c>
      <c r="D5822" s="11">
        <v>996.4</v>
      </c>
    </row>
    <row r="5823" spans="1:4" x14ac:dyDescent="0.2">
      <c r="A5823" s="4" t="s">
        <v>12</v>
      </c>
      <c r="B5823" s="6">
        <v>13</v>
      </c>
      <c r="C5823" s="9">
        <v>0.22600000000000001</v>
      </c>
      <c r="D5823" s="11">
        <v>980.28</v>
      </c>
    </row>
    <row r="5824" spans="1:4" x14ac:dyDescent="0.2">
      <c r="A5824" s="4" t="s">
        <v>12</v>
      </c>
      <c r="B5824" s="6">
        <v>14</v>
      </c>
      <c r="C5824" s="9">
        <v>0.24</v>
      </c>
      <c r="D5824" s="11">
        <v>882.54</v>
      </c>
    </row>
    <row r="5825" spans="1:4" x14ac:dyDescent="0.2">
      <c r="A5825" s="4" t="s">
        <v>12</v>
      </c>
      <c r="B5825" s="6">
        <v>15</v>
      </c>
      <c r="C5825" s="9">
        <v>0.223</v>
      </c>
      <c r="D5825" s="11">
        <v>710.05</v>
      </c>
    </row>
    <row r="5826" spans="1:4" x14ac:dyDescent="0.2">
      <c r="A5826" s="4" t="s">
        <v>12</v>
      </c>
      <c r="B5826" s="6">
        <v>16</v>
      </c>
      <c r="C5826" s="9">
        <v>0.246</v>
      </c>
      <c r="D5826" s="11">
        <v>495.17</v>
      </c>
    </row>
    <row r="5827" spans="1:4" x14ac:dyDescent="0.2">
      <c r="A5827" s="4" t="s">
        <v>12</v>
      </c>
      <c r="B5827" s="6">
        <v>17</v>
      </c>
      <c r="C5827" s="9">
        <v>0.23599999999999999</v>
      </c>
      <c r="D5827" s="11">
        <v>204.93</v>
      </c>
    </row>
    <row r="5828" spans="1:4" x14ac:dyDescent="0.2">
      <c r="A5828" s="4" t="s">
        <v>12</v>
      </c>
      <c r="B5828" s="6">
        <v>18</v>
      </c>
      <c r="C5828" s="9">
        <v>0.193</v>
      </c>
      <c r="D5828" s="11">
        <v>49.03</v>
      </c>
    </row>
    <row r="5829" spans="1:4" x14ac:dyDescent="0.2">
      <c r="A5829" s="4" t="s">
        <v>12</v>
      </c>
      <c r="B5829" s="6">
        <v>19</v>
      </c>
      <c r="C5829" s="9">
        <v>0.23599999999999999</v>
      </c>
      <c r="D5829" s="11">
        <v>0</v>
      </c>
    </row>
    <row r="5830" spans="1:4" x14ac:dyDescent="0.2">
      <c r="A5830" s="4" t="s">
        <v>12</v>
      </c>
      <c r="B5830" s="6">
        <v>20</v>
      </c>
      <c r="C5830" s="9">
        <v>0.192</v>
      </c>
      <c r="D5830" s="11">
        <v>0</v>
      </c>
    </row>
    <row r="5831" spans="1:4" x14ac:dyDescent="0.2">
      <c r="A5831" s="4" t="s">
        <v>12</v>
      </c>
      <c r="B5831" s="6">
        <v>21</v>
      </c>
      <c r="C5831" s="9">
        <v>0.17899999999999999</v>
      </c>
      <c r="D5831" s="11">
        <v>0</v>
      </c>
    </row>
    <row r="5832" spans="1:4" x14ac:dyDescent="0.2">
      <c r="A5832" s="4" t="s">
        <v>12</v>
      </c>
      <c r="B5832" s="6">
        <v>22</v>
      </c>
      <c r="C5832" s="9">
        <v>0.16600000000000001</v>
      </c>
      <c r="D5832" s="11">
        <v>0</v>
      </c>
    </row>
    <row r="5833" spans="1:4" x14ac:dyDescent="0.2">
      <c r="A5833" s="4" t="s">
        <v>12</v>
      </c>
      <c r="B5833" s="6">
        <v>23</v>
      </c>
      <c r="C5833" s="9">
        <v>0.18</v>
      </c>
      <c r="D5833" s="11">
        <v>0</v>
      </c>
    </row>
    <row r="5834" spans="1:4" x14ac:dyDescent="0.2">
      <c r="A5834" s="4" t="s">
        <v>12</v>
      </c>
      <c r="B5834" s="6">
        <v>0</v>
      </c>
      <c r="C5834" s="9">
        <v>0.185</v>
      </c>
      <c r="D5834" s="11">
        <v>0</v>
      </c>
    </row>
    <row r="5835" spans="1:4" x14ac:dyDescent="0.2">
      <c r="A5835" s="4" t="s">
        <v>13</v>
      </c>
      <c r="B5835" s="6">
        <v>1</v>
      </c>
      <c r="C5835" s="9">
        <v>0.16700000000000001</v>
      </c>
      <c r="D5835" s="11">
        <v>0</v>
      </c>
    </row>
    <row r="5836" spans="1:4" x14ac:dyDescent="0.2">
      <c r="A5836" s="4" t="s">
        <v>13</v>
      </c>
      <c r="B5836" s="6">
        <v>2</v>
      </c>
      <c r="C5836" s="9">
        <v>0.184</v>
      </c>
      <c r="D5836" s="11">
        <v>0</v>
      </c>
    </row>
    <row r="5837" spans="1:4" x14ac:dyDescent="0.2">
      <c r="A5837" s="4" t="s">
        <v>13</v>
      </c>
      <c r="B5837" s="6">
        <v>3</v>
      </c>
      <c r="C5837" s="9">
        <v>0.182</v>
      </c>
      <c r="D5837" s="11">
        <v>0</v>
      </c>
    </row>
    <row r="5838" spans="1:4" x14ac:dyDescent="0.2">
      <c r="A5838" s="4" t="s">
        <v>13</v>
      </c>
      <c r="B5838" s="6">
        <v>4</v>
      </c>
      <c r="C5838" s="9">
        <v>0.14799999999999999</v>
      </c>
      <c r="D5838" s="11">
        <v>0</v>
      </c>
    </row>
    <row r="5839" spans="1:4" x14ac:dyDescent="0.2">
      <c r="A5839" s="4" t="s">
        <v>13</v>
      </c>
      <c r="B5839" s="6">
        <v>5</v>
      </c>
      <c r="C5839" s="9">
        <v>0.17599999999999999</v>
      </c>
      <c r="D5839" s="11">
        <v>0</v>
      </c>
    </row>
    <row r="5840" spans="1:4" x14ac:dyDescent="0.2">
      <c r="A5840" s="4" t="s">
        <v>13</v>
      </c>
      <c r="B5840" s="6">
        <v>6</v>
      </c>
      <c r="C5840" s="9">
        <v>0.17399999999999999</v>
      </c>
      <c r="D5840" s="11">
        <v>19.36</v>
      </c>
    </row>
    <row r="5841" spans="1:4" x14ac:dyDescent="0.2">
      <c r="A5841" s="4" t="s">
        <v>13</v>
      </c>
      <c r="B5841" s="6">
        <v>7</v>
      </c>
      <c r="C5841" s="9">
        <v>0.16400000000000001</v>
      </c>
      <c r="D5841" s="11">
        <v>203.91</v>
      </c>
    </row>
    <row r="5842" spans="1:4" x14ac:dyDescent="0.2">
      <c r="A5842" s="4" t="s">
        <v>13</v>
      </c>
      <c r="B5842" s="6">
        <v>8</v>
      </c>
      <c r="C5842" s="9">
        <v>0.186</v>
      </c>
      <c r="D5842" s="11">
        <v>439.13</v>
      </c>
    </row>
    <row r="5843" spans="1:4" x14ac:dyDescent="0.2">
      <c r="A5843" s="4" t="s">
        <v>13</v>
      </c>
      <c r="B5843" s="6">
        <v>9</v>
      </c>
      <c r="C5843" s="9">
        <v>0.16200000000000001</v>
      </c>
      <c r="D5843" s="11">
        <v>678.33</v>
      </c>
    </row>
    <row r="5844" spans="1:4" x14ac:dyDescent="0.2">
      <c r="A5844" s="4" t="s">
        <v>13</v>
      </c>
      <c r="B5844" s="6">
        <v>10</v>
      </c>
      <c r="C5844" s="9">
        <v>0.186</v>
      </c>
      <c r="D5844" s="11">
        <v>872.65</v>
      </c>
    </row>
    <row r="5845" spans="1:4" x14ac:dyDescent="0.2">
      <c r="A5845" s="4" t="s">
        <v>13</v>
      </c>
      <c r="B5845" s="6">
        <v>11</v>
      </c>
      <c r="C5845" s="9">
        <v>0.157</v>
      </c>
      <c r="D5845" s="11">
        <v>996.49</v>
      </c>
    </row>
    <row r="5846" spans="1:4" x14ac:dyDescent="0.2">
      <c r="A5846" s="4" t="s">
        <v>13</v>
      </c>
      <c r="B5846" s="6">
        <v>12</v>
      </c>
      <c r="C5846" s="9">
        <v>0.187</v>
      </c>
      <c r="D5846" s="11">
        <v>1045.48</v>
      </c>
    </row>
    <row r="5847" spans="1:4" x14ac:dyDescent="0.2">
      <c r="A5847" s="4" t="s">
        <v>13</v>
      </c>
      <c r="B5847" s="6">
        <v>13</v>
      </c>
      <c r="C5847" s="9">
        <v>0.20499999999999999</v>
      </c>
      <c r="D5847" s="11">
        <v>911.97</v>
      </c>
    </row>
    <row r="5848" spans="1:4" x14ac:dyDescent="0.2">
      <c r="A5848" s="4" t="s">
        <v>13</v>
      </c>
      <c r="B5848" s="6">
        <v>14</v>
      </c>
      <c r="C5848" s="9">
        <v>0.23</v>
      </c>
      <c r="D5848" s="11">
        <v>804.8</v>
      </c>
    </row>
    <row r="5849" spans="1:4" x14ac:dyDescent="0.2">
      <c r="A5849" s="4" t="s">
        <v>13</v>
      </c>
      <c r="B5849" s="6">
        <v>15</v>
      </c>
      <c r="C5849" s="9">
        <v>0.222</v>
      </c>
      <c r="D5849" s="11">
        <v>707.09</v>
      </c>
    </row>
    <row r="5850" spans="1:4" x14ac:dyDescent="0.2">
      <c r="A5850" s="4" t="s">
        <v>13</v>
      </c>
      <c r="B5850" s="6">
        <v>16</v>
      </c>
      <c r="C5850" s="9">
        <v>0.185</v>
      </c>
      <c r="D5850" s="11">
        <v>402.71</v>
      </c>
    </row>
    <row r="5851" spans="1:4" x14ac:dyDescent="0.2">
      <c r="A5851" s="4" t="s">
        <v>13</v>
      </c>
      <c r="B5851" s="6">
        <v>17</v>
      </c>
      <c r="C5851" s="9">
        <v>0.17100000000000001</v>
      </c>
      <c r="D5851" s="11">
        <v>104.63</v>
      </c>
    </row>
    <row r="5852" spans="1:4" x14ac:dyDescent="0.2">
      <c r="A5852" s="4" t="s">
        <v>13</v>
      </c>
      <c r="B5852" s="6">
        <v>18</v>
      </c>
      <c r="C5852" s="9">
        <v>0.17799999999999999</v>
      </c>
      <c r="D5852" s="11">
        <v>23.51</v>
      </c>
    </row>
    <row r="5853" spans="1:4" x14ac:dyDescent="0.2">
      <c r="A5853" s="4" t="s">
        <v>13</v>
      </c>
      <c r="B5853" s="6">
        <v>19</v>
      </c>
      <c r="C5853" s="9">
        <v>0.17799999999999999</v>
      </c>
      <c r="D5853" s="11">
        <v>0</v>
      </c>
    </row>
    <row r="5854" spans="1:4" x14ac:dyDescent="0.2">
      <c r="A5854" s="4" t="s">
        <v>13</v>
      </c>
      <c r="B5854" s="6">
        <v>20</v>
      </c>
      <c r="C5854" s="9">
        <v>0.157</v>
      </c>
      <c r="D5854" s="11">
        <v>0</v>
      </c>
    </row>
    <row r="5855" spans="1:4" x14ac:dyDescent="0.2">
      <c r="A5855" s="4" t="s">
        <v>13</v>
      </c>
      <c r="B5855" s="6">
        <v>21</v>
      </c>
      <c r="C5855" s="9">
        <v>0.17899999999999999</v>
      </c>
      <c r="D5855" s="11">
        <v>0</v>
      </c>
    </row>
    <row r="5856" spans="1:4" x14ac:dyDescent="0.2">
      <c r="A5856" s="4" t="s">
        <v>13</v>
      </c>
      <c r="B5856" s="6">
        <v>22</v>
      </c>
      <c r="C5856" s="9">
        <v>0.18</v>
      </c>
      <c r="D5856" s="11">
        <v>0</v>
      </c>
    </row>
    <row r="5857" spans="1:4" x14ac:dyDescent="0.2">
      <c r="A5857" s="4" t="s">
        <v>13</v>
      </c>
      <c r="B5857" s="6">
        <v>23</v>
      </c>
      <c r="C5857" s="9">
        <v>0.17299999999999999</v>
      </c>
      <c r="D5857" s="11">
        <v>0</v>
      </c>
    </row>
    <row r="5858" spans="1:4" x14ac:dyDescent="0.2">
      <c r="A5858" s="4" t="s">
        <v>13</v>
      </c>
      <c r="B5858" s="6">
        <v>0</v>
      </c>
      <c r="C5858" s="9">
        <v>0.161</v>
      </c>
      <c r="D5858" s="11">
        <v>0</v>
      </c>
    </row>
    <row r="5859" spans="1:4" x14ac:dyDescent="0.2">
      <c r="A5859" s="4" t="s">
        <v>13</v>
      </c>
      <c r="B5859" s="6">
        <v>1</v>
      </c>
      <c r="C5859" s="9">
        <v>0.18099999999999999</v>
      </c>
      <c r="D5859" s="11">
        <v>0</v>
      </c>
    </row>
    <row r="5860" spans="1:4" x14ac:dyDescent="0.2">
      <c r="A5860" s="4" t="s">
        <v>13</v>
      </c>
      <c r="B5860" s="6">
        <v>2</v>
      </c>
      <c r="C5860" s="9">
        <v>0.16800000000000001</v>
      </c>
      <c r="D5860" s="11">
        <v>0</v>
      </c>
    </row>
    <row r="5861" spans="1:4" x14ac:dyDescent="0.2">
      <c r="A5861" s="4" t="s">
        <v>13</v>
      </c>
      <c r="B5861" s="6">
        <v>3</v>
      </c>
      <c r="C5861" s="9">
        <v>0.17299999999999999</v>
      </c>
      <c r="D5861" s="11">
        <v>0</v>
      </c>
    </row>
    <row r="5862" spans="1:4" x14ac:dyDescent="0.2">
      <c r="A5862" s="4" t="s">
        <v>13</v>
      </c>
      <c r="B5862" s="6">
        <v>4</v>
      </c>
      <c r="C5862" s="9">
        <v>0.18</v>
      </c>
      <c r="D5862" s="11">
        <v>0</v>
      </c>
    </row>
    <row r="5863" spans="1:4" x14ac:dyDescent="0.2">
      <c r="A5863" s="4" t="s">
        <v>13</v>
      </c>
      <c r="B5863" s="6">
        <v>5</v>
      </c>
      <c r="C5863" s="9">
        <v>0.159</v>
      </c>
      <c r="D5863" s="11">
        <v>0</v>
      </c>
    </row>
    <row r="5864" spans="1:4" x14ac:dyDescent="0.2">
      <c r="A5864" s="4" t="s">
        <v>13</v>
      </c>
      <c r="B5864" s="6">
        <v>6</v>
      </c>
      <c r="C5864" s="9">
        <v>0.182</v>
      </c>
      <c r="D5864" s="11">
        <v>18.079999999999998</v>
      </c>
    </row>
    <row r="5865" spans="1:4" x14ac:dyDescent="0.2">
      <c r="A5865" s="4" t="s">
        <v>13</v>
      </c>
      <c r="B5865" s="6">
        <v>7</v>
      </c>
      <c r="C5865" s="9">
        <v>0.157</v>
      </c>
      <c r="D5865" s="11">
        <v>207.79</v>
      </c>
    </row>
    <row r="5866" spans="1:4" x14ac:dyDescent="0.2">
      <c r="A5866" s="4" t="s">
        <v>13</v>
      </c>
      <c r="B5866" s="6">
        <v>8</v>
      </c>
      <c r="C5866" s="9">
        <v>0.17699999999999999</v>
      </c>
      <c r="D5866" s="11">
        <v>444.8</v>
      </c>
    </row>
    <row r="5867" spans="1:4" x14ac:dyDescent="0.2">
      <c r="A5867" s="4" t="s">
        <v>13</v>
      </c>
      <c r="B5867" s="6">
        <v>9</v>
      </c>
      <c r="C5867" s="9">
        <v>0.161</v>
      </c>
      <c r="D5867" s="11">
        <v>686.22</v>
      </c>
    </row>
    <row r="5868" spans="1:4" x14ac:dyDescent="0.2">
      <c r="A5868" s="4" t="s">
        <v>13</v>
      </c>
      <c r="B5868" s="6">
        <v>10</v>
      </c>
      <c r="C5868" s="9">
        <v>0.17100000000000001</v>
      </c>
      <c r="D5868" s="11">
        <v>888.62</v>
      </c>
    </row>
    <row r="5869" spans="1:4" x14ac:dyDescent="0.2">
      <c r="A5869" s="4" t="s">
        <v>13</v>
      </c>
      <c r="B5869" s="6">
        <v>11</v>
      </c>
      <c r="C5869" s="9">
        <v>0.16900000000000001</v>
      </c>
      <c r="D5869" s="11">
        <v>1002.17</v>
      </c>
    </row>
    <row r="5870" spans="1:4" x14ac:dyDescent="0.2">
      <c r="A5870" s="4" t="s">
        <v>13</v>
      </c>
      <c r="B5870" s="6">
        <v>12</v>
      </c>
      <c r="C5870" s="9">
        <v>0.17399999999999999</v>
      </c>
      <c r="D5870" s="11">
        <v>1081.42</v>
      </c>
    </row>
    <row r="5871" spans="1:4" x14ac:dyDescent="0.2">
      <c r="A5871" s="4" t="s">
        <v>13</v>
      </c>
      <c r="B5871" s="6">
        <v>13</v>
      </c>
      <c r="C5871" s="9">
        <v>0.21</v>
      </c>
      <c r="D5871" s="11">
        <v>1001.04</v>
      </c>
    </row>
    <row r="5872" spans="1:4" x14ac:dyDescent="0.2">
      <c r="A5872" s="4" t="s">
        <v>13</v>
      </c>
      <c r="B5872" s="6">
        <v>14</v>
      </c>
      <c r="C5872" s="9">
        <v>0.24099999999999999</v>
      </c>
      <c r="D5872" s="11">
        <v>900.19</v>
      </c>
    </row>
    <row r="5873" spans="1:4" x14ac:dyDescent="0.2">
      <c r="A5873" s="4" t="s">
        <v>13</v>
      </c>
      <c r="B5873" s="6">
        <v>15</v>
      </c>
      <c r="C5873" s="9">
        <v>0.218</v>
      </c>
      <c r="D5873" s="11">
        <v>695</v>
      </c>
    </row>
    <row r="5874" spans="1:4" x14ac:dyDescent="0.2">
      <c r="A5874" s="4" t="s">
        <v>13</v>
      </c>
      <c r="B5874" s="6">
        <v>16</v>
      </c>
      <c r="C5874" s="9">
        <v>0.24299999999999999</v>
      </c>
      <c r="D5874" s="11">
        <v>495.6</v>
      </c>
    </row>
    <row r="5875" spans="1:4" x14ac:dyDescent="0.2">
      <c r="A5875" s="4" t="s">
        <v>13</v>
      </c>
      <c r="B5875" s="6">
        <v>17</v>
      </c>
      <c r="C5875" s="9">
        <v>0.23799999999999999</v>
      </c>
      <c r="D5875" s="11">
        <v>248.91</v>
      </c>
    </row>
    <row r="5876" spans="1:4" x14ac:dyDescent="0.2">
      <c r="A5876" s="4" t="s">
        <v>13</v>
      </c>
      <c r="B5876" s="6">
        <v>18</v>
      </c>
      <c r="C5876" s="9">
        <v>0.17399999999999999</v>
      </c>
      <c r="D5876" s="11">
        <v>42.97</v>
      </c>
    </row>
    <row r="5877" spans="1:4" x14ac:dyDescent="0.2">
      <c r="A5877" s="4" t="s">
        <v>13</v>
      </c>
      <c r="B5877" s="6">
        <v>19</v>
      </c>
      <c r="C5877" s="9">
        <v>0.17299999999999999</v>
      </c>
      <c r="D5877" s="11">
        <v>0</v>
      </c>
    </row>
    <row r="5878" spans="1:4" x14ac:dyDescent="0.2">
      <c r="A5878" s="4" t="s">
        <v>13</v>
      </c>
      <c r="B5878" s="6">
        <v>20</v>
      </c>
      <c r="C5878" s="9">
        <v>0.17899999999999999</v>
      </c>
      <c r="D5878" s="11">
        <v>0</v>
      </c>
    </row>
    <row r="5879" spans="1:4" x14ac:dyDescent="0.2">
      <c r="A5879" s="4" t="s">
        <v>13</v>
      </c>
      <c r="B5879" s="6">
        <v>21</v>
      </c>
      <c r="C5879" s="9">
        <v>0.17499999999999999</v>
      </c>
      <c r="D5879" s="11">
        <v>0</v>
      </c>
    </row>
    <row r="5880" spans="1:4" x14ac:dyDescent="0.2">
      <c r="A5880" s="4" t="s">
        <v>13</v>
      </c>
      <c r="B5880" s="6">
        <v>22</v>
      </c>
      <c r="C5880" s="9">
        <v>0.159</v>
      </c>
      <c r="D5880" s="11">
        <v>0</v>
      </c>
    </row>
    <row r="5881" spans="1:4" x14ac:dyDescent="0.2">
      <c r="A5881" s="4" t="s">
        <v>13</v>
      </c>
      <c r="B5881" s="6">
        <v>23</v>
      </c>
      <c r="C5881" s="9">
        <v>0.18</v>
      </c>
      <c r="D5881" s="11">
        <v>0</v>
      </c>
    </row>
    <row r="5882" spans="1:4" x14ac:dyDescent="0.2">
      <c r="A5882" s="4" t="s">
        <v>13</v>
      </c>
      <c r="B5882" s="6">
        <v>0</v>
      </c>
      <c r="C5882" s="9">
        <v>0.17899999999999999</v>
      </c>
      <c r="D5882" s="11">
        <v>0</v>
      </c>
    </row>
    <row r="5883" spans="1:4" x14ac:dyDescent="0.2">
      <c r="A5883" s="4" t="s">
        <v>13</v>
      </c>
      <c r="B5883" s="6">
        <v>1</v>
      </c>
      <c r="C5883" s="9">
        <v>0.16200000000000001</v>
      </c>
      <c r="D5883" s="11">
        <v>0</v>
      </c>
    </row>
    <row r="5884" spans="1:4" x14ac:dyDescent="0.2">
      <c r="A5884" s="4" t="s">
        <v>13</v>
      </c>
      <c r="B5884" s="6">
        <v>2</v>
      </c>
      <c r="C5884" s="9">
        <v>0.17199999999999999</v>
      </c>
      <c r="D5884" s="11">
        <v>0</v>
      </c>
    </row>
    <row r="5885" spans="1:4" x14ac:dyDescent="0.2">
      <c r="A5885" s="4" t="s">
        <v>13</v>
      </c>
      <c r="B5885" s="6">
        <v>3</v>
      </c>
      <c r="C5885" s="9">
        <v>0.18</v>
      </c>
      <c r="D5885" s="11">
        <v>0</v>
      </c>
    </row>
    <row r="5886" spans="1:4" x14ac:dyDescent="0.2">
      <c r="A5886" s="4" t="s">
        <v>13</v>
      </c>
      <c r="B5886" s="6">
        <v>4</v>
      </c>
      <c r="C5886" s="9">
        <v>0.155</v>
      </c>
      <c r="D5886" s="11">
        <v>0</v>
      </c>
    </row>
    <row r="5887" spans="1:4" x14ac:dyDescent="0.2">
      <c r="A5887" s="4" t="s">
        <v>13</v>
      </c>
      <c r="B5887" s="6">
        <v>5</v>
      </c>
      <c r="C5887" s="9">
        <v>0.184</v>
      </c>
      <c r="D5887" s="11">
        <v>0</v>
      </c>
    </row>
    <row r="5888" spans="1:4" x14ac:dyDescent="0.2">
      <c r="A5888" s="4" t="s">
        <v>13</v>
      </c>
      <c r="B5888" s="6">
        <v>6</v>
      </c>
      <c r="C5888" s="9">
        <v>0.17100000000000001</v>
      </c>
      <c r="D5888" s="11">
        <v>18.649999999999999</v>
      </c>
    </row>
    <row r="5889" spans="1:4" x14ac:dyDescent="0.2">
      <c r="A5889" s="4" t="s">
        <v>13</v>
      </c>
      <c r="B5889" s="6">
        <v>7</v>
      </c>
      <c r="C5889" s="9">
        <v>0.16800000000000001</v>
      </c>
      <c r="D5889" s="11">
        <v>171.13</v>
      </c>
    </row>
    <row r="5890" spans="1:4" x14ac:dyDescent="0.2">
      <c r="A5890" s="4" t="s">
        <v>13</v>
      </c>
      <c r="B5890" s="6">
        <v>8</v>
      </c>
      <c r="C5890" s="9">
        <v>0.182</v>
      </c>
      <c r="D5890" s="11">
        <v>458.13</v>
      </c>
    </row>
    <row r="5891" spans="1:4" x14ac:dyDescent="0.2">
      <c r="A5891" s="4" t="s">
        <v>13</v>
      </c>
      <c r="B5891" s="6">
        <v>9</v>
      </c>
      <c r="C5891" s="9">
        <v>0.156</v>
      </c>
      <c r="D5891" s="11">
        <v>686.24</v>
      </c>
    </row>
    <row r="5892" spans="1:4" x14ac:dyDescent="0.2">
      <c r="A5892" s="4" t="s">
        <v>13</v>
      </c>
      <c r="B5892" s="6">
        <v>10</v>
      </c>
      <c r="C5892" s="9">
        <v>0.18099999999999999</v>
      </c>
      <c r="D5892" s="11">
        <v>867.59</v>
      </c>
    </row>
    <row r="5893" spans="1:4" x14ac:dyDescent="0.2">
      <c r="A5893" s="4" t="s">
        <v>13</v>
      </c>
      <c r="B5893" s="6">
        <v>11</v>
      </c>
      <c r="C5893" s="9">
        <v>0.158</v>
      </c>
      <c r="D5893" s="11">
        <v>1002.51</v>
      </c>
    </row>
    <row r="5894" spans="1:4" x14ac:dyDescent="0.2">
      <c r="A5894" s="4" t="s">
        <v>13</v>
      </c>
      <c r="B5894" s="6">
        <v>12</v>
      </c>
      <c r="C5894" s="9">
        <v>0.186</v>
      </c>
      <c r="D5894" s="11">
        <v>1050.3900000000001</v>
      </c>
    </row>
    <row r="5895" spans="1:4" x14ac:dyDescent="0.2">
      <c r="A5895" s="4" t="s">
        <v>13</v>
      </c>
      <c r="B5895" s="6">
        <v>13</v>
      </c>
      <c r="C5895" s="9">
        <v>0.191</v>
      </c>
      <c r="D5895" s="11">
        <v>703.53</v>
      </c>
    </row>
    <row r="5896" spans="1:4" x14ac:dyDescent="0.2">
      <c r="A5896" s="4" t="s">
        <v>13</v>
      </c>
      <c r="B5896" s="6">
        <v>14</v>
      </c>
      <c r="C5896" s="9">
        <v>0.23899999999999999</v>
      </c>
      <c r="D5896" s="11">
        <v>864.58</v>
      </c>
    </row>
    <row r="5897" spans="1:4" x14ac:dyDescent="0.2">
      <c r="A5897" s="4" t="s">
        <v>13</v>
      </c>
      <c r="B5897" s="6">
        <v>15</v>
      </c>
      <c r="C5897" s="9">
        <v>0.24099999999999999</v>
      </c>
      <c r="D5897" s="11">
        <v>592.46</v>
      </c>
    </row>
    <row r="5898" spans="1:4" x14ac:dyDescent="0.2">
      <c r="A5898" s="4" t="s">
        <v>13</v>
      </c>
      <c r="B5898" s="6">
        <v>16</v>
      </c>
      <c r="C5898" s="9">
        <v>0.22</v>
      </c>
      <c r="D5898" s="11">
        <v>448.49</v>
      </c>
    </row>
    <row r="5899" spans="1:4" x14ac:dyDescent="0.2">
      <c r="A5899" s="4" t="s">
        <v>13</v>
      </c>
      <c r="B5899" s="6">
        <v>17</v>
      </c>
      <c r="C5899" s="9">
        <v>0.23200000000000001</v>
      </c>
      <c r="D5899" s="11">
        <v>200.12</v>
      </c>
    </row>
    <row r="5900" spans="1:4" x14ac:dyDescent="0.2">
      <c r="A5900" s="4" t="s">
        <v>13</v>
      </c>
      <c r="B5900" s="6">
        <v>18</v>
      </c>
      <c r="C5900" s="9">
        <v>0.19</v>
      </c>
      <c r="D5900" s="11">
        <v>36.729999999999997</v>
      </c>
    </row>
    <row r="5901" spans="1:4" x14ac:dyDescent="0.2">
      <c r="A5901" s="4" t="s">
        <v>13</v>
      </c>
      <c r="B5901" s="6">
        <v>19</v>
      </c>
      <c r="C5901" s="9">
        <v>0.17499999999999999</v>
      </c>
      <c r="D5901" s="11">
        <v>0</v>
      </c>
    </row>
    <row r="5902" spans="1:4" x14ac:dyDescent="0.2">
      <c r="A5902" s="4" t="s">
        <v>13</v>
      </c>
      <c r="B5902" s="6">
        <v>20</v>
      </c>
      <c r="C5902" s="9">
        <v>0.16</v>
      </c>
      <c r="D5902" s="11">
        <v>0</v>
      </c>
    </row>
    <row r="5903" spans="1:4" x14ac:dyDescent="0.2">
      <c r="A5903" s="4" t="s">
        <v>13</v>
      </c>
      <c r="B5903" s="6">
        <v>21</v>
      </c>
      <c r="C5903" s="9">
        <v>0.18099999999999999</v>
      </c>
      <c r="D5903" s="11">
        <v>0</v>
      </c>
    </row>
    <row r="5904" spans="1:4" x14ac:dyDescent="0.2">
      <c r="A5904" s="4" t="s">
        <v>13</v>
      </c>
      <c r="B5904" s="6">
        <v>22</v>
      </c>
      <c r="C5904" s="9">
        <v>0.17899999999999999</v>
      </c>
      <c r="D5904" s="11">
        <v>0</v>
      </c>
    </row>
    <row r="5905" spans="1:4" x14ac:dyDescent="0.2">
      <c r="A5905" s="4" t="s">
        <v>13</v>
      </c>
      <c r="B5905" s="6">
        <v>23</v>
      </c>
      <c r="C5905" s="9">
        <v>0.17</v>
      </c>
      <c r="D5905" s="11">
        <v>0</v>
      </c>
    </row>
    <row r="5906" spans="1:4" x14ac:dyDescent="0.2">
      <c r="A5906" s="4" t="s">
        <v>13</v>
      </c>
      <c r="B5906" s="6">
        <v>0</v>
      </c>
      <c r="C5906" s="9">
        <v>0.16300000000000001</v>
      </c>
      <c r="D5906" s="11">
        <v>0</v>
      </c>
    </row>
    <row r="5907" spans="1:4" x14ac:dyDescent="0.2">
      <c r="A5907" s="4" t="s">
        <v>13</v>
      </c>
      <c r="B5907" s="6">
        <v>1</v>
      </c>
      <c r="C5907" s="9">
        <v>0.18</v>
      </c>
      <c r="D5907" s="11">
        <v>0</v>
      </c>
    </row>
    <row r="5908" spans="1:4" x14ac:dyDescent="0.2">
      <c r="A5908" s="4" t="s">
        <v>13</v>
      </c>
      <c r="B5908" s="6">
        <v>2</v>
      </c>
      <c r="C5908" s="9">
        <v>0.18</v>
      </c>
      <c r="D5908" s="11">
        <v>0</v>
      </c>
    </row>
    <row r="5909" spans="1:4" x14ac:dyDescent="0.2">
      <c r="A5909" s="4" t="s">
        <v>13</v>
      </c>
      <c r="B5909" s="6">
        <v>3</v>
      </c>
      <c r="C5909" s="9">
        <v>0.16200000000000001</v>
      </c>
      <c r="D5909" s="11">
        <v>0</v>
      </c>
    </row>
    <row r="5910" spans="1:4" x14ac:dyDescent="0.2">
      <c r="A5910" s="4" t="s">
        <v>13</v>
      </c>
      <c r="B5910" s="6">
        <v>4</v>
      </c>
      <c r="C5910" s="9">
        <v>0.17499999999999999</v>
      </c>
      <c r="D5910" s="11">
        <v>0</v>
      </c>
    </row>
    <row r="5911" spans="1:4" x14ac:dyDescent="0.2">
      <c r="A5911" s="4" t="s">
        <v>13</v>
      </c>
      <c r="B5911" s="6">
        <v>5</v>
      </c>
      <c r="C5911" s="9">
        <v>0.184</v>
      </c>
      <c r="D5911" s="11">
        <v>0</v>
      </c>
    </row>
    <row r="5912" spans="1:4" x14ac:dyDescent="0.2">
      <c r="A5912" s="4" t="s">
        <v>13</v>
      </c>
      <c r="B5912" s="6">
        <v>6</v>
      </c>
      <c r="C5912" s="9">
        <v>0.159</v>
      </c>
      <c r="D5912" s="11">
        <v>17.91</v>
      </c>
    </row>
    <row r="5913" spans="1:4" x14ac:dyDescent="0.2">
      <c r="A5913" s="4" t="s">
        <v>13</v>
      </c>
      <c r="B5913" s="6">
        <v>7</v>
      </c>
      <c r="C5913" s="9">
        <v>0.18099999999999999</v>
      </c>
      <c r="D5913" s="11">
        <v>196.72</v>
      </c>
    </row>
    <row r="5914" spans="1:4" x14ac:dyDescent="0.2">
      <c r="A5914" s="4" t="s">
        <v>13</v>
      </c>
      <c r="B5914" s="6">
        <v>8</v>
      </c>
      <c r="C5914" s="9">
        <v>0.157</v>
      </c>
      <c r="D5914" s="11">
        <v>432.33</v>
      </c>
    </row>
    <row r="5915" spans="1:4" x14ac:dyDescent="0.2">
      <c r="A5915" s="4" t="s">
        <v>13</v>
      </c>
      <c r="B5915" s="6">
        <v>9</v>
      </c>
      <c r="C5915" s="9">
        <v>0.182</v>
      </c>
      <c r="D5915" s="11">
        <v>686.27</v>
      </c>
    </row>
    <row r="5916" spans="1:4" x14ac:dyDescent="0.2">
      <c r="A5916" s="4" t="s">
        <v>13</v>
      </c>
      <c r="B5916" s="6">
        <v>10</v>
      </c>
      <c r="C5916" s="9">
        <v>0.156</v>
      </c>
      <c r="D5916" s="11">
        <v>805.86</v>
      </c>
    </row>
    <row r="5917" spans="1:4" x14ac:dyDescent="0.2">
      <c r="A5917" s="4" t="s">
        <v>13</v>
      </c>
      <c r="B5917" s="6">
        <v>11</v>
      </c>
      <c r="C5917" s="9">
        <v>0.185</v>
      </c>
      <c r="D5917" s="11">
        <v>1008.32</v>
      </c>
    </row>
    <row r="5918" spans="1:4" x14ac:dyDescent="0.2">
      <c r="A5918" s="4" t="s">
        <v>13</v>
      </c>
      <c r="B5918" s="6">
        <v>12</v>
      </c>
      <c r="C5918" s="9">
        <v>0.16300000000000001</v>
      </c>
      <c r="D5918" s="11">
        <v>1024.6300000000001</v>
      </c>
    </row>
    <row r="5919" spans="1:4" x14ac:dyDescent="0.2">
      <c r="A5919" s="4" t="s">
        <v>13</v>
      </c>
      <c r="B5919" s="6">
        <v>13</v>
      </c>
      <c r="C5919" s="9">
        <v>0.218</v>
      </c>
      <c r="D5919" s="11">
        <v>940.81</v>
      </c>
    </row>
    <row r="5920" spans="1:4" x14ac:dyDescent="0.2">
      <c r="A5920" s="4" t="s">
        <v>13</v>
      </c>
      <c r="B5920" s="6">
        <v>14</v>
      </c>
      <c r="C5920" s="9">
        <v>0.24299999999999999</v>
      </c>
      <c r="D5920" s="11">
        <v>850.69</v>
      </c>
    </row>
    <row r="5921" spans="1:4" x14ac:dyDescent="0.2">
      <c r="A5921" s="4" t="s">
        <v>13</v>
      </c>
      <c r="B5921" s="6">
        <v>15</v>
      </c>
      <c r="C5921" s="9">
        <v>0.22</v>
      </c>
      <c r="D5921" s="11">
        <v>628.33000000000004</v>
      </c>
    </row>
    <row r="5922" spans="1:4" x14ac:dyDescent="0.2">
      <c r="A5922" s="4" t="s">
        <v>13</v>
      </c>
      <c r="B5922" s="6">
        <v>16</v>
      </c>
      <c r="C5922" s="9">
        <v>0.24</v>
      </c>
      <c r="D5922" s="11">
        <v>477.08</v>
      </c>
    </row>
    <row r="5923" spans="1:4" x14ac:dyDescent="0.2">
      <c r="A5923" s="4" t="s">
        <v>13</v>
      </c>
      <c r="B5923" s="6">
        <v>17</v>
      </c>
      <c r="C5923" s="9">
        <v>0.22700000000000001</v>
      </c>
      <c r="D5923" s="11">
        <v>203.85</v>
      </c>
    </row>
    <row r="5924" spans="1:4" x14ac:dyDescent="0.2">
      <c r="A5924" s="4" t="s">
        <v>13</v>
      </c>
      <c r="B5924" s="6">
        <v>18</v>
      </c>
      <c r="C5924" s="9">
        <v>0.17199999999999999</v>
      </c>
      <c r="D5924" s="11">
        <v>34.86</v>
      </c>
    </row>
    <row r="5925" spans="1:4" x14ac:dyDescent="0.2">
      <c r="A5925" s="4" t="s">
        <v>13</v>
      </c>
      <c r="B5925" s="6">
        <v>19</v>
      </c>
      <c r="C5925" s="9">
        <v>0.16400000000000001</v>
      </c>
      <c r="D5925" s="11">
        <v>0</v>
      </c>
    </row>
    <row r="5926" spans="1:4" x14ac:dyDescent="0.2">
      <c r="A5926" s="4" t="s">
        <v>13</v>
      </c>
      <c r="B5926" s="6">
        <v>20</v>
      </c>
      <c r="C5926" s="9">
        <v>0.18</v>
      </c>
      <c r="D5926" s="11">
        <v>0</v>
      </c>
    </row>
    <row r="5927" spans="1:4" x14ac:dyDescent="0.2">
      <c r="A5927" s="4" t="s">
        <v>13</v>
      </c>
      <c r="B5927" s="6">
        <v>21</v>
      </c>
      <c r="C5927" s="9">
        <v>0.17899999999999999</v>
      </c>
      <c r="D5927" s="11">
        <v>0</v>
      </c>
    </row>
    <row r="5928" spans="1:4" x14ac:dyDescent="0.2">
      <c r="A5928" s="4" t="s">
        <v>13</v>
      </c>
      <c r="B5928" s="6">
        <v>22</v>
      </c>
      <c r="C5928" s="9">
        <v>0.18</v>
      </c>
      <c r="D5928" s="11">
        <v>0</v>
      </c>
    </row>
    <row r="5929" spans="1:4" x14ac:dyDescent="0.2">
      <c r="A5929" s="4" t="s">
        <v>13</v>
      </c>
      <c r="B5929" s="6">
        <v>23</v>
      </c>
      <c r="C5929" s="9">
        <v>0.16700000000000001</v>
      </c>
      <c r="D5929" s="11">
        <v>0</v>
      </c>
    </row>
    <row r="5930" spans="1:4" x14ac:dyDescent="0.2">
      <c r="A5930" s="4" t="s">
        <v>13</v>
      </c>
      <c r="B5930" s="6">
        <v>0</v>
      </c>
      <c r="C5930" s="9">
        <v>0.16900000000000001</v>
      </c>
      <c r="D5930" s="11">
        <v>0</v>
      </c>
    </row>
    <row r="5931" spans="1:4" x14ac:dyDescent="0.2">
      <c r="A5931" s="4" t="s">
        <v>13</v>
      </c>
      <c r="B5931" s="6">
        <v>1</v>
      </c>
      <c r="C5931" s="9">
        <v>0.184</v>
      </c>
      <c r="D5931" s="11">
        <v>0</v>
      </c>
    </row>
    <row r="5932" spans="1:4" x14ac:dyDescent="0.2">
      <c r="A5932" s="4" t="s">
        <v>13</v>
      </c>
      <c r="B5932" s="6">
        <v>2</v>
      </c>
      <c r="C5932" s="9">
        <v>0.183</v>
      </c>
      <c r="D5932" s="11">
        <v>0</v>
      </c>
    </row>
    <row r="5933" spans="1:4" x14ac:dyDescent="0.2">
      <c r="A5933" s="4" t="s">
        <v>13</v>
      </c>
      <c r="B5933" s="6">
        <v>3</v>
      </c>
      <c r="C5933" s="9">
        <v>0.158</v>
      </c>
      <c r="D5933" s="11">
        <v>0</v>
      </c>
    </row>
    <row r="5934" spans="1:4" x14ac:dyDescent="0.2">
      <c r="A5934" s="4" t="s">
        <v>13</v>
      </c>
      <c r="B5934" s="6">
        <v>4</v>
      </c>
      <c r="C5934" s="9">
        <v>0.187</v>
      </c>
      <c r="D5934" s="11">
        <v>0</v>
      </c>
    </row>
    <row r="5935" spans="1:4" x14ac:dyDescent="0.2">
      <c r="A5935" s="4" t="s">
        <v>13</v>
      </c>
      <c r="B5935" s="6">
        <v>5</v>
      </c>
      <c r="C5935" s="9">
        <v>0.16900000000000001</v>
      </c>
      <c r="D5935" s="11">
        <v>0</v>
      </c>
    </row>
    <row r="5936" spans="1:4" x14ac:dyDescent="0.2">
      <c r="A5936" s="4" t="s">
        <v>13</v>
      </c>
      <c r="B5936" s="6">
        <v>6</v>
      </c>
      <c r="C5936" s="9">
        <v>0.17299999999999999</v>
      </c>
      <c r="D5936" s="11">
        <v>17.02</v>
      </c>
    </row>
    <row r="5937" spans="1:4" x14ac:dyDescent="0.2">
      <c r="A5937" s="4" t="s">
        <v>13</v>
      </c>
      <c r="B5937" s="6">
        <v>7</v>
      </c>
      <c r="C5937" s="9">
        <v>0.16900000000000001</v>
      </c>
      <c r="D5937" s="11">
        <v>202.99</v>
      </c>
    </row>
    <row r="5938" spans="1:4" x14ac:dyDescent="0.2">
      <c r="A5938" s="4" t="s">
        <v>13</v>
      </c>
      <c r="B5938" s="6">
        <v>8</v>
      </c>
      <c r="C5938" s="9">
        <v>0.17</v>
      </c>
      <c r="D5938" s="11">
        <v>440.8</v>
      </c>
    </row>
    <row r="5939" spans="1:4" x14ac:dyDescent="0.2">
      <c r="A5939" s="4" t="s">
        <v>13</v>
      </c>
      <c r="B5939" s="6">
        <v>9</v>
      </c>
      <c r="C5939" s="9">
        <v>0.15</v>
      </c>
      <c r="D5939" s="11">
        <v>685.18</v>
      </c>
    </row>
    <row r="5940" spans="1:4" x14ac:dyDescent="0.2">
      <c r="A5940" s="4" t="s">
        <v>13</v>
      </c>
      <c r="B5940" s="6">
        <v>10</v>
      </c>
      <c r="C5940" s="9">
        <v>0.16600000000000001</v>
      </c>
      <c r="D5940" s="11">
        <v>872.25</v>
      </c>
    </row>
    <row r="5941" spans="1:4" x14ac:dyDescent="0.2">
      <c r="A5941" s="4" t="s">
        <v>13</v>
      </c>
      <c r="B5941" s="6">
        <v>11</v>
      </c>
      <c r="C5941" s="9">
        <v>0.16300000000000001</v>
      </c>
      <c r="D5941" s="11">
        <v>1007.51</v>
      </c>
    </row>
    <row r="5942" spans="1:4" x14ac:dyDescent="0.2">
      <c r="A5942" s="4" t="s">
        <v>13</v>
      </c>
      <c r="B5942" s="6">
        <v>12</v>
      </c>
      <c r="C5942" s="9">
        <v>0.154</v>
      </c>
      <c r="D5942" s="11">
        <v>1083.43</v>
      </c>
    </row>
    <row r="5943" spans="1:4" x14ac:dyDescent="0.2">
      <c r="A5943" s="4" t="s">
        <v>13</v>
      </c>
      <c r="B5943" s="6">
        <v>13</v>
      </c>
      <c r="C5943" s="9">
        <v>0.20100000000000001</v>
      </c>
      <c r="D5943" s="11">
        <v>1016</v>
      </c>
    </row>
    <row r="5944" spans="1:4" x14ac:dyDescent="0.2">
      <c r="A5944" s="4" t="s">
        <v>13</v>
      </c>
      <c r="B5944" s="6">
        <v>14</v>
      </c>
      <c r="C5944" s="9">
        <v>0.21</v>
      </c>
      <c r="D5944" s="11">
        <v>906.63</v>
      </c>
    </row>
    <row r="5945" spans="1:4" x14ac:dyDescent="0.2">
      <c r="A5945" s="4" t="s">
        <v>13</v>
      </c>
      <c r="B5945" s="6">
        <v>15</v>
      </c>
      <c r="C5945" s="9">
        <v>0.24099999999999999</v>
      </c>
      <c r="D5945" s="11">
        <v>710.36</v>
      </c>
    </row>
    <row r="5946" spans="1:4" x14ac:dyDescent="0.2">
      <c r="A5946" s="4" t="s">
        <v>13</v>
      </c>
      <c r="B5946" s="6">
        <v>16</v>
      </c>
      <c r="C5946" s="9">
        <v>0.23599999999999999</v>
      </c>
      <c r="D5946" s="11">
        <v>493.68</v>
      </c>
    </row>
    <row r="5947" spans="1:4" x14ac:dyDescent="0.2">
      <c r="A5947" s="4" t="s">
        <v>13</v>
      </c>
      <c r="B5947" s="6">
        <v>17</v>
      </c>
      <c r="C5947" s="9">
        <v>0.20599999999999999</v>
      </c>
      <c r="D5947" s="11">
        <v>217.82</v>
      </c>
    </row>
    <row r="5948" spans="1:4" x14ac:dyDescent="0.2">
      <c r="A5948" s="4" t="s">
        <v>13</v>
      </c>
      <c r="B5948" s="6">
        <v>18</v>
      </c>
      <c r="C5948" s="9">
        <v>0.187</v>
      </c>
      <c r="D5948" s="11">
        <v>31.16</v>
      </c>
    </row>
    <row r="5949" spans="1:4" x14ac:dyDescent="0.2">
      <c r="A5949" s="4" t="s">
        <v>13</v>
      </c>
      <c r="B5949" s="6">
        <v>19</v>
      </c>
      <c r="C5949" s="9">
        <v>0.184</v>
      </c>
      <c r="D5949" s="11">
        <v>0</v>
      </c>
    </row>
    <row r="5950" spans="1:4" x14ac:dyDescent="0.2">
      <c r="A5950" s="4" t="s">
        <v>13</v>
      </c>
      <c r="B5950" s="6">
        <v>20</v>
      </c>
      <c r="C5950" s="9">
        <v>0.161</v>
      </c>
      <c r="D5950" s="11">
        <v>0</v>
      </c>
    </row>
    <row r="5951" spans="1:4" x14ac:dyDescent="0.2">
      <c r="A5951" s="4" t="s">
        <v>13</v>
      </c>
      <c r="B5951" s="6">
        <v>21</v>
      </c>
      <c r="C5951" s="9">
        <v>0.184</v>
      </c>
      <c r="D5951" s="11">
        <v>0</v>
      </c>
    </row>
    <row r="5952" spans="1:4" x14ac:dyDescent="0.2">
      <c r="A5952" s="4" t="s">
        <v>13</v>
      </c>
      <c r="B5952" s="6">
        <v>22</v>
      </c>
      <c r="C5952" s="9">
        <v>0.17899999999999999</v>
      </c>
      <c r="D5952" s="11">
        <v>0</v>
      </c>
    </row>
    <row r="5953" spans="1:4" x14ac:dyDescent="0.2">
      <c r="A5953" s="4" t="s">
        <v>13</v>
      </c>
      <c r="B5953" s="6">
        <v>23</v>
      </c>
      <c r="C5953" s="9">
        <v>0.155</v>
      </c>
      <c r="D5953" s="11">
        <v>0</v>
      </c>
    </row>
    <row r="5954" spans="1:4" x14ac:dyDescent="0.2">
      <c r="A5954" s="4" t="s">
        <v>13</v>
      </c>
      <c r="B5954" s="6">
        <v>0</v>
      </c>
      <c r="C5954" s="9">
        <v>0.215</v>
      </c>
      <c r="D5954" s="11">
        <v>0</v>
      </c>
    </row>
    <row r="5955" spans="1:4" x14ac:dyDescent="0.2">
      <c r="A5955" s="4" t="s">
        <v>13</v>
      </c>
      <c r="B5955" s="6">
        <v>1</v>
      </c>
      <c r="C5955" s="9">
        <v>0.19</v>
      </c>
      <c r="D5955" s="11">
        <v>0</v>
      </c>
    </row>
    <row r="5956" spans="1:4" x14ac:dyDescent="0.2">
      <c r="A5956" s="4" t="s">
        <v>13</v>
      </c>
      <c r="B5956" s="6">
        <v>2</v>
      </c>
      <c r="C5956" s="9">
        <v>0.16</v>
      </c>
      <c r="D5956" s="11">
        <v>0</v>
      </c>
    </row>
    <row r="5957" spans="1:4" x14ac:dyDescent="0.2">
      <c r="A5957" s="4" t="s">
        <v>13</v>
      </c>
      <c r="B5957" s="6">
        <v>3</v>
      </c>
      <c r="C5957" s="9">
        <v>0.157</v>
      </c>
      <c r="D5957" s="11">
        <v>0</v>
      </c>
    </row>
    <row r="5958" spans="1:4" x14ac:dyDescent="0.2">
      <c r="A5958" s="4" t="s">
        <v>13</v>
      </c>
      <c r="B5958" s="6">
        <v>4</v>
      </c>
      <c r="C5958" s="9">
        <v>0.159</v>
      </c>
      <c r="D5958" s="11">
        <v>0</v>
      </c>
    </row>
    <row r="5959" spans="1:4" x14ac:dyDescent="0.2">
      <c r="A5959" s="4" t="s">
        <v>13</v>
      </c>
      <c r="B5959" s="6">
        <v>5</v>
      </c>
      <c r="C5959" s="9">
        <v>0.157</v>
      </c>
      <c r="D5959" s="11">
        <v>0</v>
      </c>
    </row>
    <row r="5960" spans="1:4" x14ac:dyDescent="0.2">
      <c r="A5960" s="4" t="s">
        <v>13</v>
      </c>
      <c r="B5960" s="6">
        <v>6</v>
      </c>
      <c r="C5960" s="9">
        <v>0.16</v>
      </c>
      <c r="D5960" s="11">
        <v>15.23</v>
      </c>
    </row>
    <row r="5961" spans="1:4" x14ac:dyDescent="0.2">
      <c r="A5961" s="4" t="s">
        <v>13</v>
      </c>
      <c r="B5961" s="6">
        <v>7</v>
      </c>
      <c r="C5961" s="9">
        <v>0.157</v>
      </c>
      <c r="D5961" s="11">
        <v>199.8</v>
      </c>
    </row>
    <row r="5962" spans="1:4" x14ac:dyDescent="0.2">
      <c r="A5962" s="4" t="s">
        <v>13</v>
      </c>
      <c r="B5962" s="6">
        <v>8</v>
      </c>
      <c r="C5962" s="9">
        <v>0.151</v>
      </c>
      <c r="D5962" s="11">
        <v>431.15</v>
      </c>
    </row>
    <row r="5963" spans="1:4" x14ac:dyDescent="0.2">
      <c r="A5963" s="4" t="s">
        <v>13</v>
      </c>
      <c r="B5963" s="6">
        <v>9</v>
      </c>
      <c r="C5963" s="9">
        <v>0.154</v>
      </c>
      <c r="D5963" s="11">
        <v>676.97</v>
      </c>
    </row>
    <row r="5964" spans="1:4" x14ac:dyDescent="0.2">
      <c r="A5964" s="4" t="s">
        <v>13</v>
      </c>
      <c r="B5964" s="6">
        <v>10</v>
      </c>
      <c r="C5964" s="9">
        <v>0.15</v>
      </c>
      <c r="D5964" s="11">
        <v>866.92</v>
      </c>
    </row>
    <row r="5965" spans="1:4" x14ac:dyDescent="0.2">
      <c r="A5965" s="4" t="s">
        <v>13</v>
      </c>
      <c r="B5965" s="6">
        <v>11</v>
      </c>
      <c r="C5965" s="9">
        <v>0.14499999999999999</v>
      </c>
      <c r="D5965" s="11">
        <v>994.41</v>
      </c>
    </row>
    <row r="5966" spans="1:4" x14ac:dyDescent="0.2">
      <c r="A5966" s="4" t="s">
        <v>13</v>
      </c>
      <c r="B5966" s="6">
        <v>12</v>
      </c>
      <c r="C5966" s="9">
        <v>0.16600000000000001</v>
      </c>
      <c r="D5966" s="11">
        <v>1060.21</v>
      </c>
    </row>
    <row r="5967" spans="1:4" x14ac:dyDescent="0.2">
      <c r="A5967" s="4" t="s">
        <v>13</v>
      </c>
      <c r="B5967" s="6">
        <v>13</v>
      </c>
      <c r="C5967" s="9">
        <v>0.20100000000000001</v>
      </c>
      <c r="D5967" s="11">
        <v>1032.8599999999999</v>
      </c>
    </row>
    <row r="5968" spans="1:4" x14ac:dyDescent="0.2">
      <c r="A5968" s="4" t="s">
        <v>13</v>
      </c>
      <c r="B5968" s="6">
        <v>14</v>
      </c>
      <c r="C5968" s="9">
        <v>0.214</v>
      </c>
      <c r="D5968" s="11">
        <v>887.84</v>
      </c>
    </row>
    <row r="5969" spans="1:4" x14ac:dyDescent="0.2">
      <c r="A5969" s="4" t="s">
        <v>13</v>
      </c>
      <c r="B5969" s="6">
        <v>15</v>
      </c>
      <c r="C5969" s="9">
        <v>0.224</v>
      </c>
      <c r="D5969" s="11">
        <v>699.29</v>
      </c>
    </row>
    <row r="5970" spans="1:4" x14ac:dyDescent="0.2">
      <c r="A5970" s="4" t="s">
        <v>13</v>
      </c>
      <c r="B5970" s="6">
        <v>16</v>
      </c>
      <c r="C5970" s="9">
        <v>0.20899999999999999</v>
      </c>
      <c r="D5970" s="11">
        <v>477.79</v>
      </c>
    </row>
    <row r="5971" spans="1:4" x14ac:dyDescent="0.2">
      <c r="A5971" s="4" t="s">
        <v>13</v>
      </c>
      <c r="B5971" s="6">
        <v>17</v>
      </c>
      <c r="C5971" s="9">
        <v>0.23400000000000001</v>
      </c>
      <c r="D5971" s="11">
        <v>239.24</v>
      </c>
    </row>
    <row r="5972" spans="1:4" x14ac:dyDescent="0.2">
      <c r="A5972" s="4" t="s">
        <v>13</v>
      </c>
      <c r="B5972" s="6">
        <v>18</v>
      </c>
      <c r="C5972" s="9">
        <v>0.151</v>
      </c>
      <c r="D5972" s="11">
        <v>29.59</v>
      </c>
    </row>
    <row r="5973" spans="1:4" x14ac:dyDescent="0.2">
      <c r="A5973" s="4" t="s">
        <v>13</v>
      </c>
      <c r="B5973" s="6">
        <v>19</v>
      </c>
      <c r="C5973" s="9">
        <v>0.185</v>
      </c>
      <c r="D5973" s="11">
        <v>0</v>
      </c>
    </row>
    <row r="5974" spans="1:4" x14ac:dyDescent="0.2">
      <c r="A5974" s="4" t="s">
        <v>13</v>
      </c>
      <c r="B5974" s="6">
        <v>20</v>
      </c>
      <c r="C5974" s="9">
        <v>0.16300000000000001</v>
      </c>
      <c r="D5974" s="11">
        <v>0</v>
      </c>
    </row>
    <row r="5975" spans="1:4" x14ac:dyDescent="0.2">
      <c r="A5975" s="4" t="s">
        <v>13</v>
      </c>
      <c r="B5975" s="6">
        <v>21</v>
      </c>
      <c r="C5975" s="9">
        <v>0.17799999999999999</v>
      </c>
      <c r="D5975" s="11">
        <v>0</v>
      </c>
    </row>
    <row r="5976" spans="1:4" x14ac:dyDescent="0.2">
      <c r="A5976" s="4" t="s">
        <v>13</v>
      </c>
      <c r="B5976" s="6">
        <v>22</v>
      </c>
      <c r="C5976" s="9">
        <v>0.159</v>
      </c>
      <c r="D5976" s="11">
        <v>0</v>
      </c>
    </row>
    <row r="5977" spans="1:4" x14ac:dyDescent="0.2">
      <c r="A5977" s="4" t="s">
        <v>13</v>
      </c>
      <c r="B5977" s="6">
        <v>23</v>
      </c>
      <c r="C5977" s="9">
        <v>0.153</v>
      </c>
      <c r="D5977" s="11">
        <v>0</v>
      </c>
    </row>
    <row r="5978" spans="1:4" x14ac:dyDescent="0.2">
      <c r="A5978" s="4" t="s">
        <v>13</v>
      </c>
      <c r="B5978" s="6">
        <v>0</v>
      </c>
      <c r="C5978" s="9">
        <v>0.17100000000000001</v>
      </c>
      <c r="D5978" s="11">
        <v>0</v>
      </c>
    </row>
    <row r="5979" spans="1:4" x14ac:dyDescent="0.2">
      <c r="A5979" s="4" t="s">
        <v>13</v>
      </c>
      <c r="B5979" s="6">
        <v>1</v>
      </c>
      <c r="C5979" s="9">
        <v>0.159</v>
      </c>
      <c r="D5979" s="11">
        <v>0</v>
      </c>
    </row>
    <row r="5980" spans="1:4" x14ac:dyDescent="0.2">
      <c r="A5980" s="4" t="s">
        <v>13</v>
      </c>
      <c r="B5980" s="6">
        <v>2</v>
      </c>
      <c r="C5980" s="9">
        <v>0.154</v>
      </c>
      <c r="D5980" s="11">
        <v>0</v>
      </c>
    </row>
    <row r="5981" spans="1:4" x14ac:dyDescent="0.2">
      <c r="A5981" s="4" t="s">
        <v>13</v>
      </c>
      <c r="B5981" s="6">
        <v>3</v>
      </c>
      <c r="C5981" s="9">
        <v>0.17100000000000001</v>
      </c>
      <c r="D5981" s="11">
        <v>0</v>
      </c>
    </row>
    <row r="5982" spans="1:4" x14ac:dyDescent="0.2">
      <c r="A5982" s="4" t="s">
        <v>13</v>
      </c>
      <c r="B5982" s="6">
        <v>4</v>
      </c>
      <c r="C5982" s="9">
        <v>0.14899999999999999</v>
      </c>
      <c r="D5982" s="11">
        <v>0</v>
      </c>
    </row>
    <row r="5983" spans="1:4" x14ac:dyDescent="0.2">
      <c r="A5983" s="4" t="s">
        <v>13</v>
      </c>
      <c r="B5983" s="6">
        <v>5</v>
      </c>
      <c r="C5983" s="9">
        <v>0.151</v>
      </c>
      <c r="D5983" s="11">
        <v>0</v>
      </c>
    </row>
    <row r="5984" spans="1:4" x14ac:dyDescent="0.2">
      <c r="A5984" s="4" t="s">
        <v>13</v>
      </c>
      <c r="B5984" s="6">
        <v>6</v>
      </c>
      <c r="C5984" s="9">
        <v>0.17</v>
      </c>
      <c r="D5984" s="11">
        <v>14.33</v>
      </c>
    </row>
    <row r="5985" spans="1:4" x14ac:dyDescent="0.2">
      <c r="A5985" s="4" t="s">
        <v>13</v>
      </c>
      <c r="B5985" s="6">
        <v>7</v>
      </c>
      <c r="C5985" s="9">
        <v>0.152</v>
      </c>
      <c r="D5985" s="11">
        <v>176.71</v>
      </c>
    </row>
    <row r="5986" spans="1:4" x14ac:dyDescent="0.2">
      <c r="A5986" s="4" t="s">
        <v>13</v>
      </c>
      <c r="B5986" s="6">
        <v>8</v>
      </c>
      <c r="C5986" s="9">
        <v>0.14899999999999999</v>
      </c>
      <c r="D5986" s="11">
        <v>430.5</v>
      </c>
    </row>
    <row r="5987" spans="1:4" x14ac:dyDescent="0.2">
      <c r="A5987" s="4" t="s">
        <v>13</v>
      </c>
      <c r="B5987" s="6">
        <v>9</v>
      </c>
      <c r="C5987" s="9">
        <v>0.16200000000000001</v>
      </c>
      <c r="D5987" s="11">
        <v>681.09</v>
      </c>
    </row>
    <row r="5988" spans="1:4" x14ac:dyDescent="0.2">
      <c r="A5988" s="4" t="s">
        <v>13</v>
      </c>
      <c r="B5988" s="6">
        <v>10</v>
      </c>
      <c r="C5988" s="9">
        <v>0.16</v>
      </c>
      <c r="D5988" s="11">
        <v>865.98</v>
      </c>
    </row>
    <row r="5989" spans="1:4" x14ac:dyDescent="0.2">
      <c r="A5989" s="4" t="s">
        <v>13</v>
      </c>
      <c r="B5989" s="6">
        <v>11</v>
      </c>
      <c r="C5989" s="9">
        <v>0.14699999999999999</v>
      </c>
      <c r="D5989" s="11">
        <v>1000.35</v>
      </c>
    </row>
    <row r="5990" spans="1:4" x14ac:dyDescent="0.2">
      <c r="A5990" s="4" t="s">
        <v>13</v>
      </c>
      <c r="B5990" s="6">
        <v>12</v>
      </c>
      <c r="C5990" s="9">
        <v>0.156</v>
      </c>
      <c r="D5990" s="11">
        <v>1053.92</v>
      </c>
    </row>
    <row r="5991" spans="1:4" x14ac:dyDescent="0.2">
      <c r="A5991" s="4" t="s">
        <v>13</v>
      </c>
      <c r="B5991" s="6">
        <v>13</v>
      </c>
      <c r="C5991" s="9">
        <v>0.20399999999999999</v>
      </c>
      <c r="D5991" s="11">
        <v>1000.57</v>
      </c>
    </row>
    <row r="5992" spans="1:4" x14ac:dyDescent="0.2">
      <c r="A5992" s="4" t="s">
        <v>13</v>
      </c>
      <c r="B5992" s="6">
        <v>14</v>
      </c>
      <c r="C5992" s="9">
        <v>0.20899999999999999</v>
      </c>
      <c r="D5992" s="11">
        <v>902.35</v>
      </c>
    </row>
    <row r="5993" spans="1:4" x14ac:dyDescent="0.2">
      <c r="A5993" s="4" t="s">
        <v>13</v>
      </c>
      <c r="B5993" s="6">
        <v>15</v>
      </c>
      <c r="C5993" s="9">
        <v>0.23799999999999999</v>
      </c>
      <c r="D5993" s="11">
        <v>696.75</v>
      </c>
    </row>
    <row r="5994" spans="1:4" x14ac:dyDescent="0.2">
      <c r="A5994" s="4" t="s">
        <v>13</v>
      </c>
      <c r="B5994" s="6">
        <v>16</v>
      </c>
      <c r="C5994" s="9">
        <v>0.21</v>
      </c>
      <c r="D5994" s="11">
        <v>473.85</v>
      </c>
    </row>
    <row r="5995" spans="1:4" x14ac:dyDescent="0.2">
      <c r="A5995" s="4" t="s">
        <v>13</v>
      </c>
      <c r="B5995" s="6">
        <v>17</v>
      </c>
      <c r="C5995" s="9">
        <v>0.22800000000000001</v>
      </c>
      <c r="D5995" s="11">
        <v>237.14</v>
      </c>
    </row>
    <row r="5996" spans="1:4" x14ac:dyDescent="0.2">
      <c r="A5996" s="4" t="s">
        <v>13</v>
      </c>
      <c r="B5996" s="6">
        <v>18</v>
      </c>
      <c r="C5996" s="9">
        <v>0.15</v>
      </c>
      <c r="D5996" s="11">
        <v>25.83</v>
      </c>
    </row>
    <row r="5997" spans="1:4" x14ac:dyDescent="0.2">
      <c r="A5997" s="4" t="s">
        <v>13</v>
      </c>
      <c r="B5997" s="6">
        <v>19</v>
      </c>
      <c r="C5997" s="9">
        <v>0.17899999999999999</v>
      </c>
      <c r="D5997" s="11">
        <v>0</v>
      </c>
    </row>
    <row r="5998" spans="1:4" x14ac:dyDescent="0.2">
      <c r="A5998" s="4" t="s">
        <v>13</v>
      </c>
      <c r="B5998" s="6">
        <v>20</v>
      </c>
      <c r="C5998" s="9">
        <v>0.158</v>
      </c>
      <c r="D5998" s="11">
        <v>0</v>
      </c>
    </row>
    <row r="5999" spans="1:4" x14ac:dyDescent="0.2">
      <c r="A5999" s="4" t="s">
        <v>13</v>
      </c>
      <c r="B5999" s="6">
        <v>21</v>
      </c>
      <c r="C5999" s="9">
        <v>0.17</v>
      </c>
      <c r="D5999" s="11">
        <v>0</v>
      </c>
    </row>
    <row r="6000" spans="1:4" x14ac:dyDescent="0.2">
      <c r="A6000" s="4" t="s">
        <v>13</v>
      </c>
      <c r="B6000" s="6">
        <v>22</v>
      </c>
      <c r="C6000" s="9">
        <v>0.17</v>
      </c>
      <c r="D6000" s="11">
        <v>0</v>
      </c>
    </row>
    <row r="6001" spans="1:4" x14ac:dyDescent="0.2">
      <c r="A6001" s="4" t="s">
        <v>13</v>
      </c>
      <c r="B6001" s="6">
        <v>23</v>
      </c>
      <c r="C6001" s="9">
        <v>0.158</v>
      </c>
      <c r="D6001" s="11">
        <v>0</v>
      </c>
    </row>
    <row r="6002" spans="1:4" x14ac:dyDescent="0.2">
      <c r="A6002" s="4" t="s">
        <v>13</v>
      </c>
      <c r="B6002" s="6">
        <v>0</v>
      </c>
      <c r="C6002" s="9">
        <v>0.17299999999999999</v>
      </c>
      <c r="D6002" s="11">
        <v>0</v>
      </c>
    </row>
    <row r="6003" spans="1:4" x14ac:dyDescent="0.2">
      <c r="A6003" s="4" t="s">
        <v>13</v>
      </c>
      <c r="B6003" s="6">
        <v>1</v>
      </c>
      <c r="C6003" s="9">
        <v>0.153</v>
      </c>
      <c r="D6003" s="11">
        <v>0</v>
      </c>
    </row>
    <row r="6004" spans="1:4" x14ac:dyDescent="0.2">
      <c r="A6004" s="4" t="s">
        <v>13</v>
      </c>
      <c r="B6004" s="6">
        <v>2</v>
      </c>
      <c r="C6004" s="9">
        <v>0.16800000000000001</v>
      </c>
      <c r="D6004" s="11">
        <v>0</v>
      </c>
    </row>
    <row r="6005" spans="1:4" x14ac:dyDescent="0.2">
      <c r="A6005" s="4" t="s">
        <v>13</v>
      </c>
      <c r="B6005" s="6">
        <v>3</v>
      </c>
      <c r="C6005" s="9">
        <v>0.157</v>
      </c>
      <c r="D6005" s="11">
        <v>0</v>
      </c>
    </row>
    <row r="6006" spans="1:4" x14ac:dyDescent="0.2">
      <c r="A6006" s="4" t="s">
        <v>13</v>
      </c>
      <c r="B6006" s="6">
        <v>4</v>
      </c>
      <c r="C6006" s="9">
        <v>0.158</v>
      </c>
      <c r="D6006" s="11">
        <v>0</v>
      </c>
    </row>
    <row r="6007" spans="1:4" x14ac:dyDescent="0.2">
      <c r="A6007" s="4" t="s">
        <v>13</v>
      </c>
      <c r="B6007" s="6">
        <v>5</v>
      </c>
      <c r="C6007" s="9">
        <v>0.16700000000000001</v>
      </c>
      <c r="D6007" s="11">
        <v>0</v>
      </c>
    </row>
    <row r="6008" spans="1:4" x14ac:dyDescent="0.2">
      <c r="A6008" s="4" t="s">
        <v>13</v>
      </c>
      <c r="B6008" s="6">
        <v>6</v>
      </c>
      <c r="C6008" s="9">
        <v>0.14499999999999999</v>
      </c>
      <c r="D6008" s="11">
        <v>12.54</v>
      </c>
    </row>
    <row r="6009" spans="1:4" x14ac:dyDescent="0.2">
      <c r="A6009" s="4" t="s">
        <v>13</v>
      </c>
      <c r="B6009" s="6">
        <v>7</v>
      </c>
      <c r="C6009" s="9">
        <v>0.17499999999999999</v>
      </c>
      <c r="D6009" s="11">
        <v>201.18</v>
      </c>
    </row>
    <row r="6010" spans="1:4" x14ac:dyDescent="0.2">
      <c r="A6010" s="4" t="s">
        <v>13</v>
      </c>
      <c r="B6010" s="6">
        <v>8</v>
      </c>
      <c r="C6010" s="9">
        <v>0.15</v>
      </c>
      <c r="D6010" s="11">
        <v>444.96</v>
      </c>
    </row>
    <row r="6011" spans="1:4" x14ac:dyDescent="0.2">
      <c r="A6011" s="4" t="s">
        <v>13</v>
      </c>
      <c r="B6011" s="6">
        <v>9</v>
      </c>
      <c r="C6011" s="9">
        <v>0.159</v>
      </c>
      <c r="D6011" s="11">
        <v>702.02</v>
      </c>
    </row>
    <row r="6012" spans="1:4" x14ac:dyDescent="0.2">
      <c r="A6012" s="4" t="s">
        <v>13</v>
      </c>
      <c r="B6012" s="6">
        <v>10</v>
      </c>
      <c r="C6012" s="9">
        <v>0.161</v>
      </c>
      <c r="D6012" s="11">
        <v>887.22</v>
      </c>
    </row>
    <row r="6013" spans="1:4" x14ac:dyDescent="0.2">
      <c r="A6013" s="4" t="s">
        <v>13</v>
      </c>
      <c r="B6013" s="6">
        <v>11</v>
      </c>
      <c r="C6013" s="9">
        <v>0.14499999999999999</v>
      </c>
      <c r="D6013" s="11">
        <v>1017.52</v>
      </c>
    </row>
    <row r="6014" spans="1:4" x14ac:dyDescent="0.2">
      <c r="A6014" s="4" t="s">
        <v>13</v>
      </c>
      <c r="B6014" s="6">
        <v>12</v>
      </c>
      <c r="C6014" s="9">
        <v>0.17599999999999999</v>
      </c>
      <c r="D6014" s="11">
        <v>1081.72</v>
      </c>
    </row>
    <row r="6015" spans="1:4" x14ac:dyDescent="0.2">
      <c r="A6015" s="4" t="s">
        <v>13</v>
      </c>
      <c r="B6015" s="6">
        <v>13</v>
      </c>
      <c r="C6015" s="9">
        <v>0.183</v>
      </c>
      <c r="D6015" s="11">
        <v>1012.25</v>
      </c>
    </row>
    <row r="6016" spans="1:4" x14ac:dyDescent="0.2">
      <c r="A6016" s="4" t="s">
        <v>13</v>
      </c>
      <c r="B6016" s="6">
        <v>14</v>
      </c>
      <c r="C6016" s="9">
        <v>0.23200000000000001</v>
      </c>
      <c r="D6016" s="11">
        <v>900.19</v>
      </c>
    </row>
    <row r="6017" spans="1:4" x14ac:dyDescent="0.2">
      <c r="A6017" s="4" t="s">
        <v>13</v>
      </c>
      <c r="B6017" s="6">
        <v>15</v>
      </c>
      <c r="C6017" s="9">
        <v>0.20799999999999999</v>
      </c>
      <c r="D6017" s="11">
        <v>698.49</v>
      </c>
    </row>
    <row r="6018" spans="1:4" x14ac:dyDescent="0.2">
      <c r="A6018" s="4" t="s">
        <v>13</v>
      </c>
      <c r="B6018" s="6">
        <v>16</v>
      </c>
      <c r="C6018" s="9">
        <v>0.23599999999999999</v>
      </c>
      <c r="D6018" s="11">
        <v>477.68</v>
      </c>
    </row>
    <row r="6019" spans="1:4" x14ac:dyDescent="0.2">
      <c r="A6019" s="4" t="s">
        <v>13</v>
      </c>
      <c r="B6019" s="6">
        <v>17</v>
      </c>
      <c r="C6019" s="9">
        <v>0.20499999999999999</v>
      </c>
      <c r="D6019" s="11">
        <v>231.65</v>
      </c>
    </row>
    <row r="6020" spans="1:4" x14ac:dyDescent="0.2">
      <c r="A6020" s="4" t="s">
        <v>13</v>
      </c>
      <c r="B6020" s="6">
        <v>18</v>
      </c>
      <c r="C6020" s="9">
        <v>0.17799999999999999</v>
      </c>
      <c r="D6020" s="11">
        <v>26.39</v>
      </c>
    </row>
    <row r="6021" spans="1:4" x14ac:dyDescent="0.2">
      <c r="A6021" s="4" t="s">
        <v>13</v>
      </c>
      <c r="B6021" s="6">
        <v>19</v>
      </c>
      <c r="C6021" s="9">
        <v>0.154</v>
      </c>
      <c r="D6021" s="11">
        <v>0</v>
      </c>
    </row>
    <row r="6022" spans="1:4" x14ac:dyDescent="0.2">
      <c r="A6022" s="4" t="s">
        <v>13</v>
      </c>
      <c r="B6022" s="6">
        <v>20</v>
      </c>
      <c r="C6022" s="9">
        <v>0.17100000000000001</v>
      </c>
      <c r="D6022" s="11">
        <v>0</v>
      </c>
    </row>
    <row r="6023" spans="1:4" x14ac:dyDescent="0.2">
      <c r="A6023" s="4" t="s">
        <v>13</v>
      </c>
      <c r="B6023" s="6">
        <v>21</v>
      </c>
      <c r="C6023" s="9">
        <v>0.16300000000000001</v>
      </c>
      <c r="D6023" s="11">
        <v>0</v>
      </c>
    </row>
    <row r="6024" spans="1:4" x14ac:dyDescent="0.2">
      <c r="A6024" s="4" t="s">
        <v>13</v>
      </c>
      <c r="B6024" s="6">
        <v>22</v>
      </c>
      <c r="C6024" s="9">
        <v>0.16200000000000001</v>
      </c>
      <c r="D6024" s="11">
        <v>0</v>
      </c>
    </row>
    <row r="6025" spans="1:4" x14ac:dyDescent="0.2">
      <c r="A6025" s="4" t="s">
        <v>13</v>
      </c>
      <c r="B6025" s="6">
        <v>23</v>
      </c>
      <c r="C6025" s="9">
        <v>0.16800000000000001</v>
      </c>
      <c r="D6025" s="11">
        <v>0</v>
      </c>
    </row>
    <row r="6026" spans="1:4" x14ac:dyDescent="0.2">
      <c r="A6026" s="4" t="s">
        <v>13</v>
      </c>
      <c r="B6026" s="6">
        <v>0</v>
      </c>
      <c r="C6026" s="9">
        <v>0.159</v>
      </c>
      <c r="D6026" s="11">
        <v>0</v>
      </c>
    </row>
    <row r="6027" spans="1:4" x14ac:dyDescent="0.2">
      <c r="A6027" s="4" t="s">
        <v>13</v>
      </c>
      <c r="B6027" s="6">
        <v>1</v>
      </c>
      <c r="C6027" s="9">
        <v>0.17199999999999999</v>
      </c>
      <c r="D6027" s="11">
        <v>0</v>
      </c>
    </row>
    <row r="6028" spans="1:4" x14ac:dyDescent="0.2">
      <c r="A6028" s="4" t="s">
        <v>13</v>
      </c>
      <c r="B6028" s="6">
        <v>2</v>
      </c>
      <c r="C6028" s="9">
        <v>0.153</v>
      </c>
      <c r="D6028" s="11">
        <v>0</v>
      </c>
    </row>
    <row r="6029" spans="1:4" x14ac:dyDescent="0.2">
      <c r="A6029" s="4" t="s">
        <v>13</v>
      </c>
      <c r="B6029" s="6">
        <v>3</v>
      </c>
      <c r="C6029" s="9">
        <v>0.16800000000000001</v>
      </c>
      <c r="D6029" s="11">
        <v>0</v>
      </c>
    </row>
    <row r="6030" spans="1:4" x14ac:dyDescent="0.2">
      <c r="A6030" s="4" t="s">
        <v>13</v>
      </c>
      <c r="B6030" s="6">
        <v>4</v>
      </c>
      <c r="C6030" s="9">
        <v>0.154</v>
      </c>
      <c r="D6030" s="11">
        <v>0</v>
      </c>
    </row>
    <row r="6031" spans="1:4" x14ac:dyDescent="0.2">
      <c r="A6031" s="4" t="s">
        <v>13</v>
      </c>
      <c r="B6031" s="6">
        <v>5</v>
      </c>
      <c r="C6031" s="9">
        <v>0.161</v>
      </c>
      <c r="D6031" s="11">
        <v>0</v>
      </c>
    </row>
    <row r="6032" spans="1:4" x14ac:dyDescent="0.2">
      <c r="A6032" s="4" t="s">
        <v>13</v>
      </c>
      <c r="B6032" s="6">
        <v>6</v>
      </c>
      <c r="C6032" s="9">
        <v>0.16400000000000001</v>
      </c>
      <c r="D6032" s="11">
        <v>12.54</v>
      </c>
    </row>
    <row r="6033" spans="1:4" x14ac:dyDescent="0.2">
      <c r="A6033" s="4" t="s">
        <v>13</v>
      </c>
      <c r="B6033" s="6">
        <v>7</v>
      </c>
      <c r="C6033" s="9">
        <v>0.14699999999999999</v>
      </c>
      <c r="D6033" s="11">
        <v>201.37</v>
      </c>
    </row>
    <row r="6034" spans="1:4" x14ac:dyDescent="0.2">
      <c r="A6034" s="4" t="s">
        <v>13</v>
      </c>
      <c r="B6034" s="6">
        <v>8</v>
      </c>
      <c r="C6034" s="9">
        <v>0.161</v>
      </c>
      <c r="D6034" s="11">
        <v>413.96</v>
      </c>
    </row>
    <row r="6035" spans="1:4" x14ac:dyDescent="0.2">
      <c r="A6035" s="4" t="s">
        <v>13</v>
      </c>
      <c r="B6035" s="6">
        <v>9</v>
      </c>
      <c r="C6035" s="9">
        <v>0.161</v>
      </c>
      <c r="D6035" s="11">
        <v>684.32</v>
      </c>
    </row>
    <row r="6036" spans="1:4" x14ac:dyDescent="0.2">
      <c r="A6036" s="4" t="s">
        <v>13</v>
      </c>
      <c r="B6036" s="6">
        <v>10</v>
      </c>
      <c r="C6036" s="9">
        <v>0.15</v>
      </c>
      <c r="D6036" s="11">
        <v>853.75</v>
      </c>
    </row>
    <row r="6037" spans="1:4" x14ac:dyDescent="0.2">
      <c r="A6037" s="4" t="s">
        <v>13</v>
      </c>
      <c r="B6037" s="6">
        <v>11</v>
      </c>
      <c r="C6037" s="9">
        <v>0.66800000000000004</v>
      </c>
      <c r="D6037" s="11">
        <v>987.25</v>
      </c>
    </row>
    <row r="6038" spans="1:4" x14ac:dyDescent="0.2">
      <c r="A6038" s="4" t="s">
        <v>13</v>
      </c>
      <c r="B6038" s="6">
        <v>12</v>
      </c>
      <c r="C6038" s="9">
        <v>1.1919999999999999</v>
      </c>
      <c r="D6038" s="11">
        <v>1032.67</v>
      </c>
    </row>
    <row r="6039" spans="1:4" x14ac:dyDescent="0.2">
      <c r="A6039" s="4" t="s">
        <v>13</v>
      </c>
      <c r="B6039" s="6">
        <v>13</v>
      </c>
      <c r="C6039" s="9">
        <v>0.34499999999999997</v>
      </c>
      <c r="D6039" s="11">
        <v>864.4</v>
      </c>
    </row>
    <row r="6040" spans="1:4" x14ac:dyDescent="0.2">
      <c r="A6040" s="4" t="s">
        <v>13</v>
      </c>
      <c r="B6040" s="6">
        <v>14</v>
      </c>
      <c r="C6040" s="9">
        <v>0.216</v>
      </c>
      <c r="D6040" s="11">
        <v>700.59</v>
      </c>
    </row>
    <row r="6041" spans="1:4" x14ac:dyDescent="0.2">
      <c r="A6041" s="4" t="s">
        <v>13</v>
      </c>
      <c r="B6041" s="6">
        <v>15</v>
      </c>
      <c r="C6041" s="9">
        <v>0.22800000000000001</v>
      </c>
      <c r="D6041" s="11">
        <v>600.44000000000005</v>
      </c>
    </row>
    <row r="6042" spans="1:4" x14ac:dyDescent="0.2">
      <c r="A6042" s="4" t="s">
        <v>13</v>
      </c>
      <c r="B6042" s="6">
        <v>16</v>
      </c>
      <c r="C6042" s="9">
        <v>0.214</v>
      </c>
      <c r="D6042" s="11">
        <v>448.51</v>
      </c>
    </row>
    <row r="6043" spans="1:4" x14ac:dyDescent="0.2">
      <c r="A6043" s="4" t="s">
        <v>13</v>
      </c>
      <c r="B6043" s="6">
        <v>17</v>
      </c>
      <c r="C6043" s="9">
        <v>0.17899999999999999</v>
      </c>
      <c r="D6043" s="11">
        <v>233.16</v>
      </c>
    </row>
    <row r="6044" spans="1:4" x14ac:dyDescent="0.2">
      <c r="A6044" s="4" t="s">
        <v>13</v>
      </c>
      <c r="B6044" s="6">
        <v>18</v>
      </c>
      <c r="C6044" s="9">
        <v>0.157</v>
      </c>
      <c r="D6044" s="11">
        <v>22.91</v>
      </c>
    </row>
    <row r="6045" spans="1:4" x14ac:dyDescent="0.2">
      <c r="A6045" s="4" t="s">
        <v>13</v>
      </c>
      <c r="B6045" s="6">
        <v>19</v>
      </c>
      <c r="C6045" s="9">
        <v>0.19</v>
      </c>
      <c r="D6045" s="11">
        <v>0</v>
      </c>
    </row>
    <row r="6046" spans="1:4" x14ac:dyDescent="0.2">
      <c r="A6046" s="4" t="s">
        <v>13</v>
      </c>
      <c r="B6046" s="6">
        <v>20</v>
      </c>
      <c r="C6046" s="9">
        <v>0.42699999999999999</v>
      </c>
      <c r="D6046" s="11">
        <v>0</v>
      </c>
    </row>
    <row r="6047" spans="1:4" x14ac:dyDescent="0.2">
      <c r="A6047" s="4" t="s">
        <v>13</v>
      </c>
      <c r="B6047" s="6">
        <v>21</v>
      </c>
      <c r="C6047" s="9">
        <v>0.56499999999999995</v>
      </c>
      <c r="D6047" s="11">
        <v>0</v>
      </c>
    </row>
    <row r="6048" spans="1:4" x14ac:dyDescent="0.2">
      <c r="A6048" s="4" t="s">
        <v>13</v>
      </c>
      <c r="B6048" s="6">
        <v>22</v>
      </c>
      <c r="C6048" s="9">
        <v>0.69399999999999995</v>
      </c>
      <c r="D6048" s="11">
        <v>0</v>
      </c>
    </row>
    <row r="6049" spans="1:4" x14ac:dyDescent="0.2">
      <c r="A6049" s="4" t="s">
        <v>13</v>
      </c>
      <c r="B6049" s="6">
        <v>23</v>
      </c>
      <c r="C6049" s="9">
        <v>0.64300000000000002</v>
      </c>
      <c r="D6049" s="11">
        <v>0</v>
      </c>
    </row>
    <row r="6050" spans="1:4" x14ac:dyDescent="0.2">
      <c r="A6050" s="4" t="s">
        <v>13</v>
      </c>
      <c r="B6050" s="6">
        <v>0</v>
      </c>
      <c r="C6050" s="9">
        <v>0.30599999999999999</v>
      </c>
      <c r="D6050" s="11">
        <v>0</v>
      </c>
    </row>
    <row r="6051" spans="1:4" x14ac:dyDescent="0.2">
      <c r="A6051" s="4" t="s">
        <v>13</v>
      </c>
      <c r="B6051" s="6">
        <v>1</v>
      </c>
      <c r="C6051" s="9">
        <v>0.186</v>
      </c>
      <c r="D6051" s="11">
        <v>0</v>
      </c>
    </row>
    <row r="6052" spans="1:4" x14ac:dyDescent="0.2">
      <c r="A6052" s="4" t="s">
        <v>13</v>
      </c>
      <c r="B6052" s="6">
        <v>2</v>
      </c>
      <c r="C6052" s="9">
        <v>0.183</v>
      </c>
      <c r="D6052" s="11">
        <v>0</v>
      </c>
    </row>
    <row r="6053" spans="1:4" x14ac:dyDescent="0.2">
      <c r="A6053" s="4" t="s">
        <v>13</v>
      </c>
      <c r="B6053" s="6">
        <v>3</v>
      </c>
      <c r="C6053" s="9">
        <v>0.17399999999999999</v>
      </c>
      <c r="D6053" s="11">
        <v>0</v>
      </c>
    </row>
    <row r="6054" spans="1:4" x14ac:dyDescent="0.2">
      <c r="A6054" s="4" t="s">
        <v>13</v>
      </c>
      <c r="B6054" s="6">
        <v>4</v>
      </c>
      <c r="C6054" s="9">
        <v>0.186</v>
      </c>
      <c r="D6054" s="11">
        <v>0</v>
      </c>
    </row>
    <row r="6055" spans="1:4" x14ac:dyDescent="0.2">
      <c r="A6055" s="4" t="s">
        <v>13</v>
      </c>
      <c r="B6055" s="6">
        <v>5</v>
      </c>
      <c r="C6055" s="9">
        <v>0.188</v>
      </c>
      <c r="D6055" s="11">
        <v>0</v>
      </c>
    </row>
    <row r="6056" spans="1:4" x14ac:dyDescent="0.2">
      <c r="A6056" s="4" t="s">
        <v>13</v>
      </c>
      <c r="B6056" s="6">
        <v>6</v>
      </c>
      <c r="C6056" s="9">
        <v>0.17100000000000001</v>
      </c>
      <c r="D6056" s="11">
        <v>10.75</v>
      </c>
    </row>
    <row r="6057" spans="1:4" x14ac:dyDescent="0.2">
      <c r="A6057" s="4" t="s">
        <v>13</v>
      </c>
      <c r="B6057" s="6">
        <v>7</v>
      </c>
      <c r="C6057" s="9">
        <v>0.224</v>
      </c>
      <c r="D6057" s="11">
        <v>199.21</v>
      </c>
    </row>
    <row r="6058" spans="1:4" x14ac:dyDescent="0.2">
      <c r="A6058" s="4" t="s">
        <v>13</v>
      </c>
      <c r="B6058" s="6">
        <v>8</v>
      </c>
      <c r="C6058" s="9">
        <v>0.183</v>
      </c>
      <c r="D6058" s="11">
        <v>440.21</v>
      </c>
    </row>
    <row r="6059" spans="1:4" x14ac:dyDescent="0.2">
      <c r="A6059" s="4" t="s">
        <v>13</v>
      </c>
      <c r="B6059" s="6">
        <v>9</v>
      </c>
      <c r="C6059" s="9">
        <v>0.14699999999999999</v>
      </c>
      <c r="D6059" s="11">
        <v>652.41999999999996</v>
      </c>
    </row>
    <row r="6060" spans="1:4" x14ac:dyDescent="0.2">
      <c r="A6060" s="4" t="s">
        <v>13</v>
      </c>
      <c r="B6060" s="6">
        <v>10</v>
      </c>
      <c r="C6060" s="9">
        <v>0.26</v>
      </c>
      <c r="D6060" s="11">
        <v>853.9</v>
      </c>
    </row>
    <row r="6061" spans="1:4" x14ac:dyDescent="0.2">
      <c r="A6061" s="4" t="s">
        <v>13</v>
      </c>
      <c r="B6061" s="6">
        <v>11</v>
      </c>
      <c r="C6061" s="9">
        <v>0.253</v>
      </c>
      <c r="D6061" s="11">
        <v>960.12</v>
      </c>
    </row>
    <row r="6062" spans="1:4" x14ac:dyDescent="0.2">
      <c r="A6062" s="4" t="s">
        <v>13</v>
      </c>
      <c r="B6062" s="6">
        <v>12</v>
      </c>
      <c r="C6062" s="9">
        <v>0.68</v>
      </c>
      <c r="D6062" s="11">
        <v>1024.72</v>
      </c>
    </row>
    <row r="6063" spans="1:4" x14ac:dyDescent="0.2">
      <c r="A6063" s="4" t="s">
        <v>13</v>
      </c>
      <c r="B6063" s="6">
        <v>13</v>
      </c>
      <c r="C6063" s="9">
        <v>0.23899999999999999</v>
      </c>
      <c r="D6063" s="11">
        <v>983.53</v>
      </c>
    </row>
    <row r="6064" spans="1:4" x14ac:dyDescent="0.2">
      <c r="A6064" s="4" t="s">
        <v>13</v>
      </c>
      <c r="B6064" s="6">
        <v>14</v>
      </c>
      <c r="C6064" s="9">
        <v>0.21</v>
      </c>
      <c r="D6064" s="11">
        <v>832.75</v>
      </c>
    </row>
    <row r="6065" spans="1:4" x14ac:dyDescent="0.2">
      <c r="A6065" s="4" t="s">
        <v>13</v>
      </c>
      <c r="B6065" s="6">
        <v>15</v>
      </c>
      <c r="C6065" s="9">
        <v>0.38</v>
      </c>
      <c r="D6065" s="11">
        <v>606.48</v>
      </c>
    </row>
    <row r="6066" spans="1:4" x14ac:dyDescent="0.2">
      <c r="A6066" s="4" t="s">
        <v>13</v>
      </c>
      <c r="B6066" s="6">
        <v>16</v>
      </c>
      <c r="C6066" s="9">
        <v>0.45900000000000002</v>
      </c>
      <c r="D6066" s="11">
        <v>377</v>
      </c>
    </row>
    <row r="6067" spans="1:4" x14ac:dyDescent="0.2">
      <c r="A6067" s="4" t="s">
        <v>13</v>
      </c>
      <c r="B6067" s="6">
        <v>17</v>
      </c>
      <c r="C6067" s="9">
        <v>0.2</v>
      </c>
      <c r="D6067" s="11">
        <v>169.43</v>
      </c>
    </row>
    <row r="6068" spans="1:4" x14ac:dyDescent="0.2">
      <c r="A6068" s="4" t="s">
        <v>13</v>
      </c>
      <c r="B6068" s="6">
        <v>18</v>
      </c>
      <c r="C6068" s="9">
        <v>0.251</v>
      </c>
      <c r="D6068" s="11">
        <v>20.86</v>
      </c>
    </row>
    <row r="6069" spans="1:4" x14ac:dyDescent="0.2">
      <c r="A6069" s="4" t="s">
        <v>13</v>
      </c>
      <c r="B6069" s="6">
        <v>19</v>
      </c>
      <c r="C6069" s="9">
        <v>0.20899999999999999</v>
      </c>
      <c r="D6069" s="11">
        <v>0</v>
      </c>
    </row>
    <row r="6070" spans="1:4" x14ac:dyDescent="0.2">
      <c r="A6070" s="4" t="s">
        <v>13</v>
      </c>
      <c r="B6070" s="6">
        <v>20</v>
      </c>
      <c r="C6070" s="9">
        <v>0.161</v>
      </c>
      <c r="D6070" s="11">
        <v>0</v>
      </c>
    </row>
    <row r="6071" spans="1:4" x14ac:dyDescent="0.2">
      <c r="A6071" s="4" t="s">
        <v>13</v>
      </c>
      <c r="B6071" s="6">
        <v>21</v>
      </c>
      <c r="C6071" s="9">
        <v>0.41799999999999998</v>
      </c>
      <c r="D6071" s="11">
        <v>0</v>
      </c>
    </row>
    <row r="6072" spans="1:4" x14ac:dyDescent="0.2">
      <c r="A6072" s="4" t="s">
        <v>13</v>
      </c>
      <c r="B6072" s="6">
        <v>22</v>
      </c>
      <c r="C6072" s="9">
        <v>0.57099999999999995</v>
      </c>
      <c r="D6072" s="11">
        <v>0</v>
      </c>
    </row>
    <row r="6073" spans="1:4" x14ac:dyDescent="0.2">
      <c r="A6073" s="4" t="s">
        <v>13</v>
      </c>
      <c r="B6073" s="6">
        <v>23</v>
      </c>
      <c r="C6073" s="9">
        <v>0.42899999999999999</v>
      </c>
      <c r="D6073" s="11">
        <v>0</v>
      </c>
    </row>
    <row r="6074" spans="1:4" x14ac:dyDescent="0.2">
      <c r="A6074" s="4" t="s">
        <v>13</v>
      </c>
      <c r="B6074" s="6">
        <v>0</v>
      </c>
      <c r="C6074" s="9">
        <v>0.33300000000000002</v>
      </c>
      <c r="D6074" s="11">
        <v>0</v>
      </c>
    </row>
    <row r="6075" spans="1:4" x14ac:dyDescent="0.2">
      <c r="A6075" s="4" t="s">
        <v>13</v>
      </c>
      <c r="B6075" s="6">
        <v>1</v>
      </c>
      <c r="C6075" s="9">
        <v>0.16700000000000001</v>
      </c>
      <c r="D6075" s="11">
        <v>0</v>
      </c>
    </row>
    <row r="6076" spans="1:4" x14ac:dyDescent="0.2">
      <c r="A6076" s="4" t="s">
        <v>13</v>
      </c>
      <c r="B6076" s="6">
        <v>2</v>
      </c>
      <c r="C6076" s="9">
        <v>0.155</v>
      </c>
      <c r="D6076" s="11">
        <v>0</v>
      </c>
    </row>
    <row r="6077" spans="1:4" x14ac:dyDescent="0.2">
      <c r="A6077" s="4" t="s">
        <v>13</v>
      </c>
      <c r="B6077" s="6">
        <v>3</v>
      </c>
      <c r="C6077" s="9">
        <v>0.14799999999999999</v>
      </c>
      <c r="D6077" s="11">
        <v>0</v>
      </c>
    </row>
    <row r="6078" spans="1:4" x14ac:dyDescent="0.2">
      <c r="A6078" s="4" t="s">
        <v>13</v>
      </c>
      <c r="B6078" s="6">
        <v>4</v>
      </c>
      <c r="C6078" s="9">
        <v>0.14000000000000001</v>
      </c>
      <c r="D6078" s="11">
        <v>0</v>
      </c>
    </row>
    <row r="6079" spans="1:4" x14ac:dyDescent="0.2">
      <c r="A6079" s="4" t="s">
        <v>13</v>
      </c>
      <c r="B6079" s="6">
        <v>5</v>
      </c>
      <c r="C6079" s="9">
        <v>0.13700000000000001</v>
      </c>
      <c r="D6079" s="11">
        <v>0</v>
      </c>
    </row>
    <row r="6080" spans="1:4" x14ac:dyDescent="0.2">
      <c r="A6080" s="4" t="s">
        <v>13</v>
      </c>
      <c r="B6080" s="6">
        <v>6</v>
      </c>
      <c r="C6080" s="9">
        <v>0.154</v>
      </c>
      <c r="D6080" s="11">
        <v>9.85</v>
      </c>
    </row>
    <row r="6081" spans="1:4" x14ac:dyDescent="0.2">
      <c r="A6081" s="4" t="s">
        <v>13</v>
      </c>
      <c r="B6081" s="6">
        <v>7</v>
      </c>
      <c r="C6081" s="9">
        <v>0.156</v>
      </c>
      <c r="D6081" s="11">
        <v>199.34</v>
      </c>
    </row>
    <row r="6082" spans="1:4" x14ac:dyDescent="0.2">
      <c r="A6082" s="4" t="s">
        <v>13</v>
      </c>
      <c r="B6082" s="6">
        <v>8</v>
      </c>
      <c r="C6082" s="9">
        <v>0.15</v>
      </c>
      <c r="D6082" s="11">
        <v>433.96</v>
      </c>
    </row>
    <row r="6083" spans="1:4" x14ac:dyDescent="0.2">
      <c r="A6083" s="4" t="s">
        <v>13</v>
      </c>
      <c r="B6083" s="6">
        <v>9</v>
      </c>
      <c r="C6083" s="9">
        <v>0.13900000000000001</v>
      </c>
      <c r="D6083" s="11">
        <v>670.14</v>
      </c>
    </row>
    <row r="6084" spans="1:4" x14ac:dyDescent="0.2">
      <c r="A6084" s="4" t="s">
        <v>13</v>
      </c>
      <c r="B6084" s="6">
        <v>10</v>
      </c>
      <c r="C6084" s="9">
        <v>0.17399999999999999</v>
      </c>
      <c r="D6084" s="11">
        <v>841.03</v>
      </c>
    </row>
    <row r="6085" spans="1:4" x14ac:dyDescent="0.2">
      <c r="A6085" s="4" t="s">
        <v>13</v>
      </c>
      <c r="B6085" s="6">
        <v>11</v>
      </c>
      <c r="C6085" s="9">
        <v>0.25</v>
      </c>
      <c r="D6085" s="11">
        <v>985.47</v>
      </c>
    </row>
    <row r="6086" spans="1:4" x14ac:dyDescent="0.2">
      <c r="A6086" s="4" t="s">
        <v>13</v>
      </c>
      <c r="B6086" s="6">
        <v>12</v>
      </c>
      <c r="C6086" s="9">
        <v>0.17499999999999999</v>
      </c>
      <c r="D6086" s="11">
        <v>1035.67</v>
      </c>
    </row>
    <row r="6087" spans="1:4" x14ac:dyDescent="0.2">
      <c r="A6087" s="4" t="s">
        <v>13</v>
      </c>
      <c r="B6087" s="6">
        <v>13</v>
      </c>
      <c r="C6087" s="9">
        <v>0.191</v>
      </c>
      <c r="D6087" s="11">
        <v>975.27</v>
      </c>
    </row>
    <row r="6088" spans="1:4" x14ac:dyDescent="0.2">
      <c r="A6088" s="4" t="s">
        <v>13</v>
      </c>
      <c r="B6088" s="6">
        <v>14</v>
      </c>
      <c r="C6088" s="9">
        <v>0.222</v>
      </c>
      <c r="D6088" s="11">
        <v>887.98</v>
      </c>
    </row>
    <row r="6089" spans="1:4" x14ac:dyDescent="0.2">
      <c r="A6089" s="4" t="s">
        <v>13</v>
      </c>
      <c r="B6089" s="6">
        <v>15</v>
      </c>
      <c r="C6089" s="9">
        <v>0.35</v>
      </c>
      <c r="D6089" s="11">
        <v>689.58</v>
      </c>
    </row>
    <row r="6090" spans="1:4" x14ac:dyDescent="0.2">
      <c r="A6090" s="4" t="s">
        <v>13</v>
      </c>
      <c r="B6090" s="6">
        <v>16</v>
      </c>
      <c r="C6090" s="9">
        <v>0.251</v>
      </c>
      <c r="D6090" s="11">
        <v>469.79</v>
      </c>
    </row>
    <row r="6091" spans="1:4" x14ac:dyDescent="0.2">
      <c r="A6091" s="4" t="s">
        <v>13</v>
      </c>
      <c r="B6091" s="6">
        <v>17</v>
      </c>
      <c r="C6091" s="9">
        <v>0.26100000000000001</v>
      </c>
      <c r="D6091" s="11">
        <v>226.91</v>
      </c>
    </row>
    <row r="6092" spans="1:4" x14ac:dyDescent="0.2">
      <c r="A6092" s="4" t="s">
        <v>13</v>
      </c>
      <c r="B6092" s="6">
        <v>18</v>
      </c>
      <c r="C6092" s="9">
        <v>0.218</v>
      </c>
      <c r="D6092" s="11">
        <v>18.88</v>
      </c>
    </row>
    <row r="6093" spans="1:4" x14ac:dyDescent="0.2">
      <c r="A6093" s="4" t="s">
        <v>13</v>
      </c>
      <c r="B6093" s="6">
        <v>19</v>
      </c>
      <c r="C6093" s="9">
        <v>0.79</v>
      </c>
      <c r="D6093" s="11">
        <v>0</v>
      </c>
    </row>
    <row r="6094" spans="1:4" x14ac:dyDescent="0.2">
      <c r="A6094" s="4" t="s">
        <v>13</v>
      </c>
      <c r="B6094" s="6">
        <v>20</v>
      </c>
      <c r="C6094" s="9">
        <v>0.20899999999999999</v>
      </c>
      <c r="D6094" s="11">
        <v>0</v>
      </c>
    </row>
    <row r="6095" spans="1:4" x14ac:dyDescent="0.2">
      <c r="A6095" s="4" t="s">
        <v>13</v>
      </c>
      <c r="B6095" s="6">
        <v>21</v>
      </c>
      <c r="C6095" s="9">
        <v>0.26200000000000001</v>
      </c>
      <c r="D6095" s="11">
        <v>0</v>
      </c>
    </row>
    <row r="6096" spans="1:4" x14ac:dyDescent="0.2">
      <c r="A6096" s="4" t="s">
        <v>13</v>
      </c>
      <c r="B6096" s="6">
        <v>22</v>
      </c>
      <c r="C6096" s="9">
        <v>0.52400000000000002</v>
      </c>
      <c r="D6096" s="11">
        <v>0</v>
      </c>
    </row>
    <row r="6097" spans="1:4" x14ac:dyDescent="0.2">
      <c r="A6097" s="4" t="s">
        <v>13</v>
      </c>
      <c r="B6097" s="6">
        <v>23</v>
      </c>
      <c r="C6097" s="9">
        <v>0.41599999999999998</v>
      </c>
      <c r="D6097" s="11">
        <v>0</v>
      </c>
    </row>
    <row r="6098" spans="1:4" x14ac:dyDescent="0.2">
      <c r="A6098" s="4" t="s">
        <v>13</v>
      </c>
      <c r="B6098" s="6">
        <v>0</v>
      </c>
      <c r="C6098" s="9">
        <v>0.58699999999999997</v>
      </c>
      <c r="D6098" s="11">
        <v>0</v>
      </c>
    </row>
    <row r="6099" spans="1:4" x14ac:dyDescent="0.2">
      <c r="A6099" s="4" t="s">
        <v>13</v>
      </c>
      <c r="B6099" s="6">
        <v>1</v>
      </c>
      <c r="C6099" s="9">
        <v>0.40600000000000003</v>
      </c>
      <c r="D6099" s="11">
        <v>0</v>
      </c>
    </row>
    <row r="6100" spans="1:4" x14ac:dyDescent="0.2">
      <c r="A6100" s="4" t="s">
        <v>13</v>
      </c>
      <c r="B6100" s="6">
        <v>2</v>
      </c>
      <c r="C6100" s="9">
        <v>0.20100000000000001</v>
      </c>
      <c r="D6100" s="11">
        <v>0</v>
      </c>
    </row>
    <row r="6101" spans="1:4" x14ac:dyDescent="0.2">
      <c r="A6101" s="4" t="s">
        <v>13</v>
      </c>
      <c r="B6101" s="6">
        <v>3</v>
      </c>
      <c r="C6101" s="9">
        <v>0.156</v>
      </c>
      <c r="D6101" s="11">
        <v>0</v>
      </c>
    </row>
    <row r="6102" spans="1:4" x14ac:dyDescent="0.2">
      <c r="A6102" s="4" t="s">
        <v>13</v>
      </c>
      <c r="B6102" s="6">
        <v>4</v>
      </c>
      <c r="C6102" s="9">
        <v>0.16</v>
      </c>
      <c r="D6102" s="11">
        <v>0</v>
      </c>
    </row>
    <row r="6103" spans="1:4" x14ac:dyDescent="0.2">
      <c r="A6103" s="4" t="s">
        <v>13</v>
      </c>
      <c r="B6103" s="6">
        <v>5</v>
      </c>
      <c r="C6103" s="9">
        <v>0.14299999999999999</v>
      </c>
      <c r="D6103" s="11">
        <v>0</v>
      </c>
    </row>
    <row r="6104" spans="1:4" x14ac:dyDescent="0.2">
      <c r="A6104" s="4" t="s">
        <v>13</v>
      </c>
      <c r="B6104" s="6">
        <v>6</v>
      </c>
      <c r="C6104" s="9">
        <v>0.13800000000000001</v>
      </c>
      <c r="D6104" s="11">
        <v>0</v>
      </c>
    </row>
    <row r="6105" spans="1:4" x14ac:dyDescent="0.2">
      <c r="A6105" s="4" t="s">
        <v>13</v>
      </c>
      <c r="B6105" s="6">
        <v>7</v>
      </c>
      <c r="C6105" s="9">
        <v>0.16200000000000001</v>
      </c>
      <c r="D6105" s="11">
        <v>197.07</v>
      </c>
    </row>
    <row r="6106" spans="1:4" x14ac:dyDescent="0.2">
      <c r="A6106" s="4" t="s">
        <v>13</v>
      </c>
      <c r="B6106" s="6">
        <v>8</v>
      </c>
      <c r="C6106" s="9">
        <v>0.16200000000000001</v>
      </c>
      <c r="D6106" s="11">
        <v>432.43</v>
      </c>
    </row>
    <row r="6107" spans="1:4" x14ac:dyDescent="0.2">
      <c r="A6107" s="4" t="s">
        <v>13</v>
      </c>
      <c r="B6107" s="6">
        <v>9</v>
      </c>
      <c r="C6107" s="9">
        <v>0.17899999999999999</v>
      </c>
      <c r="D6107" s="11">
        <v>665.63</v>
      </c>
    </row>
    <row r="6108" spans="1:4" x14ac:dyDescent="0.2">
      <c r="A6108" s="4" t="s">
        <v>13</v>
      </c>
      <c r="B6108" s="6">
        <v>10</v>
      </c>
      <c r="C6108" s="9">
        <v>0.14199999999999999</v>
      </c>
      <c r="D6108" s="11">
        <v>852.97</v>
      </c>
    </row>
    <row r="6109" spans="1:4" x14ac:dyDescent="0.2">
      <c r="A6109" s="4" t="s">
        <v>13</v>
      </c>
      <c r="B6109" s="6">
        <v>11</v>
      </c>
      <c r="C6109" s="9">
        <v>0.187</v>
      </c>
      <c r="D6109" s="11">
        <v>977.48</v>
      </c>
    </row>
    <row r="6110" spans="1:4" x14ac:dyDescent="0.2">
      <c r="A6110" s="4" t="s">
        <v>13</v>
      </c>
      <c r="B6110" s="6">
        <v>12</v>
      </c>
      <c r="C6110" s="9">
        <v>0.154</v>
      </c>
      <c r="D6110" s="11">
        <v>1000.94</v>
      </c>
    </row>
    <row r="6111" spans="1:4" x14ac:dyDescent="0.2">
      <c r="A6111" s="4" t="s">
        <v>13</v>
      </c>
      <c r="B6111" s="6">
        <v>13</v>
      </c>
      <c r="C6111" s="9">
        <v>0.186</v>
      </c>
      <c r="D6111" s="11">
        <v>959.63</v>
      </c>
    </row>
    <row r="6112" spans="1:4" x14ac:dyDescent="0.2">
      <c r="A6112" s="4" t="s">
        <v>13</v>
      </c>
      <c r="B6112" s="6">
        <v>14</v>
      </c>
      <c r="C6112" s="9">
        <v>0.26900000000000002</v>
      </c>
      <c r="D6112" s="11">
        <v>827.54</v>
      </c>
    </row>
    <row r="6113" spans="1:4" x14ac:dyDescent="0.2">
      <c r="A6113" s="4" t="s">
        <v>13</v>
      </c>
      <c r="B6113" s="6">
        <v>15</v>
      </c>
      <c r="C6113" s="9">
        <v>0.19600000000000001</v>
      </c>
      <c r="D6113" s="11">
        <v>600.97</v>
      </c>
    </row>
    <row r="6114" spans="1:4" x14ac:dyDescent="0.2">
      <c r="A6114" s="4" t="s">
        <v>13</v>
      </c>
      <c r="B6114" s="6">
        <v>16</v>
      </c>
      <c r="C6114" s="9">
        <v>0.189</v>
      </c>
      <c r="D6114" s="11">
        <v>466.93</v>
      </c>
    </row>
    <row r="6115" spans="1:4" x14ac:dyDescent="0.2">
      <c r="A6115" s="4" t="s">
        <v>13</v>
      </c>
      <c r="B6115" s="6">
        <v>17</v>
      </c>
      <c r="C6115" s="9">
        <v>0.16500000000000001</v>
      </c>
      <c r="D6115" s="11">
        <v>218.64</v>
      </c>
    </row>
    <row r="6116" spans="1:4" x14ac:dyDescent="0.2">
      <c r="A6116" s="4" t="s">
        <v>13</v>
      </c>
      <c r="B6116" s="6">
        <v>18</v>
      </c>
      <c r="C6116" s="9">
        <v>0.14499999999999999</v>
      </c>
      <c r="D6116" s="11">
        <v>16.87</v>
      </c>
    </row>
    <row r="6117" spans="1:4" x14ac:dyDescent="0.2">
      <c r="A6117" s="4" t="s">
        <v>13</v>
      </c>
      <c r="B6117" s="6">
        <v>19</v>
      </c>
      <c r="C6117" s="9">
        <v>0.17399999999999999</v>
      </c>
      <c r="D6117" s="11">
        <v>0</v>
      </c>
    </row>
    <row r="6118" spans="1:4" x14ac:dyDescent="0.2">
      <c r="A6118" s="4" t="s">
        <v>13</v>
      </c>
      <c r="B6118" s="6">
        <v>20</v>
      </c>
      <c r="C6118" s="9">
        <v>0.20200000000000001</v>
      </c>
      <c r="D6118" s="11">
        <v>0</v>
      </c>
    </row>
    <row r="6119" spans="1:4" x14ac:dyDescent="0.2">
      <c r="A6119" s="4" t="s">
        <v>13</v>
      </c>
      <c r="B6119" s="6">
        <v>21</v>
      </c>
      <c r="C6119" s="9">
        <v>0.191</v>
      </c>
      <c r="D6119" s="11">
        <v>0</v>
      </c>
    </row>
    <row r="6120" spans="1:4" x14ac:dyDescent="0.2">
      <c r="A6120" s="4" t="s">
        <v>13</v>
      </c>
      <c r="B6120" s="6">
        <v>22</v>
      </c>
      <c r="C6120" s="9">
        <v>0.38700000000000001</v>
      </c>
      <c r="D6120" s="11">
        <v>0</v>
      </c>
    </row>
    <row r="6121" spans="1:4" x14ac:dyDescent="0.2">
      <c r="A6121" s="4" t="s">
        <v>13</v>
      </c>
      <c r="B6121" s="6">
        <v>23</v>
      </c>
      <c r="C6121" s="9">
        <v>0.52600000000000002</v>
      </c>
      <c r="D6121" s="11">
        <v>0</v>
      </c>
    </row>
    <row r="6122" spans="1:4" x14ac:dyDescent="0.2">
      <c r="A6122" s="4" t="s">
        <v>13</v>
      </c>
      <c r="B6122" s="6">
        <v>0</v>
      </c>
      <c r="C6122" s="9">
        <v>0.46700000000000003</v>
      </c>
      <c r="D6122" s="11">
        <v>0</v>
      </c>
    </row>
    <row r="6123" spans="1:4" x14ac:dyDescent="0.2">
      <c r="A6123" s="4" t="s">
        <v>13</v>
      </c>
      <c r="B6123" s="6">
        <v>1</v>
      </c>
      <c r="C6123" s="9">
        <v>0.29499999999999998</v>
      </c>
      <c r="D6123" s="11">
        <v>0</v>
      </c>
    </row>
    <row r="6124" spans="1:4" x14ac:dyDescent="0.2">
      <c r="A6124" s="4" t="s">
        <v>13</v>
      </c>
      <c r="B6124" s="6">
        <v>2</v>
      </c>
      <c r="C6124" s="9">
        <v>0.20699999999999999</v>
      </c>
      <c r="D6124" s="11">
        <v>0</v>
      </c>
    </row>
    <row r="6125" spans="1:4" x14ac:dyDescent="0.2">
      <c r="A6125" s="4" t="s">
        <v>13</v>
      </c>
      <c r="B6125" s="6">
        <v>3</v>
      </c>
      <c r="C6125" s="9">
        <v>0.16900000000000001</v>
      </c>
      <c r="D6125" s="11">
        <v>0</v>
      </c>
    </row>
    <row r="6126" spans="1:4" x14ac:dyDescent="0.2">
      <c r="A6126" s="4" t="s">
        <v>13</v>
      </c>
      <c r="B6126" s="6">
        <v>4</v>
      </c>
      <c r="C6126" s="9">
        <v>0.153</v>
      </c>
      <c r="D6126" s="11">
        <v>0</v>
      </c>
    </row>
    <row r="6127" spans="1:4" x14ac:dyDescent="0.2">
      <c r="A6127" s="4" t="s">
        <v>13</v>
      </c>
      <c r="B6127" s="6">
        <v>5</v>
      </c>
      <c r="C6127" s="9">
        <v>0.16700000000000001</v>
      </c>
      <c r="D6127" s="11">
        <v>0</v>
      </c>
    </row>
    <row r="6128" spans="1:4" x14ac:dyDescent="0.2">
      <c r="A6128" s="4" t="s">
        <v>13</v>
      </c>
      <c r="B6128" s="6">
        <v>6</v>
      </c>
      <c r="C6128" s="9">
        <v>0.153</v>
      </c>
      <c r="D6128" s="11">
        <v>0</v>
      </c>
    </row>
    <row r="6129" spans="1:4" x14ac:dyDescent="0.2">
      <c r="A6129" s="4" t="s">
        <v>13</v>
      </c>
      <c r="B6129" s="6">
        <v>7</v>
      </c>
      <c r="C6129" s="9">
        <v>0.14799999999999999</v>
      </c>
      <c r="D6129" s="11">
        <v>125.07</v>
      </c>
    </row>
    <row r="6130" spans="1:4" x14ac:dyDescent="0.2">
      <c r="A6130" s="4" t="s">
        <v>13</v>
      </c>
      <c r="B6130" s="6">
        <v>8</v>
      </c>
      <c r="C6130" s="9">
        <v>0.17</v>
      </c>
      <c r="D6130" s="11">
        <v>92.14</v>
      </c>
    </row>
    <row r="6131" spans="1:4" x14ac:dyDescent="0.2">
      <c r="A6131" s="4" t="s">
        <v>13</v>
      </c>
      <c r="B6131" s="6">
        <v>9</v>
      </c>
      <c r="C6131" s="9">
        <v>0.17599999999999999</v>
      </c>
      <c r="D6131" s="11">
        <v>188.85</v>
      </c>
    </row>
    <row r="6132" spans="1:4" x14ac:dyDescent="0.2">
      <c r="A6132" s="4" t="s">
        <v>13</v>
      </c>
      <c r="B6132" s="6">
        <v>10</v>
      </c>
      <c r="C6132" s="9">
        <v>0.19600000000000001</v>
      </c>
      <c r="D6132" s="11">
        <v>114.71</v>
      </c>
    </row>
    <row r="6133" spans="1:4" x14ac:dyDescent="0.2">
      <c r="A6133" s="4" t="s">
        <v>13</v>
      </c>
      <c r="B6133" s="6">
        <v>11</v>
      </c>
      <c r="C6133" s="9">
        <v>0.158</v>
      </c>
      <c r="D6133" s="11">
        <v>115.65</v>
      </c>
    </row>
    <row r="6134" spans="1:4" x14ac:dyDescent="0.2">
      <c r="A6134" s="4" t="s">
        <v>13</v>
      </c>
      <c r="B6134" s="6">
        <v>12</v>
      </c>
      <c r="C6134" s="9">
        <v>0.19800000000000001</v>
      </c>
      <c r="D6134" s="11">
        <v>69.58</v>
      </c>
    </row>
    <row r="6135" spans="1:4" x14ac:dyDescent="0.2">
      <c r="A6135" s="4" t="s">
        <v>13</v>
      </c>
      <c r="B6135" s="6">
        <v>13</v>
      </c>
      <c r="C6135" s="9">
        <v>0.20899999999999999</v>
      </c>
      <c r="D6135" s="11">
        <v>66.760000000000005</v>
      </c>
    </row>
    <row r="6136" spans="1:4" x14ac:dyDescent="0.2">
      <c r="A6136" s="4" t="s">
        <v>13</v>
      </c>
      <c r="B6136" s="6">
        <v>14</v>
      </c>
      <c r="C6136" s="9">
        <v>0.182</v>
      </c>
      <c r="D6136" s="11">
        <v>215.73</v>
      </c>
    </row>
    <row r="6137" spans="1:4" x14ac:dyDescent="0.2">
      <c r="A6137" s="4" t="s">
        <v>13</v>
      </c>
      <c r="B6137" s="6">
        <v>15</v>
      </c>
      <c r="C6137" s="9">
        <v>0.437</v>
      </c>
      <c r="D6137" s="11">
        <v>443.56</v>
      </c>
    </row>
    <row r="6138" spans="1:4" x14ac:dyDescent="0.2">
      <c r="A6138" s="4" t="s">
        <v>13</v>
      </c>
      <c r="B6138" s="6">
        <v>16</v>
      </c>
      <c r="C6138" s="9">
        <v>0.20499999999999999</v>
      </c>
      <c r="D6138" s="11">
        <v>203.17</v>
      </c>
    </row>
    <row r="6139" spans="1:4" x14ac:dyDescent="0.2">
      <c r="A6139" s="4" t="s">
        <v>13</v>
      </c>
      <c r="B6139" s="6">
        <v>17</v>
      </c>
      <c r="C6139" s="9">
        <v>0.191</v>
      </c>
      <c r="D6139" s="11">
        <v>170.36</v>
      </c>
    </row>
    <row r="6140" spans="1:4" x14ac:dyDescent="0.2">
      <c r="A6140" s="4" t="s">
        <v>13</v>
      </c>
      <c r="B6140" s="6">
        <v>18</v>
      </c>
      <c r="C6140" s="9">
        <v>0.182</v>
      </c>
      <c r="D6140" s="11">
        <v>14.01</v>
      </c>
    </row>
    <row r="6141" spans="1:4" x14ac:dyDescent="0.2">
      <c r="A6141" s="4" t="s">
        <v>13</v>
      </c>
      <c r="B6141" s="6">
        <v>19</v>
      </c>
      <c r="C6141" s="9">
        <v>0.77400000000000002</v>
      </c>
      <c r="D6141" s="11">
        <v>0</v>
      </c>
    </row>
    <row r="6142" spans="1:4" x14ac:dyDescent="0.2">
      <c r="A6142" s="4" t="s">
        <v>13</v>
      </c>
      <c r="B6142" s="6">
        <v>20</v>
      </c>
      <c r="C6142" s="9">
        <v>0.22700000000000001</v>
      </c>
      <c r="D6142" s="11">
        <v>0</v>
      </c>
    </row>
    <row r="6143" spans="1:4" x14ac:dyDescent="0.2">
      <c r="A6143" s="4" t="s">
        <v>13</v>
      </c>
      <c r="B6143" s="6">
        <v>21</v>
      </c>
      <c r="C6143" s="9">
        <v>0.32900000000000001</v>
      </c>
      <c r="D6143" s="11">
        <v>0</v>
      </c>
    </row>
    <row r="6144" spans="1:4" x14ac:dyDescent="0.2">
      <c r="A6144" s="4" t="s">
        <v>13</v>
      </c>
      <c r="B6144" s="6">
        <v>22</v>
      </c>
      <c r="C6144" s="9">
        <v>0.54100000000000004</v>
      </c>
      <c r="D6144" s="11">
        <v>0</v>
      </c>
    </row>
    <row r="6145" spans="1:4" x14ac:dyDescent="0.2">
      <c r="A6145" s="4" t="s">
        <v>13</v>
      </c>
      <c r="B6145" s="6">
        <v>23</v>
      </c>
      <c r="C6145" s="9">
        <v>0.41299999999999998</v>
      </c>
      <c r="D6145" s="11">
        <v>0</v>
      </c>
    </row>
    <row r="6146" spans="1:4" x14ac:dyDescent="0.2">
      <c r="A6146" s="4" t="s">
        <v>13</v>
      </c>
      <c r="B6146" s="6">
        <v>0</v>
      </c>
      <c r="C6146" s="9">
        <v>0.53</v>
      </c>
      <c r="D6146" s="11">
        <v>0</v>
      </c>
    </row>
    <row r="6147" spans="1:4" x14ac:dyDescent="0.2">
      <c r="A6147" s="4" t="s">
        <v>13</v>
      </c>
      <c r="B6147" s="6">
        <v>1</v>
      </c>
      <c r="C6147" s="9">
        <v>0.32600000000000001</v>
      </c>
      <c r="D6147" s="11">
        <v>0</v>
      </c>
    </row>
    <row r="6148" spans="1:4" x14ac:dyDescent="0.2">
      <c r="A6148" s="4" t="s">
        <v>13</v>
      </c>
      <c r="B6148" s="6">
        <v>2</v>
      </c>
      <c r="C6148" s="9">
        <v>0.24399999999999999</v>
      </c>
      <c r="D6148" s="11">
        <v>0</v>
      </c>
    </row>
    <row r="6149" spans="1:4" x14ac:dyDescent="0.2">
      <c r="A6149" s="4" t="s">
        <v>13</v>
      </c>
      <c r="B6149" s="6">
        <v>3</v>
      </c>
      <c r="C6149" s="9">
        <v>0.18</v>
      </c>
      <c r="D6149" s="11">
        <v>0</v>
      </c>
    </row>
    <row r="6150" spans="1:4" x14ac:dyDescent="0.2">
      <c r="A6150" s="4" t="s">
        <v>13</v>
      </c>
      <c r="B6150" s="6">
        <v>4</v>
      </c>
      <c r="C6150" s="9">
        <v>0.13700000000000001</v>
      </c>
      <c r="D6150" s="11">
        <v>0</v>
      </c>
    </row>
    <row r="6151" spans="1:4" x14ac:dyDescent="0.2">
      <c r="A6151" s="4" t="s">
        <v>13</v>
      </c>
      <c r="B6151" s="6">
        <v>5</v>
      </c>
      <c r="C6151" s="9">
        <v>0.14799999999999999</v>
      </c>
      <c r="D6151" s="11">
        <v>0</v>
      </c>
    </row>
    <row r="6152" spans="1:4" x14ac:dyDescent="0.2">
      <c r="A6152" s="4" t="s">
        <v>13</v>
      </c>
      <c r="B6152" s="6">
        <v>6</v>
      </c>
      <c r="C6152" s="9">
        <v>0.16200000000000001</v>
      </c>
      <c r="D6152" s="11">
        <v>0</v>
      </c>
    </row>
    <row r="6153" spans="1:4" x14ac:dyDescent="0.2">
      <c r="A6153" s="4" t="s">
        <v>13</v>
      </c>
      <c r="B6153" s="6">
        <v>7</v>
      </c>
      <c r="C6153" s="9">
        <v>0.152</v>
      </c>
      <c r="D6153" s="11">
        <v>99.33</v>
      </c>
    </row>
    <row r="6154" spans="1:4" x14ac:dyDescent="0.2">
      <c r="A6154" s="4" t="s">
        <v>13</v>
      </c>
      <c r="B6154" s="6">
        <v>8</v>
      </c>
      <c r="C6154" s="9">
        <v>0.14399999999999999</v>
      </c>
      <c r="D6154" s="11">
        <v>469.56</v>
      </c>
    </row>
    <row r="6155" spans="1:4" x14ac:dyDescent="0.2">
      <c r="A6155" s="4" t="s">
        <v>13</v>
      </c>
      <c r="B6155" s="6">
        <v>9</v>
      </c>
      <c r="C6155" s="9">
        <v>0.154</v>
      </c>
      <c r="D6155" s="11">
        <v>588.94000000000005</v>
      </c>
    </row>
    <row r="6156" spans="1:4" x14ac:dyDescent="0.2">
      <c r="A6156" s="4" t="s">
        <v>13</v>
      </c>
      <c r="B6156" s="6">
        <v>10</v>
      </c>
      <c r="C6156" s="9">
        <v>0.19400000000000001</v>
      </c>
      <c r="D6156" s="11">
        <v>695.65</v>
      </c>
    </row>
    <row r="6157" spans="1:4" x14ac:dyDescent="0.2">
      <c r="A6157" s="4" t="s">
        <v>13</v>
      </c>
      <c r="B6157" s="6">
        <v>11</v>
      </c>
      <c r="C6157" s="9">
        <v>0.151</v>
      </c>
      <c r="D6157" s="11">
        <v>674.97</v>
      </c>
    </row>
    <row r="6158" spans="1:4" x14ac:dyDescent="0.2">
      <c r="A6158" s="4" t="s">
        <v>13</v>
      </c>
      <c r="B6158" s="6">
        <v>12</v>
      </c>
      <c r="C6158" s="9">
        <v>0.15</v>
      </c>
      <c r="D6158" s="11">
        <v>216.26</v>
      </c>
    </row>
    <row r="6159" spans="1:4" x14ac:dyDescent="0.2">
      <c r="A6159" s="4" t="s">
        <v>13</v>
      </c>
      <c r="B6159" s="6">
        <v>13</v>
      </c>
      <c r="C6159" s="9">
        <v>0.23300000000000001</v>
      </c>
      <c r="D6159" s="11">
        <v>148.56</v>
      </c>
    </row>
    <row r="6160" spans="1:4" x14ac:dyDescent="0.2">
      <c r="A6160" s="4" t="s">
        <v>13</v>
      </c>
      <c r="B6160" s="6">
        <v>14</v>
      </c>
      <c r="C6160" s="9">
        <v>0.311</v>
      </c>
      <c r="D6160" s="11">
        <v>242.94</v>
      </c>
    </row>
    <row r="6161" spans="1:4" x14ac:dyDescent="0.2">
      <c r="A6161" s="4" t="s">
        <v>13</v>
      </c>
      <c r="B6161" s="6">
        <v>15</v>
      </c>
      <c r="C6161" s="9">
        <v>0.871</v>
      </c>
      <c r="D6161" s="11">
        <v>413.78</v>
      </c>
    </row>
    <row r="6162" spans="1:4" x14ac:dyDescent="0.2">
      <c r="A6162" s="4" t="s">
        <v>13</v>
      </c>
      <c r="B6162" s="6">
        <v>16</v>
      </c>
      <c r="C6162" s="9">
        <v>0.36899999999999999</v>
      </c>
      <c r="D6162" s="11">
        <v>184.19</v>
      </c>
    </row>
    <row r="6163" spans="1:4" x14ac:dyDescent="0.2">
      <c r="A6163" s="4" t="s">
        <v>13</v>
      </c>
      <c r="B6163" s="6">
        <v>17</v>
      </c>
      <c r="C6163" s="9">
        <v>0.26300000000000001</v>
      </c>
      <c r="D6163" s="11">
        <v>229.41</v>
      </c>
    </row>
    <row r="6164" spans="1:4" x14ac:dyDescent="0.2">
      <c r="A6164" s="4" t="s">
        <v>13</v>
      </c>
      <c r="B6164" s="6">
        <v>18</v>
      </c>
      <c r="C6164" s="9">
        <v>0.22700000000000001</v>
      </c>
      <c r="D6164" s="11">
        <v>13.16</v>
      </c>
    </row>
    <row r="6165" spans="1:4" x14ac:dyDescent="0.2">
      <c r="A6165" s="4" t="s">
        <v>13</v>
      </c>
      <c r="B6165" s="6">
        <v>19</v>
      </c>
      <c r="C6165" s="9">
        <v>0.20300000000000001</v>
      </c>
      <c r="D6165" s="11">
        <v>0</v>
      </c>
    </row>
    <row r="6166" spans="1:4" x14ac:dyDescent="0.2">
      <c r="A6166" s="4" t="s">
        <v>13</v>
      </c>
      <c r="B6166" s="6">
        <v>20</v>
      </c>
      <c r="C6166" s="9">
        <v>0.39300000000000002</v>
      </c>
      <c r="D6166" s="11">
        <v>0</v>
      </c>
    </row>
    <row r="6167" spans="1:4" x14ac:dyDescent="0.2">
      <c r="A6167" s="4" t="s">
        <v>13</v>
      </c>
      <c r="B6167" s="6">
        <v>21</v>
      </c>
      <c r="C6167" s="9">
        <v>0.44800000000000001</v>
      </c>
      <c r="D6167" s="11">
        <v>0</v>
      </c>
    </row>
    <row r="6168" spans="1:4" x14ac:dyDescent="0.2">
      <c r="A6168" s="4" t="s">
        <v>13</v>
      </c>
      <c r="B6168" s="6">
        <v>22</v>
      </c>
      <c r="C6168" s="9">
        <v>0.38600000000000001</v>
      </c>
      <c r="D6168" s="11">
        <v>0</v>
      </c>
    </row>
    <row r="6169" spans="1:4" x14ac:dyDescent="0.2">
      <c r="A6169" s="4" t="s">
        <v>13</v>
      </c>
      <c r="B6169" s="6">
        <v>23</v>
      </c>
      <c r="C6169" s="9">
        <v>0.46500000000000002</v>
      </c>
      <c r="D6169" s="11">
        <v>0</v>
      </c>
    </row>
    <row r="6170" spans="1:4" x14ac:dyDescent="0.2">
      <c r="A6170" s="4" t="s">
        <v>13</v>
      </c>
      <c r="B6170" s="6">
        <v>0</v>
      </c>
      <c r="C6170" s="9">
        <v>0.28499999999999998</v>
      </c>
      <c r="D6170" s="11">
        <v>0</v>
      </c>
    </row>
    <row r="6171" spans="1:4" x14ac:dyDescent="0.2">
      <c r="A6171" s="4" t="s">
        <v>13</v>
      </c>
      <c r="B6171" s="6">
        <v>1</v>
      </c>
      <c r="C6171" s="9">
        <v>0.14899999999999999</v>
      </c>
      <c r="D6171" s="11">
        <v>0</v>
      </c>
    </row>
    <row r="6172" spans="1:4" x14ac:dyDescent="0.2">
      <c r="A6172" s="4" t="s">
        <v>13</v>
      </c>
      <c r="B6172" s="6">
        <v>2</v>
      </c>
      <c r="C6172" s="9">
        <v>0.152</v>
      </c>
      <c r="D6172" s="11">
        <v>0</v>
      </c>
    </row>
    <row r="6173" spans="1:4" x14ac:dyDescent="0.2">
      <c r="A6173" s="4" t="s">
        <v>13</v>
      </c>
      <c r="B6173" s="6">
        <v>3</v>
      </c>
      <c r="C6173" s="9">
        <v>0.16200000000000001</v>
      </c>
      <c r="D6173" s="11">
        <v>0</v>
      </c>
    </row>
    <row r="6174" spans="1:4" x14ac:dyDescent="0.2">
      <c r="A6174" s="4" t="s">
        <v>13</v>
      </c>
      <c r="B6174" s="6">
        <v>4</v>
      </c>
      <c r="C6174" s="9">
        <v>0.14799999999999999</v>
      </c>
      <c r="D6174" s="11">
        <v>0</v>
      </c>
    </row>
    <row r="6175" spans="1:4" x14ac:dyDescent="0.2">
      <c r="A6175" s="4" t="s">
        <v>13</v>
      </c>
      <c r="B6175" s="6">
        <v>5</v>
      </c>
      <c r="C6175" s="9">
        <v>0.19900000000000001</v>
      </c>
      <c r="D6175" s="11">
        <v>0</v>
      </c>
    </row>
    <row r="6176" spans="1:4" x14ac:dyDescent="0.2">
      <c r="A6176" s="4" t="s">
        <v>13</v>
      </c>
      <c r="B6176" s="6">
        <v>6</v>
      </c>
      <c r="C6176" s="9">
        <v>0.16800000000000001</v>
      </c>
      <c r="D6176" s="11">
        <v>0</v>
      </c>
    </row>
    <row r="6177" spans="1:4" x14ac:dyDescent="0.2">
      <c r="A6177" s="4" t="s">
        <v>13</v>
      </c>
      <c r="B6177" s="6">
        <v>7</v>
      </c>
      <c r="C6177" s="9">
        <v>0.18</v>
      </c>
      <c r="D6177" s="11">
        <v>92.07</v>
      </c>
    </row>
    <row r="6178" spans="1:4" x14ac:dyDescent="0.2">
      <c r="A6178" s="4" t="s">
        <v>13</v>
      </c>
      <c r="B6178" s="6">
        <v>8</v>
      </c>
      <c r="C6178" s="9">
        <v>0.15</v>
      </c>
      <c r="D6178" s="11">
        <v>190.59</v>
      </c>
    </row>
    <row r="6179" spans="1:4" x14ac:dyDescent="0.2">
      <c r="A6179" s="4" t="s">
        <v>13</v>
      </c>
      <c r="B6179" s="6">
        <v>9</v>
      </c>
      <c r="C6179" s="9">
        <v>0.14899999999999999</v>
      </c>
      <c r="D6179" s="11">
        <v>64.88</v>
      </c>
    </row>
    <row r="6180" spans="1:4" x14ac:dyDescent="0.2">
      <c r="A6180" s="4" t="s">
        <v>13</v>
      </c>
      <c r="B6180" s="6">
        <v>10</v>
      </c>
      <c r="C6180" s="9">
        <v>0.128</v>
      </c>
      <c r="D6180" s="11">
        <v>58.3</v>
      </c>
    </row>
    <row r="6181" spans="1:4" x14ac:dyDescent="0.2">
      <c r="A6181" s="4" t="s">
        <v>13</v>
      </c>
      <c r="B6181" s="6">
        <v>11</v>
      </c>
      <c r="C6181" s="9">
        <v>0.16200000000000001</v>
      </c>
      <c r="D6181" s="11">
        <v>586.72</v>
      </c>
    </row>
    <row r="6182" spans="1:4" x14ac:dyDescent="0.2">
      <c r="A6182" s="4" t="s">
        <v>13</v>
      </c>
      <c r="B6182" s="6">
        <v>12</v>
      </c>
      <c r="C6182" s="9">
        <v>0.17299999999999999</v>
      </c>
      <c r="D6182" s="11">
        <v>286.20999999999998</v>
      </c>
    </row>
    <row r="6183" spans="1:4" x14ac:dyDescent="0.2">
      <c r="A6183" s="4" t="s">
        <v>13</v>
      </c>
      <c r="B6183" s="6">
        <v>13</v>
      </c>
      <c r="C6183" s="9">
        <v>0.221</v>
      </c>
      <c r="D6183" s="11">
        <v>174.89</v>
      </c>
    </row>
    <row r="6184" spans="1:4" x14ac:dyDescent="0.2">
      <c r="A6184" s="4" t="s">
        <v>13</v>
      </c>
      <c r="B6184" s="6">
        <v>14</v>
      </c>
      <c r="C6184" s="9">
        <v>0.192</v>
      </c>
      <c r="D6184" s="11">
        <v>204.97</v>
      </c>
    </row>
    <row r="6185" spans="1:4" x14ac:dyDescent="0.2">
      <c r="A6185" s="4" t="s">
        <v>13</v>
      </c>
      <c r="B6185" s="6">
        <v>15</v>
      </c>
      <c r="C6185" s="9">
        <v>0.46700000000000003</v>
      </c>
      <c r="D6185" s="11">
        <v>497.85</v>
      </c>
    </row>
    <row r="6186" spans="1:4" x14ac:dyDescent="0.2">
      <c r="A6186" s="4" t="s">
        <v>13</v>
      </c>
      <c r="B6186" s="6">
        <v>16</v>
      </c>
      <c r="C6186" s="9">
        <v>0.89600000000000002</v>
      </c>
      <c r="D6186" s="11">
        <v>60.18</v>
      </c>
    </row>
    <row r="6187" spans="1:4" x14ac:dyDescent="0.2">
      <c r="A6187" s="4" t="s">
        <v>13</v>
      </c>
      <c r="B6187" s="6">
        <v>17</v>
      </c>
      <c r="C6187" s="9">
        <v>0.27500000000000002</v>
      </c>
      <c r="D6187" s="11">
        <v>32.909999999999997</v>
      </c>
    </row>
    <row r="6188" spans="1:4" x14ac:dyDescent="0.2">
      <c r="A6188" s="4" t="s">
        <v>13</v>
      </c>
      <c r="B6188" s="6">
        <v>18</v>
      </c>
      <c r="C6188" s="9">
        <v>0.249</v>
      </c>
      <c r="D6188" s="11">
        <v>10.34</v>
      </c>
    </row>
    <row r="6189" spans="1:4" x14ac:dyDescent="0.2">
      <c r="A6189" s="4" t="s">
        <v>13</v>
      </c>
      <c r="B6189" s="6">
        <v>19</v>
      </c>
      <c r="C6189" s="9">
        <v>0.20399999999999999</v>
      </c>
      <c r="D6189" s="11">
        <v>0</v>
      </c>
    </row>
    <row r="6190" spans="1:4" x14ac:dyDescent="0.2">
      <c r="A6190" s="4" t="s">
        <v>13</v>
      </c>
      <c r="B6190" s="6">
        <v>20</v>
      </c>
      <c r="C6190" s="9">
        <v>0.20799999999999999</v>
      </c>
      <c r="D6190" s="11">
        <v>0</v>
      </c>
    </row>
    <row r="6191" spans="1:4" x14ac:dyDescent="0.2">
      <c r="A6191" s="4" t="s">
        <v>13</v>
      </c>
      <c r="B6191" s="6">
        <v>21</v>
      </c>
      <c r="C6191" s="9">
        <v>0.317</v>
      </c>
      <c r="D6191" s="11">
        <v>0</v>
      </c>
    </row>
    <row r="6192" spans="1:4" x14ac:dyDescent="0.2">
      <c r="A6192" s="4" t="s">
        <v>13</v>
      </c>
      <c r="B6192" s="6">
        <v>22</v>
      </c>
      <c r="C6192" s="9">
        <v>0.65100000000000002</v>
      </c>
      <c r="D6192" s="11">
        <v>0</v>
      </c>
    </row>
    <row r="6193" spans="1:4" x14ac:dyDescent="0.2">
      <c r="A6193" s="4" t="s">
        <v>13</v>
      </c>
      <c r="B6193" s="6">
        <v>23</v>
      </c>
      <c r="C6193" s="9">
        <v>0.48499999999999999</v>
      </c>
      <c r="D6193" s="11">
        <v>0</v>
      </c>
    </row>
    <row r="6194" spans="1:4" x14ac:dyDescent="0.2">
      <c r="A6194" s="4" t="s">
        <v>13</v>
      </c>
      <c r="B6194" s="6">
        <v>0</v>
      </c>
      <c r="C6194" s="9">
        <v>0.45400000000000001</v>
      </c>
      <c r="D6194" s="11">
        <v>0</v>
      </c>
    </row>
    <row r="6195" spans="1:4" x14ac:dyDescent="0.2">
      <c r="A6195" s="4" t="s">
        <v>13</v>
      </c>
      <c r="B6195" s="6">
        <v>1</v>
      </c>
      <c r="C6195" s="9">
        <v>0.30199999999999999</v>
      </c>
      <c r="D6195" s="11">
        <v>0</v>
      </c>
    </row>
    <row r="6196" spans="1:4" x14ac:dyDescent="0.2">
      <c r="A6196" s="4" t="s">
        <v>13</v>
      </c>
      <c r="B6196" s="6">
        <v>2</v>
      </c>
      <c r="C6196" s="9">
        <v>0.182</v>
      </c>
      <c r="D6196" s="11">
        <v>0</v>
      </c>
    </row>
    <row r="6197" spans="1:4" x14ac:dyDescent="0.2">
      <c r="A6197" s="4" t="s">
        <v>13</v>
      </c>
      <c r="B6197" s="6">
        <v>3</v>
      </c>
      <c r="C6197" s="9">
        <v>0.157</v>
      </c>
      <c r="D6197" s="11">
        <v>0</v>
      </c>
    </row>
    <row r="6198" spans="1:4" x14ac:dyDescent="0.2">
      <c r="A6198" s="4" t="s">
        <v>13</v>
      </c>
      <c r="B6198" s="6">
        <v>4</v>
      </c>
      <c r="C6198" s="9">
        <v>0.17100000000000001</v>
      </c>
      <c r="D6198" s="11">
        <v>0</v>
      </c>
    </row>
    <row r="6199" spans="1:4" x14ac:dyDescent="0.2">
      <c r="A6199" s="4" t="s">
        <v>13</v>
      </c>
      <c r="B6199" s="6">
        <v>5</v>
      </c>
      <c r="C6199" s="9">
        <v>0.152</v>
      </c>
      <c r="D6199" s="11">
        <v>0</v>
      </c>
    </row>
    <row r="6200" spans="1:4" x14ac:dyDescent="0.2">
      <c r="A6200" s="4" t="s">
        <v>13</v>
      </c>
      <c r="B6200" s="6">
        <v>6</v>
      </c>
      <c r="C6200" s="9">
        <v>0.154</v>
      </c>
      <c r="D6200" s="11">
        <v>0</v>
      </c>
    </row>
    <row r="6201" spans="1:4" x14ac:dyDescent="0.2">
      <c r="A6201" s="4" t="s">
        <v>13</v>
      </c>
      <c r="B6201" s="6">
        <v>7</v>
      </c>
      <c r="C6201" s="9">
        <v>0.157</v>
      </c>
      <c r="D6201" s="11">
        <v>208.33</v>
      </c>
    </row>
    <row r="6202" spans="1:4" x14ac:dyDescent="0.2">
      <c r="A6202" s="4" t="s">
        <v>13</v>
      </c>
      <c r="B6202" s="6">
        <v>8</v>
      </c>
      <c r="C6202" s="9">
        <v>0.308</v>
      </c>
      <c r="D6202" s="11">
        <v>398.81</v>
      </c>
    </row>
    <row r="6203" spans="1:4" x14ac:dyDescent="0.2">
      <c r="A6203" s="4" t="s">
        <v>13</v>
      </c>
      <c r="B6203" s="6">
        <v>9</v>
      </c>
      <c r="C6203" s="9">
        <v>0.35899999999999999</v>
      </c>
      <c r="D6203" s="11">
        <v>279.88</v>
      </c>
    </row>
    <row r="6204" spans="1:4" x14ac:dyDescent="0.2">
      <c r="A6204" s="4" t="s">
        <v>13</v>
      </c>
      <c r="B6204" s="6">
        <v>10</v>
      </c>
      <c r="C6204" s="9">
        <v>1.1399999999999999</v>
      </c>
      <c r="D6204" s="11">
        <v>766.94</v>
      </c>
    </row>
    <row r="6205" spans="1:4" x14ac:dyDescent="0.2">
      <c r="A6205" s="4" t="s">
        <v>13</v>
      </c>
      <c r="B6205" s="6">
        <v>11</v>
      </c>
      <c r="C6205" s="9">
        <v>0.57899999999999996</v>
      </c>
      <c r="D6205" s="11">
        <v>953.78</v>
      </c>
    </row>
    <row r="6206" spans="1:4" x14ac:dyDescent="0.2">
      <c r="A6206" s="4" t="s">
        <v>13</v>
      </c>
      <c r="B6206" s="6">
        <v>12</v>
      </c>
      <c r="C6206" s="9">
        <v>0.42899999999999999</v>
      </c>
      <c r="D6206" s="11">
        <v>1001.9</v>
      </c>
    </row>
    <row r="6207" spans="1:4" x14ac:dyDescent="0.2">
      <c r="A6207" s="4" t="s">
        <v>13</v>
      </c>
      <c r="B6207" s="6">
        <v>13</v>
      </c>
      <c r="C6207" s="9">
        <v>0.223</v>
      </c>
      <c r="D6207" s="11">
        <v>667.36</v>
      </c>
    </row>
    <row r="6208" spans="1:4" x14ac:dyDescent="0.2">
      <c r="A6208" s="4" t="s">
        <v>13</v>
      </c>
      <c r="B6208" s="6">
        <v>14</v>
      </c>
      <c r="C6208" s="9">
        <v>0.26900000000000002</v>
      </c>
      <c r="D6208" s="11">
        <v>706.65</v>
      </c>
    </row>
    <row r="6209" spans="1:4" x14ac:dyDescent="0.2">
      <c r="A6209" s="4" t="s">
        <v>13</v>
      </c>
      <c r="B6209" s="6">
        <v>15</v>
      </c>
      <c r="C6209" s="9">
        <v>0.22500000000000001</v>
      </c>
      <c r="D6209" s="11">
        <v>568.21</v>
      </c>
    </row>
    <row r="6210" spans="1:4" x14ac:dyDescent="0.2">
      <c r="A6210" s="4" t="s">
        <v>13</v>
      </c>
      <c r="B6210" s="6">
        <v>16</v>
      </c>
      <c r="C6210" s="9">
        <v>0.23799999999999999</v>
      </c>
      <c r="D6210" s="11">
        <v>297.01</v>
      </c>
    </row>
    <row r="6211" spans="1:4" x14ac:dyDescent="0.2">
      <c r="A6211" s="4" t="s">
        <v>13</v>
      </c>
      <c r="B6211" s="6">
        <v>17</v>
      </c>
      <c r="C6211" s="9">
        <v>0.28899999999999998</v>
      </c>
      <c r="D6211" s="11">
        <v>134.69</v>
      </c>
    </row>
    <row r="6212" spans="1:4" x14ac:dyDescent="0.2">
      <c r="A6212" s="4" t="s">
        <v>13</v>
      </c>
      <c r="B6212" s="6">
        <v>18</v>
      </c>
      <c r="C6212" s="9">
        <v>0.23599999999999999</v>
      </c>
      <c r="D6212" s="11">
        <v>0</v>
      </c>
    </row>
    <row r="6213" spans="1:4" x14ac:dyDescent="0.2">
      <c r="A6213" s="4" t="s">
        <v>13</v>
      </c>
      <c r="B6213" s="6">
        <v>19</v>
      </c>
      <c r="C6213" s="9">
        <v>0.17299999999999999</v>
      </c>
      <c r="D6213" s="11">
        <v>0</v>
      </c>
    </row>
    <row r="6214" spans="1:4" x14ac:dyDescent="0.2">
      <c r="A6214" s="4" t="s">
        <v>13</v>
      </c>
      <c r="B6214" s="6">
        <v>20</v>
      </c>
      <c r="C6214" s="9">
        <v>0.19800000000000001</v>
      </c>
      <c r="D6214" s="11">
        <v>0</v>
      </c>
    </row>
    <row r="6215" spans="1:4" x14ac:dyDescent="0.2">
      <c r="A6215" s="4" t="s">
        <v>13</v>
      </c>
      <c r="B6215" s="6">
        <v>21</v>
      </c>
      <c r="C6215" s="9">
        <v>0.28699999999999998</v>
      </c>
      <c r="D6215" s="11">
        <v>0</v>
      </c>
    </row>
    <row r="6216" spans="1:4" x14ac:dyDescent="0.2">
      <c r="A6216" s="4" t="s">
        <v>13</v>
      </c>
      <c r="B6216" s="6">
        <v>22</v>
      </c>
      <c r="C6216" s="9">
        <v>0.44900000000000001</v>
      </c>
      <c r="D6216" s="11">
        <v>0</v>
      </c>
    </row>
    <row r="6217" spans="1:4" x14ac:dyDescent="0.2">
      <c r="A6217" s="4" t="s">
        <v>13</v>
      </c>
      <c r="B6217" s="6">
        <v>23</v>
      </c>
      <c r="C6217" s="9">
        <v>0.64900000000000002</v>
      </c>
      <c r="D6217" s="11">
        <v>0</v>
      </c>
    </row>
    <row r="6218" spans="1:4" x14ac:dyDescent="0.2">
      <c r="A6218" s="4" t="s">
        <v>13</v>
      </c>
      <c r="B6218" s="6">
        <v>0</v>
      </c>
      <c r="C6218" s="9">
        <v>0.44600000000000001</v>
      </c>
      <c r="D6218" s="11">
        <v>0</v>
      </c>
    </row>
    <row r="6219" spans="1:4" x14ac:dyDescent="0.2">
      <c r="A6219" s="4" t="s">
        <v>13</v>
      </c>
      <c r="B6219" s="6">
        <v>1</v>
      </c>
      <c r="C6219" s="9">
        <v>0.158</v>
      </c>
      <c r="D6219" s="11">
        <v>0</v>
      </c>
    </row>
    <row r="6220" spans="1:4" x14ac:dyDescent="0.2">
      <c r="A6220" s="4" t="s">
        <v>13</v>
      </c>
      <c r="B6220" s="6">
        <v>2</v>
      </c>
      <c r="C6220" s="9">
        <v>0.14599999999999999</v>
      </c>
      <c r="D6220" s="11">
        <v>0</v>
      </c>
    </row>
    <row r="6221" spans="1:4" x14ac:dyDescent="0.2">
      <c r="A6221" s="4" t="s">
        <v>13</v>
      </c>
      <c r="B6221" s="6">
        <v>3</v>
      </c>
      <c r="C6221" s="9">
        <v>0.15</v>
      </c>
      <c r="D6221" s="11">
        <v>0</v>
      </c>
    </row>
    <row r="6222" spans="1:4" x14ac:dyDescent="0.2">
      <c r="A6222" s="4" t="s">
        <v>13</v>
      </c>
      <c r="B6222" s="6">
        <v>4</v>
      </c>
      <c r="C6222" s="9">
        <v>0.14299999999999999</v>
      </c>
      <c r="D6222" s="11">
        <v>0</v>
      </c>
    </row>
    <row r="6223" spans="1:4" x14ac:dyDescent="0.2">
      <c r="A6223" s="4" t="s">
        <v>13</v>
      </c>
      <c r="B6223" s="6">
        <v>5</v>
      </c>
      <c r="C6223" s="9">
        <v>0.155</v>
      </c>
      <c r="D6223" s="11">
        <v>0</v>
      </c>
    </row>
    <row r="6224" spans="1:4" x14ac:dyDescent="0.2">
      <c r="A6224" s="4" t="s">
        <v>13</v>
      </c>
      <c r="B6224" s="6">
        <v>6</v>
      </c>
      <c r="C6224" s="9">
        <v>0.159</v>
      </c>
      <c r="D6224" s="11">
        <v>0</v>
      </c>
    </row>
    <row r="6225" spans="1:4" x14ac:dyDescent="0.2">
      <c r="A6225" s="4" t="s">
        <v>13</v>
      </c>
      <c r="B6225" s="6">
        <v>7</v>
      </c>
      <c r="C6225" s="9">
        <v>0.19400000000000001</v>
      </c>
      <c r="D6225" s="11">
        <v>157.66999999999999</v>
      </c>
    </row>
    <row r="6226" spans="1:4" x14ac:dyDescent="0.2">
      <c r="A6226" s="4" t="s">
        <v>13</v>
      </c>
      <c r="B6226" s="6">
        <v>8</v>
      </c>
      <c r="C6226" s="9">
        <v>0.22800000000000001</v>
      </c>
      <c r="D6226" s="11">
        <v>346.74</v>
      </c>
    </row>
    <row r="6227" spans="1:4" x14ac:dyDescent="0.2">
      <c r="A6227" s="4" t="s">
        <v>13</v>
      </c>
      <c r="B6227" s="6">
        <v>9</v>
      </c>
      <c r="C6227" s="9">
        <v>0.13600000000000001</v>
      </c>
      <c r="D6227" s="11">
        <v>556.98</v>
      </c>
    </row>
    <row r="6228" spans="1:4" x14ac:dyDescent="0.2">
      <c r="A6228" s="4" t="s">
        <v>13</v>
      </c>
      <c r="B6228" s="6">
        <v>10</v>
      </c>
      <c r="C6228" s="9">
        <v>0.20399999999999999</v>
      </c>
      <c r="D6228" s="11">
        <v>575.41</v>
      </c>
    </row>
    <row r="6229" spans="1:4" x14ac:dyDescent="0.2">
      <c r="A6229" s="4" t="s">
        <v>13</v>
      </c>
      <c r="B6229" s="6">
        <v>11</v>
      </c>
      <c r="C6229" s="9">
        <v>0.16900000000000001</v>
      </c>
      <c r="D6229" s="11">
        <v>689.85</v>
      </c>
    </row>
    <row r="6230" spans="1:4" x14ac:dyDescent="0.2">
      <c r="A6230" s="4" t="s">
        <v>13</v>
      </c>
      <c r="B6230" s="6">
        <v>12</v>
      </c>
      <c r="C6230" s="9">
        <v>0.159</v>
      </c>
      <c r="D6230" s="11">
        <v>683.91</v>
      </c>
    </row>
    <row r="6231" spans="1:4" x14ac:dyDescent="0.2">
      <c r="A6231" s="4" t="s">
        <v>13</v>
      </c>
      <c r="B6231" s="6">
        <v>13</v>
      </c>
      <c r="C6231" s="9">
        <v>0.19800000000000001</v>
      </c>
      <c r="D6231" s="11">
        <v>727.45</v>
      </c>
    </row>
    <row r="6232" spans="1:4" x14ac:dyDescent="0.2">
      <c r="A6232" s="4" t="s">
        <v>13</v>
      </c>
      <c r="B6232" s="6">
        <v>14</v>
      </c>
      <c r="C6232" s="9">
        <v>0.23499999999999999</v>
      </c>
      <c r="D6232" s="11">
        <v>372.4</v>
      </c>
    </row>
    <row r="6233" spans="1:4" x14ac:dyDescent="0.2">
      <c r="A6233" s="4" t="s">
        <v>13</v>
      </c>
      <c r="B6233" s="6">
        <v>15</v>
      </c>
      <c r="C6233" s="9">
        <v>0.255</v>
      </c>
      <c r="D6233" s="11">
        <v>303.02999999999997</v>
      </c>
    </row>
    <row r="6234" spans="1:4" x14ac:dyDescent="0.2">
      <c r="A6234" s="4" t="s">
        <v>13</v>
      </c>
      <c r="B6234" s="6">
        <v>16</v>
      </c>
      <c r="C6234" s="9">
        <v>0.27600000000000002</v>
      </c>
      <c r="D6234" s="11">
        <v>314.79000000000002</v>
      </c>
    </row>
    <row r="6235" spans="1:4" x14ac:dyDescent="0.2">
      <c r="A6235" s="4" t="s">
        <v>13</v>
      </c>
      <c r="B6235" s="6">
        <v>17</v>
      </c>
      <c r="C6235" s="9">
        <v>0.224</v>
      </c>
      <c r="D6235" s="11">
        <v>157.15</v>
      </c>
    </row>
    <row r="6236" spans="1:4" x14ac:dyDescent="0.2">
      <c r="A6236" s="4" t="s">
        <v>13</v>
      </c>
      <c r="B6236" s="6">
        <v>18</v>
      </c>
      <c r="C6236" s="9">
        <v>0.156</v>
      </c>
      <c r="D6236" s="11">
        <v>0</v>
      </c>
    </row>
    <row r="6237" spans="1:4" x14ac:dyDescent="0.2">
      <c r="A6237" s="4" t="s">
        <v>13</v>
      </c>
      <c r="B6237" s="6">
        <v>19</v>
      </c>
      <c r="C6237" s="9">
        <v>0.39700000000000002</v>
      </c>
      <c r="D6237" s="11">
        <v>0</v>
      </c>
    </row>
    <row r="6238" spans="1:4" x14ac:dyDescent="0.2">
      <c r="A6238" s="4" t="s">
        <v>13</v>
      </c>
      <c r="B6238" s="6">
        <v>20</v>
      </c>
      <c r="C6238" s="9">
        <v>0.40600000000000003</v>
      </c>
      <c r="D6238" s="11">
        <v>0</v>
      </c>
    </row>
    <row r="6239" spans="1:4" x14ac:dyDescent="0.2">
      <c r="A6239" s="4" t="s">
        <v>13</v>
      </c>
      <c r="B6239" s="6">
        <v>21</v>
      </c>
      <c r="C6239" s="9">
        <v>1.1719999999999999</v>
      </c>
      <c r="D6239" s="11">
        <v>0</v>
      </c>
    </row>
    <row r="6240" spans="1:4" x14ac:dyDescent="0.2">
      <c r="A6240" s="4" t="s">
        <v>13</v>
      </c>
      <c r="B6240" s="6">
        <v>22</v>
      </c>
      <c r="C6240" s="9">
        <v>0.52100000000000002</v>
      </c>
      <c r="D6240" s="11">
        <v>0</v>
      </c>
    </row>
    <row r="6241" spans="1:4" x14ac:dyDescent="0.2">
      <c r="A6241" s="4" t="s">
        <v>13</v>
      </c>
      <c r="B6241" s="6">
        <v>23</v>
      </c>
      <c r="C6241" s="9">
        <v>0.39700000000000002</v>
      </c>
      <c r="D6241" s="11">
        <v>0</v>
      </c>
    </row>
    <row r="6242" spans="1:4" x14ac:dyDescent="0.2">
      <c r="A6242" s="4" t="s">
        <v>13</v>
      </c>
      <c r="B6242" s="6">
        <v>0</v>
      </c>
      <c r="C6242" s="9">
        <v>0.20100000000000001</v>
      </c>
      <c r="D6242" s="11">
        <v>0</v>
      </c>
    </row>
    <row r="6243" spans="1:4" x14ac:dyDescent="0.2">
      <c r="A6243" s="4" t="s">
        <v>13</v>
      </c>
      <c r="B6243" s="6">
        <v>1</v>
      </c>
      <c r="C6243" s="9">
        <v>0.14599999999999999</v>
      </c>
      <c r="D6243" s="11">
        <v>0</v>
      </c>
    </row>
    <row r="6244" spans="1:4" x14ac:dyDescent="0.2">
      <c r="A6244" s="4" t="s">
        <v>13</v>
      </c>
      <c r="B6244" s="6">
        <v>2</v>
      </c>
      <c r="C6244" s="9">
        <v>0.17499999999999999</v>
      </c>
      <c r="D6244" s="11">
        <v>0</v>
      </c>
    </row>
    <row r="6245" spans="1:4" x14ac:dyDescent="0.2">
      <c r="A6245" s="4" t="s">
        <v>13</v>
      </c>
      <c r="B6245" s="6">
        <v>3</v>
      </c>
      <c r="C6245" s="9">
        <v>0.156</v>
      </c>
      <c r="D6245" s="11">
        <v>0</v>
      </c>
    </row>
    <row r="6246" spans="1:4" x14ac:dyDescent="0.2">
      <c r="A6246" s="4" t="s">
        <v>13</v>
      </c>
      <c r="B6246" s="6">
        <v>4</v>
      </c>
      <c r="C6246" s="9">
        <v>0.15</v>
      </c>
      <c r="D6246" s="11">
        <v>0</v>
      </c>
    </row>
    <row r="6247" spans="1:4" x14ac:dyDescent="0.2">
      <c r="A6247" s="4" t="s">
        <v>13</v>
      </c>
      <c r="B6247" s="6">
        <v>5</v>
      </c>
      <c r="C6247" s="9">
        <v>0.16200000000000001</v>
      </c>
      <c r="D6247" s="11">
        <v>0</v>
      </c>
    </row>
    <row r="6248" spans="1:4" x14ac:dyDescent="0.2">
      <c r="A6248" s="4" t="s">
        <v>13</v>
      </c>
      <c r="B6248" s="6">
        <v>6</v>
      </c>
      <c r="C6248" s="9">
        <v>0.16300000000000001</v>
      </c>
      <c r="D6248" s="11">
        <v>0</v>
      </c>
    </row>
    <row r="6249" spans="1:4" x14ac:dyDescent="0.2">
      <c r="A6249" s="4" t="s">
        <v>13</v>
      </c>
      <c r="B6249" s="6">
        <v>7</v>
      </c>
      <c r="C6249" s="9">
        <v>0.14399999999999999</v>
      </c>
      <c r="D6249" s="11">
        <v>196.4</v>
      </c>
    </row>
    <row r="6250" spans="1:4" x14ac:dyDescent="0.2">
      <c r="A6250" s="4" t="s">
        <v>13</v>
      </c>
      <c r="B6250" s="6">
        <v>8</v>
      </c>
      <c r="C6250" s="9">
        <v>0.14099999999999999</v>
      </c>
      <c r="D6250" s="11">
        <v>440.65</v>
      </c>
    </row>
    <row r="6251" spans="1:4" x14ac:dyDescent="0.2">
      <c r="A6251" s="4" t="s">
        <v>13</v>
      </c>
      <c r="B6251" s="6">
        <v>9</v>
      </c>
      <c r="C6251" s="9">
        <v>0.20899999999999999</v>
      </c>
      <c r="D6251" s="11">
        <v>669.69</v>
      </c>
    </row>
    <row r="6252" spans="1:4" x14ac:dyDescent="0.2">
      <c r="A6252" s="4" t="s">
        <v>13</v>
      </c>
      <c r="B6252" s="6">
        <v>10</v>
      </c>
      <c r="C6252" s="9">
        <v>0.23</v>
      </c>
      <c r="D6252" s="11">
        <v>852.86</v>
      </c>
    </row>
    <row r="6253" spans="1:4" x14ac:dyDescent="0.2">
      <c r="A6253" s="4" t="s">
        <v>13</v>
      </c>
      <c r="B6253" s="6">
        <v>11</v>
      </c>
      <c r="C6253" s="9">
        <v>0.248</v>
      </c>
      <c r="D6253" s="11">
        <v>970.79</v>
      </c>
    </row>
    <row r="6254" spans="1:4" x14ac:dyDescent="0.2">
      <c r="A6254" s="4" t="s">
        <v>13</v>
      </c>
      <c r="B6254" s="6">
        <v>12</v>
      </c>
      <c r="C6254" s="9">
        <v>0.191</v>
      </c>
      <c r="D6254" s="11">
        <v>1005.13</v>
      </c>
    </row>
    <row r="6255" spans="1:4" x14ac:dyDescent="0.2">
      <c r="A6255" s="4" t="s">
        <v>13</v>
      </c>
      <c r="B6255" s="6">
        <v>13</v>
      </c>
      <c r="C6255" s="9">
        <v>0.27600000000000002</v>
      </c>
      <c r="D6255" s="11">
        <v>985.86</v>
      </c>
    </row>
    <row r="6256" spans="1:4" x14ac:dyDescent="0.2">
      <c r="A6256" s="4" t="s">
        <v>13</v>
      </c>
      <c r="B6256" s="6">
        <v>14</v>
      </c>
      <c r="C6256" s="9">
        <v>0.24</v>
      </c>
      <c r="D6256" s="11">
        <v>875.09</v>
      </c>
    </row>
    <row r="6257" spans="1:4" x14ac:dyDescent="0.2">
      <c r="A6257" s="4" t="s">
        <v>13</v>
      </c>
      <c r="B6257" s="6">
        <v>15</v>
      </c>
      <c r="C6257" s="9">
        <v>0.25800000000000001</v>
      </c>
      <c r="D6257" s="11">
        <v>685.62</v>
      </c>
    </row>
    <row r="6258" spans="1:4" x14ac:dyDescent="0.2">
      <c r="A6258" s="4" t="s">
        <v>13</v>
      </c>
      <c r="B6258" s="6">
        <v>16</v>
      </c>
      <c r="C6258" s="9">
        <v>0.23599999999999999</v>
      </c>
      <c r="D6258" s="11">
        <v>453.4</v>
      </c>
    </row>
    <row r="6259" spans="1:4" x14ac:dyDescent="0.2">
      <c r="A6259" s="4" t="s">
        <v>13</v>
      </c>
      <c r="B6259" s="6">
        <v>17</v>
      </c>
      <c r="C6259" s="9">
        <v>0.20699999999999999</v>
      </c>
      <c r="D6259" s="11">
        <v>203.49</v>
      </c>
    </row>
    <row r="6260" spans="1:4" x14ac:dyDescent="0.2">
      <c r="A6260" s="4" t="s">
        <v>13</v>
      </c>
      <c r="B6260" s="6">
        <v>18</v>
      </c>
      <c r="C6260" s="9">
        <v>0.28100000000000003</v>
      </c>
      <c r="D6260" s="11">
        <v>0</v>
      </c>
    </row>
    <row r="6261" spans="1:4" x14ac:dyDescent="0.2">
      <c r="A6261" s="4" t="s">
        <v>13</v>
      </c>
      <c r="B6261" s="6">
        <v>19</v>
      </c>
      <c r="C6261" s="9">
        <v>0.183</v>
      </c>
      <c r="D6261" s="11">
        <v>0</v>
      </c>
    </row>
    <row r="6262" spans="1:4" x14ac:dyDescent="0.2">
      <c r="A6262" s="4" t="s">
        <v>13</v>
      </c>
      <c r="B6262" s="6">
        <v>20</v>
      </c>
      <c r="C6262" s="9">
        <v>0.188</v>
      </c>
      <c r="D6262" s="11">
        <v>0</v>
      </c>
    </row>
    <row r="6263" spans="1:4" x14ac:dyDescent="0.2">
      <c r="A6263" s="4" t="s">
        <v>13</v>
      </c>
      <c r="B6263" s="6">
        <v>21</v>
      </c>
      <c r="C6263" s="9">
        <v>0.35699999999999998</v>
      </c>
      <c r="D6263" s="11">
        <v>0</v>
      </c>
    </row>
    <row r="6264" spans="1:4" x14ac:dyDescent="0.2">
      <c r="A6264" s="4" t="s">
        <v>13</v>
      </c>
      <c r="B6264" s="6">
        <v>22</v>
      </c>
      <c r="C6264" s="9">
        <v>0.35799999999999998</v>
      </c>
      <c r="D6264" s="11">
        <v>0</v>
      </c>
    </row>
    <row r="6265" spans="1:4" x14ac:dyDescent="0.2">
      <c r="A6265" s="4" t="s">
        <v>13</v>
      </c>
      <c r="B6265" s="6">
        <v>23</v>
      </c>
      <c r="C6265" s="9">
        <v>0.30199999999999999</v>
      </c>
      <c r="D6265" s="11">
        <v>0</v>
      </c>
    </row>
    <row r="6266" spans="1:4" x14ac:dyDescent="0.2">
      <c r="A6266" s="4" t="s">
        <v>13</v>
      </c>
      <c r="B6266" s="6">
        <v>0</v>
      </c>
      <c r="C6266" s="9">
        <v>0.26300000000000001</v>
      </c>
      <c r="D6266" s="11">
        <v>0</v>
      </c>
    </row>
    <row r="6267" spans="1:4" x14ac:dyDescent="0.2">
      <c r="A6267" s="4" t="s">
        <v>13</v>
      </c>
      <c r="B6267" s="6">
        <v>1</v>
      </c>
      <c r="C6267" s="9">
        <v>0.23</v>
      </c>
      <c r="D6267" s="11">
        <v>0</v>
      </c>
    </row>
    <row r="6268" spans="1:4" x14ac:dyDescent="0.2">
      <c r="A6268" s="4" t="s">
        <v>13</v>
      </c>
      <c r="B6268" s="6">
        <v>2</v>
      </c>
      <c r="C6268" s="9">
        <v>0.153</v>
      </c>
      <c r="D6268" s="11">
        <v>0</v>
      </c>
    </row>
    <row r="6269" spans="1:4" x14ac:dyDescent="0.2">
      <c r="A6269" s="4" t="s">
        <v>13</v>
      </c>
      <c r="B6269" s="6">
        <v>3</v>
      </c>
      <c r="C6269" s="9">
        <v>0.157</v>
      </c>
      <c r="D6269" s="11">
        <v>0</v>
      </c>
    </row>
    <row r="6270" spans="1:4" x14ac:dyDescent="0.2">
      <c r="A6270" s="4" t="s">
        <v>13</v>
      </c>
      <c r="B6270" s="6">
        <v>4</v>
      </c>
      <c r="C6270" s="9">
        <v>0.16500000000000001</v>
      </c>
      <c r="D6270" s="11">
        <v>0</v>
      </c>
    </row>
    <row r="6271" spans="1:4" x14ac:dyDescent="0.2">
      <c r="A6271" s="4" t="s">
        <v>13</v>
      </c>
      <c r="B6271" s="6">
        <v>5</v>
      </c>
      <c r="C6271" s="9">
        <v>0.15</v>
      </c>
      <c r="D6271" s="11">
        <v>0</v>
      </c>
    </row>
    <row r="6272" spans="1:4" x14ac:dyDescent="0.2">
      <c r="A6272" s="4" t="s">
        <v>13</v>
      </c>
      <c r="B6272" s="6">
        <v>6</v>
      </c>
      <c r="C6272" s="9">
        <v>0.14899999999999999</v>
      </c>
      <c r="D6272" s="11">
        <v>0</v>
      </c>
    </row>
    <row r="6273" spans="1:4" x14ac:dyDescent="0.2">
      <c r="A6273" s="4" t="s">
        <v>13</v>
      </c>
      <c r="B6273" s="6">
        <v>7</v>
      </c>
      <c r="C6273" s="9">
        <v>0.13700000000000001</v>
      </c>
      <c r="D6273" s="11">
        <v>171.8</v>
      </c>
    </row>
    <row r="6274" spans="1:4" x14ac:dyDescent="0.2">
      <c r="A6274" s="4" t="s">
        <v>13</v>
      </c>
      <c r="B6274" s="6">
        <v>8</v>
      </c>
      <c r="C6274" s="9">
        <v>0.14699999999999999</v>
      </c>
      <c r="D6274" s="11">
        <v>442.27</v>
      </c>
    </row>
    <row r="6275" spans="1:4" x14ac:dyDescent="0.2">
      <c r="A6275" s="4" t="s">
        <v>13</v>
      </c>
      <c r="B6275" s="6">
        <v>9</v>
      </c>
      <c r="C6275" s="9">
        <v>0.159</v>
      </c>
      <c r="D6275" s="11">
        <v>696.59</v>
      </c>
    </row>
    <row r="6276" spans="1:4" x14ac:dyDescent="0.2">
      <c r="A6276" s="4" t="s">
        <v>13</v>
      </c>
      <c r="B6276" s="6">
        <v>10</v>
      </c>
      <c r="C6276" s="9">
        <v>0.14899999999999999</v>
      </c>
      <c r="D6276" s="11">
        <v>862.95</v>
      </c>
    </row>
    <row r="6277" spans="1:4" x14ac:dyDescent="0.2">
      <c r="A6277" s="4" t="s">
        <v>13</v>
      </c>
      <c r="B6277" s="6">
        <v>11</v>
      </c>
      <c r="C6277" s="9">
        <v>0.159</v>
      </c>
      <c r="D6277" s="11">
        <v>1024.32</v>
      </c>
    </row>
    <row r="6278" spans="1:4" x14ac:dyDescent="0.2">
      <c r="A6278" s="4" t="s">
        <v>13</v>
      </c>
      <c r="B6278" s="6">
        <v>12</v>
      </c>
      <c r="C6278" s="9">
        <v>0.16900000000000001</v>
      </c>
      <c r="D6278" s="11">
        <v>1004.23</v>
      </c>
    </row>
    <row r="6279" spans="1:4" x14ac:dyDescent="0.2">
      <c r="A6279" s="4" t="s">
        <v>13</v>
      </c>
      <c r="B6279" s="6">
        <v>13</v>
      </c>
      <c r="C6279" s="9">
        <v>0.22500000000000001</v>
      </c>
      <c r="D6279" s="11">
        <v>1003.39</v>
      </c>
    </row>
    <row r="6280" spans="1:4" x14ac:dyDescent="0.2">
      <c r="A6280" s="4" t="s">
        <v>13</v>
      </c>
      <c r="B6280" s="6">
        <v>14</v>
      </c>
      <c r="C6280" s="9">
        <v>0.33400000000000002</v>
      </c>
      <c r="D6280" s="11">
        <v>883.72</v>
      </c>
    </row>
    <row r="6281" spans="1:4" x14ac:dyDescent="0.2">
      <c r="A6281" s="4" t="s">
        <v>13</v>
      </c>
      <c r="B6281" s="6">
        <v>15</v>
      </c>
      <c r="C6281" s="9">
        <v>0.253</v>
      </c>
      <c r="D6281" s="11">
        <v>691.3</v>
      </c>
    </row>
    <row r="6282" spans="1:4" x14ac:dyDescent="0.2">
      <c r="A6282" s="4" t="s">
        <v>13</v>
      </c>
      <c r="B6282" s="6">
        <v>16</v>
      </c>
      <c r="C6282" s="9">
        <v>0.224</v>
      </c>
      <c r="D6282" s="11">
        <v>452.58</v>
      </c>
    </row>
    <row r="6283" spans="1:4" x14ac:dyDescent="0.2">
      <c r="A6283" s="4" t="s">
        <v>13</v>
      </c>
      <c r="B6283" s="6">
        <v>17</v>
      </c>
      <c r="C6283" s="9">
        <v>0.30399999999999999</v>
      </c>
      <c r="D6283" s="11">
        <v>196.91</v>
      </c>
    </row>
    <row r="6284" spans="1:4" x14ac:dyDescent="0.2">
      <c r="A6284" s="4" t="s">
        <v>13</v>
      </c>
      <c r="B6284" s="6">
        <v>18</v>
      </c>
      <c r="C6284" s="9">
        <v>0.19</v>
      </c>
      <c r="D6284" s="11">
        <v>0</v>
      </c>
    </row>
    <row r="6285" spans="1:4" x14ac:dyDescent="0.2">
      <c r="A6285" s="4" t="s">
        <v>13</v>
      </c>
      <c r="B6285" s="6">
        <v>19</v>
      </c>
      <c r="C6285" s="9">
        <v>0.217</v>
      </c>
      <c r="D6285" s="11">
        <v>0</v>
      </c>
    </row>
    <row r="6286" spans="1:4" x14ac:dyDescent="0.2">
      <c r="A6286" s="4" t="s">
        <v>13</v>
      </c>
      <c r="B6286" s="6">
        <v>20</v>
      </c>
      <c r="C6286" s="9">
        <v>0.17100000000000001</v>
      </c>
      <c r="D6286" s="11">
        <v>0</v>
      </c>
    </row>
    <row r="6287" spans="1:4" x14ac:dyDescent="0.2">
      <c r="A6287" s="4" t="s">
        <v>13</v>
      </c>
      <c r="B6287" s="6">
        <v>21</v>
      </c>
      <c r="C6287" s="9">
        <v>0.155</v>
      </c>
      <c r="D6287" s="11">
        <v>0</v>
      </c>
    </row>
    <row r="6288" spans="1:4" x14ac:dyDescent="0.2">
      <c r="A6288" s="4" t="s">
        <v>13</v>
      </c>
      <c r="B6288" s="6">
        <v>22</v>
      </c>
      <c r="C6288" s="9">
        <v>0.184</v>
      </c>
      <c r="D6288" s="11">
        <v>0</v>
      </c>
    </row>
    <row r="6289" spans="1:4" x14ac:dyDescent="0.2">
      <c r="A6289" s="4" t="s">
        <v>13</v>
      </c>
      <c r="B6289" s="6">
        <v>23</v>
      </c>
      <c r="C6289" s="9">
        <v>0.26</v>
      </c>
      <c r="D6289" s="11">
        <v>0</v>
      </c>
    </row>
    <row r="6290" spans="1:4" x14ac:dyDescent="0.2">
      <c r="A6290" s="4" t="s">
        <v>13</v>
      </c>
      <c r="B6290" s="6">
        <v>0</v>
      </c>
      <c r="C6290" s="9">
        <v>0.371</v>
      </c>
      <c r="D6290" s="11">
        <v>0</v>
      </c>
    </row>
    <row r="6291" spans="1:4" x14ac:dyDescent="0.2">
      <c r="A6291" s="4" t="s">
        <v>13</v>
      </c>
      <c r="B6291" s="6">
        <v>1</v>
      </c>
      <c r="C6291" s="9">
        <v>0.38200000000000001</v>
      </c>
      <c r="D6291" s="11">
        <v>0</v>
      </c>
    </row>
    <row r="6292" spans="1:4" x14ac:dyDescent="0.2">
      <c r="A6292" s="4" t="s">
        <v>13</v>
      </c>
      <c r="B6292" s="6">
        <v>2</v>
      </c>
      <c r="C6292" s="9">
        <v>0.17399999999999999</v>
      </c>
      <c r="D6292" s="11">
        <v>0</v>
      </c>
    </row>
    <row r="6293" spans="1:4" x14ac:dyDescent="0.2">
      <c r="A6293" s="4" t="s">
        <v>13</v>
      </c>
      <c r="B6293" s="6">
        <v>3</v>
      </c>
      <c r="C6293" s="9">
        <v>0.182</v>
      </c>
      <c r="D6293" s="11">
        <v>0</v>
      </c>
    </row>
    <row r="6294" spans="1:4" x14ac:dyDescent="0.2">
      <c r="A6294" s="4" t="s">
        <v>13</v>
      </c>
      <c r="B6294" s="6">
        <v>4</v>
      </c>
      <c r="C6294" s="9">
        <v>0.161</v>
      </c>
      <c r="D6294" s="11">
        <v>0</v>
      </c>
    </row>
    <row r="6295" spans="1:4" x14ac:dyDescent="0.2">
      <c r="A6295" s="4" t="s">
        <v>13</v>
      </c>
      <c r="B6295" s="6">
        <v>5</v>
      </c>
      <c r="C6295" s="9">
        <v>0.154</v>
      </c>
      <c r="D6295" s="11">
        <v>0</v>
      </c>
    </row>
    <row r="6296" spans="1:4" x14ac:dyDescent="0.2">
      <c r="A6296" s="4" t="s">
        <v>13</v>
      </c>
      <c r="B6296" s="6">
        <v>6</v>
      </c>
      <c r="C6296" s="9">
        <v>0.16300000000000001</v>
      </c>
      <c r="D6296" s="11">
        <v>0</v>
      </c>
    </row>
    <row r="6297" spans="1:4" x14ac:dyDescent="0.2">
      <c r="A6297" s="4" t="s">
        <v>13</v>
      </c>
      <c r="B6297" s="6">
        <v>7</v>
      </c>
      <c r="C6297" s="9">
        <v>0.14299999999999999</v>
      </c>
      <c r="D6297" s="11">
        <v>100.91</v>
      </c>
    </row>
    <row r="6298" spans="1:4" x14ac:dyDescent="0.2">
      <c r="A6298" s="4" t="s">
        <v>13</v>
      </c>
      <c r="B6298" s="6">
        <v>8</v>
      </c>
      <c r="C6298" s="9">
        <v>0.14399999999999999</v>
      </c>
      <c r="D6298" s="11">
        <v>245.49</v>
      </c>
    </row>
    <row r="6299" spans="1:4" x14ac:dyDescent="0.2">
      <c r="A6299" s="4" t="s">
        <v>13</v>
      </c>
      <c r="B6299" s="6">
        <v>9</v>
      </c>
      <c r="C6299" s="9">
        <v>0.16</v>
      </c>
      <c r="D6299" s="11">
        <v>634.25</v>
      </c>
    </row>
    <row r="6300" spans="1:4" x14ac:dyDescent="0.2">
      <c r="A6300" s="4" t="s">
        <v>13</v>
      </c>
      <c r="B6300" s="6">
        <v>10</v>
      </c>
      <c r="C6300" s="9">
        <v>0.17599999999999999</v>
      </c>
      <c r="D6300" s="11">
        <v>649.37</v>
      </c>
    </row>
    <row r="6301" spans="1:4" x14ac:dyDescent="0.2">
      <c r="A6301" s="4" t="s">
        <v>13</v>
      </c>
      <c r="B6301" s="6">
        <v>11</v>
      </c>
      <c r="C6301" s="9">
        <v>0.17799999999999999</v>
      </c>
      <c r="D6301" s="11">
        <v>873.72</v>
      </c>
    </row>
    <row r="6302" spans="1:4" x14ac:dyDescent="0.2">
      <c r="A6302" s="4" t="s">
        <v>13</v>
      </c>
      <c r="B6302" s="6">
        <v>12</v>
      </c>
      <c r="C6302" s="9">
        <v>0.19700000000000001</v>
      </c>
      <c r="D6302" s="11">
        <v>995.51</v>
      </c>
    </row>
    <row r="6303" spans="1:4" x14ac:dyDescent="0.2">
      <c r="A6303" s="4" t="s">
        <v>13</v>
      </c>
      <c r="B6303" s="6">
        <v>13</v>
      </c>
      <c r="C6303" s="9">
        <v>0.20599999999999999</v>
      </c>
      <c r="D6303" s="11">
        <v>969.06</v>
      </c>
    </row>
    <row r="6304" spans="1:4" x14ac:dyDescent="0.2">
      <c r="A6304" s="4" t="s">
        <v>13</v>
      </c>
      <c r="B6304" s="6">
        <v>14</v>
      </c>
      <c r="C6304" s="9">
        <v>0.183</v>
      </c>
      <c r="D6304" s="11">
        <v>863.47</v>
      </c>
    </row>
    <row r="6305" spans="1:4" x14ac:dyDescent="0.2">
      <c r="A6305" s="4" t="s">
        <v>13</v>
      </c>
      <c r="B6305" s="6">
        <v>15</v>
      </c>
      <c r="C6305" s="9">
        <v>0.19900000000000001</v>
      </c>
      <c r="D6305" s="11">
        <v>669.95</v>
      </c>
    </row>
    <row r="6306" spans="1:4" x14ac:dyDescent="0.2">
      <c r="A6306" s="4" t="s">
        <v>13</v>
      </c>
      <c r="B6306" s="6">
        <v>16</v>
      </c>
      <c r="C6306" s="9">
        <v>0.193</v>
      </c>
      <c r="D6306" s="11">
        <v>443.23</v>
      </c>
    </row>
    <row r="6307" spans="1:4" x14ac:dyDescent="0.2">
      <c r="A6307" s="4" t="s">
        <v>13</v>
      </c>
      <c r="B6307" s="6">
        <v>17</v>
      </c>
      <c r="C6307" s="9">
        <v>0.19400000000000001</v>
      </c>
      <c r="D6307" s="11">
        <v>204.94</v>
      </c>
    </row>
    <row r="6308" spans="1:4" x14ac:dyDescent="0.2">
      <c r="A6308" s="4" t="s">
        <v>13</v>
      </c>
      <c r="B6308" s="6">
        <v>18</v>
      </c>
      <c r="C6308" s="9">
        <v>0.214</v>
      </c>
      <c r="D6308" s="11">
        <v>0</v>
      </c>
    </row>
    <row r="6309" spans="1:4" x14ac:dyDescent="0.2">
      <c r="A6309" s="4" t="s">
        <v>13</v>
      </c>
      <c r="B6309" s="6">
        <v>19</v>
      </c>
      <c r="C6309" s="9">
        <v>0.20300000000000001</v>
      </c>
      <c r="D6309" s="11">
        <v>0</v>
      </c>
    </row>
    <row r="6310" spans="1:4" x14ac:dyDescent="0.2">
      <c r="A6310" s="4" t="s">
        <v>13</v>
      </c>
      <c r="B6310" s="6">
        <v>20</v>
      </c>
      <c r="C6310" s="9">
        <v>0.29099999999999998</v>
      </c>
      <c r="D6310" s="11">
        <v>0</v>
      </c>
    </row>
    <row r="6311" spans="1:4" x14ac:dyDescent="0.2">
      <c r="A6311" s="4" t="s">
        <v>13</v>
      </c>
      <c r="B6311" s="6">
        <v>21</v>
      </c>
      <c r="C6311" s="9">
        <v>0.375</v>
      </c>
      <c r="D6311" s="11">
        <v>0</v>
      </c>
    </row>
    <row r="6312" spans="1:4" x14ac:dyDescent="0.2">
      <c r="A6312" s="4" t="s">
        <v>13</v>
      </c>
      <c r="B6312" s="6">
        <v>22</v>
      </c>
      <c r="C6312" s="9">
        <v>0.36899999999999999</v>
      </c>
      <c r="D6312" s="11">
        <v>0</v>
      </c>
    </row>
    <row r="6313" spans="1:4" x14ac:dyDescent="0.2">
      <c r="A6313" s="4" t="s">
        <v>13</v>
      </c>
      <c r="B6313" s="6">
        <v>23</v>
      </c>
      <c r="C6313" s="9">
        <v>0.3</v>
      </c>
      <c r="D6313" s="11">
        <v>0</v>
      </c>
    </row>
    <row r="6314" spans="1:4" x14ac:dyDescent="0.2">
      <c r="A6314" s="4" t="s">
        <v>13</v>
      </c>
      <c r="B6314" s="6">
        <v>0</v>
      </c>
      <c r="C6314" s="9">
        <v>0.248</v>
      </c>
      <c r="D6314" s="11">
        <v>0</v>
      </c>
    </row>
    <row r="6315" spans="1:4" x14ac:dyDescent="0.2">
      <c r="A6315" s="4" t="s">
        <v>13</v>
      </c>
      <c r="B6315" s="6">
        <v>1</v>
      </c>
      <c r="C6315" s="9">
        <v>0.245</v>
      </c>
      <c r="D6315" s="11">
        <v>0</v>
      </c>
    </row>
    <row r="6316" spans="1:4" x14ac:dyDescent="0.2">
      <c r="A6316" s="4" t="s">
        <v>13</v>
      </c>
      <c r="B6316" s="6">
        <v>2</v>
      </c>
      <c r="C6316" s="9">
        <v>0.2</v>
      </c>
      <c r="D6316" s="11">
        <v>0</v>
      </c>
    </row>
    <row r="6317" spans="1:4" x14ac:dyDescent="0.2">
      <c r="A6317" s="4" t="s">
        <v>13</v>
      </c>
      <c r="B6317" s="6">
        <v>3</v>
      </c>
      <c r="C6317" s="9">
        <v>0.16500000000000001</v>
      </c>
      <c r="D6317" s="11">
        <v>0</v>
      </c>
    </row>
    <row r="6318" spans="1:4" x14ac:dyDescent="0.2">
      <c r="A6318" s="4" t="s">
        <v>13</v>
      </c>
      <c r="B6318" s="6">
        <v>4</v>
      </c>
      <c r="C6318" s="9">
        <v>0.153</v>
      </c>
      <c r="D6318" s="11">
        <v>0</v>
      </c>
    </row>
    <row r="6319" spans="1:4" x14ac:dyDescent="0.2">
      <c r="A6319" s="4" t="s">
        <v>13</v>
      </c>
      <c r="B6319" s="6">
        <v>5</v>
      </c>
      <c r="C6319" s="9">
        <v>0.19800000000000001</v>
      </c>
      <c r="D6319" s="11">
        <v>0</v>
      </c>
    </row>
    <row r="6320" spans="1:4" x14ac:dyDescent="0.2">
      <c r="A6320" s="4" t="s">
        <v>13</v>
      </c>
      <c r="B6320" s="6">
        <v>6</v>
      </c>
      <c r="C6320" s="9">
        <v>0.16</v>
      </c>
      <c r="D6320" s="11">
        <v>0</v>
      </c>
    </row>
    <row r="6321" spans="1:4" x14ac:dyDescent="0.2">
      <c r="A6321" s="4" t="s">
        <v>13</v>
      </c>
      <c r="B6321" s="6">
        <v>7</v>
      </c>
      <c r="C6321" s="9">
        <v>0.157</v>
      </c>
      <c r="D6321" s="11">
        <v>189.83</v>
      </c>
    </row>
    <row r="6322" spans="1:4" x14ac:dyDescent="0.2">
      <c r="A6322" s="4" t="s">
        <v>13</v>
      </c>
      <c r="B6322" s="6">
        <v>8</v>
      </c>
      <c r="C6322" s="9">
        <v>0.13800000000000001</v>
      </c>
      <c r="D6322" s="11">
        <v>433.67</v>
      </c>
    </row>
    <row r="6323" spans="1:4" x14ac:dyDescent="0.2">
      <c r="A6323" s="4" t="s">
        <v>13</v>
      </c>
      <c r="B6323" s="6">
        <v>9</v>
      </c>
      <c r="C6323" s="9">
        <v>0.13700000000000001</v>
      </c>
      <c r="D6323" s="11">
        <v>662.3</v>
      </c>
    </row>
    <row r="6324" spans="1:4" x14ac:dyDescent="0.2">
      <c r="A6324" s="4" t="s">
        <v>13</v>
      </c>
      <c r="B6324" s="6">
        <v>10</v>
      </c>
      <c r="C6324" s="9">
        <v>0.14399999999999999</v>
      </c>
      <c r="D6324" s="11">
        <v>849.71</v>
      </c>
    </row>
    <row r="6325" spans="1:4" x14ac:dyDescent="0.2">
      <c r="A6325" s="4" t="s">
        <v>13</v>
      </c>
      <c r="B6325" s="6">
        <v>11</v>
      </c>
      <c r="C6325" s="9">
        <v>0.159</v>
      </c>
      <c r="D6325" s="11">
        <v>932.8</v>
      </c>
    </row>
    <row r="6326" spans="1:4" x14ac:dyDescent="0.2">
      <c r="A6326" s="4" t="s">
        <v>13</v>
      </c>
      <c r="B6326" s="6">
        <v>12</v>
      </c>
      <c r="C6326" s="9">
        <v>0.161</v>
      </c>
      <c r="D6326" s="11">
        <v>972.12</v>
      </c>
    </row>
    <row r="6327" spans="1:4" x14ac:dyDescent="0.2">
      <c r="A6327" s="4" t="s">
        <v>13</v>
      </c>
      <c r="B6327" s="6">
        <v>13</v>
      </c>
      <c r="C6327" s="9">
        <v>0.23400000000000001</v>
      </c>
      <c r="D6327" s="11">
        <v>946.13</v>
      </c>
    </row>
    <row r="6328" spans="1:4" x14ac:dyDescent="0.2">
      <c r="A6328" s="4" t="s">
        <v>13</v>
      </c>
      <c r="B6328" s="6">
        <v>14</v>
      </c>
      <c r="C6328" s="9">
        <v>0.21099999999999999</v>
      </c>
      <c r="D6328" s="11">
        <v>859.94</v>
      </c>
    </row>
    <row r="6329" spans="1:4" x14ac:dyDescent="0.2">
      <c r="A6329" s="4" t="s">
        <v>13</v>
      </c>
      <c r="B6329" s="6">
        <v>15</v>
      </c>
      <c r="C6329" s="9">
        <v>0.21199999999999999</v>
      </c>
      <c r="D6329" s="11">
        <v>666.24</v>
      </c>
    </row>
    <row r="6330" spans="1:4" x14ac:dyDescent="0.2">
      <c r="A6330" s="4" t="s">
        <v>13</v>
      </c>
      <c r="B6330" s="6">
        <v>16</v>
      </c>
      <c r="C6330" s="9">
        <v>0.188</v>
      </c>
      <c r="D6330" s="11">
        <v>439.17</v>
      </c>
    </row>
    <row r="6331" spans="1:4" x14ac:dyDescent="0.2">
      <c r="A6331" s="4" t="s">
        <v>13</v>
      </c>
      <c r="B6331" s="6">
        <v>17</v>
      </c>
      <c r="C6331" s="9">
        <v>0.191</v>
      </c>
      <c r="D6331" s="11">
        <v>187.13</v>
      </c>
    </row>
    <row r="6332" spans="1:4" x14ac:dyDescent="0.2">
      <c r="A6332" s="4" t="s">
        <v>13</v>
      </c>
      <c r="B6332" s="6">
        <v>18</v>
      </c>
      <c r="C6332" s="9">
        <v>0.314</v>
      </c>
      <c r="D6332" s="11">
        <v>0</v>
      </c>
    </row>
    <row r="6333" spans="1:4" x14ac:dyDescent="0.2">
      <c r="A6333" s="4" t="s">
        <v>13</v>
      </c>
      <c r="B6333" s="6">
        <v>19</v>
      </c>
      <c r="C6333" s="9">
        <v>0.223</v>
      </c>
      <c r="D6333" s="11">
        <v>0</v>
      </c>
    </row>
    <row r="6334" spans="1:4" x14ac:dyDescent="0.2">
      <c r="A6334" s="4" t="s">
        <v>13</v>
      </c>
      <c r="B6334" s="6">
        <v>20</v>
      </c>
      <c r="C6334" s="9">
        <v>0.23300000000000001</v>
      </c>
      <c r="D6334" s="11">
        <v>0</v>
      </c>
    </row>
    <row r="6335" spans="1:4" x14ac:dyDescent="0.2">
      <c r="A6335" s="4" t="s">
        <v>13</v>
      </c>
      <c r="B6335" s="6">
        <v>21</v>
      </c>
      <c r="C6335" s="9">
        <v>0.40899999999999997</v>
      </c>
      <c r="D6335" s="11">
        <v>0</v>
      </c>
    </row>
    <row r="6336" spans="1:4" x14ac:dyDescent="0.2">
      <c r="A6336" s="4" t="s">
        <v>13</v>
      </c>
      <c r="B6336" s="6">
        <v>22</v>
      </c>
      <c r="C6336" s="9">
        <v>0.38500000000000001</v>
      </c>
      <c r="D6336" s="11">
        <v>0</v>
      </c>
    </row>
    <row r="6337" spans="1:4" x14ac:dyDescent="0.2">
      <c r="A6337" s="4" t="s">
        <v>13</v>
      </c>
      <c r="B6337" s="6">
        <v>23</v>
      </c>
      <c r="C6337" s="9">
        <v>0.38300000000000001</v>
      </c>
      <c r="D6337" s="11">
        <v>0</v>
      </c>
    </row>
    <row r="6338" spans="1:4" x14ac:dyDescent="0.2">
      <c r="A6338" s="4" t="s">
        <v>13</v>
      </c>
      <c r="B6338" s="6">
        <v>0</v>
      </c>
      <c r="C6338" s="9">
        <v>0.48499999999999999</v>
      </c>
      <c r="D6338" s="11">
        <v>0</v>
      </c>
    </row>
    <row r="6339" spans="1:4" x14ac:dyDescent="0.2">
      <c r="A6339" s="4" t="s">
        <v>13</v>
      </c>
      <c r="B6339" s="6">
        <v>1</v>
      </c>
      <c r="C6339" s="9">
        <v>0.17599999999999999</v>
      </c>
      <c r="D6339" s="11">
        <v>0</v>
      </c>
    </row>
    <row r="6340" spans="1:4" x14ac:dyDescent="0.2">
      <c r="A6340" s="4" t="s">
        <v>13</v>
      </c>
      <c r="B6340" s="6">
        <v>2</v>
      </c>
      <c r="C6340" s="9">
        <v>0.16200000000000001</v>
      </c>
      <c r="D6340" s="11">
        <v>0</v>
      </c>
    </row>
    <row r="6341" spans="1:4" x14ac:dyDescent="0.2">
      <c r="A6341" s="4" t="s">
        <v>13</v>
      </c>
      <c r="B6341" s="6">
        <v>3</v>
      </c>
      <c r="C6341" s="9">
        <v>0.154</v>
      </c>
      <c r="D6341" s="11">
        <v>0</v>
      </c>
    </row>
    <row r="6342" spans="1:4" x14ac:dyDescent="0.2">
      <c r="A6342" s="4" t="s">
        <v>13</v>
      </c>
      <c r="B6342" s="6">
        <v>4</v>
      </c>
      <c r="C6342" s="9">
        <v>0.13500000000000001</v>
      </c>
      <c r="D6342" s="11">
        <v>0</v>
      </c>
    </row>
    <row r="6343" spans="1:4" x14ac:dyDescent="0.2">
      <c r="A6343" s="4" t="s">
        <v>13</v>
      </c>
      <c r="B6343" s="6">
        <v>5</v>
      </c>
      <c r="C6343" s="9">
        <v>0.16400000000000001</v>
      </c>
      <c r="D6343" s="11">
        <v>0</v>
      </c>
    </row>
    <row r="6344" spans="1:4" x14ac:dyDescent="0.2">
      <c r="A6344" s="4" t="s">
        <v>13</v>
      </c>
      <c r="B6344" s="6">
        <v>6</v>
      </c>
      <c r="C6344" s="9">
        <v>0.155</v>
      </c>
      <c r="D6344" s="11">
        <v>0</v>
      </c>
    </row>
    <row r="6345" spans="1:4" x14ac:dyDescent="0.2">
      <c r="A6345" s="4" t="s">
        <v>13</v>
      </c>
      <c r="B6345" s="6">
        <v>7</v>
      </c>
      <c r="C6345" s="9">
        <v>0.153</v>
      </c>
      <c r="D6345" s="11">
        <v>147.27000000000001</v>
      </c>
    </row>
    <row r="6346" spans="1:4" x14ac:dyDescent="0.2">
      <c r="A6346" s="4" t="s">
        <v>13</v>
      </c>
      <c r="B6346" s="6">
        <v>8</v>
      </c>
      <c r="C6346" s="9">
        <v>0.151</v>
      </c>
      <c r="D6346" s="11">
        <v>441.87</v>
      </c>
    </row>
    <row r="6347" spans="1:4" x14ac:dyDescent="0.2">
      <c r="A6347" s="4" t="s">
        <v>13</v>
      </c>
      <c r="B6347" s="6">
        <v>9</v>
      </c>
      <c r="C6347" s="9">
        <v>0.19400000000000001</v>
      </c>
      <c r="D6347" s="11">
        <v>670.81</v>
      </c>
    </row>
    <row r="6348" spans="1:4" x14ac:dyDescent="0.2">
      <c r="A6348" s="4" t="s">
        <v>13</v>
      </c>
      <c r="B6348" s="6">
        <v>10</v>
      </c>
      <c r="C6348" s="9">
        <v>0.85599999999999998</v>
      </c>
      <c r="D6348" s="11">
        <v>848.64</v>
      </c>
    </row>
    <row r="6349" spans="1:4" x14ac:dyDescent="0.2">
      <c r="A6349" s="4" t="s">
        <v>13</v>
      </c>
      <c r="B6349" s="6">
        <v>11</v>
      </c>
      <c r="C6349" s="9">
        <v>0.16700000000000001</v>
      </c>
      <c r="D6349" s="11">
        <v>951.59</v>
      </c>
    </row>
    <row r="6350" spans="1:4" x14ac:dyDescent="0.2">
      <c r="A6350" s="4" t="s">
        <v>13</v>
      </c>
      <c r="B6350" s="6">
        <v>12</v>
      </c>
      <c r="C6350" s="9">
        <v>0.182</v>
      </c>
      <c r="D6350" s="11">
        <v>991.04</v>
      </c>
    </row>
    <row r="6351" spans="1:4" x14ac:dyDescent="0.2">
      <c r="A6351" s="4" t="s">
        <v>13</v>
      </c>
      <c r="B6351" s="6">
        <v>13</v>
      </c>
      <c r="C6351" s="9">
        <v>0.215</v>
      </c>
      <c r="D6351" s="11">
        <v>950.43</v>
      </c>
    </row>
    <row r="6352" spans="1:4" x14ac:dyDescent="0.2">
      <c r="A6352" s="4" t="s">
        <v>13</v>
      </c>
      <c r="B6352" s="6">
        <v>14</v>
      </c>
      <c r="C6352" s="9">
        <v>0.317</v>
      </c>
      <c r="D6352" s="11">
        <v>815.54</v>
      </c>
    </row>
    <row r="6353" spans="1:4" x14ac:dyDescent="0.2">
      <c r="A6353" s="4" t="s">
        <v>13</v>
      </c>
      <c r="B6353" s="6">
        <v>15</v>
      </c>
      <c r="C6353" s="9">
        <v>0.245</v>
      </c>
      <c r="D6353" s="11">
        <v>701.12</v>
      </c>
    </row>
    <row r="6354" spans="1:4" x14ac:dyDescent="0.2">
      <c r="A6354" s="4" t="s">
        <v>13</v>
      </c>
      <c r="B6354" s="6">
        <v>16</v>
      </c>
      <c r="C6354" s="9">
        <v>0.23200000000000001</v>
      </c>
      <c r="D6354" s="11">
        <v>458.33</v>
      </c>
    </row>
    <row r="6355" spans="1:4" x14ac:dyDescent="0.2">
      <c r="A6355" s="4" t="s">
        <v>13</v>
      </c>
      <c r="B6355" s="6">
        <v>17</v>
      </c>
      <c r="C6355" s="9">
        <v>0.247</v>
      </c>
      <c r="D6355" s="11">
        <v>57.81</v>
      </c>
    </row>
    <row r="6356" spans="1:4" x14ac:dyDescent="0.2">
      <c r="A6356" s="4" t="s">
        <v>13</v>
      </c>
      <c r="B6356" s="6">
        <v>18</v>
      </c>
      <c r="C6356" s="9">
        <v>0.252</v>
      </c>
      <c r="D6356" s="11">
        <v>0</v>
      </c>
    </row>
    <row r="6357" spans="1:4" x14ac:dyDescent="0.2">
      <c r="A6357" s="4" t="s">
        <v>13</v>
      </c>
      <c r="B6357" s="6">
        <v>19</v>
      </c>
      <c r="C6357" s="9">
        <v>0.17699999999999999</v>
      </c>
      <c r="D6357" s="11">
        <v>0</v>
      </c>
    </row>
    <row r="6358" spans="1:4" x14ac:dyDescent="0.2">
      <c r="A6358" s="4" t="s">
        <v>13</v>
      </c>
      <c r="B6358" s="6">
        <v>20</v>
      </c>
      <c r="C6358" s="9">
        <v>0.19800000000000001</v>
      </c>
      <c r="D6358" s="11">
        <v>0</v>
      </c>
    </row>
    <row r="6359" spans="1:4" x14ac:dyDescent="0.2">
      <c r="A6359" s="4" t="s">
        <v>13</v>
      </c>
      <c r="B6359" s="6">
        <v>21</v>
      </c>
      <c r="C6359" s="9">
        <v>0.32700000000000001</v>
      </c>
      <c r="D6359" s="11">
        <v>0</v>
      </c>
    </row>
    <row r="6360" spans="1:4" x14ac:dyDescent="0.2">
      <c r="A6360" s="4" t="s">
        <v>13</v>
      </c>
      <c r="B6360" s="6">
        <v>22</v>
      </c>
      <c r="C6360" s="9">
        <v>0.36599999999999999</v>
      </c>
      <c r="D6360" s="11">
        <v>0</v>
      </c>
    </row>
    <row r="6361" spans="1:4" x14ac:dyDescent="0.2">
      <c r="A6361" s="4" t="s">
        <v>13</v>
      </c>
      <c r="B6361" s="6">
        <v>23</v>
      </c>
      <c r="C6361" s="9">
        <v>0.33700000000000002</v>
      </c>
      <c r="D6361" s="11">
        <v>0</v>
      </c>
    </row>
    <row r="6362" spans="1:4" x14ac:dyDescent="0.2">
      <c r="A6362" s="4" t="s">
        <v>13</v>
      </c>
      <c r="B6362" s="6">
        <v>0</v>
      </c>
      <c r="C6362" s="9">
        <v>0.42599999999999999</v>
      </c>
      <c r="D6362" s="11">
        <v>0</v>
      </c>
    </row>
    <row r="6363" spans="1:4" x14ac:dyDescent="0.2">
      <c r="A6363" s="4" t="s">
        <v>13</v>
      </c>
      <c r="B6363" s="6">
        <v>1</v>
      </c>
      <c r="C6363" s="9">
        <v>0.32400000000000001</v>
      </c>
      <c r="D6363" s="11">
        <v>0</v>
      </c>
    </row>
    <row r="6364" spans="1:4" x14ac:dyDescent="0.2">
      <c r="A6364" s="4" t="s">
        <v>13</v>
      </c>
      <c r="B6364" s="6">
        <v>2</v>
      </c>
      <c r="C6364" s="9">
        <v>0.16600000000000001</v>
      </c>
      <c r="D6364" s="11">
        <v>0</v>
      </c>
    </row>
    <row r="6365" spans="1:4" x14ac:dyDescent="0.2">
      <c r="A6365" s="4" t="s">
        <v>13</v>
      </c>
      <c r="B6365" s="6">
        <v>3</v>
      </c>
      <c r="C6365" s="9">
        <v>0.16300000000000001</v>
      </c>
      <c r="D6365" s="11">
        <v>0</v>
      </c>
    </row>
    <row r="6366" spans="1:4" x14ac:dyDescent="0.2">
      <c r="A6366" s="4" t="s">
        <v>13</v>
      </c>
      <c r="B6366" s="6">
        <v>4</v>
      </c>
      <c r="C6366" s="9">
        <v>0.158</v>
      </c>
      <c r="D6366" s="11">
        <v>0</v>
      </c>
    </row>
    <row r="6367" spans="1:4" x14ac:dyDescent="0.2">
      <c r="A6367" s="4" t="s">
        <v>13</v>
      </c>
      <c r="B6367" s="6">
        <v>5</v>
      </c>
      <c r="C6367" s="9">
        <v>0.14799999999999999</v>
      </c>
      <c r="D6367" s="11">
        <v>0</v>
      </c>
    </row>
    <row r="6368" spans="1:4" x14ac:dyDescent="0.2">
      <c r="A6368" s="4" t="s">
        <v>13</v>
      </c>
      <c r="B6368" s="6">
        <v>6</v>
      </c>
      <c r="C6368" s="9">
        <v>0.13700000000000001</v>
      </c>
      <c r="D6368" s="11">
        <v>0</v>
      </c>
    </row>
    <row r="6369" spans="1:4" x14ac:dyDescent="0.2">
      <c r="A6369" s="4" t="s">
        <v>13</v>
      </c>
      <c r="B6369" s="6">
        <v>7</v>
      </c>
      <c r="C6369" s="9">
        <v>0.14599999999999999</v>
      </c>
      <c r="D6369" s="11">
        <v>189.14</v>
      </c>
    </row>
    <row r="6370" spans="1:4" x14ac:dyDescent="0.2">
      <c r="A6370" s="4" t="s">
        <v>13</v>
      </c>
      <c r="B6370" s="6">
        <v>8</v>
      </c>
      <c r="C6370" s="9">
        <v>0.14899999999999999</v>
      </c>
      <c r="D6370" s="11">
        <v>431.19</v>
      </c>
    </row>
    <row r="6371" spans="1:4" x14ac:dyDescent="0.2">
      <c r="A6371" s="4" t="s">
        <v>13</v>
      </c>
      <c r="B6371" s="6">
        <v>9</v>
      </c>
      <c r="C6371" s="9">
        <v>0.19</v>
      </c>
      <c r="D6371" s="11">
        <v>664.7</v>
      </c>
    </row>
    <row r="6372" spans="1:4" x14ac:dyDescent="0.2">
      <c r="A6372" s="4" t="s">
        <v>13</v>
      </c>
      <c r="B6372" s="6">
        <v>10</v>
      </c>
      <c r="C6372" s="9">
        <v>0.20699999999999999</v>
      </c>
      <c r="D6372" s="11">
        <v>834.84</v>
      </c>
    </row>
    <row r="6373" spans="1:4" x14ac:dyDescent="0.2">
      <c r="A6373" s="4" t="s">
        <v>13</v>
      </c>
      <c r="B6373" s="6">
        <v>11</v>
      </c>
      <c r="C6373" s="9">
        <v>0.17599999999999999</v>
      </c>
      <c r="D6373" s="11">
        <v>915.69</v>
      </c>
    </row>
    <row r="6374" spans="1:4" x14ac:dyDescent="0.2">
      <c r="A6374" s="4" t="s">
        <v>13</v>
      </c>
      <c r="B6374" s="6">
        <v>12</v>
      </c>
      <c r="C6374" s="9">
        <v>0.155</v>
      </c>
      <c r="D6374" s="11">
        <v>982.14</v>
      </c>
    </row>
    <row r="6375" spans="1:4" x14ac:dyDescent="0.2">
      <c r="A6375" s="4" t="s">
        <v>13</v>
      </c>
      <c r="B6375" s="6">
        <v>13</v>
      </c>
      <c r="C6375" s="9">
        <v>0.188</v>
      </c>
      <c r="D6375" s="11">
        <v>954.63</v>
      </c>
    </row>
    <row r="6376" spans="1:4" x14ac:dyDescent="0.2">
      <c r="A6376" s="4" t="s">
        <v>13</v>
      </c>
      <c r="B6376" s="6">
        <v>14</v>
      </c>
      <c r="C6376" s="9">
        <v>0.22900000000000001</v>
      </c>
      <c r="D6376" s="11">
        <v>847.91</v>
      </c>
    </row>
    <row r="6377" spans="1:4" x14ac:dyDescent="0.2">
      <c r="A6377" s="4" t="s">
        <v>13</v>
      </c>
      <c r="B6377" s="6">
        <v>15</v>
      </c>
      <c r="C6377" s="9">
        <v>0.246</v>
      </c>
      <c r="D6377" s="11">
        <v>643.75</v>
      </c>
    </row>
    <row r="6378" spans="1:4" x14ac:dyDescent="0.2">
      <c r="A6378" s="4" t="s">
        <v>13</v>
      </c>
      <c r="B6378" s="6">
        <v>16</v>
      </c>
      <c r="C6378" s="9">
        <v>0.251</v>
      </c>
      <c r="D6378" s="11">
        <v>427.54</v>
      </c>
    </row>
    <row r="6379" spans="1:4" x14ac:dyDescent="0.2">
      <c r="A6379" s="4" t="s">
        <v>13</v>
      </c>
      <c r="B6379" s="6">
        <v>17</v>
      </c>
      <c r="C6379" s="9">
        <v>0.21299999999999999</v>
      </c>
      <c r="D6379" s="11">
        <v>176.89</v>
      </c>
    </row>
    <row r="6380" spans="1:4" x14ac:dyDescent="0.2">
      <c r="A6380" s="4" t="s">
        <v>13</v>
      </c>
      <c r="B6380" s="6">
        <v>18</v>
      </c>
      <c r="C6380" s="9">
        <v>0.17499999999999999</v>
      </c>
      <c r="D6380" s="11">
        <v>0</v>
      </c>
    </row>
    <row r="6381" spans="1:4" x14ac:dyDescent="0.2">
      <c r="A6381" s="4" t="s">
        <v>13</v>
      </c>
      <c r="B6381" s="6">
        <v>19</v>
      </c>
      <c r="C6381" s="9">
        <v>0.20100000000000001</v>
      </c>
      <c r="D6381" s="11">
        <v>0</v>
      </c>
    </row>
    <row r="6382" spans="1:4" x14ac:dyDescent="0.2">
      <c r="A6382" s="4" t="s">
        <v>13</v>
      </c>
      <c r="B6382" s="6">
        <v>20</v>
      </c>
      <c r="C6382" s="9">
        <v>0.19</v>
      </c>
      <c r="D6382" s="11">
        <v>0</v>
      </c>
    </row>
    <row r="6383" spans="1:4" x14ac:dyDescent="0.2">
      <c r="A6383" s="4" t="s">
        <v>13</v>
      </c>
      <c r="B6383" s="6">
        <v>21</v>
      </c>
      <c r="C6383" s="9">
        <v>0.33600000000000002</v>
      </c>
      <c r="D6383" s="11">
        <v>0</v>
      </c>
    </row>
    <row r="6384" spans="1:4" x14ac:dyDescent="0.2">
      <c r="A6384" s="4" t="s">
        <v>13</v>
      </c>
      <c r="B6384" s="6">
        <v>22</v>
      </c>
      <c r="C6384" s="9">
        <v>0.36599999999999999</v>
      </c>
      <c r="D6384" s="11">
        <v>0</v>
      </c>
    </row>
    <row r="6385" spans="1:4" x14ac:dyDescent="0.2">
      <c r="A6385" s="4" t="s">
        <v>13</v>
      </c>
      <c r="B6385" s="6">
        <v>23</v>
      </c>
      <c r="C6385" s="9">
        <v>0.35899999999999999</v>
      </c>
      <c r="D6385" s="11">
        <v>0</v>
      </c>
    </row>
    <row r="6386" spans="1:4" x14ac:dyDescent="0.2">
      <c r="A6386" s="4" t="s">
        <v>13</v>
      </c>
      <c r="B6386" s="6">
        <v>0</v>
      </c>
      <c r="C6386" s="9">
        <v>0.35599999999999998</v>
      </c>
      <c r="D6386" s="11">
        <v>0</v>
      </c>
    </row>
    <row r="6387" spans="1:4" x14ac:dyDescent="0.2">
      <c r="A6387" s="4" t="s">
        <v>13</v>
      </c>
      <c r="B6387" s="6">
        <v>1</v>
      </c>
      <c r="C6387" s="9">
        <v>0.26700000000000002</v>
      </c>
      <c r="D6387" s="11">
        <v>0</v>
      </c>
    </row>
    <row r="6388" spans="1:4" x14ac:dyDescent="0.2">
      <c r="A6388" s="4" t="s">
        <v>13</v>
      </c>
      <c r="B6388" s="6">
        <v>2</v>
      </c>
      <c r="C6388" s="9">
        <v>0.217</v>
      </c>
      <c r="D6388" s="11">
        <v>0</v>
      </c>
    </row>
    <row r="6389" spans="1:4" x14ac:dyDescent="0.2">
      <c r="A6389" s="4" t="s">
        <v>13</v>
      </c>
      <c r="B6389" s="6">
        <v>3</v>
      </c>
      <c r="C6389" s="9">
        <v>0.161</v>
      </c>
      <c r="D6389" s="11">
        <v>0</v>
      </c>
    </row>
    <row r="6390" spans="1:4" x14ac:dyDescent="0.2">
      <c r="A6390" s="4" t="s">
        <v>13</v>
      </c>
      <c r="B6390" s="6">
        <v>4</v>
      </c>
      <c r="C6390" s="9">
        <v>0.14899999999999999</v>
      </c>
      <c r="D6390" s="11">
        <v>0</v>
      </c>
    </row>
    <row r="6391" spans="1:4" x14ac:dyDescent="0.2">
      <c r="A6391" s="4" t="s">
        <v>13</v>
      </c>
      <c r="B6391" s="6">
        <v>5</v>
      </c>
      <c r="C6391" s="9">
        <v>0.153</v>
      </c>
      <c r="D6391" s="11">
        <v>0</v>
      </c>
    </row>
    <row r="6392" spans="1:4" x14ac:dyDescent="0.2">
      <c r="A6392" s="4" t="s">
        <v>13</v>
      </c>
      <c r="B6392" s="6">
        <v>6</v>
      </c>
      <c r="C6392" s="9">
        <v>0.14499999999999999</v>
      </c>
      <c r="D6392" s="11">
        <v>0</v>
      </c>
    </row>
    <row r="6393" spans="1:4" x14ac:dyDescent="0.2">
      <c r="A6393" s="4" t="s">
        <v>13</v>
      </c>
      <c r="B6393" s="6">
        <v>7</v>
      </c>
      <c r="C6393" s="9">
        <v>0.13100000000000001</v>
      </c>
      <c r="D6393" s="11">
        <v>189.69</v>
      </c>
    </row>
    <row r="6394" spans="1:4" x14ac:dyDescent="0.2">
      <c r="A6394" s="4" t="s">
        <v>13</v>
      </c>
      <c r="B6394" s="6">
        <v>8</v>
      </c>
      <c r="C6394" s="9">
        <v>0.19</v>
      </c>
      <c r="D6394" s="11">
        <v>423.75</v>
      </c>
    </row>
    <row r="6395" spans="1:4" x14ac:dyDescent="0.2">
      <c r="A6395" s="4" t="s">
        <v>13</v>
      </c>
      <c r="B6395" s="6">
        <v>9</v>
      </c>
      <c r="C6395" s="9">
        <v>0.28999999999999998</v>
      </c>
      <c r="D6395" s="11">
        <v>653.27</v>
      </c>
    </row>
    <row r="6396" spans="1:4" x14ac:dyDescent="0.2">
      <c r="A6396" s="4" t="s">
        <v>13</v>
      </c>
      <c r="B6396" s="6">
        <v>10</v>
      </c>
      <c r="C6396" s="9">
        <v>0.217</v>
      </c>
      <c r="D6396" s="11">
        <v>821.78</v>
      </c>
    </row>
    <row r="6397" spans="1:4" x14ac:dyDescent="0.2">
      <c r="A6397" s="4" t="s">
        <v>13</v>
      </c>
      <c r="B6397" s="6">
        <v>11</v>
      </c>
      <c r="C6397" s="9">
        <v>0.16600000000000001</v>
      </c>
      <c r="D6397" s="11">
        <v>907.76</v>
      </c>
    </row>
    <row r="6398" spans="1:4" x14ac:dyDescent="0.2">
      <c r="A6398" s="4" t="s">
        <v>13</v>
      </c>
      <c r="B6398" s="6">
        <v>12</v>
      </c>
      <c r="C6398" s="9">
        <v>0.159</v>
      </c>
      <c r="D6398" s="11">
        <v>973.05</v>
      </c>
    </row>
    <row r="6399" spans="1:4" x14ac:dyDescent="0.2">
      <c r="A6399" s="4" t="s">
        <v>13</v>
      </c>
      <c r="B6399" s="6">
        <v>13</v>
      </c>
      <c r="C6399" s="9">
        <v>0.19700000000000001</v>
      </c>
      <c r="D6399" s="11">
        <v>863.72</v>
      </c>
    </row>
    <row r="6400" spans="1:4" x14ac:dyDescent="0.2">
      <c r="A6400" s="4" t="s">
        <v>13</v>
      </c>
      <c r="B6400" s="6">
        <v>14</v>
      </c>
      <c r="C6400" s="9">
        <v>0.25600000000000001</v>
      </c>
      <c r="D6400" s="11">
        <v>606.95000000000005</v>
      </c>
    </row>
    <row r="6401" spans="1:4" x14ac:dyDescent="0.2">
      <c r="A6401" s="4" t="s">
        <v>13</v>
      </c>
      <c r="B6401" s="6">
        <v>15</v>
      </c>
      <c r="C6401" s="9">
        <v>0.27</v>
      </c>
      <c r="D6401" s="11">
        <v>447.94</v>
      </c>
    </row>
    <row r="6402" spans="1:4" x14ac:dyDescent="0.2">
      <c r="A6402" s="4" t="s">
        <v>13</v>
      </c>
      <c r="B6402" s="6">
        <v>16</v>
      </c>
      <c r="C6402" s="9">
        <v>0.27700000000000002</v>
      </c>
      <c r="D6402" s="11">
        <v>227.37</v>
      </c>
    </row>
    <row r="6403" spans="1:4" x14ac:dyDescent="0.2">
      <c r="A6403" s="4" t="s">
        <v>13</v>
      </c>
      <c r="B6403" s="6">
        <v>17</v>
      </c>
      <c r="C6403" s="9">
        <v>0.29099999999999998</v>
      </c>
      <c r="D6403" s="11">
        <v>138.19</v>
      </c>
    </row>
    <row r="6404" spans="1:4" x14ac:dyDescent="0.2">
      <c r="A6404" s="4" t="s">
        <v>13</v>
      </c>
      <c r="B6404" s="6">
        <v>18</v>
      </c>
      <c r="C6404" s="9">
        <v>0.154</v>
      </c>
      <c r="D6404" s="11">
        <v>0</v>
      </c>
    </row>
    <row r="6405" spans="1:4" x14ac:dyDescent="0.2">
      <c r="A6405" s="4" t="s">
        <v>13</v>
      </c>
      <c r="B6405" s="6">
        <v>19</v>
      </c>
      <c r="C6405" s="9">
        <v>0.182</v>
      </c>
      <c r="D6405" s="11">
        <v>0</v>
      </c>
    </row>
    <row r="6406" spans="1:4" x14ac:dyDescent="0.2">
      <c r="A6406" s="4" t="s">
        <v>13</v>
      </c>
      <c r="B6406" s="6">
        <v>20</v>
      </c>
      <c r="C6406" s="9">
        <v>0.188</v>
      </c>
      <c r="D6406" s="11">
        <v>0</v>
      </c>
    </row>
    <row r="6407" spans="1:4" x14ac:dyDescent="0.2">
      <c r="A6407" s="4" t="s">
        <v>13</v>
      </c>
      <c r="B6407" s="6">
        <v>21</v>
      </c>
      <c r="C6407" s="9">
        <v>0.247</v>
      </c>
      <c r="D6407" s="11">
        <v>0</v>
      </c>
    </row>
    <row r="6408" spans="1:4" x14ac:dyDescent="0.2">
      <c r="A6408" s="4" t="s">
        <v>13</v>
      </c>
      <c r="B6408" s="6">
        <v>22</v>
      </c>
      <c r="C6408" s="9">
        <v>0.49299999999999999</v>
      </c>
      <c r="D6408" s="11">
        <v>0</v>
      </c>
    </row>
    <row r="6409" spans="1:4" x14ac:dyDescent="0.2">
      <c r="A6409" s="4" t="s">
        <v>13</v>
      </c>
      <c r="B6409" s="6">
        <v>23</v>
      </c>
      <c r="C6409" s="9">
        <v>0.373</v>
      </c>
      <c r="D6409" s="11">
        <v>0</v>
      </c>
    </row>
    <row r="6410" spans="1:4" x14ac:dyDescent="0.2">
      <c r="A6410" s="4" t="s">
        <v>13</v>
      </c>
      <c r="B6410" s="6">
        <v>0</v>
      </c>
      <c r="C6410" s="9">
        <v>0.443</v>
      </c>
      <c r="D6410" s="11">
        <v>0</v>
      </c>
    </row>
    <row r="6411" spans="1:4" x14ac:dyDescent="0.2">
      <c r="A6411" s="4" t="s">
        <v>13</v>
      </c>
      <c r="B6411" s="6">
        <v>1</v>
      </c>
      <c r="C6411" s="9">
        <v>0.247</v>
      </c>
      <c r="D6411" s="11">
        <v>0</v>
      </c>
    </row>
    <row r="6412" spans="1:4" x14ac:dyDescent="0.2">
      <c r="A6412" s="4" t="s">
        <v>13</v>
      </c>
      <c r="B6412" s="6">
        <v>2</v>
      </c>
      <c r="C6412" s="9">
        <v>0.23799999999999999</v>
      </c>
      <c r="D6412" s="11">
        <v>0</v>
      </c>
    </row>
    <row r="6413" spans="1:4" x14ac:dyDescent="0.2">
      <c r="A6413" s="4" t="s">
        <v>13</v>
      </c>
      <c r="B6413" s="6">
        <v>3</v>
      </c>
      <c r="C6413" s="9">
        <v>0.157</v>
      </c>
      <c r="D6413" s="11">
        <v>0</v>
      </c>
    </row>
    <row r="6414" spans="1:4" x14ac:dyDescent="0.2">
      <c r="A6414" s="4" t="s">
        <v>13</v>
      </c>
      <c r="B6414" s="6">
        <v>4</v>
      </c>
      <c r="C6414" s="9">
        <v>0.156</v>
      </c>
      <c r="D6414" s="11">
        <v>0</v>
      </c>
    </row>
    <row r="6415" spans="1:4" x14ac:dyDescent="0.2">
      <c r="A6415" s="4" t="s">
        <v>13</v>
      </c>
      <c r="B6415" s="6">
        <v>5</v>
      </c>
      <c r="C6415" s="9">
        <v>0.153</v>
      </c>
      <c r="D6415" s="11">
        <v>0</v>
      </c>
    </row>
    <row r="6416" spans="1:4" x14ac:dyDescent="0.2">
      <c r="A6416" s="4" t="s">
        <v>13</v>
      </c>
      <c r="B6416" s="6">
        <v>6</v>
      </c>
      <c r="C6416" s="9">
        <v>0.14099999999999999</v>
      </c>
      <c r="D6416" s="11">
        <v>0</v>
      </c>
    </row>
    <row r="6417" spans="1:4" x14ac:dyDescent="0.2">
      <c r="A6417" s="4" t="s">
        <v>13</v>
      </c>
      <c r="B6417" s="6">
        <v>7</v>
      </c>
      <c r="C6417" s="9">
        <v>0.14199999999999999</v>
      </c>
      <c r="D6417" s="11">
        <v>195.9</v>
      </c>
    </row>
    <row r="6418" spans="1:4" x14ac:dyDescent="0.2">
      <c r="A6418" s="4" t="s">
        <v>13</v>
      </c>
      <c r="B6418" s="6">
        <v>8</v>
      </c>
      <c r="C6418" s="9">
        <v>0.14199999999999999</v>
      </c>
      <c r="D6418" s="11">
        <v>459.18</v>
      </c>
    </row>
    <row r="6419" spans="1:4" x14ac:dyDescent="0.2">
      <c r="A6419" s="4" t="s">
        <v>13</v>
      </c>
      <c r="B6419" s="6">
        <v>9</v>
      </c>
      <c r="C6419" s="9">
        <v>0.13300000000000001</v>
      </c>
      <c r="D6419" s="11">
        <v>661.93</v>
      </c>
    </row>
    <row r="6420" spans="1:4" x14ac:dyDescent="0.2">
      <c r="A6420" s="4" t="s">
        <v>13</v>
      </c>
      <c r="B6420" s="6">
        <v>10</v>
      </c>
      <c r="C6420" s="9">
        <v>0.16400000000000001</v>
      </c>
      <c r="D6420" s="11">
        <v>849.48</v>
      </c>
    </row>
    <row r="6421" spans="1:4" x14ac:dyDescent="0.2">
      <c r="A6421" s="4" t="s">
        <v>13</v>
      </c>
      <c r="B6421" s="6">
        <v>11</v>
      </c>
      <c r="C6421" s="9">
        <v>0.26300000000000001</v>
      </c>
      <c r="D6421" s="11">
        <v>960.53</v>
      </c>
    </row>
    <row r="6422" spans="1:4" x14ac:dyDescent="0.2">
      <c r="A6422" s="4" t="s">
        <v>13</v>
      </c>
      <c r="B6422" s="6">
        <v>12</v>
      </c>
      <c r="C6422" s="9">
        <v>0.19900000000000001</v>
      </c>
      <c r="D6422" s="11">
        <v>962.55</v>
      </c>
    </row>
    <row r="6423" spans="1:4" x14ac:dyDescent="0.2">
      <c r="A6423" s="4" t="s">
        <v>13</v>
      </c>
      <c r="B6423" s="6">
        <v>13</v>
      </c>
      <c r="C6423" s="9">
        <v>0.27500000000000002</v>
      </c>
      <c r="D6423" s="11">
        <v>901.64</v>
      </c>
    </row>
    <row r="6424" spans="1:4" x14ac:dyDescent="0.2">
      <c r="A6424" s="4" t="s">
        <v>13</v>
      </c>
      <c r="B6424" s="6">
        <v>14</v>
      </c>
      <c r="C6424" s="9">
        <v>0.26300000000000001</v>
      </c>
      <c r="D6424" s="11">
        <v>776.78</v>
      </c>
    </row>
    <row r="6425" spans="1:4" x14ac:dyDescent="0.2">
      <c r="A6425" s="4" t="s">
        <v>13</v>
      </c>
      <c r="B6425" s="6">
        <v>15</v>
      </c>
      <c r="C6425" s="9">
        <v>0.27300000000000002</v>
      </c>
      <c r="D6425" s="11">
        <v>545.97</v>
      </c>
    </row>
    <row r="6426" spans="1:4" x14ac:dyDescent="0.2">
      <c r="A6426" s="4" t="s">
        <v>13</v>
      </c>
      <c r="B6426" s="6">
        <v>16</v>
      </c>
      <c r="C6426" s="9">
        <v>0.19900000000000001</v>
      </c>
      <c r="D6426" s="11">
        <v>397.14</v>
      </c>
    </row>
    <row r="6427" spans="1:4" x14ac:dyDescent="0.2">
      <c r="A6427" s="4" t="s">
        <v>13</v>
      </c>
      <c r="B6427" s="6">
        <v>17</v>
      </c>
      <c r="C6427" s="9">
        <v>0.216</v>
      </c>
      <c r="D6427" s="11">
        <v>143.51</v>
      </c>
    </row>
    <row r="6428" spans="1:4" x14ac:dyDescent="0.2">
      <c r="A6428" s="4" t="s">
        <v>13</v>
      </c>
      <c r="B6428" s="6">
        <v>18</v>
      </c>
      <c r="C6428" s="9">
        <v>0.20699999999999999</v>
      </c>
      <c r="D6428" s="11">
        <v>0</v>
      </c>
    </row>
    <row r="6429" spans="1:4" x14ac:dyDescent="0.2">
      <c r="A6429" s="4" t="s">
        <v>13</v>
      </c>
      <c r="B6429" s="6">
        <v>19</v>
      </c>
      <c r="C6429" s="9">
        <v>0.20100000000000001</v>
      </c>
      <c r="D6429" s="11">
        <v>0</v>
      </c>
    </row>
    <row r="6430" spans="1:4" x14ac:dyDescent="0.2">
      <c r="A6430" s="4" t="s">
        <v>13</v>
      </c>
      <c r="B6430" s="6">
        <v>20</v>
      </c>
      <c r="C6430" s="9">
        <v>0.191</v>
      </c>
      <c r="D6430" s="11">
        <v>0</v>
      </c>
    </row>
    <row r="6431" spans="1:4" x14ac:dyDescent="0.2">
      <c r="A6431" s="4" t="s">
        <v>13</v>
      </c>
      <c r="B6431" s="6">
        <v>21</v>
      </c>
      <c r="C6431" s="9">
        <v>0.33100000000000002</v>
      </c>
      <c r="D6431" s="11">
        <v>0</v>
      </c>
    </row>
    <row r="6432" spans="1:4" x14ac:dyDescent="0.2">
      <c r="A6432" s="4" t="s">
        <v>13</v>
      </c>
      <c r="B6432" s="6">
        <v>22</v>
      </c>
      <c r="C6432" s="9">
        <v>0.372</v>
      </c>
      <c r="D6432" s="11">
        <v>0</v>
      </c>
    </row>
    <row r="6433" spans="1:4" x14ac:dyDescent="0.2">
      <c r="A6433" s="4" t="s">
        <v>13</v>
      </c>
      <c r="B6433" s="6">
        <v>23</v>
      </c>
      <c r="C6433" s="9">
        <v>0.307</v>
      </c>
      <c r="D6433" s="11">
        <v>0</v>
      </c>
    </row>
    <row r="6434" spans="1:4" x14ac:dyDescent="0.2">
      <c r="A6434" s="4" t="s">
        <v>13</v>
      </c>
      <c r="B6434" s="6">
        <v>0</v>
      </c>
      <c r="C6434" s="9">
        <v>0.34200000000000003</v>
      </c>
      <c r="D6434" s="11">
        <v>0</v>
      </c>
    </row>
    <row r="6435" spans="1:4" x14ac:dyDescent="0.2">
      <c r="A6435" s="4" t="s">
        <v>13</v>
      </c>
      <c r="B6435" s="6">
        <v>1</v>
      </c>
      <c r="C6435" s="9">
        <v>0.249</v>
      </c>
      <c r="D6435" s="11">
        <v>0</v>
      </c>
    </row>
    <row r="6436" spans="1:4" x14ac:dyDescent="0.2">
      <c r="A6436" s="4" t="s">
        <v>13</v>
      </c>
      <c r="B6436" s="6">
        <v>2</v>
      </c>
      <c r="C6436" s="9">
        <v>0.249</v>
      </c>
      <c r="D6436" s="11">
        <v>0</v>
      </c>
    </row>
    <row r="6437" spans="1:4" x14ac:dyDescent="0.2">
      <c r="A6437" s="4" t="s">
        <v>13</v>
      </c>
      <c r="B6437" s="6">
        <v>3</v>
      </c>
      <c r="C6437" s="9">
        <v>0.23400000000000001</v>
      </c>
      <c r="D6437" s="11">
        <v>0</v>
      </c>
    </row>
    <row r="6438" spans="1:4" x14ac:dyDescent="0.2">
      <c r="A6438" s="4" t="s">
        <v>13</v>
      </c>
      <c r="B6438" s="6">
        <v>4</v>
      </c>
      <c r="C6438" s="9">
        <v>0.19600000000000001</v>
      </c>
      <c r="D6438" s="11">
        <v>0</v>
      </c>
    </row>
    <row r="6439" spans="1:4" x14ac:dyDescent="0.2">
      <c r="A6439" s="4" t="s">
        <v>13</v>
      </c>
      <c r="B6439" s="6">
        <v>5</v>
      </c>
      <c r="C6439" s="9">
        <v>0.14499999999999999</v>
      </c>
      <c r="D6439" s="11">
        <v>0</v>
      </c>
    </row>
    <row r="6440" spans="1:4" x14ac:dyDescent="0.2">
      <c r="A6440" s="4" t="s">
        <v>13</v>
      </c>
      <c r="B6440" s="6">
        <v>6</v>
      </c>
      <c r="C6440" s="9">
        <v>0.14499999999999999</v>
      </c>
      <c r="D6440" s="11">
        <v>0</v>
      </c>
    </row>
    <row r="6441" spans="1:4" x14ac:dyDescent="0.2">
      <c r="A6441" s="4" t="s">
        <v>13</v>
      </c>
      <c r="B6441" s="6">
        <v>7</v>
      </c>
      <c r="C6441" s="9">
        <v>0.13200000000000001</v>
      </c>
      <c r="D6441" s="11">
        <v>181.41</v>
      </c>
    </row>
    <row r="6442" spans="1:4" x14ac:dyDescent="0.2">
      <c r="A6442" s="4" t="s">
        <v>13</v>
      </c>
      <c r="B6442" s="6">
        <v>8</v>
      </c>
      <c r="C6442" s="9">
        <v>0.14399999999999999</v>
      </c>
      <c r="D6442" s="11">
        <v>414.27</v>
      </c>
    </row>
    <row r="6443" spans="1:4" x14ac:dyDescent="0.2">
      <c r="A6443" s="4" t="s">
        <v>13</v>
      </c>
      <c r="B6443" s="6">
        <v>9</v>
      </c>
      <c r="C6443" s="9">
        <v>0.14399999999999999</v>
      </c>
      <c r="D6443" s="11">
        <v>660.72</v>
      </c>
    </row>
    <row r="6444" spans="1:4" x14ac:dyDescent="0.2">
      <c r="A6444" s="4" t="s">
        <v>13</v>
      </c>
      <c r="B6444" s="6">
        <v>10</v>
      </c>
      <c r="C6444" s="9">
        <v>0.157</v>
      </c>
      <c r="D6444" s="11">
        <v>775.61</v>
      </c>
    </row>
    <row r="6445" spans="1:4" x14ac:dyDescent="0.2">
      <c r="A6445" s="4" t="s">
        <v>13</v>
      </c>
      <c r="B6445" s="6">
        <v>11</v>
      </c>
      <c r="C6445" s="9">
        <v>0.13600000000000001</v>
      </c>
      <c r="D6445" s="11">
        <v>917.49</v>
      </c>
    </row>
    <row r="6446" spans="1:4" x14ac:dyDescent="0.2">
      <c r="A6446" s="4" t="s">
        <v>13</v>
      </c>
      <c r="B6446" s="6">
        <v>12</v>
      </c>
      <c r="C6446" s="9">
        <v>0.13900000000000001</v>
      </c>
      <c r="D6446" s="11">
        <v>968.28</v>
      </c>
    </row>
    <row r="6447" spans="1:4" x14ac:dyDescent="0.2">
      <c r="A6447" s="4" t="s">
        <v>13</v>
      </c>
      <c r="B6447" s="6">
        <v>13</v>
      </c>
      <c r="C6447" s="9">
        <v>0.20300000000000001</v>
      </c>
      <c r="D6447" s="11">
        <v>1008.02</v>
      </c>
    </row>
    <row r="6448" spans="1:4" x14ac:dyDescent="0.2">
      <c r="A6448" s="4" t="s">
        <v>13</v>
      </c>
      <c r="B6448" s="6">
        <v>14</v>
      </c>
      <c r="C6448" s="9">
        <v>0.24</v>
      </c>
      <c r="D6448" s="11">
        <v>483.4</v>
      </c>
    </row>
    <row r="6449" spans="1:4" x14ac:dyDescent="0.2">
      <c r="A6449" s="4" t="s">
        <v>13</v>
      </c>
      <c r="B6449" s="6">
        <v>15</v>
      </c>
      <c r="C6449" s="9">
        <v>0.246</v>
      </c>
      <c r="D6449" s="11">
        <v>179.33</v>
      </c>
    </row>
    <row r="6450" spans="1:4" x14ac:dyDescent="0.2">
      <c r="A6450" s="4" t="s">
        <v>13</v>
      </c>
      <c r="B6450" s="6">
        <v>16</v>
      </c>
      <c r="C6450" s="9">
        <v>0.82599999999999996</v>
      </c>
      <c r="D6450" s="11">
        <v>329.92</v>
      </c>
    </row>
    <row r="6451" spans="1:4" x14ac:dyDescent="0.2">
      <c r="A6451" s="4" t="s">
        <v>13</v>
      </c>
      <c r="B6451" s="6">
        <v>17</v>
      </c>
      <c r="C6451" s="9">
        <v>0.23599999999999999</v>
      </c>
      <c r="D6451" s="11">
        <v>115.07</v>
      </c>
    </row>
    <row r="6452" spans="1:4" x14ac:dyDescent="0.2">
      <c r="A6452" s="4" t="s">
        <v>13</v>
      </c>
      <c r="B6452" s="6">
        <v>18</v>
      </c>
      <c r="C6452" s="9">
        <v>0.16800000000000001</v>
      </c>
      <c r="D6452" s="11">
        <v>0</v>
      </c>
    </row>
    <row r="6453" spans="1:4" x14ac:dyDescent="0.2">
      <c r="A6453" s="4" t="s">
        <v>13</v>
      </c>
      <c r="B6453" s="6">
        <v>19</v>
      </c>
      <c r="C6453" s="9">
        <v>0.152</v>
      </c>
      <c r="D6453" s="11">
        <v>0</v>
      </c>
    </row>
    <row r="6454" spans="1:4" x14ac:dyDescent="0.2">
      <c r="A6454" s="4" t="s">
        <v>13</v>
      </c>
      <c r="B6454" s="6">
        <v>20</v>
      </c>
      <c r="C6454" s="9">
        <v>0.15</v>
      </c>
      <c r="D6454" s="11">
        <v>0</v>
      </c>
    </row>
    <row r="6455" spans="1:4" x14ac:dyDescent="0.2">
      <c r="A6455" s="4" t="s">
        <v>13</v>
      </c>
      <c r="B6455" s="6">
        <v>21</v>
      </c>
      <c r="C6455" s="9">
        <v>0.221</v>
      </c>
      <c r="D6455" s="11">
        <v>0</v>
      </c>
    </row>
    <row r="6456" spans="1:4" x14ac:dyDescent="0.2">
      <c r="A6456" s="4" t="s">
        <v>13</v>
      </c>
      <c r="B6456" s="6">
        <v>22</v>
      </c>
      <c r="C6456" s="9">
        <v>0.371</v>
      </c>
      <c r="D6456" s="11">
        <v>0</v>
      </c>
    </row>
    <row r="6457" spans="1:4" x14ac:dyDescent="0.2">
      <c r="A6457" s="4" t="s">
        <v>13</v>
      </c>
      <c r="B6457" s="6">
        <v>23</v>
      </c>
      <c r="C6457" s="9">
        <v>0.35699999999999998</v>
      </c>
      <c r="D6457" s="11">
        <v>0</v>
      </c>
    </row>
    <row r="6458" spans="1:4" x14ac:dyDescent="0.2">
      <c r="A6458" s="4" t="s">
        <v>13</v>
      </c>
      <c r="B6458" s="6">
        <v>0</v>
      </c>
      <c r="C6458" s="9">
        <v>0.36</v>
      </c>
      <c r="D6458" s="11">
        <v>0</v>
      </c>
    </row>
    <row r="6459" spans="1:4" x14ac:dyDescent="0.2">
      <c r="A6459" s="4" t="s">
        <v>13</v>
      </c>
      <c r="B6459" s="6">
        <v>1</v>
      </c>
      <c r="C6459" s="9">
        <v>0.318</v>
      </c>
      <c r="D6459" s="11">
        <v>0</v>
      </c>
    </row>
    <row r="6460" spans="1:4" x14ac:dyDescent="0.2">
      <c r="A6460" s="4" t="s">
        <v>13</v>
      </c>
      <c r="B6460" s="6">
        <v>2</v>
      </c>
      <c r="C6460" s="9">
        <v>0.253</v>
      </c>
      <c r="D6460" s="11">
        <v>0</v>
      </c>
    </row>
    <row r="6461" spans="1:4" x14ac:dyDescent="0.2">
      <c r="A6461" s="4" t="s">
        <v>13</v>
      </c>
      <c r="B6461" s="6">
        <v>3</v>
      </c>
      <c r="C6461" s="9">
        <v>0.23599999999999999</v>
      </c>
      <c r="D6461" s="11">
        <v>0</v>
      </c>
    </row>
    <row r="6462" spans="1:4" x14ac:dyDescent="0.2">
      <c r="A6462" s="4" t="s">
        <v>13</v>
      </c>
      <c r="B6462" s="6">
        <v>4</v>
      </c>
      <c r="C6462" s="9">
        <v>0.20300000000000001</v>
      </c>
      <c r="D6462" s="11">
        <v>0</v>
      </c>
    </row>
    <row r="6463" spans="1:4" x14ac:dyDescent="0.2">
      <c r="A6463" s="4" t="s">
        <v>13</v>
      </c>
      <c r="B6463" s="6">
        <v>5</v>
      </c>
      <c r="C6463" s="9">
        <v>0.153</v>
      </c>
      <c r="D6463" s="11">
        <v>0</v>
      </c>
    </row>
    <row r="6464" spans="1:4" x14ac:dyDescent="0.2">
      <c r="A6464" s="4" t="s">
        <v>13</v>
      </c>
      <c r="B6464" s="6">
        <v>6</v>
      </c>
      <c r="C6464" s="9">
        <v>0.13600000000000001</v>
      </c>
      <c r="D6464" s="11">
        <v>0</v>
      </c>
    </row>
    <row r="6465" spans="1:4" x14ac:dyDescent="0.2">
      <c r="A6465" s="4" t="s">
        <v>13</v>
      </c>
      <c r="B6465" s="6">
        <v>7</v>
      </c>
      <c r="C6465" s="9">
        <v>0.14799999999999999</v>
      </c>
      <c r="D6465" s="11">
        <v>182.31</v>
      </c>
    </row>
    <row r="6466" spans="1:4" x14ac:dyDescent="0.2">
      <c r="A6466" s="4" t="s">
        <v>13</v>
      </c>
      <c r="B6466" s="6">
        <v>8</v>
      </c>
      <c r="C6466" s="9">
        <v>0.14599999999999999</v>
      </c>
      <c r="D6466" s="11">
        <v>415.75</v>
      </c>
    </row>
    <row r="6467" spans="1:4" x14ac:dyDescent="0.2">
      <c r="A6467" s="4" t="s">
        <v>13</v>
      </c>
      <c r="B6467" s="6">
        <v>9</v>
      </c>
      <c r="C6467" s="9">
        <v>0.13200000000000001</v>
      </c>
      <c r="D6467" s="11">
        <v>644.9</v>
      </c>
    </row>
    <row r="6468" spans="1:4" x14ac:dyDescent="0.2">
      <c r="A6468" s="4" t="s">
        <v>13</v>
      </c>
      <c r="B6468" s="6">
        <v>10</v>
      </c>
      <c r="C6468" s="9">
        <v>0.13300000000000001</v>
      </c>
      <c r="D6468" s="11">
        <v>828.79</v>
      </c>
    </row>
    <row r="6469" spans="1:4" x14ac:dyDescent="0.2">
      <c r="A6469" s="4" t="s">
        <v>13</v>
      </c>
      <c r="B6469" s="6">
        <v>11</v>
      </c>
      <c r="C6469" s="9">
        <v>0.16500000000000001</v>
      </c>
      <c r="D6469" s="11">
        <v>895.49</v>
      </c>
    </row>
    <row r="6470" spans="1:4" x14ac:dyDescent="0.2">
      <c r="A6470" s="4" t="s">
        <v>13</v>
      </c>
      <c r="B6470" s="6">
        <v>12</v>
      </c>
      <c r="C6470" s="9">
        <v>0.17799999999999999</v>
      </c>
      <c r="D6470" s="11">
        <v>857.54</v>
      </c>
    </row>
    <row r="6471" spans="1:4" x14ac:dyDescent="0.2">
      <c r="A6471" s="4" t="s">
        <v>13</v>
      </c>
      <c r="B6471" s="6">
        <v>13</v>
      </c>
      <c r="C6471" s="9">
        <v>0.19500000000000001</v>
      </c>
      <c r="D6471" s="11">
        <v>949.71</v>
      </c>
    </row>
    <row r="6472" spans="1:4" x14ac:dyDescent="0.2">
      <c r="A6472" s="4" t="s">
        <v>13</v>
      </c>
      <c r="B6472" s="6">
        <v>14</v>
      </c>
      <c r="C6472" s="9">
        <v>0.23699999999999999</v>
      </c>
      <c r="D6472" s="11">
        <v>829.57</v>
      </c>
    </row>
    <row r="6473" spans="1:4" x14ac:dyDescent="0.2">
      <c r="A6473" s="4" t="s">
        <v>13</v>
      </c>
      <c r="B6473" s="6">
        <v>15</v>
      </c>
      <c r="C6473" s="9">
        <v>0.23899999999999999</v>
      </c>
      <c r="D6473" s="11">
        <v>634.19000000000005</v>
      </c>
    </row>
    <row r="6474" spans="1:4" x14ac:dyDescent="0.2">
      <c r="A6474" s="4" t="s">
        <v>13</v>
      </c>
      <c r="B6474" s="6">
        <v>16</v>
      </c>
      <c r="C6474" s="9">
        <v>0.23</v>
      </c>
      <c r="D6474" s="11">
        <v>328.66</v>
      </c>
    </row>
    <row r="6475" spans="1:4" x14ac:dyDescent="0.2">
      <c r="A6475" s="4" t="s">
        <v>13</v>
      </c>
      <c r="B6475" s="6">
        <v>17</v>
      </c>
      <c r="C6475" s="9">
        <v>0.192</v>
      </c>
      <c r="D6475" s="11">
        <v>160.52000000000001</v>
      </c>
    </row>
    <row r="6476" spans="1:4" x14ac:dyDescent="0.2">
      <c r="A6476" s="4" t="s">
        <v>13</v>
      </c>
      <c r="B6476" s="6">
        <v>18</v>
      </c>
      <c r="C6476" s="9">
        <v>0.193</v>
      </c>
      <c r="D6476" s="11">
        <v>0</v>
      </c>
    </row>
    <row r="6477" spans="1:4" x14ac:dyDescent="0.2">
      <c r="A6477" s="4" t="s">
        <v>13</v>
      </c>
      <c r="B6477" s="6">
        <v>19</v>
      </c>
      <c r="C6477" s="9">
        <v>0.20100000000000001</v>
      </c>
      <c r="D6477" s="11">
        <v>0</v>
      </c>
    </row>
    <row r="6478" spans="1:4" x14ac:dyDescent="0.2">
      <c r="A6478" s="4" t="s">
        <v>13</v>
      </c>
      <c r="B6478" s="6">
        <v>20</v>
      </c>
      <c r="C6478" s="9">
        <v>0.17899999999999999</v>
      </c>
      <c r="D6478" s="11">
        <v>0</v>
      </c>
    </row>
    <row r="6479" spans="1:4" x14ac:dyDescent="0.2">
      <c r="A6479" s="4" t="s">
        <v>13</v>
      </c>
      <c r="B6479" s="6">
        <v>21</v>
      </c>
      <c r="C6479" s="9">
        <v>0.33500000000000002</v>
      </c>
      <c r="D6479" s="11">
        <v>0</v>
      </c>
    </row>
    <row r="6480" spans="1:4" x14ac:dyDescent="0.2">
      <c r="A6480" s="4" t="s">
        <v>13</v>
      </c>
      <c r="B6480" s="6">
        <v>22</v>
      </c>
      <c r="C6480" s="9">
        <v>0.46</v>
      </c>
      <c r="D6480" s="11">
        <v>0</v>
      </c>
    </row>
    <row r="6481" spans="1:4" x14ac:dyDescent="0.2">
      <c r="A6481" s="4" t="s">
        <v>13</v>
      </c>
      <c r="B6481" s="6">
        <v>23</v>
      </c>
      <c r="C6481" s="9">
        <v>0.43099999999999999</v>
      </c>
      <c r="D6481" s="11">
        <v>0</v>
      </c>
    </row>
    <row r="6482" spans="1:4" x14ac:dyDescent="0.2">
      <c r="A6482" s="4" t="s">
        <v>13</v>
      </c>
      <c r="B6482" s="6">
        <v>0</v>
      </c>
      <c r="C6482" s="9">
        <v>0.36599999999999999</v>
      </c>
      <c r="D6482" s="11">
        <v>0</v>
      </c>
    </row>
    <row r="6483" spans="1:4" x14ac:dyDescent="0.2">
      <c r="A6483" s="4" t="s">
        <v>13</v>
      </c>
      <c r="B6483" s="6">
        <v>1</v>
      </c>
      <c r="C6483" s="9">
        <v>0.24299999999999999</v>
      </c>
      <c r="D6483" s="11">
        <v>0</v>
      </c>
    </row>
    <row r="6484" spans="1:4" x14ac:dyDescent="0.2">
      <c r="A6484" s="4" t="s">
        <v>13</v>
      </c>
      <c r="B6484" s="6">
        <v>2</v>
      </c>
      <c r="C6484" s="9">
        <v>0.23899999999999999</v>
      </c>
      <c r="D6484" s="11">
        <v>0</v>
      </c>
    </row>
    <row r="6485" spans="1:4" x14ac:dyDescent="0.2">
      <c r="A6485" s="4" t="s">
        <v>13</v>
      </c>
      <c r="B6485" s="6">
        <v>3</v>
      </c>
      <c r="C6485" s="9">
        <v>0.17</v>
      </c>
      <c r="D6485" s="11">
        <v>0</v>
      </c>
    </row>
    <row r="6486" spans="1:4" x14ac:dyDescent="0.2">
      <c r="A6486" s="4" t="s">
        <v>13</v>
      </c>
      <c r="B6486" s="6">
        <v>4</v>
      </c>
      <c r="C6486" s="9">
        <v>0.15</v>
      </c>
      <c r="D6486" s="11">
        <v>0</v>
      </c>
    </row>
    <row r="6487" spans="1:4" x14ac:dyDescent="0.2">
      <c r="A6487" s="4" t="s">
        <v>13</v>
      </c>
      <c r="B6487" s="6">
        <v>5</v>
      </c>
      <c r="C6487" s="9">
        <v>0.14000000000000001</v>
      </c>
      <c r="D6487" s="11">
        <v>0</v>
      </c>
    </row>
    <row r="6488" spans="1:4" x14ac:dyDescent="0.2">
      <c r="A6488" s="4" t="s">
        <v>13</v>
      </c>
      <c r="B6488" s="6">
        <v>6</v>
      </c>
      <c r="C6488" s="9">
        <v>0.14599999999999999</v>
      </c>
      <c r="D6488" s="11">
        <v>0</v>
      </c>
    </row>
    <row r="6489" spans="1:4" x14ac:dyDescent="0.2">
      <c r="A6489" s="4" t="s">
        <v>13</v>
      </c>
      <c r="B6489" s="6">
        <v>7</v>
      </c>
      <c r="C6489" s="9">
        <v>0.14799999999999999</v>
      </c>
      <c r="D6489" s="11">
        <v>177.43</v>
      </c>
    </row>
    <row r="6490" spans="1:4" x14ac:dyDescent="0.2">
      <c r="A6490" s="4" t="s">
        <v>13</v>
      </c>
      <c r="B6490" s="6">
        <v>8</v>
      </c>
      <c r="C6490" s="9">
        <v>0.14099999999999999</v>
      </c>
      <c r="D6490" s="11">
        <v>420.81</v>
      </c>
    </row>
    <row r="6491" spans="1:4" x14ac:dyDescent="0.2">
      <c r="A6491" s="4" t="s">
        <v>13</v>
      </c>
      <c r="B6491" s="6">
        <v>9</v>
      </c>
      <c r="C6491" s="9">
        <v>0.13</v>
      </c>
      <c r="D6491" s="11">
        <v>657.85</v>
      </c>
    </row>
    <row r="6492" spans="1:4" x14ac:dyDescent="0.2">
      <c r="A6492" s="4" t="s">
        <v>13</v>
      </c>
      <c r="B6492" s="6">
        <v>10</v>
      </c>
      <c r="C6492" s="9">
        <v>0.14199999999999999</v>
      </c>
      <c r="D6492" s="11">
        <v>820.89</v>
      </c>
    </row>
    <row r="6493" spans="1:4" x14ac:dyDescent="0.2">
      <c r="A6493" s="4" t="s">
        <v>13</v>
      </c>
      <c r="B6493" s="6">
        <v>11</v>
      </c>
      <c r="C6493" s="9">
        <v>0.182</v>
      </c>
      <c r="D6493" s="11">
        <v>899.88</v>
      </c>
    </row>
    <row r="6494" spans="1:4" x14ac:dyDescent="0.2">
      <c r="A6494" s="4" t="s">
        <v>13</v>
      </c>
      <c r="B6494" s="6">
        <v>12</v>
      </c>
      <c r="C6494" s="9">
        <v>0.159</v>
      </c>
      <c r="D6494" s="11">
        <v>948.16</v>
      </c>
    </row>
    <row r="6495" spans="1:4" x14ac:dyDescent="0.2">
      <c r="A6495" s="4" t="s">
        <v>13</v>
      </c>
      <c r="B6495" s="6">
        <v>13</v>
      </c>
      <c r="C6495" s="9">
        <v>0.249</v>
      </c>
      <c r="D6495" s="11">
        <v>947.45</v>
      </c>
    </row>
    <row r="6496" spans="1:4" x14ac:dyDescent="0.2">
      <c r="A6496" s="4" t="s">
        <v>13</v>
      </c>
      <c r="B6496" s="6">
        <v>14</v>
      </c>
      <c r="C6496" s="9">
        <v>0.245</v>
      </c>
      <c r="D6496" s="11">
        <v>832.47</v>
      </c>
    </row>
    <row r="6497" spans="1:4" x14ac:dyDescent="0.2">
      <c r="A6497" s="4" t="s">
        <v>13</v>
      </c>
      <c r="B6497" s="6">
        <v>15</v>
      </c>
      <c r="C6497" s="9">
        <v>0.248</v>
      </c>
      <c r="D6497" s="11">
        <v>644.44000000000005</v>
      </c>
    </row>
    <row r="6498" spans="1:4" x14ac:dyDescent="0.2">
      <c r="A6498" s="4" t="s">
        <v>13</v>
      </c>
      <c r="B6498" s="6">
        <v>16</v>
      </c>
      <c r="C6498" s="9">
        <v>0.22600000000000001</v>
      </c>
      <c r="D6498" s="11">
        <v>418.9</v>
      </c>
    </row>
    <row r="6499" spans="1:4" x14ac:dyDescent="0.2">
      <c r="A6499" s="4" t="s">
        <v>13</v>
      </c>
      <c r="B6499" s="6">
        <v>17</v>
      </c>
      <c r="C6499" s="9">
        <v>0.22700000000000001</v>
      </c>
      <c r="D6499" s="11">
        <v>160.38999999999999</v>
      </c>
    </row>
    <row r="6500" spans="1:4" x14ac:dyDescent="0.2">
      <c r="A6500" s="4" t="s">
        <v>13</v>
      </c>
      <c r="B6500" s="6">
        <v>18</v>
      </c>
      <c r="C6500" s="9">
        <v>0.19500000000000001</v>
      </c>
      <c r="D6500" s="11">
        <v>0</v>
      </c>
    </row>
    <row r="6501" spans="1:4" x14ac:dyDescent="0.2">
      <c r="A6501" s="4" t="s">
        <v>13</v>
      </c>
      <c r="B6501" s="6">
        <v>19</v>
      </c>
      <c r="C6501" s="9">
        <v>0.19400000000000001</v>
      </c>
      <c r="D6501" s="11">
        <v>0</v>
      </c>
    </row>
    <row r="6502" spans="1:4" x14ac:dyDescent="0.2">
      <c r="A6502" s="4" t="s">
        <v>13</v>
      </c>
      <c r="B6502" s="6">
        <v>20</v>
      </c>
      <c r="C6502" s="9">
        <v>0.19400000000000001</v>
      </c>
      <c r="D6502" s="11">
        <v>0</v>
      </c>
    </row>
    <row r="6503" spans="1:4" x14ac:dyDescent="0.2">
      <c r="A6503" s="4" t="s">
        <v>13</v>
      </c>
      <c r="B6503" s="6">
        <v>21</v>
      </c>
      <c r="C6503" s="9">
        <v>0.28399999999999997</v>
      </c>
      <c r="D6503" s="11">
        <v>0</v>
      </c>
    </row>
    <row r="6504" spans="1:4" x14ac:dyDescent="0.2">
      <c r="A6504" s="4" t="s">
        <v>13</v>
      </c>
      <c r="B6504" s="6">
        <v>22</v>
      </c>
      <c r="C6504" s="9">
        <v>0.40899999999999997</v>
      </c>
      <c r="D6504" s="11">
        <v>0</v>
      </c>
    </row>
    <row r="6505" spans="1:4" x14ac:dyDescent="0.2">
      <c r="A6505" s="4" t="s">
        <v>13</v>
      </c>
      <c r="B6505" s="6">
        <v>23</v>
      </c>
      <c r="C6505" s="9">
        <v>0.32900000000000001</v>
      </c>
      <c r="D6505" s="11">
        <v>0</v>
      </c>
    </row>
    <row r="6506" spans="1:4" x14ac:dyDescent="0.2">
      <c r="A6506" s="4" t="s">
        <v>13</v>
      </c>
      <c r="B6506" s="6">
        <v>0</v>
      </c>
      <c r="C6506" s="9">
        <v>0.22600000000000001</v>
      </c>
      <c r="D6506" s="11">
        <v>0</v>
      </c>
    </row>
    <row r="6507" spans="1:4" x14ac:dyDescent="0.2">
      <c r="A6507" s="4" t="s">
        <v>13</v>
      </c>
      <c r="B6507" s="6">
        <v>1</v>
      </c>
      <c r="C6507" s="9">
        <v>0.17899999999999999</v>
      </c>
      <c r="D6507" s="11">
        <v>0</v>
      </c>
    </row>
    <row r="6508" spans="1:4" x14ac:dyDescent="0.2">
      <c r="A6508" s="4" t="s">
        <v>13</v>
      </c>
      <c r="B6508" s="6">
        <v>2</v>
      </c>
      <c r="C6508" s="9">
        <v>0.186</v>
      </c>
      <c r="D6508" s="11">
        <v>0</v>
      </c>
    </row>
    <row r="6509" spans="1:4" x14ac:dyDescent="0.2">
      <c r="A6509" s="4" t="s">
        <v>13</v>
      </c>
      <c r="B6509" s="6">
        <v>3</v>
      </c>
      <c r="C6509" s="9">
        <v>0.17599999999999999</v>
      </c>
      <c r="D6509" s="11">
        <v>0</v>
      </c>
    </row>
    <row r="6510" spans="1:4" x14ac:dyDescent="0.2">
      <c r="A6510" s="4" t="s">
        <v>13</v>
      </c>
      <c r="B6510" s="6">
        <v>4</v>
      </c>
      <c r="C6510" s="9">
        <v>0.14899999999999999</v>
      </c>
      <c r="D6510" s="11">
        <v>0</v>
      </c>
    </row>
    <row r="6511" spans="1:4" x14ac:dyDescent="0.2">
      <c r="A6511" s="4" t="s">
        <v>13</v>
      </c>
      <c r="B6511" s="6">
        <v>5</v>
      </c>
      <c r="C6511" s="9">
        <v>0.14899999999999999</v>
      </c>
      <c r="D6511" s="11">
        <v>0</v>
      </c>
    </row>
    <row r="6512" spans="1:4" x14ac:dyDescent="0.2">
      <c r="A6512" s="4" t="s">
        <v>13</v>
      </c>
      <c r="B6512" s="6">
        <v>6</v>
      </c>
      <c r="C6512" s="9">
        <v>0.14099999999999999</v>
      </c>
      <c r="D6512" s="11">
        <v>0</v>
      </c>
    </row>
    <row r="6513" spans="1:4" x14ac:dyDescent="0.2">
      <c r="A6513" s="4" t="s">
        <v>13</v>
      </c>
      <c r="B6513" s="6">
        <v>7</v>
      </c>
      <c r="C6513" s="9">
        <v>0.125</v>
      </c>
      <c r="D6513" s="11">
        <v>171.4</v>
      </c>
    </row>
    <row r="6514" spans="1:4" x14ac:dyDescent="0.2">
      <c r="A6514" s="4" t="s">
        <v>13</v>
      </c>
      <c r="B6514" s="6">
        <v>8</v>
      </c>
      <c r="C6514" s="9">
        <v>0.14199999999999999</v>
      </c>
      <c r="D6514" s="11">
        <v>411.71</v>
      </c>
    </row>
    <row r="6515" spans="1:4" x14ac:dyDescent="0.2">
      <c r="A6515" s="4" t="s">
        <v>13</v>
      </c>
      <c r="B6515" s="6">
        <v>9</v>
      </c>
      <c r="C6515" s="9">
        <v>0.13500000000000001</v>
      </c>
      <c r="D6515" s="11">
        <v>640.65</v>
      </c>
    </row>
    <row r="6516" spans="1:4" x14ac:dyDescent="0.2">
      <c r="A6516" s="4" t="s">
        <v>13</v>
      </c>
      <c r="B6516" s="6">
        <v>10</v>
      </c>
      <c r="C6516" s="9">
        <v>0.17100000000000001</v>
      </c>
      <c r="D6516" s="11">
        <v>806.96</v>
      </c>
    </row>
    <row r="6517" spans="1:4" x14ac:dyDescent="0.2">
      <c r="A6517" s="4" t="s">
        <v>13</v>
      </c>
      <c r="B6517" s="6">
        <v>11</v>
      </c>
      <c r="C6517" s="9">
        <v>0.14799999999999999</v>
      </c>
      <c r="D6517" s="11">
        <v>877.02</v>
      </c>
    </row>
    <row r="6518" spans="1:4" x14ac:dyDescent="0.2">
      <c r="A6518" s="4" t="s">
        <v>13</v>
      </c>
      <c r="B6518" s="6">
        <v>12</v>
      </c>
      <c r="C6518" s="9">
        <v>0.13500000000000001</v>
      </c>
      <c r="D6518" s="11">
        <v>932.85</v>
      </c>
    </row>
    <row r="6519" spans="1:4" x14ac:dyDescent="0.2">
      <c r="A6519" s="4" t="s">
        <v>13</v>
      </c>
      <c r="B6519" s="6">
        <v>13</v>
      </c>
      <c r="C6519" s="9">
        <v>0.17299999999999999</v>
      </c>
      <c r="D6519" s="11">
        <v>937.11</v>
      </c>
    </row>
    <row r="6520" spans="1:4" x14ac:dyDescent="0.2">
      <c r="A6520" s="4" t="s">
        <v>13</v>
      </c>
      <c r="B6520" s="6">
        <v>14</v>
      </c>
      <c r="C6520" s="9">
        <v>0.24299999999999999</v>
      </c>
      <c r="D6520" s="11">
        <v>822.17</v>
      </c>
    </row>
    <row r="6521" spans="1:4" x14ac:dyDescent="0.2">
      <c r="A6521" s="4" t="s">
        <v>13</v>
      </c>
      <c r="B6521" s="6">
        <v>15</v>
      </c>
      <c r="C6521" s="9">
        <v>0.23899999999999999</v>
      </c>
      <c r="D6521" s="11">
        <v>625.97</v>
      </c>
    </row>
    <row r="6522" spans="1:4" x14ac:dyDescent="0.2">
      <c r="A6522" s="4" t="s">
        <v>13</v>
      </c>
      <c r="B6522" s="6">
        <v>16</v>
      </c>
      <c r="C6522" s="9">
        <v>0.248</v>
      </c>
      <c r="D6522" s="11">
        <v>405.13</v>
      </c>
    </row>
    <row r="6523" spans="1:4" x14ac:dyDescent="0.2">
      <c r="A6523" s="4" t="s">
        <v>13</v>
      </c>
      <c r="B6523" s="6">
        <v>17</v>
      </c>
      <c r="C6523" s="9">
        <v>0.21199999999999999</v>
      </c>
      <c r="D6523" s="11">
        <v>154.07</v>
      </c>
    </row>
    <row r="6524" spans="1:4" x14ac:dyDescent="0.2">
      <c r="A6524" s="4" t="s">
        <v>13</v>
      </c>
      <c r="B6524" s="6">
        <v>18</v>
      </c>
      <c r="C6524" s="9">
        <v>0.183</v>
      </c>
      <c r="D6524" s="11">
        <v>0</v>
      </c>
    </row>
    <row r="6525" spans="1:4" x14ac:dyDescent="0.2">
      <c r="A6525" s="4" t="s">
        <v>13</v>
      </c>
      <c r="B6525" s="6">
        <v>19</v>
      </c>
      <c r="C6525" s="9">
        <v>0.20100000000000001</v>
      </c>
      <c r="D6525" s="11">
        <v>0</v>
      </c>
    </row>
    <row r="6526" spans="1:4" x14ac:dyDescent="0.2">
      <c r="A6526" s="4" t="s">
        <v>13</v>
      </c>
      <c r="B6526" s="6">
        <v>20</v>
      </c>
      <c r="C6526" s="9">
        <v>0.19600000000000001</v>
      </c>
      <c r="D6526" s="11">
        <v>0</v>
      </c>
    </row>
    <row r="6527" spans="1:4" x14ac:dyDescent="0.2">
      <c r="A6527" s="4" t="s">
        <v>13</v>
      </c>
      <c r="B6527" s="6">
        <v>21</v>
      </c>
      <c r="C6527" s="9">
        <v>0.35199999999999998</v>
      </c>
      <c r="D6527" s="11">
        <v>0</v>
      </c>
    </row>
    <row r="6528" spans="1:4" x14ac:dyDescent="0.2">
      <c r="A6528" s="4" t="s">
        <v>13</v>
      </c>
      <c r="B6528" s="6">
        <v>22</v>
      </c>
      <c r="C6528" s="9">
        <v>0.439</v>
      </c>
      <c r="D6528" s="11">
        <v>0</v>
      </c>
    </row>
    <row r="6529" spans="1:4" x14ac:dyDescent="0.2">
      <c r="A6529" s="4" t="s">
        <v>13</v>
      </c>
      <c r="B6529" s="6">
        <v>23</v>
      </c>
      <c r="C6529" s="9">
        <v>0.36899999999999999</v>
      </c>
      <c r="D6529" s="11">
        <v>0</v>
      </c>
    </row>
    <row r="6530" spans="1:4" x14ac:dyDescent="0.2">
      <c r="A6530" s="4" t="s">
        <v>13</v>
      </c>
      <c r="B6530" s="6">
        <v>0</v>
      </c>
      <c r="C6530" s="9">
        <v>0.371</v>
      </c>
      <c r="D6530" s="11">
        <v>0</v>
      </c>
    </row>
    <row r="6531" spans="1:4" x14ac:dyDescent="0.2">
      <c r="A6531" s="4" t="s">
        <v>13</v>
      </c>
      <c r="B6531" s="6">
        <v>1</v>
      </c>
      <c r="C6531" s="9">
        <v>0.26900000000000002</v>
      </c>
      <c r="D6531" s="11">
        <v>0</v>
      </c>
    </row>
    <row r="6532" spans="1:4" x14ac:dyDescent="0.2">
      <c r="A6532" s="4" t="s">
        <v>13</v>
      </c>
      <c r="B6532" s="6">
        <v>2</v>
      </c>
      <c r="C6532" s="9">
        <v>0.23400000000000001</v>
      </c>
      <c r="D6532" s="11">
        <v>0</v>
      </c>
    </row>
    <row r="6533" spans="1:4" x14ac:dyDescent="0.2">
      <c r="A6533" s="4" t="s">
        <v>13</v>
      </c>
      <c r="B6533" s="6">
        <v>3</v>
      </c>
      <c r="C6533" s="9">
        <v>0.19800000000000001</v>
      </c>
      <c r="D6533" s="11">
        <v>0</v>
      </c>
    </row>
    <row r="6534" spans="1:4" x14ac:dyDescent="0.2">
      <c r="A6534" s="4" t="s">
        <v>13</v>
      </c>
      <c r="B6534" s="6">
        <v>4</v>
      </c>
      <c r="C6534" s="9">
        <v>0.14599999999999999</v>
      </c>
      <c r="D6534" s="11">
        <v>0</v>
      </c>
    </row>
    <row r="6535" spans="1:4" x14ac:dyDescent="0.2">
      <c r="A6535" s="4" t="s">
        <v>13</v>
      </c>
      <c r="B6535" s="6">
        <v>5</v>
      </c>
      <c r="C6535" s="9">
        <v>0.14000000000000001</v>
      </c>
      <c r="D6535" s="11">
        <v>0</v>
      </c>
    </row>
    <row r="6536" spans="1:4" x14ac:dyDescent="0.2">
      <c r="A6536" s="4" t="s">
        <v>13</v>
      </c>
      <c r="B6536" s="6">
        <v>6</v>
      </c>
      <c r="C6536" s="9">
        <v>0.14000000000000001</v>
      </c>
      <c r="D6536" s="11">
        <v>0</v>
      </c>
    </row>
    <row r="6537" spans="1:4" x14ac:dyDescent="0.2">
      <c r="A6537" s="4" t="s">
        <v>13</v>
      </c>
      <c r="B6537" s="6">
        <v>7</v>
      </c>
      <c r="C6537" s="9">
        <v>0.14599999999999999</v>
      </c>
      <c r="D6537" s="11">
        <v>170.22</v>
      </c>
    </row>
    <row r="6538" spans="1:4" x14ac:dyDescent="0.2">
      <c r="A6538" s="4" t="s">
        <v>13</v>
      </c>
      <c r="B6538" s="6">
        <v>8</v>
      </c>
      <c r="C6538" s="9">
        <v>0.14299999999999999</v>
      </c>
      <c r="D6538" s="11">
        <v>413.29</v>
      </c>
    </row>
    <row r="6539" spans="1:4" x14ac:dyDescent="0.2">
      <c r="A6539" s="4" t="s">
        <v>13</v>
      </c>
      <c r="B6539" s="6">
        <v>9</v>
      </c>
      <c r="C6539" s="9">
        <v>0.13200000000000001</v>
      </c>
      <c r="D6539" s="11">
        <v>644.54999999999995</v>
      </c>
    </row>
    <row r="6540" spans="1:4" x14ac:dyDescent="0.2">
      <c r="A6540" s="4" t="s">
        <v>13</v>
      </c>
      <c r="B6540" s="6">
        <v>10</v>
      </c>
      <c r="C6540" s="9">
        <v>0.125</v>
      </c>
      <c r="D6540" s="11">
        <v>811.41</v>
      </c>
    </row>
    <row r="6541" spans="1:4" x14ac:dyDescent="0.2">
      <c r="A6541" s="4" t="s">
        <v>13</v>
      </c>
      <c r="B6541" s="6">
        <v>11</v>
      </c>
      <c r="C6541" s="9">
        <v>0.14499999999999999</v>
      </c>
      <c r="D6541" s="11">
        <v>773.77</v>
      </c>
    </row>
    <row r="6542" spans="1:4" x14ac:dyDescent="0.2">
      <c r="A6542" s="4" t="s">
        <v>13</v>
      </c>
      <c r="B6542" s="6">
        <v>12</v>
      </c>
      <c r="C6542" s="9">
        <v>0.27300000000000002</v>
      </c>
      <c r="D6542" s="11">
        <v>357.37</v>
      </c>
    </row>
    <row r="6543" spans="1:4" x14ac:dyDescent="0.2">
      <c r="A6543" s="4" t="s">
        <v>13</v>
      </c>
      <c r="B6543" s="6">
        <v>13</v>
      </c>
      <c r="C6543" s="9">
        <v>0.18</v>
      </c>
      <c r="D6543" s="11">
        <v>561.39</v>
      </c>
    </row>
    <row r="6544" spans="1:4" x14ac:dyDescent="0.2">
      <c r="A6544" s="4" t="s">
        <v>13</v>
      </c>
      <c r="B6544" s="6">
        <v>14</v>
      </c>
      <c r="C6544" s="9">
        <v>0.24</v>
      </c>
      <c r="D6544" s="11">
        <v>407.98</v>
      </c>
    </row>
    <row r="6545" spans="1:4" x14ac:dyDescent="0.2">
      <c r="A6545" s="4" t="s">
        <v>13</v>
      </c>
      <c r="B6545" s="6">
        <v>15</v>
      </c>
      <c r="C6545" s="9">
        <v>0.26100000000000001</v>
      </c>
      <c r="D6545" s="11">
        <v>365.44</v>
      </c>
    </row>
    <row r="6546" spans="1:4" x14ac:dyDescent="0.2">
      <c r="A6546" s="4" t="s">
        <v>13</v>
      </c>
      <c r="B6546" s="6">
        <v>16</v>
      </c>
      <c r="C6546" s="9">
        <v>0.26800000000000002</v>
      </c>
      <c r="D6546" s="11">
        <v>111.87</v>
      </c>
    </row>
    <row r="6547" spans="1:4" x14ac:dyDescent="0.2">
      <c r="A6547" s="4" t="s">
        <v>13</v>
      </c>
      <c r="B6547" s="6">
        <v>17</v>
      </c>
      <c r="C6547" s="9">
        <v>0.247</v>
      </c>
      <c r="D6547" s="11">
        <v>52.16</v>
      </c>
    </row>
    <row r="6548" spans="1:4" x14ac:dyDescent="0.2">
      <c r="A6548" s="4" t="s">
        <v>13</v>
      </c>
      <c r="B6548" s="6">
        <v>18</v>
      </c>
      <c r="C6548" s="9">
        <v>0.20499999999999999</v>
      </c>
      <c r="D6548" s="11">
        <v>0</v>
      </c>
    </row>
    <row r="6549" spans="1:4" x14ac:dyDescent="0.2">
      <c r="A6549" s="4" t="s">
        <v>13</v>
      </c>
      <c r="B6549" s="6">
        <v>19</v>
      </c>
      <c r="C6549" s="9">
        <v>0.189</v>
      </c>
      <c r="D6549" s="11">
        <v>0</v>
      </c>
    </row>
    <row r="6550" spans="1:4" x14ac:dyDescent="0.2">
      <c r="A6550" s="4" t="s">
        <v>13</v>
      </c>
      <c r="B6550" s="6">
        <v>20</v>
      </c>
      <c r="C6550" s="9">
        <v>0.16</v>
      </c>
      <c r="D6550" s="11">
        <v>0</v>
      </c>
    </row>
    <row r="6551" spans="1:4" x14ac:dyDescent="0.2">
      <c r="A6551" s="4" t="s">
        <v>13</v>
      </c>
      <c r="B6551" s="6">
        <v>21</v>
      </c>
      <c r="C6551" s="9">
        <v>0.14899999999999999</v>
      </c>
      <c r="D6551" s="11">
        <v>0</v>
      </c>
    </row>
    <row r="6552" spans="1:4" x14ac:dyDescent="0.2">
      <c r="A6552" s="4" t="s">
        <v>13</v>
      </c>
      <c r="B6552" s="6">
        <v>22</v>
      </c>
      <c r="C6552" s="9">
        <v>0.17199999999999999</v>
      </c>
      <c r="D6552" s="11">
        <v>0</v>
      </c>
    </row>
    <row r="6553" spans="1:4" x14ac:dyDescent="0.2">
      <c r="A6553" s="4" t="s">
        <v>13</v>
      </c>
      <c r="B6553" s="6">
        <v>23</v>
      </c>
      <c r="C6553" s="9">
        <v>0.35599999999999998</v>
      </c>
      <c r="D6553" s="11">
        <v>0</v>
      </c>
    </row>
    <row r="6554" spans="1:4" x14ac:dyDescent="0.2">
      <c r="A6554" s="4" t="s">
        <v>14</v>
      </c>
      <c r="B6554" s="6">
        <v>0</v>
      </c>
      <c r="C6554" s="9">
        <v>0.36099999999999999</v>
      </c>
      <c r="D6554" s="11">
        <v>0</v>
      </c>
    </row>
    <row r="6555" spans="1:4" x14ac:dyDescent="0.2">
      <c r="A6555" s="4" t="s">
        <v>14</v>
      </c>
      <c r="B6555" s="6">
        <v>1</v>
      </c>
      <c r="C6555" s="9">
        <v>0.26400000000000001</v>
      </c>
      <c r="D6555" s="11">
        <v>0</v>
      </c>
    </row>
    <row r="6556" spans="1:4" x14ac:dyDescent="0.2">
      <c r="A6556" s="4" t="s">
        <v>14</v>
      </c>
      <c r="B6556" s="6">
        <v>2</v>
      </c>
      <c r="C6556" s="9">
        <v>0.23400000000000001</v>
      </c>
      <c r="D6556" s="11">
        <v>0</v>
      </c>
    </row>
    <row r="6557" spans="1:4" x14ac:dyDescent="0.2">
      <c r="A6557" s="4" t="s">
        <v>14</v>
      </c>
      <c r="B6557" s="6">
        <v>3</v>
      </c>
      <c r="C6557" s="9">
        <v>0.156</v>
      </c>
      <c r="D6557" s="11">
        <v>0</v>
      </c>
    </row>
    <row r="6558" spans="1:4" x14ac:dyDescent="0.2">
      <c r="A6558" s="4" t="s">
        <v>14</v>
      </c>
      <c r="B6558" s="6">
        <v>4</v>
      </c>
      <c r="C6558" s="9">
        <v>0.152</v>
      </c>
      <c r="D6558" s="11">
        <v>0</v>
      </c>
    </row>
    <row r="6559" spans="1:4" x14ac:dyDescent="0.2">
      <c r="A6559" s="4" t="s">
        <v>14</v>
      </c>
      <c r="B6559" s="6">
        <v>5</v>
      </c>
      <c r="C6559" s="9">
        <v>0.14899999999999999</v>
      </c>
      <c r="D6559" s="11">
        <v>0</v>
      </c>
    </row>
    <row r="6560" spans="1:4" x14ac:dyDescent="0.2">
      <c r="A6560" s="4" t="s">
        <v>14</v>
      </c>
      <c r="B6560" s="6">
        <v>6</v>
      </c>
      <c r="C6560" s="9">
        <v>0.14799999999999999</v>
      </c>
      <c r="D6560" s="11">
        <v>0</v>
      </c>
    </row>
    <row r="6561" spans="1:4" x14ac:dyDescent="0.2">
      <c r="A6561" s="4" t="s">
        <v>14</v>
      </c>
      <c r="B6561" s="6">
        <v>7</v>
      </c>
      <c r="C6561" s="9">
        <v>0.14299999999999999</v>
      </c>
      <c r="D6561" s="11">
        <v>174.51</v>
      </c>
    </row>
    <row r="6562" spans="1:4" x14ac:dyDescent="0.2">
      <c r="A6562" s="4" t="s">
        <v>14</v>
      </c>
      <c r="B6562" s="6">
        <v>8</v>
      </c>
      <c r="C6562" s="9">
        <v>0.14199999999999999</v>
      </c>
      <c r="D6562" s="11">
        <v>427.69</v>
      </c>
    </row>
    <row r="6563" spans="1:4" x14ac:dyDescent="0.2">
      <c r="A6563" s="4" t="s">
        <v>14</v>
      </c>
      <c r="B6563" s="6">
        <v>9</v>
      </c>
      <c r="C6563" s="9">
        <v>0.14000000000000001</v>
      </c>
      <c r="D6563" s="11">
        <v>657.45</v>
      </c>
    </row>
    <row r="6564" spans="1:4" x14ac:dyDescent="0.2">
      <c r="A6564" s="4" t="s">
        <v>14</v>
      </c>
      <c r="B6564" s="6">
        <v>10</v>
      </c>
      <c r="C6564" s="9">
        <v>0.14199999999999999</v>
      </c>
      <c r="D6564" s="11">
        <v>838.48</v>
      </c>
    </row>
    <row r="6565" spans="1:4" x14ac:dyDescent="0.2">
      <c r="A6565" s="4" t="s">
        <v>14</v>
      </c>
      <c r="B6565" s="6">
        <v>11</v>
      </c>
      <c r="C6565" s="9">
        <v>0.14499999999999999</v>
      </c>
      <c r="D6565" s="11">
        <v>952.7</v>
      </c>
    </row>
    <row r="6566" spans="1:4" x14ac:dyDescent="0.2">
      <c r="A6566" s="4" t="s">
        <v>14</v>
      </c>
      <c r="B6566" s="6">
        <v>12</v>
      </c>
      <c r="C6566" s="9">
        <v>0.17699999999999999</v>
      </c>
      <c r="D6566" s="11">
        <v>994.32</v>
      </c>
    </row>
    <row r="6567" spans="1:4" x14ac:dyDescent="0.2">
      <c r="A6567" s="4" t="s">
        <v>14</v>
      </c>
      <c r="B6567" s="6">
        <v>13</v>
      </c>
      <c r="C6567" s="9">
        <v>0.18</v>
      </c>
      <c r="D6567" s="11">
        <v>962.96</v>
      </c>
    </row>
    <row r="6568" spans="1:4" x14ac:dyDescent="0.2">
      <c r="A6568" s="4" t="s">
        <v>14</v>
      </c>
      <c r="B6568" s="6">
        <v>14</v>
      </c>
      <c r="C6568" s="9">
        <v>0.21099999999999999</v>
      </c>
      <c r="D6568" s="11">
        <v>820.6</v>
      </c>
    </row>
    <row r="6569" spans="1:4" x14ac:dyDescent="0.2">
      <c r="A6569" s="4" t="s">
        <v>14</v>
      </c>
      <c r="B6569" s="6">
        <v>15</v>
      </c>
      <c r="C6569" s="9">
        <v>0.23</v>
      </c>
      <c r="D6569" s="11">
        <v>637.51</v>
      </c>
    </row>
    <row r="6570" spans="1:4" x14ac:dyDescent="0.2">
      <c r="A6570" s="4" t="s">
        <v>14</v>
      </c>
      <c r="B6570" s="6">
        <v>16</v>
      </c>
      <c r="C6570" s="9">
        <v>0.248</v>
      </c>
      <c r="D6570" s="11">
        <v>393.08</v>
      </c>
    </row>
    <row r="6571" spans="1:4" x14ac:dyDescent="0.2">
      <c r="A6571" s="4" t="s">
        <v>14</v>
      </c>
      <c r="B6571" s="6">
        <v>17</v>
      </c>
      <c r="C6571" s="9">
        <v>0.214</v>
      </c>
      <c r="D6571" s="11">
        <v>147.97</v>
      </c>
    </row>
    <row r="6572" spans="1:4" x14ac:dyDescent="0.2">
      <c r="A6572" s="4" t="s">
        <v>14</v>
      </c>
      <c r="B6572" s="6">
        <v>18</v>
      </c>
      <c r="C6572" s="9">
        <v>0.193</v>
      </c>
      <c r="D6572" s="11">
        <v>0</v>
      </c>
    </row>
    <row r="6573" spans="1:4" x14ac:dyDescent="0.2">
      <c r="A6573" s="4" t="s">
        <v>14</v>
      </c>
      <c r="B6573" s="6">
        <v>19</v>
      </c>
      <c r="C6573" s="9">
        <v>0.29799999999999999</v>
      </c>
      <c r="D6573" s="11">
        <v>0</v>
      </c>
    </row>
    <row r="6574" spans="1:4" x14ac:dyDescent="0.2">
      <c r="A6574" s="4" t="s">
        <v>14</v>
      </c>
      <c r="B6574" s="6">
        <v>20</v>
      </c>
      <c r="C6574" s="9">
        <v>0.89800000000000002</v>
      </c>
      <c r="D6574" s="11">
        <v>0</v>
      </c>
    </row>
    <row r="6575" spans="1:4" x14ac:dyDescent="0.2">
      <c r="A6575" s="4" t="s">
        <v>14</v>
      </c>
      <c r="B6575" s="6">
        <v>21</v>
      </c>
      <c r="C6575" s="9">
        <v>0.36</v>
      </c>
      <c r="D6575" s="11">
        <v>0</v>
      </c>
    </row>
    <row r="6576" spans="1:4" x14ac:dyDescent="0.2">
      <c r="A6576" s="4" t="s">
        <v>14</v>
      </c>
      <c r="B6576" s="6">
        <v>22</v>
      </c>
      <c r="C6576" s="9">
        <v>0.36199999999999999</v>
      </c>
      <c r="D6576" s="11">
        <v>0</v>
      </c>
    </row>
    <row r="6577" spans="1:4" x14ac:dyDescent="0.2">
      <c r="A6577" s="4" t="s">
        <v>14</v>
      </c>
      <c r="B6577" s="6">
        <v>23</v>
      </c>
      <c r="C6577" s="9">
        <v>0.26200000000000001</v>
      </c>
      <c r="D6577" s="11">
        <v>0</v>
      </c>
    </row>
    <row r="6578" spans="1:4" x14ac:dyDescent="0.2">
      <c r="A6578" s="4" t="s">
        <v>14</v>
      </c>
      <c r="B6578" s="6">
        <v>0</v>
      </c>
      <c r="C6578" s="9">
        <v>0.245</v>
      </c>
      <c r="D6578" s="11">
        <v>0</v>
      </c>
    </row>
    <row r="6579" spans="1:4" x14ac:dyDescent="0.2">
      <c r="A6579" s="4" t="s">
        <v>14</v>
      </c>
      <c r="B6579" s="6">
        <v>1</v>
      </c>
      <c r="C6579" s="9">
        <v>0.23200000000000001</v>
      </c>
      <c r="D6579" s="11">
        <v>0</v>
      </c>
    </row>
    <row r="6580" spans="1:4" x14ac:dyDescent="0.2">
      <c r="A6580" s="4" t="s">
        <v>14</v>
      </c>
      <c r="B6580" s="6">
        <v>2</v>
      </c>
      <c r="C6580" s="9">
        <v>0.20399999999999999</v>
      </c>
      <c r="D6580" s="11">
        <v>0</v>
      </c>
    </row>
    <row r="6581" spans="1:4" x14ac:dyDescent="0.2">
      <c r="A6581" s="4" t="s">
        <v>14</v>
      </c>
      <c r="B6581" s="6">
        <v>3</v>
      </c>
      <c r="C6581" s="9">
        <v>0.183</v>
      </c>
      <c r="D6581" s="11">
        <v>0</v>
      </c>
    </row>
    <row r="6582" spans="1:4" x14ac:dyDescent="0.2">
      <c r="A6582" s="4" t="s">
        <v>14</v>
      </c>
      <c r="B6582" s="6">
        <v>4</v>
      </c>
      <c r="C6582" s="9">
        <v>0.187</v>
      </c>
      <c r="D6582" s="11">
        <v>0</v>
      </c>
    </row>
    <row r="6583" spans="1:4" x14ac:dyDescent="0.2">
      <c r="A6583" s="4" t="s">
        <v>14</v>
      </c>
      <c r="B6583" s="6">
        <v>5</v>
      </c>
      <c r="C6583" s="9">
        <v>0.14000000000000001</v>
      </c>
      <c r="D6583" s="11">
        <v>0</v>
      </c>
    </row>
    <row r="6584" spans="1:4" x14ac:dyDescent="0.2">
      <c r="A6584" s="4" t="s">
        <v>14</v>
      </c>
      <c r="B6584" s="6">
        <v>6</v>
      </c>
      <c r="C6584" s="9">
        <v>0.13200000000000001</v>
      </c>
      <c r="D6584" s="11">
        <v>0</v>
      </c>
    </row>
    <row r="6585" spans="1:4" x14ac:dyDescent="0.2">
      <c r="A6585" s="4" t="s">
        <v>14</v>
      </c>
      <c r="B6585" s="6">
        <v>7</v>
      </c>
      <c r="C6585" s="9">
        <v>0.14299999999999999</v>
      </c>
      <c r="D6585" s="11">
        <v>186.93</v>
      </c>
    </row>
    <row r="6586" spans="1:4" x14ac:dyDescent="0.2">
      <c r="A6586" s="4" t="s">
        <v>14</v>
      </c>
      <c r="B6586" s="6">
        <v>8</v>
      </c>
      <c r="C6586" s="9">
        <v>0.13400000000000001</v>
      </c>
      <c r="D6586" s="11">
        <v>429.52</v>
      </c>
    </row>
    <row r="6587" spans="1:4" x14ac:dyDescent="0.2">
      <c r="A6587" s="4" t="s">
        <v>14</v>
      </c>
      <c r="B6587" s="6">
        <v>9</v>
      </c>
      <c r="C6587" s="9">
        <v>0.14799999999999999</v>
      </c>
      <c r="D6587" s="11">
        <v>641</v>
      </c>
    </row>
    <row r="6588" spans="1:4" x14ac:dyDescent="0.2">
      <c r="A6588" s="4" t="s">
        <v>14</v>
      </c>
      <c r="B6588" s="6">
        <v>10</v>
      </c>
      <c r="C6588" s="9">
        <v>0.19400000000000001</v>
      </c>
      <c r="D6588" s="11">
        <v>837.16</v>
      </c>
    </row>
    <row r="6589" spans="1:4" x14ac:dyDescent="0.2">
      <c r="A6589" s="4" t="s">
        <v>14</v>
      </c>
      <c r="B6589" s="6">
        <v>11</v>
      </c>
      <c r="C6589" s="9">
        <v>0.309</v>
      </c>
      <c r="D6589" s="11">
        <v>943.52</v>
      </c>
    </row>
    <row r="6590" spans="1:4" x14ac:dyDescent="0.2">
      <c r="A6590" s="4" t="s">
        <v>14</v>
      </c>
      <c r="B6590" s="6">
        <v>12</v>
      </c>
      <c r="C6590" s="9">
        <v>0.14799999999999999</v>
      </c>
      <c r="D6590" s="11">
        <v>956.76</v>
      </c>
    </row>
    <row r="6591" spans="1:4" x14ac:dyDescent="0.2">
      <c r="A6591" s="4" t="s">
        <v>14</v>
      </c>
      <c r="B6591" s="6">
        <v>13</v>
      </c>
      <c r="C6591" s="9">
        <v>0.16300000000000001</v>
      </c>
      <c r="D6591" s="11">
        <v>926.16</v>
      </c>
    </row>
    <row r="6592" spans="1:4" x14ac:dyDescent="0.2">
      <c r="A6592" s="4" t="s">
        <v>14</v>
      </c>
      <c r="B6592" s="6">
        <v>14</v>
      </c>
      <c r="C6592" s="9">
        <v>0.23599999999999999</v>
      </c>
      <c r="D6592" s="11">
        <v>822.44</v>
      </c>
    </row>
    <row r="6593" spans="1:4" x14ac:dyDescent="0.2">
      <c r="A6593" s="4" t="s">
        <v>14</v>
      </c>
      <c r="B6593" s="6">
        <v>15</v>
      </c>
      <c r="C6593" s="9">
        <v>0.23499999999999999</v>
      </c>
      <c r="D6593" s="11">
        <v>629.54</v>
      </c>
    </row>
    <row r="6594" spans="1:4" x14ac:dyDescent="0.2">
      <c r="A6594" s="4" t="s">
        <v>14</v>
      </c>
      <c r="B6594" s="6">
        <v>16</v>
      </c>
      <c r="C6594" s="9">
        <v>0.23200000000000001</v>
      </c>
      <c r="D6594" s="11">
        <v>374.69</v>
      </c>
    </row>
    <row r="6595" spans="1:4" x14ac:dyDescent="0.2">
      <c r="A6595" s="4" t="s">
        <v>14</v>
      </c>
      <c r="B6595" s="6">
        <v>17</v>
      </c>
      <c r="C6595" s="9">
        <v>0.20499999999999999</v>
      </c>
      <c r="D6595" s="11">
        <v>120.52</v>
      </c>
    </row>
    <row r="6596" spans="1:4" x14ac:dyDescent="0.2">
      <c r="A6596" s="4" t="s">
        <v>14</v>
      </c>
      <c r="B6596" s="6">
        <v>18</v>
      </c>
      <c r="C6596" s="9">
        <v>0.16400000000000001</v>
      </c>
      <c r="D6596" s="11">
        <v>0</v>
      </c>
    </row>
    <row r="6597" spans="1:4" x14ac:dyDescent="0.2">
      <c r="A6597" s="4" t="s">
        <v>14</v>
      </c>
      <c r="B6597" s="6">
        <v>19</v>
      </c>
      <c r="C6597" s="9">
        <v>0.21199999999999999</v>
      </c>
      <c r="D6597" s="11">
        <v>0</v>
      </c>
    </row>
    <row r="6598" spans="1:4" x14ac:dyDescent="0.2">
      <c r="A6598" s="4" t="s">
        <v>14</v>
      </c>
      <c r="B6598" s="6">
        <v>20</v>
      </c>
      <c r="C6598" s="9">
        <v>0.16900000000000001</v>
      </c>
      <c r="D6598" s="11">
        <v>0</v>
      </c>
    </row>
    <row r="6599" spans="1:4" x14ac:dyDescent="0.2">
      <c r="A6599" s="4" t="s">
        <v>14</v>
      </c>
      <c r="B6599" s="6">
        <v>21</v>
      </c>
      <c r="C6599" s="9">
        <v>0.311</v>
      </c>
      <c r="D6599" s="11">
        <v>0</v>
      </c>
    </row>
    <row r="6600" spans="1:4" x14ac:dyDescent="0.2">
      <c r="A6600" s="4" t="s">
        <v>14</v>
      </c>
      <c r="B6600" s="6">
        <v>22</v>
      </c>
      <c r="C6600" s="9">
        <v>0.621</v>
      </c>
      <c r="D6600" s="11">
        <v>0</v>
      </c>
    </row>
    <row r="6601" spans="1:4" x14ac:dyDescent="0.2">
      <c r="A6601" s="4" t="s">
        <v>14</v>
      </c>
      <c r="B6601" s="6">
        <v>23</v>
      </c>
      <c r="C6601" s="9">
        <v>0.48599999999999999</v>
      </c>
      <c r="D6601" s="11">
        <v>0</v>
      </c>
    </row>
    <row r="6602" spans="1:4" x14ac:dyDescent="0.2">
      <c r="A6602" s="4" t="s">
        <v>14</v>
      </c>
      <c r="B6602" s="6">
        <v>0</v>
      </c>
      <c r="C6602" s="9">
        <v>0.42699999999999999</v>
      </c>
      <c r="D6602" s="11">
        <v>0</v>
      </c>
    </row>
    <row r="6603" spans="1:4" x14ac:dyDescent="0.2">
      <c r="A6603" s="4" t="s">
        <v>14</v>
      </c>
      <c r="B6603" s="6">
        <v>1</v>
      </c>
      <c r="C6603" s="9">
        <v>0.192</v>
      </c>
      <c r="D6603" s="11">
        <v>0</v>
      </c>
    </row>
    <row r="6604" spans="1:4" x14ac:dyDescent="0.2">
      <c r="A6604" s="4" t="s">
        <v>14</v>
      </c>
      <c r="B6604" s="6">
        <v>2</v>
      </c>
      <c r="C6604" s="9">
        <v>0.15</v>
      </c>
      <c r="D6604" s="11">
        <v>0</v>
      </c>
    </row>
    <row r="6605" spans="1:4" x14ac:dyDescent="0.2">
      <c r="A6605" s="4" t="s">
        <v>14</v>
      </c>
      <c r="B6605" s="6">
        <v>3</v>
      </c>
      <c r="C6605" s="9">
        <v>0.151</v>
      </c>
      <c r="D6605" s="11">
        <v>0</v>
      </c>
    </row>
    <row r="6606" spans="1:4" x14ac:dyDescent="0.2">
      <c r="A6606" s="4" t="s">
        <v>14</v>
      </c>
      <c r="B6606" s="6">
        <v>4</v>
      </c>
      <c r="C6606" s="9">
        <v>0.14899999999999999</v>
      </c>
      <c r="D6606" s="11">
        <v>0</v>
      </c>
    </row>
    <row r="6607" spans="1:4" x14ac:dyDescent="0.2">
      <c r="A6607" s="4" t="s">
        <v>14</v>
      </c>
      <c r="B6607" s="6">
        <v>5</v>
      </c>
      <c r="C6607" s="9">
        <v>0.13600000000000001</v>
      </c>
      <c r="D6607" s="11">
        <v>0</v>
      </c>
    </row>
    <row r="6608" spans="1:4" x14ac:dyDescent="0.2">
      <c r="A6608" s="4" t="s">
        <v>14</v>
      </c>
      <c r="B6608" s="6">
        <v>6</v>
      </c>
      <c r="C6608" s="9">
        <v>0.13200000000000001</v>
      </c>
      <c r="D6608" s="11">
        <v>0</v>
      </c>
    </row>
    <row r="6609" spans="1:4" x14ac:dyDescent="0.2">
      <c r="A6609" s="4" t="s">
        <v>14</v>
      </c>
      <c r="B6609" s="6">
        <v>7</v>
      </c>
      <c r="C6609" s="9">
        <v>0.14000000000000001</v>
      </c>
      <c r="D6609" s="11">
        <v>158.04</v>
      </c>
    </row>
    <row r="6610" spans="1:4" x14ac:dyDescent="0.2">
      <c r="A6610" s="4" t="s">
        <v>14</v>
      </c>
      <c r="B6610" s="6">
        <v>8</v>
      </c>
      <c r="C6610" s="9">
        <v>0.13300000000000001</v>
      </c>
      <c r="D6610" s="11">
        <v>382.97</v>
      </c>
    </row>
    <row r="6611" spans="1:4" x14ac:dyDescent="0.2">
      <c r="A6611" s="4" t="s">
        <v>14</v>
      </c>
      <c r="B6611" s="6">
        <v>9</v>
      </c>
      <c r="C6611" s="9">
        <v>0.25</v>
      </c>
      <c r="D6611" s="11">
        <v>639.29999999999995</v>
      </c>
    </row>
    <row r="6612" spans="1:4" x14ac:dyDescent="0.2">
      <c r="A6612" s="4" t="s">
        <v>14</v>
      </c>
      <c r="B6612" s="6">
        <v>10</v>
      </c>
      <c r="C6612" s="9">
        <v>0.17299999999999999</v>
      </c>
      <c r="D6612" s="11">
        <v>834.77</v>
      </c>
    </row>
    <row r="6613" spans="1:4" x14ac:dyDescent="0.2">
      <c r="A6613" s="4" t="s">
        <v>14</v>
      </c>
      <c r="B6613" s="6">
        <v>11</v>
      </c>
      <c r="C6613" s="9">
        <v>0.36899999999999999</v>
      </c>
      <c r="D6613" s="11">
        <v>926.9</v>
      </c>
    </row>
    <row r="6614" spans="1:4" x14ac:dyDescent="0.2">
      <c r="A6614" s="4" t="s">
        <v>14</v>
      </c>
      <c r="B6614" s="6">
        <v>12</v>
      </c>
      <c r="C6614" s="9">
        <v>0.20799999999999999</v>
      </c>
      <c r="D6614" s="11">
        <v>975.92</v>
      </c>
    </row>
    <row r="6615" spans="1:4" x14ac:dyDescent="0.2">
      <c r="A6615" s="4" t="s">
        <v>14</v>
      </c>
      <c r="B6615" s="6">
        <v>13</v>
      </c>
      <c r="C6615" s="9">
        <v>0.20100000000000001</v>
      </c>
      <c r="D6615" s="11">
        <v>936.72</v>
      </c>
    </row>
    <row r="6616" spans="1:4" x14ac:dyDescent="0.2">
      <c r="A6616" s="4" t="s">
        <v>14</v>
      </c>
      <c r="B6616" s="6">
        <v>14</v>
      </c>
      <c r="C6616" s="9">
        <v>0.24199999999999999</v>
      </c>
      <c r="D6616" s="11">
        <v>807.66</v>
      </c>
    </row>
    <row r="6617" spans="1:4" x14ac:dyDescent="0.2">
      <c r="A6617" s="4" t="s">
        <v>14</v>
      </c>
      <c r="B6617" s="6">
        <v>15</v>
      </c>
      <c r="C6617" s="9">
        <v>0.247</v>
      </c>
      <c r="D6617" s="11">
        <v>625.34</v>
      </c>
    </row>
    <row r="6618" spans="1:4" x14ac:dyDescent="0.2">
      <c r="A6618" s="4" t="s">
        <v>14</v>
      </c>
      <c r="B6618" s="6">
        <v>16</v>
      </c>
      <c r="C6618" s="9">
        <v>0.86699999999999999</v>
      </c>
      <c r="D6618" s="11">
        <v>368.9</v>
      </c>
    </row>
    <row r="6619" spans="1:4" x14ac:dyDescent="0.2">
      <c r="A6619" s="4" t="s">
        <v>14</v>
      </c>
      <c r="B6619" s="6">
        <v>17</v>
      </c>
      <c r="C6619" s="9">
        <v>0.27</v>
      </c>
      <c r="D6619" s="11">
        <v>91.13</v>
      </c>
    </row>
    <row r="6620" spans="1:4" x14ac:dyDescent="0.2">
      <c r="A6620" s="4" t="s">
        <v>14</v>
      </c>
      <c r="B6620" s="6">
        <v>18</v>
      </c>
      <c r="C6620" s="9">
        <v>0.22600000000000001</v>
      </c>
      <c r="D6620" s="11">
        <v>0</v>
      </c>
    </row>
    <row r="6621" spans="1:4" x14ac:dyDescent="0.2">
      <c r="A6621" s="4" t="s">
        <v>14</v>
      </c>
      <c r="B6621" s="6">
        <v>19</v>
      </c>
      <c r="C6621" s="9">
        <v>0.26200000000000001</v>
      </c>
      <c r="D6621" s="11">
        <v>0</v>
      </c>
    </row>
    <row r="6622" spans="1:4" x14ac:dyDescent="0.2">
      <c r="A6622" s="4" t="s">
        <v>14</v>
      </c>
      <c r="B6622" s="6">
        <v>20</v>
      </c>
      <c r="C6622" s="9">
        <v>0.20499999999999999</v>
      </c>
      <c r="D6622" s="11">
        <v>0</v>
      </c>
    </row>
    <row r="6623" spans="1:4" x14ac:dyDescent="0.2">
      <c r="A6623" s="4" t="s">
        <v>14</v>
      </c>
      <c r="B6623" s="6">
        <v>21</v>
      </c>
      <c r="C6623" s="9">
        <v>0.38300000000000001</v>
      </c>
      <c r="D6623" s="11">
        <v>0</v>
      </c>
    </row>
    <row r="6624" spans="1:4" x14ac:dyDescent="0.2">
      <c r="A6624" s="4" t="s">
        <v>14</v>
      </c>
      <c r="B6624" s="6">
        <v>22</v>
      </c>
      <c r="C6624" s="9">
        <v>0.61399999999999999</v>
      </c>
      <c r="D6624" s="11">
        <v>0</v>
      </c>
    </row>
    <row r="6625" spans="1:4" x14ac:dyDescent="0.2">
      <c r="A6625" s="4" t="s">
        <v>14</v>
      </c>
      <c r="B6625" s="6">
        <v>23</v>
      </c>
      <c r="C6625" s="9">
        <v>0.38800000000000001</v>
      </c>
      <c r="D6625" s="11">
        <v>0</v>
      </c>
    </row>
    <row r="6626" spans="1:4" x14ac:dyDescent="0.2">
      <c r="A6626" s="4" t="s">
        <v>14</v>
      </c>
      <c r="B6626" s="6">
        <v>0</v>
      </c>
      <c r="C6626" s="9">
        <v>0.39700000000000002</v>
      </c>
      <c r="D6626" s="11">
        <v>0</v>
      </c>
    </row>
    <row r="6627" spans="1:4" x14ac:dyDescent="0.2">
      <c r="A6627" s="4" t="s">
        <v>14</v>
      </c>
      <c r="B6627" s="6">
        <v>1</v>
      </c>
      <c r="C6627" s="9">
        <v>0.313</v>
      </c>
      <c r="D6627" s="11">
        <v>0</v>
      </c>
    </row>
    <row r="6628" spans="1:4" x14ac:dyDescent="0.2">
      <c r="A6628" s="4" t="s">
        <v>14</v>
      </c>
      <c r="B6628" s="6">
        <v>2</v>
      </c>
      <c r="C6628" s="9">
        <v>0.153</v>
      </c>
      <c r="D6628" s="11">
        <v>0</v>
      </c>
    </row>
    <row r="6629" spans="1:4" x14ac:dyDescent="0.2">
      <c r="A6629" s="4" t="s">
        <v>14</v>
      </c>
      <c r="B6629" s="6">
        <v>3</v>
      </c>
      <c r="C6629" s="9">
        <v>0.20499999999999999</v>
      </c>
      <c r="D6629" s="11">
        <v>0</v>
      </c>
    </row>
    <row r="6630" spans="1:4" x14ac:dyDescent="0.2">
      <c r="A6630" s="4" t="s">
        <v>14</v>
      </c>
      <c r="B6630" s="6">
        <v>4</v>
      </c>
      <c r="C6630" s="9">
        <v>0.184</v>
      </c>
      <c r="D6630" s="11">
        <v>0</v>
      </c>
    </row>
    <row r="6631" spans="1:4" x14ac:dyDescent="0.2">
      <c r="A6631" s="4" t="s">
        <v>14</v>
      </c>
      <c r="B6631" s="6">
        <v>5</v>
      </c>
      <c r="C6631" s="9">
        <v>0.152</v>
      </c>
      <c r="D6631" s="11">
        <v>0</v>
      </c>
    </row>
    <row r="6632" spans="1:4" x14ac:dyDescent="0.2">
      <c r="A6632" s="4" t="s">
        <v>14</v>
      </c>
      <c r="B6632" s="6">
        <v>6</v>
      </c>
      <c r="C6632" s="9">
        <v>0.14299999999999999</v>
      </c>
      <c r="D6632" s="11">
        <v>0</v>
      </c>
    </row>
    <row r="6633" spans="1:4" x14ac:dyDescent="0.2">
      <c r="A6633" s="4" t="s">
        <v>14</v>
      </c>
      <c r="B6633" s="6">
        <v>7</v>
      </c>
      <c r="C6633" s="9">
        <v>0.14599999999999999</v>
      </c>
      <c r="D6633" s="11">
        <v>146.87</v>
      </c>
    </row>
    <row r="6634" spans="1:4" x14ac:dyDescent="0.2">
      <c r="A6634" s="4" t="s">
        <v>14</v>
      </c>
      <c r="B6634" s="6">
        <v>8</v>
      </c>
      <c r="C6634" s="9">
        <v>0.13700000000000001</v>
      </c>
      <c r="D6634" s="11">
        <v>370.22</v>
      </c>
    </row>
    <row r="6635" spans="1:4" x14ac:dyDescent="0.2">
      <c r="A6635" s="4" t="s">
        <v>14</v>
      </c>
      <c r="B6635" s="6">
        <v>9</v>
      </c>
      <c r="C6635" s="9">
        <v>0.255</v>
      </c>
      <c r="D6635" s="11">
        <v>632.23</v>
      </c>
    </row>
    <row r="6636" spans="1:4" x14ac:dyDescent="0.2">
      <c r="A6636" s="4" t="s">
        <v>14</v>
      </c>
      <c r="B6636" s="6">
        <v>10</v>
      </c>
      <c r="C6636" s="9">
        <v>0.14699999999999999</v>
      </c>
      <c r="D6636" s="11">
        <v>819.53</v>
      </c>
    </row>
    <row r="6637" spans="1:4" x14ac:dyDescent="0.2">
      <c r="A6637" s="4" t="s">
        <v>14</v>
      </c>
      <c r="B6637" s="6">
        <v>11</v>
      </c>
      <c r="C6637" s="9">
        <v>0.223</v>
      </c>
      <c r="D6637" s="11">
        <v>917.14</v>
      </c>
    </row>
    <row r="6638" spans="1:4" x14ac:dyDescent="0.2">
      <c r="A6638" s="4" t="s">
        <v>14</v>
      </c>
      <c r="B6638" s="6">
        <v>12</v>
      </c>
      <c r="C6638" s="9">
        <v>0.156</v>
      </c>
      <c r="D6638" s="11">
        <v>957.89</v>
      </c>
    </row>
    <row r="6639" spans="1:4" x14ac:dyDescent="0.2">
      <c r="A6639" s="4" t="s">
        <v>14</v>
      </c>
      <c r="B6639" s="6">
        <v>13</v>
      </c>
      <c r="C6639" s="9">
        <v>0.23200000000000001</v>
      </c>
      <c r="D6639" s="11">
        <v>940.03</v>
      </c>
    </row>
    <row r="6640" spans="1:4" x14ac:dyDescent="0.2">
      <c r="A6640" s="4" t="s">
        <v>14</v>
      </c>
      <c r="B6640" s="6">
        <v>14</v>
      </c>
      <c r="C6640" s="9">
        <v>0.23</v>
      </c>
      <c r="D6640" s="11">
        <v>798.15</v>
      </c>
    </row>
    <row r="6641" spans="1:4" x14ac:dyDescent="0.2">
      <c r="A6641" s="4" t="s">
        <v>14</v>
      </c>
      <c r="B6641" s="6">
        <v>15</v>
      </c>
      <c r="C6641" s="9">
        <v>0.193</v>
      </c>
      <c r="D6641" s="11">
        <v>606.35</v>
      </c>
    </row>
    <row r="6642" spans="1:4" x14ac:dyDescent="0.2">
      <c r="A6642" s="4" t="s">
        <v>14</v>
      </c>
      <c r="B6642" s="6">
        <v>16</v>
      </c>
      <c r="C6642" s="9">
        <v>0.17100000000000001</v>
      </c>
      <c r="D6642" s="11">
        <v>410.38</v>
      </c>
    </row>
    <row r="6643" spans="1:4" x14ac:dyDescent="0.2">
      <c r="A6643" s="4" t="s">
        <v>14</v>
      </c>
      <c r="B6643" s="6">
        <v>17</v>
      </c>
      <c r="C6643" s="9">
        <v>0.16900000000000001</v>
      </c>
      <c r="D6643" s="11">
        <v>146.63999999999999</v>
      </c>
    </row>
    <row r="6644" spans="1:4" x14ac:dyDescent="0.2">
      <c r="A6644" s="4" t="s">
        <v>14</v>
      </c>
      <c r="B6644" s="6">
        <v>18</v>
      </c>
      <c r="C6644" s="9">
        <v>0.17899999999999999</v>
      </c>
      <c r="D6644" s="11">
        <v>0</v>
      </c>
    </row>
    <row r="6645" spans="1:4" x14ac:dyDescent="0.2">
      <c r="A6645" s="4" t="s">
        <v>14</v>
      </c>
      <c r="B6645" s="6">
        <v>19</v>
      </c>
      <c r="C6645" s="9">
        <v>0.189</v>
      </c>
      <c r="D6645" s="11">
        <v>0</v>
      </c>
    </row>
    <row r="6646" spans="1:4" x14ac:dyDescent="0.2">
      <c r="A6646" s="4" t="s">
        <v>14</v>
      </c>
      <c r="B6646" s="6">
        <v>20</v>
      </c>
      <c r="C6646" s="9">
        <v>0.185</v>
      </c>
      <c r="D6646" s="11">
        <v>0</v>
      </c>
    </row>
    <row r="6647" spans="1:4" x14ac:dyDescent="0.2">
      <c r="A6647" s="4" t="s">
        <v>14</v>
      </c>
      <c r="B6647" s="6">
        <v>21</v>
      </c>
      <c r="C6647" s="9">
        <v>0.53700000000000003</v>
      </c>
      <c r="D6647" s="11">
        <v>0</v>
      </c>
    </row>
    <row r="6648" spans="1:4" x14ac:dyDescent="0.2">
      <c r="A6648" s="4" t="s">
        <v>14</v>
      </c>
      <c r="B6648" s="6">
        <v>22</v>
      </c>
      <c r="C6648" s="9">
        <v>0.439</v>
      </c>
      <c r="D6648" s="11">
        <v>0</v>
      </c>
    </row>
    <row r="6649" spans="1:4" x14ac:dyDescent="0.2">
      <c r="A6649" s="4" t="s">
        <v>14</v>
      </c>
      <c r="B6649" s="6">
        <v>23</v>
      </c>
      <c r="C6649" s="9">
        <v>0.35799999999999998</v>
      </c>
      <c r="D6649" s="11">
        <v>0</v>
      </c>
    </row>
    <row r="6650" spans="1:4" x14ac:dyDescent="0.2">
      <c r="A6650" s="4" t="s">
        <v>14</v>
      </c>
      <c r="B6650" s="6">
        <v>0</v>
      </c>
      <c r="C6650" s="9">
        <v>0.41899999999999998</v>
      </c>
      <c r="D6650" s="11">
        <v>0</v>
      </c>
    </row>
    <row r="6651" spans="1:4" x14ac:dyDescent="0.2">
      <c r="A6651" s="4" t="s">
        <v>14</v>
      </c>
      <c r="B6651" s="6">
        <v>1</v>
      </c>
      <c r="C6651" s="9">
        <v>0.26900000000000002</v>
      </c>
      <c r="D6651" s="11">
        <v>0</v>
      </c>
    </row>
    <row r="6652" spans="1:4" x14ac:dyDescent="0.2">
      <c r="A6652" s="4" t="s">
        <v>14</v>
      </c>
      <c r="B6652" s="6">
        <v>2</v>
      </c>
      <c r="C6652" s="9">
        <v>0.14599999999999999</v>
      </c>
      <c r="D6652" s="11">
        <v>0</v>
      </c>
    </row>
    <row r="6653" spans="1:4" x14ac:dyDescent="0.2">
      <c r="A6653" s="4" t="s">
        <v>14</v>
      </c>
      <c r="B6653" s="6">
        <v>3</v>
      </c>
      <c r="C6653" s="9">
        <v>0.14299999999999999</v>
      </c>
      <c r="D6653" s="11">
        <v>0</v>
      </c>
    </row>
    <row r="6654" spans="1:4" x14ac:dyDescent="0.2">
      <c r="A6654" s="4" t="s">
        <v>14</v>
      </c>
      <c r="B6654" s="6">
        <v>4</v>
      </c>
      <c r="C6654" s="9">
        <v>0.14399999999999999</v>
      </c>
      <c r="D6654" s="11">
        <v>0</v>
      </c>
    </row>
    <row r="6655" spans="1:4" x14ac:dyDescent="0.2">
      <c r="A6655" s="4" t="s">
        <v>14</v>
      </c>
      <c r="B6655" s="6">
        <v>5</v>
      </c>
      <c r="C6655" s="9">
        <v>0.13300000000000001</v>
      </c>
      <c r="D6655" s="11">
        <v>0</v>
      </c>
    </row>
    <row r="6656" spans="1:4" x14ac:dyDescent="0.2">
      <c r="A6656" s="4" t="s">
        <v>14</v>
      </c>
      <c r="B6656" s="6">
        <v>6</v>
      </c>
      <c r="C6656" s="9">
        <v>0.15</v>
      </c>
      <c r="D6656" s="11">
        <v>0</v>
      </c>
    </row>
    <row r="6657" spans="1:4" x14ac:dyDescent="0.2">
      <c r="A6657" s="4" t="s">
        <v>14</v>
      </c>
      <c r="B6657" s="6">
        <v>7</v>
      </c>
      <c r="C6657" s="9">
        <v>0.13700000000000001</v>
      </c>
      <c r="D6657" s="11">
        <v>160.65</v>
      </c>
    </row>
    <row r="6658" spans="1:4" x14ac:dyDescent="0.2">
      <c r="A6658" s="4" t="s">
        <v>14</v>
      </c>
      <c r="B6658" s="6">
        <v>8</v>
      </c>
      <c r="C6658" s="9">
        <v>0.13800000000000001</v>
      </c>
      <c r="D6658" s="11">
        <v>413</v>
      </c>
    </row>
    <row r="6659" spans="1:4" x14ac:dyDescent="0.2">
      <c r="A6659" s="4" t="s">
        <v>14</v>
      </c>
      <c r="B6659" s="6">
        <v>9</v>
      </c>
      <c r="C6659" s="9">
        <v>0.186</v>
      </c>
      <c r="D6659" s="11">
        <v>600.54999999999995</v>
      </c>
    </row>
    <row r="6660" spans="1:4" x14ac:dyDescent="0.2">
      <c r="A6660" s="4" t="s">
        <v>14</v>
      </c>
      <c r="B6660" s="6">
        <v>10</v>
      </c>
      <c r="C6660" s="9">
        <v>0.19900000000000001</v>
      </c>
      <c r="D6660" s="11">
        <v>780.5</v>
      </c>
    </row>
    <row r="6661" spans="1:4" x14ac:dyDescent="0.2">
      <c r="A6661" s="4" t="s">
        <v>14</v>
      </c>
      <c r="B6661" s="6">
        <v>11</v>
      </c>
      <c r="C6661" s="9">
        <v>0.15</v>
      </c>
      <c r="D6661" s="11">
        <v>929.02</v>
      </c>
    </row>
    <row r="6662" spans="1:4" x14ac:dyDescent="0.2">
      <c r="A6662" s="4" t="s">
        <v>14</v>
      </c>
      <c r="B6662" s="6">
        <v>12</v>
      </c>
      <c r="C6662" s="9">
        <v>0.154</v>
      </c>
      <c r="D6662" s="11">
        <v>845.31</v>
      </c>
    </row>
    <row r="6663" spans="1:4" x14ac:dyDescent="0.2">
      <c r="A6663" s="4" t="s">
        <v>14</v>
      </c>
      <c r="B6663" s="6">
        <v>13</v>
      </c>
      <c r="C6663" s="9">
        <v>0.186</v>
      </c>
      <c r="D6663" s="11">
        <v>688.78</v>
      </c>
    </row>
    <row r="6664" spans="1:4" x14ac:dyDescent="0.2">
      <c r="A6664" s="4" t="s">
        <v>14</v>
      </c>
      <c r="B6664" s="6">
        <v>14</v>
      </c>
      <c r="C6664" s="9">
        <v>0.23599999999999999</v>
      </c>
      <c r="D6664" s="11">
        <v>812.58</v>
      </c>
    </row>
    <row r="6665" spans="1:4" x14ac:dyDescent="0.2">
      <c r="A6665" s="4" t="s">
        <v>14</v>
      </c>
      <c r="B6665" s="6">
        <v>15</v>
      </c>
      <c r="C6665" s="9">
        <v>0.26600000000000001</v>
      </c>
      <c r="D6665" s="11">
        <v>617.30999999999995</v>
      </c>
    </row>
    <row r="6666" spans="1:4" x14ac:dyDescent="0.2">
      <c r="A6666" s="4" t="s">
        <v>14</v>
      </c>
      <c r="B6666" s="6">
        <v>16</v>
      </c>
      <c r="C6666" s="9">
        <v>0.27600000000000002</v>
      </c>
      <c r="D6666" s="11">
        <v>171.56</v>
      </c>
    </row>
    <row r="6667" spans="1:4" x14ac:dyDescent="0.2">
      <c r="A6667" s="4" t="s">
        <v>14</v>
      </c>
      <c r="B6667" s="6">
        <v>17</v>
      </c>
      <c r="C6667" s="9">
        <v>0.27700000000000002</v>
      </c>
      <c r="D6667" s="11">
        <v>7.52</v>
      </c>
    </row>
    <row r="6668" spans="1:4" x14ac:dyDescent="0.2">
      <c r="A6668" s="4" t="s">
        <v>14</v>
      </c>
      <c r="B6668" s="6">
        <v>18</v>
      </c>
      <c r="C6668" s="9">
        <v>0.17199999999999999</v>
      </c>
      <c r="D6668" s="11">
        <v>0</v>
      </c>
    </row>
    <row r="6669" spans="1:4" x14ac:dyDescent="0.2">
      <c r="A6669" s="4" t="s">
        <v>14</v>
      </c>
      <c r="B6669" s="6">
        <v>19</v>
      </c>
      <c r="C6669" s="9">
        <v>0.161</v>
      </c>
      <c r="D6669" s="11">
        <v>0</v>
      </c>
    </row>
    <row r="6670" spans="1:4" x14ac:dyDescent="0.2">
      <c r="A6670" s="4" t="s">
        <v>14</v>
      </c>
      <c r="B6670" s="6">
        <v>20</v>
      </c>
      <c r="C6670" s="9">
        <v>0.187</v>
      </c>
      <c r="D6670" s="11">
        <v>0</v>
      </c>
    </row>
    <row r="6671" spans="1:4" x14ac:dyDescent="0.2">
      <c r="A6671" s="4" t="s">
        <v>14</v>
      </c>
      <c r="B6671" s="6">
        <v>21</v>
      </c>
      <c r="C6671" s="9">
        <v>0.42499999999999999</v>
      </c>
      <c r="D6671" s="11">
        <v>0</v>
      </c>
    </row>
    <row r="6672" spans="1:4" x14ac:dyDescent="0.2">
      <c r="A6672" s="4" t="s">
        <v>14</v>
      </c>
      <c r="B6672" s="6">
        <v>22</v>
      </c>
      <c r="C6672" s="9">
        <v>0.50800000000000001</v>
      </c>
      <c r="D6672" s="11">
        <v>0</v>
      </c>
    </row>
    <row r="6673" spans="1:4" x14ac:dyDescent="0.2">
      <c r="A6673" s="4" t="s">
        <v>14</v>
      </c>
      <c r="B6673" s="6">
        <v>23</v>
      </c>
      <c r="C6673" s="9">
        <v>0.375</v>
      </c>
      <c r="D6673" s="11">
        <v>0</v>
      </c>
    </row>
    <row r="6674" spans="1:4" x14ac:dyDescent="0.2">
      <c r="A6674" s="4" t="s">
        <v>14</v>
      </c>
      <c r="B6674" s="6">
        <v>0</v>
      </c>
      <c r="C6674" s="9">
        <v>0.38400000000000001</v>
      </c>
      <c r="D6674" s="11">
        <v>0</v>
      </c>
    </row>
    <row r="6675" spans="1:4" x14ac:dyDescent="0.2">
      <c r="A6675" s="4" t="s">
        <v>14</v>
      </c>
      <c r="B6675" s="6">
        <v>1</v>
      </c>
      <c r="C6675" s="9">
        <v>0.17799999999999999</v>
      </c>
      <c r="D6675" s="11">
        <v>0</v>
      </c>
    </row>
    <row r="6676" spans="1:4" x14ac:dyDescent="0.2">
      <c r="A6676" s="4" t="s">
        <v>14</v>
      </c>
      <c r="B6676" s="6">
        <v>2</v>
      </c>
      <c r="C6676" s="9">
        <v>0.16300000000000001</v>
      </c>
      <c r="D6676" s="11">
        <v>0</v>
      </c>
    </row>
    <row r="6677" spans="1:4" x14ac:dyDescent="0.2">
      <c r="A6677" s="4" t="s">
        <v>14</v>
      </c>
      <c r="B6677" s="6">
        <v>3</v>
      </c>
      <c r="C6677" s="9">
        <v>0.16500000000000001</v>
      </c>
      <c r="D6677" s="11">
        <v>0</v>
      </c>
    </row>
    <row r="6678" spans="1:4" x14ac:dyDescent="0.2">
      <c r="A6678" s="4" t="s">
        <v>14</v>
      </c>
      <c r="B6678" s="6">
        <v>4</v>
      </c>
      <c r="C6678" s="9">
        <v>0.158</v>
      </c>
      <c r="D6678" s="11">
        <v>0</v>
      </c>
    </row>
    <row r="6679" spans="1:4" x14ac:dyDescent="0.2">
      <c r="A6679" s="4" t="s">
        <v>14</v>
      </c>
      <c r="B6679" s="6">
        <v>5</v>
      </c>
      <c r="C6679" s="9">
        <v>0.16500000000000001</v>
      </c>
      <c r="D6679" s="11">
        <v>0</v>
      </c>
    </row>
    <row r="6680" spans="1:4" x14ac:dyDescent="0.2">
      <c r="A6680" s="4" t="s">
        <v>14</v>
      </c>
      <c r="B6680" s="6">
        <v>6</v>
      </c>
      <c r="C6680" s="9">
        <v>0.16800000000000001</v>
      </c>
      <c r="D6680" s="11">
        <v>0</v>
      </c>
    </row>
    <row r="6681" spans="1:4" x14ac:dyDescent="0.2">
      <c r="A6681" s="4" t="s">
        <v>14</v>
      </c>
      <c r="B6681" s="6">
        <v>7</v>
      </c>
      <c r="C6681" s="9">
        <v>0.161</v>
      </c>
      <c r="D6681" s="11">
        <v>87.87</v>
      </c>
    </row>
    <row r="6682" spans="1:4" x14ac:dyDescent="0.2">
      <c r="A6682" s="4" t="s">
        <v>14</v>
      </c>
      <c r="B6682" s="6">
        <v>8</v>
      </c>
      <c r="C6682" s="9">
        <v>0.2</v>
      </c>
      <c r="D6682" s="11">
        <v>166.6</v>
      </c>
    </row>
    <row r="6683" spans="1:4" x14ac:dyDescent="0.2">
      <c r="A6683" s="4" t="s">
        <v>14</v>
      </c>
      <c r="B6683" s="6">
        <v>9</v>
      </c>
      <c r="C6683" s="9">
        <v>0.14799999999999999</v>
      </c>
      <c r="D6683" s="11">
        <v>627.33000000000004</v>
      </c>
    </row>
    <row r="6684" spans="1:4" x14ac:dyDescent="0.2">
      <c r="A6684" s="4" t="s">
        <v>14</v>
      </c>
      <c r="B6684" s="6">
        <v>10</v>
      </c>
      <c r="C6684" s="9">
        <v>0.58599999999999997</v>
      </c>
      <c r="D6684" s="11">
        <v>720.33</v>
      </c>
    </row>
    <row r="6685" spans="1:4" x14ac:dyDescent="0.2">
      <c r="A6685" s="4" t="s">
        <v>14</v>
      </c>
      <c r="B6685" s="6">
        <v>11</v>
      </c>
      <c r="C6685" s="9">
        <v>0.57299999999999995</v>
      </c>
      <c r="D6685" s="11">
        <v>911.92</v>
      </c>
    </row>
    <row r="6686" spans="1:4" x14ac:dyDescent="0.2">
      <c r="A6686" s="4" t="s">
        <v>14</v>
      </c>
      <c r="B6686" s="6">
        <v>12</v>
      </c>
      <c r="C6686" s="9">
        <v>0.221</v>
      </c>
      <c r="D6686" s="11">
        <v>952.78</v>
      </c>
    </row>
    <row r="6687" spans="1:4" x14ac:dyDescent="0.2">
      <c r="A6687" s="4" t="s">
        <v>14</v>
      </c>
      <c r="B6687" s="6">
        <v>13</v>
      </c>
      <c r="C6687" s="9">
        <v>0.23400000000000001</v>
      </c>
      <c r="D6687" s="11">
        <v>629.03</v>
      </c>
    </row>
    <row r="6688" spans="1:4" x14ac:dyDescent="0.2">
      <c r="A6688" s="4" t="s">
        <v>14</v>
      </c>
      <c r="B6688" s="6">
        <v>14</v>
      </c>
      <c r="C6688" s="9">
        <v>0.25600000000000001</v>
      </c>
      <c r="D6688" s="11">
        <v>729.71</v>
      </c>
    </row>
    <row r="6689" spans="1:4" x14ac:dyDescent="0.2">
      <c r="A6689" s="4" t="s">
        <v>14</v>
      </c>
      <c r="B6689" s="6">
        <v>15</v>
      </c>
      <c r="C6689" s="9">
        <v>0.252</v>
      </c>
      <c r="D6689" s="11">
        <v>384</v>
      </c>
    </row>
    <row r="6690" spans="1:4" x14ac:dyDescent="0.2">
      <c r="A6690" s="4" t="s">
        <v>14</v>
      </c>
      <c r="B6690" s="6">
        <v>16</v>
      </c>
      <c r="C6690" s="9">
        <v>0.78600000000000003</v>
      </c>
      <c r="D6690" s="11">
        <v>342.6</v>
      </c>
    </row>
    <row r="6691" spans="1:4" x14ac:dyDescent="0.2">
      <c r="A6691" s="4" t="s">
        <v>14</v>
      </c>
      <c r="B6691" s="6">
        <v>17</v>
      </c>
      <c r="C6691" s="9">
        <v>0.22900000000000001</v>
      </c>
      <c r="D6691" s="11">
        <v>111.28</v>
      </c>
    </row>
    <row r="6692" spans="1:4" x14ac:dyDescent="0.2">
      <c r="A6692" s="4" t="s">
        <v>14</v>
      </c>
      <c r="B6692" s="6">
        <v>18</v>
      </c>
      <c r="C6692" s="9">
        <v>0.20899999999999999</v>
      </c>
      <c r="D6692" s="11">
        <v>0</v>
      </c>
    </row>
    <row r="6693" spans="1:4" x14ac:dyDescent="0.2">
      <c r="A6693" s="4" t="s">
        <v>14</v>
      </c>
      <c r="B6693" s="6">
        <v>19</v>
      </c>
      <c r="C6693" s="9">
        <v>0.19800000000000001</v>
      </c>
      <c r="D6693" s="11">
        <v>0</v>
      </c>
    </row>
    <row r="6694" spans="1:4" x14ac:dyDescent="0.2">
      <c r="A6694" s="4" t="s">
        <v>14</v>
      </c>
      <c r="B6694" s="6">
        <v>20</v>
      </c>
      <c r="C6694" s="9">
        <v>0.22900000000000001</v>
      </c>
      <c r="D6694" s="11">
        <v>0</v>
      </c>
    </row>
    <row r="6695" spans="1:4" x14ac:dyDescent="0.2">
      <c r="A6695" s="4" t="s">
        <v>14</v>
      </c>
      <c r="B6695" s="6">
        <v>21</v>
      </c>
      <c r="C6695" s="9">
        <v>0.46600000000000003</v>
      </c>
      <c r="D6695" s="11">
        <v>0</v>
      </c>
    </row>
    <row r="6696" spans="1:4" x14ac:dyDescent="0.2">
      <c r="A6696" s="4" t="s">
        <v>14</v>
      </c>
      <c r="B6696" s="6">
        <v>22</v>
      </c>
      <c r="C6696" s="9">
        <v>0.53100000000000003</v>
      </c>
      <c r="D6696" s="11">
        <v>0</v>
      </c>
    </row>
    <row r="6697" spans="1:4" x14ac:dyDescent="0.2">
      <c r="A6697" s="4" t="s">
        <v>14</v>
      </c>
      <c r="B6697" s="6">
        <v>23</v>
      </c>
      <c r="C6697" s="9">
        <v>0.38</v>
      </c>
      <c r="D6697" s="11">
        <v>0</v>
      </c>
    </row>
    <row r="6698" spans="1:4" x14ac:dyDescent="0.2">
      <c r="A6698" s="4" t="s">
        <v>14</v>
      </c>
      <c r="B6698" s="6">
        <v>0</v>
      </c>
      <c r="C6698" s="9">
        <v>0.50800000000000001</v>
      </c>
      <c r="D6698" s="11">
        <v>0</v>
      </c>
    </row>
    <row r="6699" spans="1:4" x14ac:dyDescent="0.2">
      <c r="A6699" s="4" t="s">
        <v>14</v>
      </c>
      <c r="B6699" s="6">
        <v>1</v>
      </c>
      <c r="C6699" s="9">
        <v>0.26200000000000001</v>
      </c>
      <c r="D6699" s="11">
        <v>0</v>
      </c>
    </row>
    <row r="6700" spans="1:4" x14ac:dyDescent="0.2">
      <c r="A6700" s="4" t="s">
        <v>14</v>
      </c>
      <c r="B6700" s="6">
        <v>2</v>
      </c>
      <c r="C6700" s="9">
        <v>0.17399999999999999</v>
      </c>
      <c r="D6700" s="11">
        <v>0</v>
      </c>
    </row>
    <row r="6701" spans="1:4" x14ac:dyDescent="0.2">
      <c r="A6701" s="4" t="s">
        <v>14</v>
      </c>
      <c r="B6701" s="6">
        <v>3</v>
      </c>
      <c r="C6701" s="9">
        <v>0.155</v>
      </c>
      <c r="D6701" s="11">
        <v>0</v>
      </c>
    </row>
    <row r="6702" spans="1:4" x14ac:dyDescent="0.2">
      <c r="A6702" s="4" t="s">
        <v>14</v>
      </c>
      <c r="B6702" s="6">
        <v>4</v>
      </c>
      <c r="C6702" s="9">
        <v>0.14799999999999999</v>
      </c>
      <c r="D6702" s="11">
        <v>0</v>
      </c>
    </row>
    <row r="6703" spans="1:4" x14ac:dyDescent="0.2">
      <c r="A6703" s="4" t="s">
        <v>14</v>
      </c>
      <c r="B6703" s="6">
        <v>5</v>
      </c>
      <c r="C6703" s="9">
        <v>0.161</v>
      </c>
      <c r="D6703" s="11">
        <v>0</v>
      </c>
    </row>
    <row r="6704" spans="1:4" x14ac:dyDescent="0.2">
      <c r="A6704" s="4" t="s">
        <v>14</v>
      </c>
      <c r="B6704" s="6">
        <v>6</v>
      </c>
      <c r="C6704" s="9">
        <v>0.158</v>
      </c>
      <c r="D6704" s="11">
        <v>0</v>
      </c>
    </row>
    <row r="6705" spans="1:4" x14ac:dyDescent="0.2">
      <c r="A6705" s="4" t="s">
        <v>14</v>
      </c>
      <c r="B6705" s="6">
        <v>7</v>
      </c>
      <c r="C6705" s="9">
        <v>0.155</v>
      </c>
      <c r="D6705" s="11">
        <v>152.82</v>
      </c>
    </row>
    <row r="6706" spans="1:4" x14ac:dyDescent="0.2">
      <c r="A6706" s="4" t="s">
        <v>14</v>
      </c>
      <c r="B6706" s="6">
        <v>8</v>
      </c>
      <c r="C6706" s="9">
        <v>0.14299999999999999</v>
      </c>
      <c r="D6706" s="11">
        <v>363.35</v>
      </c>
    </row>
    <row r="6707" spans="1:4" x14ac:dyDescent="0.2">
      <c r="A6707" s="4" t="s">
        <v>14</v>
      </c>
      <c r="B6707" s="6">
        <v>9</v>
      </c>
      <c r="C6707" s="9">
        <v>0.38</v>
      </c>
      <c r="D6707" s="11">
        <v>611.41999999999996</v>
      </c>
    </row>
    <row r="6708" spans="1:4" x14ac:dyDescent="0.2">
      <c r="A6708" s="4" t="s">
        <v>14</v>
      </c>
      <c r="B6708" s="6">
        <v>10</v>
      </c>
      <c r="C6708" s="9">
        <v>0.44900000000000001</v>
      </c>
      <c r="D6708" s="11">
        <v>787.75</v>
      </c>
    </row>
    <row r="6709" spans="1:4" x14ac:dyDescent="0.2">
      <c r="A6709" s="4" t="s">
        <v>14</v>
      </c>
      <c r="B6709" s="6">
        <v>11</v>
      </c>
      <c r="C6709" s="9">
        <v>0.19400000000000001</v>
      </c>
      <c r="D6709" s="11">
        <v>874.9</v>
      </c>
    </row>
    <row r="6710" spans="1:4" x14ac:dyDescent="0.2">
      <c r="A6710" s="4" t="s">
        <v>14</v>
      </c>
      <c r="B6710" s="6">
        <v>12</v>
      </c>
      <c r="C6710" s="9">
        <v>0.158</v>
      </c>
      <c r="D6710" s="11">
        <v>956.39</v>
      </c>
    </row>
    <row r="6711" spans="1:4" x14ac:dyDescent="0.2">
      <c r="A6711" s="4" t="s">
        <v>14</v>
      </c>
      <c r="B6711" s="6">
        <v>13</v>
      </c>
      <c r="C6711" s="9">
        <v>0.17100000000000001</v>
      </c>
      <c r="D6711" s="11">
        <v>909.98</v>
      </c>
    </row>
    <row r="6712" spans="1:4" x14ac:dyDescent="0.2">
      <c r="A6712" s="4" t="s">
        <v>14</v>
      </c>
      <c r="B6712" s="6">
        <v>14</v>
      </c>
      <c r="C6712" s="9">
        <v>0.20399999999999999</v>
      </c>
      <c r="D6712" s="11">
        <v>780.21</v>
      </c>
    </row>
    <row r="6713" spans="1:4" x14ac:dyDescent="0.2">
      <c r="A6713" s="4" t="s">
        <v>14</v>
      </c>
      <c r="B6713" s="6">
        <v>15</v>
      </c>
      <c r="C6713" s="9">
        <v>0.24199999999999999</v>
      </c>
      <c r="D6713" s="11">
        <v>507.58</v>
      </c>
    </row>
    <row r="6714" spans="1:4" x14ac:dyDescent="0.2">
      <c r="A6714" s="4" t="s">
        <v>14</v>
      </c>
      <c r="B6714" s="6">
        <v>16</v>
      </c>
      <c r="C6714" s="9">
        <v>0.26</v>
      </c>
      <c r="D6714" s="11">
        <v>303.79000000000002</v>
      </c>
    </row>
    <row r="6715" spans="1:4" x14ac:dyDescent="0.2">
      <c r="A6715" s="4" t="s">
        <v>14</v>
      </c>
      <c r="B6715" s="6">
        <v>17</v>
      </c>
      <c r="C6715" s="9">
        <v>0.22700000000000001</v>
      </c>
      <c r="D6715" s="11">
        <v>114.31</v>
      </c>
    </row>
    <row r="6716" spans="1:4" x14ac:dyDescent="0.2">
      <c r="A6716" s="4" t="s">
        <v>14</v>
      </c>
      <c r="B6716" s="6">
        <v>18</v>
      </c>
      <c r="C6716" s="9">
        <v>0.16</v>
      </c>
      <c r="D6716" s="11">
        <v>0</v>
      </c>
    </row>
    <row r="6717" spans="1:4" x14ac:dyDescent="0.2">
      <c r="A6717" s="4" t="s">
        <v>14</v>
      </c>
      <c r="B6717" s="6">
        <v>19</v>
      </c>
      <c r="C6717" s="9">
        <v>0.189</v>
      </c>
      <c r="D6717" s="11">
        <v>0</v>
      </c>
    </row>
    <row r="6718" spans="1:4" x14ac:dyDescent="0.2">
      <c r="A6718" s="4" t="s">
        <v>14</v>
      </c>
      <c r="B6718" s="6">
        <v>20</v>
      </c>
      <c r="C6718" s="9">
        <v>0.23300000000000001</v>
      </c>
      <c r="D6718" s="11">
        <v>0</v>
      </c>
    </row>
    <row r="6719" spans="1:4" x14ac:dyDescent="0.2">
      <c r="A6719" s="4" t="s">
        <v>14</v>
      </c>
      <c r="B6719" s="6">
        <v>21</v>
      </c>
      <c r="C6719" s="9">
        <v>0.433</v>
      </c>
      <c r="D6719" s="11">
        <v>0</v>
      </c>
    </row>
    <row r="6720" spans="1:4" x14ac:dyDescent="0.2">
      <c r="A6720" s="4" t="s">
        <v>14</v>
      </c>
      <c r="B6720" s="6">
        <v>22</v>
      </c>
      <c r="C6720" s="9">
        <v>0.83799999999999997</v>
      </c>
      <c r="D6720" s="11">
        <v>0</v>
      </c>
    </row>
    <row r="6721" spans="1:4" x14ac:dyDescent="0.2">
      <c r="A6721" s="4" t="s">
        <v>14</v>
      </c>
      <c r="B6721" s="6">
        <v>23</v>
      </c>
      <c r="C6721" s="9">
        <v>0.377</v>
      </c>
      <c r="D6721" s="11">
        <v>0</v>
      </c>
    </row>
    <row r="6722" spans="1:4" x14ac:dyDescent="0.2">
      <c r="A6722" s="4" t="s">
        <v>14</v>
      </c>
      <c r="B6722" s="6">
        <v>0</v>
      </c>
      <c r="C6722" s="9">
        <v>0.39500000000000002</v>
      </c>
      <c r="D6722" s="11">
        <v>0</v>
      </c>
    </row>
    <row r="6723" spans="1:4" x14ac:dyDescent="0.2">
      <c r="A6723" s="4" t="s">
        <v>14</v>
      </c>
      <c r="B6723" s="6">
        <v>1</v>
      </c>
      <c r="C6723" s="9">
        <v>0.22700000000000001</v>
      </c>
      <c r="D6723" s="11">
        <v>0</v>
      </c>
    </row>
    <row r="6724" spans="1:4" x14ac:dyDescent="0.2">
      <c r="A6724" s="4" t="s">
        <v>14</v>
      </c>
      <c r="B6724" s="6">
        <v>2</v>
      </c>
      <c r="C6724" s="9">
        <v>0.18</v>
      </c>
      <c r="D6724" s="11">
        <v>0</v>
      </c>
    </row>
    <row r="6725" spans="1:4" x14ac:dyDescent="0.2">
      <c r="A6725" s="4" t="s">
        <v>14</v>
      </c>
      <c r="B6725" s="6">
        <v>3</v>
      </c>
      <c r="C6725" s="9">
        <v>0.161</v>
      </c>
      <c r="D6725" s="11">
        <v>0</v>
      </c>
    </row>
    <row r="6726" spans="1:4" x14ac:dyDescent="0.2">
      <c r="A6726" s="4" t="s">
        <v>14</v>
      </c>
      <c r="B6726" s="6">
        <v>4</v>
      </c>
      <c r="C6726" s="9">
        <v>0.16</v>
      </c>
      <c r="D6726" s="11">
        <v>0</v>
      </c>
    </row>
    <row r="6727" spans="1:4" x14ac:dyDescent="0.2">
      <c r="A6727" s="4" t="s">
        <v>14</v>
      </c>
      <c r="B6727" s="6">
        <v>5</v>
      </c>
      <c r="C6727" s="9">
        <v>0.158</v>
      </c>
      <c r="D6727" s="11">
        <v>0</v>
      </c>
    </row>
    <row r="6728" spans="1:4" x14ac:dyDescent="0.2">
      <c r="A6728" s="4" t="s">
        <v>14</v>
      </c>
      <c r="B6728" s="6">
        <v>6</v>
      </c>
      <c r="C6728" s="9">
        <v>0.16</v>
      </c>
      <c r="D6728" s="11">
        <v>0</v>
      </c>
    </row>
    <row r="6729" spans="1:4" x14ac:dyDescent="0.2">
      <c r="A6729" s="4" t="s">
        <v>14</v>
      </c>
      <c r="B6729" s="6">
        <v>7</v>
      </c>
      <c r="C6729" s="9">
        <v>0.2</v>
      </c>
      <c r="D6729" s="11">
        <v>173.14</v>
      </c>
    </row>
    <row r="6730" spans="1:4" x14ac:dyDescent="0.2">
      <c r="A6730" s="4" t="s">
        <v>14</v>
      </c>
      <c r="B6730" s="6">
        <v>8</v>
      </c>
      <c r="C6730" s="9">
        <v>0.19</v>
      </c>
      <c r="D6730" s="11">
        <v>382.46</v>
      </c>
    </row>
    <row r="6731" spans="1:4" x14ac:dyDescent="0.2">
      <c r="A6731" s="4" t="s">
        <v>14</v>
      </c>
      <c r="B6731" s="6">
        <v>9</v>
      </c>
      <c r="C6731" s="9">
        <v>0.23300000000000001</v>
      </c>
      <c r="D6731" s="11">
        <v>628.20000000000005</v>
      </c>
    </row>
    <row r="6732" spans="1:4" x14ac:dyDescent="0.2">
      <c r="A6732" s="4" t="s">
        <v>14</v>
      </c>
      <c r="B6732" s="6">
        <v>10</v>
      </c>
      <c r="C6732" s="9">
        <v>0.217</v>
      </c>
      <c r="D6732" s="11">
        <v>811.41</v>
      </c>
    </row>
    <row r="6733" spans="1:4" x14ac:dyDescent="0.2">
      <c r="A6733" s="4" t="s">
        <v>14</v>
      </c>
      <c r="B6733" s="6">
        <v>11</v>
      </c>
      <c r="C6733" s="9">
        <v>0.27200000000000002</v>
      </c>
      <c r="D6733" s="11">
        <v>899.12</v>
      </c>
    </row>
    <row r="6734" spans="1:4" x14ac:dyDescent="0.2">
      <c r="A6734" s="4" t="s">
        <v>14</v>
      </c>
      <c r="B6734" s="6">
        <v>12</v>
      </c>
      <c r="C6734" s="9">
        <v>0.156</v>
      </c>
      <c r="D6734" s="11">
        <v>938.95</v>
      </c>
    </row>
    <row r="6735" spans="1:4" x14ac:dyDescent="0.2">
      <c r="A6735" s="4" t="s">
        <v>14</v>
      </c>
      <c r="B6735" s="6">
        <v>13</v>
      </c>
      <c r="C6735" s="9">
        <v>0.65700000000000003</v>
      </c>
      <c r="D6735" s="11">
        <v>926.57</v>
      </c>
    </row>
    <row r="6736" spans="1:4" x14ac:dyDescent="0.2">
      <c r="A6736" s="4" t="s">
        <v>14</v>
      </c>
      <c r="B6736" s="6">
        <v>14</v>
      </c>
      <c r="C6736" s="9">
        <v>0.61399999999999999</v>
      </c>
      <c r="D6736" s="11">
        <v>795.28</v>
      </c>
    </row>
    <row r="6737" spans="1:4" x14ac:dyDescent="0.2">
      <c r="A6737" s="4" t="s">
        <v>14</v>
      </c>
      <c r="B6737" s="6">
        <v>15</v>
      </c>
      <c r="C6737" s="9">
        <v>0.22800000000000001</v>
      </c>
      <c r="D6737" s="11">
        <v>590.38</v>
      </c>
    </row>
    <row r="6738" spans="1:4" x14ac:dyDescent="0.2">
      <c r="A6738" s="4" t="s">
        <v>14</v>
      </c>
      <c r="B6738" s="6">
        <v>16</v>
      </c>
      <c r="C6738" s="9">
        <v>0.20799999999999999</v>
      </c>
      <c r="D6738" s="11">
        <v>346.65</v>
      </c>
    </row>
    <row r="6739" spans="1:4" x14ac:dyDescent="0.2">
      <c r="A6739" s="4" t="s">
        <v>14</v>
      </c>
      <c r="B6739" s="6">
        <v>17</v>
      </c>
      <c r="C6739" s="9">
        <v>0.18099999999999999</v>
      </c>
      <c r="D6739" s="11">
        <v>102.34</v>
      </c>
    </row>
    <row r="6740" spans="1:4" x14ac:dyDescent="0.2">
      <c r="A6740" s="4" t="s">
        <v>14</v>
      </c>
      <c r="B6740" s="6">
        <v>18</v>
      </c>
      <c r="C6740" s="9">
        <v>0.16800000000000001</v>
      </c>
      <c r="D6740" s="11">
        <v>0</v>
      </c>
    </row>
    <row r="6741" spans="1:4" x14ac:dyDescent="0.2">
      <c r="A6741" s="4" t="s">
        <v>14</v>
      </c>
      <c r="B6741" s="6">
        <v>19</v>
      </c>
      <c r="C6741" s="9">
        <v>0.16400000000000001</v>
      </c>
      <c r="D6741" s="11">
        <v>0</v>
      </c>
    </row>
    <row r="6742" spans="1:4" x14ac:dyDescent="0.2">
      <c r="A6742" s="4" t="s">
        <v>14</v>
      </c>
      <c r="B6742" s="6">
        <v>20</v>
      </c>
      <c r="C6742" s="9">
        <v>0.30099999999999999</v>
      </c>
      <c r="D6742" s="11">
        <v>0</v>
      </c>
    </row>
    <row r="6743" spans="1:4" x14ac:dyDescent="0.2">
      <c r="A6743" s="4" t="s">
        <v>14</v>
      </c>
      <c r="B6743" s="6">
        <v>21</v>
      </c>
      <c r="C6743" s="9">
        <v>0.76</v>
      </c>
      <c r="D6743" s="11">
        <v>0</v>
      </c>
    </row>
    <row r="6744" spans="1:4" x14ac:dyDescent="0.2">
      <c r="A6744" s="4" t="s">
        <v>14</v>
      </c>
      <c r="B6744" s="6">
        <v>22</v>
      </c>
      <c r="C6744" s="9">
        <v>0.76100000000000001</v>
      </c>
      <c r="D6744" s="11">
        <v>0</v>
      </c>
    </row>
    <row r="6745" spans="1:4" x14ac:dyDescent="0.2">
      <c r="A6745" s="4" t="s">
        <v>14</v>
      </c>
      <c r="B6745" s="6">
        <v>23</v>
      </c>
      <c r="C6745" s="9">
        <v>0.66200000000000003</v>
      </c>
      <c r="D6745" s="11">
        <v>0</v>
      </c>
    </row>
    <row r="6746" spans="1:4" x14ac:dyDescent="0.2">
      <c r="A6746" s="4" t="s">
        <v>14</v>
      </c>
      <c r="B6746" s="6">
        <v>0</v>
      </c>
      <c r="C6746" s="9">
        <v>0.70399999999999996</v>
      </c>
      <c r="D6746" s="11">
        <v>0</v>
      </c>
    </row>
    <row r="6747" spans="1:4" x14ac:dyDescent="0.2">
      <c r="A6747" s="4" t="s">
        <v>14</v>
      </c>
      <c r="B6747" s="6">
        <v>1</v>
      </c>
      <c r="C6747" s="9">
        <v>0.40699999999999997</v>
      </c>
      <c r="D6747" s="11">
        <v>0</v>
      </c>
    </row>
    <row r="6748" spans="1:4" x14ac:dyDescent="0.2">
      <c r="A6748" s="4" t="s">
        <v>14</v>
      </c>
      <c r="B6748" s="6">
        <v>2</v>
      </c>
      <c r="C6748" s="9">
        <v>0.17499999999999999</v>
      </c>
      <c r="D6748" s="11">
        <v>0</v>
      </c>
    </row>
    <row r="6749" spans="1:4" x14ac:dyDescent="0.2">
      <c r="A6749" s="4" t="s">
        <v>14</v>
      </c>
      <c r="B6749" s="6">
        <v>3</v>
      </c>
      <c r="C6749" s="9">
        <v>0.186</v>
      </c>
      <c r="D6749" s="11">
        <v>0</v>
      </c>
    </row>
    <row r="6750" spans="1:4" x14ac:dyDescent="0.2">
      <c r="A6750" s="4" t="s">
        <v>14</v>
      </c>
      <c r="B6750" s="6">
        <v>4</v>
      </c>
      <c r="C6750" s="9">
        <v>0.186</v>
      </c>
      <c r="D6750" s="11">
        <v>0</v>
      </c>
    </row>
    <row r="6751" spans="1:4" x14ac:dyDescent="0.2">
      <c r="A6751" s="4" t="s">
        <v>14</v>
      </c>
      <c r="B6751" s="6">
        <v>5</v>
      </c>
      <c r="C6751" s="9">
        <v>0.158</v>
      </c>
      <c r="D6751" s="11">
        <v>0</v>
      </c>
    </row>
    <row r="6752" spans="1:4" x14ac:dyDescent="0.2">
      <c r="A6752" s="4" t="s">
        <v>14</v>
      </c>
      <c r="B6752" s="6">
        <v>6</v>
      </c>
      <c r="C6752" s="9">
        <v>0.15</v>
      </c>
      <c r="D6752" s="11">
        <v>0</v>
      </c>
    </row>
    <row r="6753" spans="1:4" x14ac:dyDescent="0.2">
      <c r="A6753" s="4" t="s">
        <v>14</v>
      </c>
      <c r="B6753" s="6">
        <v>7</v>
      </c>
      <c r="C6753" s="9">
        <v>0.17899999999999999</v>
      </c>
      <c r="D6753" s="11">
        <v>151.16</v>
      </c>
    </row>
    <row r="6754" spans="1:4" x14ac:dyDescent="0.2">
      <c r="A6754" s="4" t="s">
        <v>14</v>
      </c>
      <c r="B6754" s="6">
        <v>8</v>
      </c>
      <c r="C6754" s="9">
        <v>0.18</v>
      </c>
      <c r="D6754" s="11">
        <v>406.95</v>
      </c>
    </row>
    <row r="6755" spans="1:4" x14ac:dyDescent="0.2">
      <c r="A6755" s="4" t="s">
        <v>14</v>
      </c>
      <c r="B6755" s="6">
        <v>9</v>
      </c>
      <c r="C6755" s="9">
        <v>0.26200000000000001</v>
      </c>
      <c r="D6755" s="11">
        <v>626.64</v>
      </c>
    </row>
    <row r="6756" spans="1:4" x14ac:dyDescent="0.2">
      <c r="A6756" s="4" t="s">
        <v>14</v>
      </c>
      <c r="B6756" s="6">
        <v>10</v>
      </c>
      <c r="C6756" s="9">
        <v>0.216</v>
      </c>
      <c r="D6756" s="11">
        <v>795.47</v>
      </c>
    </row>
    <row r="6757" spans="1:4" x14ac:dyDescent="0.2">
      <c r="A6757" s="4" t="s">
        <v>14</v>
      </c>
      <c r="B6757" s="6">
        <v>11</v>
      </c>
      <c r="C6757" s="9">
        <v>0.16600000000000001</v>
      </c>
      <c r="D6757" s="11">
        <v>932.28</v>
      </c>
    </row>
    <row r="6758" spans="1:4" x14ac:dyDescent="0.2">
      <c r="A6758" s="4" t="s">
        <v>14</v>
      </c>
      <c r="B6758" s="6">
        <v>12</v>
      </c>
      <c r="C6758" s="9">
        <v>0.14899999999999999</v>
      </c>
      <c r="D6758" s="11">
        <v>957.5</v>
      </c>
    </row>
    <row r="6759" spans="1:4" x14ac:dyDescent="0.2">
      <c r="A6759" s="4" t="s">
        <v>14</v>
      </c>
      <c r="B6759" s="6">
        <v>13</v>
      </c>
      <c r="C6759" s="9">
        <v>0.17399999999999999</v>
      </c>
      <c r="D6759" s="11">
        <v>922.91</v>
      </c>
    </row>
    <row r="6760" spans="1:4" x14ac:dyDescent="0.2">
      <c r="A6760" s="4" t="s">
        <v>14</v>
      </c>
      <c r="B6760" s="6">
        <v>14</v>
      </c>
      <c r="C6760" s="9">
        <v>0.26100000000000001</v>
      </c>
      <c r="D6760" s="11">
        <v>785.38</v>
      </c>
    </row>
    <row r="6761" spans="1:4" x14ac:dyDescent="0.2">
      <c r="A6761" s="4" t="s">
        <v>14</v>
      </c>
      <c r="B6761" s="6">
        <v>15</v>
      </c>
      <c r="C6761" s="9">
        <v>0.25600000000000001</v>
      </c>
      <c r="D6761" s="11">
        <v>590.41</v>
      </c>
    </row>
    <row r="6762" spans="1:4" x14ac:dyDescent="0.2">
      <c r="A6762" s="4" t="s">
        <v>14</v>
      </c>
      <c r="B6762" s="6">
        <v>16</v>
      </c>
      <c r="C6762" s="9">
        <v>0.25700000000000001</v>
      </c>
      <c r="D6762" s="11">
        <v>341.59</v>
      </c>
    </row>
    <row r="6763" spans="1:4" x14ac:dyDescent="0.2">
      <c r="A6763" s="4" t="s">
        <v>14</v>
      </c>
      <c r="B6763" s="6">
        <v>17</v>
      </c>
      <c r="C6763" s="9">
        <v>0.219</v>
      </c>
      <c r="D6763" s="11">
        <v>99.24</v>
      </c>
    </row>
    <row r="6764" spans="1:4" x14ac:dyDescent="0.2">
      <c r="A6764" s="4" t="s">
        <v>14</v>
      </c>
      <c r="B6764" s="6">
        <v>18</v>
      </c>
      <c r="C6764" s="9">
        <v>0.19700000000000001</v>
      </c>
      <c r="D6764" s="11">
        <v>0</v>
      </c>
    </row>
    <row r="6765" spans="1:4" x14ac:dyDescent="0.2">
      <c r="A6765" s="4" t="s">
        <v>14</v>
      </c>
      <c r="B6765" s="6">
        <v>19</v>
      </c>
      <c r="C6765" s="9">
        <v>0.192</v>
      </c>
      <c r="D6765" s="11">
        <v>0</v>
      </c>
    </row>
    <row r="6766" spans="1:4" x14ac:dyDescent="0.2">
      <c r="A6766" s="4" t="s">
        <v>14</v>
      </c>
      <c r="B6766" s="6">
        <v>20</v>
      </c>
      <c r="C6766" s="9">
        <v>0.21</v>
      </c>
      <c r="D6766" s="11">
        <v>0</v>
      </c>
    </row>
    <row r="6767" spans="1:4" x14ac:dyDescent="0.2">
      <c r="A6767" s="4" t="s">
        <v>14</v>
      </c>
      <c r="B6767" s="6">
        <v>21</v>
      </c>
      <c r="C6767" s="9">
        <v>0.375</v>
      </c>
      <c r="D6767" s="11">
        <v>0</v>
      </c>
    </row>
    <row r="6768" spans="1:4" x14ac:dyDescent="0.2">
      <c r="A6768" s="4" t="s">
        <v>14</v>
      </c>
      <c r="B6768" s="6">
        <v>22</v>
      </c>
      <c r="C6768" s="9">
        <v>0.46</v>
      </c>
      <c r="D6768" s="11">
        <v>0</v>
      </c>
    </row>
    <row r="6769" spans="1:4" x14ac:dyDescent="0.2">
      <c r="A6769" s="4" t="s">
        <v>14</v>
      </c>
      <c r="B6769" s="6">
        <v>23</v>
      </c>
      <c r="C6769" s="9">
        <v>0.372</v>
      </c>
      <c r="D6769" s="11">
        <v>0</v>
      </c>
    </row>
    <row r="6770" spans="1:4" x14ac:dyDescent="0.2">
      <c r="A6770" s="4" t="s">
        <v>14</v>
      </c>
      <c r="B6770" s="6">
        <v>0</v>
      </c>
      <c r="C6770" s="9">
        <v>0.47299999999999998</v>
      </c>
      <c r="D6770" s="11">
        <v>0</v>
      </c>
    </row>
    <row r="6771" spans="1:4" x14ac:dyDescent="0.2">
      <c r="A6771" s="4" t="s">
        <v>14</v>
      </c>
      <c r="B6771" s="6">
        <v>1</v>
      </c>
      <c r="C6771" s="9">
        <v>0.42599999999999999</v>
      </c>
      <c r="D6771" s="11">
        <v>0</v>
      </c>
    </row>
    <row r="6772" spans="1:4" x14ac:dyDescent="0.2">
      <c r="A6772" s="4" t="s">
        <v>14</v>
      </c>
      <c r="B6772" s="6">
        <v>2</v>
      </c>
      <c r="C6772" s="9">
        <v>0.16</v>
      </c>
      <c r="D6772" s="11">
        <v>0</v>
      </c>
    </row>
    <row r="6773" spans="1:4" x14ac:dyDescent="0.2">
      <c r="A6773" s="4" t="s">
        <v>14</v>
      </c>
      <c r="B6773" s="6">
        <v>3</v>
      </c>
      <c r="C6773" s="9">
        <v>0.16300000000000001</v>
      </c>
      <c r="D6773" s="11">
        <v>0</v>
      </c>
    </row>
    <row r="6774" spans="1:4" x14ac:dyDescent="0.2">
      <c r="A6774" s="4" t="s">
        <v>14</v>
      </c>
      <c r="B6774" s="6">
        <v>4</v>
      </c>
      <c r="C6774" s="9">
        <v>0.155</v>
      </c>
      <c r="D6774" s="11">
        <v>0</v>
      </c>
    </row>
    <row r="6775" spans="1:4" x14ac:dyDescent="0.2">
      <c r="A6775" s="4" t="s">
        <v>14</v>
      </c>
      <c r="B6775" s="6">
        <v>5</v>
      </c>
      <c r="C6775" s="9">
        <v>0.14699999999999999</v>
      </c>
      <c r="D6775" s="11">
        <v>0</v>
      </c>
    </row>
    <row r="6776" spans="1:4" x14ac:dyDescent="0.2">
      <c r="A6776" s="4" t="s">
        <v>14</v>
      </c>
      <c r="B6776" s="6">
        <v>6</v>
      </c>
      <c r="C6776" s="9">
        <v>0.14499999999999999</v>
      </c>
      <c r="D6776" s="11">
        <v>0</v>
      </c>
    </row>
    <row r="6777" spans="1:4" x14ac:dyDescent="0.2">
      <c r="A6777" s="4" t="s">
        <v>14</v>
      </c>
      <c r="B6777" s="6">
        <v>7</v>
      </c>
      <c r="C6777" s="9">
        <v>0.14399999999999999</v>
      </c>
      <c r="D6777" s="11">
        <v>141.91</v>
      </c>
    </row>
    <row r="6778" spans="1:4" x14ac:dyDescent="0.2">
      <c r="A6778" s="4" t="s">
        <v>14</v>
      </c>
      <c r="B6778" s="6">
        <v>8</v>
      </c>
      <c r="C6778" s="9">
        <v>0.15</v>
      </c>
      <c r="D6778" s="11">
        <v>384.24</v>
      </c>
    </row>
    <row r="6779" spans="1:4" x14ac:dyDescent="0.2">
      <c r="A6779" s="4" t="s">
        <v>14</v>
      </c>
      <c r="B6779" s="6">
        <v>9</v>
      </c>
      <c r="C6779" s="9">
        <v>0.17599999999999999</v>
      </c>
      <c r="D6779" s="11">
        <v>623.49</v>
      </c>
    </row>
    <row r="6780" spans="1:4" x14ac:dyDescent="0.2">
      <c r="A6780" s="4" t="s">
        <v>14</v>
      </c>
      <c r="B6780" s="6">
        <v>10</v>
      </c>
      <c r="C6780" s="9">
        <v>0.19600000000000001</v>
      </c>
      <c r="D6780" s="11">
        <v>806.07</v>
      </c>
    </row>
    <row r="6781" spans="1:4" x14ac:dyDescent="0.2">
      <c r="A6781" s="4" t="s">
        <v>14</v>
      </c>
      <c r="B6781" s="6">
        <v>11</v>
      </c>
      <c r="C6781" s="9">
        <v>0.159</v>
      </c>
      <c r="D6781" s="11">
        <v>880.15</v>
      </c>
    </row>
    <row r="6782" spans="1:4" x14ac:dyDescent="0.2">
      <c r="A6782" s="4" t="s">
        <v>14</v>
      </c>
      <c r="B6782" s="6">
        <v>12</v>
      </c>
      <c r="C6782" s="9">
        <v>0.55500000000000005</v>
      </c>
      <c r="D6782" s="11">
        <v>917</v>
      </c>
    </row>
    <row r="6783" spans="1:4" x14ac:dyDescent="0.2">
      <c r="A6783" s="4" t="s">
        <v>14</v>
      </c>
      <c r="B6783" s="6">
        <v>13</v>
      </c>
      <c r="C6783" s="9">
        <v>0.50600000000000001</v>
      </c>
      <c r="D6783" s="11">
        <v>899.69</v>
      </c>
    </row>
    <row r="6784" spans="1:4" x14ac:dyDescent="0.2">
      <c r="A6784" s="4" t="s">
        <v>14</v>
      </c>
      <c r="B6784" s="6">
        <v>14</v>
      </c>
      <c r="C6784" s="9">
        <v>0.25900000000000001</v>
      </c>
      <c r="D6784" s="11">
        <v>769.24</v>
      </c>
    </row>
    <row r="6785" spans="1:4" x14ac:dyDescent="0.2">
      <c r="A6785" s="4" t="s">
        <v>14</v>
      </c>
      <c r="B6785" s="6">
        <v>15</v>
      </c>
      <c r="C6785" s="9">
        <v>0.29899999999999999</v>
      </c>
      <c r="D6785" s="11">
        <v>587.27</v>
      </c>
    </row>
    <row r="6786" spans="1:4" x14ac:dyDescent="0.2">
      <c r="A6786" s="4" t="s">
        <v>14</v>
      </c>
      <c r="B6786" s="6">
        <v>16</v>
      </c>
      <c r="C6786" s="9">
        <v>0.27300000000000002</v>
      </c>
      <c r="D6786" s="11">
        <v>325.60000000000002</v>
      </c>
    </row>
    <row r="6787" spans="1:4" x14ac:dyDescent="0.2">
      <c r="A6787" s="4" t="s">
        <v>14</v>
      </c>
      <c r="B6787" s="6">
        <v>17</v>
      </c>
      <c r="C6787" s="9">
        <v>0.23100000000000001</v>
      </c>
      <c r="D6787" s="11">
        <v>92.43</v>
      </c>
    </row>
    <row r="6788" spans="1:4" x14ac:dyDescent="0.2">
      <c r="A6788" s="4" t="s">
        <v>14</v>
      </c>
      <c r="B6788" s="6">
        <v>18</v>
      </c>
      <c r="C6788" s="9">
        <v>0.97199999999999998</v>
      </c>
      <c r="D6788" s="11">
        <v>0</v>
      </c>
    </row>
    <row r="6789" spans="1:4" x14ac:dyDescent="0.2">
      <c r="A6789" s="4" t="s">
        <v>14</v>
      </c>
      <c r="B6789" s="6">
        <v>19</v>
      </c>
      <c r="C6789" s="9">
        <v>0.26800000000000002</v>
      </c>
      <c r="D6789" s="11">
        <v>0</v>
      </c>
    </row>
    <row r="6790" spans="1:4" x14ac:dyDescent="0.2">
      <c r="A6790" s="4" t="s">
        <v>14</v>
      </c>
      <c r="B6790" s="6">
        <v>20</v>
      </c>
      <c r="C6790" s="9">
        <v>0.32100000000000001</v>
      </c>
      <c r="D6790" s="11">
        <v>0</v>
      </c>
    </row>
    <row r="6791" spans="1:4" x14ac:dyDescent="0.2">
      <c r="A6791" s="4" t="s">
        <v>14</v>
      </c>
      <c r="B6791" s="6">
        <v>21</v>
      </c>
      <c r="C6791" s="9">
        <v>0.45300000000000001</v>
      </c>
      <c r="D6791" s="11">
        <v>0</v>
      </c>
    </row>
    <row r="6792" spans="1:4" x14ac:dyDescent="0.2">
      <c r="A6792" s="4" t="s">
        <v>14</v>
      </c>
      <c r="B6792" s="6">
        <v>22</v>
      </c>
      <c r="C6792" s="9">
        <v>0.59</v>
      </c>
      <c r="D6792" s="11">
        <v>0</v>
      </c>
    </row>
    <row r="6793" spans="1:4" x14ac:dyDescent="0.2">
      <c r="A6793" s="4" t="s">
        <v>14</v>
      </c>
      <c r="B6793" s="6">
        <v>23</v>
      </c>
      <c r="C6793" s="9">
        <v>0.376</v>
      </c>
      <c r="D6793" s="11">
        <v>0</v>
      </c>
    </row>
    <row r="6794" spans="1:4" x14ac:dyDescent="0.2">
      <c r="A6794" s="4" t="s">
        <v>14</v>
      </c>
      <c r="B6794" s="6">
        <v>0</v>
      </c>
      <c r="C6794" s="9">
        <v>0.39</v>
      </c>
      <c r="D6794" s="11">
        <v>0</v>
      </c>
    </row>
    <row r="6795" spans="1:4" x14ac:dyDescent="0.2">
      <c r="A6795" s="4" t="s">
        <v>14</v>
      </c>
      <c r="B6795" s="6">
        <v>1</v>
      </c>
      <c r="C6795" s="9">
        <v>0.52400000000000002</v>
      </c>
      <c r="D6795" s="11">
        <v>0</v>
      </c>
    </row>
    <row r="6796" spans="1:4" x14ac:dyDescent="0.2">
      <c r="A6796" s="4" t="s">
        <v>14</v>
      </c>
      <c r="B6796" s="6">
        <v>2</v>
      </c>
      <c r="C6796" s="9">
        <v>0.31900000000000001</v>
      </c>
      <c r="D6796" s="11">
        <v>0</v>
      </c>
    </row>
    <row r="6797" spans="1:4" x14ac:dyDescent="0.2">
      <c r="A6797" s="4" t="s">
        <v>14</v>
      </c>
      <c r="B6797" s="6">
        <v>3</v>
      </c>
      <c r="C6797" s="9">
        <v>0.17199999999999999</v>
      </c>
      <c r="D6797" s="11">
        <v>0</v>
      </c>
    </row>
    <row r="6798" spans="1:4" x14ac:dyDescent="0.2">
      <c r="A6798" s="4" t="s">
        <v>14</v>
      </c>
      <c r="B6798" s="6">
        <v>4</v>
      </c>
      <c r="C6798" s="9">
        <v>0.156</v>
      </c>
      <c r="D6798" s="11">
        <v>0</v>
      </c>
    </row>
    <row r="6799" spans="1:4" x14ac:dyDescent="0.2">
      <c r="A6799" s="4" t="s">
        <v>14</v>
      </c>
      <c r="B6799" s="6">
        <v>5</v>
      </c>
      <c r="C6799" s="9">
        <v>0.157</v>
      </c>
      <c r="D6799" s="11">
        <v>0</v>
      </c>
    </row>
    <row r="6800" spans="1:4" x14ac:dyDescent="0.2">
      <c r="A6800" s="4" t="s">
        <v>14</v>
      </c>
      <c r="B6800" s="6">
        <v>6</v>
      </c>
      <c r="C6800" s="9">
        <v>0.14899999999999999</v>
      </c>
      <c r="D6800" s="11">
        <v>0</v>
      </c>
    </row>
    <row r="6801" spans="1:4" x14ac:dyDescent="0.2">
      <c r="A6801" s="4" t="s">
        <v>14</v>
      </c>
      <c r="B6801" s="6">
        <v>7</v>
      </c>
      <c r="C6801" s="9">
        <v>0.16</v>
      </c>
      <c r="D6801" s="11">
        <v>148.33000000000001</v>
      </c>
    </row>
    <row r="6802" spans="1:4" x14ac:dyDescent="0.2">
      <c r="A6802" s="4" t="s">
        <v>14</v>
      </c>
      <c r="B6802" s="6">
        <v>8</v>
      </c>
      <c r="C6802" s="9">
        <v>0.155</v>
      </c>
      <c r="D6802" s="11">
        <v>388.25</v>
      </c>
    </row>
    <row r="6803" spans="1:4" x14ac:dyDescent="0.2">
      <c r="A6803" s="4" t="s">
        <v>14</v>
      </c>
      <c r="B6803" s="6">
        <v>9</v>
      </c>
      <c r="C6803" s="9">
        <v>0.18099999999999999</v>
      </c>
      <c r="D6803" s="11">
        <v>585.55999999999995</v>
      </c>
    </row>
    <row r="6804" spans="1:4" x14ac:dyDescent="0.2">
      <c r="A6804" s="4" t="s">
        <v>14</v>
      </c>
      <c r="B6804" s="6">
        <v>10</v>
      </c>
      <c r="C6804" s="9">
        <v>0.622</v>
      </c>
      <c r="D6804" s="11">
        <v>771.36</v>
      </c>
    </row>
    <row r="6805" spans="1:4" x14ac:dyDescent="0.2">
      <c r="A6805" s="4" t="s">
        <v>14</v>
      </c>
      <c r="B6805" s="6">
        <v>11</v>
      </c>
      <c r="C6805" s="9">
        <v>0.63200000000000001</v>
      </c>
      <c r="D6805" s="11">
        <v>870.97</v>
      </c>
    </row>
    <row r="6806" spans="1:4" x14ac:dyDescent="0.2">
      <c r="A6806" s="4" t="s">
        <v>14</v>
      </c>
      <c r="B6806" s="6">
        <v>12</v>
      </c>
      <c r="C6806" s="9">
        <v>0.26800000000000002</v>
      </c>
      <c r="D6806" s="11">
        <v>929.69</v>
      </c>
    </row>
    <row r="6807" spans="1:4" x14ac:dyDescent="0.2">
      <c r="A6807" s="4" t="s">
        <v>14</v>
      </c>
      <c r="B6807" s="6">
        <v>13</v>
      </c>
      <c r="C6807" s="9">
        <v>0.187</v>
      </c>
      <c r="D6807" s="11">
        <v>866.78</v>
      </c>
    </row>
    <row r="6808" spans="1:4" x14ac:dyDescent="0.2">
      <c r="A6808" s="4" t="s">
        <v>14</v>
      </c>
      <c r="B6808" s="6">
        <v>14</v>
      </c>
      <c r="C6808" s="9">
        <v>0.20899999999999999</v>
      </c>
      <c r="D6808" s="11">
        <v>640.98</v>
      </c>
    </row>
    <row r="6809" spans="1:4" x14ac:dyDescent="0.2">
      <c r="A6809" s="4" t="s">
        <v>14</v>
      </c>
      <c r="B6809" s="6">
        <v>15</v>
      </c>
      <c r="C6809" s="9">
        <v>0.24299999999999999</v>
      </c>
      <c r="D6809" s="11">
        <v>348.02</v>
      </c>
    </row>
    <row r="6810" spans="1:4" x14ac:dyDescent="0.2">
      <c r="A6810" s="4" t="s">
        <v>14</v>
      </c>
      <c r="B6810" s="6">
        <v>16</v>
      </c>
      <c r="C6810" s="9">
        <v>0.24199999999999999</v>
      </c>
      <c r="D6810" s="11">
        <v>215.91</v>
      </c>
    </row>
    <row r="6811" spans="1:4" x14ac:dyDescent="0.2">
      <c r="A6811" s="4" t="s">
        <v>14</v>
      </c>
      <c r="B6811" s="6">
        <v>17</v>
      </c>
      <c r="C6811" s="9">
        <v>0.20699999999999999</v>
      </c>
      <c r="D6811" s="11">
        <v>58.63</v>
      </c>
    </row>
    <row r="6812" spans="1:4" x14ac:dyDescent="0.2">
      <c r="A6812" s="4" t="s">
        <v>14</v>
      </c>
      <c r="B6812" s="6">
        <v>18</v>
      </c>
      <c r="C6812" s="9">
        <v>0.191</v>
      </c>
      <c r="D6812" s="11">
        <v>0</v>
      </c>
    </row>
    <row r="6813" spans="1:4" x14ac:dyDescent="0.2">
      <c r="A6813" s="4" t="s">
        <v>14</v>
      </c>
      <c r="B6813" s="6">
        <v>19</v>
      </c>
      <c r="C6813" s="9">
        <v>0.193</v>
      </c>
      <c r="D6813" s="11">
        <v>0</v>
      </c>
    </row>
    <row r="6814" spans="1:4" x14ac:dyDescent="0.2">
      <c r="A6814" s="4" t="s">
        <v>14</v>
      </c>
      <c r="B6814" s="6">
        <v>20</v>
      </c>
      <c r="C6814" s="9">
        <v>0.24399999999999999</v>
      </c>
      <c r="D6814" s="11">
        <v>0</v>
      </c>
    </row>
    <row r="6815" spans="1:4" x14ac:dyDescent="0.2">
      <c r="A6815" s="4" t="s">
        <v>14</v>
      </c>
      <c r="B6815" s="6">
        <v>21</v>
      </c>
      <c r="C6815" s="9">
        <v>0.38800000000000001</v>
      </c>
      <c r="D6815" s="11">
        <v>0</v>
      </c>
    </row>
    <row r="6816" spans="1:4" x14ac:dyDescent="0.2">
      <c r="A6816" s="4" t="s">
        <v>14</v>
      </c>
      <c r="B6816" s="6">
        <v>22</v>
      </c>
      <c r="C6816" s="9">
        <v>0.46</v>
      </c>
      <c r="D6816" s="11">
        <v>0</v>
      </c>
    </row>
    <row r="6817" spans="1:4" x14ac:dyDescent="0.2">
      <c r="A6817" s="4" t="s">
        <v>14</v>
      </c>
      <c r="B6817" s="6">
        <v>23</v>
      </c>
      <c r="C6817" s="9">
        <v>0.47399999999999998</v>
      </c>
      <c r="D6817" s="11">
        <v>0</v>
      </c>
    </row>
    <row r="6818" spans="1:4" x14ac:dyDescent="0.2">
      <c r="A6818" s="4" t="s">
        <v>14</v>
      </c>
      <c r="B6818" s="6">
        <v>0</v>
      </c>
      <c r="C6818" s="9">
        <v>0.42</v>
      </c>
      <c r="D6818" s="11">
        <v>0</v>
      </c>
    </row>
    <row r="6819" spans="1:4" x14ac:dyDescent="0.2">
      <c r="A6819" s="4" t="s">
        <v>14</v>
      </c>
      <c r="B6819" s="6">
        <v>1</v>
      </c>
      <c r="C6819" s="9">
        <v>0.28699999999999998</v>
      </c>
      <c r="D6819" s="11">
        <v>0</v>
      </c>
    </row>
    <row r="6820" spans="1:4" x14ac:dyDescent="0.2">
      <c r="A6820" s="4" t="s">
        <v>14</v>
      </c>
      <c r="B6820" s="6">
        <v>2</v>
      </c>
      <c r="C6820" s="9">
        <v>0.18</v>
      </c>
      <c r="D6820" s="11">
        <v>0</v>
      </c>
    </row>
    <row r="6821" spans="1:4" x14ac:dyDescent="0.2">
      <c r="A6821" s="4" t="s">
        <v>14</v>
      </c>
      <c r="B6821" s="6">
        <v>3</v>
      </c>
      <c r="C6821" s="9">
        <v>0.17599999999999999</v>
      </c>
      <c r="D6821" s="11">
        <v>0</v>
      </c>
    </row>
    <row r="6822" spans="1:4" x14ac:dyDescent="0.2">
      <c r="A6822" s="4" t="s">
        <v>14</v>
      </c>
      <c r="B6822" s="6">
        <v>4</v>
      </c>
      <c r="C6822" s="9">
        <v>0.154</v>
      </c>
      <c r="D6822" s="11">
        <v>0</v>
      </c>
    </row>
    <row r="6823" spans="1:4" x14ac:dyDescent="0.2">
      <c r="A6823" s="4" t="s">
        <v>14</v>
      </c>
      <c r="B6823" s="6">
        <v>5</v>
      </c>
      <c r="C6823" s="9">
        <v>0.156</v>
      </c>
      <c r="D6823" s="11">
        <v>0</v>
      </c>
    </row>
    <row r="6824" spans="1:4" x14ac:dyDescent="0.2">
      <c r="A6824" s="4" t="s">
        <v>14</v>
      </c>
      <c r="B6824" s="6">
        <v>6</v>
      </c>
      <c r="C6824" s="9">
        <v>0.14699999999999999</v>
      </c>
      <c r="D6824" s="11">
        <v>0</v>
      </c>
    </row>
    <row r="6825" spans="1:4" x14ac:dyDescent="0.2">
      <c r="A6825" s="4" t="s">
        <v>14</v>
      </c>
      <c r="B6825" s="6">
        <v>7</v>
      </c>
      <c r="C6825" s="9">
        <v>0.16500000000000001</v>
      </c>
      <c r="D6825" s="11">
        <v>56.36</v>
      </c>
    </row>
    <row r="6826" spans="1:4" x14ac:dyDescent="0.2">
      <c r="A6826" s="4" t="s">
        <v>14</v>
      </c>
      <c r="B6826" s="6">
        <v>8</v>
      </c>
      <c r="C6826" s="9">
        <v>0.184</v>
      </c>
      <c r="D6826" s="11">
        <v>207.43</v>
      </c>
    </row>
    <row r="6827" spans="1:4" x14ac:dyDescent="0.2">
      <c r="A6827" s="4" t="s">
        <v>14</v>
      </c>
      <c r="B6827" s="6">
        <v>9</v>
      </c>
      <c r="C6827" s="9">
        <v>0.17299999999999999</v>
      </c>
      <c r="D6827" s="11">
        <v>149.06</v>
      </c>
    </row>
    <row r="6828" spans="1:4" x14ac:dyDescent="0.2">
      <c r="A6828" s="4" t="s">
        <v>14</v>
      </c>
      <c r="B6828" s="6">
        <v>10</v>
      </c>
      <c r="C6828" s="9">
        <v>0.16600000000000001</v>
      </c>
      <c r="D6828" s="11">
        <v>295.82</v>
      </c>
    </row>
    <row r="6829" spans="1:4" x14ac:dyDescent="0.2">
      <c r="A6829" s="4" t="s">
        <v>14</v>
      </c>
      <c r="B6829" s="6">
        <v>11</v>
      </c>
      <c r="C6829" s="9">
        <v>0.22800000000000001</v>
      </c>
      <c r="D6829" s="11">
        <v>382.64</v>
      </c>
    </row>
    <row r="6830" spans="1:4" x14ac:dyDescent="0.2">
      <c r="A6830" s="4" t="s">
        <v>14</v>
      </c>
      <c r="B6830" s="6">
        <v>12</v>
      </c>
      <c r="C6830" s="9">
        <v>0.16600000000000001</v>
      </c>
      <c r="D6830" s="11">
        <v>332.05</v>
      </c>
    </row>
    <row r="6831" spans="1:4" x14ac:dyDescent="0.2">
      <c r="A6831" s="4" t="s">
        <v>14</v>
      </c>
      <c r="B6831" s="6">
        <v>13</v>
      </c>
      <c r="C6831" s="9">
        <v>0.183</v>
      </c>
      <c r="D6831" s="11">
        <v>312.97000000000003</v>
      </c>
    </row>
    <row r="6832" spans="1:4" x14ac:dyDescent="0.2">
      <c r="A6832" s="4" t="s">
        <v>14</v>
      </c>
      <c r="B6832" s="6">
        <v>14</v>
      </c>
      <c r="C6832" s="9">
        <v>0.215</v>
      </c>
      <c r="D6832" s="11">
        <v>274.56</v>
      </c>
    </row>
    <row r="6833" spans="1:4" x14ac:dyDescent="0.2">
      <c r="A6833" s="4" t="s">
        <v>14</v>
      </c>
      <c r="B6833" s="6">
        <v>15</v>
      </c>
      <c r="C6833" s="9">
        <v>0.85699999999999998</v>
      </c>
      <c r="D6833" s="11">
        <v>179.13</v>
      </c>
    </row>
    <row r="6834" spans="1:4" x14ac:dyDescent="0.2">
      <c r="A6834" s="4" t="s">
        <v>14</v>
      </c>
      <c r="B6834" s="6">
        <v>16</v>
      </c>
      <c r="C6834" s="9">
        <v>0.247</v>
      </c>
      <c r="D6834" s="11">
        <v>182.47</v>
      </c>
    </row>
    <row r="6835" spans="1:4" x14ac:dyDescent="0.2">
      <c r="A6835" s="4" t="s">
        <v>14</v>
      </c>
      <c r="B6835" s="6">
        <v>17</v>
      </c>
      <c r="C6835" s="9">
        <v>0.27400000000000002</v>
      </c>
      <c r="D6835" s="11">
        <v>99.17</v>
      </c>
    </row>
    <row r="6836" spans="1:4" x14ac:dyDescent="0.2">
      <c r="A6836" s="4" t="s">
        <v>14</v>
      </c>
      <c r="B6836" s="6">
        <v>18</v>
      </c>
      <c r="C6836" s="9">
        <v>0.27200000000000002</v>
      </c>
      <c r="D6836" s="11">
        <v>0</v>
      </c>
    </row>
    <row r="6837" spans="1:4" x14ac:dyDescent="0.2">
      <c r="A6837" s="4" t="s">
        <v>14</v>
      </c>
      <c r="B6837" s="6">
        <v>19</v>
      </c>
      <c r="C6837" s="9">
        <v>0.20899999999999999</v>
      </c>
      <c r="D6837" s="11">
        <v>0</v>
      </c>
    </row>
    <row r="6838" spans="1:4" x14ac:dyDescent="0.2">
      <c r="A6838" s="4" t="s">
        <v>14</v>
      </c>
      <c r="B6838" s="6">
        <v>20</v>
      </c>
      <c r="C6838" s="9">
        <v>0.245</v>
      </c>
      <c r="D6838" s="11">
        <v>0</v>
      </c>
    </row>
    <row r="6839" spans="1:4" x14ac:dyDescent="0.2">
      <c r="A6839" s="4" t="s">
        <v>14</v>
      </c>
      <c r="B6839" s="6">
        <v>21</v>
      </c>
      <c r="C6839" s="9">
        <v>0.63600000000000001</v>
      </c>
      <c r="D6839" s="11">
        <v>0</v>
      </c>
    </row>
    <row r="6840" spans="1:4" x14ac:dyDescent="0.2">
      <c r="A6840" s="4" t="s">
        <v>14</v>
      </c>
      <c r="B6840" s="6">
        <v>22</v>
      </c>
      <c r="C6840" s="9">
        <v>0.36199999999999999</v>
      </c>
      <c r="D6840" s="11">
        <v>0</v>
      </c>
    </row>
    <row r="6841" spans="1:4" x14ac:dyDescent="0.2">
      <c r="A6841" s="4" t="s">
        <v>14</v>
      </c>
      <c r="B6841" s="6">
        <v>23</v>
      </c>
      <c r="C6841" s="9">
        <v>0.36899999999999999</v>
      </c>
      <c r="D6841" s="11">
        <v>0</v>
      </c>
    </row>
    <row r="6842" spans="1:4" x14ac:dyDescent="0.2">
      <c r="A6842" s="4" t="s">
        <v>14</v>
      </c>
      <c r="B6842" s="6">
        <v>0</v>
      </c>
      <c r="C6842" s="9">
        <v>0.374</v>
      </c>
      <c r="D6842" s="11">
        <v>0</v>
      </c>
    </row>
    <row r="6843" spans="1:4" x14ac:dyDescent="0.2">
      <c r="A6843" s="4" t="s">
        <v>14</v>
      </c>
      <c r="B6843" s="6">
        <v>1</v>
      </c>
      <c r="C6843" s="9">
        <v>0.378</v>
      </c>
      <c r="D6843" s="11">
        <v>0</v>
      </c>
    </row>
    <row r="6844" spans="1:4" x14ac:dyDescent="0.2">
      <c r="A6844" s="4" t="s">
        <v>14</v>
      </c>
      <c r="B6844" s="6">
        <v>2</v>
      </c>
      <c r="C6844" s="9">
        <v>0.27100000000000002</v>
      </c>
      <c r="D6844" s="11">
        <v>0</v>
      </c>
    </row>
    <row r="6845" spans="1:4" x14ac:dyDescent="0.2">
      <c r="A6845" s="4" t="s">
        <v>14</v>
      </c>
      <c r="B6845" s="6">
        <v>3</v>
      </c>
      <c r="C6845" s="9">
        <v>0.17699999999999999</v>
      </c>
      <c r="D6845" s="11">
        <v>0</v>
      </c>
    </row>
    <row r="6846" spans="1:4" x14ac:dyDescent="0.2">
      <c r="A6846" s="4" t="s">
        <v>14</v>
      </c>
      <c r="B6846" s="6">
        <v>4</v>
      </c>
      <c r="C6846" s="9">
        <v>0.182</v>
      </c>
      <c r="D6846" s="11">
        <v>0</v>
      </c>
    </row>
    <row r="6847" spans="1:4" x14ac:dyDescent="0.2">
      <c r="A6847" s="4" t="s">
        <v>14</v>
      </c>
      <c r="B6847" s="6">
        <v>5</v>
      </c>
      <c r="C6847" s="9">
        <v>0.20499999999999999</v>
      </c>
      <c r="D6847" s="11">
        <v>0</v>
      </c>
    </row>
    <row r="6848" spans="1:4" x14ac:dyDescent="0.2">
      <c r="A6848" s="4" t="s">
        <v>14</v>
      </c>
      <c r="B6848" s="6">
        <v>6</v>
      </c>
      <c r="C6848" s="9">
        <v>0.182</v>
      </c>
      <c r="D6848" s="11">
        <v>0</v>
      </c>
    </row>
    <row r="6849" spans="1:4" x14ac:dyDescent="0.2">
      <c r="A6849" s="4" t="s">
        <v>14</v>
      </c>
      <c r="B6849" s="6">
        <v>7</v>
      </c>
      <c r="C6849" s="9">
        <v>0.183</v>
      </c>
      <c r="D6849" s="11">
        <v>12.22</v>
      </c>
    </row>
    <row r="6850" spans="1:4" x14ac:dyDescent="0.2">
      <c r="A6850" s="4" t="s">
        <v>14</v>
      </c>
      <c r="B6850" s="6">
        <v>8</v>
      </c>
      <c r="C6850" s="9">
        <v>0.19400000000000001</v>
      </c>
      <c r="D6850" s="11">
        <v>175.78</v>
      </c>
    </row>
    <row r="6851" spans="1:4" x14ac:dyDescent="0.2">
      <c r="A6851" s="4" t="s">
        <v>14</v>
      </c>
      <c r="B6851" s="6">
        <v>9</v>
      </c>
      <c r="C6851" s="9">
        <v>0.17</v>
      </c>
      <c r="D6851" s="11">
        <v>74.28</v>
      </c>
    </row>
    <row r="6852" spans="1:4" x14ac:dyDescent="0.2">
      <c r="A6852" s="4" t="s">
        <v>14</v>
      </c>
      <c r="B6852" s="6">
        <v>10</v>
      </c>
      <c r="C6852" s="9">
        <v>0.26800000000000002</v>
      </c>
      <c r="D6852" s="11">
        <v>89.32</v>
      </c>
    </row>
    <row r="6853" spans="1:4" x14ac:dyDescent="0.2">
      <c r="A6853" s="4" t="s">
        <v>14</v>
      </c>
      <c r="B6853" s="6">
        <v>11</v>
      </c>
      <c r="C6853" s="9">
        <v>0.16700000000000001</v>
      </c>
      <c r="D6853" s="11">
        <v>215.73</v>
      </c>
    </row>
    <row r="6854" spans="1:4" x14ac:dyDescent="0.2">
      <c r="A6854" s="4" t="s">
        <v>14</v>
      </c>
      <c r="B6854" s="6">
        <v>12</v>
      </c>
      <c r="C6854" s="9">
        <v>0.16200000000000001</v>
      </c>
      <c r="D6854" s="11">
        <v>672.66</v>
      </c>
    </row>
    <row r="6855" spans="1:4" x14ac:dyDescent="0.2">
      <c r="A6855" s="4" t="s">
        <v>14</v>
      </c>
      <c r="B6855" s="6">
        <v>13</v>
      </c>
      <c r="C6855" s="9">
        <v>0.32100000000000001</v>
      </c>
      <c r="D6855" s="11">
        <v>180.53</v>
      </c>
    </row>
    <row r="6856" spans="1:4" x14ac:dyDescent="0.2">
      <c r="A6856" s="4" t="s">
        <v>14</v>
      </c>
      <c r="B6856" s="6">
        <v>14</v>
      </c>
      <c r="C6856" s="9">
        <v>0.29899999999999999</v>
      </c>
      <c r="D6856" s="11">
        <v>81.8</v>
      </c>
    </row>
    <row r="6857" spans="1:4" x14ac:dyDescent="0.2">
      <c r="A6857" s="4" t="s">
        <v>14</v>
      </c>
      <c r="B6857" s="6">
        <v>15</v>
      </c>
      <c r="C6857" s="9">
        <v>0.63</v>
      </c>
      <c r="D6857" s="11">
        <v>237.24</v>
      </c>
    </row>
    <row r="6858" spans="1:4" x14ac:dyDescent="0.2">
      <c r="A6858" s="4" t="s">
        <v>14</v>
      </c>
      <c r="B6858" s="6">
        <v>16</v>
      </c>
      <c r="C6858" s="9">
        <v>0.94799999999999995</v>
      </c>
      <c r="D6858" s="11">
        <v>18.809999999999999</v>
      </c>
    </row>
    <row r="6859" spans="1:4" x14ac:dyDescent="0.2">
      <c r="A6859" s="4" t="s">
        <v>14</v>
      </c>
      <c r="B6859" s="6">
        <v>17</v>
      </c>
      <c r="C6859" s="9">
        <v>0.29399999999999998</v>
      </c>
      <c r="D6859" s="11">
        <v>47.37</v>
      </c>
    </row>
    <row r="6860" spans="1:4" x14ac:dyDescent="0.2">
      <c r="A6860" s="4" t="s">
        <v>14</v>
      </c>
      <c r="B6860" s="6">
        <v>18</v>
      </c>
      <c r="C6860" s="9">
        <v>0.39400000000000002</v>
      </c>
      <c r="D6860" s="11">
        <v>0</v>
      </c>
    </row>
    <row r="6861" spans="1:4" x14ac:dyDescent="0.2">
      <c r="A6861" s="4" t="s">
        <v>14</v>
      </c>
      <c r="B6861" s="6">
        <v>19</v>
      </c>
      <c r="C6861" s="9">
        <v>1.1180000000000001</v>
      </c>
      <c r="D6861" s="11">
        <v>0</v>
      </c>
    </row>
    <row r="6862" spans="1:4" x14ac:dyDescent="0.2">
      <c r="A6862" s="4" t="s">
        <v>14</v>
      </c>
      <c r="B6862" s="6">
        <v>20</v>
      </c>
      <c r="C6862" s="9">
        <v>0.23</v>
      </c>
      <c r="D6862" s="11">
        <v>0</v>
      </c>
    </row>
    <row r="6863" spans="1:4" x14ac:dyDescent="0.2">
      <c r="A6863" s="4" t="s">
        <v>14</v>
      </c>
      <c r="B6863" s="6">
        <v>21</v>
      </c>
      <c r="C6863" s="9">
        <v>0.224</v>
      </c>
      <c r="D6863" s="11">
        <v>0</v>
      </c>
    </row>
    <row r="6864" spans="1:4" x14ac:dyDescent="0.2">
      <c r="A6864" s="4" t="s">
        <v>14</v>
      </c>
      <c r="B6864" s="6">
        <v>22</v>
      </c>
      <c r="C6864" s="9">
        <v>0.35599999999999998</v>
      </c>
      <c r="D6864" s="11">
        <v>0</v>
      </c>
    </row>
    <row r="6865" spans="1:4" x14ac:dyDescent="0.2">
      <c r="A6865" s="4" t="s">
        <v>14</v>
      </c>
      <c r="B6865" s="6">
        <v>23</v>
      </c>
      <c r="C6865" s="9">
        <v>0.497</v>
      </c>
      <c r="D6865" s="11">
        <v>0</v>
      </c>
    </row>
    <row r="6866" spans="1:4" x14ac:dyDescent="0.2">
      <c r="A6866" s="4" t="s">
        <v>14</v>
      </c>
      <c r="B6866" s="6">
        <v>0</v>
      </c>
      <c r="C6866" s="9">
        <v>0.44500000000000001</v>
      </c>
      <c r="D6866" s="11">
        <v>0</v>
      </c>
    </row>
    <row r="6867" spans="1:4" x14ac:dyDescent="0.2">
      <c r="A6867" s="4" t="s">
        <v>14</v>
      </c>
      <c r="B6867" s="6">
        <v>1</v>
      </c>
      <c r="C6867" s="9">
        <v>0.45300000000000001</v>
      </c>
      <c r="D6867" s="11">
        <v>0</v>
      </c>
    </row>
    <row r="6868" spans="1:4" x14ac:dyDescent="0.2">
      <c r="A6868" s="4" t="s">
        <v>14</v>
      </c>
      <c r="B6868" s="6">
        <v>2</v>
      </c>
      <c r="C6868" s="9">
        <v>0.27700000000000002</v>
      </c>
      <c r="D6868" s="11">
        <v>0</v>
      </c>
    </row>
    <row r="6869" spans="1:4" x14ac:dyDescent="0.2">
      <c r="A6869" s="4" t="s">
        <v>14</v>
      </c>
      <c r="B6869" s="6">
        <v>3</v>
      </c>
      <c r="C6869" s="9">
        <v>0.24</v>
      </c>
      <c r="D6869" s="11">
        <v>0</v>
      </c>
    </row>
    <row r="6870" spans="1:4" x14ac:dyDescent="0.2">
      <c r="A6870" s="4" t="s">
        <v>14</v>
      </c>
      <c r="B6870" s="6">
        <v>4</v>
      </c>
      <c r="C6870" s="9">
        <v>0.24</v>
      </c>
      <c r="D6870" s="11">
        <v>0</v>
      </c>
    </row>
    <row r="6871" spans="1:4" x14ac:dyDescent="0.2">
      <c r="A6871" s="4" t="s">
        <v>14</v>
      </c>
      <c r="B6871" s="6">
        <v>5</v>
      </c>
      <c r="C6871" s="9">
        <v>0.23499999999999999</v>
      </c>
      <c r="D6871" s="11">
        <v>0</v>
      </c>
    </row>
    <row r="6872" spans="1:4" x14ac:dyDescent="0.2">
      <c r="A6872" s="4" t="s">
        <v>14</v>
      </c>
      <c r="B6872" s="6">
        <v>6</v>
      </c>
      <c r="C6872" s="9">
        <v>0.252</v>
      </c>
      <c r="D6872" s="11">
        <v>0</v>
      </c>
    </row>
    <row r="6873" spans="1:4" x14ac:dyDescent="0.2">
      <c r="A6873" s="4" t="s">
        <v>14</v>
      </c>
      <c r="B6873" s="6">
        <v>7</v>
      </c>
      <c r="C6873" s="9">
        <v>0.24299999999999999</v>
      </c>
      <c r="D6873" s="11">
        <v>82.73</v>
      </c>
    </row>
    <row r="6874" spans="1:4" x14ac:dyDescent="0.2">
      <c r="A6874" s="4" t="s">
        <v>14</v>
      </c>
      <c r="B6874" s="6">
        <v>8</v>
      </c>
      <c r="C6874" s="9">
        <v>0.22900000000000001</v>
      </c>
      <c r="D6874" s="11">
        <v>182.97</v>
      </c>
    </row>
    <row r="6875" spans="1:4" x14ac:dyDescent="0.2">
      <c r="A6875" s="4" t="s">
        <v>14</v>
      </c>
      <c r="B6875" s="6">
        <v>9</v>
      </c>
      <c r="C6875" s="9">
        <v>0.23699999999999999</v>
      </c>
      <c r="D6875" s="11">
        <v>676.37</v>
      </c>
    </row>
    <row r="6876" spans="1:4" x14ac:dyDescent="0.2">
      <c r="A6876" s="4" t="s">
        <v>14</v>
      </c>
      <c r="B6876" s="6">
        <v>10</v>
      </c>
      <c r="C6876" s="9">
        <v>0.23100000000000001</v>
      </c>
      <c r="D6876" s="11">
        <v>582.53</v>
      </c>
    </row>
    <row r="6877" spans="1:4" x14ac:dyDescent="0.2">
      <c r="A6877" s="4" t="s">
        <v>14</v>
      </c>
      <c r="B6877" s="6">
        <v>11</v>
      </c>
      <c r="C6877" s="9">
        <v>0.25</v>
      </c>
      <c r="D6877" s="11">
        <v>527.78</v>
      </c>
    </row>
    <row r="6878" spans="1:4" x14ac:dyDescent="0.2">
      <c r="A6878" s="4" t="s">
        <v>14</v>
      </c>
      <c r="B6878" s="6">
        <v>12</v>
      </c>
      <c r="C6878" s="9">
        <v>0.47</v>
      </c>
      <c r="D6878" s="11">
        <v>717.49</v>
      </c>
    </row>
    <row r="6879" spans="1:4" x14ac:dyDescent="0.2">
      <c r="A6879" s="4" t="s">
        <v>14</v>
      </c>
      <c r="B6879" s="6">
        <v>13</v>
      </c>
      <c r="C6879" s="9">
        <v>0.17199999999999999</v>
      </c>
      <c r="D6879" s="11">
        <v>685.04</v>
      </c>
    </row>
    <row r="6880" spans="1:4" x14ac:dyDescent="0.2">
      <c r="A6880" s="4" t="s">
        <v>14</v>
      </c>
      <c r="B6880" s="6">
        <v>14</v>
      </c>
      <c r="C6880" s="9">
        <v>0.19500000000000001</v>
      </c>
      <c r="D6880" s="11">
        <v>616.76</v>
      </c>
    </row>
    <row r="6881" spans="1:4" x14ac:dyDescent="0.2">
      <c r="A6881" s="4" t="s">
        <v>14</v>
      </c>
      <c r="B6881" s="6">
        <v>15</v>
      </c>
      <c r="C6881" s="9">
        <v>0.24</v>
      </c>
      <c r="D6881" s="11">
        <v>527.6</v>
      </c>
    </row>
    <row r="6882" spans="1:4" x14ac:dyDescent="0.2">
      <c r="A6882" s="4" t="s">
        <v>14</v>
      </c>
      <c r="B6882" s="6">
        <v>16</v>
      </c>
      <c r="C6882" s="9">
        <v>0.221</v>
      </c>
      <c r="D6882" s="11">
        <v>319.86</v>
      </c>
    </row>
    <row r="6883" spans="1:4" x14ac:dyDescent="0.2">
      <c r="A6883" s="4" t="s">
        <v>14</v>
      </c>
      <c r="B6883" s="6">
        <v>17</v>
      </c>
      <c r="C6883" s="9">
        <v>0.17399999999999999</v>
      </c>
      <c r="D6883" s="11">
        <v>72.400000000000006</v>
      </c>
    </row>
    <row r="6884" spans="1:4" x14ac:dyDescent="0.2">
      <c r="A6884" s="4" t="s">
        <v>14</v>
      </c>
      <c r="B6884" s="6">
        <v>18</v>
      </c>
      <c r="C6884" s="9">
        <v>0.19500000000000001</v>
      </c>
      <c r="D6884" s="11">
        <v>0</v>
      </c>
    </row>
    <row r="6885" spans="1:4" x14ac:dyDescent="0.2">
      <c r="A6885" s="4" t="s">
        <v>14</v>
      </c>
      <c r="B6885" s="6">
        <v>19</v>
      </c>
      <c r="C6885" s="9">
        <v>0.223</v>
      </c>
      <c r="D6885" s="11">
        <v>0</v>
      </c>
    </row>
    <row r="6886" spans="1:4" x14ac:dyDescent="0.2">
      <c r="A6886" s="4" t="s">
        <v>14</v>
      </c>
      <c r="B6886" s="6">
        <v>20</v>
      </c>
      <c r="C6886" s="9">
        <v>0.34599999999999997</v>
      </c>
      <c r="D6886" s="11">
        <v>0</v>
      </c>
    </row>
    <row r="6887" spans="1:4" x14ac:dyDescent="0.2">
      <c r="A6887" s="4" t="s">
        <v>14</v>
      </c>
      <c r="B6887" s="6">
        <v>21</v>
      </c>
      <c r="C6887" s="9">
        <v>0.34899999999999998</v>
      </c>
      <c r="D6887" s="11">
        <v>0</v>
      </c>
    </row>
    <row r="6888" spans="1:4" x14ac:dyDescent="0.2">
      <c r="A6888" s="4" t="s">
        <v>14</v>
      </c>
      <c r="B6888" s="6">
        <v>22</v>
      </c>
      <c r="C6888" s="9">
        <v>0.35</v>
      </c>
      <c r="D6888" s="11">
        <v>0</v>
      </c>
    </row>
    <row r="6889" spans="1:4" x14ac:dyDescent="0.2">
      <c r="A6889" s="4" t="s">
        <v>14</v>
      </c>
      <c r="B6889" s="6">
        <v>23</v>
      </c>
      <c r="C6889" s="9">
        <v>0.67300000000000004</v>
      </c>
      <c r="D6889" s="11">
        <v>0</v>
      </c>
    </row>
    <row r="6890" spans="1:4" x14ac:dyDescent="0.2">
      <c r="A6890" s="4" t="s">
        <v>14</v>
      </c>
      <c r="B6890" s="6">
        <v>0</v>
      </c>
      <c r="C6890" s="9">
        <v>0.41199999999999998</v>
      </c>
      <c r="D6890" s="11">
        <v>0</v>
      </c>
    </row>
    <row r="6891" spans="1:4" x14ac:dyDescent="0.2">
      <c r="A6891" s="4" t="s">
        <v>14</v>
      </c>
      <c r="B6891" s="6">
        <v>1</v>
      </c>
      <c r="C6891" s="9">
        <v>0.39</v>
      </c>
      <c r="D6891" s="11">
        <v>0</v>
      </c>
    </row>
    <row r="6892" spans="1:4" x14ac:dyDescent="0.2">
      <c r="A6892" s="4" t="s">
        <v>14</v>
      </c>
      <c r="B6892" s="6">
        <v>2</v>
      </c>
      <c r="C6892" s="9">
        <v>0.30599999999999999</v>
      </c>
      <c r="D6892" s="11">
        <v>0</v>
      </c>
    </row>
    <row r="6893" spans="1:4" x14ac:dyDescent="0.2">
      <c r="A6893" s="4" t="s">
        <v>14</v>
      </c>
      <c r="B6893" s="6">
        <v>3</v>
      </c>
      <c r="C6893" s="9">
        <v>0.20699999999999999</v>
      </c>
      <c r="D6893" s="11">
        <v>0</v>
      </c>
    </row>
    <row r="6894" spans="1:4" x14ac:dyDescent="0.2">
      <c r="A6894" s="4" t="s">
        <v>14</v>
      </c>
      <c r="B6894" s="6">
        <v>4</v>
      </c>
      <c r="C6894" s="9">
        <v>0.17599999999999999</v>
      </c>
      <c r="D6894" s="11">
        <v>0</v>
      </c>
    </row>
    <row r="6895" spans="1:4" x14ac:dyDescent="0.2">
      <c r="A6895" s="4" t="s">
        <v>14</v>
      </c>
      <c r="B6895" s="6">
        <v>5</v>
      </c>
      <c r="C6895" s="9">
        <v>0.17899999999999999</v>
      </c>
      <c r="D6895" s="11">
        <v>0</v>
      </c>
    </row>
    <row r="6896" spans="1:4" x14ac:dyDescent="0.2">
      <c r="A6896" s="4" t="s">
        <v>14</v>
      </c>
      <c r="B6896" s="6">
        <v>6</v>
      </c>
      <c r="C6896" s="9">
        <v>0.16</v>
      </c>
      <c r="D6896" s="11">
        <v>0</v>
      </c>
    </row>
    <row r="6897" spans="1:4" x14ac:dyDescent="0.2">
      <c r="A6897" s="4" t="s">
        <v>14</v>
      </c>
      <c r="B6897" s="6">
        <v>7</v>
      </c>
      <c r="C6897" s="9">
        <v>0.157</v>
      </c>
      <c r="D6897" s="11">
        <v>144</v>
      </c>
    </row>
    <row r="6898" spans="1:4" x14ac:dyDescent="0.2">
      <c r="A6898" s="4" t="s">
        <v>14</v>
      </c>
      <c r="B6898" s="6">
        <v>8</v>
      </c>
      <c r="C6898" s="9">
        <v>0.14899999999999999</v>
      </c>
      <c r="D6898" s="11">
        <v>415.2</v>
      </c>
    </row>
    <row r="6899" spans="1:4" x14ac:dyDescent="0.2">
      <c r="A6899" s="4" t="s">
        <v>14</v>
      </c>
      <c r="B6899" s="6">
        <v>9</v>
      </c>
      <c r="C6899" s="9">
        <v>0.19500000000000001</v>
      </c>
      <c r="D6899" s="11">
        <v>669.88</v>
      </c>
    </row>
    <row r="6900" spans="1:4" x14ac:dyDescent="0.2">
      <c r="A6900" s="4" t="s">
        <v>14</v>
      </c>
      <c r="B6900" s="6">
        <v>10</v>
      </c>
      <c r="C6900" s="9">
        <v>0.215</v>
      </c>
      <c r="D6900" s="11">
        <v>847.4</v>
      </c>
    </row>
    <row r="6901" spans="1:4" x14ac:dyDescent="0.2">
      <c r="A6901" s="4" t="s">
        <v>14</v>
      </c>
      <c r="B6901" s="6">
        <v>11</v>
      </c>
      <c r="C6901" s="9">
        <v>0.32500000000000001</v>
      </c>
      <c r="D6901" s="11">
        <v>947.33</v>
      </c>
    </row>
    <row r="6902" spans="1:4" x14ac:dyDescent="0.2">
      <c r="A6902" s="4" t="s">
        <v>14</v>
      </c>
      <c r="B6902" s="6">
        <v>12</v>
      </c>
      <c r="C6902" s="9">
        <v>0.32400000000000001</v>
      </c>
      <c r="D6902" s="11">
        <v>980.25</v>
      </c>
    </row>
    <row r="6903" spans="1:4" x14ac:dyDescent="0.2">
      <c r="A6903" s="4" t="s">
        <v>14</v>
      </c>
      <c r="B6903" s="6">
        <v>13</v>
      </c>
      <c r="C6903" s="9">
        <v>0.19900000000000001</v>
      </c>
      <c r="D6903" s="11">
        <v>762.76</v>
      </c>
    </row>
    <row r="6904" spans="1:4" x14ac:dyDescent="0.2">
      <c r="A6904" s="4" t="s">
        <v>14</v>
      </c>
      <c r="B6904" s="6">
        <v>14</v>
      </c>
      <c r="C6904" s="9">
        <v>0.253</v>
      </c>
      <c r="D6904" s="11">
        <v>611.86</v>
      </c>
    </row>
    <row r="6905" spans="1:4" x14ac:dyDescent="0.2">
      <c r="A6905" s="4" t="s">
        <v>14</v>
      </c>
      <c r="B6905" s="6">
        <v>15</v>
      </c>
      <c r="C6905" s="9">
        <v>0.24099999999999999</v>
      </c>
      <c r="D6905" s="11">
        <v>436.91</v>
      </c>
    </row>
    <row r="6906" spans="1:4" x14ac:dyDescent="0.2">
      <c r="A6906" s="4" t="s">
        <v>14</v>
      </c>
      <c r="B6906" s="6">
        <v>16</v>
      </c>
      <c r="C6906" s="9">
        <v>0.25</v>
      </c>
      <c r="D6906" s="11">
        <v>275.91000000000003</v>
      </c>
    </row>
    <row r="6907" spans="1:4" x14ac:dyDescent="0.2">
      <c r="A6907" s="4" t="s">
        <v>14</v>
      </c>
      <c r="B6907" s="6">
        <v>17</v>
      </c>
      <c r="C6907" s="9">
        <v>0.184</v>
      </c>
      <c r="D6907" s="11">
        <v>63.37</v>
      </c>
    </row>
    <row r="6908" spans="1:4" x14ac:dyDescent="0.2">
      <c r="A6908" s="4" t="s">
        <v>14</v>
      </c>
      <c r="B6908" s="6">
        <v>18</v>
      </c>
      <c r="C6908" s="9">
        <v>0.17599999999999999</v>
      </c>
      <c r="D6908" s="11">
        <v>0</v>
      </c>
    </row>
    <row r="6909" spans="1:4" x14ac:dyDescent="0.2">
      <c r="A6909" s="4" t="s">
        <v>14</v>
      </c>
      <c r="B6909" s="6">
        <v>19</v>
      </c>
      <c r="C6909" s="9">
        <v>0.16600000000000001</v>
      </c>
      <c r="D6909" s="11">
        <v>0</v>
      </c>
    </row>
    <row r="6910" spans="1:4" x14ac:dyDescent="0.2">
      <c r="A6910" s="4" t="s">
        <v>14</v>
      </c>
      <c r="B6910" s="6">
        <v>20</v>
      </c>
      <c r="C6910" s="9">
        <v>0.35099999999999998</v>
      </c>
      <c r="D6910" s="11">
        <v>0</v>
      </c>
    </row>
    <row r="6911" spans="1:4" x14ac:dyDescent="0.2">
      <c r="A6911" s="4" t="s">
        <v>14</v>
      </c>
      <c r="B6911" s="6">
        <v>21</v>
      </c>
      <c r="C6911" s="9">
        <v>0.56899999999999995</v>
      </c>
      <c r="D6911" s="11">
        <v>0</v>
      </c>
    </row>
    <row r="6912" spans="1:4" x14ac:dyDescent="0.2">
      <c r="A6912" s="4" t="s">
        <v>14</v>
      </c>
      <c r="B6912" s="6">
        <v>22</v>
      </c>
      <c r="C6912" s="9">
        <v>0.36299999999999999</v>
      </c>
      <c r="D6912" s="11">
        <v>0</v>
      </c>
    </row>
    <row r="6913" spans="1:4" x14ac:dyDescent="0.2">
      <c r="A6913" s="4" t="s">
        <v>14</v>
      </c>
      <c r="B6913" s="6">
        <v>23</v>
      </c>
      <c r="C6913" s="9">
        <v>0.36799999999999999</v>
      </c>
      <c r="D6913" s="11">
        <v>0</v>
      </c>
    </row>
    <row r="6914" spans="1:4" x14ac:dyDescent="0.2">
      <c r="A6914" s="4" t="s">
        <v>14</v>
      </c>
      <c r="B6914" s="6">
        <v>0</v>
      </c>
      <c r="C6914" s="9">
        <v>0.23499999999999999</v>
      </c>
      <c r="D6914" s="11">
        <v>0</v>
      </c>
    </row>
    <row r="6915" spans="1:4" x14ac:dyDescent="0.2">
      <c r="A6915" s="4" t="s">
        <v>14</v>
      </c>
      <c r="B6915" s="6">
        <v>1</v>
      </c>
      <c r="C6915" s="9">
        <v>0.18</v>
      </c>
      <c r="D6915" s="11">
        <v>0</v>
      </c>
    </row>
    <row r="6916" spans="1:4" x14ac:dyDescent="0.2">
      <c r="A6916" s="4" t="s">
        <v>14</v>
      </c>
      <c r="B6916" s="6">
        <v>2</v>
      </c>
      <c r="C6916" s="9">
        <v>0.17599999999999999</v>
      </c>
      <c r="D6916" s="11">
        <v>0</v>
      </c>
    </row>
    <row r="6917" spans="1:4" x14ac:dyDescent="0.2">
      <c r="A6917" s="4" t="s">
        <v>14</v>
      </c>
      <c r="B6917" s="6">
        <v>3</v>
      </c>
      <c r="C6917" s="9">
        <v>0.16</v>
      </c>
      <c r="D6917" s="11">
        <v>0</v>
      </c>
    </row>
    <row r="6918" spans="1:4" x14ac:dyDescent="0.2">
      <c r="A6918" s="4" t="s">
        <v>14</v>
      </c>
      <c r="B6918" s="6">
        <v>4</v>
      </c>
      <c r="C6918" s="9">
        <v>0.16900000000000001</v>
      </c>
      <c r="D6918" s="11">
        <v>0</v>
      </c>
    </row>
    <row r="6919" spans="1:4" x14ac:dyDescent="0.2">
      <c r="A6919" s="4" t="s">
        <v>14</v>
      </c>
      <c r="B6919" s="6">
        <v>5</v>
      </c>
      <c r="C6919" s="9">
        <v>0.17699999999999999</v>
      </c>
      <c r="D6919" s="11">
        <v>0</v>
      </c>
    </row>
    <row r="6920" spans="1:4" x14ac:dyDescent="0.2">
      <c r="A6920" s="4" t="s">
        <v>14</v>
      </c>
      <c r="B6920" s="6">
        <v>6</v>
      </c>
      <c r="C6920" s="9">
        <v>0.189</v>
      </c>
      <c r="D6920" s="11">
        <v>0</v>
      </c>
    </row>
    <row r="6921" spans="1:4" x14ac:dyDescent="0.2">
      <c r="A6921" s="4" t="s">
        <v>14</v>
      </c>
      <c r="B6921" s="6">
        <v>7</v>
      </c>
      <c r="C6921" s="9">
        <v>0.152</v>
      </c>
      <c r="D6921" s="11">
        <v>102.25</v>
      </c>
    </row>
    <row r="6922" spans="1:4" x14ac:dyDescent="0.2">
      <c r="A6922" s="4" t="s">
        <v>14</v>
      </c>
      <c r="B6922" s="6">
        <v>8</v>
      </c>
      <c r="C6922" s="9">
        <v>0.13900000000000001</v>
      </c>
      <c r="D6922" s="11">
        <v>329.15</v>
      </c>
    </row>
    <row r="6923" spans="1:4" x14ac:dyDescent="0.2">
      <c r="A6923" s="4" t="s">
        <v>14</v>
      </c>
      <c r="B6923" s="6">
        <v>9</v>
      </c>
      <c r="C6923" s="9">
        <v>0.16200000000000001</v>
      </c>
      <c r="D6923" s="11">
        <v>510.05</v>
      </c>
    </row>
    <row r="6924" spans="1:4" x14ac:dyDescent="0.2">
      <c r="A6924" s="4" t="s">
        <v>14</v>
      </c>
      <c r="B6924" s="6">
        <v>10</v>
      </c>
      <c r="C6924" s="9">
        <v>0.182</v>
      </c>
      <c r="D6924" s="11">
        <v>687.65</v>
      </c>
    </row>
    <row r="6925" spans="1:4" x14ac:dyDescent="0.2">
      <c r="A6925" s="4" t="s">
        <v>14</v>
      </c>
      <c r="B6925" s="6">
        <v>11</v>
      </c>
      <c r="C6925" s="9">
        <v>0.19700000000000001</v>
      </c>
      <c r="D6925" s="11">
        <v>770.33</v>
      </c>
    </row>
    <row r="6926" spans="1:4" x14ac:dyDescent="0.2">
      <c r="A6926" s="4" t="s">
        <v>14</v>
      </c>
      <c r="B6926" s="6">
        <v>12</v>
      </c>
      <c r="C6926" s="9">
        <v>0.154</v>
      </c>
      <c r="D6926" s="11">
        <v>750.48</v>
      </c>
    </row>
    <row r="6927" spans="1:4" x14ac:dyDescent="0.2">
      <c r="A6927" s="4" t="s">
        <v>14</v>
      </c>
      <c r="B6927" s="6">
        <v>13</v>
      </c>
      <c r="C6927" s="9">
        <v>0.97</v>
      </c>
      <c r="D6927" s="11">
        <v>714.34</v>
      </c>
    </row>
    <row r="6928" spans="1:4" x14ac:dyDescent="0.2">
      <c r="A6928" s="4" t="s">
        <v>14</v>
      </c>
      <c r="B6928" s="6">
        <v>14</v>
      </c>
      <c r="C6928" s="9">
        <v>0.219</v>
      </c>
      <c r="D6928" s="11">
        <v>599.32000000000005</v>
      </c>
    </row>
    <row r="6929" spans="1:4" x14ac:dyDescent="0.2">
      <c r="A6929" s="4" t="s">
        <v>14</v>
      </c>
      <c r="B6929" s="6">
        <v>15</v>
      </c>
      <c r="C6929" s="9">
        <v>0.317</v>
      </c>
      <c r="D6929" s="11">
        <v>438.99</v>
      </c>
    </row>
    <row r="6930" spans="1:4" x14ac:dyDescent="0.2">
      <c r="A6930" s="4" t="s">
        <v>14</v>
      </c>
      <c r="B6930" s="6">
        <v>16</v>
      </c>
      <c r="C6930" s="9">
        <v>0.22700000000000001</v>
      </c>
      <c r="D6930" s="11">
        <v>265.88</v>
      </c>
    </row>
    <row r="6931" spans="1:4" x14ac:dyDescent="0.2">
      <c r="A6931" s="4" t="s">
        <v>14</v>
      </c>
      <c r="B6931" s="6">
        <v>17</v>
      </c>
      <c r="C6931" s="9">
        <v>0.20399999999999999</v>
      </c>
      <c r="D6931" s="11">
        <v>55.12</v>
      </c>
    </row>
    <row r="6932" spans="1:4" x14ac:dyDescent="0.2">
      <c r="A6932" s="4" t="s">
        <v>14</v>
      </c>
      <c r="B6932" s="6">
        <v>18</v>
      </c>
      <c r="C6932" s="9">
        <v>0.17399999999999999</v>
      </c>
      <c r="D6932" s="11">
        <v>0</v>
      </c>
    </row>
    <row r="6933" spans="1:4" x14ac:dyDescent="0.2">
      <c r="A6933" s="4" t="s">
        <v>14</v>
      </c>
      <c r="B6933" s="6">
        <v>19</v>
      </c>
      <c r="C6933" s="9">
        <v>0.128</v>
      </c>
      <c r="D6933" s="11">
        <v>0</v>
      </c>
    </row>
    <row r="6934" spans="1:4" x14ac:dyDescent="0.2">
      <c r="A6934" s="4" t="s">
        <v>14</v>
      </c>
      <c r="B6934" s="6">
        <v>20</v>
      </c>
      <c r="C6934" s="9">
        <v>0.20100000000000001</v>
      </c>
      <c r="D6934" s="11">
        <v>0</v>
      </c>
    </row>
    <row r="6935" spans="1:4" x14ac:dyDescent="0.2">
      <c r="A6935" s="4" t="s">
        <v>14</v>
      </c>
      <c r="B6935" s="6">
        <v>21</v>
      </c>
      <c r="C6935" s="9">
        <v>0.35</v>
      </c>
      <c r="D6935" s="11">
        <v>0</v>
      </c>
    </row>
    <row r="6936" spans="1:4" x14ac:dyDescent="0.2">
      <c r="A6936" s="4" t="s">
        <v>14</v>
      </c>
      <c r="B6936" s="6">
        <v>22</v>
      </c>
      <c r="C6936" s="9">
        <v>0.504</v>
      </c>
      <c r="D6936" s="11">
        <v>0</v>
      </c>
    </row>
    <row r="6937" spans="1:4" x14ac:dyDescent="0.2">
      <c r="A6937" s="4" t="s">
        <v>14</v>
      </c>
      <c r="B6937" s="6">
        <v>23</v>
      </c>
      <c r="C6937" s="9">
        <v>0.47699999999999998</v>
      </c>
      <c r="D6937" s="11">
        <v>0</v>
      </c>
    </row>
    <row r="6938" spans="1:4" x14ac:dyDescent="0.2">
      <c r="A6938" s="4" t="s">
        <v>14</v>
      </c>
      <c r="B6938" s="6">
        <v>0</v>
      </c>
      <c r="C6938" s="9">
        <v>0.49299999999999999</v>
      </c>
      <c r="D6938" s="11">
        <v>0</v>
      </c>
    </row>
    <row r="6939" spans="1:4" x14ac:dyDescent="0.2">
      <c r="A6939" s="4" t="s">
        <v>14</v>
      </c>
      <c r="B6939" s="6">
        <v>1</v>
      </c>
      <c r="C6939" s="9">
        <v>0.28599999999999998</v>
      </c>
      <c r="D6939" s="11">
        <v>0</v>
      </c>
    </row>
    <row r="6940" spans="1:4" x14ac:dyDescent="0.2">
      <c r="A6940" s="4" t="s">
        <v>14</v>
      </c>
      <c r="B6940" s="6">
        <v>2</v>
      </c>
      <c r="C6940" s="9">
        <v>0.26300000000000001</v>
      </c>
      <c r="D6940" s="11">
        <v>0</v>
      </c>
    </row>
    <row r="6941" spans="1:4" x14ac:dyDescent="0.2">
      <c r="A6941" s="4" t="s">
        <v>14</v>
      </c>
      <c r="B6941" s="6">
        <v>3</v>
      </c>
      <c r="C6941" s="9">
        <v>0.23499999999999999</v>
      </c>
      <c r="D6941" s="11">
        <v>0</v>
      </c>
    </row>
    <row r="6942" spans="1:4" x14ac:dyDescent="0.2">
      <c r="A6942" s="4" t="s">
        <v>14</v>
      </c>
      <c r="B6942" s="6">
        <v>4</v>
      </c>
      <c r="C6942" s="9">
        <v>0.24099999999999999</v>
      </c>
      <c r="D6942" s="11">
        <v>0</v>
      </c>
    </row>
    <row r="6943" spans="1:4" x14ac:dyDescent="0.2">
      <c r="A6943" s="4" t="s">
        <v>14</v>
      </c>
      <c r="B6943" s="6">
        <v>5</v>
      </c>
      <c r="C6943" s="9">
        <v>0.126</v>
      </c>
      <c r="D6943" s="11">
        <v>0</v>
      </c>
    </row>
    <row r="6944" spans="1:4" x14ac:dyDescent="0.2">
      <c r="A6944" s="4" t="s">
        <v>14</v>
      </c>
      <c r="B6944" s="6">
        <v>6</v>
      </c>
      <c r="C6944" s="9">
        <v>0.17599999999999999</v>
      </c>
      <c r="D6944" s="11">
        <v>0</v>
      </c>
    </row>
    <row r="6945" spans="1:4" x14ac:dyDescent="0.2">
      <c r="A6945" s="4" t="s">
        <v>14</v>
      </c>
      <c r="B6945" s="6">
        <v>7</v>
      </c>
      <c r="C6945" s="9">
        <v>0.17899999999999999</v>
      </c>
      <c r="D6945" s="11">
        <v>95.77</v>
      </c>
    </row>
    <row r="6946" spans="1:4" x14ac:dyDescent="0.2">
      <c r="A6946" s="4" t="s">
        <v>14</v>
      </c>
      <c r="B6946" s="6">
        <v>8</v>
      </c>
      <c r="C6946" s="9">
        <v>0.17199999999999999</v>
      </c>
      <c r="D6946" s="11">
        <v>305.60000000000002</v>
      </c>
    </row>
    <row r="6947" spans="1:4" x14ac:dyDescent="0.2">
      <c r="A6947" s="4" t="s">
        <v>14</v>
      </c>
      <c r="B6947" s="6">
        <v>9</v>
      </c>
      <c r="C6947" s="9">
        <v>0.16900000000000001</v>
      </c>
      <c r="D6947" s="11">
        <v>494.98</v>
      </c>
    </row>
    <row r="6948" spans="1:4" x14ac:dyDescent="0.2">
      <c r="A6948" s="4" t="s">
        <v>14</v>
      </c>
      <c r="B6948" s="6">
        <v>10</v>
      </c>
      <c r="C6948" s="9">
        <v>0.223</v>
      </c>
      <c r="D6948" s="11">
        <v>671.17</v>
      </c>
    </row>
    <row r="6949" spans="1:4" x14ac:dyDescent="0.2">
      <c r="A6949" s="4" t="s">
        <v>14</v>
      </c>
      <c r="B6949" s="6">
        <v>11</v>
      </c>
      <c r="C6949" s="9">
        <v>0.28599999999999998</v>
      </c>
      <c r="D6949" s="11">
        <v>736.72</v>
      </c>
    </row>
    <row r="6950" spans="1:4" x14ac:dyDescent="0.2">
      <c r="A6950" s="4" t="s">
        <v>14</v>
      </c>
      <c r="B6950" s="6">
        <v>12</v>
      </c>
      <c r="C6950" s="9">
        <v>0.32900000000000001</v>
      </c>
      <c r="D6950" s="11">
        <v>733.74</v>
      </c>
    </row>
    <row r="6951" spans="1:4" x14ac:dyDescent="0.2">
      <c r="A6951" s="4" t="s">
        <v>14</v>
      </c>
      <c r="B6951" s="6">
        <v>13</v>
      </c>
      <c r="C6951" s="9">
        <v>0.155</v>
      </c>
      <c r="D6951" s="11">
        <v>248.4</v>
      </c>
    </row>
    <row r="6952" spans="1:4" x14ac:dyDescent="0.2">
      <c r="A6952" s="4" t="s">
        <v>14</v>
      </c>
      <c r="B6952" s="6">
        <v>14</v>
      </c>
      <c r="C6952" s="9">
        <v>0.247</v>
      </c>
      <c r="D6952" s="11">
        <v>253.99</v>
      </c>
    </row>
    <row r="6953" spans="1:4" x14ac:dyDescent="0.2">
      <c r="A6953" s="4" t="s">
        <v>14</v>
      </c>
      <c r="B6953" s="6">
        <v>15</v>
      </c>
      <c r="C6953" s="9">
        <v>0.217</v>
      </c>
      <c r="D6953" s="11">
        <v>141.69999999999999</v>
      </c>
    </row>
    <row r="6954" spans="1:4" x14ac:dyDescent="0.2">
      <c r="A6954" s="4" t="s">
        <v>14</v>
      </c>
      <c r="B6954" s="6">
        <v>16</v>
      </c>
      <c r="C6954" s="9">
        <v>0.34899999999999998</v>
      </c>
      <c r="D6954" s="11">
        <v>128.82</v>
      </c>
    </row>
    <row r="6955" spans="1:4" x14ac:dyDescent="0.2">
      <c r="A6955" s="4" t="s">
        <v>14</v>
      </c>
      <c r="B6955" s="6">
        <v>17</v>
      </c>
      <c r="C6955" s="9">
        <v>0.24099999999999999</v>
      </c>
      <c r="D6955" s="11">
        <v>26.02</v>
      </c>
    </row>
    <row r="6956" spans="1:4" x14ac:dyDescent="0.2">
      <c r="A6956" s="4" t="s">
        <v>14</v>
      </c>
      <c r="B6956" s="6">
        <v>18</v>
      </c>
      <c r="C6956" s="9">
        <v>0.187</v>
      </c>
      <c r="D6956" s="11">
        <v>0</v>
      </c>
    </row>
    <row r="6957" spans="1:4" x14ac:dyDescent="0.2">
      <c r="A6957" s="4" t="s">
        <v>14</v>
      </c>
      <c r="B6957" s="6">
        <v>19</v>
      </c>
      <c r="C6957" s="9">
        <v>0.17100000000000001</v>
      </c>
      <c r="D6957" s="11">
        <v>0</v>
      </c>
    </row>
    <row r="6958" spans="1:4" x14ac:dyDescent="0.2">
      <c r="A6958" s="4" t="s">
        <v>14</v>
      </c>
      <c r="B6958" s="6">
        <v>20</v>
      </c>
      <c r="C6958" s="9">
        <v>0.23899999999999999</v>
      </c>
      <c r="D6958" s="11">
        <v>0</v>
      </c>
    </row>
    <row r="6959" spans="1:4" x14ac:dyDescent="0.2">
      <c r="A6959" s="4" t="s">
        <v>14</v>
      </c>
      <c r="B6959" s="6">
        <v>21</v>
      </c>
      <c r="C6959" s="9">
        <v>0.437</v>
      </c>
      <c r="D6959" s="11">
        <v>0</v>
      </c>
    </row>
    <row r="6960" spans="1:4" x14ac:dyDescent="0.2">
      <c r="A6960" s="4" t="s">
        <v>14</v>
      </c>
      <c r="B6960" s="6">
        <v>22</v>
      </c>
      <c r="C6960" s="9">
        <v>0.379</v>
      </c>
      <c r="D6960" s="11">
        <v>0</v>
      </c>
    </row>
    <row r="6961" spans="1:4" x14ac:dyDescent="0.2">
      <c r="A6961" s="4" t="s">
        <v>14</v>
      </c>
      <c r="B6961" s="6">
        <v>23</v>
      </c>
      <c r="C6961" s="9">
        <v>0.35699999999999998</v>
      </c>
      <c r="D6961" s="11">
        <v>0</v>
      </c>
    </row>
    <row r="6962" spans="1:4" x14ac:dyDescent="0.2">
      <c r="A6962" s="4" t="s">
        <v>14</v>
      </c>
      <c r="B6962" s="6">
        <v>0</v>
      </c>
      <c r="C6962" s="9">
        <v>0.36799999999999999</v>
      </c>
      <c r="D6962" s="11">
        <v>0</v>
      </c>
    </row>
    <row r="6963" spans="1:4" x14ac:dyDescent="0.2">
      <c r="A6963" s="4" t="s">
        <v>14</v>
      </c>
      <c r="B6963" s="6">
        <v>1</v>
      </c>
      <c r="C6963" s="9">
        <v>0.34499999999999997</v>
      </c>
      <c r="D6963" s="11">
        <v>0</v>
      </c>
    </row>
    <row r="6964" spans="1:4" x14ac:dyDescent="0.2">
      <c r="A6964" s="4" t="s">
        <v>14</v>
      </c>
      <c r="B6964" s="6">
        <v>2</v>
      </c>
      <c r="C6964" s="9">
        <v>0.26</v>
      </c>
      <c r="D6964" s="11">
        <v>0</v>
      </c>
    </row>
    <row r="6965" spans="1:4" x14ac:dyDescent="0.2">
      <c r="A6965" s="4" t="s">
        <v>14</v>
      </c>
      <c r="B6965" s="6">
        <v>3</v>
      </c>
      <c r="C6965" s="9">
        <v>0.18</v>
      </c>
      <c r="D6965" s="11">
        <v>0</v>
      </c>
    </row>
    <row r="6966" spans="1:4" x14ac:dyDescent="0.2">
      <c r="A6966" s="4" t="s">
        <v>14</v>
      </c>
      <c r="B6966" s="6">
        <v>4</v>
      </c>
      <c r="C6966" s="9">
        <v>0.19500000000000001</v>
      </c>
      <c r="D6966" s="11">
        <v>0</v>
      </c>
    </row>
    <row r="6967" spans="1:4" x14ac:dyDescent="0.2">
      <c r="A6967" s="4" t="s">
        <v>14</v>
      </c>
      <c r="B6967" s="6">
        <v>5</v>
      </c>
      <c r="C6967" s="9">
        <v>0.20300000000000001</v>
      </c>
      <c r="D6967" s="11">
        <v>0</v>
      </c>
    </row>
    <row r="6968" spans="1:4" x14ac:dyDescent="0.2">
      <c r="A6968" s="4" t="s">
        <v>14</v>
      </c>
      <c r="B6968" s="6">
        <v>6</v>
      </c>
      <c r="C6968" s="9">
        <v>0.17799999999999999</v>
      </c>
      <c r="D6968" s="11">
        <v>0</v>
      </c>
    </row>
    <row r="6969" spans="1:4" x14ac:dyDescent="0.2">
      <c r="A6969" s="4" t="s">
        <v>14</v>
      </c>
      <c r="B6969" s="6">
        <v>7</v>
      </c>
      <c r="C6969" s="9">
        <v>0.189</v>
      </c>
      <c r="D6969" s="11">
        <v>95.22</v>
      </c>
    </row>
    <row r="6970" spans="1:4" x14ac:dyDescent="0.2">
      <c r="A6970" s="4" t="s">
        <v>14</v>
      </c>
      <c r="B6970" s="6">
        <v>8</v>
      </c>
      <c r="C6970" s="9">
        <v>0.188</v>
      </c>
      <c r="D6970" s="11">
        <v>158.75</v>
      </c>
    </row>
    <row r="6971" spans="1:4" x14ac:dyDescent="0.2">
      <c r="A6971" s="4" t="s">
        <v>14</v>
      </c>
      <c r="B6971" s="6">
        <v>9</v>
      </c>
      <c r="C6971" s="9">
        <v>0.27900000000000003</v>
      </c>
      <c r="D6971" s="11">
        <v>374.51</v>
      </c>
    </row>
    <row r="6972" spans="1:4" x14ac:dyDescent="0.2">
      <c r="A6972" s="4" t="s">
        <v>14</v>
      </c>
      <c r="B6972" s="6">
        <v>10</v>
      </c>
      <c r="C6972" s="9">
        <v>0.23300000000000001</v>
      </c>
      <c r="D6972" s="11">
        <v>601.54999999999995</v>
      </c>
    </row>
    <row r="6973" spans="1:4" x14ac:dyDescent="0.2">
      <c r="A6973" s="4" t="s">
        <v>14</v>
      </c>
      <c r="B6973" s="6">
        <v>11</v>
      </c>
      <c r="C6973" s="9">
        <v>0.40799999999999997</v>
      </c>
      <c r="D6973" s="11">
        <v>687.63</v>
      </c>
    </row>
    <row r="6974" spans="1:4" x14ac:dyDescent="0.2">
      <c r="A6974" s="4" t="s">
        <v>14</v>
      </c>
      <c r="B6974" s="6">
        <v>12</v>
      </c>
      <c r="C6974" s="9">
        <v>0.91300000000000003</v>
      </c>
      <c r="D6974" s="11">
        <v>870.15</v>
      </c>
    </row>
    <row r="6975" spans="1:4" x14ac:dyDescent="0.2">
      <c r="A6975" s="4" t="s">
        <v>14</v>
      </c>
      <c r="B6975" s="6">
        <v>13</v>
      </c>
      <c r="C6975" s="9">
        <v>0.40699999999999997</v>
      </c>
      <c r="D6975" s="11">
        <v>749.3</v>
      </c>
    </row>
    <row r="6976" spans="1:4" x14ac:dyDescent="0.2">
      <c r="A6976" s="4" t="s">
        <v>14</v>
      </c>
      <c r="B6976" s="6">
        <v>14</v>
      </c>
      <c r="C6976" s="9">
        <v>0.14699999999999999</v>
      </c>
      <c r="D6976" s="11">
        <v>589.41</v>
      </c>
    </row>
    <row r="6977" spans="1:4" x14ac:dyDescent="0.2">
      <c r="A6977" s="4" t="s">
        <v>14</v>
      </c>
      <c r="B6977" s="6">
        <v>15</v>
      </c>
      <c r="C6977" s="9">
        <v>0.221</v>
      </c>
      <c r="D6977" s="11">
        <v>245.65</v>
      </c>
    </row>
    <row r="6978" spans="1:4" x14ac:dyDescent="0.2">
      <c r="A6978" s="4" t="s">
        <v>14</v>
      </c>
      <c r="B6978" s="6">
        <v>16</v>
      </c>
      <c r="C6978" s="9">
        <v>0.184</v>
      </c>
      <c r="D6978" s="11">
        <v>155.72</v>
      </c>
    </row>
    <row r="6979" spans="1:4" x14ac:dyDescent="0.2">
      <c r="A6979" s="4" t="s">
        <v>14</v>
      </c>
      <c r="B6979" s="6">
        <v>17</v>
      </c>
      <c r="C6979" s="9">
        <v>0.16600000000000001</v>
      </c>
      <c r="D6979" s="11">
        <v>22.26</v>
      </c>
    </row>
    <row r="6980" spans="1:4" x14ac:dyDescent="0.2">
      <c r="A6980" s="4" t="s">
        <v>14</v>
      </c>
      <c r="B6980" s="6">
        <v>18</v>
      </c>
      <c r="C6980" s="9">
        <v>0.17499999999999999</v>
      </c>
      <c r="D6980" s="11">
        <v>0</v>
      </c>
    </row>
    <row r="6981" spans="1:4" x14ac:dyDescent="0.2">
      <c r="A6981" s="4" t="s">
        <v>14</v>
      </c>
      <c r="B6981" s="6">
        <v>19</v>
      </c>
      <c r="C6981" s="9">
        <v>0.185</v>
      </c>
      <c r="D6981" s="11">
        <v>0</v>
      </c>
    </row>
    <row r="6982" spans="1:4" x14ac:dyDescent="0.2">
      <c r="A6982" s="4" t="s">
        <v>14</v>
      </c>
      <c r="B6982" s="6">
        <v>20</v>
      </c>
      <c r="C6982" s="9">
        <v>0.24</v>
      </c>
      <c r="D6982" s="11">
        <v>0</v>
      </c>
    </row>
    <row r="6983" spans="1:4" x14ac:dyDescent="0.2">
      <c r="A6983" s="4" t="s">
        <v>14</v>
      </c>
      <c r="B6983" s="6">
        <v>21</v>
      </c>
      <c r="C6983" s="9">
        <v>0.46600000000000003</v>
      </c>
      <c r="D6983" s="11">
        <v>0</v>
      </c>
    </row>
    <row r="6984" spans="1:4" x14ac:dyDescent="0.2">
      <c r="A6984" s="4" t="s">
        <v>14</v>
      </c>
      <c r="B6984" s="6">
        <v>22</v>
      </c>
      <c r="C6984" s="9">
        <v>0.628</v>
      </c>
      <c r="D6984" s="11">
        <v>0</v>
      </c>
    </row>
    <row r="6985" spans="1:4" x14ac:dyDescent="0.2">
      <c r="A6985" s="4" t="s">
        <v>14</v>
      </c>
      <c r="B6985" s="6">
        <v>23</v>
      </c>
      <c r="C6985" s="9">
        <v>0.35699999999999998</v>
      </c>
      <c r="D6985" s="11">
        <v>0</v>
      </c>
    </row>
    <row r="6986" spans="1:4" x14ac:dyDescent="0.2">
      <c r="A6986" s="4" t="s">
        <v>14</v>
      </c>
      <c r="B6986" s="6">
        <v>0</v>
      </c>
      <c r="C6986" s="9">
        <v>0.33900000000000002</v>
      </c>
      <c r="D6986" s="11">
        <v>0</v>
      </c>
    </row>
    <row r="6987" spans="1:4" x14ac:dyDescent="0.2">
      <c r="A6987" s="4" t="s">
        <v>14</v>
      </c>
      <c r="B6987" s="6">
        <v>1</v>
      </c>
      <c r="C6987" s="9">
        <v>0.29299999999999998</v>
      </c>
      <c r="D6987" s="11">
        <v>0</v>
      </c>
    </row>
    <row r="6988" spans="1:4" x14ac:dyDescent="0.2">
      <c r="A6988" s="4" t="s">
        <v>14</v>
      </c>
      <c r="B6988" s="6">
        <v>2</v>
      </c>
      <c r="C6988" s="9">
        <v>0.16900000000000001</v>
      </c>
      <c r="D6988" s="11">
        <v>0</v>
      </c>
    </row>
    <row r="6989" spans="1:4" x14ac:dyDescent="0.2">
      <c r="A6989" s="4" t="s">
        <v>14</v>
      </c>
      <c r="B6989" s="6">
        <v>3</v>
      </c>
      <c r="C6989" s="9">
        <v>0.16500000000000001</v>
      </c>
      <c r="D6989" s="11">
        <v>0</v>
      </c>
    </row>
    <row r="6990" spans="1:4" x14ac:dyDescent="0.2">
      <c r="A6990" s="4" t="s">
        <v>14</v>
      </c>
      <c r="B6990" s="6">
        <v>4</v>
      </c>
      <c r="C6990" s="9">
        <v>0.16600000000000001</v>
      </c>
      <c r="D6990" s="11">
        <v>0</v>
      </c>
    </row>
    <row r="6991" spans="1:4" x14ac:dyDescent="0.2">
      <c r="A6991" s="4" t="s">
        <v>14</v>
      </c>
      <c r="B6991" s="6">
        <v>5</v>
      </c>
      <c r="C6991" s="9">
        <v>0.16200000000000001</v>
      </c>
      <c r="D6991" s="11">
        <v>0</v>
      </c>
    </row>
    <row r="6992" spans="1:4" x14ac:dyDescent="0.2">
      <c r="A6992" s="4" t="s">
        <v>14</v>
      </c>
      <c r="B6992" s="6">
        <v>6</v>
      </c>
      <c r="C6992" s="9">
        <v>0.16200000000000001</v>
      </c>
      <c r="D6992" s="11">
        <v>0</v>
      </c>
    </row>
    <row r="6993" spans="1:4" x14ac:dyDescent="0.2">
      <c r="A6993" s="4" t="s">
        <v>14</v>
      </c>
      <c r="B6993" s="6">
        <v>7</v>
      </c>
      <c r="C6993" s="9">
        <v>0.151</v>
      </c>
      <c r="D6993" s="11">
        <v>80.2</v>
      </c>
    </row>
    <row r="6994" spans="1:4" x14ac:dyDescent="0.2">
      <c r="A6994" s="4" t="s">
        <v>14</v>
      </c>
      <c r="B6994" s="6">
        <v>8</v>
      </c>
      <c r="C6994" s="9">
        <v>0.17</v>
      </c>
      <c r="D6994" s="11">
        <v>159.4</v>
      </c>
    </row>
    <row r="6995" spans="1:4" x14ac:dyDescent="0.2">
      <c r="A6995" s="4" t="s">
        <v>14</v>
      </c>
      <c r="B6995" s="6">
        <v>9</v>
      </c>
      <c r="C6995" s="9">
        <v>0.41699999999999998</v>
      </c>
      <c r="D6995" s="11">
        <v>276.04000000000002</v>
      </c>
    </row>
    <row r="6996" spans="1:4" x14ac:dyDescent="0.2">
      <c r="A6996" s="4" t="s">
        <v>14</v>
      </c>
      <c r="B6996" s="6">
        <v>10</v>
      </c>
      <c r="C6996" s="9">
        <v>0.39200000000000002</v>
      </c>
      <c r="D6996" s="11">
        <v>212.34</v>
      </c>
    </row>
    <row r="6997" spans="1:4" x14ac:dyDescent="0.2">
      <c r="A6997" s="4" t="s">
        <v>14</v>
      </c>
      <c r="B6997" s="6">
        <v>11</v>
      </c>
      <c r="C6997" s="9">
        <v>0.186</v>
      </c>
      <c r="D6997" s="11">
        <v>480.14</v>
      </c>
    </row>
    <row r="6998" spans="1:4" x14ac:dyDescent="0.2">
      <c r="A6998" s="4" t="s">
        <v>14</v>
      </c>
      <c r="B6998" s="6">
        <v>12</v>
      </c>
      <c r="C6998" s="9">
        <v>0.152</v>
      </c>
      <c r="D6998" s="11">
        <v>523.39</v>
      </c>
    </row>
    <row r="6999" spans="1:4" x14ac:dyDescent="0.2">
      <c r="A6999" s="4" t="s">
        <v>14</v>
      </c>
      <c r="B6999" s="6">
        <v>13</v>
      </c>
      <c r="C6999" s="9">
        <v>0.20799999999999999</v>
      </c>
      <c r="D6999" s="11">
        <v>340.38</v>
      </c>
    </row>
    <row r="7000" spans="1:4" x14ac:dyDescent="0.2">
      <c r="A7000" s="4" t="s">
        <v>14</v>
      </c>
      <c r="B7000" s="6">
        <v>14</v>
      </c>
      <c r="C7000" s="9">
        <v>0.16</v>
      </c>
      <c r="D7000" s="11">
        <v>295.41000000000003</v>
      </c>
    </row>
    <row r="7001" spans="1:4" x14ac:dyDescent="0.2">
      <c r="A7001" s="4" t="s">
        <v>14</v>
      </c>
      <c r="B7001" s="6">
        <v>15</v>
      </c>
      <c r="C7001" s="9">
        <v>0.44600000000000001</v>
      </c>
      <c r="D7001" s="11">
        <v>352.7</v>
      </c>
    </row>
    <row r="7002" spans="1:4" x14ac:dyDescent="0.2">
      <c r="A7002" s="4" t="s">
        <v>14</v>
      </c>
      <c r="B7002" s="6">
        <v>16</v>
      </c>
      <c r="C7002" s="9">
        <v>0.216</v>
      </c>
      <c r="D7002" s="11">
        <v>267.44</v>
      </c>
    </row>
    <row r="7003" spans="1:4" x14ac:dyDescent="0.2">
      <c r="A7003" s="4" t="s">
        <v>14</v>
      </c>
      <c r="B7003" s="6">
        <v>17</v>
      </c>
      <c r="C7003" s="9">
        <v>0.17499999999999999</v>
      </c>
      <c r="D7003" s="11">
        <v>53.33</v>
      </c>
    </row>
    <row r="7004" spans="1:4" x14ac:dyDescent="0.2">
      <c r="A7004" s="4" t="s">
        <v>14</v>
      </c>
      <c r="B7004" s="6">
        <v>18</v>
      </c>
      <c r="C7004" s="9">
        <v>0.22800000000000001</v>
      </c>
      <c r="D7004" s="11">
        <v>0</v>
      </c>
    </row>
    <row r="7005" spans="1:4" x14ac:dyDescent="0.2">
      <c r="A7005" s="4" t="s">
        <v>14</v>
      </c>
      <c r="B7005" s="6">
        <v>19</v>
      </c>
      <c r="C7005" s="9">
        <v>0.156</v>
      </c>
      <c r="D7005" s="11">
        <v>0</v>
      </c>
    </row>
    <row r="7006" spans="1:4" x14ac:dyDescent="0.2">
      <c r="A7006" s="4" t="s">
        <v>14</v>
      </c>
      <c r="B7006" s="6">
        <v>20</v>
      </c>
      <c r="C7006" s="9">
        <v>0.28100000000000003</v>
      </c>
      <c r="D7006" s="11">
        <v>0</v>
      </c>
    </row>
    <row r="7007" spans="1:4" x14ac:dyDescent="0.2">
      <c r="A7007" s="4" t="s">
        <v>14</v>
      </c>
      <c r="B7007" s="6">
        <v>21</v>
      </c>
      <c r="C7007" s="9">
        <v>0.34699999999999998</v>
      </c>
      <c r="D7007" s="11">
        <v>0</v>
      </c>
    </row>
    <row r="7008" spans="1:4" x14ac:dyDescent="0.2">
      <c r="A7008" s="4" t="s">
        <v>14</v>
      </c>
      <c r="B7008" s="6">
        <v>22</v>
      </c>
      <c r="C7008" s="9">
        <v>0.35299999999999998</v>
      </c>
      <c r="D7008" s="11">
        <v>0</v>
      </c>
    </row>
    <row r="7009" spans="1:4" x14ac:dyDescent="0.2">
      <c r="A7009" s="4" t="s">
        <v>14</v>
      </c>
      <c r="B7009" s="6">
        <v>23</v>
      </c>
      <c r="C7009" s="9">
        <v>0.39300000000000002</v>
      </c>
      <c r="D7009" s="11">
        <v>0</v>
      </c>
    </row>
    <row r="7010" spans="1:4" x14ac:dyDescent="0.2">
      <c r="A7010" s="4" t="s">
        <v>14</v>
      </c>
      <c r="B7010" s="6">
        <v>0</v>
      </c>
      <c r="C7010" s="9">
        <v>0.35099999999999998</v>
      </c>
      <c r="D7010" s="11">
        <v>0</v>
      </c>
    </row>
    <row r="7011" spans="1:4" x14ac:dyDescent="0.2">
      <c r="A7011" s="4" t="s">
        <v>14</v>
      </c>
      <c r="B7011" s="6">
        <v>1</v>
      </c>
      <c r="C7011" s="9">
        <v>0.29899999999999999</v>
      </c>
      <c r="D7011" s="11">
        <v>0</v>
      </c>
    </row>
    <row r="7012" spans="1:4" x14ac:dyDescent="0.2">
      <c r="A7012" s="4" t="s">
        <v>14</v>
      </c>
      <c r="B7012" s="6">
        <v>2</v>
      </c>
      <c r="C7012" s="9">
        <v>0.23799999999999999</v>
      </c>
      <c r="D7012" s="11">
        <v>0</v>
      </c>
    </row>
    <row r="7013" spans="1:4" x14ac:dyDescent="0.2">
      <c r="A7013" s="4" t="s">
        <v>14</v>
      </c>
      <c r="B7013" s="6">
        <v>3</v>
      </c>
      <c r="C7013" s="9">
        <v>0.19600000000000001</v>
      </c>
      <c r="D7013" s="11">
        <v>0</v>
      </c>
    </row>
    <row r="7014" spans="1:4" x14ac:dyDescent="0.2">
      <c r="A7014" s="4" t="s">
        <v>14</v>
      </c>
      <c r="B7014" s="6">
        <v>4</v>
      </c>
      <c r="C7014" s="9">
        <v>0.13500000000000001</v>
      </c>
      <c r="D7014" s="11">
        <v>0</v>
      </c>
    </row>
    <row r="7015" spans="1:4" x14ac:dyDescent="0.2">
      <c r="A7015" s="4" t="s">
        <v>14</v>
      </c>
      <c r="B7015" s="6">
        <v>5</v>
      </c>
      <c r="C7015" s="9">
        <v>0.14299999999999999</v>
      </c>
      <c r="D7015" s="11">
        <v>0</v>
      </c>
    </row>
    <row r="7016" spans="1:4" x14ac:dyDescent="0.2">
      <c r="A7016" s="4" t="s">
        <v>14</v>
      </c>
      <c r="B7016" s="6">
        <v>6</v>
      </c>
      <c r="C7016" s="9">
        <v>0.13500000000000001</v>
      </c>
      <c r="D7016" s="11">
        <v>0</v>
      </c>
    </row>
    <row r="7017" spans="1:4" x14ac:dyDescent="0.2">
      <c r="A7017" s="4" t="s">
        <v>14</v>
      </c>
      <c r="B7017" s="6">
        <v>7</v>
      </c>
      <c r="C7017" s="9">
        <v>0.17799999999999999</v>
      </c>
      <c r="D7017" s="11">
        <v>129.47</v>
      </c>
    </row>
    <row r="7018" spans="1:4" x14ac:dyDescent="0.2">
      <c r="A7018" s="4" t="s">
        <v>14</v>
      </c>
      <c r="B7018" s="6">
        <v>8</v>
      </c>
      <c r="C7018" s="9">
        <v>0.123</v>
      </c>
      <c r="D7018" s="11">
        <v>163.13</v>
      </c>
    </row>
    <row r="7019" spans="1:4" x14ac:dyDescent="0.2">
      <c r="A7019" s="4" t="s">
        <v>14</v>
      </c>
      <c r="B7019" s="6">
        <v>9</v>
      </c>
      <c r="C7019" s="9">
        <v>0.13800000000000001</v>
      </c>
      <c r="D7019" s="11">
        <v>360.38</v>
      </c>
    </row>
    <row r="7020" spans="1:4" x14ac:dyDescent="0.2">
      <c r="A7020" s="4" t="s">
        <v>14</v>
      </c>
      <c r="B7020" s="6">
        <v>10</v>
      </c>
      <c r="C7020" s="9">
        <v>0.14099999999999999</v>
      </c>
      <c r="D7020" s="11">
        <v>620.99</v>
      </c>
    </row>
    <row r="7021" spans="1:4" x14ac:dyDescent="0.2">
      <c r="A7021" s="4" t="s">
        <v>14</v>
      </c>
      <c r="B7021" s="6">
        <v>11</v>
      </c>
      <c r="C7021" s="9">
        <v>0.161</v>
      </c>
      <c r="D7021" s="11">
        <v>931.64</v>
      </c>
    </row>
    <row r="7022" spans="1:4" x14ac:dyDescent="0.2">
      <c r="A7022" s="4" t="s">
        <v>14</v>
      </c>
      <c r="B7022" s="6">
        <v>12</v>
      </c>
      <c r="C7022" s="9">
        <v>0.13500000000000001</v>
      </c>
      <c r="D7022" s="11">
        <v>962.22</v>
      </c>
    </row>
    <row r="7023" spans="1:4" x14ac:dyDescent="0.2">
      <c r="A7023" s="4" t="s">
        <v>14</v>
      </c>
      <c r="B7023" s="6">
        <v>13</v>
      </c>
      <c r="C7023" s="9">
        <v>0.253</v>
      </c>
      <c r="D7023" s="11">
        <v>915.76</v>
      </c>
    </row>
    <row r="7024" spans="1:4" x14ac:dyDescent="0.2">
      <c r="A7024" s="4" t="s">
        <v>14</v>
      </c>
      <c r="B7024" s="6">
        <v>14</v>
      </c>
      <c r="C7024" s="9">
        <v>0.25700000000000001</v>
      </c>
      <c r="D7024" s="11">
        <v>747.54</v>
      </c>
    </row>
    <row r="7025" spans="1:4" x14ac:dyDescent="0.2">
      <c r="A7025" s="4" t="s">
        <v>14</v>
      </c>
      <c r="B7025" s="6">
        <v>15</v>
      </c>
      <c r="C7025" s="9">
        <v>0.17899999999999999</v>
      </c>
      <c r="D7025" s="11">
        <v>577.48</v>
      </c>
    </row>
    <row r="7026" spans="1:4" x14ac:dyDescent="0.2">
      <c r="A7026" s="4" t="s">
        <v>14</v>
      </c>
      <c r="B7026" s="6">
        <v>16</v>
      </c>
      <c r="C7026" s="9">
        <v>0.25600000000000001</v>
      </c>
      <c r="D7026" s="11">
        <v>343.54</v>
      </c>
    </row>
    <row r="7027" spans="1:4" x14ac:dyDescent="0.2">
      <c r="A7027" s="4" t="s">
        <v>14</v>
      </c>
      <c r="B7027" s="6">
        <v>17</v>
      </c>
      <c r="C7027" s="9">
        <v>0.224</v>
      </c>
      <c r="D7027" s="11">
        <v>46.54</v>
      </c>
    </row>
    <row r="7028" spans="1:4" x14ac:dyDescent="0.2">
      <c r="A7028" s="4" t="s">
        <v>14</v>
      </c>
      <c r="B7028" s="6">
        <v>18</v>
      </c>
      <c r="C7028" s="9">
        <v>0.16800000000000001</v>
      </c>
      <c r="D7028" s="11">
        <v>0</v>
      </c>
    </row>
    <row r="7029" spans="1:4" x14ac:dyDescent="0.2">
      <c r="A7029" s="4" t="s">
        <v>14</v>
      </c>
      <c r="B7029" s="6">
        <v>19</v>
      </c>
      <c r="C7029" s="9">
        <v>0.16400000000000001</v>
      </c>
      <c r="D7029" s="11">
        <v>0</v>
      </c>
    </row>
    <row r="7030" spans="1:4" x14ac:dyDescent="0.2">
      <c r="A7030" s="4" t="s">
        <v>14</v>
      </c>
      <c r="B7030" s="6">
        <v>20</v>
      </c>
      <c r="C7030" s="9">
        <v>0.26700000000000002</v>
      </c>
      <c r="D7030" s="11">
        <v>0</v>
      </c>
    </row>
    <row r="7031" spans="1:4" x14ac:dyDescent="0.2">
      <c r="A7031" s="4" t="s">
        <v>14</v>
      </c>
      <c r="B7031" s="6">
        <v>21</v>
      </c>
      <c r="C7031" s="9">
        <v>0.443</v>
      </c>
      <c r="D7031" s="11">
        <v>0</v>
      </c>
    </row>
    <row r="7032" spans="1:4" x14ac:dyDescent="0.2">
      <c r="A7032" s="4" t="s">
        <v>14</v>
      </c>
      <c r="B7032" s="6">
        <v>22</v>
      </c>
      <c r="C7032" s="9">
        <v>0.434</v>
      </c>
      <c r="D7032" s="11">
        <v>0</v>
      </c>
    </row>
    <row r="7033" spans="1:4" x14ac:dyDescent="0.2">
      <c r="A7033" s="4" t="s">
        <v>14</v>
      </c>
      <c r="B7033" s="6">
        <v>23</v>
      </c>
      <c r="C7033" s="9">
        <v>0.35299999999999998</v>
      </c>
      <c r="D7033" s="11">
        <v>0</v>
      </c>
    </row>
    <row r="7034" spans="1:4" x14ac:dyDescent="0.2">
      <c r="A7034" s="4" t="s">
        <v>14</v>
      </c>
      <c r="B7034" s="6">
        <v>0</v>
      </c>
      <c r="C7034" s="9">
        <v>0.23100000000000001</v>
      </c>
      <c r="D7034" s="11">
        <v>0</v>
      </c>
    </row>
    <row r="7035" spans="1:4" x14ac:dyDescent="0.2">
      <c r="A7035" s="4" t="s">
        <v>14</v>
      </c>
      <c r="B7035" s="6">
        <v>1</v>
      </c>
      <c r="C7035" s="9">
        <v>0.24099999999999999</v>
      </c>
      <c r="D7035" s="11">
        <v>0</v>
      </c>
    </row>
    <row r="7036" spans="1:4" x14ac:dyDescent="0.2">
      <c r="A7036" s="4" t="s">
        <v>14</v>
      </c>
      <c r="B7036" s="6">
        <v>2</v>
      </c>
      <c r="C7036" s="9">
        <v>0.24199999999999999</v>
      </c>
      <c r="D7036" s="11">
        <v>0</v>
      </c>
    </row>
    <row r="7037" spans="1:4" x14ac:dyDescent="0.2">
      <c r="A7037" s="4" t="s">
        <v>14</v>
      </c>
      <c r="B7037" s="6">
        <v>3</v>
      </c>
      <c r="C7037" s="9">
        <v>0.16900000000000001</v>
      </c>
      <c r="D7037" s="11">
        <v>0</v>
      </c>
    </row>
    <row r="7038" spans="1:4" x14ac:dyDescent="0.2">
      <c r="A7038" s="4" t="s">
        <v>14</v>
      </c>
      <c r="B7038" s="6">
        <v>4</v>
      </c>
      <c r="C7038" s="9">
        <v>0.13500000000000001</v>
      </c>
      <c r="D7038" s="11">
        <v>0</v>
      </c>
    </row>
    <row r="7039" spans="1:4" x14ac:dyDescent="0.2">
      <c r="A7039" s="4" t="s">
        <v>14</v>
      </c>
      <c r="B7039" s="6">
        <v>5</v>
      </c>
      <c r="C7039" s="9">
        <v>0.14799999999999999</v>
      </c>
      <c r="D7039" s="11">
        <v>0</v>
      </c>
    </row>
    <row r="7040" spans="1:4" x14ac:dyDescent="0.2">
      <c r="A7040" s="4" t="s">
        <v>14</v>
      </c>
      <c r="B7040" s="6">
        <v>6</v>
      </c>
      <c r="C7040" s="9">
        <v>0.13700000000000001</v>
      </c>
      <c r="D7040" s="11">
        <v>0</v>
      </c>
    </row>
    <row r="7041" spans="1:4" x14ac:dyDescent="0.2">
      <c r="A7041" s="4" t="s">
        <v>14</v>
      </c>
      <c r="B7041" s="6">
        <v>7</v>
      </c>
      <c r="C7041" s="9">
        <v>0.13100000000000001</v>
      </c>
      <c r="D7041" s="11">
        <v>110.99</v>
      </c>
    </row>
    <row r="7042" spans="1:4" x14ac:dyDescent="0.2">
      <c r="A7042" s="4" t="s">
        <v>14</v>
      </c>
      <c r="B7042" s="6">
        <v>8</v>
      </c>
      <c r="C7042" s="9">
        <v>0.13</v>
      </c>
      <c r="D7042" s="11">
        <v>389.19</v>
      </c>
    </row>
    <row r="7043" spans="1:4" x14ac:dyDescent="0.2">
      <c r="A7043" s="4" t="s">
        <v>14</v>
      </c>
      <c r="B7043" s="6">
        <v>9</v>
      </c>
      <c r="C7043" s="9">
        <v>0.14000000000000001</v>
      </c>
      <c r="D7043" s="11">
        <v>618.41</v>
      </c>
    </row>
    <row r="7044" spans="1:4" x14ac:dyDescent="0.2">
      <c r="A7044" s="4" t="s">
        <v>14</v>
      </c>
      <c r="B7044" s="6">
        <v>10</v>
      </c>
      <c r="C7044" s="9">
        <v>0.159</v>
      </c>
      <c r="D7044" s="11">
        <v>805</v>
      </c>
    </row>
    <row r="7045" spans="1:4" x14ac:dyDescent="0.2">
      <c r="A7045" s="4" t="s">
        <v>14</v>
      </c>
      <c r="B7045" s="6">
        <v>11</v>
      </c>
      <c r="C7045" s="9">
        <v>0.89800000000000002</v>
      </c>
      <c r="D7045" s="11">
        <v>947.3</v>
      </c>
    </row>
    <row r="7046" spans="1:4" x14ac:dyDescent="0.2">
      <c r="A7046" s="4" t="s">
        <v>14</v>
      </c>
      <c r="B7046" s="6">
        <v>12</v>
      </c>
      <c r="C7046" s="9">
        <v>0.25700000000000001</v>
      </c>
      <c r="D7046" s="11">
        <v>985.2</v>
      </c>
    </row>
    <row r="7047" spans="1:4" x14ac:dyDescent="0.2">
      <c r="A7047" s="4" t="s">
        <v>14</v>
      </c>
      <c r="B7047" s="6">
        <v>13</v>
      </c>
      <c r="C7047" s="9">
        <v>0.28499999999999998</v>
      </c>
      <c r="D7047" s="11">
        <v>899.13</v>
      </c>
    </row>
    <row r="7048" spans="1:4" x14ac:dyDescent="0.2">
      <c r="A7048" s="4" t="s">
        <v>14</v>
      </c>
      <c r="B7048" s="6">
        <v>14</v>
      </c>
      <c r="C7048" s="9">
        <v>0.23699999999999999</v>
      </c>
      <c r="D7048" s="11">
        <v>767.02</v>
      </c>
    </row>
    <row r="7049" spans="1:4" x14ac:dyDescent="0.2">
      <c r="A7049" s="4" t="s">
        <v>14</v>
      </c>
      <c r="B7049" s="6">
        <v>15</v>
      </c>
      <c r="C7049" s="9">
        <v>0.26900000000000002</v>
      </c>
      <c r="D7049" s="11">
        <v>564.78</v>
      </c>
    </row>
    <row r="7050" spans="1:4" x14ac:dyDescent="0.2">
      <c r="A7050" s="4" t="s">
        <v>14</v>
      </c>
      <c r="B7050" s="6">
        <v>16</v>
      </c>
      <c r="C7050" s="9">
        <v>0.215</v>
      </c>
      <c r="D7050" s="11">
        <v>339.06</v>
      </c>
    </row>
    <row r="7051" spans="1:4" x14ac:dyDescent="0.2">
      <c r="A7051" s="4" t="s">
        <v>14</v>
      </c>
      <c r="B7051" s="6">
        <v>17</v>
      </c>
      <c r="C7051" s="9">
        <v>0.17799999999999999</v>
      </c>
      <c r="D7051" s="11">
        <v>10.34</v>
      </c>
    </row>
    <row r="7052" spans="1:4" x14ac:dyDescent="0.2">
      <c r="A7052" s="4" t="s">
        <v>14</v>
      </c>
      <c r="B7052" s="6">
        <v>18</v>
      </c>
      <c r="C7052" s="9">
        <v>0.13200000000000001</v>
      </c>
      <c r="D7052" s="11">
        <v>0</v>
      </c>
    </row>
    <row r="7053" spans="1:4" x14ac:dyDescent="0.2">
      <c r="A7053" s="4" t="s">
        <v>14</v>
      </c>
      <c r="B7053" s="6">
        <v>19</v>
      </c>
      <c r="C7053" s="9">
        <v>0.16900000000000001</v>
      </c>
      <c r="D7053" s="11">
        <v>0</v>
      </c>
    </row>
    <row r="7054" spans="1:4" x14ac:dyDescent="0.2">
      <c r="A7054" s="4" t="s">
        <v>14</v>
      </c>
      <c r="B7054" s="6">
        <v>20</v>
      </c>
      <c r="C7054" s="9">
        <v>0.14000000000000001</v>
      </c>
      <c r="D7054" s="11">
        <v>0</v>
      </c>
    </row>
    <row r="7055" spans="1:4" x14ac:dyDescent="0.2">
      <c r="A7055" s="4" t="s">
        <v>14</v>
      </c>
      <c r="B7055" s="6">
        <v>21</v>
      </c>
      <c r="C7055" s="9">
        <v>0.122</v>
      </c>
      <c r="D7055" s="11">
        <v>0</v>
      </c>
    </row>
    <row r="7056" spans="1:4" x14ac:dyDescent="0.2">
      <c r="A7056" s="4" t="s">
        <v>14</v>
      </c>
      <c r="B7056" s="6">
        <v>22</v>
      </c>
      <c r="C7056" s="9">
        <v>0.26700000000000002</v>
      </c>
      <c r="D7056" s="11">
        <v>0</v>
      </c>
    </row>
    <row r="7057" spans="1:4" x14ac:dyDescent="0.2">
      <c r="A7057" s="4" t="s">
        <v>14</v>
      </c>
      <c r="B7057" s="6">
        <v>23</v>
      </c>
      <c r="C7057" s="9">
        <v>0.45200000000000001</v>
      </c>
      <c r="D7057" s="11">
        <v>0</v>
      </c>
    </row>
    <row r="7058" spans="1:4" x14ac:dyDescent="0.2">
      <c r="A7058" s="4" t="s">
        <v>14</v>
      </c>
      <c r="B7058" s="6">
        <v>0</v>
      </c>
      <c r="C7058" s="9">
        <v>0.45300000000000001</v>
      </c>
      <c r="D7058" s="11">
        <v>0</v>
      </c>
    </row>
    <row r="7059" spans="1:4" x14ac:dyDescent="0.2">
      <c r="A7059" s="4" t="s">
        <v>14</v>
      </c>
      <c r="B7059" s="6">
        <v>1</v>
      </c>
      <c r="C7059" s="9">
        <v>0.27800000000000002</v>
      </c>
      <c r="D7059" s="11">
        <v>0</v>
      </c>
    </row>
    <row r="7060" spans="1:4" x14ac:dyDescent="0.2">
      <c r="A7060" s="4" t="s">
        <v>14</v>
      </c>
      <c r="B7060" s="6">
        <v>2</v>
      </c>
      <c r="C7060" s="9">
        <v>0.23300000000000001</v>
      </c>
      <c r="D7060" s="11">
        <v>0</v>
      </c>
    </row>
    <row r="7061" spans="1:4" x14ac:dyDescent="0.2">
      <c r="A7061" s="4" t="s">
        <v>14</v>
      </c>
      <c r="B7061" s="6">
        <v>3</v>
      </c>
      <c r="C7061" s="9">
        <v>0.129</v>
      </c>
      <c r="D7061" s="11">
        <v>0</v>
      </c>
    </row>
    <row r="7062" spans="1:4" x14ac:dyDescent="0.2">
      <c r="A7062" s="4" t="s">
        <v>14</v>
      </c>
      <c r="B7062" s="6">
        <v>4</v>
      </c>
      <c r="C7062" s="9">
        <v>0.13600000000000001</v>
      </c>
      <c r="D7062" s="11">
        <v>0</v>
      </c>
    </row>
    <row r="7063" spans="1:4" x14ac:dyDescent="0.2">
      <c r="A7063" s="4" t="s">
        <v>14</v>
      </c>
      <c r="B7063" s="6">
        <v>5</v>
      </c>
      <c r="C7063" s="9">
        <v>0.114</v>
      </c>
      <c r="D7063" s="11">
        <v>0</v>
      </c>
    </row>
    <row r="7064" spans="1:4" x14ac:dyDescent="0.2">
      <c r="A7064" s="4" t="s">
        <v>14</v>
      </c>
      <c r="B7064" s="6">
        <v>6</v>
      </c>
      <c r="C7064" s="9">
        <v>0.129</v>
      </c>
      <c r="D7064" s="11">
        <v>0</v>
      </c>
    </row>
    <row r="7065" spans="1:4" x14ac:dyDescent="0.2">
      <c r="A7065" s="4" t="s">
        <v>14</v>
      </c>
      <c r="B7065" s="6">
        <v>7</v>
      </c>
      <c r="C7065" s="9">
        <v>0.17399999999999999</v>
      </c>
      <c r="D7065" s="11">
        <v>104.31</v>
      </c>
    </row>
    <row r="7066" spans="1:4" x14ac:dyDescent="0.2">
      <c r="A7066" s="4" t="s">
        <v>14</v>
      </c>
      <c r="B7066" s="6">
        <v>8</v>
      </c>
      <c r="C7066" s="9">
        <v>0.13300000000000001</v>
      </c>
      <c r="D7066" s="11">
        <v>144.27000000000001</v>
      </c>
    </row>
    <row r="7067" spans="1:4" x14ac:dyDescent="0.2">
      <c r="A7067" s="4" t="s">
        <v>14</v>
      </c>
      <c r="B7067" s="6">
        <v>9</v>
      </c>
      <c r="C7067" s="9">
        <v>0.14000000000000001</v>
      </c>
      <c r="D7067" s="11">
        <v>272.72000000000003</v>
      </c>
    </row>
    <row r="7068" spans="1:4" x14ac:dyDescent="0.2">
      <c r="A7068" s="4" t="s">
        <v>14</v>
      </c>
      <c r="B7068" s="6">
        <v>10</v>
      </c>
      <c r="C7068" s="9">
        <v>0.17299999999999999</v>
      </c>
      <c r="D7068" s="11">
        <v>268.68</v>
      </c>
    </row>
    <row r="7069" spans="1:4" x14ac:dyDescent="0.2">
      <c r="A7069" s="4" t="s">
        <v>14</v>
      </c>
      <c r="B7069" s="6">
        <v>11</v>
      </c>
      <c r="C7069" s="9">
        <v>0.38900000000000001</v>
      </c>
      <c r="D7069" s="11">
        <v>812.79</v>
      </c>
    </row>
    <row r="7070" spans="1:4" x14ac:dyDescent="0.2">
      <c r="A7070" s="4" t="s">
        <v>14</v>
      </c>
      <c r="B7070" s="6">
        <v>12</v>
      </c>
      <c r="C7070" s="9">
        <v>0.442</v>
      </c>
      <c r="D7070" s="11">
        <v>825.13</v>
      </c>
    </row>
    <row r="7071" spans="1:4" x14ac:dyDescent="0.2">
      <c r="A7071" s="4" t="s">
        <v>14</v>
      </c>
      <c r="B7071" s="6">
        <v>13</v>
      </c>
      <c r="C7071" s="9">
        <v>0.14399999999999999</v>
      </c>
      <c r="D7071" s="11">
        <v>350.7</v>
      </c>
    </row>
    <row r="7072" spans="1:4" x14ac:dyDescent="0.2">
      <c r="A7072" s="4" t="s">
        <v>14</v>
      </c>
      <c r="B7072" s="6">
        <v>14</v>
      </c>
      <c r="C7072" s="9">
        <v>0.13300000000000001</v>
      </c>
      <c r="D7072" s="11">
        <v>41.37</v>
      </c>
    </row>
    <row r="7073" spans="1:4" x14ac:dyDescent="0.2">
      <c r="A7073" s="4" t="s">
        <v>14</v>
      </c>
      <c r="B7073" s="6">
        <v>15</v>
      </c>
      <c r="C7073" s="9">
        <v>0.17699999999999999</v>
      </c>
      <c r="D7073" s="11">
        <v>193.66</v>
      </c>
    </row>
    <row r="7074" spans="1:4" x14ac:dyDescent="0.2">
      <c r="A7074" s="4" t="s">
        <v>14</v>
      </c>
      <c r="B7074" s="6">
        <v>16</v>
      </c>
      <c r="C7074" s="9">
        <v>0.253</v>
      </c>
      <c r="D7074" s="11">
        <v>199</v>
      </c>
    </row>
    <row r="7075" spans="1:4" x14ac:dyDescent="0.2">
      <c r="A7075" s="4" t="s">
        <v>14</v>
      </c>
      <c r="B7075" s="6">
        <v>17</v>
      </c>
      <c r="C7075" s="9">
        <v>0.42499999999999999</v>
      </c>
      <c r="D7075" s="11">
        <v>0</v>
      </c>
    </row>
    <row r="7076" spans="1:4" x14ac:dyDescent="0.2">
      <c r="A7076" s="4" t="s">
        <v>14</v>
      </c>
      <c r="B7076" s="6">
        <v>18</v>
      </c>
      <c r="C7076" s="9">
        <v>0.25900000000000001</v>
      </c>
      <c r="D7076" s="11">
        <v>0</v>
      </c>
    </row>
    <row r="7077" spans="1:4" x14ac:dyDescent="0.2">
      <c r="A7077" s="4" t="s">
        <v>14</v>
      </c>
      <c r="B7077" s="6">
        <v>19</v>
      </c>
      <c r="C7077" s="9">
        <v>0.443</v>
      </c>
      <c r="D7077" s="11">
        <v>0</v>
      </c>
    </row>
    <row r="7078" spans="1:4" x14ac:dyDescent="0.2">
      <c r="A7078" s="4" t="s">
        <v>14</v>
      </c>
      <c r="B7078" s="6">
        <v>20</v>
      </c>
      <c r="C7078" s="9">
        <v>0.443</v>
      </c>
      <c r="D7078" s="11">
        <v>0</v>
      </c>
    </row>
    <row r="7079" spans="1:4" x14ac:dyDescent="0.2">
      <c r="A7079" s="4" t="s">
        <v>14</v>
      </c>
      <c r="B7079" s="6">
        <v>21</v>
      </c>
      <c r="C7079" s="9">
        <v>0.43</v>
      </c>
      <c r="D7079" s="11">
        <v>0</v>
      </c>
    </row>
    <row r="7080" spans="1:4" x14ac:dyDescent="0.2">
      <c r="A7080" s="4" t="s">
        <v>14</v>
      </c>
      <c r="B7080" s="6">
        <v>22</v>
      </c>
      <c r="C7080" s="9">
        <v>0.46100000000000002</v>
      </c>
      <c r="D7080" s="11">
        <v>0</v>
      </c>
    </row>
    <row r="7081" spans="1:4" x14ac:dyDescent="0.2">
      <c r="A7081" s="4" t="s">
        <v>14</v>
      </c>
      <c r="B7081" s="6">
        <v>23</v>
      </c>
      <c r="C7081" s="9">
        <v>0.44600000000000001</v>
      </c>
      <c r="D7081" s="11">
        <v>0</v>
      </c>
    </row>
    <row r="7082" spans="1:4" x14ac:dyDescent="0.2">
      <c r="A7082" s="4" t="s">
        <v>14</v>
      </c>
      <c r="B7082" s="6">
        <v>0</v>
      </c>
      <c r="C7082" s="9">
        <v>0.43</v>
      </c>
      <c r="D7082" s="11">
        <v>0</v>
      </c>
    </row>
    <row r="7083" spans="1:4" x14ac:dyDescent="0.2">
      <c r="A7083" s="4" t="s">
        <v>14</v>
      </c>
      <c r="B7083" s="6">
        <v>1</v>
      </c>
      <c r="C7083" s="9">
        <v>0.26</v>
      </c>
      <c r="D7083" s="11">
        <v>0</v>
      </c>
    </row>
    <row r="7084" spans="1:4" x14ac:dyDescent="0.2">
      <c r="A7084" s="4" t="s">
        <v>14</v>
      </c>
      <c r="B7084" s="6">
        <v>2</v>
      </c>
      <c r="C7084" s="9">
        <v>0.215</v>
      </c>
      <c r="D7084" s="11">
        <v>0</v>
      </c>
    </row>
    <row r="7085" spans="1:4" x14ac:dyDescent="0.2">
      <c r="A7085" s="4" t="s">
        <v>14</v>
      </c>
      <c r="B7085" s="6">
        <v>3</v>
      </c>
      <c r="C7085" s="9">
        <v>0.11799999999999999</v>
      </c>
      <c r="D7085" s="11">
        <v>0</v>
      </c>
    </row>
    <row r="7086" spans="1:4" x14ac:dyDescent="0.2">
      <c r="A7086" s="4" t="s">
        <v>14</v>
      </c>
      <c r="B7086" s="6">
        <v>4</v>
      </c>
      <c r="C7086" s="9">
        <v>0.13500000000000001</v>
      </c>
      <c r="D7086" s="11">
        <v>0</v>
      </c>
    </row>
    <row r="7087" spans="1:4" x14ac:dyDescent="0.2">
      <c r="A7087" s="4" t="s">
        <v>14</v>
      </c>
      <c r="B7087" s="6">
        <v>5</v>
      </c>
      <c r="C7087" s="9">
        <v>0.127</v>
      </c>
      <c r="D7087" s="11">
        <v>0</v>
      </c>
    </row>
    <row r="7088" spans="1:4" x14ac:dyDescent="0.2">
      <c r="A7088" s="4" t="s">
        <v>14</v>
      </c>
      <c r="B7088" s="6">
        <v>6</v>
      </c>
      <c r="C7088" s="9">
        <v>0.13700000000000001</v>
      </c>
      <c r="D7088" s="11">
        <v>0</v>
      </c>
    </row>
    <row r="7089" spans="1:4" x14ac:dyDescent="0.2">
      <c r="A7089" s="4" t="s">
        <v>14</v>
      </c>
      <c r="B7089" s="6">
        <v>7</v>
      </c>
      <c r="C7089" s="9">
        <v>0.115</v>
      </c>
      <c r="D7089" s="11">
        <v>49.44</v>
      </c>
    </row>
    <row r="7090" spans="1:4" x14ac:dyDescent="0.2">
      <c r="A7090" s="4" t="s">
        <v>14</v>
      </c>
      <c r="B7090" s="6">
        <v>8</v>
      </c>
      <c r="C7090" s="9">
        <v>0.126</v>
      </c>
      <c r="D7090" s="11">
        <v>18.809999999999999</v>
      </c>
    </row>
    <row r="7091" spans="1:4" x14ac:dyDescent="0.2">
      <c r="A7091" s="4" t="s">
        <v>14</v>
      </c>
      <c r="B7091" s="6">
        <v>9</v>
      </c>
      <c r="C7091" s="9">
        <v>0.187</v>
      </c>
      <c r="D7091" s="11">
        <v>141.83000000000001</v>
      </c>
    </row>
    <row r="7092" spans="1:4" x14ac:dyDescent="0.2">
      <c r="A7092" s="4" t="s">
        <v>14</v>
      </c>
      <c r="B7092" s="6">
        <v>10</v>
      </c>
      <c r="C7092" s="9">
        <v>0.39800000000000002</v>
      </c>
      <c r="D7092" s="11">
        <v>174.62</v>
      </c>
    </row>
    <row r="7093" spans="1:4" x14ac:dyDescent="0.2">
      <c r="A7093" s="4" t="s">
        <v>14</v>
      </c>
      <c r="B7093" s="6">
        <v>11</v>
      </c>
      <c r="C7093" s="9">
        <v>0.59599999999999997</v>
      </c>
      <c r="D7093" s="11">
        <v>378.21</v>
      </c>
    </row>
    <row r="7094" spans="1:4" x14ac:dyDescent="0.2">
      <c r="A7094" s="4" t="s">
        <v>14</v>
      </c>
      <c r="B7094" s="6">
        <v>12</v>
      </c>
      <c r="C7094" s="9">
        <v>0.14299999999999999</v>
      </c>
      <c r="D7094" s="11">
        <v>648.9</v>
      </c>
    </row>
    <row r="7095" spans="1:4" x14ac:dyDescent="0.2">
      <c r="A7095" s="4" t="s">
        <v>14</v>
      </c>
      <c r="B7095" s="6">
        <v>13</v>
      </c>
      <c r="C7095" s="9">
        <v>0.123</v>
      </c>
      <c r="D7095" s="11">
        <v>787.88</v>
      </c>
    </row>
    <row r="7096" spans="1:4" x14ac:dyDescent="0.2">
      <c r="A7096" s="4" t="s">
        <v>14</v>
      </c>
      <c r="B7096" s="6">
        <v>14</v>
      </c>
      <c r="C7096" s="9">
        <v>0.123</v>
      </c>
      <c r="D7096" s="11">
        <v>348.62</v>
      </c>
    </row>
    <row r="7097" spans="1:4" x14ac:dyDescent="0.2">
      <c r="A7097" s="4" t="s">
        <v>14</v>
      </c>
      <c r="B7097" s="6">
        <v>15</v>
      </c>
      <c r="C7097" s="9">
        <v>0.129</v>
      </c>
      <c r="D7097" s="11">
        <v>54.53</v>
      </c>
    </row>
    <row r="7098" spans="1:4" x14ac:dyDescent="0.2">
      <c r="A7098" s="4" t="s">
        <v>14</v>
      </c>
      <c r="B7098" s="6">
        <v>16</v>
      </c>
      <c r="C7098" s="9">
        <v>0.129</v>
      </c>
      <c r="D7098" s="11">
        <v>56.42</v>
      </c>
    </row>
    <row r="7099" spans="1:4" x14ac:dyDescent="0.2">
      <c r="A7099" s="4" t="s">
        <v>14</v>
      </c>
      <c r="B7099" s="6">
        <v>17</v>
      </c>
      <c r="C7099" s="9">
        <v>0.129</v>
      </c>
      <c r="D7099" s="11">
        <v>0</v>
      </c>
    </row>
    <row r="7100" spans="1:4" x14ac:dyDescent="0.2">
      <c r="A7100" s="4" t="s">
        <v>14</v>
      </c>
      <c r="B7100" s="6">
        <v>18</v>
      </c>
      <c r="C7100" s="9">
        <v>0.13</v>
      </c>
      <c r="D7100" s="11">
        <v>0</v>
      </c>
    </row>
    <row r="7101" spans="1:4" x14ac:dyDescent="0.2">
      <c r="A7101" s="4" t="s">
        <v>14</v>
      </c>
      <c r="B7101" s="6">
        <v>19</v>
      </c>
      <c r="C7101" s="9">
        <v>0.109</v>
      </c>
      <c r="D7101" s="11">
        <v>0</v>
      </c>
    </row>
    <row r="7102" spans="1:4" x14ac:dyDescent="0.2">
      <c r="A7102" s="4" t="s">
        <v>14</v>
      </c>
      <c r="B7102" s="6">
        <v>20</v>
      </c>
      <c r="C7102" s="9">
        <v>0.34100000000000003</v>
      </c>
      <c r="D7102" s="11">
        <v>0</v>
      </c>
    </row>
    <row r="7103" spans="1:4" x14ac:dyDescent="0.2">
      <c r="A7103" s="4" t="s">
        <v>14</v>
      </c>
      <c r="B7103" s="6">
        <v>21</v>
      </c>
      <c r="C7103" s="9">
        <v>0.42699999999999999</v>
      </c>
      <c r="D7103" s="11">
        <v>0</v>
      </c>
    </row>
    <row r="7104" spans="1:4" x14ac:dyDescent="0.2">
      <c r="A7104" s="4" t="s">
        <v>14</v>
      </c>
      <c r="B7104" s="6">
        <v>22</v>
      </c>
      <c r="C7104" s="9">
        <v>0.62</v>
      </c>
      <c r="D7104" s="11">
        <v>0</v>
      </c>
    </row>
    <row r="7105" spans="1:4" x14ac:dyDescent="0.2">
      <c r="A7105" s="4" t="s">
        <v>14</v>
      </c>
      <c r="B7105" s="6">
        <v>23</v>
      </c>
      <c r="C7105" s="9">
        <v>0.36099999999999999</v>
      </c>
      <c r="D7105" s="11">
        <v>0</v>
      </c>
    </row>
    <row r="7106" spans="1:4" x14ac:dyDescent="0.2">
      <c r="A7106" s="4" t="s">
        <v>14</v>
      </c>
      <c r="B7106" s="6">
        <v>0</v>
      </c>
      <c r="C7106" s="9">
        <v>0.26900000000000002</v>
      </c>
      <c r="D7106" s="11">
        <v>0</v>
      </c>
    </row>
    <row r="7107" spans="1:4" x14ac:dyDescent="0.2">
      <c r="A7107" s="4" t="s">
        <v>14</v>
      </c>
      <c r="B7107" s="6">
        <v>1</v>
      </c>
      <c r="C7107" s="9">
        <v>0.22500000000000001</v>
      </c>
      <c r="D7107" s="11">
        <v>0</v>
      </c>
    </row>
    <row r="7108" spans="1:4" x14ac:dyDescent="0.2">
      <c r="A7108" s="4" t="s">
        <v>14</v>
      </c>
      <c r="B7108" s="6">
        <v>2</v>
      </c>
      <c r="C7108" s="9">
        <v>0.215</v>
      </c>
      <c r="D7108" s="11">
        <v>0</v>
      </c>
    </row>
    <row r="7109" spans="1:4" x14ac:dyDescent="0.2">
      <c r="A7109" s="4" t="s">
        <v>14</v>
      </c>
      <c r="B7109" s="6">
        <v>3</v>
      </c>
      <c r="C7109" s="9">
        <v>0.191</v>
      </c>
      <c r="D7109" s="11">
        <v>0</v>
      </c>
    </row>
    <row r="7110" spans="1:4" x14ac:dyDescent="0.2">
      <c r="A7110" s="4" t="s">
        <v>14</v>
      </c>
      <c r="B7110" s="6">
        <v>4</v>
      </c>
      <c r="C7110" s="9">
        <v>0.13200000000000001</v>
      </c>
      <c r="D7110" s="11">
        <v>0</v>
      </c>
    </row>
    <row r="7111" spans="1:4" x14ac:dyDescent="0.2">
      <c r="A7111" s="4" t="s">
        <v>14</v>
      </c>
      <c r="B7111" s="6">
        <v>5</v>
      </c>
      <c r="C7111" s="9">
        <v>0.13800000000000001</v>
      </c>
      <c r="D7111" s="11">
        <v>0</v>
      </c>
    </row>
    <row r="7112" spans="1:4" x14ac:dyDescent="0.2">
      <c r="A7112" s="4" t="s">
        <v>14</v>
      </c>
      <c r="B7112" s="6">
        <v>6</v>
      </c>
      <c r="C7112" s="9">
        <v>0.11799999999999999</v>
      </c>
      <c r="D7112" s="11">
        <v>0</v>
      </c>
    </row>
    <row r="7113" spans="1:4" x14ac:dyDescent="0.2">
      <c r="A7113" s="4" t="s">
        <v>14</v>
      </c>
      <c r="B7113" s="6">
        <v>7</v>
      </c>
      <c r="C7113" s="9">
        <v>0.129</v>
      </c>
      <c r="D7113" s="11">
        <v>40.119999999999997</v>
      </c>
    </row>
    <row r="7114" spans="1:4" x14ac:dyDescent="0.2">
      <c r="A7114" s="4" t="s">
        <v>14</v>
      </c>
      <c r="B7114" s="6">
        <v>8</v>
      </c>
      <c r="C7114" s="9">
        <v>0.13400000000000001</v>
      </c>
      <c r="D7114" s="11">
        <v>88.91</v>
      </c>
    </row>
    <row r="7115" spans="1:4" x14ac:dyDescent="0.2">
      <c r="A7115" s="4" t="s">
        <v>14</v>
      </c>
      <c r="B7115" s="6">
        <v>9</v>
      </c>
      <c r="C7115" s="9">
        <v>0.192</v>
      </c>
      <c r="D7115" s="11">
        <v>105.31</v>
      </c>
    </row>
    <row r="7116" spans="1:4" x14ac:dyDescent="0.2">
      <c r="A7116" s="4" t="s">
        <v>14</v>
      </c>
      <c r="B7116" s="6">
        <v>10</v>
      </c>
      <c r="C7116" s="9">
        <v>0.251</v>
      </c>
      <c r="D7116" s="11">
        <v>76.16</v>
      </c>
    </row>
    <row r="7117" spans="1:4" x14ac:dyDescent="0.2">
      <c r="A7117" s="4" t="s">
        <v>14</v>
      </c>
      <c r="B7117" s="6">
        <v>11</v>
      </c>
      <c r="C7117" s="9">
        <v>0.26600000000000001</v>
      </c>
      <c r="D7117" s="11">
        <v>287.38</v>
      </c>
    </row>
    <row r="7118" spans="1:4" x14ac:dyDescent="0.2">
      <c r="A7118" s="4" t="s">
        <v>14</v>
      </c>
      <c r="B7118" s="6">
        <v>12</v>
      </c>
      <c r="C7118" s="9">
        <v>0.14000000000000001</v>
      </c>
      <c r="D7118" s="11">
        <v>377.74</v>
      </c>
    </row>
    <row r="7119" spans="1:4" x14ac:dyDescent="0.2">
      <c r="A7119" s="4" t="s">
        <v>14</v>
      </c>
      <c r="B7119" s="6">
        <v>13</v>
      </c>
      <c r="C7119" s="9">
        <v>0.13300000000000001</v>
      </c>
      <c r="D7119" s="11">
        <v>385.7</v>
      </c>
    </row>
    <row r="7120" spans="1:4" x14ac:dyDescent="0.2">
      <c r="A7120" s="4" t="s">
        <v>14</v>
      </c>
      <c r="B7120" s="6">
        <v>14</v>
      </c>
      <c r="C7120" s="9">
        <v>0.21099999999999999</v>
      </c>
      <c r="D7120" s="11">
        <v>596.58000000000004</v>
      </c>
    </row>
    <row r="7121" spans="1:4" x14ac:dyDescent="0.2">
      <c r="A7121" s="4" t="s">
        <v>14</v>
      </c>
      <c r="B7121" s="6">
        <v>15</v>
      </c>
      <c r="C7121" s="9">
        <v>0.311</v>
      </c>
      <c r="D7121" s="11">
        <v>447.55</v>
      </c>
    </row>
    <row r="7122" spans="1:4" x14ac:dyDescent="0.2">
      <c r="A7122" s="4" t="s">
        <v>14</v>
      </c>
      <c r="B7122" s="6">
        <v>16</v>
      </c>
      <c r="C7122" s="9">
        <v>0.23100000000000001</v>
      </c>
      <c r="D7122" s="11">
        <v>211.17</v>
      </c>
    </row>
    <row r="7123" spans="1:4" x14ac:dyDescent="0.2">
      <c r="A7123" s="4" t="s">
        <v>14</v>
      </c>
      <c r="B7123" s="6">
        <v>17</v>
      </c>
      <c r="C7123" s="9">
        <v>0.20599999999999999</v>
      </c>
      <c r="D7123" s="11">
        <v>0</v>
      </c>
    </row>
    <row r="7124" spans="1:4" x14ac:dyDescent="0.2">
      <c r="A7124" s="4" t="s">
        <v>14</v>
      </c>
      <c r="B7124" s="6">
        <v>18</v>
      </c>
      <c r="C7124" s="9">
        <v>0.184</v>
      </c>
      <c r="D7124" s="11">
        <v>0</v>
      </c>
    </row>
    <row r="7125" spans="1:4" x14ac:dyDescent="0.2">
      <c r="A7125" s="4" t="s">
        <v>14</v>
      </c>
      <c r="B7125" s="6">
        <v>19</v>
      </c>
      <c r="C7125" s="9">
        <v>0.17299999999999999</v>
      </c>
      <c r="D7125" s="11">
        <v>0</v>
      </c>
    </row>
    <row r="7126" spans="1:4" x14ac:dyDescent="0.2">
      <c r="A7126" s="4" t="s">
        <v>14</v>
      </c>
      <c r="B7126" s="6">
        <v>20</v>
      </c>
      <c r="C7126" s="9">
        <v>0.29099999999999998</v>
      </c>
      <c r="D7126" s="11">
        <v>0</v>
      </c>
    </row>
    <row r="7127" spans="1:4" x14ac:dyDescent="0.2">
      <c r="A7127" s="4" t="s">
        <v>14</v>
      </c>
      <c r="B7127" s="6">
        <v>21</v>
      </c>
      <c r="C7127" s="9">
        <v>0.38400000000000001</v>
      </c>
      <c r="D7127" s="11">
        <v>0</v>
      </c>
    </row>
    <row r="7128" spans="1:4" x14ac:dyDescent="0.2">
      <c r="A7128" s="4" t="s">
        <v>14</v>
      </c>
      <c r="B7128" s="6">
        <v>22</v>
      </c>
      <c r="C7128" s="9">
        <v>0.43099999999999999</v>
      </c>
      <c r="D7128" s="11">
        <v>0</v>
      </c>
    </row>
    <row r="7129" spans="1:4" x14ac:dyDescent="0.2">
      <c r="A7129" s="4" t="s">
        <v>14</v>
      </c>
      <c r="B7129" s="6">
        <v>23</v>
      </c>
      <c r="C7129" s="9">
        <v>0.28299999999999997</v>
      </c>
      <c r="D7129" s="11">
        <v>0</v>
      </c>
    </row>
    <row r="7130" spans="1:4" x14ac:dyDescent="0.2">
      <c r="A7130" s="4" t="s">
        <v>14</v>
      </c>
      <c r="B7130" s="6">
        <v>0</v>
      </c>
      <c r="C7130" s="9">
        <v>0.20200000000000001</v>
      </c>
      <c r="D7130" s="11">
        <v>0</v>
      </c>
    </row>
    <row r="7131" spans="1:4" x14ac:dyDescent="0.2">
      <c r="A7131" s="4" t="s">
        <v>14</v>
      </c>
      <c r="B7131" s="6">
        <v>1</v>
      </c>
      <c r="C7131" s="9">
        <v>0.17499999999999999</v>
      </c>
      <c r="D7131" s="11">
        <v>0</v>
      </c>
    </row>
    <row r="7132" spans="1:4" x14ac:dyDescent="0.2">
      <c r="A7132" s="4" t="s">
        <v>14</v>
      </c>
      <c r="B7132" s="6">
        <v>2</v>
      </c>
      <c r="C7132" s="9">
        <v>0.16900000000000001</v>
      </c>
      <c r="D7132" s="11">
        <v>0</v>
      </c>
    </row>
    <row r="7133" spans="1:4" x14ac:dyDescent="0.2">
      <c r="A7133" s="4" t="s">
        <v>14</v>
      </c>
      <c r="B7133" s="6">
        <v>3</v>
      </c>
      <c r="C7133" s="9">
        <v>0.17</v>
      </c>
      <c r="D7133" s="11">
        <v>0</v>
      </c>
    </row>
    <row r="7134" spans="1:4" x14ac:dyDescent="0.2">
      <c r="A7134" s="4" t="s">
        <v>14</v>
      </c>
      <c r="B7134" s="6">
        <v>4</v>
      </c>
      <c r="C7134" s="9">
        <v>0.16500000000000001</v>
      </c>
      <c r="D7134" s="11">
        <v>0</v>
      </c>
    </row>
    <row r="7135" spans="1:4" x14ac:dyDescent="0.2">
      <c r="A7135" s="4" t="s">
        <v>14</v>
      </c>
      <c r="B7135" s="6">
        <v>5</v>
      </c>
      <c r="C7135" s="9">
        <v>0.13500000000000001</v>
      </c>
      <c r="D7135" s="11">
        <v>0</v>
      </c>
    </row>
    <row r="7136" spans="1:4" x14ac:dyDescent="0.2">
      <c r="A7136" s="4" t="s">
        <v>14</v>
      </c>
      <c r="B7136" s="6">
        <v>6</v>
      </c>
      <c r="C7136" s="9">
        <v>0.122</v>
      </c>
      <c r="D7136" s="11">
        <v>0</v>
      </c>
    </row>
    <row r="7137" spans="1:4" x14ac:dyDescent="0.2">
      <c r="A7137" s="4" t="s">
        <v>14</v>
      </c>
      <c r="B7137" s="6">
        <v>7</v>
      </c>
      <c r="C7137" s="9">
        <v>0.126</v>
      </c>
      <c r="D7137" s="11">
        <v>3.76</v>
      </c>
    </row>
    <row r="7138" spans="1:4" x14ac:dyDescent="0.2">
      <c r="A7138" s="4" t="s">
        <v>14</v>
      </c>
      <c r="B7138" s="6">
        <v>8</v>
      </c>
      <c r="C7138" s="9">
        <v>0.157</v>
      </c>
      <c r="D7138" s="11">
        <v>17.86</v>
      </c>
    </row>
    <row r="7139" spans="1:4" x14ac:dyDescent="0.2">
      <c r="A7139" s="4" t="s">
        <v>14</v>
      </c>
      <c r="B7139" s="6">
        <v>9</v>
      </c>
      <c r="C7139" s="9">
        <v>0.22800000000000001</v>
      </c>
      <c r="D7139" s="11">
        <v>516.44000000000005</v>
      </c>
    </row>
    <row r="7140" spans="1:4" x14ac:dyDescent="0.2">
      <c r="A7140" s="4" t="s">
        <v>14</v>
      </c>
      <c r="B7140" s="6">
        <v>10</v>
      </c>
      <c r="C7140" s="9">
        <v>0.432</v>
      </c>
      <c r="D7140" s="11">
        <v>830.35</v>
      </c>
    </row>
    <row r="7141" spans="1:4" x14ac:dyDescent="0.2">
      <c r="A7141" s="4" t="s">
        <v>14</v>
      </c>
      <c r="B7141" s="6">
        <v>11</v>
      </c>
      <c r="C7141" s="9">
        <v>0.498</v>
      </c>
      <c r="D7141" s="11">
        <v>943.99</v>
      </c>
    </row>
    <row r="7142" spans="1:4" x14ac:dyDescent="0.2">
      <c r="A7142" s="4" t="s">
        <v>14</v>
      </c>
      <c r="B7142" s="6">
        <v>12</v>
      </c>
      <c r="C7142" s="9">
        <v>0.23599999999999999</v>
      </c>
      <c r="D7142" s="11">
        <v>246.22</v>
      </c>
    </row>
    <row r="7143" spans="1:4" x14ac:dyDescent="0.2">
      <c r="A7143" s="4" t="s">
        <v>14</v>
      </c>
      <c r="B7143" s="6">
        <v>13</v>
      </c>
      <c r="C7143" s="9">
        <v>0.188</v>
      </c>
      <c r="D7143" s="11">
        <v>319.17</v>
      </c>
    </row>
    <row r="7144" spans="1:4" x14ac:dyDescent="0.2">
      <c r="A7144" s="4" t="s">
        <v>14</v>
      </c>
      <c r="B7144" s="6">
        <v>14</v>
      </c>
      <c r="C7144" s="9">
        <v>0.23100000000000001</v>
      </c>
      <c r="D7144" s="11">
        <v>159.68</v>
      </c>
    </row>
    <row r="7145" spans="1:4" x14ac:dyDescent="0.2">
      <c r="A7145" s="4" t="s">
        <v>14</v>
      </c>
      <c r="B7145" s="6">
        <v>15</v>
      </c>
      <c r="C7145" s="9">
        <v>0.21199999999999999</v>
      </c>
      <c r="D7145" s="11">
        <v>91.2</v>
      </c>
    </row>
    <row r="7146" spans="1:4" x14ac:dyDescent="0.2">
      <c r="A7146" s="4" t="s">
        <v>14</v>
      </c>
      <c r="B7146" s="6">
        <v>16</v>
      </c>
      <c r="C7146" s="9">
        <v>0.28299999999999997</v>
      </c>
      <c r="D7146" s="11">
        <v>301.05</v>
      </c>
    </row>
    <row r="7147" spans="1:4" x14ac:dyDescent="0.2">
      <c r="A7147" s="4" t="s">
        <v>14</v>
      </c>
      <c r="B7147" s="6">
        <v>17</v>
      </c>
      <c r="C7147" s="9">
        <v>0.20499999999999999</v>
      </c>
      <c r="D7147" s="11">
        <v>0</v>
      </c>
    </row>
    <row r="7148" spans="1:4" x14ac:dyDescent="0.2">
      <c r="A7148" s="4" t="s">
        <v>14</v>
      </c>
      <c r="B7148" s="6">
        <v>18</v>
      </c>
      <c r="C7148" s="9">
        <v>0.17699999999999999</v>
      </c>
      <c r="D7148" s="11">
        <v>0</v>
      </c>
    </row>
    <row r="7149" spans="1:4" x14ac:dyDescent="0.2">
      <c r="A7149" s="4" t="s">
        <v>14</v>
      </c>
      <c r="B7149" s="6">
        <v>19</v>
      </c>
      <c r="C7149" s="9">
        <v>0.26500000000000001</v>
      </c>
      <c r="D7149" s="11">
        <v>0</v>
      </c>
    </row>
    <row r="7150" spans="1:4" x14ac:dyDescent="0.2">
      <c r="A7150" s="4" t="s">
        <v>14</v>
      </c>
      <c r="B7150" s="6">
        <v>20</v>
      </c>
      <c r="C7150" s="9">
        <v>0.23</v>
      </c>
      <c r="D7150" s="11">
        <v>0</v>
      </c>
    </row>
    <row r="7151" spans="1:4" x14ac:dyDescent="0.2">
      <c r="A7151" s="4" t="s">
        <v>14</v>
      </c>
      <c r="B7151" s="6">
        <v>21</v>
      </c>
      <c r="C7151" s="9">
        <v>0.33500000000000002</v>
      </c>
      <c r="D7151" s="11">
        <v>0</v>
      </c>
    </row>
    <row r="7152" spans="1:4" x14ac:dyDescent="0.2">
      <c r="A7152" s="4" t="s">
        <v>14</v>
      </c>
      <c r="B7152" s="6">
        <v>22</v>
      </c>
      <c r="C7152" s="9">
        <v>0.40500000000000003</v>
      </c>
      <c r="D7152" s="11">
        <v>0</v>
      </c>
    </row>
    <row r="7153" spans="1:4" x14ac:dyDescent="0.2">
      <c r="A7153" s="4" t="s">
        <v>14</v>
      </c>
      <c r="B7153" s="6">
        <v>23</v>
      </c>
      <c r="C7153" s="9">
        <v>0.35299999999999998</v>
      </c>
      <c r="D7153" s="11">
        <v>0</v>
      </c>
    </row>
    <row r="7154" spans="1:4" x14ac:dyDescent="0.2">
      <c r="A7154" s="4" t="s">
        <v>14</v>
      </c>
      <c r="B7154" s="6">
        <v>0</v>
      </c>
      <c r="C7154" s="9">
        <v>0.24199999999999999</v>
      </c>
      <c r="D7154" s="11">
        <v>0</v>
      </c>
    </row>
    <row r="7155" spans="1:4" x14ac:dyDescent="0.2">
      <c r="A7155" s="4" t="s">
        <v>14</v>
      </c>
      <c r="B7155" s="6">
        <v>1</v>
      </c>
      <c r="C7155" s="9">
        <v>0.219</v>
      </c>
      <c r="D7155" s="11">
        <v>0</v>
      </c>
    </row>
    <row r="7156" spans="1:4" x14ac:dyDescent="0.2">
      <c r="A7156" s="4" t="s">
        <v>14</v>
      </c>
      <c r="B7156" s="6">
        <v>2</v>
      </c>
      <c r="C7156" s="9">
        <v>0.223</v>
      </c>
      <c r="D7156" s="11">
        <v>0</v>
      </c>
    </row>
    <row r="7157" spans="1:4" x14ac:dyDescent="0.2">
      <c r="A7157" s="4" t="s">
        <v>14</v>
      </c>
      <c r="B7157" s="6">
        <v>3</v>
      </c>
      <c r="C7157" s="9">
        <v>0.26800000000000002</v>
      </c>
      <c r="D7157" s="11">
        <v>0</v>
      </c>
    </row>
    <row r="7158" spans="1:4" x14ac:dyDescent="0.2">
      <c r="A7158" s="4" t="s">
        <v>14</v>
      </c>
      <c r="B7158" s="6">
        <v>4</v>
      </c>
      <c r="C7158" s="9">
        <v>0.192</v>
      </c>
      <c r="D7158" s="11">
        <v>0</v>
      </c>
    </row>
    <row r="7159" spans="1:4" x14ac:dyDescent="0.2">
      <c r="A7159" s="4" t="s">
        <v>14</v>
      </c>
      <c r="B7159" s="6">
        <v>5</v>
      </c>
      <c r="C7159" s="9">
        <v>0.13500000000000001</v>
      </c>
      <c r="D7159" s="11">
        <v>0</v>
      </c>
    </row>
    <row r="7160" spans="1:4" x14ac:dyDescent="0.2">
      <c r="A7160" s="4" t="s">
        <v>14</v>
      </c>
      <c r="B7160" s="6">
        <v>6</v>
      </c>
      <c r="C7160" s="9">
        <v>0.114</v>
      </c>
      <c r="D7160" s="11">
        <v>0</v>
      </c>
    </row>
    <row r="7161" spans="1:4" x14ac:dyDescent="0.2">
      <c r="A7161" s="4" t="s">
        <v>14</v>
      </c>
      <c r="B7161" s="6">
        <v>7</v>
      </c>
      <c r="C7161" s="9">
        <v>0.123</v>
      </c>
      <c r="D7161" s="11">
        <v>42.52</v>
      </c>
    </row>
    <row r="7162" spans="1:4" x14ac:dyDescent="0.2">
      <c r="A7162" s="4" t="s">
        <v>14</v>
      </c>
      <c r="B7162" s="6">
        <v>8</v>
      </c>
      <c r="C7162" s="9">
        <v>0.16800000000000001</v>
      </c>
      <c r="D7162" s="11">
        <v>364.65</v>
      </c>
    </row>
    <row r="7163" spans="1:4" x14ac:dyDescent="0.2">
      <c r="A7163" s="4" t="s">
        <v>14</v>
      </c>
      <c r="B7163" s="6">
        <v>9</v>
      </c>
      <c r="C7163" s="9">
        <v>0.26800000000000002</v>
      </c>
      <c r="D7163" s="11">
        <v>387.57</v>
      </c>
    </row>
    <row r="7164" spans="1:4" x14ac:dyDescent="0.2">
      <c r="A7164" s="4" t="s">
        <v>14</v>
      </c>
      <c r="B7164" s="6">
        <v>10</v>
      </c>
      <c r="C7164" s="9">
        <v>0.218</v>
      </c>
      <c r="D7164" s="11">
        <v>543.36</v>
      </c>
    </row>
    <row r="7165" spans="1:4" x14ac:dyDescent="0.2">
      <c r="A7165" s="4" t="s">
        <v>14</v>
      </c>
      <c r="B7165" s="6">
        <v>11</v>
      </c>
      <c r="C7165" s="9">
        <v>0.20200000000000001</v>
      </c>
      <c r="D7165" s="11">
        <v>680.86</v>
      </c>
    </row>
    <row r="7166" spans="1:4" x14ac:dyDescent="0.2">
      <c r="A7166" s="4" t="s">
        <v>14</v>
      </c>
      <c r="B7166" s="6">
        <v>12</v>
      </c>
      <c r="C7166" s="9">
        <v>0.97899999999999998</v>
      </c>
      <c r="D7166" s="11">
        <v>587.83000000000004</v>
      </c>
    </row>
    <row r="7167" spans="1:4" x14ac:dyDescent="0.2">
      <c r="A7167" s="4" t="s">
        <v>14</v>
      </c>
      <c r="B7167" s="6">
        <v>13</v>
      </c>
      <c r="C7167" s="9">
        <v>0.26</v>
      </c>
      <c r="D7167" s="11">
        <v>518.62</v>
      </c>
    </row>
    <row r="7168" spans="1:4" x14ac:dyDescent="0.2">
      <c r="A7168" s="4" t="s">
        <v>14</v>
      </c>
      <c r="B7168" s="6">
        <v>14</v>
      </c>
      <c r="C7168" s="9">
        <v>0.216</v>
      </c>
      <c r="D7168" s="11">
        <v>682.53</v>
      </c>
    </row>
    <row r="7169" spans="1:4" x14ac:dyDescent="0.2">
      <c r="A7169" s="4" t="s">
        <v>14</v>
      </c>
      <c r="B7169" s="6">
        <v>15</v>
      </c>
      <c r="C7169" s="9">
        <v>0.23400000000000001</v>
      </c>
      <c r="D7169" s="11">
        <v>519.76</v>
      </c>
    </row>
    <row r="7170" spans="1:4" x14ac:dyDescent="0.2">
      <c r="A7170" s="4" t="s">
        <v>14</v>
      </c>
      <c r="B7170" s="6">
        <v>16</v>
      </c>
      <c r="C7170" s="9">
        <v>0.32200000000000001</v>
      </c>
      <c r="D7170" s="11">
        <v>230.29</v>
      </c>
    </row>
    <row r="7171" spans="1:4" x14ac:dyDescent="0.2">
      <c r="A7171" s="4" t="s">
        <v>14</v>
      </c>
      <c r="B7171" s="6">
        <v>17</v>
      </c>
      <c r="C7171" s="9">
        <v>0.186</v>
      </c>
      <c r="D7171" s="11">
        <v>0</v>
      </c>
    </row>
    <row r="7172" spans="1:4" x14ac:dyDescent="0.2">
      <c r="A7172" s="4" t="s">
        <v>14</v>
      </c>
      <c r="B7172" s="6">
        <v>18</v>
      </c>
      <c r="C7172" s="9">
        <v>0.16700000000000001</v>
      </c>
      <c r="D7172" s="11">
        <v>0</v>
      </c>
    </row>
    <row r="7173" spans="1:4" x14ac:dyDescent="0.2">
      <c r="A7173" s="4" t="s">
        <v>14</v>
      </c>
      <c r="B7173" s="6">
        <v>19</v>
      </c>
      <c r="C7173" s="9">
        <v>0.17399999999999999</v>
      </c>
      <c r="D7173" s="11">
        <v>0</v>
      </c>
    </row>
    <row r="7174" spans="1:4" x14ac:dyDescent="0.2">
      <c r="A7174" s="4" t="s">
        <v>14</v>
      </c>
      <c r="B7174" s="6">
        <v>20</v>
      </c>
      <c r="C7174" s="9">
        <v>0.26</v>
      </c>
      <c r="D7174" s="11">
        <v>0</v>
      </c>
    </row>
    <row r="7175" spans="1:4" x14ac:dyDescent="0.2">
      <c r="A7175" s="4" t="s">
        <v>14</v>
      </c>
      <c r="B7175" s="6">
        <v>21</v>
      </c>
      <c r="C7175" s="9">
        <v>0.32900000000000001</v>
      </c>
      <c r="D7175" s="11">
        <v>0</v>
      </c>
    </row>
    <row r="7176" spans="1:4" x14ac:dyDescent="0.2">
      <c r="A7176" s="4" t="s">
        <v>14</v>
      </c>
      <c r="B7176" s="6">
        <v>22</v>
      </c>
      <c r="C7176" s="9">
        <v>0.33700000000000002</v>
      </c>
      <c r="D7176" s="11">
        <v>0</v>
      </c>
    </row>
    <row r="7177" spans="1:4" x14ac:dyDescent="0.2">
      <c r="A7177" s="4" t="s">
        <v>14</v>
      </c>
      <c r="B7177" s="6">
        <v>23</v>
      </c>
      <c r="C7177" s="9">
        <v>0.32900000000000001</v>
      </c>
      <c r="D7177" s="11">
        <v>0</v>
      </c>
    </row>
    <row r="7178" spans="1:4" x14ac:dyDescent="0.2">
      <c r="A7178" s="4" t="s">
        <v>14</v>
      </c>
      <c r="B7178" s="6">
        <v>0</v>
      </c>
      <c r="C7178" s="9">
        <v>0.33300000000000002</v>
      </c>
      <c r="D7178" s="11">
        <v>0</v>
      </c>
    </row>
    <row r="7179" spans="1:4" x14ac:dyDescent="0.2">
      <c r="A7179" s="4" t="s">
        <v>14</v>
      </c>
      <c r="B7179" s="6">
        <v>1</v>
      </c>
      <c r="C7179" s="9">
        <v>0.20699999999999999</v>
      </c>
      <c r="D7179" s="11">
        <v>0</v>
      </c>
    </row>
    <row r="7180" spans="1:4" x14ac:dyDescent="0.2">
      <c r="A7180" s="4" t="s">
        <v>14</v>
      </c>
      <c r="B7180" s="6">
        <v>2</v>
      </c>
      <c r="C7180" s="9">
        <v>0.13100000000000001</v>
      </c>
      <c r="D7180" s="11">
        <v>0</v>
      </c>
    </row>
    <row r="7181" spans="1:4" x14ac:dyDescent="0.2">
      <c r="A7181" s="4" t="s">
        <v>14</v>
      </c>
      <c r="B7181" s="6">
        <v>3</v>
      </c>
      <c r="C7181" s="9">
        <v>0.13300000000000001</v>
      </c>
      <c r="D7181" s="11">
        <v>0</v>
      </c>
    </row>
    <row r="7182" spans="1:4" x14ac:dyDescent="0.2">
      <c r="A7182" s="4" t="s">
        <v>14</v>
      </c>
      <c r="B7182" s="6">
        <v>4</v>
      </c>
      <c r="C7182" s="9">
        <v>0.128</v>
      </c>
      <c r="D7182" s="11">
        <v>0</v>
      </c>
    </row>
    <row r="7183" spans="1:4" x14ac:dyDescent="0.2">
      <c r="A7183" s="4" t="s">
        <v>14</v>
      </c>
      <c r="B7183" s="6">
        <v>5</v>
      </c>
      <c r="C7183" s="9">
        <v>0.13700000000000001</v>
      </c>
      <c r="D7183" s="11">
        <v>0</v>
      </c>
    </row>
    <row r="7184" spans="1:4" x14ac:dyDescent="0.2">
      <c r="A7184" s="4" t="s">
        <v>14</v>
      </c>
      <c r="B7184" s="6">
        <v>6</v>
      </c>
      <c r="C7184" s="9">
        <v>0.13100000000000001</v>
      </c>
      <c r="D7184" s="11">
        <v>0</v>
      </c>
    </row>
    <row r="7185" spans="1:4" x14ac:dyDescent="0.2">
      <c r="A7185" s="4" t="s">
        <v>14</v>
      </c>
      <c r="B7185" s="6">
        <v>7</v>
      </c>
      <c r="C7185" s="9">
        <v>0.13400000000000001</v>
      </c>
      <c r="D7185" s="11">
        <v>82.9</v>
      </c>
    </row>
    <row r="7186" spans="1:4" x14ac:dyDescent="0.2">
      <c r="A7186" s="4" t="s">
        <v>14</v>
      </c>
      <c r="B7186" s="6">
        <v>8</v>
      </c>
      <c r="C7186" s="9">
        <v>0.123</v>
      </c>
      <c r="D7186" s="11">
        <v>377.38</v>
      </c>
    </row>
    <row r="7187" spans="1:4" x14ac:dyDescent="0.2">
      <c r="A7187" s="4" t="s">
        <v>14</v>
      </c>
      <c r="B7187" s="6">
        <v>9</v>
      </c>
      <c r="C7187" s="9">
        <v>0.129</v>
      </c>
      <c r="D7187" s="11">
        <v>631.16999999999996</v>
      </c>
    </row>
    <row r="7188" spans="1:4" x14ac:dyDescent="0.2">
      <c r="A7188" s="4" t="s">
        <v>14</v>
      </c>
      <c r="B7188" s="6">
        <v>10</v>
      </c>
      <c r="C7188" s="9">
        <v>0.184</v>
      </c>
      <c r="D7188" s="11">
        <v>813.64</v>
      </c>
    </row>
    <row r="7189" spans="1:4" x14ac:dyDescent="0.2">
      <c r="A7189" s="4" t="s">
        <v>14</v>
      </c>
      <c r="B7189" s="6">
        <v>11</v>
      </c>
      <c r="C7189" s="9">
        <v>0.193</v>
      </c>
      <c r="D7189" s="11">
        <v>936.87</v>
      </c>
    </row>
    <row r="7190" spans="1:4" x14ac:dyDescent="0.2">
      <c r="A7190" s="4" t="s">
        <v>14</v>
      </c>
      <c r="B7190" s="6">
        <v>12</v>
      </c>
      <c r="C7190" s="9">
        <v>0.13700000000000001</v>
      </c>
      <c r="D7190" s="11">
        <v>967.94</v>
      </c>
    </row>
    <row r="7191" spans="1:4" x14ac:dyDescent="0.2">
      <c r="A7191" s="4" t="s">
        <v>14</v>
      </c>
      <c r="B7191" s="6">
        <v>13</v>
      </c>
      <c r="C7191" s="9">
        <v>0.183</v>
      </c>
      <c r="D7191" s="11">
        <v>806.24</v>
      </c>
    </row>
    <row r="7192" spans="1:4" x14ac:dyDescent="0.2">
      <c r="A7192" s="4" t="s">
        <v>14</v>
      </c>
      <c r="B7192" s="6">
        <v>14</v>
      </c>
      <c r="C7192" s="9">
        <v>0.17499999999999999</v>
      </c>
      <c r="D7192" s="11">
        <v>755</v>
      </c>
    </row>
    <row r="7193" spans="1:4" x14ac:dyDescent="0.2">
      <c r="A7193" s="4" t="s">
        <v>14</v>
      </c>
      <c r="B7193" s="6">
        <v>15</v>
      </c>
      <c r="C7193" s="9">
        <v>0.16800000000000001</v>
      </c>
      <c r="D7193" s="11">
        <v>539.41</v>
      </c>
    </row>
    <row r="7194" spans="1:4" x14ac:dyDescent="0.2">
      <c r="A7194" s="4" t="s">
        <v>14</v>
      </c>
      <c r="B7194" s="6">
        <v>16</v>
      </c>
      <c r="C7194" s="9">
        <v>0.17699999999999999</v>
      </c>
      <c r="D7194" s="11">
        <v>311.12</v>
      </c>
    </row>
    <row r="7195" spans="1:4" x14ac:dyDescent="0.2">
      <c r="A7195" s="4" t="s">
        <v>14</v>
      </c>
      <c r="B7195" s="6">
        <v>17</v>
      </c>
      <c r="C7195" s="9">
        <v>0.17799999999999999</v>
      </c>
      <c r="D7195" s="11">
        <v>0</v>
      </c>
    </row>
    <row r="7196" spans="1:4" x14ac:dyDescent="0.2">
      <c r="A7196" s="4" t="s">
        <v>14</v>
      </c>
      <c r="B7196" s="6">
        <v>18</v>
      </c>
      <c r="C7196" s="9">
        <v>0.16900000000000001</v>
      </c>
      <c r="D7196" s="11">
        <v>0</v>
      </c>
    </row>
    <row r="7197" spans="1:4" x14ac:dyDescent="0.2">
      <c r="A7197" s="4" t="s">
        <v>14</v>
      </c>
      <c r="B7197" s="6">
        <v>19</v>
      </c>
      <c r="C7197" s="9">
        <v>0.23499999999999999</v>
      </c>
      <c r="D7197" s="11">
        <v>0</v>
      </c>
    </row>
    <row r="7198" spans="1:4" x14ac:dyDescent="0.2">
      <c r="A7198" s="4" t="s">
        <v>14</v>
      </c>
      <c r="B7198" s="6">
        <v>20</v>
      </c>
      <c r="C7198" s="9">
        <v>0.438</v>
      </c>
      <c r="D7198" s="11">
        <v>0</v>
      </c>
    </row>
    <row r="7199" spans="1:4" x14ac:dyDescent="0.2">
      <c r="A7199" s="4" t="s">
        <v>14</v>
      </c>
      <c r="B7199" s="6">
        <v>21</v>
      </c>
      <c r="C7199" s="9">
        <v>0.436</v>
      </c>
      <c r="D7199" s="11">
        <v>0</v>
      </c>
    </row>
    <row r="7200" spans="1:4" x14ac:dyDescent="0.2">
      <c r="A7200" s="4" t="s">
        <v>14</v>
      </c>
      <c r="B7200" s="6">
        <v>22</v>
      </c>
      <c r="C7200" s="9">
        <v>0.54800000000000004</v>
      </c>
      <c r="D7200" s="11">
        <v>0</v>
      </c>
    </row>
    <row r="7201" spans="1:4" x14ac:dyDescent="0.2">
      <c r="A7201" s="4" t="s">
        <v>14</v>
      </c>
      <c r="B7201" s="6">
        <v>23</v>
      </c>
      <c r="C7201" s="9">
        <v>0.32600000000000001</v>
      </c>
      <c r="D7201" s="11">
        <v>0</v>
      </c>
    </row>
    <row r="7202" spans="1:4" x14ac:dyDescent="0.2">
      <c r="A7202" s="4" t="s">
        <v>14</v>
      </c>
      <c r="B7202" s="6">
        <v>0</v>
      </c>
      <c r="C7202" s="9">
        <v>0.26400000000000001</v>
      </c>
      <c r="D7202" s="11">
        <v>0</v>
      </c>
    </row>
    <row r="7203" spans="1:4" x14ac:dyDescent="0.2">
      <c r="A7203" s="4" t="s">
        <v>14</v>
      </c>
      <c r="B7203" s="6">
        <v>1</v>
      </c>
      <c r="C7203" s="9">
        <v>0.22</v>
      </c>
      <c r="D7203" s="11">
        <v>0</v>
      </c>
    </row>
    <row r="7204" spans="1:4" x14ac:dyDescent="0.2">
      <c r="A7204" s="4" t="s">
        <v>14</v>
      </c>
      <c r="B7204" s="6">
        <v>2</v>
      </c>
      <c r="C7204" s="9">
        <v>0.20599999999999999</v>
      </c>
      <c r="D7204" s="11">
        <v>0</v>
      </c>
    </row>
    <row r="7205" spans="1:4" x14ac:dyDescent="0.2">
      <c r="A7205" s="4" t="s">
        <v>14</v>
      </c>
      <c r="B7205" s="6">
        <v>3</v>
      </c>
      <c r="C7205" s="9">
        <v>0.18</v>
      </c>
      <c r="D7205" s="11">
        <v>0</v>
      </c>
    </row>
    <row r="7206" spans="1:4" x14ac:dyDescent="0.2">
      <c r="A7206" s="4" t="s">
        <v>14</v>
      </c>
      <c r="B7206" s="6">
        <v>4</v>
      </c>
      <c r="C7206" s="9">
        <v>0.14099999999999999</v>
      </c>
      <c r="D7206" s="11">
        <v>0</v>
      </c>
    </row>
    <row r="7207" spans="1:4" x14ac:dyDescent="0.2">
      <c r="A7207" s="4" t="s">
        <v>14</v>
      </c>
      <c r="B7207" s="6">
        <v>5</v>
      </c>
      <c r="C7207" s="9">
        <v>0.124</v>
      </c>
      <c r="D7207" s="11">
        <v>0</v>
      </c>
    </row>
    <row r="7208" spans="1:4" x14ac:dyDescent="0.2">
      <c r="A7208" s="4" t="s">
        <v>14</v>
      </c>
      <c r="B7208" s="6">
        <v>6</v>
      </c>
      <c r="C7208" s="9">
        <v>0.129</v>
      </c>
      <c r="D7208" s="11">
        <v>0</v>
      </c>
    </row>
    <row r="7209" spans="1:4" x14ac:dyDescent="0.2">
      <c r="A7209" s="4" t="s">
        <v>14</v>
      </c>
      <c r="B7209" s="6">
        <v>7</v>
      </c>
      <c r="C7209" s="9">
        <v>0.14099999999999999</v>
      </c>
      <c r="D7209" s="11">
        <v>76.58</v>
      </c>
    </row>
    <row r="7210" spans="1:4" x14ac:dyDescent="0.2">
      <c r="A7210" s="4" t="s">
        <v>14</v>
      </c>
      <c r="B7210" s="6">
        <v>8</v>
      </c>
      <c r="C7210" s="9">
        <v>0.193</v>
      </c>
      <c r="D7210" s="11">
        <v>364.23</v>
      </c>
    </row>
    <row r="7211" spans="1:4" x14ac:dyDescent="0.2">
      <c r="A7211" s="4" t="s">
        <v>14</v>
      </c>
      <c r="B7211" s="6">
        <v>9</v>
      </c>
      <c r="C7211" s="9">
        <v>0.16800000000000001</v>
      </c>
      <c r="D7211" s="11">
        <v>603.79</v>
      </c>
    </row>
    <row r="7212" spans="1:4" x14ac:dyDescent="0.2">
      <c r="A7212" s="4" t="s">
        <v>14</v>
      </c>
      <c r="B7212" s="6">
        <v>10</v>
      </c>
      <c r="C7212" s="9">
        <v>0.43099999999999999</v>
      </c>
      <c r="D7212" s="11">
        <v>797.54</v>
      </c>
    </row>
    <row r="7213" spans="1:4" x14ac:dyDescent="0.2">
      <c r="A7213" s="4" t="s">
        <v>14</v>
      </c>
      <c r="B7213" s="6">
        <v>11</v>
      </c>
      <c r="C7213" s="9">
        <v>0.63500000000000001</v>
      </c>
      <c r="D7213" s="11">
        <v>922.16</v>
      </c>
    </row>
    <row r="7214" spans="1:4" x14ac:dyDescent="0.2">
      <c r="A7214" s="4" t="s">
        <v>14</v>
      </c>
      <c r="B7214" s="6">
        <v>12</v>
      </c>
      <c r="C7214" s="9">
        <v>0.54600000000000004</v>
      </c>
      <c r="D7214" s="11">
        <v>963.67</v>
      </c>
    </row>
    <row r="7215" spans="1:4" x14ac:dyDescent="0.2">
      <c r="A7215" s="4" t="s">
        <v>14</v>
      </c>
      <c r="B7215" s="6">
        <v>13</v>
      </c>
      <c r="C7215" s="9">
        <v>0.66400000000000003</v>
      </c>
      <c r="D7215" s="11">
        <v>890.89</v>
      </c>
    </row>
    <row r="7216" spans="1:4" x14ac:dyDescent="0.2">
      <c r="A7216" s="4" t="s">
        <v>14</v>
      </c>
      <c r="B7216" s="6">
        <v>14</v>
      </c>
      <c r="C7216" s="9">
        <v>1.728</v>
      </c>
      <c r="D7216" s="11">
        <v>756.74</v>
      </c>
    </row>
    <row r="7217" spans="1:4" x14ac:dyDescent="0.2">
      <c r="A7217" s="4" t="s">
        <v>14</v>
      </c>
      <c r="B7217" s="6">
        <v>15</v>
      </c>
      <c r="C7217" s="9">
        <v>0.29799999999999999</v>
      </c>
      <c r="D7217" s="11">
        <v>540.44000000000005</v>
      </c>
    </row>
    <row r="7218" spans="1:4" x14ac:dyDescent="0.2">
      <c r="A7218" s="4" t="s">
        <v>14</v>
      </c>
      <c r="B7218" s="6">
        <v>16</v>
      </c>
      <c r="C7218" s="9">
        <v>0.20100000000000001</v>
      </c>
      <c r="D7218" s="11">
        <v>279.45999999999998</v>
      </c>
    </row>
    <row r="7219" spans="1:4" x14ac:dyDescent="0.2">
      <c r="A7219" s="4" t="s">
        <v>14</v>
      </c>
      <c r="B7219" s="6">
        <v>17</v>
      </c>
      <c r="C7219" s="9">
        <v>0.18099999999999999</v>
      </c>
      <c r="D7219" s="11">
        <v>0</v>
      </c>
    </row>
    <row r="7220" spans="1:4" x14ac:dyDescent="0.2">
      <c r="A7220" s="4" t="s">
        <v>14</v>
      </c>
      <c r="B7220" s="6">
        <v>18</v>
      </c>
      <c r="C7220" s="9">
        <v>0.19</v>
      </c>
      <c r="D7220" s="11">
        <v>0</v>
      </c>
    </row>
    <row r="7221" spans="1:4" x14ac:dyDescent="0.2">
      <c r="A7221" s="4" t="s">
        <v>14</v>
      </c>
      <c r="B7221" s="6">
        <v>19</v>
      </c>
      <c r="C7221" s="9">
        <v>0.158</v>
      </c>
      <c r="D7221" s="11">
        <v>0</v>
      </c>
    </row>
    <row r="7222" spans="1:4" x14ac:dyDescent="0.2">
      <c r="A7222" s="4" t="s">
        <v>14</v>
      </c>
      <c r="B7222" s="6">
        <v>20</v>
      </c>
      <c r="C7222" s="9">
        <v>0.158</v>
      </c>
      <c r="D7222" s="11">
        <v>0</v>
      </c>
    </row>
    <row r="7223" spans="1:4" x14ac:dyDescent="0.2">
      <c r="A7223" s="4" t="s">
        <v>14</v>
      </c>
      <c r="B7223" s="6">
        <v>21</v>
      </c>
      <c r="C7223" s="9">
        <v>0.29299999999999998</v>
      </c>
      <c r="D7223" s="11">
        <v>0</v>
      </c>
    </row>
    <row r="7224" spans="1:4" x14ac:dyDescent="0.2">
      <c r="A7224" s="4" t="s">
        <v>14</v>
      </c>
      <c r="B7224" s="6">
        <v>22</v>
      </c>
      <c r="C7224" s="9">
        <v>0.48199999999999998</v>
      </c>
      <c r="D7224" s="11">
        <v>0</v>
      </c>
    </row>
    <row r="7225" spans="1:4" x14ac:dyDescent="0.2">
      <c r="A7225" s="4" t="s">
        <v>14</v>
      </c>
      <c r="B7225" s="6">
        <v>23</v>
      </c>
      <c r="C7225" s="9">
        <v>0.44700000000000001</v>
      </c>
      <c r="D7225" s="11">
        <v>0</v>
      </c>
    </row>
    <row r="7226" spans="1:4" x14ac:dyDescent="0.2">
      <c r="A7226" s="4" t="s">
        <v>14</v>
      </c>
      <c r="B7226" s="6">
        <v>0</v>
      </c>
      <c r="C7226" s="9">
        <v>0.311</v>
      </c>
      <c r="D7226" s="11">
        <v>0</v>
      </c>
    </row>
    <row r="7227" spans="1:4" x14ac:dyDescent="0.2">
      <c r="A7227" s="4" t="s">
        <v>14</v>
      </c>
      <c r="B7227" s="6">
        <v>1</v>
      </c>
      <c r="C7227" s="9">
        <v>0.24399999999999999</v>
      </c>
      <c r="D7227" s="11">
        <v>0</v>
      </c>
    </row>
    <row r="7228" spans="1:4" x14ac:dyDescent="0.2">
      <c r="A7228" s="4" t="s">
        <v>14</v>
      </c>
      <c r="B7228" s="6">
        <v>2</v>
      </c>
      <c r="C7228" s="9">
        <v>0.14699999999999999</v>
      </c>
      <c r="D7228" s="11">
        <v>0</v>
      </c>
    </row>
    <row r="7229" spans="1:4" x14ac:dyDescent="0.2">
      <c r="A7229" s="4" t="s">
        <v>14</v>
      </c>
      <c r="B7229" s="6">
        <v>3</v>
      </c>
      <c r="C7229" s="9">
        <v>0.14299999999999999</v>
      </c>
      <c r="D7229" s="11">
        <v>0</v>
      </c>
    </row>
    <row r="7230" spans="1:4" x14ac:dyDescent="0.2">
      <c r="A7230" s="4" t="s">
        <v>14</v>
      </c>
      <c r="B7230" s="6">
        <v>4</v>
      </c>
      <c r="C7230" s="9">
        <v>0.13900000000000001</v>
      </c>
      <c r="D7230" s="11">
        <v>0</v>
      </c>
    </row>
    <row r="7231" spans="1:4" x14ac:dyDescent="0.2">
      <c r="A7231" s="4" t="s">
        <v>14</v>
      </c>
      <c r="B7231" s="6">
        <v>5</v>
      </c>
      <c r="C7231" s="9">
        <v>0.14899999999999999</v>
      </c>
      <c r="D7231" s="11">
        <v>0</v>
      </c>
    </row>
    <row r="7232" spans="1:4" x14ac:dyDescent="0.2">
      <c r="A7232" s="4" t="s">
        <v>14</v>
      </c>
      <c r="B7232" s="6">
        <v>6</v>
      </c>
      <c r="C7232" s="9">
        <v>0.151</v>
      </c>
      <c r="D7232" s="11">
        <v>0</v>
      </c>
    </row>
    <row r="7233" spans="1:4" x14ac:dyDescent="0.2">
      <c r="A7233" s="4" t="s">
        <v>14</v>
      </c>
      <c r="B7233" s="6">
        <v>7</v>
      </c>
      <c r="C7233" s="9">
        <v>0.152</v>
      </c>
      <c r="D7233" s="11">
        <v>67.489999999999995</v>
      </c>
    </row>
    <row r="7234" spans="1:4" x14ac:dyDescent="0.2">
      <c r="A7234" s="4" t="s">
        <v>14</v>
      </c>
      <c r="B7234" s="6">
        <v>8</v>
      </c>
      <c r="C7234" s="9">
        <v>0.14399999999999999</v>
      </c>
      <c r="D7234" s="11">
        <v>352.58</v>
      </c>
    </row>
    <row r="7235" spans="1:4" x14ac:dyDescent="0.2">
      <c r="A7235" s="4" t="s">
        <v>14</v>
      </c>
      <c r="B7235" s="6">
        <v>9</v>
      </c>
      <c r="C7235" s="9">
        <v>0.17699999999999999</v>
      </c>
      <c r="D7235" s="11">
        <v>595.07000000000005</v>
      </c>
    </row>
    <row r="7236" spans="1:4" x14ac:dyDescent="0.2">
      <c r="A7236" s="4" t="s">
        <v>14</v>
      </c>
      <c r="B7236" s="6">
        <v>10</v>
      </c>
      <c r="C7236" s="9">
        <v>0.26400000000000001</v>
      </c>
      <c r="D7236" s="11">
        <v>775.98</v>
      </c>
    </row>
    <row r="7237" spans="1:4" x14ac:dyDescent="0.2">
      <c r="A7237" s="4" t="s">
        <v>14</v>
      </c>
      <c r="B7237" s="6">
        <v>11</v>
      </c>
      <c r="C7237" s="9">
        <v>0.25800000000000001</v>
      </c>
      <c r="D7237" s="11">
        <v>884.78</v>
      </c>
    </row>
    <row r="7238" spans="1:4" x14ac:dyDescent="0.2">
      <c r="A7238" s="4" t="s">
        <v>14</v>
      </c>
      <c r="B7238" s="6">
        <v>12</v>
      </c>
      <c r="C7238" s="9">
        <v>0.246</v>
      </c>
      <c r="D7238" s="11">
        <v>921.24</v>
      </c>
    </row>
    <row r="7239" spans="1:4" x14ac:dyDescent="0.2">
      <c r="A7239" s="4" t="s">
        <v>14</v>
      </c>
      <c r="B7239" s="6">
        <v>13</v>
      </c>
      <c r="C7239" s="9">
        <v>0.16800000000000001</v>
      </c>
      <c r="D7239" s="11">
        <v>867.96</v>
      </c>
    </row>
    <row r="7240" spans="1:4" x14ac:dyDescent="0.2">
      <c r="A7240" s="4" t="s">
        <v>14</v>
      </c>
      <c r="B7240" s="6">
        <v>14</v>
      </c>
      <c r="C7240" s="9">
        <v>0.19700000000000001</v>
      </c>
      <c r="D7240" s="11">
        <v>729.93</v>
      </c>
    </row>
    <row r="7241" spans="1:4" x14ac:dyDescent="0.2">
      <c r="A7241" s="4" t="s">
        <v>14</v>
      </c>
      <c r="B7241" s="6">
        <v>15</v>
      </c>
      <c r="C7241" s="9">
        <v>0.41</v>
      </c>
      <c r="D7241" s="11">
        <v>527.85</v>
      </c>
    </row>
    <row r="7242" spans="1:4" x14ac:dyDescent="0.2">
      <c r="A7242" s="4" t="s">
        <v>14</v>
      </c>
      <c r="B7242" s="6">
        <v>16</v>
      </c>
      <c r="C7242" s="9">
        <v>0.224</v>
      </c>
      <c r="D7242" s="11">
        <v>268.86</v>
      </c>
    </row>
    <row r="7243" spans="1:4" x14ac:dyDescent="0.2">
      <c r="A7243" s="4" t="s">
        <v>14</v>
      </c>
      <c r="B7243" s="6">
        <v>17</v>
      </c>
      <c r="C7243" s="9">
        <v>0.185</v>
      </c>
      <c r="D7243" s="11">
        <v>0</v>
      </c>
    </row>
    <row r="7244" spans="1:4" x14ac:dyDescent="0.2">
      <c r="A7244" s="4" t="s">
        <v>14</v>
      </c>
      <c r="B7244" s="6">
        <v>18</v>
      </c>
      <c r="C7244" s="9">
        <v>0.188</v>
      </c>
      <c r="D7244" s="11">
        <v>0</v>
      </c>
    </row>
    <row r="7245" spans="1:4" x14ac:dyDescent="0.2">
      <c r="A7245" s="4" t="s">
        <v>14</v>
      </c>
      <c r="B7245" s="6">
        <v>19</v>
      </c>
      <c r="C7245" s="9">
        <v>0.28699999999999998</v>
      </c>
      <c r="D7245" s="11">
        <v>0</v>
      </c>
    </row>
    <row r="7246" spans="1:4" x14ac:dyDescent="0.2">
      <c r="A7246" s="4" t="s">
        <v>14</v>
      </c>
      <c r="B7246" s="6">
        <v>20</v>
      </c>
      <c r="C7246" s="9">
        <v>0.33100000000000002</v>
      </c>
      <c r="D7246" s="11">
        <v>0</v>
      </c>
    </row>
    <row r="7247" spans="1:4" x14ac:dyDescent="0.2">
      <c r="A7247" s="4" t="s">
        <v>14</v>
      </c>
      <c r="B7247" s="6">
        <v>21</v>
      </c>
      <c r="C7247" s="9">
        <v>0.35399999999999998</v>
      </c>
      <c r="D7247" s="11">
        <v>0</v>
      </c>
    </row>
    <row r="7248" spans="1:4" x14ac:dyDescent="0.2">
      <c r="A7248" s="4" t="s">
        <v>14</v>
      </c>
      <c r="B7248" s="6">
        <v>22</v>
      </c>
      <c r="C7248" s="9">
        <v>0.47899999999999998</v>
      </c>
      <c r="D7248" s="11">
        <v>0</v>
      </c>
    </row>
    <row r="7249" spans="1:4" x14ac:dyDescent="0.2">
      <c r="A7249" s="4" t="s">
        <v>14</v>
      </c>
      <c r="B7249" s="6">
        <v>23</v>
      </c>
      <c r="C7249" s="9">
        <v>0.27900000000000003</v>
      </c>
      <c r="D7249" s="11">
        <v>0</v>
      </c>
    </row>
    <row r="7250" spans="1:4" x14ac:dyDescent="0.2">
      <c r="A7250" s="4" t="s">
        <v>14</v>
      </c>
      <c r="B7250" s="6">
        <v>0</v>
      </c>
      <c r="C7250" s="9">
        <v>0.17799999999999999</v>
      </c>
      <c r="D7250" s="11">
        <v>0</v>
      </c>
    </row>
    <row r="7251" spans="1:4" x14ac:dyDescent="0.2">
      <c r="A7251" s="4" t="s">
        <v>14</v>
      </c>
      <c r="B7251" s="6">
        <v>1</v>
      </c>
      <c r="C7251" s="9">
        <v>0.16</v>
      </c>
      <c r="D7251" s="11">
        <v>0</v>
      </c>
    </row>
    <row r="7252" spans="1:4" x14ac:dyDescent="0.2">
      <c r="A7252" s="4" t="s">
        <v>14</v>
      </c>
      <c r="B7252" s="6">
        <v>2</v>
      </c>
      <c r="C7252" s="9">
        <v>0.17599999999999999</v>
      </c>
      <c r="D7252" s="11">
        <v>0</v>
      </c>
    </row>
    <row r="7253" spans="1:4" x14ac:dyDescent="0.2">
      <c r="A7253" s="4" t="s">
        <v>14</v>
      </c>
      <c r="B7253" s="6">
        <v>3</v>
      </c>
      <c r="C7253" s="9">
        <v>0.13500000000000001</v>
      </c>
      <c r="D7253" s="11">
        <v>0</v>
      </c>
    </row>
    <row r="7254" spans="1:4" x14ac:dyDescent="0.2">
      <c r="A7254" s="4" t="s">
        <v>14</v>
      </c>
      <c r="B7254" s="6">
        <v>4</v>
      </c>
      <c r="C7254" s="9">
        <v>0.14599999999999999</v>
      </c>
      <c r="D7254" s="11">
        <v>0</v>
      </c>
    </row>
    <row r="7255" spans="1:4" x14ac:dyDescent="0.2">
      <c r="A7255" s="4" t="s">
        <v>14</v>
      </c>
      <c r="B7255" s="6">
        <v>5</v>
      </c>
      <c r="C7255" s="9">
        <v>0.14399999999999999</v>
      </c>
      <c r="D7255" s="11">
        <v>0</v>
      </c>
    </row>
    <row r="7256" spans="1:4" x14ac:dyDescent="0.2">
      <c r="A7256" s="4" t="s">
        <v>14</v>
      </c>
      <c r="B7256" s="6">
        <v>6</v>
      </c>
      <c r="C7256" s="9">
        <v>0.123</v>
      </c>
      <c r="D7256" s="11">
        <v>0</v>
      </c>
    </row>
    <row r="7257" spans="1:4" x14ac:dyDescent="0.2">
      <c r="A7257" s="4" t="s">
        <v>14</v>
      </c>
      <c r="B7257" s="6">
        <v>7</v>
      </c>
      <c r="C7257" s="9">
        <v>0.16900000000000001</v>
      </c>
      <c r="D7257" s="11">
        <v>57.68</v>
      </c>
    </row>
    <row r="7258" spans="1:4" x14ac:dyDescent="0.2">
      <c r="A7258" s="4" t="s">
        <v>14</v>
      </c>
      <c r="B7258" s="6">
        <v>8</v>
      </c>
      <c r="C7258" s="9">
        <v>0.14499999999999999</v>
      </c>
      <c r="D7258" s="11">
        <v>345.57</v>
      </c>
    </row>
    <row r="7259" spans="1:4" x14ac:dyDescent="0.2">
      <c r="A7259" s="4" t="s">
        <v>14</v>
      </c>
      <c r="B7259" s="6">
        <v>9</v>
      </c>
      <c r="C7259" s="9">
        <v>0.193</v>
      </c>
      <c r="D7259" s="11">
        <v>585.64</v>
      </c>
    </row>
    <row r="7260" spans="1:4" x14ac:dyDescent="0.2">
      <c r="A7260" s="4" t="s">
        <v>14</v>
      </c>
      <c r="B7260" s="6">
        <v>10</v>
      </c>
      <c r="C7260" s="9">
        <v>0.54500000000000004</v>
      </c>
      <c r="D7260" s="11">
        <v>753.27</v>
      </c>
    </row>
    <row r="7261" spans="1:4" x14ac:dyDescent="0.2">
      <c r="A7261" s="4" t="s">
        <v>14</v>
      </c>
      <c r="B7261" s="6">
        <v>11</v>
      </c>
      <c r="C7261" s="9">
        <v>0.47399999999999998</v>
      </c>
      <c r="D7261" s="11">
        <v>874.54</v>
      </c>
    </row>
    <row r="7262" spans="1:4" x14ac:dyDescent="0.2">
      <c r="A7262" s="4" t="s">
        <v>14</v>
      </c>
      <c r="B7262" s="6">
        <v>12</v>
      </c>
      <c r="C7262" s="9">
        <v>0.32700000000000001</v>
      </c>
      <c r="D7262" s="11">
        <v>924.69</v>
      </c>
    </row>
    <row r="7263" spans="1:4" x14ac:dyDescent="0.2">
      <c r="A7263" s="4" t="s">
        <v>14</v>
      </c>
      <c r="B7263" s="6">
        <v>13</v>
      </c>
      <c r="C7263" s="9">
        <v>0.16500000000000001</v>
      </c>
      <c r="D7263" s="11">
        <v>871.52</v>
      </c>
    </row>
    <row r="7264" spans="1:4" x14ac:dyDescent="0.2">
      <c r="A7264" s="4" t="s">
        <v>14</v>
      </c>
      <c r="B7264" s="6">
        <v>14</v>
      </c>
      <c r="C7264" s="9">
        <v>0.20499999999999999</v>
      </c>
      <c r="D7264" s="11">
        <v>738.33</v>
      </c>
    </row>
    <row r="7265" spans="1:4" x14ac:dyDescent="0.2">
      <c r="A7265" s="4" t="s">
        <v>14</v>
      </c>
      <c r="B7265" s="6">
        <v>15</v>
      </c>
      <c r="C7265" s="9">
        <v>0.23899999999999999</v>
      </c>
      <c r="D7265" s="11">
        <v>518.29999999999995</v>
      </c>
    </row>
    <row r="7266" spans="1:4" x14ac:dyDescent="0.2">
      <c r="A7266" s="4" t="s">
        <v>14</v>
      </c>
      <c r="B7266" s="6">
        <v>16</v>
      </c>
      <c r="C7266" s="9">
        <v>0.19600000000000001</v>
      </c>
      <c r="D7266" s="11">
        <v>261.27</v>
      </c>
    </row>
    <row r="7267" spans="1:4" x14ac:dyDescent="0.2">
      <c r="A7267" s="4" t="s">
        <v>14</v>
      </c>
      <c r="B7267" s="6">
        <v>17</v>
      </c>
      <c r="C7267" s="9">
        <v>0.19400000000000001</v>
      </c>
      <c r="D7267" s="11">
        <v>0</v>
      </c>
    </row>
    <row r="7268" spans="1:4" x14ac:dyDescent="0.2">
      <c r="A7268" s="4" t="s">
        <v>14</v>
      </c>
      <c r="B7268" s="6">
        <v>18</v>
      </c>
      <c r="C7268" s="9">
        <v>0.189</v>
      </c>
      <c r="D7268" s="11">
        <v>0</v>
      </c>
    </row>
    <row r="7269" spans="1:4" x14ac:dyDescent="0.2">
      <c r="A7269" s="4" t="s">
        <v>14</v>
      </c>
      <c r="B7269" s="6">
        <v>19</v>
      </c>
      <c r="C7269" s="9">
        <v>0.51200000000000001</v>
      </c>
      <c r="D7269" s="11">
        <v>0</v>
      </c>
    </row>
    <row r="7270" spans="1:4" x14ac:dyDescent="0.2">
      <c r="A7270" s="4" t="s">
        <v>14</v>
      </c>
      <c r="B7270" s="6">
        <v>20</v>
      </c>
      <c r="C7270" s="9">
        <v>0.38200000000000001</v>
      </c>
      <c r="D7270" s="11">
        <v>0</v>
      </c>
    </row>
    <row r="7271" spans="1:4" x14ac:dyDescent="0.2">
      <c r="A7271" s="4" t="s">
        <v>14</v>
      </c>
      <c r="B7271" s="6">
        <v>21</v>
      </c>
      <c r="C7271" s="9">
        <v>0.43099999999999999</v>
      </c>
      <c r="D7271" s="11">
        <v>0</v>
      </c>
    </row>
    <row r="7272" spans="1:4" x14ac:dyDescent="0.2">
      <c r="A7272" s="4" t="s">
        <v>14</v>
      </c>
      <c r="B7272" s="6">
        <v>22</v>
      </c>
      <c r="C7272" s="9">
        <v>0.43</v>
      </c>
      <c r="D7272" s="11">
        <v>0</v>
      </c>
    </row>
    <row r="7273" spans="1:4" x14ac:dyDescent="0.2">
      <c r="A7273" s="4" t="s">
        <v>14</v>
      </c>
      <c r="B7273" s="6">
        <v>23</v>
      </c>
      <c r="C7273" s="9">
        <v>0.53200000000000003</v>
      </c>
      <c r="D7273" s="11">
        <v>0</v>
      </c>
    </row>
    <row r="7274" spans="1:4" x14ac:dyDescent="0.2">
      <c r="A7274" s="4" t="s">
        <v>14</v>
      </c>
      <c r="B7274" s="6">
        <v>0</v>
      </c>
      <c r="C7274" s="9">
        <v>0.32700000000000001</v>
      </c>
      <c r="D7274" s="11">
        <v>0</v>
      </c>
    </row>
    <row r="7275" spans="1:4" x14ac:dyDescent="0.2">
      <c r="A7275" s="4" t="s">
        <v>14</v>
      </c>
      <c r="B7275" s="6">
        <v>1</v>
      </c>
      <c r="C7275" s="9">
        <v>0.23400000000000001</v>
      </c>
      <c r="D7275" s="11">
        <v>0</v>
      </c>
    </row>
    <row r="7276" spans="1:4" x14ac:dyDescent="0.2">
      <c r="A7276" s="4" t="s">
        <v>14</v>
      </c>
      <c r="B7276" s="6">
        <v>2</v>
      </c>
      <c r="C7276" s="9">
        <v>0.16800000000000001</v>
      </c>
      <c r="D7276" s="11">
        <v>0</v>
      </c>
    </row>
    <row r="7277" spans="1:4" x14ac:dyDescent="0.2">
      <c r="A7277" s="4" t="s">
        <v>14</v>
      </c>
      <c r="B7277" s="6">
        <v>3</v>
      </c>
      <c r="C7277" s="9">
        <v>0.23599999999999999</v>
      </c>
      <c r="D7277" s="11">
        <v>0</v>
      </c>
    </row>
    <row r="7278" spans="1:4" x14ac:dyDescent="0.2">
      <c r="A7278" s="4" t="s">
        <v>14</v>
      </c>
      <c r="B7278" s="6">
        <v>4</v>
      </c>
      <c r="C7278" s="9">
        <v>0.183</v>
      </c>
      <c r="D7278" s="11">
        <v>0</v>
      </c>
    </row>
    <row r="7279" spans="1:4" x14ac:dyDescent="0.2">
      <c r="A7279" s="4" t="s">
        <v>14</v>
      </c>
      <c r="B7279" s="6">
        <v>5</v>
      </c>
      <c r="C7279" s="9">
        <v>0.14499999999999999</v>
      </c>
      <c r="D7279" s="11">
        <v>0</v>
      </c>
    </row>
    <row r="7280" spans="1:4" x14ac:dyDescent="0.2">
      <c r="A7280" s="4" t="s">
        <v>14</v>
      </c>
      <c r="B7280" s="6">
        <v>6</v>
      </c>
      <c r="C7280" s="9">
        <v>0.13300000000000001</v>
      </c>
      <c r="D7280" s="11">
        <v>0</v>
      </c>
    </row>
    <row r="7281" spans="1:4" x14ac:dyDescent="0.2">
      <c r="A7281" s="4" t="s">
        <v>14</v>
      </c>
      <c r="B7281" s="6">
        <v>7</v>
      </c>
      <c r="C7281" s="9">
        <v>0.13300000000000001</v>
      </c>
      <c r="D7281" s="11">
        <v>15.23</v>
      </c>
    </row>
    <row r="7282" spans="1:4" x14ac:dyDescent="0.2">
      <c r="A7282" s="4" t="s">
        <v>14</v>
      </c>
      <c r="B7282" s="6">
        <v>8</v>
      </c>
      <c r="C7282" s="9">
        <v>0.155</v>
      </c>
      <c r="D7282" s="11">
        <v>340.77</v>
      </c>
    </row>
    <row r="7283" spans="1:4" x14ac:dyDescent="0.2">
      <c r="A7283" s="4" t="s">
        <v>14</v>
      </c>
      <c r="B7283" s="6">
        <v>9</v>
      </c>
      <c r="C7283" s="9">
        <v>0.20300000000000001</v>
      </c>
      <c r="D7283" s="11">
        <v>576.4</v>
      </c>
    </row>
    <row r="7284" spans="1:4" x14ac:dyDescent="0.2">
      <c r="A7284" s="4" t="s">
        <v>14</v>
      </c>
      <c r="B7284" s="6">
        <v>10</v>
      </c>
      <c r="C7284" s="9">
        <v>0.26200000000000001</v>
      </c>
      <c r="D7284" s="11">
        <v>749.73</v>
      </c>
    </row>
    <row r="7285" spans="1:4" x14ac:dyDescent="0.2">
      <c r="A7285" s="4" t="s">
        <v>14</v>
      </c>
      <c r="B7285" s="6">
        <v>11</v>
      </c>
      <c r="C7285" s="9">
        <v>0.16600000000000001</v>
      </c>
      <c r="D7285" s="11">
        <v>878.05</v>
      </c>
    </row>
    <row r="7286" spans="1:4" x14ac:dyDescent="0.2">
      <c r="A7286" s="4" t="s">
        <v>14</v>
      </c>
      <c r="B7286" s="6">
        <v>12</v>
      </c>
      <c r="C7286" s="9">
        <v>0.151</v>
      </c>
      <c r="D7286" s="11">
        <v>906.36</v>
      </c>
    </row>
    <row r="7287" spans="1:4" x14ac:dyDescent="0.2">
      <c r="A7287" s="4" t="s">
        <v>14</v>
      </c>
      <c r="B7287" s="6">
        <v>13</v>
      </c>
      <c r="C7287" s="9">
        <v>0.222</v>
      </c>
      <c r="D7287" s="11">
        <v>859.96</v>
      </c>
    </row>
    <row r="7288" spans="1:4" x14ac:dyDescent="0.2">
      <c r="A7288" s="4" t="s">
        <v>14</v>
      </c>
      <c r="B7288" s="6">
        <v>14</v>
      </c>
      <c r="C7288" s="9">
        <v>0.192</v>
      </c>
      <c r="D7288" s="11">
        <v>722.89</v>
      </c>
    </row>
    <row r="7289" spans="1:4" x14ac:dyDescent="0.2">
      <c r="A7289" s="4" t="s">
        <v>14</v>
      </c>
      <c r="B7289" s="6">
        <v>15</v>
      </c>
      <c r="C7289" s="9">
        <v>0.186</v>
      </c>
      <c r="D7289" s="11">
        <v>524.71</v>
      </c>
    </row>
    <row r="7290" spans="1:4" x14ac:dyDescent="0.2">
      <c r="A7290" s="4" t="s">
        <v>14</v>
      </c>
      <c r="B7290" s="6">
        <v>16</v>
      </c>
      <c r="C7290" s="9">
        <v>0.16800000000000001</v>
      </c>
      <c r="D7290" s="11">
        <v>260.72000000000003</v>
      </c>
    </row>
    <row r="7291" spans="1:4" x14ac:dyDescent="0.2">
      <c r="A7291" s="4" t="s">
        <v>14</v>
      </c>
      <c r="B7291" s="6">
        <v>17</v>
      </c>
      <c r="C7291" s="9">
        <v>0.23</v>
      </c>
      <c r="D7291" s="11">
        <v>0</v>
      </c>
    </row>
    <row r="7292" spans="1:4" x14ac:dyDescent="0.2">
      <c r="A7292" s="4" t="s">
        <v>14</v>
      </c>
      <c r="B7292" s="6">
        <v>18</v>
      </c>
      <c r="C7292" s="9">
        <v>0.40300000000000002</v>
      </c>
      <c r="D7292" s="11">
        <v>0</v>
      </c>
    </row>
    <row r="7293" spans="1:4" x14ac:dyDescent="0.2">
      <c r="A7293" s="4" t="s">
        <v>14</v>
      </c>
      <c r="B7293" s="6">
        <v>19</v>
      </c>
      <c r="C7293" s="9">
        <v>0.51100000000000001</v>
      </c>
      <c r="D7293" s="11">
        <v>0</v>
      </c>
    </row>
    <row r="7294" spans="1:4" x14ac:dyDescent="0.2">
      <c r="A7294" s="4" t="s">
        <v>14</v>
      </c>
      <c r="B7294" s="6">
        <v>20</v>
      </c>
      <c r="C7294" s="9">
        <v>0.52800000000000002</v>
      </c>
      <c r="D7294" s="11">
        <v>0</v>
      </c>
    </row>
    <row r="7295" spans="1:4" x14ac:dyDescent="0.2">
      <c r="A7295" s="4" t="s">
        <v>14</v>
      </c>
      <c r="B7295" s="6">
        <v>21</v>
      </c>
      <c r="C7295" s="9">
        <v>0.66100000000000003</v>
      </c>
      <c r="D7295" s="11">
        <v>0</v>
      </c>
    </row>
    <row r="7296" spans="1:4" x14ac:dyDescent="0.2">
      <c r="A7296" s="4" t="s">
        <v>14</v>
      </c>
      <c r="B7296" s="6">
        <v>22</v>
      </c>
      <c r="C7296" s="9">
        <v>0.504</v>
      </c>
      <c r="D7296" s="11">
        <v>0</v>
      </c>
    </row>
    <row r="7297" spans="1:4" x14ac:dyDescent="0.2">
      <c r="A7297" s="4" t="s">
        <v>14</v>
      </c>
      <c r="B7297" s="6">
        <v>23</v>
      </c>
      <c r="C7297" s="9">
        <v>0.54100000000000004</v>
      </c>
      <c r="D7297" s="11">
        <v>0</v>
      </c>
    </row>
    <row r="7298" spans="1:4" x14ac:dyDescent="0.2">
      <c r="A7298" s="4" t="s">
        <v>15</v>
      </c>
      <c r="B7298" s="6">
        <v>0</v>
      </c>
      <c r="C7298" s="9">
        <v>0.41599999999999998</v>
      </c>
      <c r="D7298" s="11">
        <v>0</v>
      </c>
    </row>
    <row r="7299" spans="1:4" x14ac:dyDescent="0.2">
      <c r="A7299" s="4" t="s">
        <v>15</v>
      </c>
      <c r="B7299" s="6">
        <v>1</v>
      </c>
      <c r="C7299" s="9">
        <v>0.46700000000000003</v>
      </c>
      <c r="D7299" s="11">
        <v>0</v>
      </c>
    </row>
    <row r="7300" spans="1:4" x14ac:dyDescent="0.2">
      <c r="A7300" s="4" t="s">
        <v>15</v>
      </c>
      <c r="B7300" s="6">
        <v>2</v>
      </c>
      <c r="C7300" s="9">
        <v>0.32200000000000001</v>
      </c>
      <c r="D7300" s="11">
        <v>0</v>
      </c>
    </row>
    <row r="7301" spans="1:4" x14ac:dyDescent="0.2">
      <c r="A7301" s="4" t="s">
        <v>15</v>
      </c>
      <c r="B7301" s="6">
        <v>3</v>
      </c>
      <c r="C7301" s="9">
        <v>0.22500000000000001</v>
      </c>
      <c r="D7301" s="11">
        <v>0</v>
      </c>
    </row>
    <row r="7302" spans="1:4" x14ac:dyDescent="0.2">
      <c r="A7302" s="4" t="s">
        <v>15</v>
      </c>
      <c r="B7302" s="6">
        <v>4</v>
      </c>
      <c r="C7302" s="9">
        <v>0.17799999999999999</v>
      </c>
      <c r="D7302" s="11">
        <v>0</v>
      </c>
    </row>
    <row r="7303" spans="1:4" x14ac:dyDescent="0.2">
      <c r="A7303" s="4" t="s">
        <v>15</v>
      </c>
      <c r="B7303" s="6">
        <v>5</v>
      </c>
      <c r="C7303" s="9">
        <v>0.13900000000000001</v>
      </c>
      <c r="D7303" s="11">
        <v>0</v>
      </c>
    </row>
    <row r="7304" spans="1:4" x14ac:dyDescent="0.2">
      <c r="A7304" s="4" t="s">
        <v>15</v>
      </c>
      <c r="B7304" s="6">
        <v>6</v>
      </c>
      <c r="C7304" s="9">
        <v>0.13700000000000001</v>
      </c>
      <c r="D7304" s="11">
        <v>0</v>
      </c>
    </row>
    <row r="7305" spans="1:4" x14ac:dyDescent="0.2">
      <c r="A7305" s="4" t="s">
        <v>15</v>
      </c>
      <c r="B7305" s="6">
        <v>7</v>
      </c>
      <c r="C7305" s="9">
        <v>0.13800000000000001</v>
      </c>
      <c r="D7305" s="11">
        <v>8.9600000000000009</v>
      </c>
    </row>
    <row r="7306" spans="1:4" x14ac:dyDescent="0.2">
      <c r="A7306" s="4" t="s">
        <v>15</v>
      </c>
      <c r="B7306" s="6">
        <v>8</v>
      </c>
      <c r="C7306" s="9">
        <v>0.13300000000000001</v>
      </c>
      <c r="D7306" s="11">
        <v>225.31</v>
      </c>
    </row>
    <row r="7307" spans="1:4" x14ac:dyDescent="0.2">
      <c r="A7307" s="4" t="s">
        <v>15</v>
      </c>
      <c r="B7307" s="6">
        <v>9</v>
      </c>
      <c r="C7307" s="9">
        <v>0.14499999999999999</v>
      </c>
      <c r="D7307" s="11">
        <v>441.41</v>
      </c>
    </row>
    <row r="7308" spans="1:4" x14ac:dyDescent="0.2">
      <c r="A7308" s="4" t="s">
        <v>15</v>
      </c>
      <c r="B7308" s="6">
        <v>10</v>
      </c>
      <c r="C7308" s="9">
        <v>0.155</v>
      </c>
      <c r="D7308" s="11">
        <v>597.34</v>
      </c>
    </row>
    <row r="7309" spans="1:4" x14ac:dyDescent="0.2">
      <c r="A7309" s="4" t="s">
        <v>15</v>
      </c>
      <c r="B7309" s="6">
        <v>11</v>
      </c>
      <c r="C7309" s="9">
        <v>0.29099999999999998</v>
      </c>
      <c r="D7309" s="11">
        <v>804.26</v>
      </c>
    </row>
    <row r="7310" spans="1:4" x14ac:dyDescent="0.2">
      <c r="A7310" s="4" t="s">
        <v>15</v>
      </c>
      <c r="B7310" s="6">
        <v>12</v>
      </c>
      <c r="C7310" s="9">
        <v>0.14299999999999999</v>
      </c>
      <c r="D7310" s="11">
        <v>701.75</v>
      </c>
    </row>
    <row r="7311" spans="1:4" x14ac:dyDescent="0.2">
      <c r="A7311" s="4" t="s">
        <v>15</v>
      </c>
      <c r="B7311" s="6">
        <v>13</v>
      </c>
      <c r="C7311" s="9">
        <v>0.158</v>
      </c>
      <c r="D7311" s="11">
        <v>666.73</v>
      </c>
    </row>
    <row r="7312" spans="1:4" x14ac:dyDescent="0.2">
      <c r="A7312" s="4" t="s">
        <v>15</v>
      </c>
      <c r="B7312" s="6">
        <v>14</v>
      </c>
      <c r="C7312" s="9">
        <v>0.14899999999999999</v>
      </c>
      <c r="D7312" s="11">
        <v>511.36</v>
      </c>
    </row>
    <row r="7313" spans="1:4" x14ac:dyDescent="0.2">
      <c r="A7313" s="4" t="s">
        <v>15</v>
      </c>
      <c r="B7313" s="6">
        <v>15</v>
      </c>
      <c r="C7313" s="9">
        <v>0.20100000000000001</v>
      </c>
      <c r="D7313" s="11">
        <v>272.39</v>
      </c>
    </row>
    <row r="7314" spans="1:4" x14ac:dyDescent="0.2">
      <c r="A7314" s="4" t="s">
        <v>15</v>
      </c>
      <c r="B7314" s="6">
        <v>16</v>
      </c>
      <c r="C7314" s="9">
        <v>0.18099999999999999</v>
      </c>
      <c r="D7314" s="11">
        <v>99.49</v>
      </c>
    </row>
    <row r="7315" spans="1:4" x14ac:dyDescent="0.2">
      <c r="A7315" s="4" t="s">
        <v>15</v>
      </c>
      <c r="B7315" s="6">
        <v>17</v>
      </c>
      <c r="C7315" s="9">
        <v>0.188</v>
      </c>
      <c r="D7315" s="11">
        <v>0</v>
      </c>
    </row>
    <row r="7316" spans="1:4" x14ac:dyDescent="0.2">
      <c r="A7316" s="4" t="s">
        <v>15</v>
      </c>
      <c r="B7316" s="6">
        <v>18</v>
      </c>
      <c r="C7316" s="9">
        <v>0.17599999999999999</v>
      </c>
      <c r="D7316" s="11">
        <v>0</v>
      </c>
    </row>
    <row r="7317" spans="1:4" x14ac:dyDescent="0.2">
      <c r="A7317" s="4" t="s">
        <v>15</v>
      </c>
      <c r="B7317" s="6">
        <v>19</v>
      </c>
      <c r="C7317" s="9">
        <v>0.313</v>
      </c>
      <c r="D7317" s="11">
        <v>0</v>
      </c>
    </row>
    <row r="7318" spans="1:4" x14ac:dyDescent="0.2">
      <c r="A7318" s="4" t="s">
        <v>15</v>
      </c>
      <c r="B7318" s="6">
        <v>20</v>
      </c>
      <c r="C7318" s="9">
        <v>0.38200000000000001</v>
      </c>
      <c r="D7318" s="11">
        <v>0</v>
      </c>
    </row>
    <row r="7319" spans="1:4" x14ac:dyDescent="0.2">
      <c r="A7319" s="4" t="s">
        <v>15</v>
      </c>
      <c r="B7319" s="6">
        <v>21</v>
      </c>
      <c r="C7319" s="9">
        <v>0.38200000000000001</v>
      </c>
      <c r="D7319" s="11">
        <v>0</v>
      </c>
    </row>
    <row r="7320" spans="1:4" x14ac:dyDescent="0.2">
      <c r="A7320" s="4" t="s">
        <v>15</v>
      </c>
      <c r="B7320" s="6">
        <v>22</v>
      </c>
      <c r="C7320" s="9">
        <v>0.433</v>
      </c>
      <c r="D7320" s="11">
        <v>0</v>
      </c>
    </row>
    <row r="7321" spans="1:4" x14ac:dyDescent="0.2">
      <c r="A7321" s="4" t="s">
        <v>15</v>
      </c>
      <c r="B7321" s="6">
        <v>23</v>
      </c>
      <c r="C7321" s="9">
        <v>0.34</v>
      </c>
      <c r="D7321" s="11">
        <v>0</v>
      </c>
    </row>
    <row r="7322" spans="1:4" x14ac:dyDescent="0.2">
      <c r="A7322" s="4" t="s">
        <v>15</v>
      </c>
      <c r="B7322" s="6">
        <v>0</v>
      </c>
      <c r="C7322" s="9">
        <v>0.23899999999999999</v>
      </c>
      <c r="D7322" s="11">
        <v>0</v>
      </c>
    </row>
    <row r="7323" spans="1:4" x14ac:dyDescent="0.2">
      <c r="A7323" s="4" t="s">
        <v>15</v>
      </c>
      <c r="B7323" s="6">
        <v>1</v>
      </c>
      <c r="C7323" s="9">
        <v>0.184</v>
      </c>
      <c r="D7323" s="11">
        <v>0</v>
      </c>
    </row>
    <row r="7324" spans="1:4" x14ac:dyDescent="0.2">
      <c r="A7324" s="4" t="s">
        <v>15</v>
      </c>
      <c r="B7324" s="6">
        <v>2</v>
      </c>
      <c r="C7324" s="9">
        <v>0.13800000000000001</v>
      </c>
      <c r="D7324" s="11">
        <v>0</v>
      </c>
    </row>
    <row r="7325" spans="1:4" x14ac:dyDescent="0.2">
      <c r="A7325" s="4" t="s">
        <v>15</v>
      </c>
      <c r="B7325" s="6">
        <v>3</v>
      </c>
      <c r="C7325" s="9">
        <v>0.14499999999999999</v>
      </c>
      <c r="D7325" s="11">
        <v>0</v>
      </c>
    </row>
    <row r="7326" spans="1:4" x14ac:dyDescent="0.2">
      <c r="A7326" s="4" t="s">
        <v>15</v>
      </c>
      <c r="B7326" s="6">
        <v>4</v>
      </c>
      <c r="C7326" s="9">
        <v>0.13800000000000001</v>
      </c>
      <c r="D7326" s="11">
        <v>0</v>
      </c>
    </row>
    <row r="7327" spans="1:4" x14ac:dyDescent="0.2">
      <c r="A7327" s="4" t="s">
        <v>15</v>
      </c>
      <c r="B7327" s="6">
        <v>5</v>
      </c>
      <c r="C7327" s="9">
        <v>0.14499999999999999</v>
      </c>
      <c r="D7327" s="11">
        <v>0</v>
      </c>
    </row>
    <row r="7328" spans="1:4" x14ac:dyDescent="0.2">
      <c r="A7328" s="4" t="s">
        <v>15</v>
      </c>
      <c r="B7328" s="6">
        <v>6</v>
      </c>
      <c r="C7328" s="9">
        <v>0.14099999999999999</v>
      </c>
      <c r="D7328" s="11">
        <v>0</v>
      </c>
    </row>
    <row r="7329" spans="1:4" x14ac:dyDescent="0.2">
      <c r="A7329" s="4" t="s">
        <v>15</v>
      </c>
      <c r="B7329" s="6">
        <v>7</v>
      </c>
      <c r="C7329" s="9">
        <v>0.13400000000000001</v>
      </c>
      <c r="D7329" s="11">
        <v>6.27</v>
      </c>
    </row>
    <row r="7330" spans="1:4" x14ac:dyDescent="0.2">
      <c r="A7330" s="4" t="s">
        <v>15</v>
      </c>
      <c r="B7330" s="6">
        <v>8</v>
      </c>
      <c r="C7330" s="9">
        <v>0.13800000000000001</v>
      </c>
      <c r="D7330" s="11">
        <v>333.29</v>
      </c>
    </row>
    <row r="7331" spans="1:4" x14ac:dyDescent="0.2">
      <c r="A7331" s="4" t="s">
        <v>15</v>
      </c>
      <c r="B7331" s="6">
        <v>9</v>
      </c>
      <c r="C7331" s="9">
        <v>0.17299999999999999</v>
      </c>
      <c r="D7331" s="11">
        <v>506.1</v>
      </c>
    </row>
    <row r="7332" spans="1:4" x14ac:dyDescent="0.2">
      <c r="A7332" s="4" t="s">
        <v>15</v>
      </c>
      <c r="B7332" s="6">
        <v>10</v>
      </c>
      <c r="C7332" s="9">
        <v>0.28699999999999998</v>
      </c>
      <c r="D7332" s="11">
        <v>692.45</v>
      </c>
    </row>
    <row r="7333" spans="1:4" x14ac:dyDescent="0.2">
      <c r="A7333" s="4" t="s">
        <v>15</v>
      </c>
      <c r="B7333" s="6">
        <v>11</v>
      </c>
      <c r="C7333" s="9">
        <v>0.18099999999999999</v>
      </c>
      <c r="D7333" s="11">
        <v>814.93</v>
      </c>
    </row>
    <row r="7334" spans="1:4" x14ac:dyDescent="0.2">
      <c r="A7334" s="4" t="s">
        <v>15</v>
      </c>
      <c r="B7334" s="6">
        <v>12</v>
      </c>
      <c r="C7334" s="9">
        <v>0.17399999999999999</v>
      </c>
      <c r="D7334" s="11">
        <v>864.7</v>
      </c>
    </row>
    <row r="7335" spans="1:4" x14ac:dyDescent="0.2">
      <c r="A7335" s="4" t="s">
        <v>15</v>
      </c>
      <c r="B7335" s="6">
        <v>13</v>
      </c>
      <c r="C7335" s="9">
        <v>0.17199999999999999</v>
      </c>
      <c r="D7335" s="11">
        <v>834.38</v>
      </c>
    </row>
    <row r="7336" spans="1:4" x14ac:dyDescent="0.2">
      <c r="A7336" s="4" t="s">
        <v>15</v>
      </c>
      <c r="B7336" s="6">
        <v>14</v>
      </c>
      <c r="C7336" s="9">
        <v>0.17699999999999999</v>
      </c>
      <c r="D7336" s="11">
        <v>737.66</v>
      </c>
    </row>
    <row r="7337" spans="1:4" x14ac:dyDescent="0.2">
      <c r="A7337" s="4" t="s">
        <v>15</v>
      </c>
      <c r="B7337" s="6">
        <v>15</v>
      </c>
      <c r="C7337" s="9">
        <v>0.158</v>
      </c>
      <c r="D7337" s="11">
        <v>518.49</v>
      </c>
    </row>
    <row r="7338" spans="1:4" x14ac:dyDescent="0.2">
      <c r="A7338" s="4" t="s">
        <v>15</v>
      </c>
      <c r="B7338" s="6">
        <v>16</v>
      </c>
      <c r="C7338" s="9">
        <v>0.157</v>
      </c>
      <c r="D7338" s="11">
        <v>257.12</v>
      </c>
    </row>
    <row r="7339" spans="1:4" x14ac:dyDescent="0.2">
      <c r="A7339" s="4" t="s">
        <v>15</v>
      </c>
      <c r="B7339" s="6">
        <v>17</v>
      </c>
      <c r="C7339" s="9">
        <v>0.19400000000000001</v>
      </c>
      <c r="D7339" s="11">
        <v>0</v>
      </c>
    </row>
    <row r="7340" spans="1:4" x14ac:dyDescent="0.2">
      <c r="A7340" s="4" t="s">
        <v>15</v>
      </c>
      <c r="B7340" s="6">
        <v>18</v>
      </c>
      <c r="C7340" s="9">
        <v>0.17</v>
      </c>
      <c r="D7340" s="11">
        <v>0</v>
      </c>
    </row>
    <row r="7341" spans="1:4" x14ac:dyDescent="0.2">
      <c r="A7341" s="4" t="s">
        <v>15</v>
      </c>
      <c r="B7341" s="6">
        <v>19</v>
      </c>
      <c r="C7341" s="9">
        <v>0.373</v>
      </c>
      <c r="D7341" s="11">
        <v>0</v>
      </c>
    </row>
    <row r="7342" spans="1:4" x14ac:dyDescent="0.2">
      <c r="A7342" s="4" t="s">
        <v>15</v>
      </c>
      <c r="B7342" s="6">
        <v>20</v>
      </c>
      <c r="C7342" s="9">
        <v>0.44400000000000001</v>
      </c>
      <c r="D7342" s="11">
        <v>0</v>
      </c>
    </row>
    <row r="7343" spans="1:4" x14ac:dyDescent="0.2">
      <c r="A7343" s="4" t="s">
        <v>15</v>
      </c>
      <c r="B7343" s="6">
        <v>21</v>
      </c>
      <c r="C7343" s="9">
        <v>0.41699999999999998</v>
      </c>
      <c r="D7343" s="11">
        <v>0</v>
      </c>
    </row>
    <row r="7344" spans="1:4" x14ac:dyDescent="0.2">
      <c r="A7344" s="4" t="s">
        <v>15</v>
      </c>
      <c r="B7344" s="6">
        <v>22</v>
      </c>
      <c r="C7344" s="9">
        <v>0.45900000000000002</v>
      </c>
      <c r="D7344" s="11">
        <v>0</v>
      </c>
    </row>
    <row r="7345" spans="1:4" x14ac:dyDescent="0.2">
      <c r="A7345" s="4" t="s">
        <v>15</v>
      </c>
      <c r="B7345" s="6">
        <v>23</v>
      </c>
      <c r="C7345" s="9">
        <v>0.45900000000000002</v>
      </c>
      <c r="D7345" s="11">
        <v>0</v>
      </c>
    </row>
    <row r="7346" spans="1:4" x14ac:dyDescent="0.2">
      <c r="A7346" s="4" t="s">
        <v>15</v>
      </c>
      <c r="B7346" s="6">
        <v>0</v>
      </c>
      <c r="C7346" s="9">
        <v>0.223</v>
      </c>
      <c r="D7346" s="11">
        <v>0</v>
      </c>
    </row>
    <row r="7347" spans="1:4" x14ac:dyDescent="0.2">
      <c r="A7347" s="4" t="s">
        <v>15</v>
      </c>
      <c r="B7347" s="6">
        <v>1</v>
      </c>
      <c r="C7347" s="9">
        <v>0.18</v>
      </c>
      <c r="D7347" s="11">
        <v>0</v>
      </c>
    </row>
    <row r="7348" spans="1:4" x14ac:dyDescent="0.2">
      <c r="A7348" s="4" t="s">
        <v>15</v>
      </c>
      <c r="B7348" s="6">
        <v>2</v>
      </c>
      <c r="C7348" s="9">
        <v>0.17599999999999999</v>
      </c>
      <c r="D7348" s="11">
        <v>0</v>
      </c>
    </row>
    <row r="7349" spans="1:4" x14ac:dyDescent="0.2">
      <c r="A7349" s="4" t="s">
        <v>15</v>
      </c>
      <c r="B7349" s="6">
        <v>3</v>
      </c>
      <c r="C7349" s="9">
        <v>0.14899999999999999</v>
      </c>
      <c r="D7349" s="11">
        <v>0</v>
      </c>
    </row>
    <row r="7350" spans="1:4" x14ac:dyDescent="0.2">
      <c r="A7350" s="4" t="s">
        <v>15</v>
      </c>
      <c r="B7350" s="6">
        <v>4</v>
      </c>
      <c r="C7350" s="9">
        <v>0.13900000000000001</v>
      </c>
      <c r="D7350" s="11">
        <v>0</v>
      </c>
    </row>
    <row r="7351" spans="1:4" x14ac:dyDescent="0.2">
      <c r="A7351" s="4" t="s">
        <v>15</v>
      </c>
      <c r="B7351" s="6">
        <v>5</v>
      </c>
      <c r="C7351" s="9">
        <v>0.126</v>
      </c>
      <c r="D7351" s="11">
        <v>0</v>
      </c>
    </row>
    <row r="7352" spans="1:4" x14ac:dyDescent="0.2">
      <c r="A7352" s="4" t="s">
        <v>15</v>
      </c>
      <c r="B7352" s="6">
        <v>6</v>
      </c>
      <c r="C7352" s="9">
        <v>0.13200000000000001</v>
      </c>
      <c r="D7352" s="11">
        <v>0</v>
      </c>
    </row>
    <row r="7353" spans="1:4" x14ac:dyDescent="0.2">
      <c r="A7353" s="4" t="s">
        <v>15</v>
      </c>
      <c r="B7353" s="6">
        <v>7</v>
      </c>
      <c r="C7353" s="9">
        <v>0.13900000000000001</v>
      </c>
      <c r="D7353" s="11">
        <v>9.85</v>
      </c>
    </row>
    <row r="7354" spans="1:4" x14ac:dyDescent="0.2">
      <c r="A7354" s="4" t="s">
        <v>15</v>
      </c>
      <c r="B7354" s="6">
        <v>8</v>
      </c>
      <c r="C7354" s="9">
        <v>0.14699999999999999</v>
      </c>
      <c r="D7354" s="11">
        <v>302.18</v>
      </c>
    </row>
    <row r="7355" spans="1:4" x14ac:dyDescent="0.2">
      <c r="A7355" s="4" t="s">
        <v>15</v>
      </c>
      <c r="B7355" s="6">
        <v>9</v>
      </c>
      <c r="C7355" s="9">
        <v>0.27300000000000002</v>
      </c>
      <c r="D7355" s="11">
        <v>544.87</v>
      </c>
    </row>
    <row r="7356" spans="1:4" x14ac:dyDescent="0.2">
      <c r="A7356" s="4" t="s">
        <v>15</v>
      </c>
      <c r="B7356" s="6">
        <v>10</v>
      </c>
      <c r="C7356" s="9">
        <v>0.222</v>
      </c>
      <c r="D7356" s="11">
        <v>715.29</v>
      </c>
    </row>
    <row r="7357" spans="1:4" x14ac:dyDescent="0.2">
      <c r="A7357" s="4" t="s">
        <v>15</v>
      </c>
      <c r="B7357" s="6">
        <v>11</v>
      </c>
      <c r="C7357" s="9">
        <v>0.216</v>
      </c>
      <c r="D7357" s="11">
        <v>656.47</v>
      </c>
    </row>
    <row r="7358" spans="1:4" x14ac:dyDescent="0.2">
      <c r="A7358" s="4" t="s">
        <v>15</v>
      </c>
      <c r="B7358" s="6">
        <v>12</v>
      </c>
      <c r="C7358" s="9">
        <v>0.13200000000000001</v>
      </c>
      <c r="D7358" s="11">
        <v>846.65</v>
      </c>
    </row>
    <row r="7359" spans="1:4" x14ac:dyDescent="0.2">
      <c r="A7359" s="4" t="s">
        <v>15</v>
      </c>
      <c r="B7359" s="6">
        <v>13</v>
      </c>
      <c r="C7359" s="9">
        <v>0.19800000000000001</v>
      </c>
      <c r="D7359" s="11">
        <v>830.92</v>
      </c>
    </row>
    <row r="7360" spans="1:4" x14ac:dyDescent="0.2">
      <c r="A7360" s="4" t="s">
        <v>15</v>
      </c>
      <c r="B7360" s="6">
        <v>14</v>
      </c>
      <c r="C7360" s="9">
        <v>0.23400000000000001</v>
      </c>
      <c r="D7360" s="11">
        <v>696.64</v>
      </c>
    </row>
    <row r="7361" spans="1:4" x14ac:dyDescent="0.2">
      <c r="A7361" s="4" t="s">
        <v>15</v>
      </c>
      <c r="B7361" s="6">
        <v>15</v>
      </c>
      <c r="C7361" s="9">
        <v>0.186</v>
      </c>
      <c r="D7361" s="11">
        <v>495.59</v>
      </c>
    </row>
    <row r="7362" spans="1:4" x14ac:dyDescent="0.2">
      <c r="A7362" s="4" t="s">
        <v>15</v>
      </c>
      <c r="B7362" s="6">
        <v>16</v>
      </c>
      <c r="C7362" s="9">
        <v>0.17799999999999999</v>
      </c>
      <c r="D7362" s="11">
        <v>245.71</v>
      </c>
    </row>
    <row r="7363" spans="1:4" x14ac:dyDescent="0.2">
      <c r="A7363" s="4" t="s">
        <v>15</v>
      </c>
      <c r="B7363" s="6">
        <v>17</v>
      </c>
      <c r="C7363" s="9">
        <v>0.17199999999999999</v>
      </c>
      <c r="D7363" s="11">
        <v>0</v>
      </c>
    </row>
    <row r="7364" spans="1:4" x14ac:dyDescent="0.2">
      <c r="A7364" s="4" t="s">
        <v>15</v>
      </c>
      <c r="B7364" s="6">
        <v>18</v>
      </c>
      <c r="C7364" s="9">
        <v>0.17199999999999999</v>
      </c>
      <c r="D7364" s="11">
        <v>0</v>
      </c>
    </row>
    <row r="7365" spans="1:4" x14ac:dyDescent="0.2">
      <c r="A7365" s="4" t="s">
        <v>15</v>
      </c>
      <c r="B7365" s="6">
        <v>19</v>
      </c>
      <c r="C7365" s="9">
        <v>0.33500000000000002</v>
      </c>
      <c r="D7365" s="11">
        <v>0</v>
      </c>
    </row>
    <row r="7366" spans="1:4" x14ac:dyDescent="0.2">
      <c r="A7366" s="4" t="s">
        <v>15</v>
      </c>
      <c r="B7366" s="6">
        <v>20</v>
      </c>
      <c r="C7366" s="9">
        <v>0.40799999999999997</v>
      </c>
      <c r="D7366" s="11">
        <v>0</v>
      </c>
    </row>
    <row r="7367" spans="1:4" x14ac:dyDescent="0.2">
      <c r="A7367" s="4" t="s">
        <v>15</v>
      </c>
      <c r="B7367" s="6">
        <v>21</v>
      </c>
      <c r="C7367" s="9">
        <v>0.47499999999999998</v>
      </c>
      <c r="D7367" s="11">
        <v>0</v>
      </c>
    </row>
    <row r="7368" spans="1:4" x14ac:dyDescent="0.2">
      <c r="A7368" s="4" t="s">
        <v>15</v>
      </c>
      <c r="B7368" s="6">
        <v>22</v>
      </c>
      <c r="C7368" s="9">
        <v>0.55100000000000005</v>
      </c>
      <c r="D7368" s="11">
        <v>0</v>
      </c>
    </row>
    <row r="7369" spans="1:4" x14ac:dyDescent="0.2">
      <c r="A7369" s="4" t="s">
        <v>15</v>
      </c>
      <c r="B7369" s="6">
        <v>23</v>
      </c>
      <c r="C7369" s="9">
        <v>0.38400000000000001</v>
      </c>
      <c r="D7369" s="11">
        <v>0</v>
      </c>
    </row>
    <row r="7370" spans="1:4" x14ac:dyDescent="0.2">
      <c r="A7370" s="4" t="s">
        <v>15</v>
      </c>
      <c r="B7370" s="6">
        <v>0</v>
      </c>
      <c r="C7370" s="9">
        <v>0.28799999999999998</v>
      </c>
      <c r="D7370" s="11">
        <v>0</v>
      </c>
    </row>
    <row r="7371" spans="1:4" x14ac:dyDescent="0.2">
      <c r="A7371" s="4" t="s">
        <v>15</v>
      </c>
      <c r="B7371" s="6">
        <v>1</v>
      </c>
      <c r="C7371" s="9">
        <v>0.245</v>
      </c>
      <c r="D7371" s="11">
        <v>0</v>
      </c>
    </row>
    <row r="7372" spans="1:4" x14ac:dyDescent="0.2">
      <c r="A7372" s="4" t="s">
        <v>15</v>
      </c>
      <c r="B7372" s="6">
        <v>2</v>
      </c>
      <c r="C7372" s="9">
        <v>0.248</v>
      </c>
      <c r="D7372" s="11">
        <v>0</v>
      </c>
    </row>
    <row r="7373" spans="1:4" x14ac:dyDescent="0.2">
      <c r="A7373" s="4" t="s">
        <v>15</v>
      </c>
      <c r="B7373" s="6">
        <v>3</v>
      </c>
      <c r="C7373" s="9">
        <v>0.247</v>
      </c>
      <c r="D7373" s="11">
        <v>0</v>
      </c>
    </row>
    <row r="7374" spans="1:4" x14ac:dyDescent="0.2">
      <c r="A7374" s="4" t="s">
        <v>15</v>
      </c>
      <c r="B7374" s="6">
        <v>4</v>
      </c>
      <c r="C7374" s="9">
        <v>0.23100000000000001</v>
      </c>
      <c r="D7374" s="11">
        <v>0</v>
      </c>
    </row>
    <row r="7375" spans="1:4" x14ac:dyDescent="0.2">
      <c r="A7375" s="4" t="s">
        <v>15</v>
      </c>
      <c r="B7375" s="6">
        <v>5</v>
      </c>
      <c r="C7375" s="9">
        <v>0.23100000000000001</v>
      </c>
      <c r="D7375" s="11">
        <v>0</v>
      </c>
    </row>
    <row r="7376" spans="1:4" x14ac:dyDescent="0.2">
      <c r="A7376" s="4" t="s">
        <v>15</v>
      </c>
      <c r="B7376" s="6">
        <v>6</v>
      </c>
      <c r="C7376" s="9">
        <v>0.23200000000000001</v>
      </c>
      <c r="D7376" s="11">
        <v>0</v>
      </c>
    </row>
    <row r="7377" spans="1:4" x14ac:dyDescent="0.2">
      <c r="A7377" s="4" t="s">
        <v>15</v>
      </c>
      <c r="B7377" s="6">
        <v>7</v>
      </c>
      <c r="C7377" s="9">
        <v>0.19800000000000001</v>
      </c>
      <c r="D7377" s="11">
        <v>0</v>
      </c>
    </row>
    <row r="7378" spans="1:4" x14ac:dyDescent="0.2">
      <c r="A7378" s="4" t="s">
        <v>15</v>
      </c>
      <c r="B7378" s="6">
        <v>8</v>
      </c>
      <c r="C7378" s="9">
        <v>0.158</v>
      </c>
      <c r="D7378" s="11">
        <v>49.83</v>
      </c>
    </row>
    <row r="7379" spans="1:4" x14ac:dyDescent="0.2">
      <c r="A7379" s="4" t="s">
        <v>15</v>
      </c>
      <c r="B7379" s="6">
        <v>9</v>
      </c>
      <c r="C7379" s="9">
        <v>0.24199999999999999</v>
      </c>
      <c r="D7379" s="11">
        <v>241.59</v>
      </c>
    </row>
    <row r="7380" spans="1:4" x14ac:dyDescent="0.2">
      <c r="A7380" s="4" t="s">
        <v>15</v>
      </c>
      <c r="B7380" s="6">
        <v>10</v>
      </c>
      <c r="C7380" s="9">
        <v>0.28599999999999998</v>
      </c>
      <c r="D7380" s="11">
        <v>228.9</v>
      </c>
    </row>
    <row r="7381" spans="1:4" x14ac:dyDescent="0.2">
      <c r="A7381" s="4" t="s">
        <v>15</v>
      </c>
      <c r="B7381" s="6">
        <v>11</v>
      </c>
      <c r="C7381" s="9">
        <v>0.89500000000000002</v>
      </c>
      <c r="D7381" s="11">
        <v>279.14999999999998</v>
      </c>
    </row>
    <row r="7382" spans="1:4" x14ac:dyDescent="0.2">
      <c r="A7382" s="4" t="s">
        <v>15</v>
      </c>
      <c r="B7382" s="6">
        <v>12</v>
      </c>
      <c r="C7382" s="9">
        <v>0.49199999999999999</v>
      </c>
      <c r="D7382" s="11">
        <v>59.24</v>
      </c>
    </row>
    <row r="7383" spans="1:4" x14ac:dyDescent="0.2">
      <c r="A7383" s="4" t="s">
        <v>15</v>
      </c>
      <c r="B7383" s="6">
        <v>13</v>
      </c>
      <c r="C7383" s="9">
        <v>0.219</v>
      </c>
      <c r="D7383" s="11">
        <v>97.79</v>
      </c>
    </row>
    <row r="7384" spans="1:4" x14ac:dyDescent="0.2">
      <c r="A7384" s="4" t="s">
        <v>15</v>
      </c>
      <c r="B7384" s="6">
        <v>14</v>
      </c>
      <c r="C7384" s="9">
        <v>0.23</v>
      </c>
      <c r="D7384" s="11">
        <v>165.83</v>
      </c>
    </row>
    <row r="7385" spans="1:4" x14ac:dyDescent="0.2">
      <c r="A7385" s="4" t="s">
        <v>15</v>
      </c>
      <c r="B7385" s="6">
        <v>15</v>
      </c>
      <c r="C7385" s="9">
        <v>0.20699999999999999</v>
      </c>
      <c r="D7385" s="11">
        <v>136.88</v>
      </c>
    </row>
    <row r="7386" spans="1:4" x14ac:dyDescent="0.2">
      <c r="A7386" s="4" t="s">
        <v>15</v>
      </c>
      <c r="B7386" s="6">
        <v>16</v>
      </c>
      <c r="C7386" s="9">
        <v>0.17699999999999999</v>
      </c>
      <c r="D7386" s="11">
        <v>108.49</v>
      </c>
    </row>
    <row r="7387" spans="1:4" x14ac:dyDescent="0.2">
      <c r="A7387" s="4" t="s">
        <v>15</v>
      </c>
      <c r="B7387" s="6">
        <v>17</v>
      </c>
      <c r="C7387" s="9">
        <v>0.126</v>
      </c>
      <c r="D7387" s="11">
        <v>0</v>
      </c>
    </row>
    <row r="7388" spans="1:4" x14ac:dyDescent="0.2">
      <c r="A7388" s="4" t="s">
        <v>15</v>
      </c>
      <c r="B7388" s="6">
        <v>18</v>
      </c>
      <c r="C7388" s="9">
        <v>0.22500000000000001</v>
      </c>
      <c r="D7388" s="11">
        <v>0</v>
      </c>
    </row>
    <row r="7389" spans="1:4" x14ac:dyDescent="0.2">
      <c r="A7389" s="4" t="s">
        <v>15</v>
      </c>
      <c r="B7389" s="6">
        <v>19</v>
      </c>
      <c r="C7389" s="9">
        <v>0.38</v>
      </c>
      <c r="D7389" s="11">
        <v>0</v>
      </c>
    </row>
    <row r="7390" spans="1:4" x14ac:dyDescent="0.2">
      <c r="A7390" s="4" t="s">
        <v>15</v>
      </c>
      <c r="B7390" s="6">
        <v>20</v>
      </c>
      <c r="C7390" s="9">
        <v>0.46100000000000002</v>
      </c>
      <c r="D7390" s="11">
        <v>0</v>
      </c>
    </row>
    <row r="7391" spans="1:4" x14ac:dyDescent="0.2">
      <c r="A7391" s="4" t="s">
        <v>15</v>
      </c>
      <c r="B7391" s="6">
        <v>21</v>
      </c>
      <c r="C7391" s="9">
        <v>0.77900000000000003</v>
      </c>
      <c r="D7391" s="11">
        <v>0</v>
      </c>
    </row>
    <row r="7392" spans="1:4" x14ac:dyDescent="0.2">
      <c r="A7392" s="4" t="s">
        <v>15</v>
      </c>
      <c r="B7392" s="6">
        <v>22</v>
      </c>
      <c r="C7392" s="9">
        <v>0.434</v>
      </c>
      <c r="D7392" s="11">
        <v>0</v>
      </c>
    </row>
    <row r="7393" spans="1:4" x14ac:dyDescent="0.2">
      <c r="A7393" s="4" t="s">
        <v>15</v>
      </c>
      <c r="B7393" s="6">
        <v>23</v>
      </c>
      <c r="C7393" s="9">
        <v>0.40100000000000002</v>
      </c>
      <c r="D7393" s="11">
        <v>0</v>
      </c>
    </row>
    <row r="7394" spans="1:4" x14ac:dyDescent="0.2">
      <c r="A7394" s="4" t="s">
        <v>15</v>
      </c>
      <c r="B7394" s="6">
        <v>0</v>
      </c>
      <c r="C7394" s="9">
        <v>0.38700000000000001</v>
      </c>
      <c r="D7394" s="11">
        <v>0</v>
      </c>
    </row>
    <row r="7395" spans="1:4" x14ac:dyDescent="0.2">
      <c r="A7395" s="4" t="s">
        <v>15</v>
      </c>
      <c r="B7395" s="6">
        <v>1</v>
      </c>
      <c r="C7395" s="9">
        <v>0.36199999999999999</v>
      </c>
      <c r="D7395" s="11">
        <v>0</v>
      </c>
    </row>
    <row r="7396" spans="1:4" x14ac:dyDescent="0.2">
      <c r="A7396" s="4" t="s">
        <v>15</v>
      </c>
      <c r="B7396" s="6">
        <v>2</v>
      </c>
      <c r="C7396" s="9">
        <v>0.14399999999999999</v>
      </c>
      <c r="D7396" s="11">
        <v>0</v>
      </c>
    </row>
    <row r="7397" spans="1:4" x14ac:dyDescent="0.2">
      <c r="A7397" s="4" t="s">
        <v>15</v>
      </c>
      <c r="B7397" s="6">
        <v>3</v>
      </c>
      <c r="C7397" s="9">
        <v>0.14000000000000001</v>
      </c>
      <c r="D7397" s="11">
        <v>0</v>
      </c>
    </row>
    <row r="7398" spans="1:4" x14ac:dyDescent="0.2">
      <c r="A7398" s="4" t="s">
        <v>15</v>
      </c>
      <c r="B7398" s="6">
        <v>4</v>
      </c>
      <c r="C7398" s="9">
        <v>0.13500000000000001</v>
      </c>
      <c r="D7398" s="11">
        <v>0</v>
      </c>
    </row>
    <row r="7399" spans="1:4" x14ac:dyDescent="0.2">
      <c r="A7399" s="4" t="s">
        <v>15</v>
      </c>
      <c r="B7399" s="6">
        <v>5</v>
      </c>
      <c r="C7399" s="9">
        <v>0.14000000000000001</v>
      </c>
      <c r="D7399" s="11">
        <v>0</v>
      </c>
    </row>
    <row r="7400" spans="1:4" x14ac:dyDescent="0.2">
      <c r="A7400" s="4" t="s">
        <v>15</v>
      </c>
      <c r="B7400" s="6">
        <v>6</v>
      </c>
      <c r="C7400" s="9">
        <v>0.14000000000000001</v>
      </c>
      <c r="D7400" s="11">
        <v>0</v>
      </c>
    </row>
    <row r="7401" spans="1:4" x14ac:dyDescent="0.2">
      <c r="A7401" s="4" t="s">
        <v>15</v>
      </c>
      <c r="B7401" s="6">
        <v>7</v>
      </c>
      <c r="C7401" s="9">
        <v>0.22900000000000001</v>
      </c>
      <c r="D7401" s="11">
        <v>0</v>
      </c>
    </row>
    <row r="7402" spans="1:4" x14ac:dyDescent="0.2">
      <c r="A7402" s="4" t="s">
        <v>15</v>
      </c>
      <c r="B7402" s="6">
        <v>8</v>
      </c>
      <c r="C7402" s="9">
        <v>0.19400000000000001</v>
      </c>
      <c r="D7402" s="11">
        <v>14.1</v>
      </c>
    </row>
    <row r="7403" spans="1:4" x14ac:dyDescent="0.2">
      <c r="A7403" s="4" t="s">
        <v>15</v>
      </c>
      <c r="B7403" s="6">
        <v>9</v>
      </c>
      <c r="C7403" s="9">
        <v>0.20899999999999999</v>
      </c>
      <c r="D7403" s="11">
        <v>131.44999999999999</v>
      </c>
    </row>
    <row r="7404" spans="1:4" x14ac:dyDescent="0.2">
      <c r="A7404" s="4" t="s">
        <v>15</v>
      </c>
      <c r="B7404" s="6">
        <v>10</v>
      </c>
      <c r="C7404" s="9">
        <v>0.215</v>
      </c>
      <c r="D7404" s="11">
        <v>133.52000000000001</v>
      </c>
    </row>
    <row r="7405" spans="1:4" x14ac:dyDescent="0.2">
      <c r="A7405" s="4" t="s">
        <v>15</v>
      </c>
      <c r="B7405" s="6">
        <v>11</v>
      </c>
      <c r="C7405" s="9">
        <v>0.14599999999999999</v>
      </c>
      <c r="D7405" s="11">
        <v>73.34</v>
      </c>
    </row>
    <row r="7406" spans="1:4" x14ac:dyDescent="0.2">
      <c r="A7406" s="4" t="s">
        <v>15</v>
      </c>
      <c r="B7406" s="6">
        <v>12</v>
      </c>
      <c r="C7406" s="9">
        <v>0.153</v>
      </c>
      <c r="D7406" s="11">
        <v>124.11</v>
      </c>
    </row>
    <row r="7407" spans="1:4" x14ac:dyDescent="0.2">
      <c r="A7407" s="4" t="s">
        <v>15</v>
      </c>
      <c r="B7407" s="6">
        <v>13</v>
      </c>
      <c r="C7407" s="9">
        <v>0.14599999999999999</v>
      </c>
      <c r="D7407" s="11">
        <v>166.42</v>
      </c>
    </row>
    <row r="7408" spans="1:4" x14ac:dyDescent="0.2">
      <c r="A7408" s="4" t="s">
        <v>15</v>
      </c>
      <c r="B7408" s="6">
        <v>14</v>
      </c>
      <c r="C7408" s="9">
        <v>0.157</v>
      </c>
      <c r="D7408" s="11">
        <v>79.92</v>
      </c>
    </row>
    <row r="7409" spans="1:4" x14ac:dyDescent="0.2">
      <c r="A7409" s="4" t="s">
        <v>15</v>
      </c>
      <c r="B7409" s="6">
        <v>15</v>
      </c>
      <c r="C7409" s="9">
        <v>0.17899999999999999</v>
      </c>
      <c r="D7409" s="11">
        <v>107.77</v>
      </c>
    </row>
    <row r="7410" spans="1:4" x14ac:dyDescent="0.2">
      <c r="A7410" s="4" t="s">
        <v>15</v>
      </c>
      <c r="B7410" s="6">
        <v>16</v>
      </c>
      <c r="C7410" s="9">
        <v>0.26400000000000001</v>
      </c>
      <c r="D7410" s="11">
        <v>69.11</v>
      </c>
    </row>
    <row r="7411" spans="1:4" x14ac:dyDescent="0.2">
      <c r="A7411" s="4" t="s">
        <v>15</v>
      </c>
      <c r="B7411" s="6">
        <v>17</v>
      </c>
      <c r="C7411" s="9">
        <v>0.157</v>
      </c>
      <c r="D7411" s="11">
        <v>0</v>
      </c>
    </row>
    <row r="7412" spans="1:4" x14ac:dyDescent="0.2">
      <c r="A7412" s="4" t="s">
        <v>15</v>
      </c>
      <c r="B7412" s="6">
        <v>18</v>
      </c>
      <c r="C7412" s="9">
        <v>0.129</v>
      </c>
      <c r="D7412" s="11">
        <v>0</v>
      </c>
    </row>
    <row r="7413" spans="1:4" x14ac:dyDescent="0.2">
      <c r="A7413" s="4" t="s">
        <v>15</v>
      </c>
      <c r="B7413" s="6">
        <v>19</v>
      </c>
      <c r="C7413" s="9">
        <v>0.41399999999999998</v>
      </c>
      <c r="D7413" s="11">
        <v>0</v>
      </c>
    </row>
    <row r="7414" spans="1:4" x14ac:dyDescent="0.2">
      <c r="A7414" s="4" t="s">
        <v>15</v>
      </c>
      <c r="B7414" s="6">
        <v>20</v>
      </c>
      <c r="C7414" s="9">
        <v>0.52500000000000002</v>
      </c>
      <c r="D7414" s="11">
        <v>0</v>
      </c>
    </row>
    <row r="7415" spans="1:4" x14ac:dyDescent="0.2">
      <c r="A7415" s="4" t="s">
        <v>15</v>
      </c>
      <c r="B7415" s="6">
        <v>21</v>
      </c>
      <c r="C7415" s="9">
        <v>0.71199999999999997</v>
      </c>
      <c r="D7415" s="11">
        <v>0</v>
      </c>
    </row>
    <row r="7416" spans="1:4" x14ac:dyDescent="0.2">
      <c r="A7416" s="4" t="s">
        <v>15</v>
      </c>
      <c r="B7416" s="6">
        <v>22</v>
      </c>
      <c r="C7416" s="9">
        <v>0.51700000000000002</v>
      </c>
      <c r="D7416" s="11">
        <v>0</v>
      </c>
    </row>
    <row r="7417" spans="1:4" x14ac:dyDescent="0.2">
      <c r="A7417" s="4" t="s">
        <v>15</v>
      </c>
      <c r="B7417" s="6">
        <v>23</v>
      </c>
      <c r="C7417" s="9">
        <v>0.42299999999999999</v>
      </c>
      <c r="D7417" s="11">
        <v>0</v>
      </c>
    </row>
    <row r="7418" spans="1:4" x14ac:dyDescent="0.2">
      <c r="A7418" s="4" t="s">
        <v>15</v>
      </c>
      <c r="B7418" s="6">
        <v>0</v>
      </c>
      <c r="C7418" s="9">
        <v>0.56799999999999995</v>
      </c>
      <c r="D7418" s="11">
        <v>0</v>
      </c>
    </row>
    <row r="7419" spans="1:4" x14ac:dyDescent="0.2">
      <c r="A7419" s="4" t="s">
        <v>15</v>
      </c>
      <c r="B7419" s="6">
        <v>1</v>
      </c>
      <c r="C7419" s="9">
        <v>0.19900000000000001</v>
      </c>
      <c r="D7419" s="11">
        <v>0</v>
      </c>
    </row>
    <row r="7420" spans="1:4" x14ac:dyDescent="0.2">
      <c r="A7420" s="4" t="s">
        <v>15</v>
      </c>
      <c r="B7420" s="6">
        <v>2</v>
      </c>
      <c r="C7420" s="9">
        <v>0.14599999999999999</v>
      </c>
      <c r="D7420" s="11">
        <v>0</v>
      </c>
    </row>
    <row r="7421" spans="1:4" x14ac:dyDescent="0.2">
      <c r="A7421" s="4" t="s">
        <v>15</v>
      </c>
      <c r="B7421" s="6">
        <v>3</v>
      </c>
      <c r="C7421" s="9">
        <v>0.122</v>
      </c>
      <c r="D7421" s="11">
        <v>0</v>
      </c>
    </row>
    <row r="7422" spans="1:4" x14ac:dyDescent="0.2">
      <c r="A7422" s="4" t="s">
        <v>15</v>
      </c>
      <c r="B7422" s="6">
        <v>4</v>
      </c>
      <c r="C7422" s="9">
        <v>0.14299999999999999</v>
      </c>
      <c r="D7422" s="11">
        <v>0</v>
      </c>
    </row>
    <row r="7423" spans="1:4" x14ac:dyDescent="0.2">
      <c r="A7423" s="4" t="s">
        <v>15</v>
      </c>
      <c r="B7423" s="6">
        <v>5</v>
      </c>
      <c r="C7423" s="9">
        <v>0.13300000000000001</v>
      </c>
      <c r="D7423" s="11">
        <v>0</v>
      </c>
    </row>
    <row r="7424" spans="1:4" x14ac:dyDescent="0.2">
      <c r="A7424" s="4" t="s">
        <v>15</v>
      </c>
      <c r="B7424" s="6">
        <v>6</v>
      </c>
      <c r="C7424" s="9">
        <v>0.14099999999999999</v>
      </c>
      <c r="D7424" s="11">
        <v>0</v>
      </c>
    </row>
    <row r="7425" spans="1:4" x14ac:dyDescent="0.2">
      <c r="A7425" s="4" t="s">
        <v>15</v>
      </c>
      <c r="B7425" s="6">
        <v>7</v>
      </c>
      <c r="C7425" s="9">
        <v>0.121</v>
      </c>
      <c r="D7425" s="11">
        <v>0</v>
      </c>
    </row>
    <row r="7426" spans="1:4" x14ac:dyDescent="0.2">
      <c r="A7426" s="4" t="s">
        <v>15</v>
      </c>
      <c r="B7426" s="6">
        <v>8</v>
      </c>
      <c r="C7426" s="9">
        <v>0.183</v>
      </c>
      <c r="D7426" s="11">
        <v>353.08</v>
      </c>
    </row>
    <row r="7427" spans="1:4" x14ac:dyDescent="0.2">
      <c r="A7427" s="4" t="s">
        <v>15</v>
      </c>
      <c r="B7427" s="6">
        <v>9</v>
      </c>
      <c r="C7427" s="9">
        <v>0.308</v>
      </c>
      <c r="D7427" s="11">
        <v>609.19000000000005</v>
      </c>
    </row>
    <row r="7428" spans="1:4" x14ac:dyDescent="0.2">
      <c r="A7428" s="4" t="s">
        <v>15</v>
      </c>
      <c r="B7428" s="6">
        <v>10</v>
      </c>
      <c r="C7428" s="9">
        <v>0.14899999999999999</v>
      </c>
      <c r="D7428" s="11">
        <v>791.22</v>
      </c>
    </row>
    <row r="7429" spans="1:4" x14ac:dyDescent="0.2">
      <c r="A7429" s="4" t="s">
        <v>15</v>
      </c>
      <c r="B7429" s="6">
        <v>11</v>
      </c>
      <c r="C7429" s="9">
        <v>0.55300000000000005</v>
      </c>
      <c r="D7429" s="11">
        <v>763.51</v>
      </c>
    </row>
    <row r="7430" spans="1:4" x14ac:dyDescent="0.2">
      <c r="A7430" s="4" t="s">
        <v>15</v>
      </c>
      <c r="B7430" s="6">
        <v>12</v>
      </c>
      <c r="C7430" s="9">
        <v>0.49</v>
      </c>
      <c r="D7430" s="11">
        <v>714.04</v>
      </c>
    </row>
    <row r="7431" spans="1:4" x14ac:dyDescent="0.2">
      <c r="A7431" s="4" t="s">
        <v>15</v>
      </c>
      <c r="B7431" s="6">
        <v>13</v>
      </c>
      <c r="C7431" s="9">
        <v>0.22800000000000001</v>
      </c>
      <c r="D7431" s="11">
        <v>691.92</v>
      </c>
    </row>
    <row r="7432" spans="1:4" x14ac:dyDescent="0.2">
      <c r="A7432" s="4" t="s">
        <v>15</v>
      </c>
      <c r="B7432" s="6">
        <v>14</v>
      </c>
      <c r="C7432" s="9">
        <v>0.59599999999999997</v>
      </c>
      <c r="D7432" s="11">
        <v>704.56</v>
      </c>
    </row>
    <row r="7433" spans="1:4" x14ac:dyDescent="0.2">
      <c r="A7433" s="4" t="s">
        <v>15</v>
      </c>
      <c r="B7433" s="6">
        <v>15</v>
      </c>
      <c r="C7433" s="9">
        <v>0.46899999999999997</v>
      </c>
      <c r="D7433" s="11">
        <v>115.06</v>
      </c>
    </row>
    <row r="7434" spans="1:4" x14ac:dyDescent="0.2">
      <c r="A7434" s="4" t="s">
        <v>15</v>
      </c>
      <c r="B7434" s="6">
        <v>16</v>
      </c>
      <c r="C7434" s="9">
        <v>0.214</v>
      </c>
      <c r="D7434" s="11">
        <v>94.54</v>
      </c>
    </row>
    <row r="7435" spans="1:4" x14ac:dyDescent="0.2">
      <c r="A7435" s="4" t="s">
        <v>15</v>
      </c>
      <c r="B7435" s="6">
        <v>17</v>
      </c>
      <c r="C7435" s="9">
        <v>0.191</v>
      </c>
      <c r="D7435" s="11">
        <v>0</v>
      </c>
    </row>
    <row r="7436" spans="1:4" x14ac:dyDescent="0.2">
      <c r="A7436" s="4" t="s">
        <v>15</v>
      </c>
      <c r="B7436" s="6">
        <v>18</v>
      </c>
      <c r="C7436" s="9">
        <v>0.185</v>
      </c>
      <c r="D7436" s="11">
        <v>0</v>
      </c>
    </row>
    <row r="7437" spans="1:4" x14ac:dyDescent="0.2">
      <c r="A7437" s="4" t="s">
        <v>15</v>
      </c>
      <c r="B7437" s="6">
        <v>19</v>
      </c>
      <c r="C7437" s="9">
        <v>0.51800000000000002</v>
      </c>
      <c r="D7437" s="11">
        <v>0</v>
      </c>
    </row>
    <row r="7438" spans="1:4" x14ac:dyDescent="0.2">
      <c r="A7438" s="4" t="s">
        <v>15</v>
      </c>
      <c r="B7438" s="6">
        <v>20</v>
      </c>
      <c r="C7438" s="9">
        <v>0.57999999999999996</v>
      </c>
      <c r="D7438" s="11">
        <v>0</v>
      </c>
    </row>
    <row r="7439" spans="1:4" x14ac:dyDescent="0.2">
      <c r="A7439" s="4" t="s">
        <v>15</v>
      </c>
      <c r="B7439" s="6">
        <v>21</v>
      </c>
      <c r="C7439" s="9">
        <v>0.57999999999999996</v>
      </c>
      <c r="D7439" s="11">
        <v>0</v>
      </c>
    </row>
    <row r="7440" spans="1:4" x14ac:dyDescent="0.2">
      <c r="A7440" s="4" t="s">
        <v>15</v>
      </c>
      <c r="B7440" s="6">
        <v>22</v>
      </c>
      <c r="C7440" s="9">
        <v>0.55800000000000005</v>
      </c>
      <c r="D7440" s="11">
        <v>0</v>
      </c>
    </row>
    <row r="7441" spans="1:4" x14ac:dyDescent="0.2">
      <c r="A7441" s="4" t="s">
        <v>15</v>
      </c>
      <c r="B7441" s="6">
        <v>23</v>
      </c>
      <c r="C7441" s="9">
        <v>0.48</v>
      </c>
      <c r="D7441" s="11">
        <v>0</v>
      </c>
    </row>
    <row r="7442" spans="1:4" x14ac:dyDescent="0.2">
      <c r="A7442" s="4" t="s">
        <v>15</v>
      </c>
      <c r="B7442" s="6">
        <v>0</v>
      </c>
      <c r="C7442" s="9">
        <v>0.55800000000000005</v>
      </c>
      <c r="D7442" s="11">
        <v>0</v>
      </c>
    </row>
    <row r="7443" spans="1:4" x14ac:dyDescent="0.2">
      <c r="A7443" s="4" t="s">
        <v>15</v>
      </c>
      <c r="B7443" s="6">
        <v>1</v>
      </c>
      <c r="C7443" s="9">
        <v>0.28100000000000003</v>
      </c>
      <c r="D7443" s="11">
        <v>0</v>
      </c>
    </row>
    <row r="7444" spans="1:4" x14ac:dyDescent="0.2">
      <c r="A7444" s="4" t="s">
        <v>15</v>
      </c>
      <c r="B7444" s="6">
        <v>2</v>
      </c>
      <c r="C7444" s="9">
        <v>0.19500000000000001</v>
      </c>
      <c r="D7444" s="11">
        <v>0</v>
      </c>
    </row>
    <row r="7445" spans="1:4" x14ac:dyDescent="0.2">
      <c r="A7445" s="4" t="s">
        <v>15</v>
      </c>
      <c r="B7445" s="6">
        <v>3</v>
      </c>
      <c r="C7445" s="9">
        <v>0.22</v>
      </c>
      <c r="D7445" s="11">
        <v>0</v>
      </c>
    </row>
    <row r="7446" spans="1:4" x14ac:dyDescent="0.2">
      <c r="A7446" s="4" t="s">
        <v>15</v>
      </c>
      <c r="B7446" s="6">
        <v>4</v>
      </c>
      <c r="C7446" s="9">
        <v>0.23200000000000001</v>
      </c>
      <c r="D7446" s="11">
        <v>0</v>
      </c>
    </row>
    <row r="7447" spans="1:4" x14ac:dyDescent="0.2">
      <c r="A7447" s="4" t="s">
        <v>15</v>
      </c>
      <c r="B7447" s="6">
        <v>5</v>
      </c>
      <c r="C7447" s="9">
        <v>0.17799999999999999</v>
      </c>
      <c r="D7447" s="11">
        <v>0</v>
      </c>
    </row>
    <row r="7448" spans="1:4" x14ac:dyDescent="0.2">
      <c r="A7448" s="4" t="s">
        <v>15</v>
      </c>
      <c r="B7448" s="6">
        <v>6</v>
      </c>
      <c r="C7448" s="9">
        <v>0.17399999999999999</v>
      </c>
      <c r="D7448" s="11">
        <v>0</v>
      </c>
    </row>
    <row r="7449" spans="1:4" x14ac:dyDescent="0.2">
      <c r="A7449" s="4" t="s">
        <v>15</v>
      </c>
      <c r="B7449" s="6">
        <v>7</v>
      </c>
      <c r="C7449" s="9">
        <v>0.17399999999999999</v>
      </c>
      <c r="D7449" s="11">
        <v>0</v>
      </c>
    </row>
    <row r="7450" spans="1:4" x14ac:dyDescent="0.2">
      <c r="A7450" s="4" t="s">
        <v>15</v>
      </c>
      <c r="B7450" s="6">
        <v>8</v>
      </c>
      <c r="C7450" s="9">
        <v>0.16300000000000001</v>
      </c>
      <c r="D7450" s="11">
        <v>265.14</v>
      </c>
    </row>
    <row r="7451" spans="1:4" x14ac:dyDescent="0.2">
      <c r="A7451" s="4" t="s">
        <v>15</v>
      </c>
      <c r="B7451" s="6">
        <v>9</v>
      </c>
      <c r="C7451" s="9">
        <v>0.24299999999999999</v>
      </c>
      <c r="D7451" s="11">
        <v>470.94</v>
      </c>
    </row>
    <row r="7452" spans="1:4" x14ac:dyDescent="0.2">
      <c r="A7452" s="4" t="s">
        <v>15</v>
      </c>
      <c r="B7452" s="6">
        <v>10</v>
      </c>
      <c r="C7452" s="9">
        <v>0.193</v>
      </c>
      <c r="D7452" s="11">
        <v>737.22</v>
      </c>
    </row>
    <row r="7453" spans="1:4" x14ac:dyDescent="0.2">
      <c r="A7453" s="4" t="s">
        <v>15</v>
      </c>
      <c r="B7453" s="6">
        <v>11</v>
      </c>
      <c r="C7453" s="9">
        <v>0.22700000000000001</v>
      </c>
      <c r="D7453" s="11">
        <v>456.98</v>
      </c>
    </row>
    <row r="7454" spans="1:4" x14ac:dyDescent="0.2">
      <c r="A7454" s="4" t="s">
        <v>15</v>
      </c>
      <c r="B7454" s="6">
        <v>12</v>
      </c>
      <c r="C7454" s="9">
        <v>0.14699999999999999</v>
      </c>
      <c r="D7454" s="11">
        <v>534.17999999999995</v>
      </c>
    </row>
    <row r="7455" spans="1:4" x14ac:dyDescent="0.2">
      <c r="A7455" s="4" t="s">
        <v>15</v>
      </c>
      <c r="B7455" s="6">
        <v>13</v>
      </c>
      <c r="C7455" s="9">
        <v>0.186</v>
      </c>
      <c r="D7455" s="11">
        <v>519.35</v>
      </c>
    </row>
    <row r="7456" spans="1:4" x14ac:dyDescent="0.2">
      <c r="A7456" s="4" t="s">
        <v>15</v>
      </c>
      <c r="B7456" s="6">
        <v>14</v>
      </c>
      <c r="C7456" s="9">
        <v>0.182</v>
      </c>
      <c r="D7456" s="11">
        <v>152.68</v>
      </c>
    </row>
    <row r="7457" spans="1:4" x14ac:dyDescent="0.2">
      <c r="A7457" s="4" t="s">
        <v>15</v>
      </c>
      <c r="B7457" s="6">
        <v>15</v>
      </c>
      <c r="C7457" s="9">
        <v>0.23200000000000001</v>
      </c>
      <c r="D7457" s="11">
        <v>130.47999999999999</v>
      </c>
    </row>
    <row r="7458" spans="1:4" x14ac:dyDescent="0.2">
      <c r="A7458" s="4" t="s">
        <v>15</v>
      </c>
      <c r="B7458" s="6">
        <v>16</v>
      </c>
      <c r="C7458" s="9">
        <v>0.216</v>
      </c>
      <c r="D7458" s="11">
        <v>109.86</v>
      </c>
    </row>
    <row r="7459" spans="1:4" x14ac:dyDescent="0.2">
      <c r="A7459" s="4" t="s">
        <v>15</v>
      </c>
      <c r="B7459" s="6">
        <v>17</v>
      </c>
      <c r="C7459" s="9">
        <v>0.22500000000000001</v>
      </c>
      <c r="D7459" s="11">
        <v>0</v>
      </c>
    </row>
    <row r="7460" spans="1:4" x14ac:dyDescent="0.2">
      <c r="A7460" s="4" t="s">
        <v>15</v>
      </c>
      <c r="B7460" s="6">
        <v>18</v>
      </c>
      <c r="C7460" s="9">
        <v>0.22800000000000001</v>
      </c>
      <c r="D7460" s="11">
        <v>0</v>
      </c>
    </row>
    <row r="7461" spans="1:4" x14ac:dyDescent="0.2">
      <c r="A7461" s="4" t="s">
        <v>15</v>
      </c>
      <c r="B7461" s="6">
        <v>19</v>
      </c>
      <c r="C7461" s="9">
        <v>0.59099999999999997</v>
      </c>
      <c r="D7461" s="11">
        <v>0</v>
      </c>
    </row>
    <row r="7462" spans="1:4" x14ac:dyDescent="0.2">
      <c r="A7462" s="4" t="s">
        <v>15</v>
      </c>
      <c r="B7462" s="6">
        <v>20</v>
      </c>
      <c r="C7462" s="9">
        <v>0.48299999999999998</v>
      </c>
      <c r="D7462" s="11">
        <v>0</v>
      </c>
    </row>
    <row r="7463" spans="1:4" x14ac:dyDescent="0.2">
      <c r="A7463" s="4" t="s">
        <v>15</v>
      </c>
      <c r="B7463" s="6">
        <v>21</v>
      </c>
      <c r="C7463" s="9">
        <v>0.51900000000000002</v>
      </c>
      <c r="D7463" s="11">
        <v>0</v>
      </c>
    </row>
    <row r="7464" spans="1:4" x14ac:dyDescent="0.2">
      <c r="A7464" s="4" t="s">
        <v>15</v>
      </c>
      <c r="B7464" s="6">
        <v>22</v>
      </c>
      <c r="C7464" s="9">
        <v>0.58199999999999996</v>
      </c>
      <c r="D7464" s="11">
        <v>0</v>
      </c>
    </row>
    <row r="7465" spans="1:4" x14ac:dyDescent="0.2">
      <c r="A7465" s="4" t="s">
        <v>15</v>
      </c>
      <c r="B7465" s="6">
        <v>23</v>
      </c>
      <c r="C7465" s="9">
        <v>0.47799999999999998</v>
      </c>
      <c r="D7465" s="11">
        <v>0</v>
      </c>
    </row>
    <row r="7466" spans="1:4" x14ac:dyDescent="0.2">
      <c r="A7466" s="4" t="s">
        <v>15</v>
      </c>
      <c r="B7466" s="6">
        <v>0</v>
      </c>
      <c r="C7466" s="9">
        <v>0.434</v>
      </c>
      <c r="D7466" s="11">
        <v>0</v>
      </c>
    </row>
    <row r="7467" spans="1:4" x14ac:dyDescent="0.2">
      <c r="A7467" s="4" t="s">
        <v>15</v>
      </c>
      <c r="B7467" s="6">
        <v>1</v>
      </c>
      <c r="C7467" s="9">
        <v>0.16700000000000001</v>
      </c>
      <c r="D7467" s="11">
        <v>0</v>
      </c>
    </row>
    <row r="7468" spans="1:4" x14ac:dyDescent="0.2">
      <c r="A7468" s="4" t="s">
        <v>15</v>
      </c>
      <c r="B7468" s="6">
        <v>2</v>
      </c>
      <c r="C7468" s="9">
        <v>0.25600000000000001</v>
      </c>
      <c r="D7468" s="11">
        <v>0</v>
      </c>
    </row>
    <row r="7469" spans="1:4" x14ac:dyDescent="0.2">
      <c r="A7469" s="4" t="s">
        <v>15</v>
      </c>
      <c r="B7469" s="6">
        <v>3</v>
      </c>
      <c r="C7469" s="9">
        <v>0.15</v>
      </c>
      <c r="D7469" s="11">
        <v>0</v>
      </c>
    </row>
    <row r="7470" spans="1:4" x14ac:dyDescent="0.2">
      <c r="A7470" s="4" t="s">
        <v>15</v>
      </c>
      <c r="B7470" s="6">
        <v>4</v>
      </c>
      <c r="C7470" s="9">
        <v>0.13200000000000001</v>
      </c>
      <c r="D7470" s="11">
        <v>0</v>
      </c>
    </row>
    <row r="7471" spans="1:4" x14ac:dyDescent="0.2">
      <c r="A7471" s="4" t="s">
        <v>15</v>
      </c>
      <c r="B7471" s="6">
        <v>5</v>
      </c>
      <c r="C7471" s="9">
        <v>0.221</v>
      </c>
      <c r="D7471" s="11">
        <v>0</v>
      </c>
    </row>
    <row r="7472" spans="1:4" x14ac:dyDescent="0.2">
      <c r="A7472" s="4" t="s">
        <v>15</v>
      </c>
      <c r="B7472" s="6">
        <v>6</v>
      </c>
      <c r="C7472" s="9">
        <v>0.13</v>
      </c>
      <c r="D7472" s="11">
        <v>0</v>
      </c>
    </row>
    <row r="7473" spans="1:4" x14ac:dyDescent="0.2">
      <c r="A7473" s="4" t="s">
        <v>15</v>
      </c>
      <c r="B7473" s="6">
        <v>7</v>
      </c>
      <c r="C7473" s="9">
        <v>0.13400000000000001</v>
      </c>
      <c r="D7473" s="11">
        <v>0</v>
      </c>
    </row>
    <row r="7474" spans="1:4" x14ac:dyDescent="0.2">
      <c r="A7474" s="4" t="s">
        <v>15</v>
      </c>
      <c r="B7474" s="6">
        <v>8</v>
      </c>
      <c r="C7474" s="9">
        <v>0.14299999999999999</v>
      </c>
      <c r="D7474" s="11">
        <v>299.55</v>
      </c>
    </row>
    <row r="7475" spans="1:4" x14ac:dyDescent="0.2">
      <c r="A7475" s="4" t="s">
        <v>15</v>
      </c>
      <c r="B7475" s="6">
        <v>9</v>
      </c>
      <c r="C7475" s="9">
        <v>0.24099999999999999</v>
      </c>
      <c r="D7475" s="11">
        <v>586.09</v>
      </c>
    </row>
    <row r="7476" spans="1:4" x14ac:dyDescent="0.2">
      <c r="A7476" s="4" t="s">
        <v>15</v>
      </c>
      <c r="B7476" s="6">
        <v>10</v>
      </c>
      <c r="C7476" s="9">
        <v>0.215</v>
      </c>
      <c r="D7476" s="11">
        <v>788.79</v>
      </c>
    </row>
    <row r="7477" spans="1:4" x14ac:dyDescent="0.2">
      <c r="A7477" s="4" t="s">
        <v>15</v>
      </c>
      <c r="B7477" s="6">
        <v>11</v>
      </c>
      <c r="C7477" s="9">
        <v>0.17100000000000001</v>
      </c>
      <c r="D7477" s="11">
        <v>902.15</v>
      </c>
    </row>
    <row r="7478" spans="1:4" x14ac:dyDescent="0.2">
      <c r="A7478" s="4" t="s">
        <v>15</v>
      </c>
      <c r="B7478" s="6">
        <v>12</v>
      </c>
      <c r="C7478" s="9">
        <v>0.17199999999999999</v>
      </c>
      <c r="D7478" s="11">
        <v>913.53</v>
      </c>
    </row>
    <row r="7479" spans="1:4" x14ac:dyDescent="0.2">
      <c r="A7479" s="4" t="s">
        <v>15</v>
      </c>
      <c r="B7479" s="6">
        <v>13</v>
      </c>
      <c r="C7479" s="9">
        <v>0.26200000000000001</v>
      </c>
      <c r="D7479" s="11">
        <v>743.38</v>
      </c>
    </row>
    <row r="7480" spans="1:4" x14ac:dyDescent="0.2">
      <c r="A7480" s="4" t="s">
        <v>15</v>
      </c>
      <c r="B7480" s="6">
        <v>14</v>
      </c>
      <c r="C7480" s="9">
        <v>0.223</v>
      </c>
      <c r="D7480" s="11">
        <v>537.44000000000005</v>
      </c>
    </row>
    <row r="7481" spans="1:4" x14ac:dyDescent="0.2">
      <c r="A7481" s="4" t="s">
        <v>15</v>
      </c>
      <c r="B7481" s="6">
        <v>15</v>
      </c>
      <c r="C7481" s="9">
        <v>0.19900000000000001</v>
      </c>
      <c r="D7481" s="11">
        <v>487.65</v>
      </c>
    </row>
    <row r="7482" spans="1:4" x14ac:dyDescent="0.2">
      <c r="A7482" s="4" t="s">
        <v>15</v>
      </c>
      <c r="B7482" s="6">
        <v>16</v>
      </c>
      <c r="C7482" s="9">
        <v>0.214</v>
      </c>
      <c r="D7482" s="11">
        <v>140.51</v>
      </c>
    </row>
    <row r="7483" spans="1:4" x14ac:dyDescent="0.2">
      <c r="A7483" s="4" t="s">
        <v>15</v>
      </c>
      <c r="B7483" s="6">
        <v>17</v>
      </c>
      <c r="C7483" s="9">
        <v>0.17299999999999999</v>
      </c>
      <c r="D7483" s="11">
        <v>0</v>
      </c>
    </row>
    <row r="7484" spans="1:4" x14ac:dyDescent="0.2">
      <c r="A7484" s="4" t="s">
        <v>15</v>
      </c>
      <c r="B7484" s="6">
        <v>18</v>
      </c>
      <c r="C7484" s="9">
        <v>0.17100000000000001</v>
      </c>
      <c r="D7484" s="11">
        <v>0</v>
      </c>
    </row>
    <row r="7485" spans="1:4" x14ac:dyDescent="0.2">
      <c r="A7485" s="4" t="s">
        <v>15</v>
      </c>
      <c r="B7485" s="6">
        <v>19</v>
      </c>
      <c r="C7485" s="9">
        <v>0.13700000000000001</v>
      </c>
      <c r="D7485" s="11">
        <v>0</v>
      </c>
    </row>
    <row r="7486" spans="1:4" x14ac:dyDescent="0.2">
      <c r="A7486" s="4" t="s">
        <v>15</v>
      </c>
      <c r="B7486" s="6">
        <v>20</v>
      </c>
      <c r="C7486" s="9">
        <v>0.122</v>
      </c>
      <c r="D7486" s="11">
        <v>0</v>
      </c>
    </row>
    <row r="7487" spans="1:4" x14ac:dyDescent="0.2">
      <c r="A7487" s="4" t="s">
        <v>15</v>
      </c>
      <c r="B7487" s="6">
        <v>21</v>
      </c>
      <c r="C7487" s="9">
        <v>0.30299999999999999</v>
      </c>
      <c r="D7487" s="11">
        <v>0</v>
      </c>
    </row>
    <row r="7488" spans="1:4" x14ac:dyDescent="0.2">
      <c r="A7488" s="4" t="s">
        <v>15</v>
      </c>
      <c r="B7488" s="6">
        <v>22</v>
      </c>
      <c r="C7488" s="9">
        <v>0.435</v>
      </c>
      <c r="D7488" s="11">
        <v>0</v>
      </c>
    </row>
    <row r="7489" spans="1:4" x14ac:dyDescent="0.2">
      <c r="A7489" s="4" t="s">
        <v>15</v>
      </c>
      <c r="B7489" s="6">
        <v>23</v>
      </c>
      <c r="C7489" s="9">
        <v>0.58099999999999996</v>
      </c>
      <c r="D7489" s="11">
        <v>0</v>
      </c>
    </row>
    <row r="7490" spans="1:4" x14ac:dyDescent="0.2">
      <c r="A7490" s="4" t="s">
        <v>15</v>
      </c>
      <c r="B7490" s="6">
        <v>0</v>
      </c>
      <c r="C7490" s="9">
        <v>0.48799999999999999</v>
      </c>
      <c r="D7490" s="11">
        <v>0</v>
      </c>
    </row>
    <row r="7491" spans="1:4" x14ac:dyDescent="0.2">
      <c r="A7491" s="4" t="s">
        <v>15</v>
      </c>
      <c r="B7491" s="6">
        <v>1</v>
      </c>
      <c r="C7491" s="9">
        <v>0.38200000000000001</v>
      </c>
      <c r="D7491" s="11">
        <v>0</v>
      </c>
    </row>
    <row r="7492" spans="1:4" x14ac:dyDescent="0.2">
      <c r="A7492" s="4" t="s">
        <v>15</v>
      </c>
      <c r="B7492" s="6">
        <v>2</v>
      </c>
      <c r="C7492" s="9">
        <v>0.13200000000000001</v>
      </c>
      <c r="D7492" s="11">
        <v>0</v>
      </c>
    </row>
    <row r="7493" spans="1:4" x14ac:dyDescent="0.2">
      <c r="A7493" s="4" t="s">
        <v>15</v>
      </c>
      <c r="B7493" s="6">
        <v>3</v>
      </c>
      <c r="C7493" s="9">
        <v>0.13300000000000001</v>
      </c>
      <c r="D7493" s="11">
        <v>0</v>
      </c>
    </row>
    <row r="7494" spans="1:4" x14ac:dyDescent="0.2">
      <c r="A7494" s="4" t="s">
        <v>15</v>
      </c>
      <c r="B7494" s="6">
        <v>4</v>
      </c>
      <c r="C7494" s="9">
        <v>0.13800000000000001</v>
      </c>
      <c r="D7494" s="11">
        <v>0</v>
      </c>
    </row>
    <row r="7495" spans="1:4" x14ac:dyDescent="0.2">
      <c r="A7495" s="4" t="s">
        <v>15</v>
      </c>
      <c r="B7495" s="6">
        <v>5</v>
      </c>
      <c r="C7495" s="9">
        <v>0.14799999999999999</v>
      </c>
      <c r="D7495" s="11">
        <v>0</v>
      </c>
    </row>
    <row r="7496" spans="1:4" x14ac:dyDescent="0.2">
      <c r="A7496" s="4" t="s">
        <v>15</v>
      </c>
      <c r="B7496" s="6">
        <v>6</v>
      </c>
      <c r="C7496" s="9">
        <v>0.126</v>
      </c>
      <c r="D7496" s="11">
        <v>0</v>
      </c>
    </row>
    <row r="7497" spans="1:4" x14ac:dyDescent="0.2">
      <c r="A7497" s="4" t="s">
        <v>15</v>
      </c>
      <c r="B7497" s="6">
        <v>7</v>
      </c>
      <c r="C7497" s="9">
        <v>0.128</v>
      </c>
      <c r="D7497" s="11">
        <v>0</v>
      </c>
    </row>
    <row r="7498" spans="1:4" x14ac:dyDescent="0.2">
      <c r="A7498" s="4" t="s">
        <v>15</v>
      </c>
      <c r="B7498" s="6">
        <v>8</v>
      </c>
      <c r="C7498" s="9">
        <v>0.13800000000000001</v>
      </c>
      <c r="D7498" s="11">
        <v>79.89</v>
      </c>
    </row>
    <row r="7499" spans="1:4" x14ac:dyDescent="0.2">
      <c r="A7499" s="4" t="s">
        <v>15</v>
      </c>
      <c r="B7499" s="6">
        <v>9</v>
      </c>
      <c r="C7499" s="9">
        <v>0.129</v>
      </c>
      <c r="D7499" s="11">
        <v>504.62</v>
      </c>
    </row>
    <row r="7500" spans="1:4" x14ac:dyDescent="0.2">
      <c r="A7500" s="4" t="s">
        <v>15</v>
      </c>
      <c r="B7500" s="6">
        <v>10</v>
      </c>
      <c r="C7500" s="9">
        <v>0.19600000000000001</v>
      </c>
      <c r="D7500" s="11">
        <v>523.07000000000005</v>
      </c>
    </row>
    <row r="7501" spans="1:4" x14ac:dyDescent="0.2">
      <c r="A7501" s="4" t="s">
        <v>15</v>
      </c>
      <c r="B7501" s="6">
        <v>11</v>
      </c>
      <c r="C7501" s="9">
        <v>0.125</v>
      </c>
      <c r="D7501" s="11">
        <v>678.48</v>
      </c>
    </row>
    <row r="7502" spans="1:4" x14ac:dyDescent="0.2">
      <c r="A7502" s="4" t="s">
        <v>15</v>
      </c>
      <c r="B7502" s="6">
        <v>12</v>
      </c>
      <c r="C7502" s="9">
        <v>0.20799999999999999</v>
      </c>
      <c r="D7502" s="11">
        <v>824.22</v>
      </c>
    </row>
    <row r="7503" spans="1:4" x14ac:dyDescent="0.2">
      <c r="A7503" s="4" t="s">
        <v>15</v>
      </c>
      <c r="B7503" s="6">
        <v>13</v>
      </c>
      <c r="C7503" s="9">
        <v>0.23400000000000001</v>
      </c>
      <c r="D7503" s="11">
        <v>675.16</v>
      </c>
    </row>
    <row r="7504" spans="1:4" x14ac:dyDescent="0.2">
      <c r="A7504" s="4" t="s">
        <v>15</v>
      </c>
      <c r="B7504" s="6">
        <v>14</v>
      </c>
      <c r="C7504" s="9">
        <v>0.26800000000000002</v>
      </c>
      <c r="D7504" s="11">
        <v>473.02</v>
      </c>
    </row>
    <row r="7505" spans="1:4" x14ac:dyDescent="0.2">
      <c r="A7505" s="4" t="s">
        <v>15</v>
      </c>
      <c r="B7505" s="6">
        <v>15</v>
      </c>
      <c r="C7505" s="9">
        <v>0.32600000000000001</v>
      </c>
      <c r="D7505" s="11">
        <v>126.07</v>
      </c>
    </row>
    <row r="7506" spans="1:4" x14ac:dyDescent="0.2">
      <c r="A7506" s="4" t="s">
        <v>15</v>
      </c>
      <c r="B7506" s="6">
        <v>16</v>
      </c>
      <c r="C7506" s="9">
        <v>0.33300000000000002</v>
      </c>
      <c r="D7506" s="11">
        <v>87.88</v>
      </c>
    </row>
    <row r="7507" spans="1:4" x14ac:dyDescent="0.2">
      <c r="A7507" s="4" t="s">
        <v>15</v>
      </c>
      <c r="B7507" s="6">
        <v>17</v>
      </c>
      <c r="C7507" s="9">
        <v>0.30399999999999999</v>
      </c>
      <c r="D7507" s="11">
        <v>0</v>
      </c>
    </row>
    <row r="7508" spans="1:4" x14ac:dyDescent="0.2">
      <c r="A7508" s="4" t="s">
        <v>15</v>
      </c>
      <c r="B7508" s="6">
        <v>18</v>
      </c>
      <c r="C7508" s="9">
        <v>0.38400000000000001</v>
      </c>
      <c r="D7508" s="11">
        <v>0</v>
      </c>
    </row>
    <row r="7509" spans="1:4" x14ac:dyDescent="0.2">
      <c r="A7509" s="4" t="s">
        <v>15</v>
      </c>
      <c r="B7509" s="6">
        <v>19</v>
      </c>
      <c r="C7509" s="9">
        <v>0.40400000000000003</v>
      </c>
      <c r="D7509" s="11">
        <v>0</v>
      </c>
    </row>
    <row r="7510" spans="1:4" x14ac:dyDescent="0.2">
      <c r="A7510" s="4" t="s">
        <v>15</v>
      </c>
      <c r="B7510" s="6">
        <v>20</v>
      </c>
      <c r="C7510" s="9">
        <v>0.82399999999999995</v>
      </c>
      <c r="D7510" s="11">
        <v>0</v>
      </c>
    </row>
    <row r="7511" spans="1:4" x14ac:dyDescent="0.2">
      <c r="A7511" s="4" t="s">
        <v>15</v>
      </c>
      <c r="B7511" s="6">
        <v>21</v>
      </c>
      <c r="C7511" s="9">
        <v>0.48699999999999999</v>
      </c>
      <c r="D7511" s="11">
        <v>0</v>
      </c>
    </row>
    <row r="7512" spans="1:4" x14ac:dyDescent="0.2">
      <c r="A7512" s="4" t="s">
        <v>15</v>
      </c>
      <c r="B7512" s="6">
        <v>22</v>
      </c>
      <c r="C7512" s="9">
        <v>0.57399999999999995</v>
      </c>
      <c r="D7512" s="11">
        <v>0</v>
      </c>
    </row>
    <row r="7513" spans="1:4" x14ac:dyDescent="0.2">
      <c r="A7513" s="4" t="s">
        <v>15</v>
      </c>
      <c r="B7513" s="6">
        <v>23</v>
      </c>
      <c r="C7513" s="9">
        <v>0.49</v>
      </c>
      <c r="D7513" s="11">
        <v>0</v>
      </c>
    </row>
    <row r="7514" spans="1:4" x14ac:dyDescent="0.2">
      <c r="A7514" s="4" t="s">
        <v>15</v>
      </c>
      <c r="B7514" s="6">
        <v>0</v>
      </c>
      <c r="C7514" s="9">
        <v>0.38</v>
      </c>
      <c r="D7514" s="11">
        <v>0</v>
      </c>
    </row>
    <row r="7515" spans="1:4" x14ac:dyDescent="0.2">
      <c r="A7515" s="4" t="s">
        <v>15</v>
      </c>
      <c r="B7515" s="6">
        <v>1</v>
      </c>
      <c r="C7515" s="9">
        <v>0.13900000000000001</v>
      </c>
      <c r="D7515" s="11">
        <v>0</v>
      </c>
    </row>
    <row r="7516" spans="1:4" x14ac:dyDescent="0.2">
      <c r="A7516" s="4" t="s">
        <v>15</v>
      </c>
      <c r="B7516" s="6">
        <v>2</v>
      </c>
      <c r="C7516" s="9">
        <v>0.14399999999999999</v>
      </c>
      <c r="D7516" s="11">
        <v>0</v>
      </c>
    </row>
    <row r="7517" spans="1:4" x14ac:dyDescent="0.2">
      <c r="A7517" s="4" t="s">
        <v>15</v>
      </c>
      <c r="B7517" s="6">
        <v>3</v>
      </c>
      <c r="C7517" s="9">
        <v>0.13500000000000001</v>
      </c>
      <c r="D7517" s="11">
        <v>0</v>
      </c>
    </row>
    <row r="7518" spans="1:4" x14ac:dyDescent="0.2">
      <c r="A7518" s="4" t="s">
        <v>15</v>
      </c>
      <c r="B7518" s="6">
        <v>4</v>
      </c>
      <c r="C7518" s="9">
        <v>0.13600000000000001</v>
      </c>
      <c r="D7518" s="11">
        <v>0</v>
      </c>
    </row>
    <row r="7519" spans="1:4" x14ac:dyDescent="0.2">
      <c r="A7519" s="4" t="s">
        <v>15</v>
      </c>
      <c r="B7519" s="6">
        <v>5</v>
      </c>
      <c r="C7519" s="9">
        <v>0.13300000000000001</v>
      </c>
      <c r="D7519" s="11">
        <v>0</v>
      </c>
    </row>
    <row r="7520" spans="1:4" x14ac:dyDescent="0.2">
      <c r="A7520" s="4" t="s">
        <v>15</v>
      </c>
      <c r="B7520" s="6">
        <v>6</v>
      </c>
      <c r="C7520" s="9">
        <v>0.13</v>
      </c>
      <c r="D7520" s="11">
        <v>0</v>
      </c>
    </row>
    <row r="7521" spans="1:4" x14ac:dyDescent="0.2">
      <c r="A7521" s="4" t="s">
        <v>15</v>
      </c>
      <c r="B7521" s="6">
        <v>7</v>
      </c>
      <c r="C7521" s="9">
        <v>0.125</v>
      </c>
      <c r="D7521" s="11">
        <v>0</v>
      </c>
    </row>
    <row r="7522" spans="1:4" x14ac:dyDescent="0.2">
      <c r="A7522" s="4" t="s">
        <v>15</v>
      </c>
      <c r="B7522" s="6">
        <v>8</v>
      </c>
      <c r="C7522" s="9">
        <v>0.13700000000000001</v>
      </c>
      <c r="D7522" s="11">
        <v>243.33</v>
      </c>
    </row>
    <row r="7523" spans="1:4" x14ac:dyDescent="0.2">
      <c r="A7523" s="4" t="s">
        <v>15</v>
      </c>
      <c r="B7523" s="6">
        <v>9</v>
      </c>
      <c r="C7523" s="9">
        <v>0.14099999999999999</v>
      </c>
      <c r="D7523" s="11">
        <v>293.32</v>
      </c>
    </row>
    <row r="7524" spans="1:4" x14ac:dyDescent="0.2">
      <c r="A7524" s="4" t="s">
        <v>15</v>
      </c>
      <c r="B7524" s="6">
        <v>10</v>
      </c>
      <c r="C7524" s="9">
        <v>0.67100000000000004</v>
      </c>
      <c r="D7524" s="11">
        <v>688.22</v>
      </c>
    </row>
    <row r="7525" spans="1:4" x14ac:dyDescent="0.2">
      <c r="A7525" s="4" t="s">
        <v>15</v>
      </c>
      <c r="B7525" s="6">
        <v>11</v>
      </c>
      <c r="C7525" s="9">
        <v>0.58599999999999997</v>
      </c>
      <c r="D7525" s="11">
        <v>875.77</v>
      </c>
    </row>
    <row r="7526" spans="1:4" x14ac:dyDescent="0.2">
      <c r="A7526" s="4" t="s">
        <v>15</v>
      </c>
      <c r="B7526" s="6">
        <v>12</v>
      </c>
      <c r="C7526" s="9">
        <v>0.14299999999999999</v>
      </c>
      <c r="D7526" s="11">
        <v>912.93</v>
      </c>
    </row>
    <row r="7527" spans="1:4" x14ac:dyDescent="0.2">
      <c r="A7527" s="4" t="s">
        <v>15</v>
      </c>
      <c r="B7527" s="6">
        <v>13</v>
      </c>
      <c r="C7527" s="9">
        <v>0.156</v>
      </c>
      <c r="D7527" s="11">
        <v>846.67</v>
      </c>
    </row>
    <row r="7528" spans="1:4" x14ac:dyDescent="0.2">
      <c r="A7528" s="4" t="s">
        <v>15</v>
      </c>
      <c r="B7528" s="6">
        <v>14</v>
      </c>
      <c r="C7528" s="9">
        <v>0.13800000000000001</v>
      </c>
      <c r="D7528" s="11">
        <v>692.01</v>
      </c>
    </row>
    <row r="7529" spans="1:4" x14ac:dyDescent="0.2">
      <c r="A7529" s="4" t="s">
        <v>15</v>
      </c>
      <c r="B7529" s="6">
        <v>15</v>
      </c>
      <c r="C7529" s="9">
        <v>0.155</v>
      </c>
      <c r="D7529" s="11">
        <v>359.5</v>
      </c>
    </row>
    <row r="7530" spans="1:4" x14ac:dyDescent="0.2">
      <c r="A7530" s="4" t="s">
        <v>15</v>
      </c>
      <c r="B7530" s="6">
        <v>16</v>
      </c>
      <c r="C7530" s="9">
        <v>1.119</v>
      </c>
      <c r="D7530" s="11">
        <v>202.14</v>
      </c>
    </row>
    <row r="7531" spans="1:4" x14ac:dyDescent="0.2">
      <c r="A7531" s="4" t="s">
        <v>15</v>
      </c>
      <c r="B7531" s="6">
        <v>17</v>
      </c>
      <c r="C7531" s="9">
        <v>0.53400000000000003</v>
      </c>
      <c r="D7531" s="11">
        <v>0</v>
      </c>
    </row>
    <row r="7532" spans="1:4" x14ac:dyDescent="0.2">
      <c r="A7532" s="4" t="s">
        <v>15</v>
      </c>
      <c r="B7532" s="6">
        <v>18</v>
      </c>
      <c r="C7532" s="9">
        <v>0.56499999999999995</v>
      </c>
      <c r="D7532" s="11">
        <v>0</v>
      </c>
    </row>
    <row r="7533" spans="1:4" x14ac:dyDescent="0.2">
      <c r="A7533" s="4" t="s">
        <v>15</v>
      </c>
      <c r="B7533" s="6">
        <v>19</v>
      </c>
      <c r="C7533" s="9">
        <v>0.73</v>
      </c>
      <c r="D7533" s="11">
        <v>0</v>
      </c>
    </row>
    <row r="7534" spans="1:4" x14ac:dyDescent="0.2">
      <c r="A7534" s="4" t="s">
        <v>15</v>
      </c>
      <c r="B7534" s="6">
        <v>20</v>
      </c>
      <c r="C7534" s="9">
        <v>0.73899999999999999</v>
      </c>
      <c r="D7534" s="11">
        <v>0</v>
      </c>
    </row>
    <row r="7535" spans="1:4" x14ac:dyDescent="0.2">
      <c r="A7535" s="4" t="s">
        <v>15</v>
      </c>
      <c r="B7535" s="6">
        <v>21</v>
      </c>
      <c r="C7535" s="9">
        <v>0.53500000000000003</v>
      </c>
      <c r="D7535" s="11">
        <v>0</v>
      </c>
    </row>
    <row r="7536" spans="1:4" x14ac:dyDescent="0.2">
      <c r="A7536" s="4" t="s">
        <v>15</v>
      </c>
      <c r="B7536" s="6">
        <v>22</v>
      </c>
      <c r="C7536" s="9">
        <v>0.47</v>
      </c>
      <c r="D7536" s="11">
        <v>0</v>
      </c>
    </row>
    <row r="7537" spans="1:4" x14ac:dyDescent="0.2">
      <c r="A7537" s="4" t="s">
        <v>15</v>
      </c>
      <c r="B7537" s="6">
        <v>23</v>
      </c>
      <c r="C7537" s="9">
        <v>0.48299999999999998</v>
      </c>
      <c r="D7537" s="11">
        <v>0</v>
      </c>
    </row>
    <row r="7538" spans="1:4" x14ac:dyDescent="0.2">
      <c r="A7538" s="4" t="s">
        <v>15</v>
      </c>
      <c r="B7538" s="6">
        <v>0</v>
      </c>
      <c r="C7538" s="9">
        <v>0.47599999999999998</v>
      </c>
      <c r="D7538" s="11">
        <v>0</v>
      </c>
    </row>
    <row r="7539" spans="1:4" x14ac:dyDescent="0.2">
      <c r="A7539" s="4" t="s">
        <v>15</v>
      </c>
      <c r="B7539" s="6">
        <v>1</v>
      </c>
      <c r="C7539" s="9">
        <v>0.27500000000000002</v>
      </c>
      <c r="D7539" s="11">
        <v>0</v>
      </c>
    </row>
    <row r="7540" spans="1:4" x14ac:dyDescent="0.2">
      <c r="A7540" s="4" t="s">
        <v>15</v>
      </c>
      <c r="B7540" s="6">
        <v>2</v>
      </c>
      <c r="C7540" s="9">
        <v>0.17499999999999999</v>
      </c>
      <c r="D7540" s="11">
        <v>0</v>
      </c>
    </row>
    <row r="7541" spans="1:4" x14ac:dyDescent="0.2">
      <c r="A7541" s="4" t="s">
        <v>15</v>
      </c>
      <c r="B7541" s="6">
        <v>3</v>
      </c>
      <c r="C7541" s="9">
        <v>0.13800000000000001</v>
      </c>
      <c r="D7541" s="11">
        <v>0</v>
      </c>
    </row>
    <row r="7542" spans="1:4" x14ac:dyDescent="0.2">
      <c r="A7542" s="4" t="s">
        <v>15</v>
      </c>
      <c r="B7542" s="6">
        <v>4</v>
      </c>
      <c r="C7542" s="9">
        <v>0.13800000000000001</v>
      </c>
      <c r="D7542" s="11">
        <v>0</v>
      </c>
    </row>
    <row r="7543" spans="1:4" x14ac:dyDescent="0.2">
      <c r="A7543" s="4" t="s">
        <v>15</v>
      </c>
      <c r="B7543" s="6">
        <v>5</v>
      </c>
      <c r="C7543" s="9">
        <v>0.13500000000000001</v>
      </c>
      <c r="D7543" s="11">
        <v>0</v>
      </c>
    </row>
    <row r="7544" spans="1:4" x14ac:dyDescent="0.2">
      <c r="A7544" s="4" t="s">
        <v>15</v>
      </c>
      <c r="B7544" s="6">
        <v>6</v>
      </c>
      <c r="C7544" s="9">
        <v>0.122</v>
      </c>
      <c r="D7544" s="11">
        <v>0</v>
      </c>
    </row>
    <row r="7545" spans="1:4" x14ac:dyDescent="0.2">
      <c r="A7545" s="4" t="s">
        <v>15</v>
      </c>
      <c r="B7545" s="6">
        <v>7</v>
      </c>
      <c r="C7545" s="9">
        <v>0.129</v>
      </c>
      <c r="D7545" s="11">
        <v>0</v>
      </c>
    </row>
    <row r="7546" spans="1:4" x14ac:dyDescent="0.2">
      <c r="A7546" s="4" t="s">
        <v>15</v>
      </c>
      <c r="B7546" s="6">
        <v>8</v>
      </c>
      <c r="C7546" s="9">
        <v>0.157</v>
      </c>
      <c r="D7546" s="11">
        <v>181.64</v>
      </c>
    </row>
    <row r="7547" spans="1:4" x14ac:dyDescent="0.2">
      <c r="A7547" s="4" t="s">
        <v>15</v>
      </c>
      <c r="B7547" s="6">
        <v>9</v>
      </c>
      <c r="C7547" s="9">
        <v>0.35299999999999998</v>
      </c>
      <c r="D7547" s="11">
        <v>265.70999999999998</v>
      </c>
    </row>
    <row r="7548" spans="1:4" x14ac:dyDescent="0.2">
      <c r="A7548" s="4" t="s">
        <v>15</v>
      </c>
      <c r="B7548" s="6">
        <v>10</v>
      </c>
      <c r="C7548" s="9">
        <v>0.32300000000000001</v>
      </c>
      <c r="D7548" s="11">
        <v>234.64</v>
      </c>
    </row>
    <row r="7549" spans="1:4" x14ac:dyDescent="0.2">
      <c r="A7549" s="4" t="s">
        <v>15</v>
      </c>
      <c r="B7549" s="6">
        <v>11</v>
      </c>
      <c r="C7549" s="9">
        <v>1.0149999999999999</v>
      </c>
      <c r="D7549" s="11">
        <v>212.34</v>
      </c>
    </row>
    <row r="7550" spans="1:4" x14ac:dyDescent="0.2">
      <c r="A7550" s="4" t="s">
        <v>15</v>
      </c>
      <c r="B7550" s="6">
        <v>12</v>
      </c>
      <c r="C7550" s="9">
        <v>0.125</v>
      </c>
      <c r="D7550" s="11">
        <v>606.28</v>
      </c>
    </row>
    <row r="7551" spans="1:4" x14ac:dyDescent="0.2">
      <c r="A7551" s="4" t="s">
        <v>15</v>
      </c>
      <c r="B7551" s="6">
        <v>13</v>
      </c>
      <c r="C7551" s="9">
        <v>0.13900000000000001</v>
      </c>
      <c r="D7551" s="11">
        <v>824.24</v>
      </c>
    </row>
    <row r="7552" spans="1:4" x14ac:dyDescent="0.2">
      <c r="A7552" s="4" t="s">
        <v>15</v>
      </c>
      <c r="B7552" s="6">
        <v>14</v>
      </c>
      <c r="C7552" s="9">
        <v>0.20100000000000001</v>
      </c>
      <c r="D7552" s="11">
        <v>656.58</v>
      </c>
    </row>
    <row r="7553" spans="1:4" x14ac:dyDescent="0.2">
      <c r="A7553" s="4" t="s">
        <v>15</v>
      </c>
      <c r="B7553" s="6">
        <v>15</v>
      </c>
      <c r="C7553" s="9">
        <v>0.24399999999999999</v>
      </c>
      <c r="D7553" s="11">
        <v>472.92</v>
      </c>
    </row>
    <row r="7554" spans="1:4" x14ac:dyDescent="0.2">
      <c r="A7554" s="4" t="s">
        <v>15</v>
      </c>
      <c r="B7554" s="6">
        <v>16</v>
      </c>
      <c r="C7554" s="9">
        <v>0.316</v>
      </c>
      <c r="D7554" s="11">
        <v>198.05</v>
      </c>
    </row>
    <row r="7555" spans="1:4" x14ac:dyDescent="0.2">
      <c r="A7555" s="4" t="s">
        <v>15</v>
      </c>
      <c r="B7555" s="6">
        <v>17</v>
      </c>
      <c r="C7555" s="9">
        <v>0.254</v>
      </c>
      <c r="D7555" s="11">
        <v>0</v>
      </c>
    </row>
    <row r="7556" spans="1:4" x14ac:dyDescent="0.2">
      <c r="A7556" s="4" t="s">
        <v>15</v>
      </c>
      <c r="B7556" s="6">
        <v>18</v>
      </c>
      <c r="C7556" s="9">
        <v>0.13400000000000001</v>
      </c>
      <c r="D7556" s="11">
        <v>0</v>
      </c>
    </row>
    <row r="7557" spans="1:4" x14ac:dyDescent="0.2">
      <c r="A7557" s="4" t="s">
        <v>15</v>
      </c>
      <c r="B7557" s="6">
        <v>19</v>
      </c>
      <c r="C7557" s="9">
        <v>0.35399999999999998</v>
      </c>
      <c r="D7557" s="11">
        <v>0</v>
      </c>
    </row>
    <row r="7558" spans="1:4" x14ac:dyDescent="0.2">
      <c r="A7558" s="4" t="s">
        <v>15</v>
      </c>
      <c r="B7558" s="6">
        <v>20</v>
      </c>
      <c r="C7558" s="9">
        <v>0.52600000000000002</v>
      </c>
      <c r="D7558" s="11">
        <v>0</v>
      </c>
    </row>
    <row r="7559" spans="1:4" x14ac:dyDescent="0.2">
      <c r="A7559" s="4" t="s">
        <v>15</v>
      </c>
      <c r="B7559" s="6">
        <v>21</v>
      </c>
      <c r="C7559" s="9">
        <v>0.54300000000000004</v>
      </c>
      <c r="D7559" s="11">
        <v>0</v>
      </c>
    </row>
    <row r="7560" spans="1:4" x14ac:dyDescent="0.2">
      <c r="A7560" s="4" t="s">
        <v>15</v>
      </c>
      <c r="B7560" s="6">
        <v>22</v>
      </c>
      <c r="C7560" s="9">
        <v>0.54400000000000004</v>
      </c>
      <c r="D7560" s="11">
        <v>0</v>
      </c>
    </row>
    <row r="7561" spans="1:4" x14ac:dyDescent="0.2">
      <c r="A7561" s="4" t="s">
        <v>15</v>
      </c>
      <c r="B7561" s="6">
        <v>23</v>
      </c>
      <c r="C7561" s="9">
        <v>0.45400000000000001</v>
      </c>
      <c r="D7561" s="11">
        <v>0</v>
      </c>
    </row>
    <row r="7562" spans="1:4" x14ac:dyDescent="0.2">
      <c r="A7562" s="4" t="s">
        <v>15</v>
      </c>
      <c r="B7562" s="6">
        <v>0</v>
      </c>
      <c r="C7562" s="9">
        <v>0.34599999999999997</v>
      </c>
      <c r="D7562" s="11">
        <v>0</v>
      </c>
    </row>
    <row r="7563" spans="1:4" x14ac:dyDescent="0.2">
      <c r="A7563" s="4" t="s">
        <v>15</v>
      </c>
      <c r="B7563" s="6">
        <v>1</v>
      </c>
      <c r="C7563" s="9">
        <v>0.13800000000000001</v>
      </c>
      <c r="D7563" s="11">
        <v>0</v>
      </c>
    </row>
    <row r="7564" spans="1:4" x14ac:dyDescent="0.2">
      <c r="A7564" s="4" t="s">
        <v>15</v>
      </c>
      <c r="B7564" s="6">
        <v>2</v>
      </c>
      <c r="C7564" s="9">
        <v>0.14099999999999999</v>
      </c>
      <c r="D7564" s="11">
        <v>0</v>
      </c>
    </row>
    <row r="7565" spans="1:4" x14ac:dyDescent="0.2">
      <c r="A7565" s="4" t="s">
        <v>15</v>
      </c>
      <c r="B7565" s="6">
        <v>3</v>
      </c>
      <c r="C7565" s="9">
        <v>0.13400000000000001</v>
      </c>
      <c r="D7565" s="11">
        <v>0</v>
      </c>
    </row>
    <row r="7566" spans="1:4" x14ac:dyDescent="0.2">
      <c r="A7566" s="4" t="s">
        <v>15</v>
      </c>
      <c r="B7566" s="6">
        <v>4</v>
      </c>
      <c r="C7566" s="9">
        <v>0.13700000000000001</v>
      </c>
      <c r="D7566" s="11">
        <v>0</v>
      </c>
    </row>
    <row r="7567" spans="1:4" x14ac:dyDescent="0.2">
      <c r="A7567" s="4" t="s">
        <v>15</v>
      </c>
      <c r="B7567" s="6">
        <v>5</v>
      </c>
      <c r="C7567" s="9">
        <v>0.14299999999999999</v>
      </c>
      <c r="D7567" s="11">
        <v>0</v>
      </c>
    </row>
    <row r="7568" spans="1:4" x14ac:dyDescent="0.2">
      <c r="A7568" s="4" t="s">
        <v>15</v>
      </c>
      <c r="B7568" s="6">
        <v>6</v>
      </c>
      <c r="C7568" s="9">
        <v>0.14899999999999999</v>
      </c>
      <c r="D7568" s="11">
        <v>0</v>
      </c>
    </row>
    <row r="7569" spans="1:4" x14ac:dyDescent="0.2">
      <c r="A7569" s="4" t="s">
        <v>15</v>
      </c>
      <c r="B7569" s="6">
        <v>7</v>
      </c>
      <c r="C7569" s="9">
        <v>0.126</v>
      </c>
      <c r="D7569" s="11">
        <v>0</v>
      </c>
    </row>
    <row r="7570" spans="1:4" x14ac:dyDescent="0.2">
      <c r="A7570" s="4" t="s">
        <v>15</v>
      </c>
      <c r="B7570" s="6">
        <v>8</v>
      </c>
      <c r="C7570" s="9">
        <v>0.13400000000000001</v>
      </c>
      <c r="D7570" s="11">
        <v>88.03</v>
      </c>
    </row>
    <row r="7571" spans="1:4" x14ac:dyDescent="0.2">
      <c r="A7571" s="4" t="s">
        <v>15</v>
      </c>
      <c r="B7571" s="6">
        <v>9</v>
      </c>
      <c r="C7571" s="9">
        <v>0.14499999999999999</v>
      </c>
      <c r="D7571" s="11">
        <v>109.68</v>
      </c>
    </row>
    <row r="7572" spans="1:4" x14ac:dyDescent="0.2">
      <c r="A7572" s="4" t="s">
        <v>15</v>
      </c>
      <c r="B7572" s="6">
        <v>10</v>
      </c>
      <c r="C7572" s="9">
        <v>0.27400000000000002</v>
      </c>
      <c r="D7572" s="11">
        <v>544.28</v>
      </c>
    </row>
    <row r="7573" spans="1:4" x14ac:dyDescent="0.2">
      <c r="A7573" s="4" t="s">
        <v>15</v>
      </c>
      <c r="B7573" s="6">
        <v>11</v>
      </c>
      <c r="C7573" s="9">
        <v>0.14299999999999999</v>
      </c>
      <c r="D7573" s="11">
        <v>492.17</v>
      </c>
    </row>
    <row r="7574" spans="1:4" x14ac:dyDescent="0.2">
      <c r="A7574" s="4" t="s">
        <v>15</v>
      </c>
      <c r="B7574" s="6">
        <v>12</v>
      </c>
      <c r="C7574" s="9">
        <v>0.158</v>
      </c>
      <c r="D7574" s="11">
        <v>441.35</v>
      </c>
    </row>
    <row r="7575" spans="1:4" x14ac:dyDescent="0.2">
      <c r="A7575" s="4" t="s">
        <v>15</v>
      </c>
      <c r="B7575" s="6">
        <v>13</v>
      </c>
      <c r="C7575" s="9">
        <v>0.17799999999999999</v>
      </c>
      <c r="D7575" s="11">
        <v>423.72</v>
      </c>
    </row>
    <row r="7576" spans="1:4" x14ac:dyDescent="0.2">
      <c r="A7576" s="4" t="s">
        <v>15</v>
      </c>
      <c r="B7576" s="6">
        <v>14</v>
      </c>
      <c r="C7576" s="9">
        <v>0.19700000000000001</v>
      </c>
      <c r="D7576" s="11">
        <v>248.35</v>
      </c>
    </row>
    <row r="7577" spans="1:4" x14ac:dyDescent="0.2">
      <c r="A7577" s="4" t="s">
        <v>15</v>
      </c>
      <c r="B7577" s="6">
        <v>15</v>
      </c>
      <c r="C7577" s="9">
        <v>0.55300000000000005</v>
      </c>
      <c r="D7577" s="11">
        <v>116.17</v>
      </c>
    </row>
    <row r="7578" spans="1:4" x14ac:dyDescent="0.2">
      <c r="A7578" s="4" t="s">
        <v>15</v>
      </c>
      <c r="B7578" s="6">
        <v>16</v>
      </c>
      <c r="C7578" s="9">
        <v>0.36199999999999999</v>
      </c>
      <c r="D7578" s="11">
        <v>86.41</v>
      </c>
    </row>
    <row r="7579" spans="1:4" x14ac:dyDescent="0.2">
      <c r="A7579" s="4" t="s">
        <v>15</v>
      </c>
      <c r="B7579" s="6">
        <v>17</v>
      </c>
      <c r="C7579" s="9">
        <v>0.33800000000000002</v>
      </c>
      <c r="D7579" s="11">
        <v>0</v>
      </c>
    </row>
    <row r="7580" spans="1:4" x14ac:dyDescent="0.2">
      <c r="A7580" s="4" t="s">
        <v>15</v>
      </c>
      <c r="B7580" s="6">
        <v>18</v>
      </c>
      <c r="C7580" s="9">
        <v>0.30099999999999999</v>
      </c>
      <c r="D7580" s="11">
        <v>0</v>
      </c>
    </row>
    <row r="7581" spans="1:4" x14ac:dyDescent="0.2">
      <c r="A7581" s="4" t="s">
        <v>15</v>
      </c>
      <c r="B7581" s="6">
        <v>19</v>
      </c>
      <c r="C7581" s="9">
        <v>0.48099999999999998</v>
      </c>
      <c r="D7581" s="11">
        <v>0</v>
      </c>
    </row>
    <row r="7582" spans="1:4" x14ac:dyDescent="0.2">
      <c r="A7582" s="4" t="s">
        <v>15</v>
      </c>
      <c r="B7582" s="6">
        <v>20</v>
      </c>
      <c r="C7582" s="9">
        <v>0.51900000000000002</v>
      </c>
      <c r="D7582" s="11">
        <v>0</v>
      </c>
    </row>
    <row r="7583" spans="1:4" x14ac:dyDescent="0.2">
      <c r="A7583" s="4" t="s">
        <v>15</v>
      </c>
      <c r="B7583" s="6">
        <v>21</v>
      </c>
      <c r="C7583" s="9">
        <v>0.51500000000000001</v>
      </c>
      <c r="D7583" s="11">
        <v>0</v>
      </c>
    </row>
    <row r="7584" spans="1:4" x14ac:dyDescent="0.2">
      <c r="A7584" s="4" t="s">
        <v>15</v>
      </c>
      <c r="B7584" s="6">
        <v>22</v>
      </c>
      <c r="C7584" s="9">
        <v>0.33900000000000002</v>
      </c>
      <c r="D7584" s="11">
        <v>0</v>
      </c>
    </row>
    <row r="7585" spans="1:4" x14ac:dyDescent="0.2">
      <c r="A7585" s="4" t="s">
        <v>15</v>
      </c>
      <c r="B7585" s="6">
        <v>23</v>
      </c>
      <c r="C7585" s="9">
        <v>0.49099999999999999</v>
      </c>
      <c r="D7585" s="11">
        <v>0</v>
      </c>
    </row>
    <row r="7586" spans="1:4" x14ac:dyDescent="0.2">
      <c r="A7586" s="4" t="s">
        <v>15</v>
      </c>
      <c r="B7586" s="6">
        <v>0</v>
      </c>
      <c r="C7586" s="9">
        <v>0.40799999999999997</v>
      </c>
      <c r="D7586" s="11">
        <v>0</v>
      </c>
    </row>
    <row r="7587" spans="1:4" x14ac:dyDescent="0.2">
      <c r="A7587" s="4" t="s">
        <v>15</v>
      </c>
      <c r="B7587" s="6">
        <v>1</v>
      </c>
      <c r="C7587" s="9">
        <v>0.13800000000000001</v>
      </c>
      <c r="D7587" s="11">
        <v>0</v>
      </c>
    </row>
    <row r="7588" spans="1:4" x14ac:dyDescent="0.2">
      <c r="A7588" s="4" t="s">
        <v>15</v>
      </c>
      <c r="B7588" s="6">
        <v>2</v>
      </c>
      <c r="C7588" s="9">
        <v>0.13600000000000001</v>
      </c>
      <c r="D7588" s="11">
        <v>0</v>
      </c>
    </row>
    <row r="7589" spans="1:4" x14ac:dyDescent="0.2">
      <c r="A7589" s="4" t="s">
        <v>15</v>
      </c>
      <c r="B7589" s="6">
        <v>3</v>
      </c>
      <c r="C7589" s="9">
        <v>0.13700000000000001</v>
      </c>
      <c r="D7589" s="11">
        <v>0</v>
      </c>
    </row>
    <row r="7590" spans="1:4" x14ac:dyDescent="0.2">
      <c r="A7590" s="4" t="s">
        <v>15</v>
      </c>
      <c r="B7590" s="6">
        <v>4</v>
      </c>
      <c r="C7590" s="9">
        <v>0.14099999999999999</v>
      </c>
      <c r="D7590" s="11">
        <v>0</v>
      </c>
    </row>
    <row r="7591" spans="1:4" x14ac:dyDescent="0.2">
      <c r="A7591" s="4" t="s">
        <v>15</v>
      </c>
      <c r="B7591" s="6">
        <v>5</v>
      </c>
      <c r="C7591" s="9">
        <v>0.124</v>
      </c>
      <c r="D7591" s="11">
        <v>0</v>
      </c>
    </row>
    <row r="7592" spans="1:4" x14ac:dyDescent="0.2">
      <c r="A7592" s="4" t="s">
        <v>15</v>
      </c>
      <c r="B7592" s="6">
        <v>6</v>
      </c>
      <c r="C7592" s="9">
        <v>0.13300000000000001</v>
      </c>
      <c r="D7592" s="11">
        <v>0</v>
      </c>
    </row>
    <row r="7593" spans="1:4" x14ac:dyDescent="0.2">
      <c r="A7593" s="4" t="s">
        <v>15</v>
      </c>
      <c r="B7593" s="6">
        <v>7</v>
      </c>
      <c r="C7593" s="9">
        <v>0.13100000000000001</v>
      </c>
      <c r="D7593" s="11">
        <v>0</v>
      </c>
    </row>
    <row r="7594" spans="1:4" x14ac:dyDescent="0.2">
      <c r="A7594" s="4" t="s">
        <v>15</v>
      </c>
      <c r="B7594" s="6">
        <v>8</v>
      </c>
      <c r="C7594" s="9">
        <v>0.189</v>
      </c>
      <c r="D7594" s="11">
        <v>148.41999999999999</v>
      </c>
    </row>
    <row r="7595" spans="1:4" x14ac:dyDescent="0.2">
      <c r="A7595" s="4" t="s">
        <v>15</v>
      </c>
      <c r="B7595" s="6">
        <v>9</v>
      </c>
      <c r="C7595" s="9">
        <v>0.219</v>
      </c>
      <c r="D7595" s="11">
        <v>231.02</v>
      </c>
    </row>
    <row r="7596" spans="1:4" x14ac:dyDescent="0.2">
      <c r="A7596" s="4" t="s">
        <v>15</v>
      </c>
      <c r="B7596" s="6">
        <v>10</v>
      </c>
      <c r="C7596" s="9">
        <v>0.29499999999999998</v>
      </c>
      <c r="D7596" s="11">
        <v>425.55</v>
      </c>
    </row>
    <row r="7597" spans="1:4" x14ac:dyDescent="0.2">
      <c r="A7597" s="4" t="s">
        <v>15</v>
      </c>
      <c r="B7597" s="6">
        <v>11</v>
      </c>
      <c r="C7597" s="9">
        <v>0.16200000000000001</v>
      </c>
      <c r="D7597" s="11">
        <v>543.16</v>
      </c>
    </row>
    <row r="7598" spans="1:4" x14ac:dyDescent="0.2">
      <c r="A7598" s="4" t="s">
        <v>15</v>
      </c>
      <c r="B7598" s="6">
        <v>12</v>
      </c>
      <c r="C7598" s="9">
        <v>0.191</v>
      </c>
      <c r="D7598" s="11">
        <v>515.41999999999996</v>
      </c>
    </row>
    <row r="7599" spans="1:4" x14ac:dyDescent="0.2">
      <c r="A7599" s="4" t="s">
        <v>15</v>
      </c>
      <c r="B7599" s="6">
        <v>13</v>
      </c>
      <c r="C7599" s="9">
        <v>0.22500000000000001</v>
      </c>
      <c r="D7599" s="11">
        <v>334.42</v>
      </c>
    </row>
    <row r="7600" spans="1:4" x14ac:dyDescent="0.2">
      <c r="A7600" s="4" t="s">
        <v>15</v>
      </c>
      <c r="B7600" s="6">
        <v>14</v>
      </c>
      <c r="C7600" s="9">
        <v>0.41199999999999998</v>
      </c>
      <c r="D7600" s="11">
        <v>640.29999999999995</v>
      </c>
    </row>
    <row r="7601" spans="1:4" x14ac:dyDescent="0.2">
      <c r="A7601" s="4" t="s">
        <v>15</v>
      </c>
      <c r="B7601" s="6">
        <v>15</v>
      </c>
      <c r="C7601" s="9">
        <v>0.255</v>
      </c>
      <c r="D7601" s="11">
        <v>513.92999999999995</v>
      </c>
    </row>
    <row r="7602" spans="1:4" x14ac:dyDescent="0.2">
      <c r="A7602" s="4" t="s">
        <v>15</v>
      </c>
      <c r="B7602" s="6">
        <v>16</v>
      </c>
      <c r="C7602" s="9">
        <v>0.38900000000000001</v>
      </c>
      <c r="D7602" s="11">
        <v>217.12</v>
      </c>
    </row>
    <row r="7603" spans="1:4" x14ac:dyDescent="0.2">
      <c r="A7603" s="4" t="s">
        <v>15</v>
      </c>
      <c r="B7603" s="6">
        <v>17</v>
      </c>
      <c r="C7603" s="9">
        <v>0.73699999999999999</v>
      </c>
      <c r="D7603" s="11">
        <v>0</v>
      </c>
    </row>
    <row r="7604" spans="1:4" x14ac:dyDescent="0.2">
      <c r="A7604" s="4" t="s">
        <v>15</v>
      </c>
      <c r="B7604" s="6">
        <v>18</v>
      </c>
      <c r="C7604" s="9">
        <v>0.82499999999999996</v>
      </c>
      <c r="D7604" s="11">
        <v>0</v>
      </c>
    </row>
    <row r="7605" spans="1:4" x14ac:dyDescent="0.2">
      <c r="A7605" s="4" t="s">
        <v>15</v>
      </c>
      <c r="B7605" s="6">
        <v>19</v>
      </c>
      <c r="C7605" s="9">
        <v>0.81599999999999995</v>
      </c>
      <c r="D7605" s="11">
        <v>0</v>
      </c>
    </row>
    <row r="7606" spans="1:4" x14ac:dyDescent="0.2">
      <c r="A7606" s="4" t="s">
        <v>15</v>
      </c>
      <c r="B7606" s="6">
        <v>20</v>
      </c>
      <c r="C7606" s="9">
        <v>0.86299999999999999</v>
      </c>
      <c r="D7606" s="11">
        <v>0</v>
      </c>
    </row>
    <row r="7607" spans="1:4" x14ac:dyDescent="0.2">
      <c r="A7607" s="4" t="s">
        <v>15</v>
      </c>
      <c r="B7607" s="6">
        <v>21</v>
      </c>
      <c r="C7607" s="9">
        <v>0.52100000000000002</v>
      </c>
      <c r="D7607" s="11">
        <v>0</v>
      </c>
    </row>
    <row r="7608" spans="1:4" x14ac:dyDescent="0.2">
      <c r="A7608" s="4" t="s">
        <v>15</v>
      </c>
      <c r="B7608" s="6">
        <v>22</v>
      </c>
      <c r="C7608" s="9">
        <v>0.217</v>
      </c>
      <c r="D7608" s="11">
        <v>0</v>
      </c>
    </row>
    <row r="7609" spans="1:4" x14ac:dyDescent="0.2">
      <c r="A7609" s="4" t="s">
        <v>15</v>
      </c>
      <c r="B7609" s="6">
        <v>23</v>
      </c>
      <c r="C7609" s="9">
        <v>0.23499999999999999</v>
      </c>
      <c r="D7609" s="11">
        <v>0</v>
      </c>
    </row>
    <row r="7610" spans="1:4" x14ac:dyDescent="0.2">
      <c r="A7610" s="4" t="s">
        <v>15</v>
      </c>
      <c r="B7610" s="6">
        <v>0</v>
      </c>
      <c r="C7610" s="9">
        <v>0.223</v>
      </c>
      <c r="D7610" s="11">
        <v>0</v>
      </c>
    </row>
    <row r="7611" spans="1:4" x14ac:dyDescent="0.2">
      <c r="A7611" s="4" t="s">
        <v>15</v>
      </c>
      <c r="B7611" s="6">
        <v>1</v>
      </c>
      <c r="C7611" s="9">
        <v>0.38600000000000001</v>
      </c>
      <c r="D7611" s="11">
        <v>0</v>
      </c>
    </row>
    <row r="7612" spans="1:4" x14ac:dyDescent="0.2">
      <c r="A7612" s="4" t="s">
        <v>15</v>
      </c>
      <c r="B7612" s="6">
        <v>2</v>
      </c>
      <c r="C7612" s="9">
        <v>0.24</v>
      </c>
      <c r="D7612" s="11">
        <v>0</v>
      </c>
    </row>
    <row r="7613" spans="1:4" x14ac:dyDescent="0.2">
      <c r="A7613" s="4" t="s">
        <v>15</v>
      </c>
      <c r="B7613" s="6">
        <v>3</v>
      </c>
      <c r="C7613" s="9">
        <v>0.13</v>
      </c>
      <c r="D7613" s="11">
        <v>0</v>
      </c>
    </row>
    <row r="7614" spans="1:4" x14ac:dyDescent="0.2">
      <c r="A7614" s="4" t="s">
        <v>15</v>
      </c>
      <c r="B7614" s="6">
        <v>4</v>
      </c>
      <c r="C7614" s="9">
        <v>0.14099999999999999</v>
      </c>
      <c r="D7614" s="11">
        <v>0</v>
      </c>
    </row>
    <row r="7615" spans="1:4" x14ac:dyDescent="0.2">
      <c r="A7615" s="4" t="s">
        <v>15</v>
      </c>
      <c r="B7615" s="6">
        <v>5</v>
      </c>
      <c r="C7615" s="9">
        <v>0.13</v>
      </c>
      <c r="D7615" s="11">
        <v>0</v>
      </c>
    </row>
    <row r="7616" spans="1:4" x14ac:dyDescent="0.2">
      <c r="A7616" s="4" t="s">
        <v>15</v>
      </c>
      <c r="B7616" s="6">
        <v>6</v>
      </c>
      <c r="C7616" s="9">
        <v>0.14099999999999999</v>
      </c>
      <c r="D7616" s="11">
        <v>0</v>
      </c>
    </row>
    <row r="7617" spans="1:4" x14ac:dyDescent="0.2">
      <c r="A7617" s="4" t="s">
        <v>15</v>
      </c>
      <c r="B7617" s="6">
        <v>7</v>
      </c>
      <c r="C7617" s="9">
        <v>0.127</v>
      </c>
      <c r="D7617" s="11">
        <v>0</v>
      </c>
    </row>
    <row r="7618" spans="1:4" x14ac:dyDescent="0.2">
      <c r="A7618" s="4" t="s">
        <v>15</v>
      </c>
      <c r="B7618" s="6">
        <v>8</v>
      </c>
      <c r="C7618" s="9">
        <v>0.13100000000000001</v>
      </c>
      <c r="D7618" s="11">
        <v>321.63</v>
      </c>
    </row>
    <row r="7619" spans="1:4" x14ac:dyDescent="0.2">
      <c r="A7619" s="4" t="s">
        <v>15</v>
      </c>
      <c r="B7619" s="6">
        <v>9</v>
      </c>
      <c r="C7619" s="9">
        <v>0.20499999999999999</v>
      </c>
      <c r="D7619" s="11">
        <v>374.92</v>
      </c>
    </row>
    <row r="7620" spans="1:4" x14ac:dyDescent="0.2">
      <c r="A7620" s="4" t="s">
        <v>15</v>
      </c>
      <c r="B7620" s="6">
        <v>10</v>
      </c>
      <c r="C7620" s="9">
        <v>0.16300000000000001</v>
      </c>
      <c r="D7620" s="11">
        <v>399</v>
      </c>
    </row>
    <row r="7621" spans="1:4" x14ac:dyDescent="0.2">
      <c r="A7621" s="4" t="s">
        <v>15</v>
      </c>
      <c r="B7621" s="6">
        <v>11</v>
      </c>
      <c r="C7621" s="9">
        <v>0.17199999999999999</v>
      </c>
      <c r="D7621" s="11">
        <v>169.42</v>
      </c>
    </row>
    <row r="7622" spans="1:4" x14ac:dyDescent="0.2">
      <c r="A7622" s="4" t="s">
        <v>15</v>
      </c>
      <c r="B7622" s="6">
        <v>12</v>
      </c>
      <c r="C7622" s="9">
        <v>0.20100000000000001</v>
      </c>
      <c r="D7622" s="11">
        <v>656.69</v>
      </c>
    </row>
    <row r="7623" spans="1:4" x14ac:dyDescent="0.2">
      <c r="A7623" s="4" t="s">
        <v>15</v>
      </c>
      <c r="B7623" s="6">
        <v>13</v>
      </c>
      <c r="C7623" s="9">
        <v>0.16400000000000001</v>
      </c>
      <c r="D7623" s="11">
        <v>799.34</v>
      </c>
    </row>
    <row r="7624" spans="1:4" x14ac:dyDescent="0.2">
      <c r="A7624" s="4" t="s">
        <v>15</v>
      </c>
      <c r="B7624" s="6">
        <v>14</v>
      </c>
      <c r="C7624" s="9">
        <v>0.182</v>
      </c>
      <c r="D7624" s="11">
        <v>702.98</v>
      </c>
    </row>
    <row r="7625" spans="1:4" x14ac:dyDescent="0.2">
      <c r="A7625" s="4" t="s">
        <v>15</v>
      </c>
      <c r="B7625" s="6">
        <v>15</v>
      </c>
      <c r="C7625" s="9">
        <v>0.20200000000000001</v>
      </c>
      <c r="D7625" s="11">
        <v>502.68</v>
      </c>
    </row>
    <row r="7626" spans="1:4" x14ac:dyDescent="0.2">
      <c r="A7626" s="4" t="s">
        <v>15</v>
      </c>
      <c r="B7626" s="6">
        <v>16</v>
      </c>
      <c r="C7626" s="9">
        <v>0.28499999999999998</v>
      </c>
      <c r="D7626" s="11">
        <v>193.33</v>
      </c>
    </row>
    <row r="7627" spans="1:4" x14ac:dyDescent="0.2">
      <c r="A7627" s="4" t="s">
        <v>15</v>
      </c>
      <c r="B7627" s="6">
        <v>17</v>
      </c>
      <c r="C7627" s="9">
        <v>0.248</v>
      </c>
      <c r="D7627" s="11">
        <v>0</v>
      </c>
    </row>
    <row r="7628" spans="1:4" x14ac:dyDescent="0.2">
      <c r="A7628" s="4" t="s">
        <v>15</v>
      </c>
      <c r="B7628" s="6">
        <v>18</v>
      </c>
      <c r="C7628" s="9">
        <v>0.19</v>
      </c>
      <c r="D7628" s="11">
        <v>0</v>
      </c>
    </row>
    <row r="7629" spans="1:4" x14ac:dyDescent="0.2">
      <c r="A7629" s="4" t="s">
        <v>15</v>
      </c>
      <c r="B7629" s="6">
        <v>19</v>
      </c>
      <c r="C7629" s="9">
        <v>0.47099999999999997</v>
      </c>
      <c r="D7629" s="11">
        <v>0</v>
      </c>
    </row>
    <row r="7630" spans="1:4" x14ac:dyDescent="0.2">
      <c r="A7630" s="4" t="s">
        <v>15</v>
      </c>
      <c r="B7630" s="6">
        <v>20</v>
      </c>
      <c r="C7630" s="9">
        <v>0.46899999999999997</v>
      </c>
      <c r="D7630" s="11">
        <v>0</v>
      </c>
    </row>
    <row r="7631" spans="1:4" x14ac:dyDescent="0.2">
      <c r="A7631" s="4" t="s">
        <v>15</v>
      </c>
      <c r="B7631" s="6">
        <v>21</v>
      </c>
      <c r="C7631" s="9">
        <v>0.46899999999999997</v>
      </c>
      <c r="D7631" s="11">
        <v>0</v>
      </c>
    </row>
    <row r="7632" spans="1:4" x14ac:dyDescent="0.2">
      <c r="A7632" s="4" t="s">
        <v>15</v>
      </c>
      <c r="B7632" s="6">
        <v>22</v>
      </c>
      <c r="C7632" s="9">
        <v>0.49199999999999999</v>
      </c>
      <c r="D7632" s="11">
        <v>0</v>
      </c>
    </row>
    <row r="7633" spans="1:4" x14ac:dyDescent="0.2">
      <c r="A7633" s="4" t="s">
        <v>15</v>
      </c>
      <c r="B7633" s="6">
        <v>23</v>
      </c>
      <c r="C7633" s="9">
        <v>0.44900000000000001</v>
      </c>
      <c r="D7633" s="11">
        <v>0</v>
      </c>
    </row>
    <row r="7634" spans="1:4" x14ac:dyDescent="0.2">
      <c r="A7634" s="4" t="s">
        <v>15</v>
      </c>
      <c r="B7634" s="6">
        <v>0</v>
      </c>
      <c r="C7634" s="9">
        <v>0.245</v>
      </c>
      <c r="D7634" s="11">
        <v>0</v>
      </c>
    </row>
    <row r="7635" spans="1:4" x14ac:dyDescent="0.2">
      <c r="A7635" s="4" t="s">
        <v>15</v>
      </c>
      <c r="B7635" s="6">
        <v>1</v>
      </c>
      <c r="C7635" s="9">
        <v>0.24</v>
      </c>
      <c r="D7635" s="11">
        <v>0</v>
      </c>
    </row>
    <row r="7636" spans="1:4" x14ac:dyDescent="0.2">
      <c r="A7636" s="4" t="s">
        <v>15</v>
      </c>
      <c r="B7636" s="6">
        <v>2</v>
      </c>
      <c r="C7636" s="9">
        <v>0.19</v>
      </c>
      <c r="D7636" s="11">
        <v>0</v>
      </c>
    </row>
    <row r="7637" spans="1:4" x14ac:dyDescent="0.2">
      <c r="A7637" s="4" t="s">
        <v>15</v>
      </c>
      <c r="B7637" s="6">
        <v>3</v>
      </c>
      <c r="C7637" s="9">
        <v>0.16800000000000001</v>
      </c>
      <c r="D7637" s="11">
        <v>0</v>
      </c>
    </row>
    <row r="7638" spans="1:4" x14ac:dyDescent="0.2">
      <c r="A7638" s="4" t="s">
        <v>15</v>
      </c>
      <c r="B7638" s="6">
        <v>4</v>
      </c>
      <c r="C7638" s="9">
        <v>0.126</v>
      </c>
      <c r="D7638" s="11">
        <v>0</v>
      </c>
    </row>
    <row r="7639" spans="1:4" x14ac:dyDescent="0.2">
      <c r="A7639" s="4" t="s">
        <v>15</v>
      </c>
      <c r="B7639" s="6">
        <v>5</v>
      </c>
      <c r="C7639" s="9">
        <v>0.13700000000000001</v>
      </c>
      <c r="D7639" s="11">
        <v>0</v>
      </c>
    </row>
    <row r="7640" spans="1:4" x14ac:dyDescent="0.2">
      <c r="A7640" s="4" t="s">
        <v>15</v>
      </c>
      <c r="B7640" s="6">
        <v>6</v>
      </c>
      <c r="C7640" s="9">
        <v>0.13800000000000001</v>
      </c>
      <c r="D7640" s="11">
        <v>0</v>
      </c>
    </row>
    <row r="7641" spans="1:4" x14ac:dyDescent="0.2">
      <c r="A7641" s="4" t="s">
        <v>15</v>
      </c>
      <c r="B7641" s="6">
        <v>7</v>
      </c>
      <c r="C7641" s="9">
        <v>0.125</v>
      </c>
      <c r="D7641" s="11">
        <v>0</v>
      </c>
    </row>
    <row r="7642" spans="1:4" x14ac:dyDescent="0.2">
      <c r="A7642" s="4" t="s">
        <v>15</v>
      </c>
      <c r="B7642" s="6">
        <v>8</v>
      </c>
      <c r="C7642" s="9">
        <v>0.126</v>
      </c>
      <c r="D7642" s="11">
        <v>290.06</v>
      </c>
    </row>
    <row r="7643" spans="1:4" x14ac:dyDescent="0.2">
      <c r="A7643" s="4" t="s">
        <v>15</v>
      </c>
      <c r="B7643" s="6">
        <v>9</v>
      </c>
      <c r="C7643" s="9">
        <v>0.14199999999999999</v>
      </c>
      <c r="D7643" s="11">
        <v>531.32000000000005</v>
      </c>
    </row>
    <row r="7644" spans="1:4" x14ac:dyDescent="0.2">
      <c r="A7644" s="4" t="s">
        <v>15</v>
      </c>
      <c r="B7644" s="6">
        <v>10</v>
      </c>
      <c r="C7644" s="9">
        <v>0.222</v>
      </c>
      <c r="D7644" s="11">
        <v>725.63</v>
      </c>
    </row>
    <row r="7645" spans="1:4" x14ac:dyDescent="0.2">
      <c r="A7645" s="4" t="s">
        <v>15</v>
      </c>
      <c r="B7645" s="6">
        <v>11</v>
      </c>
      <c r="C7645" s="9">
        <v>0.16200000000000001</v>
      </c>
      <c r="D7645" s="11">
        <v>807.81</v>
      </c>
    </row>
    <row r="7646" spans="1:4" x14ac:dyDescent="0.2">
      <c r="A7646" s="4" t="s">
        <v>15</v>
      </c>
      <c r="B7646" s="6">
        <v>12</v>
      </c>
      <c r="C7646" s="9">
        <v>0.13800000000000001</v>
      </c>
      <c r="D7646" s="11">
        <v>868.35</v>
      </c>
    </row>
    <row r="7647" spans="1:4" x14ac:dyDescent="0.2">
      <c r="A7647" s="4" t="s">
        <v>15</v>
      </c>
      <c r="B7647" s="6">
        <v>13</v>
      </c>
      <c r="C7647" s="9">
        <v>0.16300000000000001</v>
      </c>
      <c r="D7647" s="11">
        <v>817.12</v>
      </c>
    </row>
    <row r="7648" spans="1:4" x14ac:dyDescent="0.2">
      <c r="A7648" s="4" t="s">
        <v>15</v>
      </c>
      <c r="B7648" s="6">
        <v>14</v>
      </c>
      <c r="C7648" s="9">
        <v>0.14599999999999999</v>
      </c>
      <c r="D7648" s="11">
        <v>705.42</v>
      </c>
    </row>
    <row r="7649" spans="1:4" x14ac:dyDescent="0.2">
      <c r="A7649" s="4" t="s">
        <v>15</v>
      </c>
      <c r="B7649" s="6">
        <v>15</v>
      </c>
      <c r="C7649" s="9">
        <v>0.17499999999999999</v>
      </c>
      <c r="D7649" s="11">
        <v>499.83</v>
      </c>
    </row>
    <row r="7650" spans="1:4" x14ac:dyDescent="0.2">
      <c r="A7650" s="4" t="s">
        <v>15</v>
      </c>
      <c r="B7650" s="6">
        <v>16</v>
      </c>
      <c r="C7650" s="9">
        <v>0.27600000000000002</v>
      </c>
      <c r="D7650" s="11">
        <v>184.91</v>
      </c>
    </row>
    <row r="7651" spans="1:4" x14ac:dyDescent="0.2">
      <c r="A7651" s="4" t="s">
        <v>15</v>
      </c>
      <c r="B7651" s="6">
        <v>17</v>
      </c>
      <c r="C7651" s="9">
        <v>0.25800000000000001</v>
      </c>
      <c r="D7651" s="11">
        <v>0</v>
      </c>
    </row>
    <row r="7652" spans="1:4" x14ac:dyDescent="0.2">
      <c r="A7652" s="4" t="s">
        <v>15</v>
      </c>
      <c r="B7652" s="6">
        <v>18</v>
      </c>
      <c r="C7652" s="9">
        <v>0.26</v>
      </c>
      <c r="D7652" s="11">
        <v>0</v>
      </c>
    </row>
    <row r="7653" spans="1:4" x14ac:dyDescent="0.2">
      <c r="A7653" s="4" t="s">
        <v>15</v>
      </c>
      <c r="B7653" s="6">
        <v>19</v>
      </c>
      <c r="C7653" s="9">
        <v>0.66100000000000003</v>
      </c>
      <c r="D7653" s="11">
        <v>0</v>
      </c>
    </row>
    <row r="7654" spans="1:4" x14ac:dyDescent="0.2">
      <c r="A7654" s="4" t="s">
        <v>15</v>
      </c>
      <c r="B7654" s="6">
        <v>20</v>
      </c>
      <c r="C7654" s="9">
        <v>0.56799999999999995</v>
      </c>
      <c r="D7654" s="11">
        <v>0</v>
      </c>
    </row>
    <row r="7655" spans="1:4" x14ac:dyDescent="0.2">
      <c r="A7655" s="4" t="s">
        <v>15</v>
      </c>
      <c r="B7655" s="6">
        <v>21</v>
      </c>
      <c r="C7655" s="9">
        <v>0.51900000000000002</v>
      </c>
      <c r="D7655" s="11">
        <v>0</v>
      </c>
    </row>
    <row r="7656" spans="1:4" x14ac:dyDescent="0.2">
      <c r="A7656" s="4" t="s">
        <v>15</v>
      </c>
      <c r="B7656" s="6">
        <v>22</v>
      </c>
      <c r="C7656" s="9">
        <v>0.26700000000000002</v>
      </c>
      <c r="D7656" s="11">
        <v>0</v>
      </c>
    </row>
    <row r="7657" spans="1:4" x14ac:dyDescent="0.2">
      <c r="A7657" s="4" t="s">
        <v>15</v>
      </c>
      <c r="B7657" s="6">
        <v>23</v>
      </c>
      <c r="C7657" s="9">
        <v>0.23</v>
      </c>
      <c r="D7657" s="11">
        <v>0</v>
      </c>
    </row>
    <row r="7658" spans="1:4" x14ac:dyDescent="0.2">
      <c r="A7658" s="4" t="s">
        <v>15</v>
      </c>
      <c r="B7658" s="6">
        <v>0</v>
      </c>
      <c r="C7658" s="9">
        <v>0.224</v>
      </c>
      <c r="D7658" s="11">
        <v>0</v>
      </c>
    </row>
    <row r="7659" spans="1:4" x14ac:dyDescent="0.2">
      <c r="A7659" s="4" t="s">
        <v>15</v>
      </c>
      <c r="B7659" s="6">
        <v>1</v>
      </c>
      <c r="C7659" s="9">
        <v>0.14599999999999999</v>
      </c>
      <c r="D7659" s="11">
        <v>0</v>
      </c>
    </row>
    <row r="7660" spans="1:4" x14ac:dyDescent="0.2">
      <c r="A7660" s="4" t="s">
        <v>15</v>
      </c>
      <c r="B7660" s="6">
        <v>2</v>
      </c>
      <c r="C7660" s="9">
        <v>0.13600000000000001</v>
      </c>
      <c r="D7660" s="11">
        <v>0</v>
      </c>
    </row>
    <row r="7661" spans="1:4" x14ac:dyDescent="0.2">
      <c r="A7661" s="4" t="s">
        <v>15</v>
      </c>
      <c r="B7661" s="6">
        <v>3</v>
      </c>
      <c r="C7661" s="9">
        <v>0.13900000000000001</v>
      </c>
      <c r="D7661" s="11">
        <v>0</v>
      </c>
    </row>
    <row r="7662" spans="1:4" x14ac:dyDescent="0.2">
      <c r="A7662" s="4" t="s">
        <v>15</v>
      </c>
      <c r="B7662" s="6">
        <v>4</v>
      </c>
      <c r="C7662" s="9">
        <v>0.13600000000000001</v>
      </c>
      <c r="D7662" s="11">
        <v>0</v>
      </c>
    </row>
    <row r="7663" spans="1:4" x14ac:dyDescent="0.2">
      <c r="A7663" s="4" t="s">
        <v>15</v>
      </c>
      <c r="B7663" s="6">
        <v>5</v>
      </c>
      <c r="C7663" s="9">
        <v>0.12</v>
      </c>
      <c r="D7663" s="11">
        <v>0</v>
      </c>
    </row>
    <row r="7664" spans="1:4" x14ac:dyDescent="0.2">
      <c r="A7664" s="4" t="s">
        <v>15</v>
      </c>
      <c r="B7664" s="6">
        <v>6</v>
      </c>
      <c r="C7664" s="9">
        <v>0.128</v>
      </c>
      <c r="D7664" s="11">
        <v>0</v>
      </c>
    </row>
    <row r="7665" spans="1:4" x14ac:dyDescent="0.2">
      <c r="A7665" s="4" t="s">
        <v>15</v>
      </c>
      <c r="B7665" s="6">
        <v>7</v>
      </c>
      <c r="C7665" s="9">
        <v>0.13900000000000001</v>
      </c>
      <c r="D7665" s="11">
        <v>0</v>
      </c>
    </row>
    <row r="7666" spans="1:4" x14ac:dyDescent="0.2">
      <c r="A7666" s="4" t="s">
        <v>15</v>
      </c>
      <c r="B7666" s="6">
        <v>8</v>
      </c>
      <c r="C7666" s="9">
        <v>0.13600000000000001</v>
      </c>
      <c r="D7666" s="11">
        <v>282.24</v>
      </c>
    </row>
    <row r="7667" spans="1:4" x14ac:dyDescent="0.2">
      <c r="A7667" s="4" t="s">
        <v>15</v>
      </c>
      <c r="B7667" s="6">
        <v>9</v>
      </c>
      <c r="C7667" s="9">
        <v>0.14699999999999999</v>
      </c>
      <c r="D7667" s="11">
        <v>521.54</v>
      </c>
    </row>
    <row r="7668" spans="1:4" x14ac:dyDescent="0.2">
      <c r="A7668" s="4" t="s">
        <v>15</v>
      </c>
      <c r="B7668" s="6">
        <v>10</v>
      </c>
      <c r="C7668" s="9">
        <v>0.49099999999999999</v>
      </c>
      <c r="D7668" s="11">
        <v>714.73</v>
      </c>
    </row>
    <row r="7669" spans="1:4" x14ac:dyDescent="0.2">
      <c r="A7669" s="4" t="s">
        <v>15</v>
      </c>
      <c r="B7669" s="6">
        <v>11</v>
      </c>
      <c r="C7669" s="9">
        <v>0.31</v>
      </c>
      <c r="D7669" s="11">
        <v>812.52</v>
      </c>
    </row>
    <row r="7670" spans="1:4" x14ac:dyDescent="0.2">
      <c r="A7670" s="4" t="s">
        <v>15</v>
      </c>
      <c r="B7670" s="6">
        <v>12</v>
      </c>
      <c r="C7670" s="9">
        <v>0.13800000000000001</v>
      </c>
      <c r="D7670" s="11">
        <v>863.99</v>
      </c>
    </row>
    <row r="7671" spans="1:4" x14ac:dyDescent="0.2">
      <c r="A7671" s="4" t="s">
        <v>15</v>
      </c>
      <c r="B7671" s="6">
        <v>13</v>
      </c>
      <c r="C7671" s="9">
        <v>0.255</v>
      </c>
      <c r="D7671" s="11">
        <v>806.72</v>
      </c>
    </row>
    <row r="7672" spans="1:4" x14ac:dyDescent="0.2">
      <c r="A7672" s="4" t="s">
        <v>15</v>
      </c>
      <c r="B7672" s="6">
        <v>14</v>
      </c>
      <c r="C7672" s="9">
        <v>0.21</v>
      </c>
      <c r="D7672" s="11">
        <v>720.93</v>
      </c>
    </row>
    <row r="7673" spans="1:4" x14ac:dyDescent="0.2">
      <c r="A7673" s="4" t="s">
        <v>15</v>
      </c>
      <c r="B7673" s="6">
        <v>15</v>
      </c>
      <c r="C7673" s="9">
        <v>0.154</v>
      </c>
      <c r="D7673" s="11">
        <v>506.3</v>
      </c>
    </row>
    <row r="7674" spans="1:4" x14ac:dyDescent="0.2">
      <c r="A7674" s="4" t="s">
        <v>15</v>
      </c>
      <c r="B7674" s="6">
        <v>16</v>
      </c>
      <c r="C7674" s="9">
        <v>0.13800000000000001</v>
      </c>
      <c r="D7674" s="11">
        <v>181.14</v>
      </c>
    </row>
    <row r="7675" spans="1:4" x14ac:dyDescent="0.2">
      <c r="A7675" s="4" t="s">
        <v>15</v>
      </c>
      <c r="B7675" s="6">
        <v>17</v>
      </c>
      <c r="C7675" s="9">
        <v>0.14199999999999999</v>
      </c>
      <c r="D7675" s="11">
        <v>0</v>
      </c>
    </row>
    <row r="7676" spans="1:4" x14ac:dyDescent="0.2">
      <c r="A7676" s="4" t="s">
        <v>15</v>
      </c>
      <c r="B7676" s="6">
        <v>18</v>
      </c>
      <c r="C7676" s="9">
        <v>0.14299999999999999</v>
      </c>
      <c r="D7676" s="11">
        <v>0</v>
      </c>
    </row>
    <row r="7677" spans="1:4" x14ac:dyDescent="0.2">
      <c r="A7677" s="4" t="s">
        <v>15</v>
      </c>
      <c r="B7677" s="6">
        <v>19</v>
      </c>
      <c r="C7677" s="9">
        <v>0.218</v>
      </c>
      <c r="D7677" s="11">
        <v>0</v>
      </c>
    </row>
    <row r="7678" spans="1:4" x14ac:dyDescent="0.2">
      <c r="A7678" s="4" t="s">
        <v>15</v>
      </c>
      <c r="B7678" s="6">
        <v>20</v>
      </c>
      <c r="C7678" s="9">
        <v>0.502</v>
      </c>
      <c r="D7678" s="11">
        <v>0</v>
      </c>
    </row>
    <row r="7679" spans="1:4" x14ac:dyDescent="0.2">
      <c r="A7679" s="4" t="s">
        <v>15</v>
      </c>
      <c r="B7679" s="6">
        <v>21</v>
      </c>
      <c r="C7679" s="9">
        <v>0.501</v>
      </c>
      <c r="D7679" s="11">
        <v>0</v>
      </c>
    </row>
    <row r="7680" spans="1:4" x14ac:dyDescent="0.2">
      <c r="A7680" s="4" t="s">
        <v>15</v>
      </c>
      <c r="B7680" s="6">
        <v>22</v>
      </c>
      <c r="C7680" s="9">
        <v>0.46200000000000002</v>
      </c>
      <c r="D7680" s="11">
        <v>0</v>
      </c>
    </row>
    <row r="7681" spans="1:4" x14ac:dyDescent="0.2">
      <c r="A7681" s="4" t="s">
        <v>15</v>
      </c>
      <c r="B7681" s="6">
        <v>23</v>
      </c>
      <c r="C7681" s="9">
        <v>0.44500000000000001</v>
      </c>
      <c r="D7681" s="11">
        <v>0</v>
      </c>
    </row>
    <row r="7682" spans="1:4" x14ac:dyDescent="0.2">
      <c r="A7682" s="4" t="s">
        <v>15</v>
      </c>
      <c r="B7682" s="6">
        <v>0</v>
      </c>
      <c r="C7682" s="9">
        <v>0.22900000000000001</v>
      </c>
      <c r="D7682" s="11">
        <v>0</v>
      </c>
    </row>
    <row r="7683" spans="1:4" x14ac:dyDescent="0.2">
      <c r="A7683" s="4" t="s">
        <v>15</v>
      </c>
      <c r="B7683" s="6">
        <v>1</v>
      </c>
      <c r="C7683" s="9">
        <v>0.219</v>
      </c>
      <c r="D7683" s="11">
        <v>0</v>
      </c>
    </row>
    <row r="7684" spans="1:4" x14ac:dyDescent="0.2">
      <c r="A7684" s="4" t="s">
        <v>15</v>
      </c>
      <c r="B7684" s="6">
        <v>2</v>
      </c>
      <c r="C7684" s="9">
        <v>0.223</v>
      </c>
      <c r="D7684" s="11">
        <v>0</v>
      </c>
    </row>
    <row r="7685" spans="1:4" x14ac:dyDescent="0.2">
      <c r="A7685" s="4" t="s">
        <v>15</v>
      </c>
      <c r="B7685" s="6">
        <v>3</v>
      </c>
      <c r="C7685" s="9">
        <v>0.22800000000000001</v>
      </c>
      <c r="D7685" s="11">
        <v>0</v>
      </c>
    </row>
    <row r="7686" spans="1:4" x14ac:dyDescent="0.2">
      <c r="A7686" s="4" t="s">
        <v>15</v>
      </c>
      <c r="B7686" s="6">
        <v>4</v>
      </c>
      <c r="C7686" s="9">
        <v>0.182</v>
      </c>
      <c r="D7686" s="11">
        <v>0</v>
      </c>
    </row>
    <row r="7687" spans="1:4" x14ac:dyDescent="0.2">
      <c r="A7687" s="4" t="s">
        <v>15</v>
      </c>
      <c r="B7687" s="6">
        <v>5</v>
      </c>
      <c r="C7687" s="9">
        <v>0.128</v>
      </c>
      <c r="D7687" s="11">
        <v>0</v>
      </c>
    </row>
    <row r="7688" spans="1:4" x14ac:dyDescent="0.2">
      <c r="A7688" s="4" t="s">
        <v>15</v>
      </c>
      <c r="B7688" s="6">
        <v>6</v>
      </c>
      <c r="C7688" s="9">
        <v>0.111</v>
      </c>
      <c r="D7688" s="11">
        <v>0</v>
      </c>
    </row>
    <row r="7689" spans="1:4" x14ac:dyDescent="0.2">
      <c r="A7689" s="4" t="s">
        <v>15</v>
      </c>
      <c r="B7689" s="6">
        <v>7</v>
      </c>
      <c r="C7689" s="9">
        <v>0.11799999999999999</v>
      </c>
      <c r="D7689" s="11">
        <v>0</v>
      </c>
    </row>
    <row r="7690" spans="1:4" x14ac:dyDescent="0.2">
      <c r="A7690" s="4" t="s">
        <v>15</v>
      </c>
      <c r="B7690" s="6">
        <v>8</v>
      </c>
      <c r="C7690" s="9">
        <v>0.125</v>
      </c>
      <c r="D7690" s="11">
        <v>279.51</v>
      </c>
    </row>
    <row r="7691" spans="1:4" x14ac:dyDescent="0.2">
      <c r="A7691" s="4" t="s">
        <v>15</v>
      </c>
      <c r="B7691" s="6">
        <v>9</v>
      </c>
      <c r="C7691" s="9">
        <v>0.16300000000000001</v>
      </c>
      <c r="D7691" s="11">
        <v>528.14</v>
      </c>
    </row>
    <row r="7692" spans="1:4" x14ac:dyDescent="0.2">
      <c r="A7692" s="4" t="s">
        <v>15</v>
      </c>
      <c r="B7692" s="6">
        <v>10</v>
      </c>
      <c r="C7692" s="9">
        <v>0.17599999999999999</v>
      </c>
      <c r="D7692" s="11">
        <v>711.39</v>
      </c>
    </row>
    <row r="7693" spans="1:4" x14ac:dyDescent="0.2">
      <c r="A7693" s="4" t="s">
        <v>15</v>
      </c>
      <c r="B7693" s="6">
        <v>11</v>
      </c>
      <c r="C7693" s="9">
        <v>0.127</v>
      </c>
      <c r="D7693" s="11">
        <v>807.86</v>
      </c>
    </row>
    <row r="7694" spans="1:4" x14ac:dyDescent="0.2">
      <c r="A7694" s="4" t="s">
        <v>15</v>
      </c>
      <c r="B7694" s="6">
        <v>12</v>
      </c>
      <c r="C7694" s="9">
        <v>0.126</v>
      </c>
      <c r="D7694" s="11">
        <v>868.41</v>
      </c>
    </row>
    <row r="7695" spans="1:4" x14ac:dyDescent="0.2">
      <c r="A7695" s="4" t="s">
        <v>15</v>
      </c>
      <c r="B7695" s="6">
        <v>13</v>
      </c>
      <c r="C7695" s="9">
        <v>0.13700000000000001</v>
      </c>
      <c r="D7695" s="11">
        <v>817.03</v>
      </c>
    </row>
    <row r="7696" spans="1:4" x14ac:dyDescent="0.2">
      <c r="A7696" s="4" t="s">
        <v>15</v>
      </c>
      <c r="B7696" s="6">
        <v>14</v>
      </c>
      <c r="C7696" s="9">
        <v>0.17699999999999999</v>
      </c>
      <c r="D7696" s="11">
        <v>712.01</v>
      </c>
    </row>
    <row r="7697" spans="1:4" x14ac:dyDescent="0.2">
      <c r="A7697" s="4" t="s">
        <v>15</v>
      </c>
      <c r="B7697" s="6">
        <v>15</v>
      </c>
      <c r="C7697" s="9">
        <v>0.28899999999999998</v>
      </c>
      <c r="D7697" s="11">
        <v>433.15</v>
      </c>
    </row>
    <row r="7698" spans="1:4" x14ac:dyDescent="0.2">
      <c r="A7698" s="4" t="s">
        <v>15</v>
      </c>
      <c r="B7698" s="6">
        <v>16</v>
      </c>
      <c r="C7698" s="9">
        <v>0.27600000000000002</v>
      </c>
      <c r="D7698" s="11">
        <v>246.69</v>
      </c>
    </row>
    <row r="7699" spans="1:4" x14ac:dyDescent="0.2">
      <c r="A7699" s="4" t="s">
        <v>15</v>
      </c>
      <c r="B7699" s="6">
        <v>17</v>
      </c>
      <c r="C7699" s="9">
        <v>0.33700000000000002</v>
      </c>
      <c r="D7699" s="11">
        <v>0</v>
      </c>
    </row>
    <row r="7700" spans="1:4" x14ac:dyDescent="0.2">
      <c r="A7700" s="4" t="s">
        <v>15</v>
      </c>
      <c r="B7700" s="6">
        <v>18</v>
      </c>
      <c r="C7700" s="9">
        <v>0.59699999999999998</v>
      </c>
      <c r="D7700" s="11">
        <v>0</v>
      </c>
    </row>
    <row r="7701" spans="1:4" x14ac:dyDescent="0.2">
      <c r="A7701" s="4" t="s">
        <v>15</v>
      </c>
      <c r="B7701" s="6">
        <v>19</v>
      </c>
      <c r="C7701" s="9">
        <v>0.58199999999999996</v>
      </c>
      <c r="D7701" s="11">
        <v>0</v>
      </c>
    </row>
    <row r="7702" spans="1:4" x14ac:dyDescent="0.2">
      <c r="A7702" s="4" t="s">
        <v>15</v>
      </c>
      <c r="B7702" s="6">
        <v>20</v>
      </c>
      <c r="C7702" s="9">
        <v>0.55800000000000005</v>
      </c>
      <c r="D7702" s="11">
        <v>0</v>
      </c>
    </row>
    <row r="7703" spans="1:4" x14ac:dyDescent="0.2">
      <c r="A7703" s="4" t="s">
        <v>15</v>
      </c>
      <c r="B7703" s="6">
        <v>21</v>
      </c>
      <c r="C7703" s="9">
        <v>0.46500000000000002</v>
      </c>
      <c r="D7703" s="11">
        <v>0</v>
      </c>
    </row>
    <row r="7704" spans="1:4" x14ac:dyDescent="0.2">
      <c r="A7704" s="4" t="s">
        <v>15</v>
      </c>
      <c r="B7704" s="6">
        <v>22</v>
      </c>
      <c r="C7704" s="9">
        <v>0.45800000000000002</v>
      </c>
      <c r="D7704" s="11">
        <v>0</v>
      </c>
    </row>
    <row r="7705" spans="1:4" x14ac:dyDescent="0.2">
      <c r="A7705" s="4" t="s">
        <v>15</v>
      </c>
      <c r="B7705" s="6">
        <v>23</v>
      </c>
      <c r="C7705" s="9">
        <v>0.36</v>
      </c>
      <c r="D7705" s="11">
        <v>0</v>
      </c>
    </row>
    <row r="7706" spans="1:4" x14ac:dyDescent="0.2">
      <c r="A7706" s="4" t="s">
        <v>15</v>
      </c>
      <c r="B7706" s="6">
        <v>0</v>
      </c>
      <c r="C7706" s="9">
        <v>0.23499999999999999</v>
      </c>
      <c r="D7706" s="11">
        <v>0</v>
      </c>
    </row>
    <row r="7707" spans="1:4" x14ac:dyDescent="0.2">
      <c r="A7707" s="4" t="s">
        <v>15</v>
      </c>
      <c r="B7707" s="6">
        <v>1</v>
      </c>
      <c r="C7707" s="9">
        <v>0.216</v>
      </c>
      <c r="D7707" s="11">
        <v>0</v>
      </c>
    </row>
    <row r="7708" spans="1:4" x14ac:dyDescent="0.2">
      <c r="A7708" s="4" t="s">
        <v>15</v>
      </c>
      <c r="B7708" s="6">
        <v>2</v>
      </c>
      <c r="C7708" s="9">
        <v>0.223</v>
      </c>
      <c r="D7708" s="11">
        <v>0</v>
      </c>
    </row>
    <row r="7709" spans="1:4" x14ac:dyDescent="0.2">
      <c r="A7709" s="4" t="s">
        <v>15</v>
      </c>
      <c r="B7709" s="6">
        <v>3</v>
      </c>
      <c r="C7709" s="9">
        <v>0.13800000000000001</v>
      </c>
      <c r="D7709" s="11">
        <v>0</v>
      </c>
    </row>
    <row r="7710" spans="1:4" x14ac:dyDescent="0.2">
      <c r="A7710" s="4" t="s">
        <v>15</v>
      </c>
      <c r="B7710" s="6">
        <v>4</v>
      </c>
      <c r="C7710" s="9">
        <v>0.13400000000000001</v>
      </c>
      <c r="D7710" s="11">
        <v>0</v>
      </c>
    </row>
    <row r="7711" spans="1:4" x14ac:dyDescent="0.2">
      <c r="A7711" s="4" t="s">
        <v>15</v>
      </c>
      <c r="B7711" s="6">
        <v>5</v>
      </c>
      <c r="C7711" s="9">
        <v>0.183</v>
      </c>
      <c r="D7711" s="11">
        <v>0</v>
      </c>
    </row>
    <row r="7712" spans="1:4" x14ac:dyDescent="0.2">
      <c r="A7712" s="4" t="s">
        <v>15</v>
      </c>
      <c r="B7712" s="6">
        <v>6</v>
      </c>
      <c r="C7712" s="9">
        <v>0.17</v>
      </c>
      <c r="D7712" s="11">
        <v>0</v>
      </c>
    </row>
    <row r="7713" spans="1:4" x14ac:dyDescent="0.2">
      <c r="A7713" s="4" t="s">
        <v>15</v>
      </c>
      <c r="B7713" s="6">
        <v>7</v>
      </c>
      <c r="C7713" s="9">
        <v>0.124</v>
      </c>
      <c r="D7713" s="11">
        <v>0</v>
      </c>
    </row>
    <row r="7714" spans="1:4" x14ac:dyDescent="0.2">
      <c r="A7714" s="4" t="s">
        <v>15</v>
      </c>
      <c r="B7714" s="6">
        <v>8</v>
      </c>
      <c r="C7714" s="9">
        <v>0.14799999999999999</v>
      </c>
      <c r="D7714" s="11">
        <v>21.63</v>
      </c>
    </row>
    <row r="7715" spans="1:4" x14ac:dyDescent="0.2">
      <c r="A7715" s="4" t="s">
        <v>15</v>
      </c>
      <c r="B7715" s="6">
        <v>9</v>
      </c>
      <c r="C7715" s="9">
        <v>0.128</v>
      </c>
      <c r="D7715" s="11">
        <v>35.729999999999997</v>
      </c>
    </row>
    <row r="7716" spans="1:4" x14ac:dyDescent="0.2">
      <c r="A7716" s="4" t="s">
        <v>15</v>
      </c>
      <c r="B7716" s="6">
        <v>10</v>
      </c>
      <c r="C7716" s="9">
        <v>0.17100000000000001</v>
      </c>
      <c r="D7716" s="11">
        <v>161.06</v>
      </c>
    </row>
    <row r="7717" spans="1:4" x14ac:dyDescent="0.2">
      <c r="A7717" s="4" t="s">
        <v>15</v>
      </c>
      <c r="B7717" s="6">
        <v>11</v>
      </c>
      <c r="C7717" s="9">
        <v>0.159</v>
      </c>
      <c r="D7717" s="11">
        <v>132.58000000000001</v>
      </c>
    </row>
    <row r="7718" spans="1:4" x14ac:dyDescent="0.2">
      <c r="A7718" s="4" t="s">
        <v>15</v>
      </c>
      <c r="B7718" s="6">
        <v>12</v>
      </c>
      <c r="C7718" s="9">
        <v>0.27800000000000002</v>
      </c>
      <c r="D7718" s="11">
        <v>431.67</v>
      </c>
    </row>
    <row r="7719" spans="1:4" x14ac:dyDescent="0.2">
      <c r="A7719" s="4" t="s">
        <v>15</v>
      </c>
      <c r="B7719" s="6">
        <v>13</v>
      </c>
      <c r="C7719" s="9">
        <v>0.29499999999999998</v>
      </c>
      <c r="D7719" s="11">
        <v>348.38</v>
      </c>
    </row>
    <row r="7720" spans="1:4" x14ac:dyDescent="0.2">
      <c r="A7720" s="4" t="s">
        <v>15</v>
      </c>
      <c r="B7720" s="6">
        <v>14</v>
      </c>
      <c r="C7720" s="9">
        <v>0.28100000000000003</v>
      </c>
      <c r="D7720" s="11">
        <v>307.57</v>
      </c>
    </row>
    <row r="7721" spans="1:4" x14ac:dyDescent="0.2">
      <c r="A7721" s="4" t="s">
        <v>15</v>
      </c>
      <c r="B7721" s="6">
        <v>15</v>
      </c>
      <c r="C7721" s="9">
        <v>0.30099999999999999</v>
      </c>
      <c r="D7721" s="11">
        <v>173.17</v>
      </c>
    </row>
    <row r="7722" spans="1:4" x14ac:dyDescent="0.2">
      <c r="A7722" s="4" t="s">
        <v>15</v>
      </c>
      <c r="B7722" s="6">
        <v>16</v>
      </c>
      <c r="C7722" s="9">
        <v>0.26300000000000001</v>
      </c>
      <c r="D7722" s="11">
        <v>155.05000000000001</v>
      </c>
    </row>
    <row r="7723" spans="1:4" x14ac:dyDescent="0.2">
      <c r="A7723" s="4" t="s">
        <v>15</v>
      </c>
      <c r="B7723" s="6">
        <v>17</v>
      </c>
      <c r="C7723" s="9">
        <v>0.27500000000000002</v>
      </c>
      <c r="D7723" s="11">
        <v>0</v>
      </c>
    </row>
    <row r="7724" spans="1:4" x14ac:dyDescent="0.2">
      <c r="A7724" s="4" t="s">
        <v>15</v>
      </c>
      <c r="B7724" s="6">
        <v>18</v>
      </c>
      <c r="C7724" s="9">
        <v>0.153</v>
      </c>
      <c r="D7724" s="11">
        <v>0</v>
      </c>
    </row>
    <row r="7725" spans="1:4" x14ac:dyDescent="0.2">
      <c r="A7725" s="4" t="s">
        <v>15</v>
      </c>
      <c r="B7725" s="6">
        <v>19</v>
      </c>
      <c r="C7725" s="9">
        <v>0.45200000000000001</v>
      </c>
      <c r="D7725" s="11">
        <v>0</v>
      </c>
    </row>
    <row r="7726" spans="1:4" x14ac:dyDescent="0.2">
      <c r="A7726" s="4" t="s">
        <v>15</v>
      </c>
      <c r="B7726" s="6">
        <v>20</v>
      </c>
      <c r="C7726" s="9">
        <v>0.41699999999999998</v>
      </c>
      <c r="D7726" s="11">
        <v>0</v>
      </c>
    </row>
    <row r="7727" spans="1:4" x14ac:dyDescent="0.2">
      <c r="A7727" s="4" t="s">
        <v>15</v>
      </c>
      <c r="B7727" s="6">
        <v>21</v>
      </c>
      <c r="C7727" s="9">
        <v>0.46700000000000003</v>
      </c>
      <c r="D7727" s="11">
        <v>0</v>
      </c>
    </row>
    <row r="7728" spans="1:4" x14ac:dyDescent="0.2">
      <c r="A7728" s="4" t="s">
        <v>15</v>
      </c>
      <c r="B7728" s="6">
        <v>22</v>
      </c>
      <c r="C7728" s="9">
        <v>0.52800000000000002</v>
      </c>
      <c r="D7728" s="11">
        <v>0</v>
      </c>
    </row>
    <row r="7729" spans="1:4" x14ac:dyDescent="0.2">
      <c r="A7729" s="4" t="s">
        <v>15</v>
      </c>
      <c r="B7729" s="6">
        <v>23</v>
      </c>
      <c r="C7729" s="9">
        <v>0.35</v>
      </c>
      <c r="D7729" s="11">
        <v>0</v>
      </c>
    </row>
    <row r="7730" spans="1:4" x14ac:dyDescent="0.2">
      <c r="A7730" s="4" t="s">
        <v>15</v>
      </c>
      <c r="B7730" s="6">
        <v>0</v>
      </c>
      <c r="C7730" s="9">
        <v>0.22800000000000001</v>
      </c>
      <c r="D7730" s="11">
        <v>0</v>
      </c>
    </row>
    <row r="7731" spans="1:4" x14ac:dyDescent="0.2">
      <c r="A7731" s="4" t="s">
        <v>15</v>
      </c>
      <c r="B7731" s="6">
        <v>1</v>
      </c>
      <c r="C7731" s="9">
        <v>0.17499999999999999</v>
      </c>
      <c r="D7731" s="11">
        <v>0</v>
      </c>
    </row>
    <row r="7732" spans="1:4" x14ac:dyDescent="0.2">
      <c r="A7732" s="4" t="s">
        <v>15</v>
      </c>
      <c r="B7732" s="6">
        <v>2</v>
      </c>
      <c r="C7732" s="9">
        <v>0.121</v>
      </c>
      <c r="D7732" s="11">
        <v>0</v>
      </c>
    </row>
    <row r="7733" spans="1:4" x14ac:dyDescent="0.2">
      <c r="A7733" s="4" t="s">
        <v>15</v>
      </c>
      <c r="B7733" s="6">
        <v>3</v>
      </c>
      <c r="C7733" s="9">
        <v>0.13100000000000001</v>
      </c>
      <c r="D7733" s="11">
        <v>0</v>
      </c>
    </row>
    <row r="7734" spans="1:4" x14ac:dyDescent="0.2">
      <c r="A7734" s="4" t="s">
        <v>15</v>
      </c>
      <c r="B7734" s="6">
        <v>4</v>
      </c>
      <c r="C7734" s="9">
        <v>0.13400000000000001</v>
      </c>
      <c r="D7734" s="11">
        <v>0</v>
      </c>
    </row>
    <row r="7735" spans="1:4" x14ac:dyDescent="0.2">
      <c r="A7735" s="4" t="s">
        <v>15</v>
      </c>
      <c r="B7735" s="6">
        <v>5</v>
      </c>
      <c r="C7735" s="9">
        <v>0.115</v>
      </c>
      <c r="D7735" s="11">
        <v>0</v>
      </c>
    </row>
    <row r="7736" spans="1:4" x14ac:dyDescent="0.2">
      <c r="A7736" s="4" t="s">
        <v>15</v>
      </c>
      <c r="B7736" s="6">
        <v>6</v>
      </c>
      <c r="C7736" s="9">
        <v>0.13600000000000001</v>
      </c>
      <c r="D7736" s="11">
        <v>0</v>
      </c>
    </row>
    <row r="7737" spans="1:4" x14ac:dyDescent="0.2">
      <c r="A7737" s="4" t="s">
        <v>15</v>
      </c>
      <c r="B7737" s="6">
        <v>7</v>
      </c>
      <c r="C7737" s="9">
        <v>0.124</v>
      </c>
      <c r="D7737" s="11">
        <v>0</v>
      </c>
    </row>
    <row r="7738" spans="1:4" x14ac:dyDescent="0.2">
      <c r="A7738" s="4" t="s">
        <v>15</v>
      </c>
      <c r="B7738" s="6">
        <v>8</v>
      </c>
      <c r="C7738" s="9">
        <v>0.13</v>
      </c>
      <c r="D7738" s="11">
        <v>183.57</v>
      </c>
    </row>
    <row r="7739" spans="1:4" x14ac:dyDescent="0.2">
      <c r="A7739" s="4" t="s">
        <v>15</v>
      </c>
      <c r="B7739" s="6">
        <v>9</v>
      </c>
      <c r="C7739" s="9">
        <v>0.11</v>
      </c>
      <c r="D7739" s="11">
        <v>235.63</v>
      </c>
    </row>
    <row r="7740" spans="1:4" x14ac:dyDescent="0.2">
      <c r="A7740" s="4" t="s">
        <v>15</v>
      </c>
      <c r="B7740" s="6">
        <v>10</v>
      </c>
      <c r="C7740" s="9">
        <v>0.123</v>
      </c>
      <c r="D7740" s="11">
        <v>477.08</v>
      </c>
    </row>
    <row r="7741" spans="1:4" x14ac:dyDescent="0.2">
      <c r="A7741" s="4" t="s">
        <v>15</v>
      </c>
      <c r="B7741" s="6">
        <v>11</v>
      </c>
      <c r="C7741" s="9">
        <v>0.26700000000000002</v>
      </c>
      <c r="D7741" s="11">
        <v>793.47</v>
      </c>
    </row>
    <row r="7742" spans="1:4" x14ac:dyDescent="0.2">
      <c r="A7742" s="4" t="s">
        <v>15</v>
      </c>
      <c r="B7742" s="6">
        <v>12</v>
      </c>
      <c r="C7742" s="9">
        <v>0.14000000000000001</v>
      </c>
      <c r="D7742" s="11">
        <v>854.59</v>
      </c>
    </row>
    <row r="7743" spans="1:4" x14ac:dyDescent="0.2">
      <c r="A7743" s="4" t="s">
        <v>15</v>
      </c>
      <c r="B7743" s="6">
        <v>13</v>
      </c>
      <c r="C7743" s="9">
        <v>0.13200000000000001</v>
      </c>
      <c r="D7743" s="11">
        <v>763.11</v>
      </c>
    </row>
    <row r="7744" spans="1:4" x14ac:dyDescent="0.2">
      <c r="A7744" s="4" t="s">
        <v>15</v>
      </c>
      <c r="B7744" s="6">
        <v>14</v>
      </c>
      <c r="C7744" s="9">
        <v>0.14899999999999999</v>
      </c>
      <c r="D7744" s="11">
        <v>677.88</v>
      </c>
    </row>
    <row r="7745" spans="1:4" x14ac:dyDescent="0.2">
      <c r="A7745" s="4" t="s">
        <v>15</v>
      </c>
      <c r="B7745" s="6">
        <v>15</v>
      </c>
      <c r="C7745" s="9">
        <v>0.16600000000000001</v>
      </c>
      <c r="D7745" s="11">
        <v>466.38</v>
      </c>
    </row>
    <row r="7746" spans="1:4" x14ac:dyDescent="0.2">
      <c r="A7746" s="4" t="s">
        <v>15</v>
      </c>
      <c r="B7746" s="6">
        <v>16</v>
      </c>
      <c r="C7746" s="9">
        <v>0.27</v>
      </c>
      <c r="D7746" s="11">
        <v>112.02</v>
      </c>
    </row>
    <row r="7747" spans="1:4" x14ac:dyDescent="0.2">
      <c r="A7747" s="4" t="s">
        <v>15</v>
      </c>
      <c r="B7747" s="6">
        <v>17</v>
      </c>
      <c r="C7747" s="9">
        <v>0.24399999999999999</v>
      </c>
      <c r="D7747" s="11">
        <v>0</v>
      </c>
    </row>
    <row r="7748" spans="1:4" x14ac:dyDescent="0.2">
      <c r="A7748" s="4" t="s">
        <v>15</v>
      </c>
      <c r="B7748" s="6">
        <v>18</v>
      </c>
      <c r="C7748" s="9">
        <v>0.32800000000000001</v>
      </c>
      <c r="D7748" s="11">
        <v>0</v>
      </c>
    </row>
    <row r="7749" spans="1:4" x14ac:dyDescent="0.2">
      <c r="A7749" s="4" t="s">
        <v>15</v>
      </c>
      <c r="B7749" s="6">
        <v>19</v>
      </c>
      <c r="C7749" s="9">
        <v>0.51400000000000001</v>
      </c>
      <c r="D7749" s="11">
        <v>0</v>
      </c>
    </row>
    <row r="7750" spans="1:4" x14ac:dyDescent="0.2">
      <c r="A7750" s="4" t="s">
        <v>15</v>
      </c>
      <c r="B7750" s="6">
        <v>20</v>
      </c>
      <c r="C7750" s="9">
        <v>0.59699999999999998</v>
      </c>
      <c r="D7750" s="11">
        <v>0</v>
      </c>
    </row>
    <row r="7751" spans="1:4" x14ac:dyDescent="0.2">
      <c r="A7751" s="4" t="s">
        <v>15</v>
      </c>
      <c r="B7751" s="6">
        <v>21</v>
      </c>
      <c r="C7751" s="9">
        <v>0.47499999999999998</v>
      </c>
      <c r="D7751" s="11">
        <v>0</v>
      </c>
    </row>
    <row r="7752" spans="1:4" x14ac:dyDescent="0.2">
      <c r="A7752" s="4" t="s">
        <v>15</v>
      </c>
      <c r="B7752" s="6">
        <v>22</v>
      </c>
      <c r="C7752" s="9">
        <v>0.46500000000000002</v>
      </c>
      <c r="D7752" s="11">
        <v>0</v>
      </c>
    </row>
    <row r="7753" spans="1:4" x14ac:dyDescent="0.2">
      <c r="A7753" s="4" t="s">
        <v>15</v>
      </c>
      <c r="B7753" s="6">
        <v>23</v>
      </c>
      <c r="C7753" s="9">
        <v>0.46400000000000002</v>
      </c>
      <c r="D7753" s="11">
        <v>0</v>
      </c>
    </row>
    <row r="7754" spans="1:4" x14ac:dyDescent="0.2">
      <c r="A7754" s="4" t="s">
        <v>15</v>
      </c>
      <c r="B7754" s="6">
        <v>0</v>
      </c>
      <c r="C7754" s="9">
        <v>0.32300000000000001</v>
      </c>
      <c r="D7754" s="11">
        <v>0</v>
      </c>
    </row>
    <row r="7755" spans="1:4" x14ac:dyDescent="0.2">
      <c r="A7755" s="4" t="s">
        <v>15</v>
      </c>
      <c r="B7755" s="6">
        <v>1</v>
      </c>
      <c r="C7755" s="9">
        <v>0.224</v>
      </c>
      <c r="D7755" s="11">
        <v>0</v>
      </c>
    </row>
    <row r="7756" spans="1:4" x14ac:dyDescent="0.2">
      <c r="A7756" s="4" t="s">
        <v>15</v>
      </c>
      <c r="B7756" s="6">
        <v>2</v>
      </c>
      <c r="C7756" s="9">
        <v>0.22800000000000001</v>
      </c>
      <c r="D7756" s="11">
        <v>0</v>
      </c>
    </row>
    <row r="7757" spans="1:4" x14ac:dyDescent="0.2">
      <c r="A7757" s="4" t="s">
        <v>15</v>
      </c>
      <c r="B7757" s="6">
        <v>3</v>
      </c>
      <c r="C7757" s="9">
        <v>0.16800000000000001</v>
      </c>
      <c r="D7757" s="11">
        <v>0</v>
      </c>
    </row>
    <row r="7758" spans="1:4" x14ac:dyDescent="0.2">
      <c r="A7758" s="4" t="s">
        <v>15</v>
      </c>
      <c r="B7758" s="6">
        <v>4</v>
      </c>
      <c r="C7758" s="9">
        <v>0.13400000000000001</v>
      </c>
      <c r="D7758" s="11">
        <v>0</v>
      </c>
    </row>
    <row r="7759" spans="1:4" x14ac:dyDescent="0.2">
      <c r="A7759" s="4" t="s">
        <v>15</v>
      </c>
      <c r="B7759" s="6">
        <v>5</v>
      </c>
      <c r="C7759" s="9">
        <v>0.123</v>
      </c>
      <c r="D7759" s="11">
        <v>0</v>
      </c>
    </row>
    <row r="7760" spans="1:4" x14ac:dyDescent="0.2">
      <c r="A7760" s="4" t="s">
        <v>15</v>
      </c>
      <c r="B7760" s="6">
        <v>6</v>
      </c>
      <c r="C7760" s="9">
        <v>0.13700000000000001</v>
      </c>
      <c r="D7760" s="11">
        <v>0</v>
      </c>
    </row>
    <row r="7761" spans="1:4" x14ac:dyDescent="0.2">
      <c r="A7761" s="4" t="s">
        <v>15</v>
      </c>
      <c r="B7761" s="6">
        <v>7</v>
      </c>
      <c r="C7761" s="9">
        <v>0.13</v>
      </c>
      <c r="D7761" s="11">
        <v>0</v>
      </c>
    </row>
    <row r="7762" spans="1:4" x14ac:dyDescent="0.2">
      <c r="A7762" s="4" t="s">
        <v>15</v>
      </c>
      <c r="B7762" s="6">
        <v>8</v>
      </c>
      <c r="C7762" s="9">
        <v>0.11899999999999999</v>
      </c>
      <c r="D7762" s="11">
        <v>43.49</v>
      </c>
    </row>
    <row r="7763" spans="1:4" x14ac:dyDescent="0.2">
      <c r="A7763" s="4" t="s">
        <v>15</v>
      </c>
      <c r="B7763" s="6">
        <v>9</v>
      </c>
      <c r="C7763" s="9">
        <v>0.33</v>
      </c>
      <c r="D7763" s="11">
        <v>80.86</v>
      </c>
    </row>
    <row r="7764" spans="1:4" x14ac:dyDescent="0.2">
      <c r="A7764" s="4" t="s">
        <v>15</v>
      </c>
      <c r="B7764" s="6">
        <v>10</v>
      </c>
      <c r="C7764" s="9">
        <v>0.61</v>
      </c>
      <c r="D7764" s="11">
        <v>72.400000000000006</v>
      </c>
    </row>
    <row r="7765" spans="1:4" x14ac:dyDescent="0.2">
      <c r="A7765" s="4" t="s">
        <v>15</v>
      </c>
      <c r="B7765" s="6">
        <v>11</v>
      </c>
      <c r="C7765" s="9">
        <v>0.32700000000000001</v>
      </c>
      <c r="D7765" s="11">
        <v>162.97999999999999</v>
      </c>
    </row>
    <row r="7766" spans="1:4" x14ac:dyDescent="0.2">
      <c r="A7766" s="4" t="s">
        <v>15</v>
      </c>
      <c r="B7766" s="6">
        <v>12</v>
      </c>
      <c r="C7766" s="9">
        <v>0.41599999999999998</v>
      </c>
      <c r="D7766" s="11">
        <v>134.46</v>
      </c>
    </row>
    <row r="7767" spans="1:4" x14ac:dyDescent="0.2">
      <c r="A7767" s="4" t="s">
        <v>15</v>
      </c>
      <c r="B7767" s="6">
        <v>13</v>
      </c>
      <c r="C7767" s="9">
        <v>0.52300000000000002</v>
      </c>
      <c r="D7767" s="11">
        <v>133.52000000000001</v>
      </c>
    </row>
    <row r="7768" spans="1:4" x14ac:dyDescent="0.2">
      <c r="A7768" s="4" t="s">
        <v>15</v>
      </c>
      <c r="B7768" s="6">
        <v>14</v>
      </c>
      <c r="C7768" s="9">
        <v>0.56699999999999995</v>
      </c>
      <c r="D7768" s="11">
        <v>132.24</v>
      </c>
    </row>
    <row r="7769" spans="1:4" x14ac:dyDescent="0.2">
      <c r="A7769" s="4" t="s">
        <v>15</v>
      </c>
      <c r="B7769" s="6">
        <v>15</v>
      </c>
      <c r="C7769" s="9">
        <v>0.44800000000000001</v>
      </c>
      <c r="D7769" s="11">
        <v>123.69</v>
      </c>
    </row>
    <row r="7770" spans="1:4" x14ac:dyDescent="0.2">
      <c r="A7770" s="4" t="s">
        <v>15</v>
      </c>
      <c r="B7770" s="6">
        <v>16</v>
      </c>
      <c r="C7770" s="9">
        <v>0.40200000000000002</v>
      </c>
      <c r="D7770" s="11">
        <v>35.83</v>
      </c>
    </row>
    <row r="7771" spans="1:4" x14ac:dyDescent="0.2">
      <c r="A7771" s="4" t="s">
        <v>15</v>
      </c>
      <c r="B7771" s="6">
        <v>17</v>
      </c>
      <c r="C7771" s="9">
        <v>0.754</v>
      </c>
      <c r="D7771" s="11">
        <v>0</v>
      </c>
    </row>
    <row r="7772" spans="1:4" x14ac:dyDescent="0.2">
      <c r="A7772" s="4" t="s">
        <v>15</v>
      </c>
      <c r="B7772" s="6">
        <v>18</v>
      </c>
      <c r="C7772" s="9">
        <v>0.60099999999999998</v>
      </c>
      <c r="D7772" s="11">
        <v>0</v>
      </c>
    </row>
    <row r="7773" spans="1:4" x14ac:dyDescent="0.2">
      <c r="A7773" s="4" t="s">
        <v>15</v>
      </c>
      <c r="B7773" s="6">
        <v>19</v>
      </c>
      <c r="C7773" s="9">
        <v>0.56699999999999995</v>
      </c>
      <c r="D7773" s="11">
        <v>0</v>
      </c>
    </row>
    <row r="7774" spans="1:4" x14ac:dyDescent="0.2">
      <c r="A7774" s="4" t="s">
        <v>15</v>
      </c>
      <c r="B7774" s="6">
        <v>20</v>
      </c>
      <c r="C7774" s="9">
        <v>0.67900000000000005</v>
      </c>
      <c r="D7774" s="11">
        <v>0</v>
      </c>
    </row>
    <row r="7775" spans="1:4" x14ac:dyDescent="0.2">
      <c r="A7775" s="4" t="s">
        <v>15</v>
      </c>
      <c r="B7775" s="6">
        <v>21</v>
      </c>
      <c r="C7775" s="9">
        <v>0.52600000000000002</v>
      </c>
      <c r="D7775" s="11">
        <v>0</v>
      </c>
    </row>
    <row r="7776" spans="1:4" x14ac:dyDescent="0.2">
      <c r="A7776" s="4" t="s">
        <v>15</v>
      </c>
      <c r="B7776" s="6">
        <v>22</v>
      </c>
      <c r="C7776" s="9">
        <v>0.52100000000000002</v>
      </c>
      <c r="D7776" s="11">
        <v>0</v>
      </c>
    </row>
    <row r="7777" spans="1:4" x14ac:dyDescent="0.2">
      <c r="A7777" s="4" t="s">
        <v>15</v>
      </c>
      <c r="B7777" s="6">
        <v>23</v>
      </c>
      <c r="C7777" s="9">
        <v>0.28499999999999998</v>
      </c>
      <c r="D7777" s="11">
        <v>0</v>
      </c>
    </row>
    <row r="7778" spans="1:4" x14ac:dyDescent="0.2">
      <c r="A7778" s="4" t="s">
        <v>15</v>
      </c>
      <c r="B7778" s="6">
        <v>0</v>
      </c>
      <c r="C7778" s="9">
        <v>0.25900000000000001</v>
      </c>
      <c r="D7778" s="11">
        <v>0</v>
      </c>
    </row>
    <row r="7779" spans="1:4" x14ac:dyDescent="0.2">
      <c r="A7779" s="4" t="s">
        <v>15</v>
      </c>
      <c r="B7779" s="6">
        <v>1</v>
      </c>
      <c r="C7779" s="9">
        <v>0.217</v>
      </c>
      <c r="D7779" s="11">
        <v>0</v>
      </c>
    </row>
    <row r="7780" spans="1:4" x14ac:dyDescent="0.2">
      <c r="A7780" s="4" t="s">
        <v>15</v>
      </c>
      <c r="B7780" s="6">
        <v>2</v>
      </c>
      <c r="C7780" s="9">
        <v>0.16500000000000001</v>
      </c>
      <c r="D7780" s="11">
        <v>0</v>
      </c>
    </row>
    <row r="7781" spans="1:4" x14ac:dyDescent="0.2">
      <c r="A7781" s="4" t="s">
        <v>15</v>
      </c>
      <c r="B7781" s="6">
        <v>3</v>
      </c>
      <c r="C7781" s="9">
        <v>0.161</v>
      </c>
      <c r="D7781" s="11">
        <v>0</v>
      </c>
    </row>
    <row r="7782" spans="1:4" x14ac:dyDescent="0.2">
      <c r="A7782" s="4" t="s">
        <v>15</v>
      </c>
      <c r="B7782" s="6">
        <v>4</v>
      </c>
      <c r="C7782" s="9">
        <v>0.16200000000000001</v>
      </c>
      <c r="D7782" s="11">
        <v>0</v>
      </c>
    </row>
    <row r="7783" spans="1:4" x14ac:dyDescent="0.2">
      <c r="A7783" s="4" t="s">
        <v>15</v>
      </c>
      <c r="B7783" s="6">
        <v>5</v>
      </c>
      <c r="C7783" s="9">
        <v>0.16300000000000001</v>
      </c>
      <c r="D7783" s="11">
        <v>0</v>
      </c>
    </row>
    <row r="7784" spans="1:4" x14ac:dyDescent="0.2">
      <c r="A7784" s="4" t="s">
        <v>15</v>
      </c>
      <c r="B7784" s="6">
        <v>6</v>
      </c>
      <c r="C7784" s="9">
        <v>0.157</v>
      </c>
      <c r="D7784" s="11">
        <v>0</v>
      </c>
    </row>
    <row r="7785" spans="1:4" x14ac:dyDescent="0.2">
      <c r="A7785" s="4" t="s">
        <v>15</v>
      </c>
      <c r="B7785" s="6">
        <v>7</v>
      </c>
      <c r="C7785" s="9">
        <v>0.154</v>
      </c>
      <c r="D7785" s="11">
        <v>0</v>
      </c>
    </row>
    <row r="7786" spans="1:4" x14ac:dyDescent="0.2">
      <c r="A7786" s="4" t="s">
        <v>15</v>
      </c>
      <c r="B7786" s="6">
        <v>8</v>
      </c>
      <c r="C7786" s="9">
        <v>0.151</v>
      </c>
      <c r="D7786" s="11">
        <v>255.99</v>
      </c>
    </row>
    <row r="7787" spans="1:4" x14ac:dyDescent="0.2">
      <c r="A7787" s="4" t="s">
        <v>15</v>
      </c>
      <c r="B7787" s="6">
        <v>9</v>
      </c>
      <c r="C7787" s="9">
        <v>0.158</v>
      </c>
      <c r="D7787" s="11">
        <v>534.1</v>
      </c>
    </row>
    <row r="7788" spans="1:4" x14ac:dyDescent="0.2">
      <c r="A7788" s="4" t="s">
        <v>15</v>
      </c>
      <c r="B7788" s="6">
        <v>10</v>
      </c>
      <c r="C7788" s="9">
        <v>0.26300000000000001</v>
      </c>
      <c r="D7788" s="11">
        <v>725.76</v>
      </c>
    </row>
    <row r="7789" spans="1:4" x14ac:dyDescent="0.2">
      <c r="A7789" s="4" t="s">
        <v>15</v>
      </c>
      <c r="B7789" s="6">
        <v>11</v>
      </c>
      <c r="C7789" s="9">
        <v>0.28799999999999998</v>
      </c>
      <c r="D7789" s="11">
        <v>594.07000000000005</v>
      </c>
    </row>
    <row r="7790" spans="1:4" x14ac:dyDescent="0.2">
      <c r="A7790" s="4" t="s">
        <v>15</v>
      </c>
      <c r="B7790" s="6">
        <v>12</v>
      </c>
      <c r="C7790" s="9">
        <v>0.214</v>
      </c>
      <c r="D7790" s="11">
        <v>399.57</v>
      </c>
    </row>
    <row r="7791" spans="1:4" x14ac:dyDescent="0.2">
      <c r="A7791" s="4" t="s">
        <v>15</v>
      </c>
      <c r="B7791" s="6">
        <v>13</v>
      </c>
      <c r="C7791" s="9">
        <v>0.19800000000000001</v>
      </c>
      <c r="D7791" s="11">
        <v>596.08000000000004</v>
      </c>
    </row>
    <row r="7792" spans="1:4" x14ac:dyDescent="0.2">
      <c r="A7792" s="4" t="s">
        <v>15</v>
      </c>
      <c r="B7792" s="6">
        <v>14</v>
      </c>
      <c r="C7792" s="9">
        <v>0.28699999999999998</v>
      </c>
      <c r="D7792" s="11">
        <v>622.75</v>
      </c>
    </row>
    <row r="7793" spans="1:4" x14ac:dyDescent="0.2">
      <c r="A7793" s="4" t="s">
        <v>15</v>
      </c>
      <c r="B7793" s="6">
        <v>15</v>
      </c>
      <c r="C7793" s="9">
        <v>0.21099999999999999</v>
      </c>
      <c r="D7793" s="11">
        <v>386.48</v>
      </c>
    </row>
    <row r="7794" spans="1:4" x14ac:dyDescent="0.2">
      <c r="A7794" s="4" t="s">
        <v>15</v>
      </c>
      <c r="B7794" s="6">
        <v>16</v>
      </c>
      <c r="C7794" s="9">
        <v>0.247</v>
      </c>
      <c r="D7794" s="11">
        <v>97.68</v>
      </c>
    </row>
    <row r="7795" spans="1:4" x14ac:dyDescent="0.2">
      <c r="A7795" s="4" t="s">
        <v>15</v>
      </c>
      <c r="B7795" s="6">
        <v>17</v>
      </c>
      <c r="C7795" s="9">
        <v>0.317</v>
      </c>
      <c r="D7795" s="11">
        <v>0</v>
      </c>
    </row>
    <row r="7796" spans="1:4" x14ac:dyDescent="0.2">
      <c r="A7796" s="4" t="s">
        <v>15</v>
      </c>
      <c r="B7796" s="6">
        <v>18</v>
      </c>
      <c r="C7796" s="9">
        <v>0.29499999999999998</v>
      </c>
      <c r="D7796" s="11">
        <v>0</v>
      </c>
    </row>
    <row r="7797" spans="1:4" x14ac:dyDescent="0.2">
      <c r="A7797" s="4" t="s">
        <v>15</v>
      </c>
      <c r="B7797" s="6">
        <v>19</v>
      </c>
      <c r="C7797" s="9">
        <v>0.45500000000000002</v>
      </c>
      <c r="D7797" s="11">
        <v>0</v>
      </c>
    </row>
    <row r="7798" spans="1:4" x14ac:dyDescent="0.2">
      <c r="A7798" s="4" t="s">
        <v>15</v>
      </c>
      <c r="B7798" s="6">
        <v>20</v>
      </c>
      <c r="C7798" s="9">
        <v>0.49199999999999999</v>
      </c>
      <c r="D7798" s="11">
        <v>0</v>
      </c>
    </row>
    <row r="7799" spans="1:4" x14ac:dyDescent="0.2">
      <c r="A7799" s="4" t="s">
        <v>15</v>
      </c>
      <c r="B7799" s="6">
        <v>21</v>
      </c>
      <c r="C7799" s="9">
        <v>0.67700000000000005</v>
      </c>
      <c r="D7799" s="11">
        <v>0</v>
      </c>
    </row>
    <row r="7800" spans="1:4" x14ac:dyDescent="0.2">
      <c r="A7800" s="4" t="s">
        <v>15</v>
      </c>
      <c r="B7800" s="6">
        <v>22</v>
      </c>
      <c r="C7800" s="9">
        <v>0.39100000000000001</v>
      </c>
      <c r="D7800" s="11">
        <v>0</v>
      </c>
    </row>
    <row r="7801" spans="1:4" x14ac:dyDescent="0.2">
      <c r="A7801" s="4" t="s">
        <v>15</v>
      </c>
      <c r="B7801" s="6">
        <v>23</v>
      </c>
      <c r="C7801" s="9">
        <v>0.24099999999999999</v>
      </c>
      <c r="D7801" s="11">
        <v>0</v>
      </c>
    </row>
    <row r="7802" spans="1:4" x14ac:dyDescent="0.2">
      <c r="A7802" s="4" t="s">
        <v>15</v>
      </c>
      <c r="B7802" s="6">
        <v>0</v>
      </c>
      <c r="C7802" s="9">
        <v>0.23100000000000001</v>
      </c>
      <c r="D7802" s="11">
        <v>0</v>
      </c>
    </row>
    <row r="7803" spans="1:4" x14ac:dyDescent="0.2">
      <c r="A7803" s="4" t="s">
        <v>15</v>
      </c>
      <c r="B7803" s="6">
        <v>1</v>
      </c>
      <c r="C7803" s="9">
        <v>0.22700000000000001</v>
      </c>
      <c r="D7803" s="11">
        <v>0</v>
      </c>
    </row>
    <row r="7804" spans="1:4" x14ac:dyDescent="0.2">
      <c r="A7804" s="4" t="s">
        <v>15</v>
      </c>
      <c r="B7804" s="6">
        <v>2</v>
      </c>
      <c r="C7804" s="9">
        <v>0.17100000000000001</v>
      </c>
      <c r="D7804" s="11">
        <v>0</v>
      </c>
    </row>
    <row r="7805" spans="1:4" x14ac:dyDescent="0.2">
      <c r="A7805" s="4" t="s">
        <v>15</v>
      </c>
      <c r="B7805" s="6">
        <v>3</v>
      </c>
      <c r="C7805" s="9">
        <v>0.13900000000000001</v>
      </c>
      <c r="D7805" s="11">
        <v>0</v>
      </c>
    </row>
    <row r="7806" spans="1:4" x14ac:dyDescent="0.2">
      <c r="A7806" s="4" t="s">
        <v>15</v>
      </c>
      <c r="B7806" s="6">
        <v>4</v>
      </c>
      <c r="C7806" s="9">
        <v>0.123</v>
      </c>
      <c r="D7806" s="11">
        <v>0</v>
      </c>
    </row>
    <row r="7807" spans="1:4" x14ac:dyDescent="0.2">
      <c r="A7807" s="4" t="s">
        <v>15</v>
      </c>
      <c r="B7807" s="6">
        <v>5</v>
      </c>
      <c r="C7807" s="9">
        <v>0.16400000000000001</v>
      </c>
      <c r="D7807" s="11">
        <v>0</v>
      </c>
    </row>
    <row r="7808" spans="1:4" x14ac:dyDescent="0.2">
      <c r="A7808" s="4" t="s">
        <v>15</v>
      </c>
      <c r="B7808" s="6">
        <v>6</v>
      </c>
      <c r="C7808" s="9">
        <v>0.13400000000000001</v>
      </c>
      <c r="D7808" s="11">
        <v>0</v>
      </c>
    </row>
    <row r="7809" spans="1:4" x14ac:dyDescent="0.2">
      <c r="A7809" s="4" t="s">
        <v>15</v>
      </c>
      <c r="B7809" s="6">
        <v>7</v>
      </c>
      <c r="C7809" s="9">
        <v>0.11899999999999999</v>
      </c>
      <c r="D7809" s="11">
        <v>0</v>
      </c>
    </row>
    <row r="7810" spans="1:4" x14ac:dyDescent="0.2">
      <c r="A7810" s="4" t="s">
        <v>15</v>
      </c>
      <c r="B7810" s="6">
        <v>8</v>
      </c>
      <c r="C7810" s="9">
        <v>0.125</v>
      </c>
      <c r="D7810" s="11">
        <v>89.05</v>
      </c>
    </row>
    <row r="7811" spans="1:4" x14ac:dyDescent="0.2">
      <c r="A7811" s="4" t="s">
        <v>15</v>
      </c>
      <c r="B7811" s="6">
        <v>9</v>
      </c>
      <c r="C7811" s="9">
        <v>0.126</v>
      </c>
      <c r="D7811" s="11">
        <v>139.88</v>
      </c>
    </row>
    <row r="7812" spans="1:4" x14ac:dyDescent="0.2">
      <c r="A7812" s="4" t="s">
        <v>15</v>
      </c>
      <c r="B7812" s="6">
        <v>10</v>
      </c>
      <c r="C7812" s="9">
        <v>0.373</v>
      </c>
      <c r="D7812" s="11">
        <v>287.63</v>
      </c>
    </row>
    <row r="7813" spans="1:4" x14ac:dyDescent="0.2">
      <c r="A7813" s="4" t="s">
        <v>15</v>
      </c>
      <c r="B7813" s="6">
        <v>11</v>
      </c>
      <c r="C7813" s="9">
        <v>0.32700000000000001</v>
      </c>
      <c r="D7813" s="11">
        <v>185.53</v>
      </c>
    </row>
    <row r="7814" spans="1:4" x14ac:dyDescent="0.2">
      <c r="A7814" s="4" t="s">
        <v>15</v>
      </c>
      <c r="B7814" s="6">
        <v>12</v>
      </c>
      <c r="C7814" s="9">
        <v>0.13300000000000001</v>
      </c>
      <c r="D7814" s="11">
        <v>285.24</v>
      </c>
    </row>
    <row r="7815" spans="1:4" x14ac:dyDescent="0.2">
      <c r="A7815" s="4" t="s">
        <v>15</v>
      </c>
      <c r="B7815" s="6">
        <v>13</v>
      </c>
      <c r="C7815" s="9">
        <v>0.124</v>
      </c>
      <c r="D7815" s="11">
        <v>237.86</v>
      </c>
    </row>
    <row r="7816" spans="1:4" x14ac:dyDescent="0.2">
      <c r="A7816" s="4" t="s">
        <v>15</v>
      </c>
      <c r="B7816" s="6">
        <v>14</v>
      </c>
      <c r="C7816" s="9">
        <v>0.13</v>
      </c>
      <c r="D7816" s="11">
        <v>285.81</v>
      </c>
    </row>
    <row r="7817" spans="1:4" x14ac:dyDescent="0.2">
      <c r="A7817" s="4" t="s">
        <v>15</v>
      </c>
      <c r="B7817" s="6">
        <v>15</v>
      </c>
      <c r="C7817" s="9">
        <v>0.14399999999999999</v>
      </c>
      <c r="D7817" s="11">
        <v>79.62</v>
      </c>
    </row>
    <row r="7818" spans="1:4" x14ac:dyDescent="0.2">
      <c r="A7818" s="4" t="s">
        <v>15</v>
      </c>
      <c r="B7818" s="6">
        <v>16</v>
      </c>
      <c r="C7818" s="9">
        <v>0.14000000000000001</v>
      </c>
      <c r="D7818" s="11">
        <v>56.2</v>
      </c>
    </row>
    <row r="7819" spans="1:4" x14ac:dyDescent="0.2">
      <c r="A7819" s="4" t="s">
        <v>15</v>
      </c>
      <c r="B7819" s="6">
        <v>17</v>
      </c>
      <c r="C7819" s="9">
        <v>0.123</v>
      </c>
      <c r="D7819" s="11">
        <v>0</v>
      </c>
    </row>
    <row r="7820" spans="1:4" x14ac:dyDescent="0.2">
      <c r="A7820" s="4" t="s">
        <v>15</v>
      </c>
      <c r="B7820" s="6">
        <v>18</v>
      </c>
      <c r="C7820" s="9">
        <v>0.127</v>
      </c>
      <c r="D7820" s="11">
        <v>0</v>
      </c>
    </row>
    <row r="7821" spans="1:4" x14ac:dyDescent="0.2">
      <c r="A7821" s="4" t="s">
        <v>15</v>
      </c>
      <c r="B7821" s="6">
        <v>19</v>
      </c>
      <c r="C7821" s="9">
        <v>0.249</v>
      </c>
      <c r="D7821" s="11">
        <v>0</v>
      </c>
    </row>
    <row r="7822" spans="1:4" x14ac:dyDescent="0.2">
      <c r="A7822" s="4" t="s">
        <v>15</v>
      </c>
      <c r="B7822" s="6">
        <v>20</v>
      </c>
      <c r="C7822" s="9">
        <v>0.434</v>
      </c>
      <c r="D7822" s="11">
        <v>0</v>
      </c>
    </row>
    <row r="7823" spans="1:4" x14ac:dyDescent="0.2">
      <c r="A7823" s="4" t="s">
        <v>15</v>
      </c>
      <c r="B7823" s="6">
        <v>21</v>
      </c>
      <c r="C7823" s="9">
        <v>0.44400000000000001</v>
      </c>
      <c r="D7823" s="11">
        <v>0</v>
      </c>
    </row>
    <row r="7824" spans="1:4" x14ac:dyDescent="0.2">
      <c r="A7824" s="4" t="s">
        <v>15</v>
      </c>
      <c r="B7824" s="6">
        <v>22</v>
      </c>
      <c r="C7824" s="9">
        <v>0.41299999999999998</v>
      </c>
      <c r="D7824" s="11">
        <v>0</v>
      </c>
    </row>
    <row r="7825" spans="1:4" x14ac:dyDescent="0.2">
      <c r="A7825" s="4" t="s">
        <v>15</v>
      </c>
      <c r="B7825" s="6">
        <v>23</v>
      </c>
      <c r="C7825" s="9">
        <v>0.42799999999999999</v>
      </c>
      <c r="D7825" s="11">
        <v>0</v>
      </c>
    </row>
    <row r="7826" spans="1:4" x14ac:dyDescent="0.2">
      <c r="A7826" s="4" t="s">
        <v>15</v>
      </c>
      <c r="B7826" s="6">
        <v>0</v>
      </c>
      <c r="C7826" s="9">
        <v>0.254</v>
      </c>
      <c r="D7826" s="11">
        <v>0</v>
      </c>
    </row>
    <row r="7827" spans="1:4" x14ac:dyDescent="0.2">
      <c r="A7827" s="4" t="s">
        <v>15</v>
      </c>
      <c r="B7827" s="6">
        <v>1</v>
      </c>
      <c r="C7827" s="9">
        <v>0.29499999999999998</v>
      </c>
      <c r="D7827" s="11">
        <v>0</v>
      </c>
    </row>
    <row r="7828" spans="1:4" x14ac:dyDescent="0.2">
      <c r="A7828" s="4" t="s">
        <v>15</v>
      </c>
      <c r="B7828" s="6">
        <v>2</v>
      </c>
      <c r="C7828" s="9">
        <v>0.187</v>
      </c>
      <c r="D7828" s="11">
        <v>0</v>
      </c>
    </row>
    <row r="7829" spans="1:4" x14ac:dyDescent="0.2">
      <c r="A7829" s="4" t="s">
        <v>15</v>
      </c>
      <c r="B7829" s="6">
        <v>3</v>
      </c>
      <c r="C7829" s="9">
        <v>0.17</v>
      </c>
      <c r="D7829" s="11">
        <v>0</v>
      </c>
    </row>
    <row r="7830" spans="1:4" x14ac:dyDescent="0.2">
      <c r="A7830" s="4" t="s">
        <v>15</v>
      </c>
      <c r="B7830" s="6">
        <v>4</v>
      </c>
      <c r="C7830" s="9">
        <v>0.13400000000000001</v>
      </c>
      <c r="D7830" s="11">
        <v>0</v>
      </c>
    </row>
    <row r="7831" spans="1:4" x14ac:dyDescent="0.2">
      <c r="A7831" s="4" t="s">
        <v>15</v>
      </c>
      <c r="B7831" s="6">
        <v>5</v>
      </c>
      <c r="C7831" s="9">
        <v>0.13100000000000001</v>
      </c>
      <c r="D7831" s="11">
        <v>0</v>
      </c>
    </row>
    <row r="7832" spans="1:4" x14ac:dyDescent="0.2">
      <c r="A7832" s="4" t="s">
        <v>15</v>
      </c>
      <c r="B7832" s="6">
        <v>6</v>
      </c>
      <c r="C7832" s="9">
        <v>0.12</v>
      </c>
      <c r="D7832" s="11">
        <v>0</v>
      </c>
    </row>
    <row r="7833" spans="1:4" x14ac:dyDescent="0.2">
      <c r="A7833" s="4" t="s">
        <v>15</v>
      </c>
      <c r="B7833" s="6">
        <v>7</v>
      </c>
      <c r="C7833" s="9">
        <v>0.122</v>
      </c>
      <c r="D7833" s="11">
        <v>0</v>
      </c>
    </row>
    <row r="7834" spans="1:4" x14ac:dyDescent="0.2">
      <c r="A7834" s="4" t="s">
        <v>15</v>
      </c>
      <c r="B7834" s="6">
        <v>8</v>
      </c>
      <c r="C7834" s="9">
        <v>0.13200000000000001</v>
      </c>
      <c r="D7834" s="11">
        <v>35.729999999999997</v>
      </c>
    </row>
    <row r="7835" spans="1:4" x14ac:dyDescent="0.2">
      <c r="A7835" s="4" t="s">
        <v>15</v>
      </c>
      <c r="B7835" s="6">
        <v>9</v>
      </c>
      <c r="C7835" s="9">
        <v>0.21</v>
      </c>
      <c r="D7835" s="11">
        <v>71.459999999999994</v>
      </c>
    </row>
    <row r="7836" spans="1:4" x14ac:dyDescent="0.2">
      <c r="A7836" s="4" t="s">
        <v>15</v>
      </c>
      <c r="B7836" s="6">
        <v>10</v>
      </c>
      <c r="C7836" s="9">
        <v>0.436</v>
      </c>
      <c r="D7836" s="11">
        <v>63</v>
      </c>
    </row>
    <row r="7837" spans="1:4" x14ac:dyDescent="0.2">
      <c r="A7837" s="4" t="s">
        <v>15</v>
      </c>
      <c r="B7837" s="6">
        <v>11</v>
      </c>
      <c r="C7837" s="9">
        <v>0.26700000000000002</v>
      </c>
      <c r="D7837" s="11">
        <v>123.17</v>
      </c>
    </row>
    <row r="7838" spans="1:4" x14ac:dyDescent="0.2">
      <c r="A7838" s="4" t="s">
        <v>15</v>
      </c>
      <c r="B7838" s="6">
        <v>12</v>
      </c>
      <c r="C7838" s="9">
        <v>0.24299999999999999</v>
      </c>
      <c r="D7838" s="11">
        <v>257.70999999999998</v>
      </c>
    </row>
    <row r="7839" spans="1:4" x14ac:dyDescent="0.2">
      <c r="A7839" s="4" t="s">
        <v>15</v>
      </c>
      <c r="B7839" s="6">
        <v>13</v>
      </c>
      <c r="C7839" s="9">
        <v>0.25900000000000001</v>
      </c>
      <c r="D7839" s="11">
        <v>263.52</v>
      </c>
    </row>
    <row r="7840" spans="1:4" x14ac:dyDescent="0.2">
      <c r="A7840" s="4" t="s">
        <v>15</v>
      </c>
      <c r="B7840" s="6">
        <v>14</v>
      </c>
      <c r="C7840" s="9">
        <v>0.27200000000000002</v>
      </c>
      <c r="D7840" s="11">
        <v>110.95</v>
      </c>
    </row>
    <row r="7841" spans="1:4" x14ac:dyDescent="0.2">
      <c r="A7841" s="4" t="s">
        <v>15</v>
      </c>
      <c r="B7841" s="6">
        <v>15</v>
      </c>
      <c r="C7841" s="9">
        <v>0.21299999999999999</v>
      </c>
      <c r="D7841" s="11">
        <v>74.930000000000007</v>
      </c>
    </row>
    <row r="7842" spans="1:4" x14ac:dyDescent="0.2">
      <c r="A7842" s="4" t="s">
        <v>15</v>
      </c>
      <c r="B7842" s="6">
        <v>16</v>
      </c>
      <c r="C7842" s="9">
        <v>0.34599999999999997</v>
      </c>
      <c r="D7842" s="11">
        <v>20.69</v>
      </c>
    </row>
    <row r="7843" spans="1:4" x14ac:dyDescent="0.2">
      <c r="A7843" s="4" t="s">
        <v>15</v>
      </c>
      <c r="B7843" s="6">
        <v>17</v>
      </c>
      <c r="C7843" s="9">
        <v>0.26900000000000002</v>
      </c>
      <c r="D7843" s="11">
        <v>0</v>
      </c>
    </row>
    <row r="7844" spans="1:4" x14ac:dyDescent="0.2">
      <c r="A7844" s="4" t="s">
        <v>15</v>
      </c>
      <c r="B7844" s="6">
        <v>18</v>
      </c>
      <c r="C7844" s="9">
        <v>0.26400000000000001</v>
      </c>
      <c r="D7844" s="11">
        <v>0</v>
      </c>
    </row>
    <row r="7845" spans="1:4" x14ac:dyDescent="0.2">
      <c r="A7845" s="4" t="s">
        <v>15</v>
      </c>
      <c r="B7845" s="6">
        <v>19</v>
      </c>
      <c r="C7845" s="9">
        <v>0.47699999999999998</v>
      </c>
      <c r="D7845" s="11">
        <v>0</v>
      </c>
    </row>
    <row r="7846" spans="1:4" x14ac:dyDescent="0.2">
      <c r="A7846" s="4" t="s">
        <v>15</v>
      </c>
      <c r="B7846" s="6">
        <v>20</v>
      </c>
      <c r="C7846" s="9">
        <v>0.41399999999999998</v>
      </c>
      <c r="D7846" s="11">
        <v>0</v>
      </c>
    </row>
    <row r="7847" spans="1:4" x14ac:dyDescent="0.2">
      <c r="A7847" s="4" t="s">
        <v>15</v>
      </c>
      <c r="B7847" s="6">
        <v>21</v>
      </c>
      <c r="C7847" s="9">
        <v>0.46600000000000003</v>
      </c>
      <c r="D7847" s="11">
        <v>0</v>
      </c>
    </row>
    <row r="7848" spans="1:4" x14ac:dyDescent="0.2">
      <c r="A7848" s="4" t="s">
        <v>15</v>
      </c>
      <c r="B7848" s="6">
        <v>22</v>
      </c>
      <c r="C7848" s="9">
        <v>0.37</v>
      </c>
      <c r="D7848" s="11">
        <v>0</v>
      </c>
    </row>
    <row r="7849" spans="1:4" x14ac:dyDescent="0.2">
      <c r="A7849" s="4" t="s">
        <v>15</v>
      </c>
      <c r="B7849" s="6">
        <v>23</v>
      </c>
      <c r="C7849" s="9">
        <v>0.35</v>
      </c>
      <c r="D7849" s="11">
        <v>0</v>
      </c>
    </row>
    <row r="7850" spans="1:4" x14ac:dyDescent="0.2">
      <c r="A7850" s="4" t="s">
        <v>15</v>
      </c>
      <c r="B7850" s="6">
        <v>0</v>
      </c>
      <c r="C7850" s="9">
        <v>0.23100000000000001</v>
      </c>
      <c r="D7850" s="11">
        <v>0</v>
      </c>
    </row>
    <row r="7851" spans="1:4" x14ac:dyDescent="0.2">
      <c r="A7851" s="4" t="s">
        <v>15</v>
      </c>
      <c r="B7851" s="6">
        <v>1</v>
      </c>
      <c r="C7851" s="9">
        <v>0.23699999999999999</v>
      </c>
      <c r="D7851" s="11">
        <v>0</v>
      </c>
    </row>
    <row r="7852" spans="1:4" x14ac:dyDescent="0.2">
      <c r="A7852" s="4" t="s">
        <v>15</v>
      </c>
      <c r="B7852" s="6">
        <v>2</v>
      </c>
      <c r="C7852" s="9">
        <v>0.20699999999999999</v>
      </c>
      <c r="D7852" s="11">
        <v>0</v>
      </c>
    </row>
    <row r="7853" spans="1:4" x14ac:dyDescent="0.2">
      <c r="A7853" s="4" t="s">
        <v>15</v>
      </c>
      <c r="B7853" s="6">
        <v>3</v>
      </c>
      <c r="C7853" s="9">
        <v>0.191</v>
      </c>
      <c r="D7853" s="11">
        <v>0</v>
      </c>
    </row>
    <row r="7854" spans="1:4" x14ac:dyDescent="0.2">
      <c r="A7854" s="4" t="s">
        <v>15</v>
      </c>
      <c r="B7854" s="6">
        <v>4</v>
      </c>
      <c r="C7854" s="9">
        <v>0.13700000000000001</v>
      </c>
      <c r="D7854" s="11">
        <v>0</v>
      </c>
    </row>
    <row r="7855" spans="1:4" x14ac:dyDescent="0.2">
      <c r="A7855" s="4" t="s">
        <v>15</v>
      </c>
      <c r="B7855" s="6">
        <v>5</v>
      </c>
      <c r="C7855" s="9">
        <v>0.128</v>
      </c>
      <c r="D7855" s="11">
        <v>0</v>
      </c>
    </row>
    <row r="7856" spans="1:4" x14ac:dyDescent="0.2">
      <c r="A7856" s="4" t="s">
        <v>15</v>
      </c>
      <c r="B7856" s="6">
        <v>6</v>
      </c>
      <c r="C7856" s="9">
        <v>0.123</v>
      </c>
      <c r="D7856" s="11">
        <v>0</v>
      </c>
    </row>
    <row r="7857" spans="1:4" x14ac:dyDescent="0.2">
      <c r="A7857" s="4" t="s">
        <v>15</v>
      </c>
      <c r="B7857" s="6">
        <v>7</v>
      </c>
      <c r="C7857" s="9">
        <v>0.127</v>
      </c>
      <c r="D7857" s="11">
        <v>0</v>
      </c>
    </row>
    <row r="7858" spans="1:4" x14ac:dyDescent="0.2">
      <c r="A7858" s="4" t="s">
        <v>15</v>
      </c>
      <c r="B7858" s="6">
        <v>8</v>
      </c>
      <c r="C7858" s="9">
        <v>0.14000000000000001</v>
      </c>
      <c r="D7858" s="11">
        <v>129.85</v>
      </c>
    </row>
    <row r="7859" spans="1:4" x14ac:dyDescent="0.2">
      <c r="A7859" s="4" t="s">
        <v>15</v>
      </c>
      <c r="B7859" s="6">
        <v>9</v>
      </c>
      <c r="C7859" s="9">
        <v>0.13600000000000001</v>
      </c>
      <c r="D7859" s="11">
        <v>457.69</v>
      </c>
    </row>
    <row r="7860" spans="1:4" x14ac:dyDescent="0.2">
      <c r="A7860" s="4" t="s">
        <v>15</v>
      </c>
      <c r="B7860" s="6">
        <v>10</v>
      </c>
      <c r="C7860" s="9">
        <v>0.122</v>
      </c>
      <c r="D7860" s="11">
        <v>702.54</v>
      </c>
    </row>
    <row r="7861" spans="1:4" x14ac:dyDescent="0.2">
      <c r="A7861" s="4" t="s">
        <v>15</v>
      </c>
      <c r="B7861" s="6">
        <v>11</v>
      </c>
      <c r="C7861" s="9">
        <v>0.255</v>
      </c>
      <c r="D7861" s="11">
        <v>489.83</v>
      </c>
    </row>
    <row r="7862" spans="1:4" x14ac:dyDescent="0.2">
      <c r="A7862" s="4" t="s">
        <v>15</v>
      </c>
      <c r="B7862" s="6">
        <v>12</v>
      </c>
      <c r="C7862" s="9">
        <v>0.34</v>
      </c>
      <c r="D7862" s="11">
        <v>216.15</v>
      </c>
    </row>
    <row r="7863" spans="1:4" x14ac:dyDescent="0.2">
      <c r="A7863" s="4" t="s">
        <v>15</v>
      </c>
      <c r="B7863" s="6">
        <v>13</v>
      </c>
      <c r="C7863" s="9">
        <v>0.16600000000000001</v>
      </c>
      <c r="D7863" s="11">
        <v>567.13</v>
      </c>
    </row>
    <row r="7864" spans="1:4" x14ac:dyDescent="0.2">
      <c r="A7864" s="4" t="s">
        <v>15</v>
      </c>
      <c r="B7864" s="6">
        <v>14</v>
      </c>
      <c r="C7864" s="9">
        <v>0.17799999999999999</v>
      </c>
      <c r="D7864" s="11">
        <v>110.01</v>
      </c>
    </row>
    <row r="7865" spans="1:4" x14ac:dyDescent="0.2">
      <c r="A7865" s="4" t="s">
        <v>15</v>
      </c>
      <c r="B7865" s="6">
        <v>15</v>
      </c>
      <c r="C7865" s="9">
        <v>0.55600000000000005</v>
      </c>
      <c r="D7865" s="11">
        <v>91.47</v>
      </c>
    </row>
    <row r="7866" spans="1:4" x14ac:dyDescent="0.2">
      <c r="A7866" s="4" t="s">
        <v>15</v>
      </c>
      <c r="B7866" s="6">
        <v>16</v>
      </c>
      <c r="C7866" s="9">
        <v>0.68700000000000006</v>
      </c>
      <c r="D7866" s="11">
        <v>79.510000000000005</v>
      </c>
    </row>
    <row r="7867" spans="1:4" x14ac:dyDescent="0.2">
      <c r="A7867" s="4" t="s">
        <v>15</v>
      </c>
      <c r="B7867" s="6">
        <v>17</v>
      </c>
      <c r="C7867" s="9">
        <v>0.28399999999999997</v>
      </c>
      <c r="D7867" s="11">
        <v>0</v>
      </c>
    </row>
    <row r="7868" spans="1:4" x14ac:dyDescent="0.2">
      <c r="A7868" s="4" t="s">
        <v>15</v>
      </c>
      <c r="B7868" s="6">
        <v>18</v>
      </c>
      <c r="C7868" s="9">
        <v>0.28599999999999998</v>
      </c>
      <c r="D7868" s="11">
        <v>0</v>
      </c>
    </row>
    <row r="7869" spans="1:4" x14ac:dyDescent="0.2">
      <c r="A7869" s="4" t="s">
        <v>15</v>
      </c>
      <c r="B7869" s="6">
        <v>19</v>
      </c>
      <c r="C7869" s="9">
        <v>0.47099999999999997</v>
      </c>
      <c r="D7869" s="11">
        <v>0</v>
      </c>
    </row>
    <row r="7870" spans="1:4" x14ac:dyDescent="0.2">
      <c r="A7870" s="4" t="s">
        <v>15</v>
      </c>
      <c r="B7870" s="6">
        <v>20</v>
      </c>
      <c r="C7870" s="9">
        <v>0.47399999999999998</v>
      </c>
      <c r="D7870" s="11">
        <v>0</v>
      </c>
    </row>
    <row r="7871" spans="1:4" x14ac:dyDescent="0.2">
      <c r="A7871" s="4" t="s">
        <v>15</v>
      </c>
      <c r="B7871" s="6">
        <v>21</v>
      </c>
      <c r="C7871" s="9">
        <v>0.47799999999999998</v>
      </c>
      <c r="D7871" s="11">
        <v>0</v>
      </c>
    </row>
    <row r="7872" spans="1:4" x14ac:dyDescent="0.2">
      <c r="A7872" s="4" t="s">
        <v>15</v>
      </c>
      <c r="B7872" s="6">
        <v>22</v>
      </c>
      <c r="C7872" s="9">
        <v>0.52400000000000002</v>
      </c>
      <c r="D7872" s="11">
        <v>0</v>
      </c>
    </row>
    <row r="7873" spans="1:4" x14ac:dyDescent="0.2">
      <c r="A7873" s="4" t="s">
        <v>15</v>
      </c>
      <c r="B7873" s="6">
        <v>23</v>
      </c>
      <c r="C7873" s="9">
        <v>0.3</v>
      </c>
      <c r="D7873" s="11">
        <v>0</v>
      </c>
    </row>
    <row r="7874" spans="1:4" x14ac:dyDescent="0.2">
      <c r="A7874" s="4" t="s">
        <v>15</v>
      </c>
      <c r="B7874" s="6">
        <v>0</v>
      </c>
      <c r="C7874" s="9">
        <v>0.24099999999999999</v>
      </c>
      <c r="D7874" s="11">
        <v>0</v>
      </c>
    </row>
    <row r="7875" spans="1:4" x14ac:dyDescent="0.2">
      <c r="A7875" s="4" t="s">
        <v>15</v>
      </c>
      <c r="B7875" s="6">
        <v>1</v>
      </c>
      <c r="C7875" s="9">
        <v>0.184</v>
      </c>
      <c r="D7875" s="11">
        <v>0</v>
      </c>
    </row>
    <row r="7876" spans="1:4" x14ac:dyDescent="0.2">
      <c r="A7876" s="4" t="s">
        <v>15</v>
      </c>
      <c r="B7876" s="6">
        <v>2</v>
      </c>
      <c r="C7876" s="9">
        <v>0.187</v>
      </c>
      <c r="D7876" s="11">
        <v>0</v>
      </c>
    </row>
    <row r="7877" spans="1:4" x14ac:dyDescent="0.2">
      <c r="A7877" s="4" t="s">
        <v>15</v>
      </c>
      <c r="B7877" s="6">
        <v>3</v>
      </c>
      <c r="C7877" s="9">
        <v>0.183</v>
      </c>
      <c r="D7877" s="11">
        <v>0</v>
      </c>
    </row>
    <row r="7878" spans="1:4" x14ac:dyDescent="0.2">
      <c r="A7878" s="4" t="s">
        <v>15</v>
      </c>
      <c r="B7878" s="6">
        <v>4</v>
      </c>
      <c r="C7878" s="9">
        <v>0.17100000000000001</v>
      </c>
      <c r="D7878" s="11">
        <v>0</v>
      </c>
    </row>
    <row r="7879" spans="1:4" x14ac:dyDescent="0.2">
      <c r="A7879" s="4" t="s">
        <v>15</v>
      </c>
      <c r="B7879" s="6">
        <v>5</v>
      </c>
      <c r="C7879" s="9">
        <v>0.13900000000000001</v>
      </c>
      <c r="D7879" s="11">
        <v>0</v>
      </c>
    </row>
    <row r="7880" spans="1:4" x14ac:dyDescent="0.2">
      <c r="A7880" s="4" t="s">
        <v>15</v>
      </c>
      <c r="B7880" s="6">
        <v>6</v>
      </c>
      <c r="C7880" s="9">
        <v>0.14299999999999999</v>
      </c>
      <c r="D7880" s="11">
        <v>0</v>
      </c>
    </row>
    <row r="7881" spans="1:4" x14ac:dyDescent="0.2">
      <c r="A7881" s="4" t="s">
        <v>15</v>
      </c>
      <c r="B7881" s="6">
        <v>7</v>
      </c>
      <c r="C7881" s="9">
        <v>0.14599999999999999</v>
      </c>
      <c r="D7881" s="11">
        <v>0</v>
      </c>
    </row>
    <row r="7882" spans="1:4" x14ac:dyDescent="0.2">
      <c r="A7882" s="4" t="s">
        <v>15</v>
      </c>
      <c r="B7882" s="6">
        <v>8</v>
      </c>
      <c r="C7882" s="9">
        <v>0.153</v>
      </c>
      <c r="D7882" s="11">
        <v>74.81</v>
      </c>
    </row>
    <row r="7883" spans="1:4" x14ac:dyDescent="0.2">
      <c r="A7883" s="4" t="s">
        <v>15</v>
      </c>
      <c r="B7883" s="6">
        <v>9</v>
      </c>
      <c r="C7883" s="9">
        <v>0.151</v>
      </c>
      <c r="D7883" s="11">
        <v>313.60000000000002</v>
      </c>
    </row>
    <row r="7884" spans="1:4" x14ac:dyDescent="0.2">
      <c r="A7884" s="4" t="s">
        <v>15</v>
      </c>
      <c r="B7884" s="6">
        <v>10</v>
      </c>
      <c r="C7884" s="9">
        <v>0.32700000000000001</v>
      </c>
      <c r="D7884" s="11">
        <v>643.21</v>
      </c>
    </row>
    <row r="7885" spans="1:4" x14ac:dyDescent="0.2">
      <c r="A7885" s="4" t="s">
        <v>15</v>
      </c>
      <c r="B7885" s="6">
        <v>11</v>
      </c>
      <c r="C7885" s="9">
        <v>0.254</v>
      </c>
      <c r="D7885" s="11">
        <v>841.78</v>
      </c>
    </row>
    <row r="7886" spans="1:4" x14ac:dyDescent="0.2">
      <c r="A7886" s="4" t="s">
        <v>15</v>
      </c>
      <c r="B7886" s="6">
        <v>12</v>
      </c>
      <c r="C7886" s="9">
        <v>0.30299999999999999</v>
      </c>
      <c r="D7886" s="11">
        <v>470.51</v>
      </c>
    </row>
    <row r="7887" spans="1:4" x14ac:dyDescent="0.2">
      <c r="A7887" s="4" t="s">
        <v>15</v>
      </c>
      <c r="B7887" s="6">
        <v>13</v>
      </c>
      <c r="C7887" s="9">
        <v>1.109</v>
      </c>
      <c r="D7887" s="11">
        <v>621.77</v>
      </c>
    </row>
    <row r="7888" spans="1:4" x14ac:dyDescent="0.2">
      <c r="A7888" s="4" t="s">
        <v>15</v>
      </c>
      <c r="B7888" s="6">
        <v>14</v>
      </c>
      <c r="C7888" s="9">
        <v>0.41</v>
      </c>
      <c r="D7888" s="11">
        <v>204.9</v>
      </c>
    </row>
    <row r="7889" spans="1:4" x14ac:dyDescent="0.2">
      <c r="A7889" s="4" t="s">
        <v>15</v>
      </c>
      <c r="B7889" s="6">
        <v>15</v>
      </c>
      <c r="C7889" s="9">
        <v>0.28499999999999998</v>
      </c>
      <c r="D7889" s="11">
        <v>443.52</v>
      </c>
    </row>
    <row r="7890" spans="1:4" x14ac:dyDescent="0.2">
      <c r="A7890" s="4" t="s">
        <v>15</v>
      </c>
      <c r="B7890" s="6">
        <v>16</v>
      </c>
      <c r="C7890" s="9">
        <v>0.17899999999999999</v>
      </c>
      <c r="D7890" s="11">
        <v>137.31</v>
      </c>
    </row>
    <row r="7891" spans="1:4" x14ac:dyDescent="0.2">
      <c r="A7891" s="4" t="s">
        <v>15</v>
      </c>
      <c r="B7891" s="6">
        <v>17</v>
      </c>
      <c r="C7891" s="9">
        <v>0.16700000000000001</v>
      </c>
      <c r="D7891" s="11">
        <v>0</v>
      </c>
    </row>
    <row r="7892" spans="1:4" x14ac:dyDescent="0.2">
      <c r="A7892" s="4" t="s">
        <v>15</v>
      </c>
      <c r="B7892" s="6">
        <v>18</v>
      </c>
      <c r="C7892" s="9">
        <v>0.156</v>
      </c>
      <c r="D7892" s="11">
        <v>0</v>
      </c>
    </row>
    <row r="7893" spans="1:4" x14ac:dyDescent="0.2">
      <c r="A7893" s="4" t="s">
        <v>15</v>
      </c>
      <c r="B7893" s="6">
        <v>19</v>
      </c>
      <c r="C7893" s="9">
        <v>0.16300000000000001</v>
      </c>
      <c r="D7893" s="11">
        <v>0</v>
      </c>
    </row>
    <row r="7894" spans="1:4" x14ac:dyDescent="0.2">
      <c r="A7894" s="4" t="s">
        <v>15</v>
      </c>
      <c r="B7894" s="6">
        <v>20</v>
      </c>
      <c r="C7894" s="9">
        <v>0.161</v>
      </c>
      <c r="D7894" s="11">
        <v>0</v>
      </c>
    </row>
    <row r="7895" spans="1:4" x14ac:dyDescent="0.2">
      <c r="A7895" s="4" t="s">
        <v>15</v>
      </c>
      <c r="B7895" s="6">
        <v>21</v>
      </c>
      <c r="C7895" s="9">
        <v>0.24399999999999999</v>
      </c>
      <c r="D7895" s="11">
        <v>0</v>
      </c>
    </row>
    <row r="7896" spans="1:4" x14ac:dyDescent="0.2">
      <c r="A7896" s="4" t="s">
        <v>15</v>
      </c>
      <c r="B7896" s="6">
        <v>22</v>
      </c>
      <c r="C7896" s="9">
        <v>0.56999999999999995</v>
      </c>
      <c r="D7896" s="11">
        <v>0</v>
      </c>
    </row>
    <row r="7897" spans="1:4" x14ac:dyDescent="0.2">
      <c r="A7897" s="4" t="s">
        <v>15</v>
      </c>
      <c r="B7897" s="6">
        <v>23</v>
      </c>
      <c r="C7897" s="9">
        <v>0.36299999999999999</v>
      </c>
      <c r="D7897" s="11">
        <v>0</v>
      </c>
    </row>
    <row r="7898" spans="1:4" x14ac:dyDescent="0.2">
      <c r="A7898" s="4" t="s">
        <v>15</v>
      </c>
      <c r="B7898" s="6">
        <v>0</v>
      </c>
      <c r="C7898" s="9">
        <v>0.23699999999999999</v>
      </c>
      <c r="D7898" s="11">
        <v>0</v>
      </c>
    </row>
    <row r="7899" spans="1:4" x14ac:dyDescent="0.2">
      <c r="A7899" s="4" t="s">
        <v>15</v>
      </c>
      <c r="B7899" s="6">
        <v>1</v>
      </c>
      <c r="C7899" s="9">
        <v>0.245</v>
      </c>
      <c r="D7899" s="11">
        <v>0</v>
      </c>
    </row>
    <row r="7900" spans="1:4" x14ac:dyDescent="0.2">
      <c r="A7900" s="4" t="s">
        <v>15</v>
      </c>
      <c r="B7900" s="6">
        <v>2</v>
      </c>
      <c r="C7900" s="9">
        <v>0.19400000000000001</v>
      </c>
      <c r="D7900" s="11">
        <v>0</v>
      </c>
    </row>
    <row r="7901" spans="1:4" x14ac:dyDescent="0.2">
      <c r="A7901" s="4" t="s">
        <v>15</v>
      </c>
      <c r="B7901" s="6">
        <v>3</v>
      </c>
      <c r="C7901" s="9">
        <v>0.158</v>
      </c>
      <c r="D7901" s="11">
        <v>0</v>
      </c>
    </row>
    <row r="7902" spans="1:4" x14ac:dyDescent="0.2">
      <c r="A7902" s="4" t="s">
        <v>15</v>
      </c>
      <c r="B7902" s="6">
        <v>4</v>
      </c>
      <c r="C7902" s="9">
        <v>0.14099999999999999</v>
      </c>
      <c r="D7902" s="11">
        <v>0</v>
      </c>
    </row>
    <row r="7903" spans="1:4" x14ac:dyDescent="0.2">
      <c r="A7903" s="4" t="s">
        <v>15</v>
      </c>
      <c r="B7903" s="6">
        <v>5</v>
      </c>
      <c r="C7903" s="9">
        <v>0.13900000000000001</v>
      </c>
      <c r="D7903" s="11">
        <v>0</v>
      </c>
    </row>
    <row r="7904" spans="1:4" x14ac:dyDescent="0.2">
      <c r="A7904" s="4" t="s">
        <v>15</v>
      </c>
      <c r="B7904" s="6">
        <v>6</v>
      </c>
      <c r="C7904" s="9">
        <v>0.14799999999999999</v>
      </c>
      <c r="D7904" s="11">
        <v>0</v>
      </c>
    </row>
    <row r="7905" spans="1:4" x14ac:dyDescent="0.2">
      <c r="A7905" s="4" t="s">
        <v>15</v>
      </c>
      <c r="B7905" s="6">
        <v>7</v>
      </c>
      <c r="C7905" s="9">
        <v>0.155</v>
      </c>
      <c r="D7905" s="11">
        <v>0</v>
      </c>
    </row>
    <row r="7906" spans="1:4" x14ac:dyDescent="0.2">
      <c r="A7906" s="4" t="s">
        <v>15</v>
      </c>
      <c r="B7906" s="6">
        <v>8</v>
      </c>
      <c r="C7906" s="9">
        <v>0.14399999999999999</v>
      </c>
      <c r="D7906" s="11">
        <v>14.1</v>
      </c>
    </row>
    <row r="7907" spans="1:4" x14ac:dyDescent="0.2">
      <c r="A7907" s="4" t="s">
        <v>15</v>
      </c>
      <c r="B7907" s="6">
        <v>9</v>
      </c>
      <c r="C7907" s="9">
        <v>0.189</v>
      </c>
      <c r="D7907" s="11">
        <v>231.58</v>
      </c>
    </row>
    <row r="7908" spans="1:4" x14ac:dyDescent="0.2">
      <c r="A7908" s="4" t="s">
        <v>15</v>
      </c>
      <c r="B7908" s="6">
        <v>10</v>
      </c>
      <c r="C7908" s="9">
        <v>0.21</v>
      </c>
      <c r="D7908" s="11">
        <v>645.27</v>
      </c>
    </row>
    <row r="7909" spans="1:4" x14ac:dyDescent="0.2">
      <c r="A7909" s="4" t="s">
        <v>15</v>
      </c>
      <c r="B7909" s="6">
        <v>11</v>
      </c>
      <c r="C7909" s="9">
        <v>0.16</v>
      </c>
      <c r="D7909" s="11">
        <v>260.64999999999998</v>
      </c>
    </row>
    <row r="7910" spans="1:4" x14ac:dyDescent="0.2">
      <c r="A7910" s="4" t="s">
        <v>15</v>
      </c>
      <c r="B7910" s="6">
        <v>12</v>
      </c>
      <c r="C7910" s="9">
        <v>0.13600000000000001</v>
      </c>
      <c r="D7910" s="11">
        <v>651.29999999999995</v>
      </c>
    </row>
    <row r="7911" spans="1:4" x14ac:dyDescent="0.2">
      <c r="A7911" s="4" t="s">
        <v>15</v>
      </c>
      <c r="B7911" s="6">
        <v>13</v>
      </c>
      <c r="C7911" s="9">
        <v>0.14499999999999999</v>
      </c>
      <c r="D7911" s="11">
        <v>542.94000000000005</v>
      </c>
    </row>
    <row r="7912" spans="1:4" x14ac:dyDescent="0.2">
      <c r="A7912" s="4" t="s">
        <v>15</v>
      </c>
      <c r="B7912" s="6">
        <v>14</v>
      </c>
      <c r="C7912" s="9">
        <v>0.156</v>
      </c>
      <c r="D7912" s="11">
        <v>204.23</v>
      </c>
    </row>
    <row r="7913" spans="1:4" x14ac:dyDescent="0.2">
      <c r="A7913" s="4" t="s">
        <v>15</v>
      </c>
      <c r="B7913" s="6">
        <v>15</v>
      </c>
      <c r="C7913" s="9">
        <v>0.25800000000000001</v>
      </c>
      <c r="D7913" s="11">
        <v>319.54000000000002</v>
      </c>
    </row>
    <row r="7914" spans="1:4" x14ac:dyDescent="0.2">
      <c r="A7914" s="4" t="s">
        <v>15</v>
      </c>
      <c r="B7914" s="6">
        <v>16</v>
      </c>
      <c r="C7914" s="9">
        <v>0.32300000000000001</v>
      </c>
      <c r="D7914" s="11">
        <v>118.62</v>
      </c>
    </row>
    <row r="7915" spans="1:4" x14ac:dyDescent="0.2">
      <c r="A7915" s="4" t="s">
        <v>15</v>
      </c>
      <c r="B7915" s="6">
        <v>17</v>
      </c>
      <c r="C7915" s="9">
        <v>0.29099999999999998</v>
      </c>
      <c r="D7915" s="11">
        <v>0</v>
      </c>
    </row>
    <row r="7916" spans="1:4" x14ac:dyDescent="0.2">
      <c r="A7916" s="4" t="s">
        <v>15</v>
      </c>
      <c r="B7916" s="6">
        <v>18</v>
      </c>
      <c r="C7916" s="9">
        <v>0.29099999999999998</v>
      </c>
      <c r="D7916" s="11">
        <v>0</v>
      </c>
    </row>
    <row r="7917" spans="1:4" x14ac:dyDescent="0.2">
      <c r="A7917" s="4" t="s">
        <v>15</v>
      </c>
      <c r="B7917" s="6">
        <v>19</v>
      </c>
      <c r="C7917" s="9">
        <v>0.36499999999999999</v>
      </c>
      <c r="D7917" s="11">
        <v>0</v>
      </c>
    </row>
    <row r="7918" spans="1:4" x14ac:dyDescent="0.2">
      <c r="A7918" s="4" t="s">
        <v>15</v>
      </c>
      <c r="B7918" s="6">
        <v>20</v>
      </c>
      <c r="C7918" s="9">
        <v>0.497</v>
      </c>
      <c r="D7918" s="11">
        <v>0</v>
      </c>
    </row>
    <row r="7919" spans="1:4" x14ac:dyDescent="0.2">
      <c r="A7919" s="4" t="s">
        <v>15</v>
      </c>
      <c r="B7919" s="6">
        <v>21</v>
      </c>
      <c r="C7919" s="9">
        <v>0.44700000000000001</v>
      </c>
      <c r="D7919" s="11">
        <v>0</v>
      </c>
    </row>
    <row r="7920" spans="1:4" x14ac:dyDescent="0.2">
      <c r="A7920" s="4" t="s">
        <v>15</v>
      </c>
      <c r="B7920" s="6">
        <v>22</v>
      </c>
      <c r="C7920" s="9">
        <v>0.52200000000000002</v>
      </c>
      <c r="D7920" s="11">
        <v>0</v>
      </c>
    </row>
    <row r="7921" spans="1:4" x14ac:dyDescent="0.2">
      <c r="A7921" s="4" t="s">
        <v>15</v>
      </c>
      <c r="B7921" s="6">
        <v>23</v>
      </c>
      <c r="C7921" s="9">
        <v>0.34300000000000003</v>
      </c>
      <c r="D7921" s="11">
        <v>0</v>
      </c>
    </row>
    <row r="7922" spans="1:4" x14ac:dyDescent="0.2">
      <c r="A7922" s="4" t="s">
        <v>15</v>
      </c>
      <c r="B7922" s="6">
        <v>0</v>
      </c>
      <c r="C7922" s="9">
        <v>0.245</v>
      </c>
      <c r="D7922" s="11">
        <v>0</v>
      </c>
    </row>
    <row r="7923" spans="1:4" x14ac:dyDescent="0.2">
      <c r="A7923" s="4" t="s">
        <v>15</v>
      </c>
      <c r="B7923" s="6">
        <v>1</v>
      </c>
      <c r="C7923" s="9">
        <v>0.24299999999999999</v>
      </c>
      <c r="D7923" s="11">
        <v>0</v>
      </c>
    </row>
    <row r="7924" spans="1:4" x14ac:dyDescent="0.2">
      <c r="A7924" s="4" t="s">
        <v>15</v>
      </c>
      <c r="B7924" s="6">
        <v>2</v>
      </c>
      <c r="C7924" s="9">
        <v>0.219</v>
      </c>
      <c r="D7924" s="11">
        <v>0</v>
      </c>
    </row>
    <row r="7925" spans="1:4" x14ac:dyDescent="0.2">
      <c r="A7925" s="4" t="s">
        <v>15</v>
      </c>
      <c r="B7925" s="6">
        <v>3</v>
      </c>
      <c r="C7925" s="9">
        <v>0.16300000000000001</v>
      </c>
      <c r="D7925" s="11">
        <v>0</v>
      </c>
    </row>
    <row r="7926" spans="1:4" x14ac:dyDescent="0.2">
      <c r="A7926" s="4" t="s">
        <v>15</v>
      </c>
      <c r="B7926" s="6">
        <v>4</v>
      </c>
      <c r="C7926" s="9">
        <v>0.13500000000000001</v>
      </c>
      <c r="D7926" s="11">
        <v>0</v>
      </c>
    </row>
    <row r="7927" spans="1:4" x14ac:dyDescent="0.2">
      <c r="A7927" s="4" t="s">
        <v>15</v>
      </c>
      <c r="B7927" s="6">
        <v>5</v>
      </c>
      <c r="C7927" s="9">
        <v>0.14699999999999999</v>
      </c>
      <c r="D7927" s="11">
        <v>0</v>
      </c>
    </row>
    <row r="7928" spans="1:4" x14ac:dyDescent="0.2">
      <c r="A7928" s="4" t="s">
        <v>15</v>
      </c>
      <c r="B7928" s="6">
        <v>6</v>
      </c>
      <c r="C7928" s="9">
        <v>0.16900000000000001</v>
      </c>
      <c r="D7928" s="11">
        <v>0</v>
      </c>
    </row>
    <row r="7929" spans="1:4" x14ac:dyDescent="0.2">
      <c r="A7929" s="4" t="s">
        <v>15</v>
      </c>
      <c r="B7929" s="6">
        <v>7</v>
      </c>
      <c r="C7929" s="9">
        <v>0.16</v>
      </c>
      <c r="D7929" s="11">
        <v>0</v>
      </c>
    </row>
    <row r="7930" spans="1:4" x14ac:dyDescent="0.2">
      <c r="A7930" s="4" t="s">
        <v>15</v>
      </c>
      <c r="B7930" s="6">
        <v>8</v>
      </c>
      <c r="C7930" s="9">
        <v>0.214</v>
      </c>
      <c r="D7930" s="11">
        <v>154.5</v>
      </c>
    </row>
    <row r="7931" spans="1:4" x14ac:dyDescent="0.2">
      <c r="A7931" s="4" t="s">
        <v>15</v>
      </c>
      <c r="B7931" s="6">
        <v>9</v>
      </c>
      <c r="C7931" s="9">
        <v>0.39</v>
      </c>
      <c r="D7931" s="11">
        <v>398.59</v>
      </c>
    </row>
    <row r="7932" spans="1:4" x14ac:dyDescent="0.2">
      <c r="A7932" s="4" t="s">
        <v>15</v>
      </c>
      <c r="B7932" s="6">
        <v>10</v>
      </c>
      <c r="C7932" s="9">
        <v>0.27100000000000002</v>
      </c>
      <c r="D7932" s="11">
        <v>356.51</v>
      </c>
    </row>
    <row r="7933" spans="1:4" x14ac:dyDescent="0.2">
      <c r="A7933" s="4" t="s">
        <v>15</v>
      </c>
      <c r="B7933" s="6">
        <v>11</v>
      </c>
      <c r="C7933" s="9">
        <v>0.219</v>
      </c>
      <c r="D7933" s="11">
        <v>475.44</v>
      </c>
    </row>
    <row r="7934" spans="1:4" x14ac:dyDescent="0.2">
      <c r="A7934" s="4" t="s">
        <v>15</v>
      </c>
      <c r="B7934" s="6">
        <v>12</v>
      </c>
      <c r="C7934" s="9">
        <v>0.23200000000000001</v>
      </c>
      <c r="D7934" s="11">
        <v>498.9</v>
      </c>
    </row>
    <row r="7935" spans="1:4" x14ac:dyDescent="0.2">
      <c r="A7935" s="4" t="s">
        <v>15</v>
      </c>
      <c r="B7935" s="6">
        <v>13</v>
      </c>
      <c r="C7935" s="9">
        <v>0.24</v>
      </c>
      <c r="D7935" s="11">
        <v>596.96</v>
      </c>
    </row>
    <row r="7936" spans="1:4" x14ac:dyDescent="0.2">
      <c r="A7936" s="4" t="s">
        <v>15</v>
      </c>
      <c r="B7936" s="6">
        <v>14</v>
      </c>
      <c r="C7936" s="9">
        <v>0.27</v>
      </c>
      <c r="D7936" s="11">
        <v>408.93</v>
      </c>
    </row>
    <row r="7937" spans="1:4" x14ac:dyDescent="0.2">
      <c r="A7937" s="4" t="s">
        <v>15</v>
      </c>
      <c r="B7937" s="6">
        <v>15</v>
      </c>
      <c r="C7937" s="9">
        <v>0.48199999999999998</v>
      </c>
      <c r="D7937" s="11">
        <v>195.28</v>
      </c>
    </row>
    <row r="7938" spans="1:4" x14ac:dyDescent="0.2">
      <c r="A7938" s="4" t="s">
        <v>15</v>
      </c>
      <c r="B7938" s="6">
        <v>16</v>
      </c>
      <c r="C7938" s="9">
        <v>0.24199999999999999</v>
      </c>
      <c r="D7938" s="11">
        <v>49.69</v>
      </c>
    </row>
    <row r="7939" spans="1:4" x14ac:dyDescent="0.2">
      <c r="A7939" s="4" t="s">
        <v>15</v>
      </c>
      <c r="B7939" s="6">
        <v>17</v>
      </c>
      <c r="C7939" s="9">
        <v>0.22</v>
      </c>
      <c r="D7939" s="11">
        <v>0</v>
      </c>
    </row>
    <row r="7940" spans="1:4" x14ac:dyDescent="0.2">
      <c r="A7940" s="4" t="s">
        <v>15</v>
      </c>
      <c r="B7940" s="6">
        <v>18</v>
      </c>
      <c r="C7940" s="9">
        <v>0.254</v>
      </c>
      <c r="D7940" s="11">
        <v>0</v>
      </c>
    </row>
    <row r="7941" spans="1:4" x14ac:dyDescent="0.2">
      <c r="A7941" s="4" t="s">
        <v>15</v>
      </c>
      <c r="B7941" s="6">
        <v>19</v>
      </c>
      <c r="C7941" s="9">
        <v>0.47099999999999997</v>
      </c>
      <c r="D7941" s="11">
        <v>0</v>
      </c>
    </row>
    <row r="7942" spans="1:4" x14ac:dyDescent="0.2">
      <c r="A7942" s="4" t="s">
        <v>15</v>
      </c>
      <c r="B7942" s="6">
        <v>20</v>
      </c>
      <c r="C7942" s="9">
        <v>0.438</v>
      </c>
      <c r="D7942" s="11">
        <v>0</v>
      </c>
    </row>
    <row r="7943" spans="1:4" x14ac:dyDescent="0.2">
      <c r="A7943" s="4" t="s">
        <v>15</v>
      </c>
      <c r="B7943" s="6">
        <v>21</v>
      </c>
      <c r="C7943" s="9">
        <v>0.52300000000000002</v>
      </c>
      <c r="D7943" s="11">
        <v>0</v>
      </c>
    </row>
    <row r="7944" spans="1:4" x14ac:dyDescent="0.2">
      <c r="A7944" s="4" t="s">
        <v>15</v>
      </c>
      <c r="B7944" s="6">
        <v>22</v>
      </c>
      <c r="C7944" s="9">
        <v>0.36699999999999999</v>
      </c>
      <c r="D7944" s="11">
        <v>0</v>
      </c>
    </row>
    <row r="7945" spans="1:4" x14ac:dyDescent="0.2">
      <c r="A7945" s="4" t="s">
        <v>15</v>
      </c>
      <c r="B7945" s="6">
        <v>23</v>
      </c>
      <c r="C7945" s="9">
        <v>0.26600000000000001</v>
      </c>
      <c r="D7945" s="11">
        <v>0</v>
      </c>
    </row>
    <row r="7946" spans="1:4" x14ac:dyDescent="0.2">
      <c r="A7946" s="4" t="s">
        <v>15</v>
      </c>
      <c r="B7946" s="6">
        <v>0</v>
      </c>
      <c r="C7946" s="9">
        <v>0.27900000000000003</v>
      </c>
      <c r="D7946" s="11">
        <v>0</v>
      </c>
    </row>
    <row r="7947" spans="1:4" x14ac:dyDescent="0.2">
      <c r="A7947" s="4" t="s">
        <v>15</v>
      </c>
      <c r="B7947" s="6">
        <v>1</v>
      </c>
      <c r="C7947" s="9">
        <v>0.25900000000000001</v>
      </c>
      <c r="D7947" s="11">
        <v>0</v>
      </c>
    </row>
    <row r="7948" spans="1:4" x14ac:dyDescent="0.2">
      <c r="A7948" s="4" t="s">
        <v>15</v>
      </c>
      <c r="B7948" s="6">
        <v>2</v>
      </c>
      <c r="C7948" s="9">
        <v>0.20499999999999999</v>
      </c>
      <c r="D7948" s="11">
        <v>0</v>
      </c>
    </row>
    <row r="7949" spans="1:4" x14ac:dyDescent="0.2">
      <c r="A7949" s="4" t="s">
        <v>15</v>
      </c>
      <c r="B7949" s="6">
        <v>3</v>
      </c>
      <c r="C7949" s="9">
        <v>0.16800000000000001</v>
      </c>
      <c r="D7949" s="11">
        <v>0</v>
      </c>
    </row>
    <row r="7950" spans="1:4" x14ac:dyDescent="0.2">
      <c r="A7950" s="4" t="s">
        <v>15</v>
      </c>
      <c r="B7950" s="6">
        <v>4</v>
      </c>
      <c r="C7950" s="9">
        <v>0.17100000000000001</v>
      </c>
      <c r="D7950" s="11">
        <v>0</v>
      </c>
    </row>
    <row r="7951" spans="1:4" x14ac:dyDescent="0.2">
      <c r="A7951" s="4" t="s">
        <v>15</v>
      </c>
      <c r="B7951" s="6">
        <v>5</v>
      </c>
      <c r="C7951" s="9">
        <v>0.17</v>
      </c>
      <c r="D7951" s="11">
        <v>0</v>
      </c>
    </row>
    <row r="7952" spans="1:4" x14ac:dyDescent="0.2">
      <c r="A7952" s="4" t="s">
        <v>15</v>
      </c>
      <c r="B7952" s="6">
        <v>6</v>
      </c>
      <c r="C7952" s="9">
        <v>0.158</v>
      </c>
      <c r="D7952" s="11">
        <v>0</v>
      </c>
    </row>
    <row r="7953" spans="1:4" x14ac:dyDescent="0.2">
      <c r="A7953" s="4" t="s">
        <v>15</v>
      </c>
      <c r="B7953" s="6">
        <v>7</v>
      </c>
      <c r="C7953" s="9">
        <v>0.16200000000000001</v>
      </c>
      <c r="D7953" s="11">
        <v>0</v>
      </c>
    </row>
    <row r="7954" spans="1:4" x14ac:dyDescent="0.2">
      <c r="A7954" s="4" t="s">
        <v>15</v>
      </c>
      <c r="B7954" s="6">
        <v>8</v>
      </c>
      <c r="C7954" s="9">
        <v>0.156</v>
      </c>
      <c r="D7954" s="11">
        <v>223.96</v>
      </c>
    </row>
    <row r="7955" spans="1:4" x14ac:dyDescent="0.2">
      <c r="A7955" s="4" t="s">
        <v>15</v>
      </c>
      <c r="B7955" s="6">
        <v>9</v>
      </c>
      <c r="C7955" s="9">
        <v>0.17499999999999999</v>
      </c>
      <c r="D7955" s="11">
        <v>481.3</v>
      </c>
    </row>
    <row r="7956" spans="1:4" x14ac:dyDescent="0.2">
      <c r="A7956" s="4" t="s">
        <v>15</v>
      </c>
      <c r="B7956" s="6">
        <v>10</v>
      </c>
      <c r="C7956" s="9">
        <v>0.16200000000000001</v>
      </c>
      <c r="D7956" s="11">
        <v>687.83</v>
      </c>
    </row>
    <row r="7957" spans="1:4" x14ac:dyDescent="0.2">
      <c r="A7957" s="4" t="s">
        <v>15</v>
      </c>
      <c r="B7957" s="6">
        <v>11</v>
      </c>
      <c r="C7957" s="9">
        <v>0.23499999999999999</v>
      </c>
      <c r="D7957" s="11">
        <v>785.15</v>
      </c>
    </row>
    <row r="7958" spans="1:4" x14ac:dyDescent="0.2">
      <c r="A7958" s="4" t="s">
        <v>15</v>
      </c>
      <c r="B7958" s="6">
        <v>12</v>
      </c>
      <c r="C7958" s="9">
        <v>0.189</v>
      </c>
      <c r="D7958" s="11">
        <v>842.26</v>
      </c>
    </row>
    <row r="7959" spans="1:4" x14ac:dyDescent="0.2">
      <c r="A7959" s="4" t="s">
        <v>15</v>
      </c>
      <c r="B7959" s="6">
        <v>13</v>
      </c>
      <c r="C7959" s="9">
        <v>0.16200000000000001</v>
      </c>
      <c r="D7959" s="11">
        <v>775.72</v>
      </c>
    </row>
    <row r="7960" spans="1:4" x14ac:dyDescent="0.2">
      <c r="A7960" s="4" t="s">
        <v>15</v>
      </c>
      <c r="B7960" s="6">
        <v>14</v>
      </c>
      <c r="C7960" s="9">
        <v>0.16300000000000001</v>
      </c>
      <c r="D7960" s="11">
        <v>653.04999999999995</v>
      </c>
    </row>
    <row r="7961" spans="1:4" x14ac:dyDescent="0.2">
      <c r="A7961" s="4" t="s">
        <v>15</v>
      </c>
      <c r="B7961" s="6">
        <v>15</v>
      </c>
      <c r="C7961" s="9">
        <v>0.26600000000000001</v>
      </c>
      <c r="D7961" s="11">
        <v>468.32</v>
      </c>
    </row>
    <row r="7962" spans="1:4" x14ac:dyDescent="0.2">
      <c r="A7962" s="4" t="s">
        <v>15</v>
      </c>
      <c r="B7962" s="6">
        <v>16</v>
      </c>
      <c r="C7962" s="9">
        <v>0.40600000000000003</v>
      </c>
      <c r="D7962" s="11">
        <v>208.4</v>
      </c>
    </row>
    <row r="7963" spans="1:4" x14ac:dyDescent="0.2">
      <c r="A7963" s="4" t="s">
        <v>15</v>
      </c>
      <c r="B7963" s="6">
        <v>17</v>
      </c>
      <c r="C7963" s="9">
        <v>0.312</v>
      </c>
      <c r="D7963" s="11">
        <v>0</v>
      </c>
    </row>
    <row r="7964" spans="1:4" x14ac:dyDescent="0.2">
      <c r="A7964" s="4" t="s">
        <v>15</v>
      </c>
      <c r="B7964" s="6">
        <v>18</v>
      </c>
      <c r="C7964" s="9">
        <v>0.218</v>
      </c>
      <c r="D7964" s="11">
        <v>0</v>
      </c>
    </row>
    <row r="7965" spans="1:4" x14ac:dyDescent="0.2">
      <c r="A7965" s="4" t="s">
        <v>15</v>
      </c>
      <c r="B7965" s="6">
        <v>19</v>
      </c>
      <c r="C7965" s="9">
        <v>0.22900000000000001</v>
      </c>
      <c r="D7965" s="11">
        <v>0</v>
      </c>
    </row>
    <row r="7966" spans="1:4" x14ac:dyDescent="0.2">
      <c r="A7966" s="4" t="s">
        <v>15</v>
      </c>
      <c r="B7966" s="6">
        <v>20</v>
      </c>
      <c r="C7966" s="9">
        <v>0.41099999999999998</v>
      </c>
      <c r="D7966" s="11">
        <v>0</v>
      </c>
    </row>
    <row r="7967" spans="1:4" x14ac:dyDescent="0.2">
      <c r="A7967" s="4" t="s">
        <v>15</v>
      </c>
      <c r="B7967" s="6">
        <v>21</v>
      </c>
      <c r="C7967" s="9">
        <v>0.52600000000000002</v>
      </c>
      <c r="D7967" s="11">
        <v>0</v>
      </c>
    </row>
    <row r="7968" spans="1:4" x14ac:dyDescent="0.2">
      <c r="A7968" s="4" t="s">
        <v>15</v>
      </c>
      <c r="B7968" s="6">
        <v>22</v>
      </c>
      <c r="C7968" s="9">
        <v>0.39200000000000002</v>
      </c>
      <c r="D7968" s="11">
        <v>0</v>
      </c>
    </row>
    <row r="7969" spans="1:4" x14ac:dyDescent="0.2">
      <c r="A7969" s="4" t="s">
        <v>15</v>
      </c>
      <c r="B7969" s="6">
        <v>23</v>
      </c>
      <c r="C7969" s="9">
        <v>0.379</v>
      </c>
      <c r="D7969" s="11">
        <v>0</v>
      </c>
    </row>
    <row r="7970" spans="1:4" x14ac:dyDescent="0.2">
      <c r="A7970" s="4" t="s">
        <v>15</v>
      </c>
      <c r="B7970" s="6">
        <v>0</v>
      </c>
      <c r="C7970" s="9">
        <v>0.248</v>
      </c>
      <c r="D7970" s="11">
        <v>0</v>
      </c>
    </row>
    <row r="7971" spans="1:4" x14ac:dyDescent="0.2">
      <c r="A7971" s="4" t="s">
        <v>15</v>
      </c>
      <c r="B7971" s="6">
        <v>1</v>
      </c>
      <c r="C7971" s="9">
        <v>0.249</v>
      </c>
      <c r="D7971" s="11">
        <v>0</v>
      </c>
    </row>
    <row r="7972" spans="1:4" x14ac:dyDescent="0.2">
      <c r="A7972" s="4" t="s">
        <v>15</v>
      </c>
      <c r="B7972" s="6">
        <v>2</v>
      </c>
      <c r="C7972" s="9">
        <v>0.252</v>
      </c>
      <c r="D7972" s="11">
        <v>0</v>
      </c>
    </row>
    <row r="7973" spans="1:4" x14ac:dyDescent="0.2">
      <c r="A7973" s="4" t="s">
        <v>15</v>
      </c>
      <c r="B7973" s="6">
        <v>3</v>
      </c>
      <c r="C7973" s="9">
        <v>0.25</v>
      </c>
      <c r="D7973" s="11">
        <v>0</v>
      </c>
    </row>
    <row r="7974" spans="1:4" x14ac:dyDescent="0.2">
      <c r="A7974" s="4" t="s">
        <v>15</v>
      </c>
      <c r="B7974" s="6">
        <v>4</v>
      </c>
      <c r="C7974" s="9">
        <v>0.161</v>
      </c>
      <c r="D7974" s="11">
        <v>0</v>
      </c>
    </row>
    <row r="7975" spans="1:4" x14ac:dyDescent="0.2">
      <c r="A7975" s="4" t="s">
        <v>15</v>
      </c>
      <c r="B7975" s="6">
        <v>5</v>
      </c>
      <c r="C7975" s="9">
        <v>0.14299999999999999</v>
      </c>
      <c r="D7975" s="11">
        <v>0</v>
      </c>
    </row>
    <row r="7976" spans="1:4" x14ac:dyDescent="0.2">
      <c r="A7976" s="4" t="s">
        <v>15</v>
      </c>
      <c r="B7976" s="6">
        <v>6</v>
      </c>
      <c r="C7976" s="9">
        <v>0.152</v>
      </c>
      <c r="D7976" s="11">
        <v>0</v>
      </c>
    </row>
    <row r="7977" spans="1:4" x14ac:dyDescent="0.2">
      <c r="A7977" s="4" t="s">
        <v>15</v>
      </c>
      <c r="B7977" s="6">
        <v>7</v>
      </c>
      <c r="C7977" s="9">
        <v>0.151</v>
      </c>
      <c r="D7977" s="11">
        <v>0</v>
      </c>
    </row>
    <row r="7978" spans="1:4" x14ac:dyDescent="0.2">
      <c r="A7978" s="4" t="s">
        <v>15</v>
      </c>
      <c r="B7978" s="6">
        <v>8</v>
      </c>
      <c r="C7978" s="9">
        <v>0.17100000000000001</v>
      </c>
      <c r="D7978" s="11">
        <v>124.64</v>
      </c>
    </row>
    <row r="7979" spans="1:4" x14ac:dyDescent="0.2">
      <c r="A7979" s="4" t="s">
        <v>15</v>
      </c>
      <c r="B7979" s="6">
        <v>9</v>
      </c>
      <c r="C7979" s="9">
        <v>0.35299999999999998</v>
      </c>
      <c r="D7979" s="11">
        <v>300.43</v>
      </c>
    </row>
    <row r="7980" spans="1:4" x14ac:dyDescent="0.2">
      <c r="A7980" s="4" t="s">
        <v>15</v>
      </c>
      <c r="B7980" s="6">
        <v>10</v>
      </c>
      <c r="C7980" s="9">
        <v>0.31</v>
      </c>
      <c r="D7980" s="11">
        <v>480.52</v>
      </c>
    </row>
    <row r="7981" spans="1:4" x14ac:dyDescent="0.2">
      <c r="A7981" s="4" t="s">
        <v>15</v>
      </c>
      <c r="B7981" s="6">
        <v>11</v>
      </c>
      <c r="C7981" s="9">
        <v>0.27900000000000003</v>
      </c>
      <c r="D7981" s="11">
        <v>753.94</v>
      </c>
    </row>
    <row r="7982" spans="1:4" x14ac:dyDescent="0.2">
      <c r="A7982" s="4" t="s">
        <v>15</v>
      </c>
      <c r="B7982" s="6">
        <v>12</v>
      </c>
      <c r="C7982" s="9">
        <v>0.218</v>
      </c>
      <c r="D7982" s="11">
        <v>563.82000000000005</v>
      </c>
    </row>
    <row r="7983" spans="1:4" x14ac:dyDescent="0.2">
      <c r="A7983" s="4" t="s">
        <v>15</v>
      </c>
      <c r="B7983" s="6">
        <v>13</v>
      </c>
      <c r="C7983" s="9">
        <v>0.22600000000000001</v>
      </c>
      <c r="D7983" s="11">
        <v>543.84</v>
      </c>
    </row>
    <row r="7984" spans="1:4" x14ac:dyDescent="0.2">
      <c r="A7984" s="4" t="s">
        <v>15</v>
      </c>
      <c r="B7984" s="6">
        <v>14</v>
      </c>
      <c r="C7984" s="9">
        <v>0.24299999999999999</v>
      </c>
      <c r="D7984" s="11">
        <v>167.81</v>
      </c>
    </row>
    <row r="7985" spans="1:4" x14ac:dyDescent="0.2">
      <c r="A7985" s="4" t="s">
        <v>15</v>
      </c>
      <c r="B7985" s="6">
        <v>15</v>
      </c>
      <c r="C7985" s="9">
        <v>0.251</v>
      </c>
      <c r="D7985" s="11">
        <v>122.53</v>
      </c>
    </row>
    <row r="7986" spans="1:4" x14ac:dyDescent="0.2">
      <c r="A7986" s="4" t="s">
        <v>15</v>
      </c>
      <c r="B7986" s="6">
        <v>16</v>
      </c>
      <c r="C7986" s="9">
        <v>0.23599999999999999</v>
      </c>
      <c r="D7986" s="11">
        <v>82.35</v>
      </c>
    </row>
    <row r="7987" spans="1:4" x14ac:dyDescent="0.2">
      <c r="A7987" s="4" t="s">
        <v>15</v>
      </c>
      <c r="B7987" s="6">
        <v>17</v>
      </c>
      <c r="C7987" s="9">
        <v>0.22600000000000001</v>
      </c>
      <c r="D7987" s="11">
        <v>0</v>
      </c>
    </row>
    <row r="7988" spans="1:4" x14ac:dyDescent="0.2">
      <c r="A7988" s="4" t="s">
        <v>15</v>
      </c>
      <c r="B7988" s="6">
        <v>18</v>
      </c>
      <c r="C7988" s="9">
        <v>0.222</v>
      </c>
      <c r="D7988" s="11">
        <v>0</v>
      </c>
    </row>
    <row r="7989" spans="1:4" x14ac:dyDescent="0.2">
      <c r="A7989" s="4" t="s">
        <v>15</v>
      </c>
      <c r="B7989" s="6">
        <v>19</v>
      </c>
      <c r="C7989" s="9">
        <v>0.23499999999999999</v>
      </c>
      <c r="D7989" s="11">
        <v>0</v>
      </c>
    </row>
    <row r="7990" spans="1:4" x14ac:dyDescent="0.2">
      <c r="A7990" s="4" t="s">
        <v>15</v>
      </c>
      <c r="B7990" s="6">
        <v>20</v>
      </c>
      <c r="C7990" s="9">
        <v>0.247</v>
      </c>
      <c r="D7990" s="11">
        <v>0</v>
      </c>
    </row>
    <row r="7991" spans="1:4" x14ac:dyDescent="0.2">
      <c r="A7991" s="4" t="s">
        <v>15</v>
      </c>
      <c r="B7991" s="6">
        <v>21</v>
      </c>
      <c r="C7991" s="9">
        <v>0.34100000000000003</v>
      </c>
      <c r="D7991" s="11">
        <v>0</v>
      </c>
    </row>
    <row r="7992" spans="1:4" x14ac:dyDescent="0.2">
      <c r="A7992" s="4" t="s">
        <v>15</v>
      </c>
      <c r="B7992" s="6">
        <v>22</v>
      </c>
      <c r="C7992" s="9">
        <v>0.46400000000000002</v>
      </c>
      <c r="D7992" s="11">
        <v>0</v>
      </c>
    </row>
    <row r="7993" spans="1:4" x14ac:dyDescent="0.2">
      <c r="A7993" s="4" t="s">
        <v>15</v>
      </c>
      <c r="B7993" s="6">
        <v>23</v>
      </c>
      <c r="C7993" s="9">
        <v>0.47099999999999997</v>
      </c>
      <c r="D7993" s="11">
        <v>0</v>
      </c>
    </row>
    <row r="7994" spans="1:4" x14ac:dyDescent="0.2">
      <c r="A7994" s="4" t="s">
        <v>15</v>
      </c>
      <c r="B7994" s="6">
        <v>0</v>
      </c>
      <c r="C7994" s="9">
        <v>0.57599999999999996</v>
      </c>
      <c r="D7994" s="11">
        <v>0</v>
      </c>
    </row>
    <row r="7995" spans="1:4" x14ac:dyDescent="0.2">
      <c r="A7995" s="4" t="s">
        <v>15</v>
      </c>
      <c r="B7995" s="6">
        <v>1</v>
      </c>
      <c r="C7995" s="9">
        <v>0.25700000000000001</v>
      </c>
      <c r="D7995" s="11">
        <v>0</v>
      </c>
    </row>
    <row r="7996" spans="1:4" x14ac:dyDescent="0.2">
      <c r="A7996" s="4" t="s">
        <v>15</v>
      </c>
      <c r="B7996" s="6">
        <v>2</v>
      </c>
      <c r="C7996" s="9">
        <v>0.20899999999999999</v>
      </c>
      <c r="D7996" s="11">
        <v>0</v>
      </c>
    </row>
    <row r="7997" spans="1:4" x14ac:dyDescent="0.2">
      <c r="A7997" s="4" t="s">
        <v>15</v>
      </c>
      <c r="B7997" s="6">
        <v>3</v>
      </c>
      <c r="C7997" s="9">
        <v>0.14199999999999999</v>
      </c>
      <c r="D7997" s="11">
        <v>0</v>
      </c>
    </row>
    <row r="7998" spans="1:4" x14ac:dyDescent="0.2">
      <c r="A7998" s="4" t="s">
        <v>15</v>
      </c>
      <c r="B7998" s="6">
        <v>4</v>
      </c>
      <c r="C7998" s="9">
        <v>0.13100000000000001</v>
      </c>
      <c r="D7998" s="11">
        <v>0</v>
      </c>
    </row>
    <row r="7999" spans="1:4" x14ac:dyDescent="0.2">
      <c r="A7999" s="4" t="s">
        <v>15</v>
      </c>
      <c r="B7999" s="6">
        <v>5</v>
      </c>
      <c r="C7999" s="9">
        <v>0.14299999999999999</v>
      </c>
      <c r="D7999" s="11">
        <v>0</v>
      </c>
    </row>
    <row r="8000" spans="1:4" x14ac:dyDescent="0.2">
      <c r="A8000" s="4" t="s">
        <v>15</v>
      </c>
      <c r="B8000" s="6">
        <v>6</v>
      </c>
      <c r="C8000" s="9">
        <v>0.13600000000000001</v>
      </c>
      <c r="D8000" s="11">
        <v>0</v>
      </c>
    </row>
    <row r="8001" spans="1:4" x14ac:dyDescent="0.2">
      <c r="A8001" s="4" t="s">
        <v>15</v>
      </c>
      <c r="B8001" s="6">
        <v>7</v>
      </c>
      <c r="C8001" s="9">
        <v>0.124</v>
      </c>
      <c r="D8001" s="11">
        <v>0</v>
      </c>
    </row>
    <row r="8002" spans="1:4" x14ac:dyDescent="0.2">
      <c r="A8002" s="4" t="s">
        <v>15</v>
      </c>
      <c r="B8002" s="6">
        <v>8</v>
      </c>
      <c r="C8002" s="9">
        <v>0.216</v>
      </c>
      <c r="D8002" s="11">
        <v>214.5</v>
      </c>
    </row>
    <row r="8003" spans="1:4" x14ac:dyDescent="0.2">
      <c r="A8003" s="4" t="s">
        <v>15</v>
      </c>
      <c r="B8003" s="6">
        <v>9</v>
      </c>
      <c r="C8003" s="9">
        <v>0.17299999999999999</v>
      </c>
      <c r="D8003" s="11">
        <v>479.46</v>
      </c>
    </row>
    <row r="8004" spans="1:4" x14ac:dyDescent="0.2">
      <c r="A8004" s="4" t="s">
        <v>15</v>
      </c>
      <c r="B8004" s="6">
        <v>10</v>
      </c>
      <c r="C8004" s="9">
        <v>0.17899999999999999</v>
      </c>
      <c r="D8004" s="11">
        <v>675.03</v>
      </c>
    </row>
    <row r="8005" spans="1:4" x14ac:dyDescent="0.2">
      <c r="A8005" s="4" t="s">
        <v>15</v>
      </c>
      <c r="B8005" s="6">
        <v>11</v>
      </c>
      <c r="C8005" s="9">
        <v>0.26500000000000001</v>
      </c>
      <c r="D8005" s="11">
        <v>785.83</v>
      </c>
    </row>
    <row r="8006" spans="1:4" x14ac:dyDescent="0.2">
      <c r="A8006" s="4" t="s">
        <v>15</v>
      </c>
      <c r="B8006" s="6">
        <v>12</v>
      </c>
      <c r="C8006" s="9">
        <v>0.185</v>
      </c>
      <c r="D8006" s="11">
        <v>845.05</v>
      </c>
    </row>
    <row r="8007" spans="1:4" x14ac:dyDescent="0.2">
      <c r="A8007" s="4" t="s">
        <v>15</v>
      </c>
      <c r="B8007" s="6">
        <v>13</v>
      </c>
      <c r="C8007" s="9">
        <v>0.33500000000000002</v>
      </c>
      <c r="D8007" s="11">
        <v>786.28</v>
      </c>
    </row>
    <row r="8008" spans="1:4" x14ac:dyDescent="0.2">
      <c r="A8008" s="4" t="s">
        <v>15</v>
      </c>
      <c r="B8008" s="6">
        <v>14</v>
      </c>
      <c r="C8008" s="9">
        <v>0.14199999999999999</v>
      </c>
      <c r="D8008" s="11">
        <v>637.58000000000004</v>
      </c>
    </row>
    <row r="8009" spans="1:4" x14ac:dyDescent="0.2">
      <c r="A8009" s="4" t="s">
        <v>15</v>
      </c>
      <c r="B8009" s="6">
        <v>15</v>
      </c>
      <c r="C8009" s="9">
        <v>0.20100000000000001</v>
      </c>
      <c r="D8009" s="11">
        <v>455.73</v>
      </c>
    </row>
    <row r="8010" spans="1:4" x14ac:dyDescent="0.2">
      <c r="A8010" s="4" t="s">
        <v>15</v>
      </c>
      <c r="B8010" s="6">
        <v>16</v>
      </c>
      <c r="C8010" s="9">
        <v>0.22</v>
      </c>
      <c r="D8010" s="11">
        <v>108.6</v>
      </c>
    </row>
    <row r="8011" spans="1:4" x14ac:dyDescent="0.2">
      <c r="A8011" s="4" t="s">
        <v>15</v>
      </c>
      <c r="B8011" s="6">
        <v>17</v>
      </c>
      <c r="C8011" s="9">
        <v>0.25900000000000001</v>
      </c>
      <c r="D8011" s="11">
        <v>0</v>
      </c>
    </row>
    <row r="8012" spans="1:4" x14ac:dyDescent="0.2">
      <c r="A8012" s="4" t="s">
        <v>15</v>
      </c>
      <c r="B8012" s="6">
        <v>18</v>
      </c>
      <c r="C8012" s="9">
        <v>0.26200000000000001</v>
      </c>
      <c r="D8012" s="11">
        <v>0</v>
      </c>
    </row>
    <row r="8013" spans="1:4" x14ac:dyDescent="0.2">
      <c r="A8013" s="4" t="s">
        <v>15</v>
      </c>
      <c r="B8013" s="6">
        <v>19</v>
      </c>
      <c r="C8013" s="9">
        <v>0.44700000000000001</v>
      </c>
      <c r="D8013" s="11">
        <v>0</v>
      </c>
    </row>
    <row r="8014" spans="1:4" x14ac:dyDescent="0.2">
      <c r="A8014" s="4" t="s">
        <v>15</v>
      </c>
      <c r="B8014" s="6">
        <v>20</v>
      </c>
      <c r="C8014" s="9">
        <v>0.59799999999999998</v>
      </c>
      <c r="D8014" s="11">
        <v>0</v>
      </c>
    </row>
    <row r="8015" spans="1:4" x14ac:dyDescent="0.2">
      <c r="A8015" s="4" t="s">
        <v>15</v>
      </c>
      <c r="B8015" s="6">
        <v>21</v>
      </c>
      <c r="C8015" s="9">
        <v>0.36899999999999999</v>
      </c>
      <c r="D8015" s="11">
        <v>0</v>
      </c>
    </row>
    <row r="8016" spans="1:4" x14ac:dyDescent="0.2">
      <c r="A8016" s="4" t="s">
        <v>15</v>
      </c>
      <c r="B8016" s="6">
        <v>22</v>
      </c>
      <c r="C8016" s="9">
        <v>0.36399999999999999</v>
      </c>
      <c r="D8016" s="11">
        <v>0</v>
      </c>
    </row>
    <row r="8017" spans="1:4" x14ac:dyDescent="0.2">
      <c r="A8017" s="4" t="s">
        <v>15</v>
      </c>
      <c r="B8017" s="6">
        <v>23</v>
      </c>
      <c r="C8017" s="9">
        <v>0.438</v>
      </c>
      <c r="D8017" s="11">
        <v>0</v>
      </c>
    </row>
    <row r="8018" spans="1:4" x14ac:dyDescent="0.2">
      <c r="A8018" s="4" t="s">
        <v>16</v>
      </c>
      <c r="B8018" s="6">
        <v>0</v>
      </c>
      <c r="C8018" s="9">
        <v>0.37</v>
      </c>
      <c r="D8018" s="11">
        <v>0</v>
      </c>
    </row>
    <row r="8019" spans="1:4" x14ac:dyDescent="0.2">
      <c r="A8019" s="4" t="s">
        <v>16</v>
      </c>
      <c r="B8019" s="6">
        <v>1</v>
      </c>
      <c r="C8019" s="9">
        <v>0.22500000000000001</v>
      </c>
      <c r="D8019" s="11">
        <v>0</v>
      </c>
    </row>
    <row r="8020" spans="1:4" x14ac:dyDescent="0.2">
      <c r="A8020" s="4" t="s">
        <v>16</v>
      </c>
      <c r="B8020" s="6">
        <v>2</v>
      </c>
      <c r="C8020" s="9">
        <v>0.223</v>
      </c>
      <c r="D8020" s="11">
        <v>0</v>
      </c>
    </row>
    <row r="8021" spans="1:4" x14ac:dyDescent="0.2">
      <c r="A8021" s="4" t="s">
        <v>16</v>
      </c>
      <c r="B8021" s="6">
        <v>3</v>
      </c>
      <c r="C8021" s="9">
        <v>0.17100000000000001</v>
      </c>
      <c r="D8021" s="11">
        <v>0</v>
      </c>
    </row>
    <row r="8022" spans="1:4" x14ac:dyDescent="0.2">
      <c r="A8022" s="4" t="s">
        <v>16</v>
      </c>
      <c r="B8022" s="6">
        <v>4</v>
      </c>
      <c r="C8022" s="9">
        <v>0.17399999999999999</v>
      </c>
      <c r="D8022" s="11">
        <v>0</v>
      </c>
    </row>
    <row r="8023" spans="1:4" x14ac:dyDescent="0.2">
      <c r="A8023" s="4" t="s">
        <v>16</v>
      </c>
      <c r="B8023" s="6">
        <v>5</v>
      </c>
      <c r="C8023" s="9">
        <v>0.16</v>
      </c>
      <c r="D8023" s="11">
        <v>0</v>
      </c>
    </row>
    <row r="8024" spans="1:4" x14ac:dyDescent="0.2">
      <c r="A8024" s="4" t="s">
        <v>16</v>
      </c>
      <c r="B8024" s="6">
        <v>6</v>
      </c>
      <c r="C8024" s="9">
        <v>0.16900000000000001</v>
      </c>
      <c r="D8024" s="11">
        <v>0</v>
      </c>
    </row>
    <row r="8025" spans="1:4" x14ac:dyDescent="0.2">
      <c r="A8025" s="4" t="s">
        <v>16</v>
      </c>
      <c r="B8025" s="6">
        <v>7</v>
      </c>
      <c r="C8025" s="9">
        <v>0.30299999999999999</v>
      </c>
      <c r="D8025" s="11">
        <v>0</v>
      </c>
    </row>
    <row r="8026" spans="1:4" x14ac:dyDescent="0.2">
      <c r="A8026" s="4" t="s">
        <v>16</v>
      </c>
      <c r="B8026" s="6">
        <v>8</v>
      </c>
      <c r="C8026" s="9">
        <v>0.19</v>
      </c>
      <c r="D8026" s="11">
        <v>78.25</v>
      </c>
    </row>
    <row r="8027" spans="1:4" x14ac:dyDescent="0.2">
      <c r="A8027" s="4" t="s">
        <v>16</v>
      </c>
      <c r="B8027" s="6">
        <v>9</v>
      </c>
      <c r="C8027" s="9">
        <v>0.152</v>
      </c>
      <c r="D8027" s="11">
        <v>530.09</v>
      </c>
    </row>
    <row r="8028" spans="1:4" x14ac:dyDescent="0.2">
      <c r="A8028" s="4" t="s">
        <v>16</v>
      </c>
      <c r="B8028" s="6">
        <v>10</v>
      </c>
      <c r="C8028" s="9">
        <v>0.13600000000000001</v>
      </c>
      <c r="D8028" s="11">
        <v>731.66</v>
      </c>
    </row>
    <row r="8029" spans="1:4" x14ac:dyDescent="0.2">
      <c r="A8029" s="4" t="s">
        <v>16</v>
      </c>
      <c r="B8029" s="6">
        <v>11</v>
      </c>
      <c r="C8029" s="9">
        <v>0.13100000000000001</v>
      </c>
      <c r="D8029" s="11">
        <v>734.35</v>
      </c>
    </row>
    <row r="8030" spans="1:4" x14ac:dyDescent="0.2">
      <c r="A8030" s="4" t="s">
        <v>16</v>
      </c>
      <c r="B8030" s="6">
        <v>12</v>
      </c>
      <c r="C8030" s="9">
        <v>0.25700000000000001</v>
      </c>
      <c r="D8030" s="11">
        <v>518.52</v>
      </c>
    </row>
    <row r="8031" spans="1:4" x14ac:dyDescent="0.2">
      <c r="A8031" s="4" t="s">
        <v>16</v>
      </c>
      <c r="B8031" s="6">
        <v>13</v>
      </c>
      <c r="C8031" s="9">
        <v>0.20899999999999999</v>
      </c>
      <c r="D8031" s="11">
        <v>299.62</v>
      </c>
    </row>
    <row r="8032" spans="1:4" x14ac:dyDescent="0.2">
      <c r="A8032" s="4" t="s">
        <v>16</v>
      </c>
      <c r="B8032" s="6">
        <v>14</v>
      </c>
      <c r="C8032" s="9">
        <v>0.17199999999999999</v>
      </c>
      <c r="D8032" s="11">
        <v>300.06</v>
      </c>
    </row>
    <row r="8033" spans="1:4" x14ac:dyDescent="0.2">
      <c r="A8033" s="4" t="s">
        <v>16</v>
      </c>
      <c r="B8033" s="6">
        <v>15</v>
      </c>
      <c r="C8033" s="9">
        <v>0.126</v>
      </c>
      <c r="D8033" s="11">
        <v>398.85</v>
      </c>
    </row>
    <row r="8034" spans="1:4" x14ac:dyDescent="0.2">
      <c r="A8034" s="4" t="s">
        <v>16</v>
      </c>
      <c r="B8034" s="6">
        <v>16</v>
      </c>
      <c r="C8034" s="9">
        <v>0.14899999999999999</v>
      </c>
      <c r="D8034" s="11">
        <v>192.91</v>
      </c>
    </row>
    <row r="8035" spans="1:4" x14ac:dyDescent="0.2">
      <c r="A8035" s="4" t="s">
        <v>16</v>
      </c>
      <c r="B8035" s="6">
        <v>17</v>
      </c>
      <c r="C8035" s="9">
        <v>0.254</v>
      </c>
      <c r="D8035" s="11">
        <v>0</v>
      </c>
    </row>
    <row r="8036" spans="1:4" x14ac:dyDescent="0.2">
      <c r="A8036" s="4" t="s">
        <v>16</v>
      </c>
      <c r="B8036" s="6">
        <v>18</v>
      </c>
      <c r="C8036" s="9">
        <v>0.53900000000000003</v>
      </c>
      <c r="D8036" s="11">
        <v>0</v>
      </c>
    </row>
    <row r="8037" spans="1:4" x14ac:dyDescent="0.2">
      <c r="A8037" s="4" t="s">
        <v>16</v>
      </c>
      <c r="B8037" s="6">
        <v>19</v>
      </c>
      <c r="C8037" s="9">
        <v>0.48199999999999998</v>
      </c>
      <c r="D8037" s="11">
        <v>0</v>
      </c>
    </row>
    <row r="8038" spans="1:4" x14ac:dyDescent="0.2">
      <c r="A8038" s="4" t="s">
        <v>16</v>
      </c>
      <c r="B8038" s="6">
        <v>20</v>
      </c>
      <c r="C8038" s="9">
        <v>0.51100000000000001</v>
      </c>
      <c r="D8038" s="11">
        <v>0</v>
      </c>
    </row>
    <row r="8039" spans="1:4" x14ac:dyDescent="0.2">
      <c r="A8039" s="4" t="s">
        <v>16</v>
      </c>
      <c r="B8039" s="6">
        <v>21</v>
      </c>
      <c r="C8039" s="9">
        <v>0.47199999999999998</v>
      </c>
      <c r="D8039" s="11">
        <v>0</v>
      </c>
    </row>
    <row r="8040" spans="1:4" x14ac:dyDescent="0.2">
      <c r="A8040" s="4" t="s">
        <v>16</v>
      </c>
      <c r="B8040" s="6">
        <v>22</v>
      </c>
      <c r="C8040" s="9">
        <v>0.45500000000000002</v>
      </c>
      <c r="D8040" s="11">
        <v>0</v>
      </c>
    </row>
    <row r="8041" spans="1:4" x14ac:dyDescent="0.2">
      <c r="A8041" s="4" t="s">
        <v>16</v>
      </c>
      <c r="B8041" s="6">
        <v>23</v>
      </c>
      <c r="C8041" s="9">
        <v>0.26800000000000002</v>
      </c>
      <c r="D8041" s="11">
        <v>0</v>
      </c>
    </row>
    <row r="8042" spans="1:4" x14ac:dyDescent="0.2">
      <c r="A8042" s="4" t="s">
        <v>16</v>
      </c>
      <c r="B8042" s="6">
        <v>0</v>
      </c>
      <c r="C8042" s="9">
        <v>0.17699999999999999</v>
      </c>
      <c r="D8042" s="11">
        <v>0</v>
      </c>
    </row>
    <row r="8043" spans="1:4" x14ac:dyDescent="0.2">
      <c r="A8043" s="4" t="s">
        <v>16</v>
      </c>
      <c r="B8043" s="6">
        <v>1</v>
      </c>
      <c r="C8043" s="9">
        <v>0.158</v>
      </c>
      <c r="D8043" s="11">
        <v>0</v>
      </c>
    </row>
    <row r="8044" spans="1:4" x14ac:dyDescent="0.2">
      <c r="A8044" s="4" t="s">
        <v>16</v>
      </c>
      <c r="B8044" s="6">
        <v>2</v>
      </c>
      <c r="C8044" s="9">
        <v>0.125</v>
      </c>
      <c r="D8044" s="11">
        <v>0</v>
      </c>
    </row>
    <row r="8045" spans="1:4" x14ac:dyDescent="0.2">
      <c r="A8045" s="4" t="s">
        <v>16</v>
      </c>
      <c r="B8045" s="6">
        <v>3</v>
      </c>
      <c r="C8045" s="9">
        <v>0.13200000000000001</v>
      </c>
      <c r="D8045" s="11">
        <v>0</v>
      </c>
    </row>
    <row r="8046" spans="1:4" x14ac:dyDescent="0.2">
      <c r="A8046" s="4" t="s">
        <v>16</v>
      </c>
      <c r="B8046" s="6">
        <v>4</v>
      </c>
      <c r="C8046" s="9">
        <v>0.13600000000000001</v>
      </c>
      <c r="D8046" s="11">
        <v>0</v>
      </c>
    </row>
    <row r="8047" spans="1:4" x14ac:dyDescent="0.2">
      <c r="A8047" s="4" t="s">
        <v>16</v>
      </c>
      <c r="B8047" s="6">
        <v>5</v>
      </c>
      <c r="C8047" s="9">
        <v>0.14199999999999999</v>
      </c>
      <c r="D8047" s="11">
        <v>0</v>
      </c>
    </row>
    <row r="8048" spans="1:4" x14ac:dyDescent="0.2">
      <c r="A8048" s="4" t="s">
        <v>16</v>
      </c>
      <c r="B8048" s="6">
        <v>6</v>
      </c>
      <c r="C8048" s="9">
        <v>0.112</v>
      </c>
      <c r="D8048" s="11">
        <v>0</v>
      </c>
    </row>
    <row r="8049" spans="1:4" x14ac:dyDescent="0.2">
      <c r="A8049" s="4" t="s">
        <v>16</v>
      </c>
      <c r="B8049" s="6">
        <v>7</v>
      </c>
      <c r="C8049" s="9">
        <v>0.124</v>
      </c>
      <c r="D8049" s="11">
        <v>0</v>
      </c>
    </row>
    <row r="8050" spans="1:4" x14ac:dyDescent="0.2">
      <c r="A8050" s="4" t="s">
        <v>16</v>
      </c>
      <c r="B8050" s="6">
        <v>8</v>
      </c>
      <c r="C8050" s="9">
        <v>0.18099999999999999</v>
      </c>
      <c r="D8050" s="11">
        <v>204.16</v>
      </c>
    </row>
    <row r="8051" spans="1:4" x14ac:dyDescent="0.2">
      <c r="A8051" s="4" t="s">
        <v>16</v>
      </c>
      <c r="B8051" s="6">
        <v>9</v>
      </c>
      <c r="C8051" s="9">
        <v>0.14199999999999999</v>
      </c>
      <c r="D8051" s="11">
        <v>226.21</v>
      </c>
    </row>
    <row r="8052" spans="1:4" x14ac:dyDescent="0.2">
      <c r="A8052" s="4" t="s">
        <v>16</v>
      </c>
      <c r="B8052" s="6">
        <v>10</v>
      </c>
      <c r="C8052" s="9">
        <v>0.128</v>
      </c>
      <c r="D8052" s="11">
        <v>306.31</v>
      </c>
    </row>
    <row r="8053" spans="1:4" x14ac:dyDescent="0.2">
      <c r="A8053" s="4" t="s">
        <v>16</v>
      </c>
      <c r="B8053" s="6">
        <v>11</v>
      </c>
      <c r="C8053" s="9">
        <v>0.127</v>
      </c>
      <c r="D8053" s="11">
        <v>652.61</v>
      </c>
    </row>
    <row r="8054" spans="1:4" x14ac:dyDescent="0.2">
      <c r="A8054" s="4" t="s">
        <v>16</v>
      </c>
      <c r="B8054" s="6">
        <v>12</v>
      </c>
      <c r="C8054" s="9">
        <v>0.129</v>
      </c>
      <c r="D8054" s="11">
        <v>832.41</v>
      </c>
    </row>
    <row r="8055" spans="1:4" x14ac:dyDescent="0.2">
      <c r="A8055" s="4" t="s">
        <v>16</v>
      </c>
      <c r="B8055" s="6">
        <v>13</v>
      </c>
      <c r="C8055" s="9">
        <v>0.16</v>
      </c>
      <c r="D8055" s="11">
        <v>803.14</v>
      </c>
    </row>
    <row r="8056" spans="1:4" x14ac:dyDescent="0.2">
      <c r="A8056" s="4" t="s">
        <v>16</v>
      </c>
      <c r="B8056" s="6">
        <v>14</v>
      </c>
      <c r="C8056" s="9">
        <v>0.17799999999999999</v>
      </c>
      <c r="D8056" s="11">
        <v>655.92</v>
      </c>
    </row>
    <row r="8057" spans="1:4" x14ac:dyDescent="0.2">
      <c r="A8057" s="4" t="s">
        <v>16</v>
      </c>
      <c r="B8057" s="6">
        <v>15</v>
      </c>
      <c r="C8057" s="9">
        <v>0.224</v>
      </c>
      <c r="D8057" s="11">
        <v>374.31</v>
      </c>
    </row>
    <row r="8058" spans="1:4" x14ac:dyDescent="0.2">
      <c r="A8058" s="4" t="s">
        <v>16</v>
      </c>
      <c r="B8058" s="6">
        <v>16</v>
      </c>
      <c r="C8058" s="9">
        <v>0.249</v>
      </c>
      <c r="D8058" s="11">
        <v>96.76</v>
      </c>
    </row>
    <row r="8059" spans="1:4" x14ac:dyDescent="0.2">
      <c r="A8059" s="4" t="s">
        <v>16</v>
      </c>
      <c r="B8059" s="6">
        <v>17</v>
      </c>
      <c r="C8059" s="9">
        <v>0.18099999999999999</v>
      </c>
      <c r="D8059" s="11">
        <v>0</v>
      </c>
    </row>
    <row r="8060" spans="1:4" x14ac:dyDescent="0.2">
      <c r="A8060" s="4" t="s">
        <v>16</v>
      </c>
      <c r="B8060" s="6">
        <v>18</v>
      </c>
      <c r="C8060" s="9">
        <v>0.121</v>
      </c>
      <c r="D8060" s="11">
        <v>0</v>
      </c>
    </row>
    <row r="8061" spans="1:4" x14ac:dyDescent="0.2">
      <c r="A8061" s="4" t="s">
        <v>16</v>
      </c>
      <c r="B8061" s="6">
        <v>19</v>
      </c>
      <c r="C8061" s="9">
        <v>0.13100000000000001</v>
      </c>
      <c r="D8061" s="11">
        <v>0</v>
      </c>
    </row>
    <row r="8062" spans="1:4" x14ac:dyDescent="0.2">
      <c r="A8062" s="4" t="s">
        <v>16</v>
      </c>
      <c r="B8062" s="6">
        <v>20</v>
      </c>
      <c r="C8062" s="9">
        <v>0.14499999999999999</v>
      </c>
      <c r="D8062" s="11">
        <v>0</v>
      </c>
    </row>
    <row r="8063" spans="1:4" x14ac:dyDescent="0.2">
      <c r="A8063" s="4" t="s">
        <v>16</v>
      </c>
      <c r="B8063" s="6">
        <v>21</v>
      </c>
      <c r="C8063" s="9">
        <v>0.60699999999999998</v>
      </c>
      <c r="D8063" s="11">
        <v>0</v>
      </c>
    </row>
    <row r="8064" spans="1:4" x14ac:dyDescent="0.2">
      <c r="A8064" s="4" t="s">
        <v>16</v>
      </c>
      <c r="B8064" s="6">
        <v>22</v>
      </c>
      <c r="C8064" s="9">
        <v>0.58599999999999997</v>
      </c>
      <c r="D8064" s="11">
        <v>0</v>
      </c>
    </row>
    <row r="8065" spans="1:4" x14ac:dyDescent="0.2">
      <c r="A8065" s="4" t="s">
        <v>16</v>
      </c>
      <c r="B8065" s="6">
        <v>23</v>
      </c>
      <c r="C8065" s="9">
        <v>0.42199999999999999</v>
      </c>
      <c r="D8065" s="11">
        <v>0</v>
      </c>
    </row>
    <row r="8066" spans="1:4" x14ac:dyDescent="0.2">
      <c r="A8066" s="4" t="s">
        <v>16</v>
      </c>
      <c r="B8066" s="6">
        <v>0</v>
      </c>
      <c r="C8066" s="9">
        <v>0.126</v>
      </c>
      <c r="D8066" s="11">
        <v>0</v>
      </c>
    </row>
    <row r="8067" spans="1:4" x14ac:dyDescent="0.2">
      <c r="A8067" s="4" t="s">
        <v>16</v>
      </c>
      <c r="B8067" s="6">
        <v>1</v>
      </c>
      <c r="C8067" s="9">
        <v>0.16900000000000001</v>
      </c>
      <c r="D8067" s="11">
        <v>0</v>
      </c>
    </row>
    <row r="8068" spans="1:4" x14ac:dyDescent="0.2">
      <c r="A8068" s="4" t="s">
        <v>16</v>
      </c>
      <c r="B8068" s="6">
        <v>2</v>
      </c>
      <c r="C8068" s="9">
        <v>0.13600000000000001</v>
      </c>
      <c r="D8068" s="11">
        <v>0</v>
      </c>
    </row>
    <row r="8069" spans="1:4" x14ac:dyDescent="0.2">
      <c r="A8069" s="4" t="s">
        <v>16</v>
      </c>
      <c r="B8069" s="6">
        <v>3</v>
      </c>
      <c r="C8069" s="9">
        <v>0.122</v>
      </c>
      <c r="D8069" s="11">
        <v>0</v>
      </c>
    </row>
    <row r="8070" spans="1:4" x14ac:dyDescent="0.2">
      <c r="A8070" s="4" t="s">
        <v>16</v>
      </c>
      <c r="B8070" s="6">
        <v>4</v>
      </c>
      <c r="C8070" s="9">
        <v>0.13100000000000001</v>
      </c>
      <c r="D8070" s="11">
        <v>0</v>
      </c>
    </row>
    <row r="8071" spans="1:4" x14ac:dyDescent="0.2">
      <c r="A8071" s="4" t="s">
        <v>16</v>
      </c>
      <c r="B8071" s="6">
        <v>5</v>
      </c>
      <c r="C8071" s="9">
        <v>0.13200000000000001</v>
      </c>
      <c r="D8071" s="11">
        <v>0</v>
      </c>
    </row>
    <row r="8072" spans="1:4" x14ac:dyDescent="0.2">
      <c r="A8072" s="4" t="s">
        <v>16</v>
      </c>
      <c r="B8072" s="6">
        <v>6</v>
      </c>
      <c r="C8072" s="9">
        <v>0.13300000000000001</v>
      </c>
      <c r="D8072" s="11">
        <v>0</v>
      </c>
    </row>
    <row r="8073" spans="1:4" x14ac:dyDescent="0.2">
      <c r="A8073" s="4" t="s">
        <v>16</v>
      </c>
      <c r="B8073" s="6">
        <v>7</v>
      </c>
      <c r="C8073" s="9">
        <v>0.111</v>
      </c>
      <c r="D8073" s="11">
        <v>0</v>
      </c>
    </row>
    <row r="8074" spans="1:4" x14ac:dyDescent="0.2">
      <c r="A8074" s="4" t="s">
        <v>16</v>
      </c>
      <c r="B8074" s="6">
        <v>8</v>
      </c>
      <c r="C8074" s="9">
        <v>0.128</v>
      </c>
      <c r="D8074" s="11">
        <v>228.57</v>
      </c>
    </row>
    <row r="8075" spans="1:4" x14ac:dyDescent="0.2">
      <c r="A8075" s="4" t="s">
        <v>16</v>
      </c>
      <c r="B8075" s="6">
        <v>9</v>
      </c>
      <c r="C8075" s="9">
        <v>0.122</v>
      </c>
      <c r="D8075" s="11">
        <v>462.06</v>
      </c>
    </row>
    <row r="8076" spans="1:4" x14ac:dyDescent="0.2">
      <c r="A8076" s="4" t="s">
        <v>16</v>
      </c>
      <c r="B8076" s="6">
        <v>10</v>
      </c>
      <c r="C8076" s="9">
        <v>0.315</v>
      </c>
      <c r="D8076" s="11">
        <v>611.17999999999995</v>
      </c>
    </row>
    <row r="8077" spans="1:4" x14ac:dyDescent="0.2">
      <c r="A8077" s="4" t="s">
        <v>16</v>
      </c>
      <c r="B8077" s="6">
        <v>11</v>
      </c>
      <c r="C8077" s="9">
        <v>0.127</v>
      </c>
      <c r="D8077" s="11">
        <v>778.46</v>
      </c>
    </row>
    <row r="8078" spans="1:4" x14ac:dyDescent="0.2">
      <c r="A8078" s="4" t="s">
        <v>16</v>
      </c>
      <c r="B8078" s="6">
        <v>12</v>
      </c>
      <c r="C8078" s="9">
        <v>0.14399999999999999</v>
      </c>
      <c r="D8078" s="11">
        <v>809.16</v>
      </c>
    </row>
    <row r="8079" spans="1:4" x14ac:dyDescent="0.2">
      <c r="A8079" s="4" t="s">
        <v>16</v>
      </c>
      <c r="B8079" s="6">
        <v>13</v>
      </c>
      <c r="C8079" s="9">
        <v>0.151</v>
      </c>
      <c r="D8079" s="11">
        <v>779.99</v>
      </c>
    </row>
    <row r="8080" spans="1:4" x14ac:dyDescent="0.2">
      <c r="A8080" s="4" t="s">
        <v>16</v>
      </c>
      <c r="B8080" s="6">
        <v>14</v>
      </c>
      <c r="C8080" s="9">
        <v>0.23300000000000001</v>
      </c>
      <c r="D8080" s="11">
        <v>497.6</v>
      </c>
    </row>
    <row r="8081" spans="1:4" x14ac:dyDescent="0.2">
      <c r="A8081" s="4" t="s">
        <v>16</v>
      </c>
      <c r="B8081" s="6">
        <v>15</v>
      </c>
      <c r="C8081" s="9">
        <v>0.13600000000000001</v>
      </c>
      <c r="D8081" s="11">
        <v>513.84</v>
      </c>
    </row>
    <row r="8082" spans="1:4" x14ac:dyDescent="0.2">
      <c r="A8082" s="4" t="s">
        <v>16</v>
      </c>
      <c r="B8082" s="6">
        <v>16</v>
      </c>
      <c r="C8082" s="9">
        <v>0.14199999999999999</v>
      </c>
      <c r="D8082" s="11">
        <v>226.13</v>
      </c>
    </row>
    <row r="8083" spans="1:4" x14ac:dyDescent="0.2">
      <c r="A8083" s="4" t="s">
        <v>16</v>
      </c>
      <c r="B8083" s="6">
        <v>17</v>
      </c>
      <c r="C8083" s="9">
        <v>0.14799999999999999</v>
      </c>
      <c r="D8083" s="11">
        <v>0</v>
      </c>
    </row>
    <row r="8084" spans="1:4" x14ac:dyDescent="0.2">
      <c r="A8084" s="4" t="s">
        <v>16</v>
      </c>
      <c r="B8084" s="6">
        <v>18</v>
      </c>
      <c r="C8084" s="9">
        <v>0.123</v>
      </c>
      <c r="D8084" s="11">
        <v>0</v>
      </c>
    </row>
    <row r="8085" spans="1:4" x14ac:dyDescent="0.2">
      <c r="A8085" s="4" t="s">
        <v>16</v>
      </c>
      <c r="B8085" s="6">
        <v>19</v>
      </c>
      <c r="C8085" s="9">
        <v>0.13600000000000001</v>
      </c>
      <c r="D8085" s="11">
        <v>0</v>
      </c>
    </row>
    <row r="8086" spans="1:4" x14ac:dyDescent="0.2">
      <c r="A8086" s="4" t="s">
        <v>16</v>
      </c>
      <c r="B8086" s="6">
        <v>20</v>
      </c>
      <c r="C8086" s="9">
        <v>0.13</v>
      </c>
      <c r="D8086" s="11">
        <v>0</v>
      </c>
    </row>
    <row r="8087" spans="1:4" x14ac:dyDescent="0.2">
      <c r="A8087" s="4" t="s">
        <v>16</v>
      </c>
      <c r="B8087" s="6">
        <v>21</v>
      </c>
      <c r="C8087" s="9">
        <v>0.13100000000000001</v>
      </c>
      <c r="D8087" s="11">
        <v>0</v>
      </c>
    </row>
    <row r="8088" spans="1:4" x14ac:dyDescent="0.2">
      <c r="A8088" s="4" t="s">
        <v>16</v>
      </c>
      <c r="B8088" s="6">
        <v>22</v>
      </c>
      <c r="C8088" s="9">
        <v>0.113</v>
      </c>
      <c r="D8088" s="11">
        <v>0</v>
      </c>
    </row>
    <row r="8089" spans="1:4" x14ac:dyDescent="0.2">
      <c r="A8089" s="4" t="s">
        <v>16</v>
      </c>
      <c r="B8089" s="6">
        <v>23</v>
      </c>
      <c r="C8089" s="9">
        <v>0.27500000000000002</v>
      </c>
      <c r="D8089" s="11">
        <v>0</v>
      </c>
    </row>
    <row r="8090" spans="1:4" x14ac:dyDescent="0.2">
      <c r="A8090" s="4" t="s">
        <v>16</v>
      </c>
      <c r="B8090" s="6">
        <v>0</v>
      </c>
      <c r="C8090" s="9">
        <v>0.61399999999999999</v>
      </c>
      <c r="D8090" s="11">
        <v>0</v>
      </c>
    </row>
    <row r="8091" spans="1:4" x14ac:dyDescent="0.2">
      <c r="A8091" s="4" t="s">
        <v>16</v>
      </c>
      <c r="B8091" s="6">
        <v>1</v>
      </c>
      <c r="C8091" s="9">
        <v>0.626</v>
      </c>
      <c r="D8091" s="11">
        <v>0</v>
      </c>
    </row>
    <row r="8092" spans="1:4" x14ac:dyDescent="0.2">
      <c r="A8092" s="4" t="s">
        <v>16</v>
      </c>
      <c r="B8092" s="6">
        <v>2</v>
      </c>
      <c r="C8092" s="9">
        <v>0.2</v>
      </c>
      <c r="D8092" s="11">
        <v>0</v>
      </c>
    </row>
    <row r="8093" spans="1:4" x14ac:dyDescent="0.2">
      <c r="A8093" s="4" t="s">
        <v>16</v>
      </c>
      <c r="B8093" s="6">
        <v>3</v>
      </c>
      <c r="C8093" s="9">
        <v>0.13200000000000001</v>
      </c>
      <c r="D8093" s="11">
        <v>0</v>
      </c>
    </row>
    <row r="8094" spans="1:4" x14ac:dyDescent="0.2">
      <c r="A8094" s="4" t="s">
        <v>16</v>
      </c>
      <c r="B8094" s="6">
        <v>4</v>
      </c>
      <c r="C8094" s="9">
        <v>0.14499999999999999</v>
      </c>
      <c r="D8094" s="11">
        <v>0</v>
      </c>
    </row>
    <row r="8095" spans="1:4" x14ac:dyDescent="0.2">
      <c r="A8095" s="4" t="s">
        <v>16</v>
      </c>
      <c r="B8095" s="6">
        <v>5</v>
      </c>
      <c r="C8095" s="9">
        <v>0.11899999999999999</v>
      </c>
      <c r="D8095" s="11">
        <v>0</v>
      </c>
    </row>
    <row r="8096" spans="1:4" x14ac:dyDescent="0.2">
      <c r="A8096" s="4" t="s">
        <v>16</v>
      </c>
      <c r="B8096" s="6">
        <v>6</v>
      </c>
      <c r="C8096" s="9">
        <v>0.128</v>
      </c>
      <c r="D8096" s="11">
        <v>0</v>
      </c>
    </row>
    <row r="8097" spans="1:4" x14ac:dyDescent="0.2">
      <c r="A8097" s="4" t="s">
        <v>16</v>
      </c>
      <c r="B8097" s="6">
        <v>7</v>
      </c>
      <c r="C8097" s="9">
        <v>0.128</v>
      </c>
      <c r="D8097" s="11">
        <v>0</v>
      </c>
    </row>
    <row r="8098" spans="1:4" x14ac:dyDescent="0.2">
      <c r="A8098" s="4" t="s">
        <v>16</v>
      </c>
      <c r="B8098" s="6">
        <v>8</v>
      </c>
      <c r="C8098" s="9">
        <v>0.16700000000000001</v>
      </c>
      <c r="D8098" s="11">
        <v>81.8</v>
      </c>
    </row>
    <row r="8099" spans="1:4" x14ac:dyDescent="0.2">
      <c r="A8099" s="4" t="s">
        <v>16</v>
      </c>
      <c r="B8099" s="6">
        <v>9</v>
      </c>
      <c r="C8099" s="9">
        <v>0.54100000000000004</v>
      </c>
      <c r="D8099" s="11">
        <v>387.17</v>
      </c>
    </row>
    <row r="8100" spans="1:4" x14ac:dyDescent="0.2">
      <c r="A8100" s="4" t="s">
        <v>16</v>
      </c>
      <c r="B8100" s="6">
        <v>10</v>
      </c>
      <c r="C8100" s="9">
        <v>0.501</v>
      </c>
      <c r="D8100" s="11">
        <v>526.51</v>
      </c>
    </row>
    <row r="8101" spans="1:4" x14ac:dyDescent="0.2">
      <c r="A8101" s="4" t="s">
        <v>16</v>
      </c>
      <c r="B8101" s="6">
        <v>11</v>
      </c>
      <c r="C8101" s="9">
        <v>0.249</v>
      </c>
      <c r="D8101" s="11">
        <v>218.67</v>
      </c>
    </row>
    <row r="8102" spans="1:4" x14ac:dyDescent="0.2">
      <c r="A8102" s="4" t="s">
        <v>16</v>
      </c>
      <c r="B8102" s="6">
        <v>12</v>
      </c>
      <c r="C8102" s="9">
        <v>0.112</v>
      </c>
      <c r="D8102" s="11">
        <v>135.4</v>
      </c>
    </row>
    <row r="8103" spans="1:4" x14ac:dyDescent="0.2">
      <c r="A8103" s="4" t="s">
        <v>16</v>
      </c>
      <c r="B8103" s="6">
        <v>13</v>
      </c>
      <c r="C8103" s="9">
        <v>0.123</v>
      </c>
      <c r="D8103" s="11">
        <v>384.77</v>
      </c>
    </row>
    <row r="8104" spans="1:4" x14ac:dyDescent="0.2">
      <c r="A8104" s="4" t="s">
        <v>16</v>
      </c>
      <c r="B8104" s="6">
        <v>14</v>
      </c>
      <c r="C8104" s="9">
        <v>0.13300000000000001</v>
      </c>
      <c r="D8104" s="11">
        <v>128.35</v>
      </c>
    </row>
    <row r="8105" spans="1:4" x14ac:dyDescent="0.2">
      <c r="A8105" s="4" t="s">
        <v>16</v>
      </c>
      <c r="B8105" s="6">
        <v>15</v>
      </c>
      <c r="C8105" s="9">
        <v>0.11899999999999999</v>
      </c>
      <c r="D8105" s="11">
        <v>161.77000000000001</v>
      </c>
    </row>
    <row r="8106" spans="1:4" x14ac:dyDescent="0.2">
      <c r="A8106" s="4" t="s">
        <v>16</v>
      </c>
      <c r="B8106" s="6">
        <v>16</v>
      </c>
      <c r="C8106" s="9">
        <v>0.25600000000000001</v>
      </c>
      <c r="D8106" s="11">
        <v>8.4600000000000009</v>
      </c>
    </row>
    <row r="8107" spans="1:4" x14ac:dyDescent="0.2">
      <c r="A8107" s="4" t="s">
        <v>16</v>
      </c>
      <c r="B8107" s="6">
        <v>17</v>
      </c>
      <c r="C8107" s="9">
        <v>0.26300000000000001</v>
      </c>
      <c r="D8107" s="11">
        <v>0</v>
      </c>
    </row>
    <row r="8108" spans="1:4" x14ac:dyDescent="0.2">
      <c r="A8108" s="4" t="s">
        <v>16</v>
      </c>
      <c r="B8108" s="6">
        <v>18</v>
      </c>
      <c r="C8108" s="9">
        <v>0.29199999999999998</v>
      </c>
      <c r="D8108" s="11">
        <v>0</v>
      </c>
    </row>
    <row r="8109" spans="1:4" x14ac:dyDescent="0.2">
      <c r="A8109" s="4" t="s">
        <v>16</v>
      </c>
      <c r="B8109" s="6">
        <v>19</v>
      </c>
      <c r="C8109" s="9">
        <v>0.53500000000000003</v>
      </c>
      <c r="D8109" s="11">
        <v>0</v>
      </c>
    </row>
    <row r="8110" spans="1:4" x14ac:dyDescent="0.2">
      <c r="A8110" s="4" t="s">
        <v>16</v>
      </c>
      <c r="B8110" s="6">
        <v>20</v>
      </c>
      <c r="C8110" s="9">
        <v>0.54800000000000004</v>
      </c>
      <c r="D8110" s="11">
        <v>0</v>
      </c>
    </row>
    <row r="8111" spans="1:4" x14ac:dyDescent="0.2">
      <c r="A8111" s="4" t="s">
        <v>16</v>
      </c>
      <c r="B8111" s="6">
        <v>21</v>
      </c>
      <c r="C8111" s="9">
        <v>0.51900000000000002</v>
      </c>
      <c r="D8111" s="11">
        <v>0</v>
      </c>
    </row>
    <row r="8112" spans="1:4" x14ac:dyDescent="0.2">
      <c r="A8112" s="4" t="s">
        <v>16</v>
      </c>
      <c r="B8112" s="6">
        <v>22</v>
      </c>
      <c r="C8112" s="9">
        <v>0.64800000000000002</v>
      </c>
      <c r="D8112" s="11">
        <v>0</v>
      </c>
    </row>
    <row r="8113" spans="1:4" x14ac:dyDescent="0.2">
      <c r="A8113" s="4" t="s">
        <v>16</v>
      </c>
      <c r="B8113" s="6">
        <v>23</v>
      </c>
      <c r="C8113" s="9">
        <v>0.38800000000000001</v>
      </c>
      <c r="D8113" s="11">
        <v>0</v>
      </c>
    </row>
    <row r="8114" spans="1:4" x14ac:dyDescent="0.2">
      <c r="A8114" s="4" t="s">
        <v>16</v>
      </c>
      <c r="B8114" s="6">
        <v>0</v>
      </c>
      <c r="C8114" s="9">
        <v>0.2</v>
      </c>
      <c r="D8114" s="11">
        <v>0</v>
      </c>
    </row>
    <row r="8115" spans="1:4" x14ac:dyDescent="0.2">
      <c r="A8115" s="4" t="s">
        <v>16</v>
      </c>
      <c r="B8115" s="6">
        <v>1</v>
      </c>
      <c r="C8115" s="9">
        <v>0.13900000000000001</v>
      </c>
      <c r="D8115" s="11">
        <v>0</v>
      </c>
    </row>
    <row r="8116" spans="1:4" x14ac:dyDescent="0.2">
      <c r="A8116" s="4" t="s">
        <v>16</v>
      </c>
      <c r="B8116" s="6">
        <v>2</v>
      </c>
      <c r="C8116" s="9">
        <v>0.13200000000000001</v>
      </c>
      <c r="D8116" s="11">
        <v>0</v>
      </c>
    </row>
    <row r="8117" spans="1:4" x14ac:dyDescent="0.2">
      <c r="A8117" s="4" t="s">
        <v>16</v>
      </c>
      <c r="B8117" s="6">
        <v>3</v>
      </c>
      <c r="C8117" s="9">
        <v>0.123</v>
      </c>
      <c r="D8117" s="11">
        <v>0</v>
      </c>
    </row>
    <row r="8118" spans="1:4" x14ac:dyDescent="0.2">
      <c r="A8118" s="4" t="s">
        <v>16</v>
      </c>
      <c r="B8118" s="6">
        <v>4</v>
      </c>
      <c r="C8118" s="9">
        <v>0.13300000000000001</v>
      </c>
      <c r="D8118" s="11">
        <v>0</v>
      </c>
    </row>
    <row r="8119" spans="1:4" x14ac:dyDescent="0.2">
      <c r="A8119" s="4" t="s">
        <v>16</v>
      </c>
      <c r="B8119" s="6">
        <v>5</v>
      </c>
      <c r="C8119" s="9">
        <v>0.13400000000000001</v>
      </c>
      <c r="D8119" s="11">
        <v>0</v>
      </c>
    </row>
    <row r="8120" spans="1:4" x14ac:dyDescent="0.2">
      <c r="A8120" s="4" t="s">
        <v>16</v>
      </c>
      <c r="B8120" s="6">
        <v>6</v>
      </c>
      <c r="C8120" s="9">
        <v>0.13</v>
      </c>
      <c r="D8120" s="11">
        <v>0</v>
      </c>
    </row>
    <row r="8121" spans="1:4" x14ac:dyDescent="0.2">
      <c r="A8121" s="4" t="s">
        <v>16</v>
      </c>
      <c r="B8121" s="6">
        <v>7</v>
      </c>
      <c r="C8121" s="9">
        <v>0.129</v>
      </c>
      <c r="D8121" s="11">
        <v>0</v>
      </c>
    </row>
    <row r="8122" spans="1:4" x14ac:dyDescent="0.2">
      <c r="A8122" s="4" t="s">
        <v>16</v>
      </c>
      <c r="B8122" s="6">
        <v>8</v>
      </c>
      <c r="C8122" s="9">
        <v>0.188</v>
      </c>
      <c r="D8122" s="11">
        <v>149.81</v>
      </c>
    </row>
    <row r="8123" spans="1:4" x14ac:dyDescent="0.2">
      <c r="A8123" s="4" t="s">
        <v>16</v>
      </c>
      <c r="B8123" s="6">
        <v>9</v>
      </c>
      <c r="C8123" s="9">
        <v>0.13900000000000001</v>
      </c>
      <c r="D8123" s="11">
        <v>388.24</v>
      </c>
    </row>
    <row r="8124" spans="1:4" x14ac:dyDescent="0.2">
      <c r="A8124" s="4" t="s">
        <v>16</v>
      </c>
      <c r="B8124" s="6">
        <v>10</v>
      </c>
      <c r="C8124" s="9">
        <v>0.20699999999999999</v>
      </c>
      <c r="D8124" s="11">
        <v>480.52</v>
      </c>
    </row>
    <row r="8125" spans="1:4" x14ac:dyDescent="0.2">
      <c r="A8125" s="4" t="s">
        <v>16</v>
      </c>
      <c r="B8125" s="6">
        <v>11</v>
      </c>
      <c r="C8125" s="9">
        <v>0.23400000000000001</v>
      </c>
      <c r="D8125" s="11">
        <v>432.88</v>
      </c>
    </row>
    <row r="8126" spans="1:4" x14ac:dyDescent="0.2">
      <c r="A8126" s="4" t="s">
        <v>16</v>
      </c>
      <c r="B8126" s="6">
        <v>12</v>
      </c>
      <c r="C8126" s="9">
        <v>0.161</v>
      </c>
      <c r="D8126" s="11">
        <v>590.4</v>
      </c>
    </row>
    <row r="8127" spans="1:4" x14ac:dyDescent="0.2">
      <c r="A8127" s="4" t="s">
        <v>16</v>
      </c>
      <c r="B8127" s="6">
        <v>13</v>
      </c>
      <c r="C8127" s="9">
        <v>0.217</v>
      </c>
      <c r="D8127" s="11">
        <v>749.46</v>
      </c>
    </row>
    <row r="8128" spans="1:4" x14ac:dyDescent="0.2">
      <c r="A8128" s="4" t="s">
        <v>16</v>
      </c>
      <c r="B8128" s="6">
        <v>14</v>
      </c>
      <c r="C8128" s="9">
        <v>0.254</v>
      </c>
      <c r="D8128" s="11">
        <v>170.01</v>
      </c>
    </row>
    <row r="8129" spans="1:4" x14ac:dyDescent="0.2">
      <c r="A8129" s="4" t="s">
        <v>16</v>
      </c>
      <c r="B8129" s="6">
        <v>15</v>
      </c>
      <c r="C8129" s="9">
        <v>0.161</v>
      </c>
      <c r="D8129" s="11">
        <v>180.46</v>
      </c>
    </row>
    <row r="8130" spans="1:4" x14ac:dyDescent="0.2">
      <c r="A8130" s="4" t="s">
        <v>16</v>
      </c>
      <c r="B8130" s="6">
        <v>16</v>
      </c>
      <c r="C8130" s="9">
        <v>0.13100000000000001</v>
      </c>
      <c r="D8130" s="11">
        <v>105.59</v>
      </c>
    </row>
    <row r="8131" spans="1:4" x14ac:dyDescent="0.2">
      <c r="A8131" s="4" t="s">
        <v>16</v>
      </c>
      <c r="B8131" s="6">
        <v>17</v>
      </c>
      <c r="C8131" s="9">
        <v>0.129</v>
      </c>
      <c r="D8131" s="11">
        <v>0</v>
      </c>
    </row>
    <row r="8132" spans="1:4" x14ac:dyDescent="0.2">
      <c r="A8132" s="4" t="s">
        <v>16</v>
      </c>
      <c r="B8132" s="6">
        <v>18</v>
      </c>
      <c r="C8132" s="9">
        <v>0.159</v>
      </c>
      <c r="D8132" s="11">
        <v>0</v>
      </c>
    </row>
    <row r="8133" spans="1:4" x14ac:dyDescent="0.2">
      <c r="A8133" s="4" t="s">
        <v>16</v>
      </c>
      <c r="B8133" s="6">
        <v>19</v>
      </c>
      <c r="C8133" s="9">
        <v>1.278</v>
      </c>
      <c r="D8133" s="11">
        <v>0</v>
      </c>
    </row>
    <row r="8134" spans="1:4" x14ac:dyDescent="0.2">
      <c r="A8134" s="4" t="s">
        <v>16</v>
      </c>
      <c r="B8134" s="6">
        <v>20</v>
      </c>
      <c r="C8134" s="9">
        <v>0.47799999999999998</v>
      </c>
      <c r="D8134" s="11">
        <v>0</v>
      </c>
    </row>
    <row r="8135" spans="1:4" x14ac:dyDescent="0.2">
      <c r="A8135" s="4" t="s">
        <v>16</v>
      </c>
      <c r="B8135" s="6">
        <v>21</v>
      </c>
      <c r="C8135" s="9">
        <v>0.45800000000000002</v>
      </c>
      <c r="D8135" s="11">
        <v>0</v>
      </c>
    </row>
    <row r="8136" spans="1:4" x14ac:dyDescent="0.2">
      <c r="A8136" s="4" t="s">
        <v>16</v>
      </c>
      <c r="B8136" s="6">
        <v>22</v>
      </c>
      <c r="C8136" s="9">
        <v>0.63300000000000001</v>
      </c>
      <c r="D8136" s="11">
        <v>0</v>
      </c>
    </row>
    <row r="8137" spans="1:4" x14ac:dyDescent="0.2">
      <c r="A8137" s="4" t="s">
        <v>16</v>
      </c>
      <c r="B8137" s="6">
        <v>23</v>
      </c>
      <c r="C8137" s="9">
        <v>0.47599999999999998</v>
      </c>
      <c r="D8137" s="11">
        <v>0</v>
      </c>
    </row>
    <row r="8138" spans="1:4" x14ac:dyDescent="0.2">
      <c r="A8138" s="4" t="s">
        <v>16</v>
      </c>
      <c r="B8138" s="6">
        <v>0</v>
      </c>
      <c r="C8138" s="9">
        <v>0.443</v>
      </c>
      <c r="D8138" s="11">
        <v>0</v>
      </c>
    </row>
    <row r="8139" spans="1:4" x14ac:dyDescent="0.2">
      <c r="A8139" s="4" t="s">
        <v>16</v>
      </c>
      <c r="B8139" s="6">
        <v>1</v>
      </c>
      <c r="C8139" s="9">
        <v>0.19700000000000001</v>
      </c>
      <c r="D8139" s="11">
        <v>0</v>
      </c>
    </row>
    <row r="8140" spans="1:4" x14ac:dyDescent="0.2">
      <c r="A8140" s="4" t="s">
        <v>16</v>
      </c>
      <c r="B8140" s="6">
        <v>2</v>
      </c>
      <c r="C8140" s="9">
        <v>0.115</v>
      </c>
      <c r="D8140" s="11">
        <v>0</v>
      </c>
    </row>
    <row r="8141" spans="1:4" x14ac:dyDescent="0.2">
      <c r="A8141" s="4" t="s">
        <v>16</v>
      </c>
      <c r="B8141" s="6">
        <v>3</v>
      </c>
      <c r="C8141" s="9">
        <v>0.125</v>
      </c>
      <c r="D8141" s="11">
        <v>0</v>
      </c>
    </row>
    <row r="8142" spans="1:4" x14ac:dyDescent="0.2">
      <c r="A8142" s="4" t="s">
        <v>16</v>
      </c>
      <c r="B8142" s="6">
        <v>4</v>
      </c>
      <c r="C8142" s="9">
        <v>0.13700000000000001</v>
      </c>
      <c r="D8142" s="11">
        <v>0</v>
      </c>
    </row>
    <row r="8143" spans="1:4" x14ac:dyDescent="0.2">
      <c r="A8143" s="4" t="s">
        <v>16</v>
      </c>
      <c r="B8143" s="6">
        <v>5</v>
      </c>
      <c r="C8143" s="9">
        <v>0.13600000000000001</v>
      </c>
      <c r="D8143" s="11">
        <v>0</v>
      </c>
    </row>
    <row r="8144" spans="1:4" x14ac:dyDescent="0.2">
      <c r="A8144" s="4" t="s">
        <v>16</v>
      </c>
      <c r="B8144" s="6">
        <v>6</v>
      </c>
      <c r="C8144" s="9">
        <v>0.121</v>
      </c>
      <c r="D8144" s="11">
        <v>0</v>
      </c>
    </row>
    <row r="8145" spans="1:4" x14ac:dyDescent="0.2">
      <c r="A8145" s="4" t="s">
        <v>16</v>
      </c>
      <c r="B8145" s="6">
        <v>7</v>
      </c>
      <c r="C8145" s="9">
        <v>0.129</v>
      </c>
      <c r="D8145" s="11">
        <v>0</v>
      </c>
    </row>
    <row r="8146" spans="1:4" x14ac:dyDescent="0.2">
      <c r="A8146" s="4" t="s">
        <v>16</v>
      </c>
      <c r="B8146" s="6">
        <v>8</v>
      </c>
      <c r="C8146" s="9">
        <v>0.13600000000000001</v>
      </c>
      <c r="D8146" s="11">
        <v>113.13</v>
      </c>
    </row>
    <row r="8147" spans="1:4" x14ac:dyDescent="0.2">
      <c r="A8147" s="4" t="s">
        <v>16</v>
      </c>
      <c r="B8147" s="6">
        <v>9</v>
      </c>
      <c r="C8147" s="9">
        <v>0.14899999999999999</v>
      </c>
      <c r="D8147" s="11">
        <v>242.29</v>
      </c>
    </row>
    <row r="8148" spans="1:4" x14ac:dyDescent="0.2">
      <c r="A8148" s="4" t="s">
        <v>16</v>
      </c>
      <c r="B8148" s="6">
        <v>10</v>
      </c>
      <c r="C8148" s="9">
        <v>0.26300000000000001</v>
      </c>
      <c r="D8148" s="11">
        <v>316.75</v>
      </c>
    </row>
    <row r="8149" spans="1:4" x14ac:dyDescent="0.2">
      <c r="A8149" s="4" t="s">
        <v>16</v>
      </c>
      <c r="B8149" s="6">
        <v>11</v>
      </c>
      <c r="C8149" s="9">
        <v>0.14799999999999999</v>
      </c>
      <c r="D8149" s="11">
        <v>309.39</v>
      </c>
    </row>
    <row r="8150" spans="1:4" x14ac:dyDescent="0.2">
      <c r="A8150" s="4" t="s">
        <v>16</v>
      </c>
      <c r="B8150" s="6">
        <v>12</v>
      </c>
      <c r="C8150" s="9">
        <v>0.14299999999999999</v>
      </c>
      <c r="D8150" s="11">
        <v>348.1</v>
      </c>
    </row>
    <row r="8151" spans="1:4" x14ac:dyDescent="0.2">
      <c r="A8151" s="4" t="s">
        <v>16</v>
      </c>
      <c r="B8151" s="6">
        <v>13</v>
      </c>
      <c r="C8151" s="9">
        <v>0.17899999999999999</v>
      </c>
      <c r="D8151" s="11">
        <v>337.9</v>
      </c>
    </row>
    <row r="8152" spans="1:4" x14ac:dyDescent="0.2">
      <c r="A8152" s="4" t="s">
        <v>16</v>
      </c>
      <c r="B8152" s="6">
        <v>14</v>
      </c>
      <c r="C8152" s="9">
        <v>0.215</v>
      </c>
      <c r="D8152" s="11">
        <v>713.73</v>
      </c>
    </row>
    <row r="8153" spans="1:4" x14ac:dyDescent="0.2">
      <c r="A8153" s="4" t="s">
        <v>16</v>
      </c>
      <c r="B8153" s="6">
        <v>15</v>
      </c>
      <c r="C8153" s="9">
        <v>0.23200000000000001</v>
      </c>
      <c r="D8153" s="11">
        <v>292.38</v>
      </c>
    </row>
    <row r="8154" spans="1:4" x14ac:dyDescent="0.2">
      <c r="A8154" s="4" t="s">
        <v>16</v>
      </c>
      <c r="B8154" s="6">
        <v>16</v>
      </c>
      <c r="C8154" s="9">
        <v>0.14299999999999999</v>
      </c>
      <c r="D8154" s="11">
        <v>182.96</v>
      </c>
    </row>
    <row r="8155" spans="1:4" x14ac:dyDescent="0.2">
      <c r="A8155" s="4" t="s">
        <v>16</v>
      </c>
      <c r="B8155" s="6">
        <v>17</v>
      </c>
      <c r="C8155" s="9">
        <v>0.14199999999999999</v>
      </c>
      <c r="D8155" s="11">
        <v>0</v>
      </c>
    </row>
    <row r="8156" spans="1:4" x14ac:dyDescent="0.2">
      <c r="A8156" s="4" t="s">
        <v>16</v>
      </c>
      <c r="B8156" s="6">
        <v>18</v>
      </c>
      <c r="C8156" s="9">
        <v>0.21299999999999999</v>
      </c>
      <c r="D8156" s="11">
        <v>0</v>
      </c>
    </row>
    <row r="8157" spans="1:4" x14ac:dyDescent="0.2">
      <c r="A8157" s="4" t="s">
        <v>16</v>
      </c>
      <c r="B8157" s="6">
        <v>19</v>
      </c>
      <c r="C8157" s="9">
        <v>0.64200000000000002</v>
      </c>
      <c r="D8157" s="11">
        <v>0</v>
      </c>
    </row>
    <row r="8158" spans="1:4" x14ac:dyDescent="0.2">
      <c r="A8158" s="4" t="s">
        <v>16</v>
      </c>
      <c r="B8158" s="6">
        <v>20</v>
      </c>
      <c r="C8158" s="9">
        <v>0.35699999999999998</v>
      </c>
      <c r="D8158" s="11">
        <v>0</v>
      </c>
    </row>
    <row r="8159" spans="1:4" x14ac:dyDescent="0.2">
      <c r="A8159" s="4" t="s">
        <v>16</v>
      </c>
      <c r="B8159" s="6">
        <v>21</v>
      </c>
      <c r="C8159" s="9">
        <v>0.125</v>
      </c>
      <c r="D8159" s="11">
        <v>0</v>
      </c>
    </row>
    <row r="8160" spans="1:4" x14ac:dyDescent="0.2">
      <c r="A8160" s="4" t="s">
        <v>16</v>
      </c>
      <c r="B8160" s="6">
        <v>22</v>
      </c>
      <c r="C8160" s="9">
        <v>0.13100000000000001</v>
      </c>
      <c r="D8160" s="11">
        <v>0</v>
      </c>
    </row>
    <row r="8161" spans="1:4" x14ac:dyDescent="0.2">
      <c r="A8161" s="4" t="s">
        <v>16</v>
      </c>
      <c r="B8161" s="6">
        <v>23</v>
      </c>
      <c r="C8161" s="9">
        <v>0.19600000000000001</v>
      </c>
      <c r="D8161" s="11">
        <v>0</v>
      </c>
    </row>
    <row r="8162" spans="1:4" x14ac:dyDescent="0.2">
      <c r="A8162" s="4" t="s">
        <v>16</v>
      </c>
      <c r="B8162" s="6">
        <v>0</v>
      </c>
      <c r="C8162" s="9">
        <v>0.48599999999999999</v>
      </c>
      <c r="D8162" s="11">
        <v>0</v>
      </c>
    </row>
    <row r="8163" spans="1:4" x14ac:dyDescent="0.2">
      <c r="A8163" s="4" t="s">
        <v>16</v>
      </c>
      <c r="B8163" s="6">
        <v>1</v>
      </c>
      <c r="C8163" s="9">
        <v>0.29099999999999998</v>
      </c>
      <c r="D8163" s="11">
        <v>0</v>
      </c>
    </row>
    <row r="8164" spans="1:4" x14ac:dyDescent="0.2">
      <c r="A8164" s="4" t="s">
        <v>16</v>
      </c>
      <c r="B8164" s="6">
        <v>2</v>
      </c>
      <c r="C8164" s="9">
        <v>0.122</v>
      </c>
      <c r="D8164" s="11">
        <v>0</v>
      </c>
    </row>
    <row r="8165" spans="1:4" x14ac:dyDescent="0.2">
      <c r="A8165" s="4" t="s">
        <v>16</v>
      </c>
      <c r="B8165" s="6">
        <v>3</v>
      </c>
      <c r="C8165" s="9">
        <v>0.123</v>
      </c>
      <c r="D8165" s="11">
        <v>0</v>
      </c>
    </row>
    <row r="8166" spans="1:4" x14ac:dyDescent="0.2">
      <c r="A8166" s="4" t="s">
        <v>16</v>
      </c>
      <c r="B8166" s="6">
        <v>4</v>
      </c>
      <c r="C8166" s="9">
        <v>0.129</v>
      </c>
      <c r="D8166" s="11">
        <v>0</v>
      </c>
    </row>
    <row r="8167" spans="1:4" x14ac:dyDescent="0.2">
      <c r="A8167" s="4" t="s">
        <v>16</v>
      </c>
      <c r="B8167" s="6">
        <v>5</v>
      </c>
      <c r="C8167" s="9">
        <v>0.11</v>
      </c>
      <c r="D8167" s="11">
        <v>0</v>
      </c>
    </row>
    <row r="8168" spans="1:4" x14ac:dyDescent="0.2">
      <c r="A8168" s="4" t="s">
        <v>16</v>
      </c>
      <c r="B8168" s="6">
        <v>6</v>
      </c>
      <c r="C8168" s="9">
        <v>0.122</v>
      </c>
      <c r="D8168" s="11">
        <v>0</v>
      </c>
    </row>
    <row r="8169" spans="1:4" x14ac:dyDescent="0.2">
      <c r="A8169" s="4" t="s">
        <v>16</v>
      </c>
      <c r="B8169" s="6">
        <v>7</v>
      </c>
      <c r="C8169" s="9">
        <v>0.114</v>
      </c>
      <c r="D8169" s="11">
        <v>0</v>
      </c>
    </row>
    <row r="8170" spans="1:4" x14ac:dyDescent="0.2">
      <c r="A8170" s="4" t="s">
        <v>16</v>
      </c>
      <c r="B8170" s="6">
        <v>8</v>
      </c>
      <c r="C8170" s="9">
        <v>0.121</v>
      </c>
      <c r="D8170" s="11">
        <v>117.94</v>
      </c>
    </row>
    <row r="8171" spans="1:4" x14ac:dyDescent="0.2">
      <c r="A8171" s="4" t="s">
        <v>16</v>
      </c>
      <c r="B8171" s="6">
        <v>9</v>
      </c>
      <c r="C8171" s="9">
        <v>0.123</v>
      </c>
      <c r="D8171" s="11">
        <v>412.23</v>
      </c>
    </row>
    <row r="8172" spans="1:4" x14ac:dyDescent="0.2">
      <c r="A8172" s="4" t="s">
        <v>16</v>
      </c>
      <c r="B8172" s="6">
        <v>10</v>
      </c>
      <c r="C8172" s="9">
        <v>0.19600000000000001</v>
      </c>
      <c r="D8172" s="11">
        <v>513.09</v>
      </c>
    </row>
    <row r="8173" spans="1:4" x14ac:dyDescent="0.2">
      <c r="A8173" s="4" t="s">
        <v>16</v>
      </c>
      <c r="B8173" s="6">
        <v>11</v>
      </c>
      <c r="C8173" s="9">
        <v>0.128</v>
      </c>
      <c r="D8173" s="11">
        <v>620.36</v>
      </c>
    </row>
    <row r="8174" spans="1:4" x14ac:dyDescent="0.2">
      <c r="A8174" s="4" t="s">
        <v>16</v>
      </c>
      <c r="B8174" s="6">
        <v>12</v>
      </c>
      <c r="C8174" s="9">
        <v>0.14299999999999999</v>
      </c>
      <c r="D8174" s="11">
        <v>602.41999999999996</v>
      </c>
    </row>
    <row r="8175" spans="1:4" x14ac:dyDescent="0.2">
      <c r="A8175" s="4" t="s">
        <v>16</v>
      </c>
      <c r="B8175" s="6">
        <v>13</v>
      </c>
      <c r="C8175" s="9">
        <v>0.14399999999999999</v>
      </c>
      <c r="D8175" s="11">
        <v>556.08000000000004</v>
      </c>
    </row>
    <row r="8176" spans="1:4" x14ac:dyDescent="0.2">
      <c r="A8176" s="4" t="s">
        <v>16</v>
      </c>
      <c r="B8176" s="6">
        <v>14</v>
      </c>
      <c r="C8176" s="9">
        <v>0.18099999999999999</v>
      </c>
      <c r="D8176" s="11">
        <v>539.82000000000005</v>
      </c>
    </row>
    <row r="8177" spans="1:4" x14ac:dyDescent="0.2">
      <c r="A8177" s="4" t="s">
        <v>16</v>
      </c>
      <c r="B8177" s="6">
        <v>15</v>
      </c>
      <c r="C8177" s="9">
        <v>0.42799999999999999</v>
      </c>
      <c r="D8177" s="11">
        <v>356.75</v>
      </c>
    </row>
    <row r="8178" spans="1:4" x14ac:dyDescent="0.2">
      <c r="A8178" s="4" t="s">
        <v>16</v>
      </c>
      <c r="B8178" s="6">
        <v>16</v>
      </c>
      <c r="C8178" s="9">
        <v>0.222</v>
      </c>
      <c r="D8178" s="11">
        <v>152.99</v>
      </c>
    </row>
    <row r="8179" spans="1:4" x14ac:dyDescent="0.2">
      <c r="A8179" s="4" t="s">
        <v>16</v>
      </c>
      <c r="B8179" s="6">
        <v>17</v>
      </c>
      <c r="C8179" s="9">
        <v>0.18099999999999999</v>
      </c>
      <c r="D8179" s="11">
        <v>0</v>
      </c>
    </row>
    <row r="8180" spans="1:4" x14ac:dyDescent="0.2">
      <c r="A8180" s="4" t="s">
        <v>16</v>
      </c>
      <c r="B8180" s="6">
        <v>18</v>
      </c>
      <c r="C8180" s="9">
        <v>0.14499999999999999</v>
      </c>
      <c r="D8180" s="11">
        <v>0</v>
      </c>
    </row>
    <row r="8181" spans="1:4" x14ac:dyDescent="0.2">
      <c r="A8181" s="4" t="s">
        <v>16</v>
      </c>
      <c r="B8181" s="6">
        <v>19</v>
      </c>
      <c r="C8181" s="9">
        <v>0.372</v>
      </c>
      <c r="D8181" s="11">
        <v>0</v>
      </c>
    </row>
    <row r="8182" spans="1:4" x14ac:dyDescent="0.2">
      <c r="A8182" s="4" t="s">
        <v>16</v>
      </c>
      <c r="B8182" s="6">
        <v>20</v>
      </c>
      <c r="C8182" s="9">
        <v>0.505</v>
      </c>
      <c r="D8182" s="11">
        <v>0</v>
      </c>
    </row>
    <row r="8183" spans="1:4" x14ac:dyDescent="0.2">
      <c r="A8183" s="4" t="s">
        <v>16</v>
      </c>
      <c r="B8183" s="6">
        <v>21</v>
      </c>
      <c r="C8183" s="9">
        <v>0.72199999999999998</v>
      </c>
      <c r="D8183" s="11">
        <v>0</v>
      </c>
    </row>
    <row r="8184" spans="1:4" x14ac:dyDescent="0.2">
      <c r="A8184" s="4" t="s">
        <v>16</v>
      </c>
      <c r="B8184" s="6">
        <v>22</v>
      </c>
      <c r="C8184" s="9">
        <v>0.71399999999999997</v>
      </c>
      <c r="D8184" s="11">
        <v>0</v>
      </c>
    </row>
    <row r="8185" spans="1:4" x14ac:dyDescent="0.2">
      <c r="A8185" s="4" t="s">
        <v>16</v>
      </c>
      <c r="B8185" s="6">
        <v>23</v>
      </c>
      <c r="C8185" s="9">
        <v>1.093</v>
      </c>
      <c r="D8185" s="11">
        <v>0</v>
      </c>
    </row>
    <row r="8186" spans="1:4" x14ac:dyDescent="0.2">
      <c r="A8186" s="4" t="s">
        <v>16</v>
      </c>
      <c r="B8186" s="6">
        <v>0</v>
      </c>
      <c r="C8186" s="9">
        <v>0.76</v>
      </c>
      <c r="D8186" s="11">
        <v>0</v>
      </c>
    </row>
    <row r="8187" spans="1:4" x14ac:dyDescent="0.2">
      <c r="A8187" s="4" t="s">
        <v>16</v>
      </c>
      <c r="B8187" s="6">
        <v>1</v>
      </c>
      <c r="C8187" s="9">
        <v>0.25</v>
      </c>
      <c r="D8187" s="11">
        <v>0</v>
      </c>
    </row>
    <row r="8188" spans="1:4" x14ac:dyDescent="0.2">
      <c r="A8188" s="4" t="s">
        <v>16</v>
      </c>
      <c r="B8188" s="6">
        <v>2</v>
      </c>
      <c r="C8188" s="9">
        <v>0.125</v>
      </c>
      <c r="D8188" s="11">
        <v>0</v>
      </c>
    </row>
    <row r="8189" spans="1:4" x14ac:dyDescent="0.2">
      <c r="A8189" s="4" t="s">
        <v>16</v>
      </c>
      <c r="B8189" s="6">
        <v>3</v>
      </c>
      <c r="C8189" s="9">
        <v>0.129</v>
      </c>
      <c r="D8189" s="11">
        <v>0</v>
      </c>
    </row>
    <row r="8190" spans="1:4" x14ac:dyDescent="0.2">
      <c r="A8190" s="4" t="s">
        <v>16</v>
      </c>
      <c r="B8190" s="6">
        <v>4</v>
      </c>
      <c r="C8190" s="9">
        <v>0.113</v>
      </c>
      <c r="D8190" s="11">
        <v>0</v>
      </c>
    </row>
    <row r="8191" spans="1:4" x14ac:dyDescent="0.2">
      <c r="A8191" s="4" t="s">
        <v>16</v>
      </c>
      <c r="B8191" s="6">
        <v>5</v>
      </c>
      <c r="C8191" s="9">
        <v>0.124</v>
      </c>
      <c r="D8191" s="11">
        <v>0</v>
      </c>
    </row>
    <row r="8192" spans="1:4" x14ac:dyDescent="0.2">
      <c r="A8192" s="4" t="s">
        <v>16</v>
      </c>
      <c r="B8192" s="6">
        <v>6</v>
      </c>
      <c r="C8192" s="9">
        <v>0.121</v>
      </c>
      <c r="D8192" s="11">
        <v>0</v>
      </c>
    </row>
    <row r="8193" spans="1:4" x14ac:dyDescent="0.2">
      <c r="A8193" s="4" t="s">
        <v>16</v>
      </c>
      <c r="B8193" s="6">
        <v>7</v>
      </c>
      <c r="C8193" s="9">
        <v>0.13</v>
      </c>
      <c r="D8193" s="11">
        <v>0</v>
      </c>
    </row>
    <row r="8194" spans="1:4" x14ac:dyDescent="0.2">
      <c r="A8194" s="4" t="s">
        <v>16</v>
      </c>
      <c r="B8194" s="6">
        <v>8</v>
      </c>
      <c r="C8194" s="9">
        <v>0.108</v>
      </c>
      <c r="D8194" s="11">
        <v>114.15</v>
      </c>
    </row>
    <row r="8195" spans="1:4" x14ac:dyDescent="0.2">
      <c r="A8195" s="4" t="s">
        <v>16</v>
      </c>
      <c r="B8195" s="6">
        <v>9</v>
      </c>
      <c r="C8195" s="9">
        <v>0.14699999999999999</v>
      </c>
      <c r="D8195" s="11">
        <v>315.37</v>
      </c>
    </row>
    <row r="8196" spans="1:4" x14ac:dyDescent="0.2">
      <c r="A8196" s="4" t="s">
        <v>16</v>
      </c>
      <c r="B8196" s="6">
        <v>10</v>
      </c>
      <c r="C8196" s="9">
        <v>0.22800000000000001</v>
      </c>
      <c r="D8196" s="11">
        <v>468.18</v>
      </c>
    </row>
    <row r="8197" spans="1:4" x14ac:dyDescent="0.2">
      <c r="A8197" s="4" t="s">
        <v>16</v>
      </c>
      <c r="B8197" s="6">
        <v>11</v>
      </c>
      <c r="C8197" s="9">
        <v>0.112</v>
      </c>
      <c r="D8197" s="11">
        <v>725.33</v>
      </c>
    </row>
    <row r="8198" spans="1:4" x14ac:dyDescent="0.2">
      <c r="A8198" s="4" t="s">
        <v>16</v>
      </c>
      <c r="B8198" s="6">
        <v>12</v>
      </c>
      <c r="C8198" s="9">
        <v>0.56699999999999995</v>
      </c>
      <c r="D8198" s="11">
        <v>447.95</v>
      </c>
    </row>
    <row r="8199" spans="1:4" x14ac:dyDescent="0.2">
      <c r="A8199" s="4" t="s">
        <v>16</v>
      </c>
      <c r="B8199" s="6">
        <v>13</v>
      </c>
      <c r="C8199" s="9">
        <v>0.26300000000000001</v>
      </c>
      <c r="D8199" s="11">
        <v>260.99</v>
      </c>
    </row>
    <row r="8200" spans="1:4" x14ac:dyDescent="0.2">
      <c r="A8200" s="4" t="s">
        <v>16</v>
      </c>
      <c r="B8200" s="6">
        <v>14</v>
      </c>
      <c r="C8200" s="9">
        <v>0.20799999999999999</v>
      </c>
      <c r="D8200" s="11">
        <v>217.02</v>
      </c>
    </row>
    <row r="8201" spans="1:4" x14ac:dyDescent="0.2">
      <c r="A8201" s="4" t="s">
        <v>16</v>
      </c>
      <c r="B8201" s="6">
        <v>15</v>
      </c>
      <c r="C8201" s="9">
        <v>0.25700000000000001</v>
      </c>
      <c r="D8201" s="11">
        <v>375.96</v>
      </c>
    </row>
    <row r="8202" spans="1:4" x14ac:dyDescent="0.2">
      <c r="A8202" s="4" t="s">
        <v>16</v>
      </c>
      <c r="B8202" s="6">
        <v>16</v>
      </c>
      <c r="C8202" s="9">
        <v>0.42399999999999999</v>
      </c>
      <c r="D8202" s="11">
        <v>83.32</v>
      </c>
    </row>
    <row r="8203" spans="1:4" x14ac:dyDescent="0.2">
      <c r="A8203" s="4" t="s">
        <v>16</v>
      </c>
      <c r="B8203" s="6">
        <v>17</v>
      </c>
      <c r="C8203" s="9">
        <v>0.39100000000000001</v>
      </c>
      <c r="D8203" s="11">
        <v>0</v>
      </c>
    </row>
    <row r="8204" spans="1:4" x14ac:dyDescent="0.2">
      <c r="A8204" s="4" t="s">
        <v>16</v>
      </c>
      <c r="B8204" s="6">
        <v>18</v>
      </c>
      <c r="C8204" s="9">
        <v>0.45500000000000002</v>
      </c>
      <c r="D8204" s="11">
        <v>0</v>
      </c>
    </row>
    <row r="8205" spans="1:4" x14ac:dyDescent="0.2">
      <c r="A8205" s="4" t="s">
        <v>16</v>
      </c>
      <c r="B8205" s="6">
        <v>19</v>
      </c>
      <c r="C8205" s="9">
        <v>0.90800000000000003</v>
      </c>
      <c r="D8205" s="11">
        <v>0</v>
      </c>
    </row>
    <row r="8206" spans="1:4" x14ac:dyDescent="0.2">
      <c r="A8206" s="4" t="s">
        <v>16</v>
      </c>
      <c r="B8206" s="6">
        <v>20</v>
      </c>
      <c r="C8206" s="9">
        <v>1.0149999999999999</v>
      </c>
      <c r="D8206" s="11">
        <v>0</v>
      </c>
    </row>
    <row r="8207" spans="1:4" x14ac:dyDescent="0.2">
      <c r="A8207" s="4" t="s">
        <v>16</v>
      </c>
      <c r="B8207" s="6">
        <v>21</v>
      </c>
      <c r="C8207" s="9">
        <v>0.95799999999999996</v>
      </c>
      <c r="D8207" s="11">
        <v>0</v>
      </c>
    </row>
    <row r="8208" spans="1:4" x14ac:dyDescent="0.2">
      <c r="A8208" s="4" t="s">
        <v>16</v>
      </c>
      <c r="B8208" s="6">
        <v>22</v>
      </c>
      <c r="C8208" s="9">
        <v>0.72099999999999997</v>
      </c>
      <c r="D8208" s="11">
        <v>0</v>
      </c>
    </row>
    <row r="8209" spans="1:4" x14ac:dyDescent="0.2">
      <c r="A8209" s="4" t="s">
        <v>16</v>
      </c>
      <c r="B8209" s="6">
        <v>23</v>
      </c>
      <c r="C8209" s="9">
        <v>0.53800000000000003</v>
      </c>
      <c r="D8209" s="11">
        <v>0</v>
      </c>
    </row>
    <row r="8210" spans="1:4" x14ac:dyDescent="0.2">
      <c r="A8210" s="4" t="s">
        <v>16</v>
      </c>
      <c r="B8210" s="6">
        <v>0</v>
      </c>
      <c r="C8210" s="9">
        <v>0.5</v>
      </c>
      <c r="D8210" s="11">
        <v>0</v>
      </c>
    </row>
    <row r="8211" spans="1:4" x14ac:dyDescent="0.2">
      <c r="A8211" s="4" t="s">
        <v>16</v>
      </c>
      <c r="B8211" s="6">
        <v>1</v>
      </c>
      <c r="C8211" s="9">
        <v>0.216</v>
      </c>
      <c r="D8211" s="11">
        <v>0</v>
      </c>
    </row>
    <row r="8212" spans="1:4" x14ac:dyDescent="0.2">
      <c r="A8212" s="4" t="s">
        <v>16</v>
      </c>
      <c r="B8212" s="6">
        <v>2</v>
      </c>
      <c r="C8212" s="9">
        <v>0.11799999999999999</v>
      </c>
      <c r="D8212" s="11">
        <v>0</v>
      </c>
    </row>
    <row r="8213" spans="1:4" x14ac:dyDescent="0.2">
      <c r="A8213" s="4" t="s">
        <v>16</v>
      </c>
      <c r="B8213" s="6">
        <v>3</v>
      </c>
      <c r="C8213" s="9">
        <v>0.12</v>
      </c>
      <c r="D8213" s="11">
        <v>0</v>
      </c>
    </row>
    <row r="8214" spans="1:4" x14ac:dyDescent="0.2">
      <c r="A8214" s="4" t="s">
        <v>16</v>
      </c>
      <c r="B8214" s="6">
        <v>4</v>
      </c>
      <c r="C8214" s="9">
        <v>0.127</v>
      </c>
      <c r="D8214" s="11">
        <v>0</v>
      </c>
    </row>
    <row r="8215" spans="1:4" x14ac:dyDescent="0.2">
      <c r="A8215" s="4" t="s">
        <v>16</v>
      </c>
      <c r="B8215" s="6">
        <v>5</v>
      </c>
      <c r="C8215" s="9">
        <v>0.13600000000000001</v>
      </c>
      <c r="D8215" s="11">
        <v>0</v>
      </c>
    </row>
    <row r="8216" spans="1:4" x14ac:dyDescent="0.2">
      <c r="A8216" s="4" t="s">
        <v>16</v>
      </c>
      <c r="B8216" s="6">
        <v>6</v>
      </c>
      <c r="C8216" s="9">
        <v>0.122</v>
      </c>
      <c r="D8216" s="11">
        <v>0</v>
      </c>
    </row>
    <row r="8217" spans="1:4" x14ac:dyDescent="0.2">
      <c r="A8217" s="4" t="s">
        <v>16</v>
      </c>
      <c r="B8217" s="6">
        <v>7</v>
      </c>
      <c r="C8217" s="9">
        <v>0.13400000000000001</v>
      </c>
      <c r="D8217" s="11">
        <v>0</v>
      </c>
    </row>
    <row r="8218" spans="1:4" x14ac:dyDescent="0.2">
      <c r="A8218" s="4" t="s">
        <v>16</v>
      </c>
      <c r="B8218" s="6">
        <v>8</v>
      </c>
      <c r="C8218" s="9">
        <v>0.123</v>
      </c>
      <c r="D8218" s="11">
        <v>93.62</v>
      </c>
    </row>
    <row r="8219" spans="1:4" x14ac:dyDescent="0.2">
      <c r="A8219" s="4" t="s">
        <v>16</v>
      </c>
      <c r="B8219" s="6">
        <v>9</v>
      </c>
      <c r="C8219" s="9">
        <v>0.127</v>
      </c>
      <c r="D8219" s="11">
        <v>432.56</v>
      </c>
    </row>
    <row r="8220" spans="1:4" x14ac:dyDescent="0.2">
      <c r="A8220" s="4" t="s">
        <v>16</v>
      </c>
      <c r="B8220" s="6">
        <v>10</v>
      </c>
      <c r="C8220" s="9">
        <v>0.16800000000000001</v>
      </c>
      <c r="D8220" s="11">
        <v>644.97</v>
      </c>
    </row>
    <row r="8221" spans="1:4" x14ac:dyDescent="0.2">
      <c r="A8221" s="4" t="s">
        <v>16</v>
      </c>
      <c r="B8221" s="6">
        <v>11</v>
      </c>
      <c r="C8221" s="9">
        <v>0.125</v>
      </c>
      <c r="D8221" s="11">
        <v>778.48</v>
      </c>
    </row>
    <row r="8222" spans="1:4" x14ac:dyDescent="0.2">
      <c r="A8222" s="4" t="s">
        <v>16</v>
      </c>
      <c r="B8222" s="6">
        <v>12</v>
      </c>
      <c r="C8222" s="9">
        <v>0.152</v>
      </c>
      <c r="D8222" s="11">
        <v>826.79</v>
      </c>
    </row>
    <row r="8223" spans="1:4" x14ac:dyDescent="0.2">
      <c r="A8223" s="4" t="s">
        <v>16</v>
      </c>
      <c r="B8223" s="6">
        <v>13</v>
      </c>
      <c r="C8223" s="9">
        <v>0.154</v>
      </c>
      <c r="D8223" s="11">
        <v>781.25</v>
      </c>
    </row>
    <row r="8224" spans="1:4" x14ac:dyDescent="0.2">
      <c r="A8224" s="4" t="s">
        <v>16</v>
      </c>
      <c r="B8224" s="6">
        <v>14</v>
      </c>
      <c r="C8224" s="9">
        <v>0.19400000000000001</v>
      </c>
      <c r="D8224" s="11">
        <v>662.15</v>
      </c>
    </row>
    <row r="8225" spans="1:4" x14ac:dyDescent="0.2">
      <c r="A8225" s="4" t="s">
        <v>16</v>
      </c>
      <c r="B8225" s="6">
        <v>15</v>
      </c>
      <c r="C8225" s="9">
        <v>0.19500000000000001</v>
      </c>
      <c r="D8225" s="11">
        <v>467.31</v>
      </c>
    </row>
    <row r="8226" spans="1:4" x14ac:dyDescent="0.2">
      <c r="A8226" s="4" t="s">
        <v>16</v>
      </c>
      <c r="B8226" s="6">
        <v>16</v>
      </c>
      <c r="C8226" s="9">
        <v>0.33600000000000002</v>
      </c>
      <c r="D8226" s="11">
        <v>180.99</v>
      </c>
    </row>
    <row r="8227" spans="1:4" x14ac:dyDescent="0.2">
      <c r="A8227" s="4" t="s">
        <v>16</v>
      </c>
      <c r="B8227" s="6">
        <v>17</v>
      </c>
      <c r="C8227" s="9">
        <v>0.28299999999999997</v>
      </c>
      <c r="D8227" s="11">
        <v>0</v>
      </c>
    </row>
    <row r="8228" spans="1:4" x14ac:dyDescent="0.2">
      <c r="A8228" s="4" t="s">
        <v>16</v>
      </c>
      <c r="B8228" s="6">
        <v>18</v>
      </c>
      <c r="C8228" s="9">
        <v>0.51</v>
      </c>
      <c r="D8228" s="11">
        <v>0</v>
      </c>
    </row>
    <row r="8229" spans="1:4" x14ac:dyDescent="0.2">
      <c r="A8229" s="4" t="s">
        <v>16</v>
      </c>
      <c r="B8229" s="6">
        <v>19</v>
      </c>
      <c r="C8229" s="9">
        <v>0.69</v>
      </c>
      <c r="D8229" s="11">
        <v>0</v>
      </c>
    </row>
    <row r="8230" spans="1:4" x14ac:dyDescent="0.2">
      <c r="A8230" s="4" t="s">
        <v>16</v>
      </c>
      <c r="B8230" s="6">
        <v>20</v>
      </c>
      <c r="C8230" s="9">
        <v>0.46</v>
      </c>
      <c r="D8230" s="11">
        <v>0</v>
      </c>
    </row>
    <row r="8231" spans="1:4" x14ac:dyDescent="0.2">
      <c r="A8231" s="4" t="s">
        <v>16</v>
      </c>
      <c r="B8231" s="6">
        <v>21</v>
      </c>
      <c r="C8231" s="9">
        <v>0.5</v>
      </c>
      <c r="D8231" s="11">
        <v>0</v>
      </c>
    </row>
    <row r="8232" spans="1:4" x14ac:dyDescent="0.2">
      <c r="A8232" s="4" t="s">
        <v>16</v>
      </c>
      <c r="B8232" s="6">
        <v>22</v>
      </c>
      <c r="C8232" s="9">
        <v>0.46100000000000002</v>
      </c>
      <c r="D8232" s="11">
        <v>0</v>
      </c>
    </row>
    <row r="8233" spans="1:4" x14ac:dyDescent="0.2">
      <c r="A8233" s="4" t="s">
        <v>16</v>
      </c>
      <c r="B8233" s="6">
        <v>23</v>
      </c>
      <c r="C8233" s="9">
        <v>0.51200000000000001</v>
      </c>
      <c r="D8233" s="11">
        <v>0</v>
      </c>
    </row>
    <row r="8234" spans="1:4" x14ac:dyDescent="0.2">
      <c r="A8234" s="4" t="s">
        <v>16</v>
      </c>
      <c r="B8234" s="6">
        <v>0</v>
      </c>
      <c r="C8234" s="9">
        <v>0.436</v>
      </c>
      <c r="D8234" s="11">
        <v>0</v>
      </c>
    </row>
    <row r="8235" spans="1:4" x14ac:dyDescent="0.2">
      <c r="A8235" s="4" t="s">
        <v>16</v>
      </c>
      <c r="B8235" s="6">
        <v>1</v>
      </c>
      <c r="C8235" s="9">
        <v>0.22800000000000001</v>
      </c>
      <c r="D8235" s="11">
        <v>0</v>
      </c>
    </row>
    <row r="8236" spans="1:4" x14ac:dyDescent="0.2">
      <c r="A8236" s="4" t="s">
        <v>16</v>
      </c>
      <c r="B8236" s="6">
        <v>2</v>
      </c>
      <c r="C8236" s="9">
        <v>0.21</v>
      </c>
      <c r="D8236" s="11">
        <v>0</v>
      </c>
    </row>
    <row r="8237" spans="1:4" x14ac:dyDescent="0.2">
      <c r="A8237" s="4" t="s">
        <v>16</v>
      </c>
      <c r="B8237" s="6">
        <v>3</v>
      </c>
      <c r="C8237" s="9">
        <v>0.16</v>
      </c>
      <c r="D8237" s="11">
        <v>0</v>
      </c>
    </row>
    <row r="8238" spans="1:4" x14ac:dyDescent="0.2">
      <c r="A8238" s="4" t="s">
        <v>16</v>
      </c>
      <c r="B8238" s="6">
        <v>4</v>
      </c>
      <c r="C8238" s="9">
        <v>0.123</v>
      </c>
      <c r="D8238" s="11">
        <v>0</v>
      </c>
    </row>
    <row r="8239" spans="1:4" x14ac:dyDescent="0.2">
      <c r="A8239" s="4" t="s">
        <v>16</v>
      </c>
      <c r="B8239" s="6">
        <v>5</v>
      </c>
      <c r="C8239" s="9">
        <v>0.123</v>
      </c>
      <c r="D8239" s="11">
        <v>0</v>
      </c>
    </row>
    <row r="8240" spans="1:4" x14ac:dyDescent="0.2">
      <c r="A8240" s="4" t="s">
        <v>16</v>
      </c>
      <c r="B8240" s="6">
        <v>6</v>
      </c>
      <c r="C8240" s="9">
        <v>0.123</v>
      </c>
      <c r="D8240" s="11">
        <v>0</v>
      </c>
    </row>
    <row r="8241" spans="1:4" x14ac:dyDescent="0.2">
      <c r="A8241" s="4" t="s">
        <v>16</v>
      </c>
      <c r="B8241" s="6">
        <v>7</v>
      </c>
      <c r="C8241" s="9">
        <v>0.13100000000000001</v>
      </c>
      <c r="D8241" s="11">
        <v>0</v>
      </c>
    </row>
    <row r="8242" spans="1:4" x14ac:dyDescent="0.2">
      <c r="A8242" s="4" t="s">
        <v>16</v>
      </c>
      <c r="B8242" s="6">
        <v>8</v>
      </c>
      <c r="C8242" s="9">
        <v>0.10100000000000001</v>
      </c>
      <c r="D8242" s="11">
        <v>134.88999999999999</v>
      </c>
    </row>
    <row r="8243" spans="1:4" x14ac:dyDescent="0.2">
      <c r="A8243" s="4" t="s">
        <v>16</v>
      </c>
      <c r="B8243" s="6">
        <v>9</v>
      </c>
      <c r="C8243" s="9">
        <v>0.11799999999999999</v>
      </c>
      <c r="D8243" s="11">
        <v>444.75</v>
      </c>
    </row>
    <row r="8244" spans="1:4" x14ac:dyDescent="0.2">
      <c r="A8244" s="4" t="s">
        <v>16</v>
      </c>
      <c r="B8244" s="6">
        <v>10</v>
      </c>
      <c r="C8244" s="9">
        <v>0.13200000000000001</v>
      </c>
      <c r="D8244" s="11">
        <v>617.25</v>
      </c>
    </row>
    <row r="8245" spans="1:4" x14ac:dyDescent="0.2">
      <c r="A8245" s="4" t="s">
        <v>16</v>
      </c>
      <c r="B8245" s="6">
        <v>11</v>
      </c>
      <c r="C8245" s="9">
        <v>0.14899999999999999</v>
      </c>
      <c r="D8245" s="11">
        <v>809.1</v>
      </c>
    </row>
    <row r="8246" spans="1:4" x14ac:dyDescent="0.2">
      <c r="A8246" s="4" t="s">
        <v>16</v>
      </c>
      <c r="B8246" s="6">
        <v>12</v>
      </c>
      <c r="C8246" s="9">
        <v>0.104</v>
      </c>
      <c r="D8246" s="11">
        <v>811.82</v>
      </c>
    </row>
    <row r="8247" spans="1:4" x14ac:dyDescent="0.2">
      <c r="A8247" s="4" t="s">
        <v>16</v>
      </c>
      <c r="B8247" s="6">
        <v>13</v>
      </c>
      <c r="C8247" s="9">
        <v>0.11700000000000001</v>
      </c>
      <c r="D8247" s="11">
        <v>780.87</v>
      </c>
    </row>
    <row r="8248" spans="1:4" x14ac:dyDescent="0.2">
      <c r="A8248" s="4" t="s">
        <v>16</v>
      </c>
      <c r="B8248" s="6">
        <v>14</v>
      </c>
      <c r="C8248" s="9">
        <v>0.13600000000000001</v>
      </c>
      <c r="D8248" s="11">
        <v>650.16999999999996</v>
      </c>
    </row>
    <row r="8249" spans="1:4" x14ac:dyDescent="0.2">
      <c r="A8249" s="4" t="s">
        <v>16</v>
      </c>
      <c r="B8249" s="6">
        <v>15</v>
      </c>
      <c r="C8249" s="9">
        <v>0.17100000000000001</v>
      </c>
      <c r="D8249" s="11">
        <v>467.47</v>
      </c>
    </row>
    <row r="8250" spans="1:4" x14ac:dyDescent="0.2">
      <c r="A8250" s="4" t="s">
        <v>16</v>
      </c>
      <c r="B8250" s="6">
        <v>16</v>
      </c>
      <c r="C8250" s="9">
        <v>0.217</v>
      </c>
      <c r="D8250" s="11">
        <v>170.58</v>
      </c>
    </row>
    <row r="8251" spans="1:4" x14ac:dyDescent="0.2">
      <c r="A8251" s="4" t="s">
        <v>16</v>
      </c>
      <c r="B8251" s="6">
        <v>17</v>
      </c>
      <c r="C8251" s="9">
        <v>0.14799999999999999</v>
      </c>
      <c r="D8251" s="11">
        <v>0</v>
      </c>
    </row>
    <row r="8252" spans="1:4" x14ac:dyDescent="0.2">
      <c r="A8252" s="4" t="s">
        <v>16</v>
      </c>
      <c r="B8252" s="6">
        <v>18</v>
      </c>
      <c r="C8252" s="9">
        <v>0.11600000000000001</v>
      </c>
      <c r="D8252" s="11">
        <v>0</v>
      </c>
    </row>
    <row r="8253" spans="1:4" x14ac:dyDescent="0.2">
      <c r="A8253" s="4" t="s">
        <v>16</v>
      </c>
      <c r="B8253" s="6">
        <v>19</v>
      </c>
      <c r="C8253" s="9">
        <v>0.29699999999999999</v>
      </c>
      <c r="D8253" s="11">
        <v>0</v>
      </c>
    </row>
    <row r="8254" spans="1:4" x14ac:dyDescent="0.2">
      <c r="A8254" s="4" t="s">
        <v>16</v>
      </c>
      <c r="B8254" s="6">
        <v>20</v>
      </c>
      <c r="C8254" s="9">
        <v>0.46700000000000003</v>
      </c>
      <c r="D8254" s="11">
        <v>0</v>
      </c>
    </row>
    <row r="8255" spans="1:4" x14ac:dyDescent="0.2">
      <c r="A8255" s="4" t="s">
        <v>16</v>
      </c>
      <c r="B8255" s="6">
        <v>21</v>
      </c>
      <c r="C8255" s="9">
        <v>0.51700000000000002</v>
      </c>
      <c r="D8255" s="11">
        <v>0</v>
      </c>
    </row>
    <row r="8256" spans="1:4" x14ac:dyDescent="0.2">
      <c r="A8256" s="4" t="s">
        <v>16</v>
      </c>
      <c r="B8256" s="6">
        <v>22</v>
      </c>
      <c r="C8256" s="9">
        <v>0.46300000000000002</v>
      </c>
      <c r="D8256" s="11">
        <v>0</v>
      </c>
    </row>
    <row r="8257" spans="1:4" x14ac:dyDescent="0.2">
      <c r="A8257" s="4" t="s">
        <v>16</v>
      </c>
      <c r="B8257" s="6">
        <v>23</v>
      </c>
      <c r="C8257" s="9">
        <v>0.246</v>
      </c>
      <c r="D8257" s="11">
        <v>0</v>
      </c>
    </row>
    <row r="8258" spans="1:4" x14ac:dyDescent="0.2">
      <c r="A8258" s="4" t="s">
        <v>16</v>
      </c>
      <c r="B8258" s="6">
        <v>0</v>
      </c>
      <c r="C8258" s="9">
        <v>0.223</v>
      </c>
      <c r="D8258" s="11">
        <v>0</v>
      </c>
    </row>
    <row r="8259" spans="1:4" x14ac:dyDescent="0.2">
      <c r="A8259" s="4" t="s">
        <v>16</v>
      </c>
      <c r="B8259" s="6">
        <v>1</v>
      </c>
      <c r="C8259" s="9">
        <v>0.187</v>
      </c>
      <c r="D8259" s="11">
        <v>0</v>
      </c>
    </row>
    <row r="8260" spans="1:4" x14ac:dyDescent="0.2">
      <c r="A8260" s="4" t="s">
        <v>16</v>
      </c>
      <c r="B8260" s="6">
        <v>2</v>
      </c>
      <c r="C8260" s="9">
        <v>0.14199999999999999</v>
      </c>
      <c r="D8260" s="11">
        <v>0</v>
      </c>
    </row>
    <row r="8261" spans="1:4" x14ac:dyDescent="0.2">
      <c r="A8261" s="4" t="s">
        <v>16</v>
      </c>
      <c r="B8261" s="6">
        <v>3</v>
      </c>
      <c r="C8261" s="9">
        <v>0.11899999999999999</v>
      </c>
      <c r="D8261" s="11">
        <v>0</v>
      </c>
    </row>
    <row r="8262" spans="1:4" x14ac:dyDescent="0.2">
      <c r="A8262" s="4" t="s">
        <v>16</v>
      </c>
      <c r="B8262" s="6">
        <v>4</v>
      </c>
      <c r="C8262" s="9">
        <v>0.122</v>
      </c>
      <c r="D8262" s="11">
        <v>0</v>
      </c>
    </row>
    <row r="8263" spans="1:4" x14ac:dyDescent="0.2">
      <c r="A8263" s="4" t="s">
        <v>16</v>
      </c>
      <c r="B8263" s="6">
        <v>5</v>
      </c>
      <c r="C8263" s="9">
        <v>0.13700000000000001</v>
      </c>
      <c r="D8263" s="11">
        <v>0</v>
      </c>
    </row>
    <row r="8264" spans="1:4" x14ac:dyDescent="0.2">
      <c r="A8264" s="4" t="s">
        <v>16</v>
      </c>
      <c r="B8264" s="6">
        <v>6</v>
      </c>
      <c r="C8264" s="9">
        <v>0.17699999999999999</v>
      </c>
      <c r="D8264" s="11">
        <v>0</v>
      </c>
    </row>
    <row r="8265" spans="1:4" x14ac:dyDescent="0.2">
      <c r="A8265" s="4" t="s">
        <v>16</v>
      </c>
      <c r="B8265" s="6">
        <v>7</v>
      </c>
      <c r="C8265" s="9">
        <v>0.14699999999999999</v>
      </c>
      <c r="D8265" s="11">
        <v>0</v>
      </c>
    </row>
    <row r="8266" spans="1:4" x14ac:dyDescent="0.2">
      <c r="A8266" s="4" t="s">
        <v>16</v>
      </c>
      <c r="B8266" s="6">
        <v>8</v>
      </c>
      <c r="C8266" s="9">
        <v>0.11600000000000001</v>
      </c>
      <c r="D8266" s="11">
        <v>70.75</v>
      </c>
    </row>
    <row r="8267" spans="1:4" x14ac:dyDescent="0.2">
      <c r="A8267" s="4" t="s">
        <v>16</v>
      </c>
      <c r="B8267" s="6">
        <v>9</v>
      </c>
      <c r="C8267" s="9">
        <v>0.105</v>
      </c>
      <c r="D8267" s="11">
        <v>121.54</v>
      </c>
    </row>
    <row r="8268" spans="1:4" x14ac:dyDescent="0.2">
      <c r="A8268" s="4" t="s">
        <v>16</v>
      </c>
      <c r="B8268" s="6">
        <v>10</v>
      </c>
      <c r="C8268" s="9">
        <v>0.88100000000000001</v>
      </c>
      <c r="D8268" s="11">
        <v>177.64</v>
      </c>
    </row>
    <row r="8269" spans="1:4" x14ac:dyDescent="0.2">
      <c r="A8269" s="4" t="s">
        <v>16</v>
      </c>
      <c r="B8269" s="6">
        <v>11</v>
      </c>
      <c r="C8269" s="9">
        <v>0.52400000000000002</v>
      </c>
      <c r="D8269" s="11">
        <v>761.77</v>
      </c>
    </row>
    <row r="8270" spans="1:4" x14ac:dyDescent="0.2">
      <c r="A8270" s="4" t="s">
        <v>16</v>
      </c>
      <c r="B8270" s="6">
        <v>12</v>
      </c>
      <c r="C8270" s="9">
        <v>0.32200000000000001</v>
      </c>
      <c r="D8270" s="11">
        <v>257.29000000000002</v>
      </c>
    </row>
    <row r="8271" spans="1:4" x14ac:dyDescent="0.2">
      <c r="A8271" s="4" t="s">
        <v>16</v>
      </c>
      <c r="B8271" s="6">
        <v>13</v>
      </c>
      <c r="C8271" s="9">
        <v>0.497</v>
      </c>
      <c r="D8271" s="11">
        <v>559.94000000000005</v>
      </c>
    </row>
    <row r="8272" spans="1:4" x14ac:dyDescent="0.2">
      <c r="A8272" s="4" t="s">
        <v>16</v>
      </c>
      <c r="B8272" s="6">
        <v>14</v>
      </c>
      <c r="C8272" s="9">
        <v>0.56999999999999995</v>
      </c>
      <c r="D8272" s="11">
        <v>631.62</v>
      </c>
    </row>
    <row r="8273" spans="1:4" x14ac:dyDescent="0.2">
      <c r="A8273" s="4" t="s">
        <v>16</v>
      </c>
      <c r="B8273" s="6">
        <v>15</v>
      </c>
      <c r="C8273" s="9">
        <v>0.47399999999999998</v>
      </c>
      <c r="D8273" s="11">
        <v>473.14</v>
      </c>
    </row>
    <row r="8274" spans="1:4" x14ac:dyDescent="0.2">
      <c r="A8274" s="4" t="s">
        <v>16</v>
      </c>
      <c r="B8274" s="6">
        <v>16</v>
      </c>
      <c r="C8274" s="9">
        <v>1.044</v>
      </c>
      <c r="D8274" s="11">
        <v>181.91</v>
      </c>
    </row>
    <row r="8275" spans="1:4" x14ac:dyDescent="0.2">
      <c r="A8275" s="4" t="s">
        <v>16</v>
      </c>
      <c r="B8275" s="6">
        <v>17</v>
      </c>
      <c r="C8275" s="9">
        <v>0.161</v>
      </c>
      <c r="D8275" s="11">
        <v>0</v>
      </c>
    </row>
    <row r="8276" spans="1:4" x14ac:dyDescent="0.2">
      <c r="A8276" s="4" t="s">
        <v>16</v>
      </c>
      <c r="B8276" s="6">
        <v>18</v>
      </c>
      <c r="C8276" s="9">
        <v>0.158</v>
      </c>
      <c r="D8276" s="11">
        <v>0</v>
      </c>
    </row>
    <row r="8277" spans="1:4" x14ac:dyDescent="0.2">
      <c r="A8277" s="4" t="s">
        <v>16</v>
      </c>
      <c r="B8277" s="6">
        <v>19</v>
      </c>
      <c r="C8277" s="9">
        <v>0.35699999999999998</v>
      </c>
      <c r="D8277" s="11">
        <v>0</v>
      </c>
    </row>
    <row r="8278" spans="1:4" x14ac:dyDescent="0.2">
      <c r="A8278" s="4" t="s">
        <v>16</v>
      </c>
      <c r="B8278" s="6">
        <v>20</v>
      </c>
      <c r="C8278" s="9">
        <v>0.55800000000000005</v>
      </c>
      <c r="D8278" s="11">
        <v>0</v>
      </c>
    </row>
    <row r="8279" spans="1:4" x14ac:dyDescent="0.2">
      <c r="A8279" s="4" t="s">
        <v>16</v>
      </c>
      <c r="B8279" s="6">
        <v>21</v>
      </c>
      <c r="C8279" s="9">
        <v>0.53400000000000003</v>
      </c>
      <c r="D8279" s="11">
        <v>0</v>
      </c>
    </row>
    <row r="8280" spans="1:4" x14ac:dyDescent="0.2">
      <c r="A8280" s="4" t="s">
        <v>16</v>
      </c>
      <c r="B8280" s="6">
        <v>22</v>
      </c>
      <c r="C8280" s="9">
        <v>0.58399999999999996</v>
      </c>
      <c r="D8280" s="11">
        <v>0</v>
      </c>
    </row>
    <row r="8281" spans="1:4" x14ac:dyDescent="0.2">
      <c r="A8281" s="4" t="s">
        <v>16</v>
      </c>
      <c r="B8281" s="6">
        <v>23</v>
      </c>
      <c r="C8281" s="9">
        <v>0.52800000000000002</v>
      </c>
      <c r="D8281" s="11">
        <v>0</v>
      </c>
    </row>
    <row r="8282" spans="1:4" x14ac:dyDescent="0.2">
      <c r="A8282" s="4" t="s">
        <v>16</v>
      </c>
      <c r="B8282" s="6">
        <v>0</v>
      </c>
      <c r="C8282" s="9">
        <v>0.627</v>
      </c>
      <c r="D8282" s="11">
        <v>0</v>
      </c>
    </row>
    <row r="8283" spans="1:4" x14ac:dyDescent="0.2">
      <c r="A8283" s="4" t="s">
        <v>16</v>
      </c>
      <c r="B8283" s="6">
        <v>1</v>
      </c>
      <c r="C8283" s="9">
        <v>0.52400000000000002</v>
      </c>
      <c r="D8283" s="11">
        <v>0</v>
      </c>
    </row>
    <row r="8284" spans="1:4" x14ac:dyDescent="0.2">
      <c r="A8284" s="4" t="s">
        <v>16</v>
      </c>
      <c r="B8284" s="6">
        <v>2</v>
      </c>
      <c r="C8284" s="9">
        <v>0.20499999999999999</v>
      </c>
      <c r="D8284" s="11">
        <v>0</v>
      </c>
    </row>
    <row r="8285" spans="1:4" x14ac:dyDescent="0.2">
      <c r="A8285" s="4" t="s">
        <v>16</v>
      </c>
      <c r="B8285" s="6">
        <v>3</v>
      </c>
      <c r="C8285" s="9">
        <v>0.19700000000000001</v>
      </c>
      <c r="D8285" s="11">
        <v>0</v>
      </c>
    </row>
    <row r="8286" spans="1:4" x14ac:dyDescent="0.2">
      <c r="A8286" s="4" t="s">
        <v>16</v>
      </c>
      <c r="B8286" s="6">
        <v>4</v>
      </c>
      <c r="C8286" s="9">
        <v>0.315</v>
      </c>
      <c r="D8286" s="11">
        <v>0</v>
      </c>
    </row>
    <row r="8287" spans="1:4" x14ac:dyDescent="0.2">
      <c r="A8287" s="4" t="s">
        <v>16</v>
      </c>
      <c r="B8287" s="6">
        <v>5</v>
      </c>
      <c r="C8287" s="9">
        <v>0.19800000000000001</v>
      </c>
      <c r="D8287" s="11">
        <v>0</v>
      </c>
    </row>
    <row r="8288" spans="1:4" x14ac:dyDescent="0.2">
      <c r="A8288" s="4" t="s">
        <v>16</v>
      </c>
      <c r="B8288" s="6">
        <v>6</v>
      </c>
      <c r="C8288" s="9">
        <v>0.186</v>
      </c>
      <c r="D8288" s="11">
        <v>0</v>
      </c>
    </row>
    <row r="8289" spans="1:4" x14ac:dyDescent="0.2">
      <c r="A8289" s="4" t="s">
        <v>16</v>
      </c>
      <c r="B8289" s="6">
        <v>7</v>
      </c>
      <c r="C8289" s="9">
        <v>0.19600000000000001</v>
      </c>
      <c r="D8289" s="11">
        <v>0</v>
      </c>
    </row>
    <row r="8290" spans="1:4" x14ac:dyDescent="0.2">
      <c r="A8290" s="4" t="s">
        <v>16</v>
      </c>
      <c r="B8290" s="6">
        <v>8</v>
      </c>
      <c r="C8290" s="9">
        <v>0.34899999999999998</v>
      </c>
      <c r="D8290" s="11">
        <v>85.84</v>
      </c>
    </row>
    <row r="8291" spans="1:4" x14ac:dyDescent="0.2">
      <c r="A8291" s="4" t="s">
        <v>16</v>
      </c>
      <c r="B8291" s="6">
        <v>9</v>
      </c>
      <c r="C8291" s="9">
        <v>0.53</v>
      </c>
      <c r="D8291" s="11">
        <v>240.96</v>
      </c>
    </row>
    <row r="8292" spans="1:4" x14ac:dyDescent="0.2">
      <c r="A8292" s="4" t="s">
        <v>16</v>
      </c>
      <c r="B8292" s="6">
        <v>10</v>
      </c>
      <c r="C8292" s="9">
        <v>0.441</v>
      </c>
      <c r="D8292" s="11">
        <v>312.39999999999998</v>
      </c>
    </row>
    <row r="8293" spans="1:4" x14ac:dyDescent="0.2">
      <c r="A8293" s="4" t="s">
        <v>16</v>
      </c>
      <c r="B8293" s="6">
        <v>11</v>
      </c>
      <c r="C8293" s="9">
        <v>0.46200000000000002</v>
      </c>
      <c r="D8293" s="11">
        <v>460.2</v>
      </c>
    </row>
    <row r="8294" spans="1:4" x14ac:dyDescent="0.2">
      <c r="A8294" s="4" t="s">
        <v>16</v>
      </c>
      <c r="B8294" s="6">
        <v>12</v>
      </c>
      <c r="C8294" s="9">
        <v>0.253</v>
      </c>
      <c r="D8294" s="11">
        <v>489.26</v>
      </c>
    </row>
    <row r="8295" spans="1:4" x14ac:dyDescent="0.2">
      <c r="A8295" s="4" t="s">
        <v>16</v>
      </c>
      <c r="B8295" s="6">
        <v>13</v>
      </c>
      <c r="C8295" s="9">
        <v>0.182</v>
      </c>
      <c r="D8295" s="11">
        <v>724.32</v>
      </c>
    </row>
    <row r="8296" spans="1:4" x14ac:dyDescent="0.2">
      <c r="A8296" s="4" t="s">
        <v>16</v>
      </c>
      <c r="B8296" s="6">
        <v>14</v>
      </c>
      <c r="C8296" s="9">
        <v>0.19500000000000001</v>
      </c>
      <c r="D8296" s="11">
        <v>650.32000000000005</v>
      </c>
    </row>
    <row r="8297" spans="1:4" x14ac:dyDescent="0.2">
      <c r="A8297" s="4" t="s">
        <v>16</v>
      </c>
      <c r="B8297" s="6">
        <v>15</v>
      </c>
      <c r="C8297" s="9">
        <v>0.17499999999999999</v>
      </c>
      <c r="D8297" s="11">
        <v>467.6</v>
      </c>
    </row>
    <row r="8298" spans="1:4" x14ac:dyDescent="0.2">
      <c r="A8298" s="4" t="s">
        <v>16</v>
      </c>
      <c r="B8298" s="6">
        <v>16</v>
      </c>
      <c r="C8298" s="9">
        <v>0.51600000000000001</v>
      </c>
      <c r="D8298" s="11">
        <v>174.3</v>
      </c>
    </row>
    <row r="8299" spans="1:4" x14ac:dyDescent="0.2">
      <c r="A8299" s="4" t="s">
        <v>16</v>
      </c>
      <c r="B8299" s="6">
        <v>17</v>
      </c>
      <c r="C8299" s="9">
        <v>0.30199999999999999</v>
      </c>
      <c r="D8299" s="11">
        <v>0</v>
      </c>
    </row>
    <row r="8300" spans="1:4" x14ac:dyDescent="0.2">
      <c r="A8300" s="4" t="s">
        <v>16</v>
      </c>
      <c r="B8300" s="6">
        <v>18</v>
      </c>
      <c r="C8300" s="9">
        <v>0.34</v>
      </c>
      <c r="D8300" s="11">
        <v>0</v>
      </c>
    </row>
    <row r="8301" spans="1:4" x14ac:dyDescent="0.2">
      <c r="A8301" s="4" t="s">
        <v>16</v>
      </c>
      <c r="B8301" s="6">
        <v>19</v>
      </c>
      <c r="C8301" s="9">
        <v>0.32500000000000001</v>
      </c>
      <c r="D8301" s="11">
        <v>0</v>
      </c>
    </row>
    <row r="8302" spans="1:4" x14ac:dyDescent="0.2">
      <c r="A8302" s="4" t="s">
        <v>16</v>
      </c>
      <c r="B8302" s="6">
        <v>20</v>
      </c>
      <c r="C8302" s="9">
        <v>0.187</v>
      </c>
      <c r="D8302" s="11">
        <v>0</v>
      </c>
    </row>
    <row r="8303" spans="1:4" x14ac:dyDescent="0.2">
      <c r="A8303" s="4" t="s">
        <v>16</v>
      </c>
      <c r="B8303" s="6">
        <v>21</v>
      </c>
      <c r="C8303" s="9">
        <v>0.34300000000000003</v>
      </c>
      <c r="D8303" s="11">
        <v>0</v>
      </c>
    </row>
    <row r="8304" spans="1:4" x14ac:dyDescent="0.2">
      <c r="A8304" s="4" t="s">
        <v>16</v>
      </c>
      <c r="B8304" s="6">
        <v>22</v>
      </c>
      <c r="C8304" s="9">
        <v>0.56399999999999995</v>
      </c>
      <c r="D8304" s="11">
        <v>0</v>
      </c>
    </row>
    <row r="8305" spans="1:4" x14ac:dyDescent="0.2">
      <c r="A8305" s="4" t="s">
        <v>16</v>
      </c>
      <c r="B8305" s="6">
        <v>23</v>
      </c>
      <c r="C8305" s="9">
        <v>0.41799999999999998</v>
      </c>
      <c r="D8305" s="11">
        <v>0</v>
      </c>
    </row>
    <row r="8306" spans="1:4" x14ac:dyDescent="0.2">
      <c r="A8306" s="4" t="s">
        <v>16</v>
      </c>
      <c r="B8306" s="6">
        <v>0</v>
      </c>
      <c r="C8306" s="9">
        <v>0.25900000000000001</v>
      </c>
      <c r="D8306" s="11">
        <v>0</v>
      </c>
    </row>
    <row r="8307" spans="1:4" x14ac:dyDescent="0.2">
      <c r="A8307" s="4" t="s">
        <v>16</v>
      </c>
      <c r="B8307" s="6">
        <v>1</v>
      </c>
      <c r="C8307" s="9">
        <v>0.25</v>
      </c>
      <c r="D8307" s="11">
        <v>0</v>
      </c>
    </row>
    <row r="8308" spans="1:4" x14ac:dyDescent="0.2">
      <c r="A8308" s="4" t="s">
        <v>16</v>
      </c>
      <c r="B8308" s="6">
        <v>2</v>
      </c>
      <c r="C8308" s="9">
        <v>0.371</v>
      </c>
      <c r="D8308" s="11">
        <v>0</v>
      </c>
    </row>
    <row r="8309" spans="1:4" x14ac:dyDescent="0.2">
      <c r="A8309" s="4" t="s">
        <v>16</v>
      </c>
      <c r="B8309" s="6">
        <v>3</v>
      </c>
      <c r="C8309" s="9">
        <v>0.19900000000000001</v>
      </c>
      <c r="D8309" s="11">
        <v>0</v>
      </c>
    </row>
    <row r="8310" spans="1:4" x14ac:dyDescent="0.2">
      <c r="A8310" s="4" t="s">
        <v>16</v>
      </c>
      <c r="B8310" s="6">
        <v>4</v>
      </c>
      <c r="C8310" s="9">
        <v>0.14299999999999999</v>
      </c>
      <c r="D8310" s="11">
        <v>0</v>
      </c>
    </row>
    <row r="8311" spans="1:4" x14ac:dyDescent="0.2">
      <c r="A8311" s="4" t="s">
        <v>16</v>
      </c>
      <c r="B8311" s="6">
        <v>5</v>
      </c>
      <c r="C8311" s="9">
        <v>0.161</v>
      </c>
      <c r="D8311" s="11">
        <v>0</v>
      </c>
    </row>
    <row r="8312" spans="1:4" x14ac:dyDescent="0.2">
      <c r="A8312" s="4" t="s">
        <v>16</v>
      </c>
      <c r="B8312" s="6">
        <v>6</v>
      </c>
      <c r="C8312" s="9">
        <v>0.14799999999999999</v>
      </c>
      <c r="D8312" s="11">
        <v>0</v>
      </c>
    </row>
    <row r="8313" spans="1:4" x14ac:dyDescent="0.2">
      <c r="A8313" s="4" t="s">
        <v>16</v>
      </c>
      <c r="B8313" s="6">
        <v>7</v>
      </c>
      <c r="C8313" s="9">
        <v>0.155</v>
      </c>
      <c r="D8313" s="11">
        <v>0</v>
      </c>
    </row>
    <row r="8314" spans="1:4" x14ac:dyDescent="0.2">
      <c r="A8314" s="4" t="s">
        <v>16</v>
      </c>
      <c r="B8314" s="6">
        <v>8</v>
      </c>
      <c r="C8314" s="9">
        <v>0.14599999999999999</v>
      </c>
      <c r="D8314" s="11">
        <v>68.510000000000005</v>
      </c>
    </row>
    <row r="8315" spans="1:4" x14ac:dyDescent="0.2">
      <c r="A8315" s="4" t="s">
        <v>16</v>
      </c>
      <c r="B8315" s="6">
        <v>9</v>
      </c>
      <c r="C8315" s="9">
        <v>0.27900000000000003</v>
      </c>
      <c r="D8315" s="11">
        <v>207.17</v>
      </c>
    </row>
    <row r="8316" spans="1:4" x14ac:dyDescent="0.2">
      <c r="A8316" s="4" t="s">
        <v>16</v>
      </c>
      <c r="B8316" s="6">
        <v>10</v>
      </c>
      <c r="C8316" s="9">
        <v>0.14599999999999999</v>
      </c>
      <c r="D8316" s="11">
        <v>519.42999999999995</v>
      </c>
    </row>
    <row r="8317" spans="1:4" x14ac:dyDescent="0.2">
      <c r="A8317" s="4" t="s">
        <v>16</v>
      </c>
      <c r="B8317" s="6">
        <v>11</v>
      </c>
      <c r="C8317" s="9">
        <v>0.13600000000000001</v>
      </c>
      <c r="D8317" s="11">
        <v>784.4</v>
      </c>
    </row>
    <row r="8318" spans="1:4" x14ac:dyDescent="0.2">
      <c r="A8318" s="4" t="s">
        <v>16</v>
      </c>
      <c r="B8318" s="6">
        <v>12</v>
      </c>
      <c r="C8318" s="9">
        <v>0.18099999999999999</v>
      </c>
      <c r="D8318" s="11">
        <v>793.99</v>
      </c>
    </row>
    <row r="8319" spans="1:4" x14ac:dyDescent="0.2">
      <c r="A8319" s="4" t="s">
        <v>16</v>
      </c>
      <c r="B8319" s="6">
        <v>13</v>
      </c>
      <c r="C8319" s="9">
        <v>0.14599999999999999</v>
      </c>
      <c r="D8319" s="11">
        <v>608.17999999999995</v>
      </c>
    </row>
    <row r="8320" spans="1:4" x14ac:dyDescent="0.2">
      <c r="A8320" s="4" t="s">
        <v>16</v>
      </c>
      <c r="B8320" s="6">
        <v>14</v>
      </c>
      <c r="C8320" s="9">
        <v>0.127</v>
      </c>
      <c r="D8320" s="11">
        <v>644.71</v>
      </c>
    </row>
    <row r="8321" spans="1:4" x14ac:dyDescent="0.2">
      <c r="A8321" s="4" t="s">
        <v>16</v>
      </c>
      <c r="B8321" s="6">
        <v>15</v>
      </c>
      <c r="C8321" s="9">
        <v>0.16800000000000001</v>
      </c>
      <c r="D8321" s="11">
        <v>348.36</v>
      </c>
    </row>
    <row r="8322" spans="1:4" x14ac:dyDescent="0.2">
      <c r="A8322" s="4" t="s">
        <v>16</v>
      </c>
      <c r="B8322" s="6">
        <v>16</v>
      </c>
      <c r="C8322" s="9">
        <v>0.38500000000000001</v>
      </c>
      <c r="D8322" s="11">
        <v>98.38</v>
      </c>
    </row>
    <row r="8323" spans="1:4" x14ac:dyDescent="0.2">
      <c r="A8323" s="4" t="s">
        <v>16</v>
      </c>
      <c r="B8323" s="6">
        <v>17</v>
      </c>
      <c r="C8323" s="9">
        <v>0.13100000000000001</v>
      </c>
      <c r="D8323" s="11">
        <v>0</v>
      </c>
    </row>
    <row r="8324" spans="1:4" x14ac:dyDescent="0.2">
      <c r="A8324" s="4" t="s">
        <v>16</v>
      </c>
      <c r="B8324" s="6">
        <v>18</v>
      </c>
      <c r="C8324" s="9">
        <v>0.13600000000000001</v>
      </c>
      <c r="D8324" s="11">
        <v>0</v>
      </c>
    </row>
    <row r="8325" spans="1:4" x14ac:dyDescent="0.2">
      <c r="A8325" s="4" t="s">
        <v>16</v>
      </c>
      <c r="B8325" s="6">
        <v>19</v>
      </c>
      <c r="C8325" s="9">
        <v>0.13900000000000001</v>
      </c>
      <c r="D8325" s="11">
        <v>0</v>
      </c>
    </row>
    <row r="8326" spans="1:4" x14ac:dyDescent="0.2">
      <c r="A8326" s="4" t="s">
        <v>16</v>
      </c>
      <c r="B8326" s="6">
        <v>20</v>
      </c>
      <c r="C8326" s="9">
        <v>0.38700000000000001</v>
      </c>
      <c r="D8326" s="11">
        <v>0</v>
      </c>
    </row>
    <row r="8327" spans="1:4" x14ac:dyDescent="0.2">
      <c r="A8327" s="4" t="s">
        <v>16</v>
      </c>
      <c r="B8327" s="6">
        <v>21</v>
      </c>
      <c r="C8327" s="9">
        <v>0.45100000000000001</v>
      </c>
      <c r="D8327" s="11">
        <v>0</v>
      </c>
    </row>
    <row r="8328" spans="1:4" x14ac:dyDescent="0.2">
      <c r="A8328" s="4" t="s">
        <v>16</v>
      </c>
      <c r="B8328" s="6">
        <v>22</v>
      </c>
      <c r="C8328" s="9">
        <v>0.57699999999999996</v>
      </c>
      <c r="D8328" s="11">
        <v>0</v>
      </c>
    </row>
    <row r="8329" spans="1:4" x14ac:dyDescent="0.2">
      <c r="A8329" s="4" t="s">
        <v>16</v>
      </c>
      <c r="B8329" s="6">
        <v>23</v>
      </c>
      <c r="C8329" s="9">
        <v>0.22600000000000001</v>
      </c>
      <c r="D8329" s="11">
        <v>0</v>
      </c>
    </row>
    <row r="8330" spans="1:4" x14ac:dyDescent="0.2">
      <c r="A8330" s="4" t="s">
        <v>16</v>
      </c>
      <c r="B8330" s="6">
        <v>0</v>
      </c>
      <c r="C8330" s="9">
        <v>0.20599999999999999</v>
      </c>
      <c r="D8330" s="11">
        <v>0</v>
      </c>
    </row>
    <row r="8331" spans="1:4" x14ac:dyDescent="0.2">
      <c r="A8331" s="4" t="s">
        <v>16</v>
      </c>
      <c r="B8331" s="6">
        <v>1</v>
      </c>
      <c r="C8331" s="9">
        <v>0.151</v>
      </c>
      <c r="D8331" s="11">
        <v>0</v>
      </c>
    </row>
    <row r="8332" spans="1:4" x14ac:dyDescent="0.2">
      <c r="A8332" s="4" t="s">
        <v>16</v>
      </c>
      <c r="B8332" s="6">
        <v>2</v>
      </c>
      <c r="C8332" s="9">
        <v>0.26300000000000001</v>
      </c>
      <c r="D8332" s="11">
        <v>0</v>
      </c>
    </row>
    <row r="8333" spans="1:4" x14ac:dyDescent="0.2">
      <c r="A8333" s="4" t="s">
        <v>16</v>
      </c>
      <c r="B8333" s="6">
        <v>3</v>
      </c>
      <c r="C8333" s="9">
        <v>0.32100000000000001</v>
      </c>
      <c r="D8333" s="11">
        <v>0</v>
      </c>
    </row>
    <row r="8334" spans="1:4" x14ac:dyDescent="0.2">
      <c r="A8334" s="4" t="s">
        <v>16</v>
      </c>
      <c r="B8334" s="6">
        <v>4</v>
      </c>
      <c r="C8334" s="9">
        <v>0.128</v>
      </c>
      <c r="D8334" s="11">
        <v>0</v>
      </c>
    </row>
    <row r="8335" spans="1:4" x14ac:dyDescent="0.2">
      <c r="A8335" s="4" t="s">
        <v>16</v>
      </c>
      <c r="B8335" s="6">
        <v>5</v>
      </c>
      <c r="C8335" s="9">
        <v>0.121</v>
      </c>
      <c r="D8335" s="11">
        <v>0</v>
      </c>
    </row>
    <row r="8336" spans="1:4" x14ac:dyDescent="0.2">
      <c r="A8336" s="4" t="s">
        <v>16</v>
      </c>
      <c r="B8336" s="6">
        <v>6</v>
      </c>
      <c r="C8336" s="9">
        <v>0.11899999999999999</v>
      </c>
      <c r="D8336" s="11">
        <v>0</v>
      </c>
    </row>
    <row r="8337" spans="1:4" x14ac:dyDescent="0.2">
      <c r="A8337" s="4" t="s">
        <v>16</v>
      </c>
      <c r="B8337" s="6">
        <v>7</v>
      </c>
      <c r="C8337" s="9">
        <v>0.127</v>
      </c>
      <c r="D8337" s="11">
        <v>0</v>
      </c>
    </row>
    <row r="8338" spans="1:4" x14ac:dyDescent="0.2">
      <c r="A8338" s="4" t="s">
        <v>16</v>
      </c>
      <c r="B8338" s="6">
        <v>8</v>
      </c>
      <c r="C8338" s="9">
        <v>0.13700000000000001</v>
      </c>
      <c r="D8338" s="11">
        <v>19.75</v>
      </c>
    </row>
    <row r="8339" spans="1:4" x14ac:dyDescent="0.2">
      <c r="A8339" s="4" t="s">
        <v>16</v>
      </c>
      <c r="B8339" s="6">
        <v>9</v>
      </c>
      <c r="C8339" s="9">
        <v>0.122</v>
      </c>
      <c r="D8339" s="11">
        <v>161.19</v>
      </c>
    </row>
    <row r="8340" spans="1:4" x14ac:dyDescent="0.2">
      <c r="A8340" s="4" t="s">
        <v>16</v>
      </c>
      <c r="B8340" s="6">
        <v>10</v>
      </c>
      <c r="C8340" s="9">
        <v>0.16</v>
      </c>
      <c r="D8340" s="11">
        <v>486.32</v>
      </c>
    </row>
    <row r="8341" spans="1:4" x14ac:dyDescent="0.2">
      <c r="A8341" s="4" t="s">
        <v>16</v>
      </c>
      <c r="B8341" s="6">
        <v>11</v>
      </c>
      <c r="C8341" s="9">
        <v>0.20399999999999999</v>
      </c>
      <c r="D8341" s="11">
        <v>389.61</v>
      </c>
    </row>
    <row r="8342" spans="1:4" x14ac:dyDescent="0.2">
      <c r="A8342" s="4" t="s">
        <v>16</v>
      </c>
      <c r="B8342" s="6">
        <v>12</v>
      </c>
      <c r="C8342" s="9">
        <v>0.12</v>
      </c>
      <c r="D8342" s="11">
        <v>194.53</v>
      </c>
    </row>
    <row r="8343" spans="1:4" x14ac:dyDescent="0.2">
      <c r="A8343" s="4" t="s">
        <v>16</v>
      </c>
      <c r="B8343" s="6">
        <v>13</v>
      </c>
      <c r="C8343" s="9">
        <v>0.17199999999999999</v>
      </c>
      <c r="D8343" s="11">
        <v>77.099999999999994</v>
      </c>
    </row>
    <row r="8344" spans="1:4" x14ac:dyDescent="0.2">
      <c r="A8344" s="4" t="s">
        <v>16</v>
      </c>
      <c r="B8344" s="6">
        <v>14</v>
      </c>
      <c r="C8344" s="9">
        <v>0.20499999999999999</v>
      </c>
      <c r="D8344" s="11">
        <v>68.64</v>
      </c>
    </row>
    <row r="8345" spans="1:4" x14ac:dyDescent="0.2">
      <c r="A8345" s="4" t="s">
        <v>16</v>
      </c>
      <c r="B8345" s="6">
        <v>15</v>
      </c>
      <c r="C8345" s="9">
        <v>0.63900000000000001</v>
      </c>
      <c r="D8345" s="11">
        <v>98.09</v>
      </c>
    </row>
    <row r="8346" spans="1:4" x14ac:dyDescent="0.2">
      <c r="A8346" s="4" t="s">
        <v>16</v>
      </c>
      <c r="B8346" s="6">
        <v>16</v>
      </c>
      <c r="C8346" s="9">
        <v>0.74299999999999999</v>
      </c>
      <c r="D8346" s="11">
        <v>74.3</v>
      </c>
    </row>
    <row r="8347" spans="1:4" x14ac:dyDescent="0.2">
      <c r="A8347" s="4" t="s">
        <v>16</v>
      </c>
      <c r="B8347" s="6">
        <v>17</v>
      </c>
      <c r="C8347" s="9">
        <v>0.30199999999999999</v>
      </c>
      <c r="D8347" s="11">
        <v>0</v>
      </c>
    </row>
    <row r="8348" spans="1:4" x14ac:dyDescent="0.2">
      <c r="A8348" s="4" t="s">
        <v>16</v>
      </c>
      <c r="B8348" s="6">
        <v>18</v>
      </c>
      <c r="C8348" s="9">
        <v>0.5</v>
      </c>
      <c r="D8348" s="11">
        <v>0</v>
      </c>
    </row>
    <row r="8349" spans="1:4" x14ac:dyDescent="0.2">
      <c r="A8349" s="4" t="s">
        <v>16</v>
      </c>
      <c r="B8349" s="6">
        <v>19</v>
      </c>
      <c r="C8349" s="9">
        <v>0.75700000000000001</v>
      </c>
      <c r="D8349" s="11">
        <v>0</v>
      </c>
    </row>
    <row r="8350" spans="1:4" x14ac:dyDescent="0.2">
      <c r="A8350" s="4" t="s">
        <v>16</v>
      </c>
      <c r="B8350" s="6">
        <v>20</v>
      </c>
      <c r="C8350" s="9">
        <v>0.73799999999999999</v>
      </c>
      <c r="D8350" s="11">
        <v>0</v>
      </c>
    </row>
    <row r="8351" spans="1:4" x14ac:dyDescent="0.2">
      <c r="A8351" s="4" t="s">
        <v>16</v>
      </c>
      <c r="B8351" s="6">
        <v>21</v>
      </c>
      <c r="C8351" s="9">
        <v>0.73699999999999999</v>
      </c>
      <c r="D8351" s="11">
        <v>0</v>
      </c>
    </row>
    <row r="8352" spans="1:4" x14ac:dyDescent="0.2">
      <c r="A8352" s="4" t="s">
        <v>16</v>
      </c>
      <c r="B8352" s="6">
        <v>22</v>
      </c>
      <c r="C8352" s="9">
        <v>0.76</v>
      </c>
      <c r="D8352" s="11">
        <v>0</v>
      </c>
    </row>
    <row r="8353" spans="1:4" x14ac:dyDescent="0.2">
      <c r="A8353" s="4" t="s">
        <v>16</v>
      </c>
      <c r="B8353" s="6">
        <v>23</v>
      </c>
      <c r="C8353" s="9">
        <v>0.85299999999999998</v>
      </c>
      <c r="D8353" s="11">
        <v>0</v>
      </c>
    </row>
    <row r="8354" spans="1:4" x14ac:dyDescent="0.2">
      <c r="A8354" s="4" t="s">
        <v>16</v>
      </c>
      <c r="B8354" s="6">
        <v>0</v>
      </c>
      <c r="C8354" s="9">
        <v>0.54800000000000004</v>
      </c>
      <c r="D8354" s="11">
        <v>0</v>
      </c>
    </row>
    <row r="8355" spans="1:4" x14ac:dyDescent="0.2">
      <c r="A8355" s="4" t="s">
        <v>16</v>
      </c>
      <c r="B8355" s="6">
        <v>1</v>
      </c>
      <c r="C8355" s="9">
        <v>0.40699999999999997</v>
      </c>
      <c r="D8355" s="11">
        <v>0</v>
      </c>
    </row>
    <row r="8356" spans="1:4" x14ac:dyDescent="0.2">
      <c r="A8356" s="4" t="s">
        <v>16</v>
      </c>
      <c r="B8356" s="6">
        <v>2</v>
      </c>
      <c r="C8356" s="9">
        <v>0.14099999999999999</v>
      </c>
      <c r="D8356" s="11">
        <v>0</v>
      </c>
    </row>
    <row r="8357" spans="1:4" x14ac:dyDescent="0.2">
      <c r="A8357" s="4" t="s">
        <v>16</v>
      </c>
      <c r="B8357" s="6">
        <v>3</v>
      </c>
      <c r="C8357" s="9">
        <v>0.111</v>
      </c>
      <c r="D8357" s="11">
        <v>0</v>
      </c>
    </row>
    <row r="8358" spans="1:4" x14ac:dyDescent="0.2">
      <c r="A8358" s="4" t="s">
        <v>16</v>
      </c>
      <c r="B8358" s="6">
        <v>4</v>
      </c>
      <c r="C8358" s="9">
        <v>0.124</v>
      </c>
      <c r="D8358" s="11">
        <v>0</v>
      </c>
    </row>
    <row r="8359" spans="1:4" x14ac:dyDescent="0.2">
      <c r="A8359" s="4" t="s">
        <v>16</v>
      </c>
      <c r="B8359" s="6">
        <v>5</v>
      </c>
      <c r="C8359" s="9">
        <v>0.13400000000000001</v>
      </c>
      <c r="D8359" s="11">
        <v>0</v>
      </c>
    </row>
    <row r="8360" spans="1:4" x14ac:dyDescent="0.2">
      <c r="A8360" s="4" t="s">
        <v>16</v>
      </c>
      <c r="B8360" s="6">
        <v>6</v>
      </c>
      <c r="C8360" s="9">
        <v>0.13200000000000001</v>
      </c>
      <c r="D8360" s="11">
        <v>0</v>
      </c>
    </row>
    <row r="8361" spans="1:4" x14ac:dyDescent="0.2">
      <c r="A8361" s="4" t="s">
        <v>16</v>
      </c>
      <c r="B8361" s="6">
        <v>7</v>
      </c>
      <c r="C8361" s="9">
        <v>0.127</v>
      </c>
      <c r="D8361" s="11">
        <v>0</v>
      </c>
    </row>
    <row r="8362" spans="1:4" x14ac:dyDescent="0.2">
      <c r="A8362" s="4" t="s">
        <v>16</v>
      </c>
      <c r="B8362" s="6">
        <v>8</v>
      </c>
      <c r="C8362" s="9">
        <v>0.129</v>
      </c>
      <c r="D8362" s="11">
        <v>89.97</v>
      </c>
    </row>
    <row r="8363" spans="1:4" x14ac:dyDescent="0.2">
      <c r="A8363" s="4" t="s">
        <v>16</v>
      </c>
      <c r="B8363" s="6">
        <v>9</v>
      </c>
      <c r="C8363" s="9">
        <v>0.13900000000000001</v>
      </c>
      <c r="D8363" s="11">
        <v>134.05000000000001</v>
      </c>
    </row>
    <row r="8364" spans="1:4" x14ac:dyDescent="0.2">
      <c r="A8364" s="4" t="s">
        <v>16</v>
      </c>
      <c r="B8364" s="6">
        <v>10</v>
      </c>
      <c r="C8364" s="9">
        <v>0.17899999999999999</v>
      </c>
      <c r="D8364" s="11">
        <v>161.51</v>
      </c>
    </row>
    <row r="8365" spans="1:4" x14ac:dyDescent="0.2">
      <c r="A8365" s="4" t="s">
        <v>16</v>
      </c>
      <c r="B8365" s="6">
        <v>11</v>
      </c>
      <c r="C8365" s="9">
        <v>0.14899999999999999</v>
      </c>
      <c r="D8365" s="11">
        <v>220.31</v>
      </c>
    </row>
    <row r="8366" spans="1:4" x14ac:dyDescent="0.2">
      <c r="A8366" s="4" t="s">
        <v>16</v>
      </c>
      <c r="B8366" s="6">
        <v>12</v>
      </c>
      <c r="C8366" s="9">
        <v>0.26800000000000002</v>
      </c>
      <c r="D8366" s="11">
        <v>296.27999999999997</v>
      </c>
    </row>
    <row r="8367" spans="1:4" x14ac:dyDescent="0.2">
      <c r="A8367" s="4" t="s">
        <v>16</v>
      </c>
      <c r="B8367" s="6">
        <v>13</v>
      </c>
      <c r="C8367" s="9">
        <v>0.20399999999999999</v>
      </c>
      <c r="D8367" s="11">
        <v>659.1</v>
      </c>
    </row>
    <row r="8368" spans="1:4" x14ac:dyDescent="0.2">
      <c r="A8368" s="4" t="s">
        <v>16</v>
      </c>
      <c r="B8368" s="6">
        <v>14</v>
      </c>
      <c r="C8368" s="9">
        <v>0.25</v>
      </c>
      <c r="D8368" s="11">
        <v>57.36</v>
      </c>
    </row>
    <row r="8369" spans="1:4" x14ac:dyDescent="0.2">
      <c r="A8369" s="4" t="s">
        <v>16</v>
      </c>
      <c r="B8369" s="6">
        <v>15</v>
      </c>
      <c r="C8369" s="9">
        <v>0.34499999999999997</v>
      </c>
      <c r="D8369" s="11">
        <v>196.44</v>
      </c>
    </row>
    <row r="8370" spans="1:4" x14ac:dyDescent="0.2">
      <c r="A8370" s="4" t="s">
        <v>16</v>
      </c>
      <c r="B8370" s="6">
        <v>16</v>
      </c>
      <c r="C8370" s="9">
        <v>0.61399999999999999</v>
      </c>
      <c r="D8370" s="11">
        <v>231.51</v>
      </c>
    </row>
    <row r="8371" spans="1:4" x14ac:dyDescent="0.2">
      <c r="A8371" s="4" t="s">
        <v>16</v>
      </c>
      <c r="B8371" s="6">
        <v>17</v>
      </c>
      <c r="C8371" s="9">
        <v>0.377</v>
      </c>
      <c r="D8371" s="11">
        <v>0</v>
      </c>
    </row>
    <row r="8372" spans="1:4" x14ac:dyDescent="0.2">
      <c r="A8372" s="4" t="s">
        <v>16</v>
      </c>
      <c r="B8372" s="6">
        <v>18</v>
      </c>
      <c r="C8372" s="9">
        <v>0.45500000000000002</v>
      </c>
      <c r="D8372" s="11">
        <v>0</v>
      </c>
    </row>
    <row r="8373" spans="1:4" x14ac:dyDescent="0.2">
      <c r="A8373" s="4" t="s">
        <v>16</v>
      </c>
      <c r="B8373" s="6">
        <v>19</v>
      </c>
      <c r="C8373" s="9">
        <v>0.77200000000000002</v>
      </c>
      <c r="D8373" s="11">
        <v>0</v>
      </c>
    </row>
    <row r="8374" spans="1:4" x14ac:dyDescent="0.2">
      <c r="A8374" s="4" t="s">
        <v>16</v>
      </c>
      <c r="B8374" s="6">
        <v>20</v>
      </c>
      <c r="C8374" s="9">
        <v>1.119</v>
      </c>
      <c r="D8374" s="11">
        <v>0</v>
      </c>
    </row>
    <row r="8375" spans="1:4" x14ac:dyDescent="0.2">
      <c r="A8375" s="4" t="s">
        <v>16</v>
      </c>
      <c r="B8375" s="6">
        <v>21</v>
      </c>
      <c r="C8375" s="9">
        <v>1.0840000000000001</v>
      </c>
      <c r="D8375" s="11">
        <v>0</v>
      </c>
    </row>
    <row r="8376" spans="1:4" x14ac:dyDescent="0.2">
      <c r="A8376" s="4" t="s">
        <v>16</v>
      </c>
      <c r="B8376" s="6">
        <v>22</v>
      </c>
      <c r="C8376" s="9">
        <v>0.79</v>
      </c>
      <c r="D8376" s="11">
        <v>0</v>
      </c>
    </row>
    <row r="8377" spans="1:4" x14ac:dyDescent="0.2">
      <c r="A8377" s="4" t="s">
        <v>16</v>
      </c>
      <c r="B8377" s="6">
        <v>23</v>
      </c>
      <c r="C8377" s="9">
        <v>0.46800000000000003</v>
      </c>
      <c r="D8377" s="11">
        <v>0</v>
      </c>
    </row>
    <row r="8378" spans="1:4" x14ac:dyDescent="0.2">
      <c r="A8378" s="4" t="s">
        <v>16</v>
      </c>
      <c r="B8378" s="6">
        <v>0</v>
      </c>
      <c r="C8378" s="9">
        <v>0.53200000000000003</v>
      </c>
      <c r="D8378" s="11">
        <v>0</v>
      </c>
    </row>
    <row r="8379" spans="1:4" x14ac:dyDescent="0.2">
      <c r="A8379" s="4" t="s">
        <v>16</v>
      </c>
      <c r="B8379" s="6">
        <v>1</v>
      </c>
      <c r="C8379" s="9">
        <v>0.23200000000000001</v>
      </c>
      <c r="D8379" s="11">
        <v>0</v>
      </c>
    </row>
    <row r="8380" spans="1:4" x14ac:dyDescent="0.2">
      <c r="A8380" s="4" t="s">
        <v>16</v>
      </c>
      <c r="B8380" s="6">
        <v>2</v>
      </c>
      <c r="C8380" s="9">
        <v>0.154</v>
      </c>
      <c r="D8380" s="11">
        <v>0</v>
      </c>
    </row>
    <row r="8381" spans="1:4" x14ac:dyDescent="0.2">
      <c r="A8381" s="4" t="s">
        <v>16</v>
      </c>
      <c r="B8381" s="6">
        <v>3</v>
      </c>
      <c r="C8381" s="9">
        <v>0.151</v>
      </c>
      <c r="D8381" s="11">
        <v>0</v>
      </c>
    </row>
    <row r="8382" spans="1:4" x14ac:dyDescent="0.2">
      <c r="A8382" s="4" t="s">
        <v>16</v>
      </c>
      <c r="B8382" s="6">
        <v>4</v>
      </c>
      <c r="C8382" s="9">
        <v>0.14299999999999999</v>
      </c>
      <c r="D8382" s="11">
        <v>0</v>
      </c>
    </row>
    <row r="8383" spans="1:4" x14ac:dyDescent="0.2">
      <c r="A8383" s="4" t="s">
        <v>16</v>
      </c>
      <c r="B8383" s="6">
        <v>5</v>
      </c>
      <c r="C8383" s="9">
        <v>0.11899999999999999</v>
      </c>
      <c r="D8383" s="11">
        <v>0</v>
      </c>
    </row>
    <row r="8384" spans="1:4" x14ac:dyDescent="0.2">
      <c r="A8384" s="4" t="s">
        <v>16</v>
      </c>
      <c r="B8384" s="6">
        <v>6</v>
      </c>
      <c r="C8384" s="9">
        <v>0.13600000000000001</v>
      </c>
      <c r="D8384" s="11">
        <v>0</v>
      </c>
    </row>
    <row r="8385" spans="1:4" x14ac:dyDescent="0.2">
      <c r="A8385" s="4" t="s">
        <v>16</v>
      </c>
      <c r="B8385" s="6">
        <v>7</v>
      </c>
      <c r="C8385" s="9">
        <v>0.14199999999999999</v>
      </c>
      <c r="D8385" s="11">
        <v>0</v>
      </c>
    </row>
    <row r="8386" spans="1:4" x14ac:dyDescent="0.2">
      <c r="A8386" s="4" t="s">
        <v>16</v>
      </c>
      <c r="B8386" s="6">
        <v>8</v>
      </c>
      <c r="C8386" s="9">
        <v>0.17899999999999999</v>
      </c>
      <c r="D8386" s="11">
        <v>17.86</v>
      </c>
    </row>
    <row r="8387" spans="1:4" x14ac:dyDescent="0.2">
      <c r="A8387" s="4" t="s">
        <v>16</v>
      </c>
      <c r="B8387" s="6">
        <v>9</v>
      </c>
      <c r="C8387" s="9">
        <v>0.23499999999999999</v>
      </c>
      <c r="D8387" s="11">
        <v>114.67</v>
      </c>
    </row>
    <row r="8388" spans="1:4" x14ac:dyDescent="0.2">
      <c r="A8388" s="4" t="s">
        <v>16</v>
      </c>
      <c r="B8388" s="6">
        <v>10</v>
      </c>
      <c r="C8388" s="9">
        <v>1.0229999999999999</v>
      </c>
      <c r="D8388" s="11">
        <v>143.1</v>
      </c>
    </row>
    <row r="8389" spans="1:4" x14ac:dyDescent="0.2">
      <c r="A8389" s="4" t="s">
        <v>16</v>
      </c>
      <c r="B8389" s="6">
        <v>11</v>
      </c>
      <c r="C8389" s="9">
        <v>0.26200000000000001</v>
      </c>
      <c r="D8389" s="11">
        <v>136.69999999999999</v>
      </c>
    </row>
    <row r="8390" spans="1:4" x14ac:dyDescent="0.2">
      <c r="A8390" s="4" t="s">
        <v>16</v>
      </c>
      <c r="B8390" s="6">
        <v>12</v>
      </c>
      <c r="C8390" s="9">
        <v>0.51100000000000001</v>
      </c>
      <c r="D8390" s="11">
        <v>144.16999999999999</v>
      </c>
    </row>
    <row r="8391" spans="1:4" x14ac:dyDescent="0.2">
      <c r="A8391" s="4" t="s">
        <v>16</v>
      </c>
      <c r="B8391" s="6">
        <v>13</v>
      </c>
      <c r="C8391" s="9">
        <v>1.4139999999999999</v>
      </c>
      <c r="D8391" s="11">
        <v>516.45000000000005</v>
      </c>
    </row>
    <row r="8392" spans="1:4" x14ac:dyDescent="0.2">
      <c r="A8392" s="4" t="s">
        <v>16</v>
      </c>
      <c r="B8392" s="6">
        <v>14</v>
      </c>
      <c r="C8392" s="9">
        <v>1.0469999999999999</v>
      </c>
      <c r="D8392" s="11">
        <v>714.07</v>
      </c>
    </row>
    <row r="8393" spans="1:4" x14ac:dyDescent="0.2">
      <c r="A8393" s="4" t="s">
        <v>16</v>
      </c>
      <c r="B8393" s="6">
        <v>15</v>
      </c>
      <c r="C8393" s="9">
        <v>0.33</v>
      </c>
      <c r="D8393" s="11">
        <v>124.35</v>
      </c>
    </row>
    <row r="8394" spans="1:4" x14ac:dyDescent="0.2">
      <c r="A8394" s="4" t="s">
        <v>16</v>
      </c>
      <c r="B8394" s="6">
        <v>16</v>
      </c>
      <c r="C8394" s="9">
        <v>0.28599999999999998</v>
      </c>
      <c r="D8394" s="11">
        <v>83.67</v>
      </c>
    </row>
    <row r="8395" spans="1:4" x14ac:dyDescent="0.2">
      <c r="A8395" s="4" t="s">
        <v>16</v>
      </c>
      <c r="B8395" s="6">
        <v>17</v>
      </c>
      <c r="C8395" s="9">
        <v>0.26900000000000002</v>
      </c>
      <c r="D8395" s="11">
        <v>0</v>
      </c>
    </row>
    <row r="8396" spans="1:4" x14ac:dyDescent="0.2">
      <c r="A8396" s="4" t="s">
        <v>16</v>
      </c>
      <c r="B8396" s="6">
        <v>18</v>
      </c>
      <c r="C8396" s="9">
        <v>0.434</v>
      </c>
      <c r="D8396" s="11">
        <v>0</v>
      </c>
    </row>
    <row r="8397" spans="1:4" x14ac:dyDescent="0.2">
      <c r="A8397" s="4" t="s">
        <v>16</v>
      </c>
      <c r="B8397" s="6">
        <v>19</v>
      </c>
      <c r="C8397" s="9">
        <v>0.46100000000000002</v>
      </c>
      <c r="D8397" s="11">
        <v>0</v>
      </c>
    </row>
    <row r="8398" spans="1:4" x14ac:dyDescent="0.2">
      <c r="A8398" s="4" t="s">
        <v>16</v>
      </c>
      <c r="B8398" s="6">
        <v>20</v>
      </c>
      <c r="C8398" s="9">
        <v>0.55100000000000005</v>
      </c>
      <c r="D8398" s="11">
        <v>0</v>
      </c>
    </row>
    <row r="8399" spans="1:4" x14ac:dyDescent="0.2">
      <c r="A8399" s="4" t="s">
        <v>16</v>
      </c>
      <c r="B8399" s="6">
        <v>21</v>
      </c>
      <c r="C8399" s="9">
        <v>0.62</v>
      </c>
      <c r="D8399" s="11">
        <v>0</v>
      </c>
    </row>
    <row r="8400" spans="1:4" x14ac:dyDescent="0.2">
      <c r="A8400" s="4" t="s">
        <v>16</v>
      </c>
      <c r="B8400" s="6">
        <v>22</v>
      </c>
      <c r="C8400" s="9">
        <v>0.74199999999999999</v>
      </c>
      <c r="D8400" s="11">
        <v>0</v>
      </c>
    </row>
    <row r="8401" spans="1:4" x14ac:dyDescent="0.2">
      <c r="A8401" s="4" t="s">
        <v>16</v>
      </c>
      <c r="B8401" s="6">
        <v>23</v>
      </c>
      <c r="C8401" s="9">
        <v>0.42299999999999999</v>
      </c>
      <c r="D8401" s="11">
        <v>0</v>
      </c>
    </row>
    <row r="8402" spans="1:4" x14ac:dyDescent="0.2">
      <c r="A8402" s="4" t="s">
        <v>16</v>
      </c>
      <c r="B8402" s="6">
        <v>0</v>
      </c>
      <c r="C8402" s="9">
        <v>0.255</v>
      </c>
      <c r="D8402" s="11">
        <v>0</v>
      </c>
    </row>
    <row r="8403" spans="1:4" x14ac:dyDescent="0.2">
      <c r="A8403" s="4" t="s">
        <v>16</v>
      </c>
      <c r="B8403" s="6">
        <v>1</v>
      </c>
      <c r="C8403" s="9">
        <v>0.13900000000000001</v>
      </c>
      <c r="D8403" s="11">
        <v>0</v>
      </c>
    </row>
    <row r="8404" spans="1:4" x14ac:dyDescent="0.2">
      <c r="A8404" s="4" t="s">
        <v>16</v>
      </c>
      <c r="B8404" s="6">
        <v>2</v>
      </c>
      <c r="C8404" s="9">
        <v>0.14199999999999999</v>
      </c>
      <c r="D8404" s="11">
        <v>0</v>
      </c>
    </row>
    <row r="8405" spans="1:4" x14ac:dyDescent="0.2">
      <c r="A8405" s="4" t="s">
        <v>16</v>
      </c>
      <c r="B8405" s="6">
        <v>3</v>
      </c>
      <c r="C8405" s="9">
        <v>0.124</v>
      </c>
      <c r="D8405" s="11">
        <v>0</v>
      </c>
    </row>
    <row r="8406" spans="1:4" x14ac:dyDescent="0.2">
      <c r="A8406" s="4" t="s">
        <v>16</v>
      </c>
      <c r="B8406" s="6">
        <v>4</v>
      </c>
      <c r="C8406" s="9">
        <v>0.13500000000000001</v>
      </c>
      <c r="D8406" s="11">
        <v>0</v>
      </c>
    </row>
    <row r="8407" spans="1:4" x14ac:dyDescent="0.2">
      <c r="A8407" s="4" t="s">
        <v>16</v>
      </c>
      <c r="B8407" s="6">
        <v>5</v>
      </c>
      <c r="C8407" s="9">
        <v>0.13400000000000001</v>
      </c>
      <c r="D8407" s="11">
        <v>0</v>
      </c>
    </row>
    <row r="8408" spans="1:4" x14ac:dyDescent="0.2">
      <c r="A8408" s="4" t="s">
        <v>16</v>
      </c>
      <c r="B8408" s="6">
        <v>6</v>
      </c>
      <c r="C8408" s="9">
        <v>0.151</v>
      </c>
      <c r="D8408" s="11">
        <v>0</v>
      </c>
    </row>
    <row r="8409" spans="1:4" x14ac:dyDescent="0.2">
      <c r="A8409" s="4" t="s">
        <v>16</v>
      </c>
      <c r="B8409" s="6">
        <v>7</v>
      </c>
      <c r="C8409" s="9">
        <v>0.18</v>
      </c>
      <c r="D8409" s="11">
        <v>0</v>
      </c>
    </row>
    <row r="8410" spans="1:4" x14ac:dyDescent="0.2">
      <c r="A8410" s="4" t="s">
        <v>16</v>
      </c>
      <c r="B8410" s="6">
        <v>8</v>
      </c>
      <c r="C8410" s="9">
        <v>0.13900000000000001</v>
      </c>
      <c r="D8410" s="11">
        <v>160.32</v>
      </c>
    </row>
    <row r="8411" spans="1:4" x14ac:dyDescent="0.2">
      <c r="A8411" s="4" t="s">
        <v>16</v>
      </c>
      <c r="B8411" s="6">
        <v>9</v>
      </c>
      <c r="C8411" s="9">
        <v>0.188</v>
      </c>
      <c r="D8411" s="11">
        <v>478.63</v>
      </c>
    </row>
    <row r="8412" spans="1:4" x14ac:dyDescent="0.2">
      <c r="A8412" s="4" t="s">
        <v>16</v>
      </c>
      <c r="B8412" s="6">
        <v>10</v>
      </c>
      <c r="C8412" s="9">
        <v>0.16600000000000001</v>
      </c>
      <c r="D8412" s="11">
        <v>476.43</v>
      </c>
    </row>
    <row r="8413" spans="1:4" x14ac:dyDescent="0.2">
      <c r="A8413" s="4" t="s">
        <v>16</v>
      </c>
      <c r="B8413" s="6">
        <v>11</v>
      </c>
      <c r="C8413" s="9">
        <v>0.4</v>
      </c>
      <c r="D8413" s="11">
        <v>822.9</v>
      </c>
    </row>
    <row r="8414" spans="1:4" x14ac:dyDescent="0.2">
      <c r="A8414" s="4" t="s">
        <v>16</v>
      </c>
      <c r="B8414" s="6">
        <v>12</v>
      </c>
      <c r="C8414" s="9">
        <v>0.20799999999999999</v>
      </c>
      <c r="D8414" s="11">
        <v>867.17</v>
      </c>
    </row>
    <row r="8415" spans="1:4" x14ac:dyDescent="0.2">
      <c r="A8415" s="4" t="s">
        <v>16</v>
      </c>
      <c r="B8415" s="6">
        <v>13</v>
      </c>
      <c r="C8415" s="9">
        <v>0.14899999999999999</v>
      </c>
      <c r="D8415" s="11">
        <v>834.32</v>
      </c>
    </row>
    <row r="8416" spans="1:4" x14ac:dyDescent="0.2">
      <c r="A8416" s="4" t="s">
        <v>16</v>
      </c>
      <c r="B8416" s="6">
        <v>14</v>
      </c>
      <c r="C8416" s="9">
        <v>0.224</v>
      </c>
      <c r="D8416" s="11">
        <v>596.25</v>
      </c>
    </row>
    <row r="8417" spans="1:4" x14ac:dyDescent="0.2">
      <c r="A8417" s="4" t="s">
        <v>16</v>
      </c>
      <c r="B8417" s="6">
        <v>15</v>
      </c>
      <c r="C8417" s="9">
        <v>0.22700000000000001</v>
      </c>
      <c r="D8417" s="11">
        <v>496.32</v>
      </c>
    </row>
    <row r="8418" spans="1:4" x14ac:dyDescent="0.2">
      <c r="A8418" s="4" t="s">
        <v>16</v>
      </c>
      <c r="B8418" s="6">
        <v>16</v>
      </c>
      <c r="C8418" s="9">
        <v>0.13800000000000001</v>
      </c>
      <c r="D8418" s="11">
        <v>206.76</v>
      </c>
    </row>
    <row r="8419" spans="1:4" x14ac:dyDescent="0.2">
      <c r="A8419" s="4" t="s">
        <v>16</v>
      </c>
      <c r="B8419" s="6">
        <v>17</v>
      </c>
      <c r="C8419" s="9">
        <v>0.28100000000000003</v>
      </c>
      <c r="D8419" s="11">
        <v>0</v>
      </c>
    </row>
    <row r="8420" spans="1:4" x14ac:dyDescent="0.2">
      <c r="A8420" s="4" t="s">
        <v>16</v>
      </c>
      <c r="B8420" s="6">
        <v>18</v>
      </c>
      <c r="C8420" s="9">
        <v>0.40300000000000002</v>
      </c>
      <c r="D8420" s="11">
        <v>0</v>
      </c>
    </row>
    <row r="8421" spans="1:4" x14ac:dyDescent="0.2">
      <c r="A8421" s="4" t="s">
        <v>16</v>
      </c>
      <c r="B8421" s="6">
        <v>19</v>
      </c>
      <c r="C8421" s="9">
        <v>0.438</v>
      </c>
      <c r="D8421" s="11">
        <v>0</v>
      </c>
    </row>
    <row r="8422" spans="1:4" x14ac:dyDescent="0.2">
      <c r="A8422" s="4" t="s">
        <v>16</v>
      </c>
      <c r="B8422" s="6">
        <v>20</v>
      </c>
      <c r="C8422" s="9">
        <v>0.20499999999999999</v>
      </c>
      <c r="D8422" s="11">
        <v>0</v>
      </c>
    </row>
    <row r="8423" spans="1:4" x14ac:dyDescent="0.2">
      <c r="A8423" s="4" t="s">
        <v>16</v>
      </c>
      <c r="B8423" s="6">
        <v>21</v>
      </c>
      <c r="C8423" s="9">
        <v>0.219</v>
      </c>
      <c r="D8423" s="11">
        <v>0</v>
      </c>
    </row>
    <row r="8424" spans="1:4" x14ac:dyDescent="0.2">
      <c r="A8424" s="4" t="s">
        <v>16</v>
      </c>
      <c r="B8424" s="6">
        <v>22</v>
      </c>
      <c r="C8424" s="9">
        <v>0.214</v>
      </c>
      <c r="D8424" s="11">
        <v>0</v>
      </c>
    </row>
    <row r="8425" spans="1:4" x14ac:dyDescent="0.2">
      <c r="A8425" s="4" t="s">
        <v>16</v>
      </c>
      <c r="B8425" s="6">
        <v>23</v>
      </c>
      <c r="C8425" s="9">
        <v>0.56100000000000005</v>
      </c>
      <c r="D8425" s="11">
        <v>0</v>
      </c>
    </row>
    <row r="8426" spans="1:4" x14ac:dyDescent="0.2">
      <c r="A8426" s="4" t="s">
        <v>16</v>
      </c>
      <c r="B8426" s="6">
        <v>0</v>
      </c>
      <c r="C8426" s="9">
        <v>0.53800000000000003</v>
      </c>
      <c r="D8426" s="11">
        <v>0</v>
      </c>
    </row>
    <row r="8427" spans="1:4" x14ac:dyDescent="0.2">
      <c r="A8427" s="4" t="s">
        <v>16</v>
      </c>
      <c r="B8427" s="6">
        <v>1</v>
      </c>
      <c r="C8427" s="9">
        <v>0.13500000000000001</v>
      </c>
      <c r="D8427" s="11">
        <v>0</v>
      </c>
    </row>
    <row r="8428" spans="1:4" x14ac:dyDescent="0.2">
      <c r="A8428" s="4" t="s">
        <v>16</v>
      </c>
      <c r="B8428" s="6">
        <v>2</v>
      </c>
      <c r="C8428" s="9">
        <v>0.129</v>
      </c>
      <c r="D8428" s="11">
        <v>0</v>
      </c>
    </row>
    <row r="8429" spans="1:4" x14ac:dyDescent="0.2">
      <c r="A8429" s="4" t="s">
        <v>16</v>
      </c>
      <c r="B8429" s="6">
        <v>3</v>
      </c>
      <c r="C8429" s="9">
        <v>0.108</v>
      </c>
      <c r="D8429" s="11">
        <v>0</v>
      </c>
    </row>
    <row r="8430" spans="1:4" x14ac:dyDescent="0.2">
      <c r="A8430" s="4" t="s">
        <v>16</v>
      </c>
      <c r="B8430" s="6">
        <v>4</v>
      </c>
      <c r="C8430" s="9">
        <v>0.124</v>
      </c>
      <c r="D8430" s="11">
        <v>0</v>
      </c>
    </row>
    <row r="8431" spans="1:4" x14ac:dyDescent="0.2">
      <c r="A8431" s="4" t="s">
        <v>16</v>
      </c>
      <c r="B8431" s="6">
        <v>5</v>
      </c>
      <c r="C8431" s="9">
        <v>0.11899999999999999</v>
      </c>
      <c r="D8431" s="11">
        <v>0</v>
      </c>
    </row>
    <row r="8432" spans="1:4" x14ac:dyDescent="0.2">
      <c r="A8432" s="4" t="s">
        <v>16</v>
      </c>
      <c r="B8432" s="6">
        <v>6</v>
      </c>
      <c r="C8432" s="9">
        <v>0.115</v>
      </c>
      <c r="D8432" s="11">
        <v>0</v>
      </c>
    </row>
    <row r="8433" spans="1:4" x14ac:dyDescent="0.2">
      <c r="A8433" s="4" t="s">
        <v>16</v>
      </c>
      <c r="B8433" s="6">
        <v>7</v>
      </c>
      <c r="C8433" s="9">
        <v>0.19</v>
      </c>
      <c r="D8433" s="11">
        <v>0</v>
      </c>
    </row>
    <row r="8434" spans="1:4" x14ac:dyDescent="0.2">
      <c r="A8434" s="4" t="s">
        <v>16</v>
      </c>
      <c r="B8434" s="6">
        <v>8</v>
      </c>
      <c r="C8434" s="9">
        <v>0.17299999999999999</v>
      </c>
      <c r="D8434" s="11">
        <v>112.22</v>
      </c>
    </row>
    <row r="8435" spans="1:4" x14ac:dyDescent="0.2">
      <c r="A8435" s="4" t="s">
        <v>16</v>
      </c>
      <c r="B8435" s="6">
        <v>9</v>
      </c>
      <c r="C8435" s="9">
        <v>0.159</v>
      </c>
      <c r="D8435" s="11">
        <v>433.5</v>
      </c>
    </row>
    <row r="8436" spans="1:4" x14ac:dyDescent="0.2">
      <c r="A8436" s="4" t="s">
        <v>16</v>
      </c>
      <c r="B8436" s="6">
        <v>10</v>
      </c>
      <c r="C8436" s="9">
        <v>1.18</v>
      </c>
      <c r="D8436" s="11">
        <v>626.6</v>
      </c>
    </row>
    <row r="8437" spans="1:4" x14ac:dyDescent="0.2">
      <c r="A8437" s="4" t="s">
        <v>16</v>
      </c>
      <c r="B8437" s="6">
        <v>11</v>
      </c>
      <c r="C8437" s="9">
        <v>0.46200000000000002</v>
      </c>
      <c r="D8437" s="11">
        <v>790.8</v>
      </c>
    </row>
    <row r="8438" spans="1:4" x14ac:dyDescent="0.2">
      <c r="A8438" s="4" t="s">
        <v>16</v>
      </c>
      <c r="B8438" s="6">
        <v>12</v>
      </c>
      <c r="C8438" s="9">
        <v>0.74099999999999999</v>
      </c>
      <c r="D8438" s="11">
        <v>826.21</v>
      </c>
    </row>
    <row r="8439" spans="1:4" x14ac:dyDescent="0.2">
      <c r="A8439" s="4" t="s">
        <v>16</v>
      </c>
      <c r="B8439" s="6">
        <v>13</v>
      </c>
      <c r="C8439" s="9">
        <v>0.59799999999999998</v>
      </c>
      <c r="D8439" s="11">
        <v>805.28</v>
      </c>
    </row>
    <row r="8440" spans="1:4" x14ac:dyDescent="0.2">
      <c r="A8440" s="4" t="s">
        <v>16</v>
      </c>
      <c r="B8440" s="6">
        <v>14</v>
      </c>
      <c r="C8440" s="9">
        <v>0.48099999999999998</v>
      </c>
      <c r="D8440" s="11">
        <v>665.03</v>
      </c>
    </row>
    <row r="8441" spans="1:4" x14ac:dyDescent="0.2">
      <c r="A8441" s="4" t="s">
        <v>16</v>
      </c>
      <c r="B8441" s="6">
        <v>15</v>
      </c>
      <c r="C8441" s="9">
        <v>0.16200000000000001</v>
      </c>
      <c r="D8441" s="11">
        <v>485.13</v>
      </c>
    </row>
    <row r="8442" spans="1:4" x14ac:dyDescent="0.2">
      <c r="A8442" s="4" t="s">
        <v>16</v>
      </c>
      <c r="B8442" s="6">
        <v>16</v>
      </c>
      <c r="C8442" s="9">
        <v>0.27300000000000002</v>
      </c>
      <c r="D8442" s="11">
        <v>198.34</v>
      </c>
    </row>
    <row r="8443" spans="1:4" x14ac:dyDescent="0.2">
      <c r="A8443" s="4" t="s">
        <v>16</v>
      </c>
      <c r="B8443" s="6">
        <v>17</v>
      </c>
      <c r="C8443" s="9">
        <v>0.185</v>
      </c>
      <c r="D8443" s="11">
        <v>0</v>
      </c>
    </row>
    <row r="8444" spans="1:4" x14ac:dyDescent="0.2">
      <c r="A8444" s="4" t="s">
        <v>16</v>
      </c>
      <c r="B8444" s="6">
        <v>18</v>
      </c>
      <c r="C8444" s="9">
        <v>0.16300000000000001</v>
      </c>
      <c r="D8444" s="11">
        <v>0</v>
      </c>
    </row>
    <row r="8445" spans="1:4" x14ac:dyDescent="0.2">
      <c r="A8445" s="4" t="s">
        <v>16</v>
      </c>
      <c r="B8445" s="6">
        <v>19</v>
      </c>
      <c r="C8445" s="9">
        <v>0.16200000000000001</v>
      </c>
      <c r="D8445" s="11">
        <v>0</v>
      </c>
    </row>
    <row r="8446" spans="1:4" x14ac:dyDescent="0.2">
      <c r="A8446" s="4" t="s">
        <v>16</v>
      </c>
      <c r="B8446" s="6">
        <v>20</v>
      </c>
      <c r="C8446" s="9">
        <v>0.27400000000000002</v>
      </c>
      <c r="D8446" s="11">
        <v>0</v>
      </c>
    </row>
    <row r="8447" spans="1:4" x14ac:dyDescent="0.2">
      <c r="A8447" s="4" t="s">
        <v>16</v>
      </c>
      <c r="B8447" s="6">
        <v>21</v>
      </c>
      <c r="C8447" s="9">
        <v>0.32700000000000001</v>
      </c>
      <c r="D8447" s="11">
        <v>0</v>
      </c>
    </row>
    <row r="8448" spans="1:4" x14ac:dyDescent="0.2">
      <c r="A8448" s="4" t="s">
        <v>16</v>
      </c>
      <c r="B8448" s="6">
        <v>22</v>
      </c>
      <c r="C8448" s="9">
        <v>0.41899999999999998</v>
      </c>
      <c r="D8448" s="11">
        <v>0</v>
      </c>
    </row>
    <row r="8449" spans="1:4" x14ac:dyDescent="0.2">
      <c r="A8449" s="4" t="s">
        <v>16</v>
      </c>
      <c r="B8449" s="6">
        <v>23</v>
      </c>
      <c r="C8449" s="9">
        <v>0.49</v>
      </c>
      <c r="D8449" s="11">
        <v>0</v>
      </c>
    </row>
    <row r="8450" spans="1:4" x14ac:dyDescent="0.2">
      <c r="A8450" s="4" t="s">
        <v>16</v>
      </c>
      <c r="B8450" s="6">
        <v>0</v>
      </c>
      <c r="C8450" s="9">
        <v>0.501</v>
      </c>
      <c r="D8450" s="11">
        <v>0</v>
      </c>
    </row>
    <row r="8451" spans="1:4" x14ac:dyDescent="0.2">
      <c r="A8451" s="4" t="s">
        <v>16</v>
      </c>
      <c r="B8451" s="6">
        <v>1</v>
      </c>
      <c r="C8451" s="9">
        <v>0.27700000000000002</v>
      </c>
      <c r="D8451" s="11">
        <v>0</v>
      </c>
    </row>
    <row r="8452" spans="1:4" x14ac:dyDescent="0.2">
      <c r="A8452" s="4" t="s">
        <v>16</v>
      </c>
      <c r="B8452" s="6">
        <v>2</v>
      </c>
      <c r="C8452" s="9">
        <v>0.16900000000000001</v>
      </c>
      <c r="D8452" s="11">
        <v>0</v>
      </c>
    </row>
    <row r="8453" spans="1:4" x14ac:dyDescent="0.2">
      <c r="A8453" s="4" t="s">
        <v>16</v>
      </c>
      <c r="B8453" s="6">
        <v>3</v>
      </c>
      <c r="C8453" s="9">
        <v>0.13600000000000001</v>
      </c>
      <c r="D8453" s="11">
        <v>0</v>
      </c>
    </row>
    <row r="8454" spans="1:4" x14ac:dyDescent="0.2">
      <c r="A8454" s="4" t="s">
        <v>16</v>
      </c>
      <c r="B8454" s="6">
        <v>4</v>
      </c>
      <c r="C8454" s="9">
        <v>0.14599999999999999</v>
      </c>
      <c r="D8454" s="11">
        <v>0</v>
      </c>
    </row>
    <row r="8455" spans="1:4" x14ac:dyDescent="0.2">
      <c r="A8455" s="4" t="s">
        <v>16</v>
      </c>
      <c r="B8455" s="6">
        <v>5</v>
      </c>
      <c r="C8455" s="9">
        <v>0.152</v>
      </c>
      <c r="D8455" s="11">
        <v>0</v>
      </c>
    </row>
    <row r="8456" spans="1:4" x14ac:dyDescent="0.2">
      <c r="A8456" s="4" t="s">
        <v>16</v>
      </c>
      <c r="B8456" s="6">
        <v>6</v>
      </c>
      <c r="C8456" s="9">
        <v>0.13500000000000001</v>
      </c>
      <c r="D8456" s="11">
        <v>0</v>
      </c>
    </row>
    <row r="8457" spans="1:4" x14ac:dyDescent="0.2">
      <c r="A8457" s="4" t="s">
        <v>16</v>
      </c>
      <c r="B8457" s="6">
        <v>7</v>
      </c>
      <c r="C8457" s="9">
        <v>0.14299999999999999</v>
      </c>
      <c r="D8457" s="11">
        <v>0</v>
      </c>
    </row>
    <row r="8458" spans="1:4" x14ac:dyDescent="0.2">
      <c r="A8458" s="4" t="s">
        <v>16</v>
      </c>
      <c r="B8458" s="6">
        <v>8</v>
      </c>
      <c r="C8458" s="9">
        <v>0.13700000000000001</v>
      </c>
      <c r="D8458" s="11">
        <v>113.47</v>
      </c>
    </row>
    <row r="8459" spans="1:4" x14ac:dyDescent="0.2">
      <c r="A8459" s="4" t="s">
        <v>16</v>
      </c>
      <c r="B8459" s="6">
        <v>9</v>
      </c>
      <c r="C8459" s="9">
        <v>0.152</v>
      </c>
      <c r="D8459" s="11">
        <v>421.83</v>
      </c>
    </row>
    <row r="8460" spans="1:4" x14ac:dyDescent="0.2">
      <c r="A8460" s="4" t="s">
        <v>16</v>
      </c>
      <c r="B8460" s="6">
        <v>10</v>
      </c>
      <c r="C8460" s="9">
        <v>0.252</v>
      </c>
      <c r="D8460" s="11">
        <v>618.66</v>
      </c>
    </row>
    <row r="8461" spans="1:4" x14ac:dyDescent="0.2">
      <c r="A8461" s="4" t="s">
        <v>16</v>
      </c>
      <c r="B8461" s="6">
        <v>11</v>
      </c>
      <c r="C8461" s="9">
        <v>0.34300000000000003</v>
      </c>
      <c r="D8461" s="11">
        <v>777.44</v>
      </c>
    </row>
    <row r="8462" spans="1:4" x14ac:dyDescent="0.2">
      <c r="A8462" s="4" t="s">
        <v>16</v>
      </c>
      <c r="B8462" s="6">
        <v>12</v>
      </c>
      <c r="C8462" s="9">
        <v>0.29599999999999999</v>
      </c>
      <c r="D8462" s="11">
        <v>818.76</v>
      </c>
    </row>
    <row r="8463" spans="1:4" x14ac:dyDescent="0.2">
      <c r="A8463" s="4" t="s">
        <v>16</v>
      </c>
      <c r="B8463" s="6">
        <v>13</v>
      </c>
      <c r="C8463" s="9">
        <v>0.14099999999999999</v>
      </c>
      <c r="D8463" s="11">
        <v>785.39</v>
      </c>
    </row>
    <row r="8464" spans="1:4" x14ac:dyDescent="0.2">
      <c r="A8464" s="4" t="s">
        <v>16</v>
      </c>
      <c r="B8464" s="6">
        <v>14</v>
      </c>
      <c r="C8464" s="9">
        <v>0.13700000000000001</v>
      </c>
      <c r="D8464" s="11">
        <v>635.87</v>
      </c>
    </row>
    <row r="8465" spans="1:4" x14ac:dyDescent="0.2">
      <c r="A8465" s="4" t="s">
        <v>16</v>
      </c>
      <c r="B8465" s="6">
        <v>15</v>
      </c>
      <c r="C8465" s="9">
        <v>0.152</v>
      </c>
      <c r="D8465" s="11">
        <v>445.56</v>
      </c>
    </row>
    <row r="8466" spans="1:4" x14ac:dyDescent="0.2">
      <c r="A8466" s="4" t="s">
        <v>16</v>
      </c>
      <c r="B8466" s="6">
        <v>16</v>
      </c>
      <c r="C8466" s="9">
        <v>0.13600000000000001</v>
      </c>
      <c r="D8466" s="11">
        <v>183.67</v>
      </c>
    </row>
    <row r="8467" spans="1:4" x14ac:dyDescent="0.2">
      <c r="A8467" s="4" t="s">
        <v>16</v>
      </c>
      <c r="B8467" s="6">
        <v>17</v>
      </c>
      <c r="C8467" s="9">
        <v>0.13800000000000001</v>
      </c>
      <c r="D8467" s="11">
        <v>0</v>
      </c>
    </row>
    <row r="8468" spans="1:4" x14ac:dyDescent="0.2">
      <c r="A8468" s="4" t="s">
        <v>16</v>
      </c>
      <c r="B8468" s="6">
        <v>18</v>
      </c>
      <c r="C8468" s="9">
        <v>0.26700000000000002</v>
      </c>
      <c r="D8468" s="11">
        <v>0</v>
      </c>
    </row>
    <row r="8469" spans="1:4" x14ac:dyDescent="0.2">
      <c r="A8469" s="4" t="s">
        <v>16</v>
      </c>
      <c r="B8469" s="6">
        <v>19</v>
      </c>
      <c r="C8469" s="9">
        <v>0.45300000000000001</v>
      </c>
      <c r="D8469" s="11">
        <v>0</v>
      </c>
    </row>
    <row r="8470" spans="1:4" x14ac:dyDescent="0.2">
      <c r="A8470" s="4" t="s">
        <v>16</v>
      </c>
      <c r="B8470" s="6">
        <v>20</v>
      </c>
      <c r="C8470" s="9">
        <v>0.441</v>
      </c>
      <c r="D8470" s="11">
        <v>0</v>
      </c>
    </row>
    <row r="8471" spans="1:4" x14ac:dyDescent="0.2">
      <c r="A8471" s="4" t="s">
        <v>16</v>
      </c>
      <c r="B8471" s="6">
        <v>21</v>
      </c>
      <c r="C8471" s="9">
        <v>0.70199999999999996</v>
      </c>
      <c r="D8471" s="11">
        <v>0</v>
      </c>
    </row>
    <row r="8472" spans="1:4" x14ac:dyDescent="0.2">
      <c r="A8472" s="4" t="s">
        <v>16</v>
      </c>
      <c r="B8472" s="6">
        <v>22</v>
      </c>
      <c r="C8472" s="9">
        <v>0.72599999999999998</v>
      </c>
      <c r="D8472" s="11">
        <v>0</v>
      </c>
    </row>
    <row r="8473" spans="1:4" x14ac:dyDescent="0.2">
      <c r="A8473" s="4" t="s">
        <v>16</v>
      </c>
      <c r="B8473" s="6">
        <v>23</v>
      </c>
      <c r="C8473" s="9">
        <v>0.48199999999999998</v>
      </c>
      <c r="D8473" s="11">
        <v>0</v>
      </c>
    </row>
    <row r="8474" spans="1:4" x14ac:dyDescent="0.2">
      <c r="A8474" s="4" t="s">
        <v>16</v>
      </c>
      <c r="B8474" s="6">
        <v>0</v>
      </c>
      <c r="C8474" s="9">
        <v>0.33500000000000002</v>
      </c>
      <c r="D8474" s="11">
        <v>0</v>
      </c>
    </row>
    <row r="8475" spans="1:4" x14ac:dyDescent="0.2">
      <c r="A8475" s="4" t="s">
        <v>16</v>
      </c>
      <c r="B8475" s="6">
        <v>1</v>
      </c>
      <c r="C8475" s="9">
        <v>0.23100000000000001</v>
      </c>
      <c r="D8475" s="11">
        <v>0</v>
      </c>
    </row>
    <row r="8476" spans="1:4" x14ac:dyDescent="0.2">
      <c r="A8476" s="4" t="s">
        <v>16</v>
      </c>
      <c r="B8476" s="6">
        <v>2</v>
      </c>
      <c r="C8476" s="9">
        <v>0.14199999999999999</v>
      </c>
      <c r="D8476" s="11">
        <v>0</v>
      </c>
    </row>
    <row r="8477" spans="1:4" x14ac:dyDescent="0.2">
      <c r="A8477" s="4" t="s">
        <v>16</v>
      </c>
      <c r="B8477" s="6">
        <v>3</v>
      </c>
      <c r="C8477" s="9">
        <v>0.14099999999999999</v>
      </c>
      <c r="D8477" s="11">
        <v>0</v>
      </c>
    </row>
    <row r="8478" spans="1:4" x14ac:dyDescent="0.2">
      <c r="A8478" s="4" t="s">
        <v>16</v>
      </c>
      <c r="B8478" s="6">
        <v>4</v>
      </c>
      <c r="C8478" s="9">
        <v>0.13200000000000001</v>
      </c>
      <c r="D8478" s="11">
        <v>0</v>
      </c>
    </row>
    <row r="8479" spans="1:4" x14ac:dyDescent="0.2">
      <c r="A8479" s="4" t="s">
        <v>16</v>
      </c>
      <c r="B8479" s="6">
        <v>5</v>
      </c>
      <c r="C8479" s="9">
        <v>0.27300000000000002</v>
      </c>
      <c r="D8479" s="11">
        <v>0</v>
      </c>
    </row>
    <row r="8480" spans="1:4" x14ac:dyDescent="0.2">
      <c r="A8480" s="4" t="s">
        <v>16</v>
      </c>
      <c r="B8480" s="6">
        <v>6</v>
      </c>
      <c r="C8480" s="9">
        <v>0.13900000000000001</v>
      </c>
      <c r="D8480" s="11">
        <v>0</v>
      </c>
    </row>
    <row r="8481" spans="1:4" x14ac:dyDescent="0.2">
      <c r="A8481" s="4" t="s">
        <v>16</v>
      </c>
      <c r="B8481" s="6">
        <v>7</v>
      </c>
      <c r="C8481" s="9">
        <v>0.13300000000000001</v>
      </c>
      <c r="D8481" s="11">
        <v>0</v>
      </c>
    </row>
    <row r="8482" spans="1:4" x14ac:dyDescent="0.2">
      <c r="A8482" s="4" t="s">
        <v>16</v>
      </c>
      <c r="B8482" s="6">
        <v>8</v>
      </c>
      <c r="C8482" s="9">
        <v>0.13100000000000001</v>
      </c>
      <c r="D8482" s="11">
        <v>41.49</v>
      </c>
    </row>
    <row r="8483" spans="1:4" x14ac:dyDescent="0.2">
      <c r="A8483" s="4" t="s">
        <v>16</v>
      </c>
      <c r="B8483" s="6">
        <v>9</v>
      </c>
      <c r="C8483" s="9">
        <v>0.14000000000000001</v>
      </c>
      <c r="D8483" s="11">
        <v>169.93</v>
      </c>
    </row>
    <row r="8484" spans="1:4" x14ac:dyDescent="0.2">
      <c r="A8484" s="4" t="s">
        <v>16</v>
      </c>
      <c r="B8484" s="6">
        <v>10</v>
      </c>
      <c r="C8484" s="9">
        <v>0.32400000000000001</v>
      </c>
      <c r="D8484" s="11">
        <v>230.46</v>
      </c>
    </row>
    <row r="8485" spans="1:4" x14ac:dyDescent="0.2">
      <c r="A8485" s="4" t="s">
        <v>16</v>
      </c>
      <c r="B8485" s="6">
        <v>11</v>
      </c>
      <c r="C8485" s="9">
        <v>0.13500000000000001</v>
      </c>
      <c r="D8485" s="11">
        <v>539.30999999999995</v>
      </c>
    </row>
    <row r="8486" spans="1:4" x14ac:dyDescent="0.2">
      <c r="A8486" s="4" t="s">
        <v>16</v>
      </c>
      <c r="B8486" s="6">
        <v>12</v>
      </c>
      <c r="C8486" s="9">
        <v>0.13400000000000001</v>
      </c>
      <c r="D8486" s="11">
        <v>389.19</v>
      </c>
    </row>
    <row r="8487" spans="1:4" x14ac:dyDescent="0.2">
      <c r="A8487" s="4" t="s">
        <v>16</v>
      </c>
      <c r="B8487" s="6">
        <v>13</v>
      </c>
      <c r="C8487" s="9">
        <v>0.14399999999999999</v>
      </c>
      <c r="D8487" s="11">
        <v>463.35</v>
      </c>
    </row>
    <row r="8488" spans="1:4" x14ac:dyDescent="0.2">
      <c r="A8488" s="4" t="s">
        <v>16</v>
      </c>
      <c r="B8488" s="6">
        <v>14</v>
      </c>
      <c r="C8488" s="9">
        <v>0.125</v>
      </c>
      <c r="D8488" s="11">
        <v>429.61</v>
      </c>
    </row>
    <row r="8489" spans="1:4" x14ac:dyDescent="0.2">
      <c r="A8489" s="4" t="s">
        <v>16</v>
      </c>
      <c r="B8489" s="6">
        <v>15</v>
      </c>
      <c r="C8489" s="9">
        <v>0.16600000000000001</v>
      </c>
      <c r="D8489" s="11">
        <v>417.64</v>
      </c>
    </row>
    <row r="8490" spans="1:4" x14ac:dyDescent="0.2">
      <c r="A8490" s="4" t="s">
        <v>16</v>
      </c>
      <c r="B8490" s="6">
        <v>16</v>
      </c>
      <c r="C8490" s="9">
        <v>0.33800000000000002</v>
      </c>
      <c r="D8490" s="11">
        <v>237.19</v>
      </c>
    </row>
    <row r="8491" spans="1:4" x14ac:dyDescent="0.2">
      <c r="A8491" s="4" t="s">
        <v>16</v>
      </c>
      <c r="B8491" s="6">
        <v>17</v>
      </c>
      <c r="C8491" s="9">
        <v>0.36199999999999999</v>
      </c>
      <c r="D8491" s="11">
        <v>0</v>
      </c>
    </row>
    <row r="8492" spans="1:4" x14ac:dyDescent="0.2">
      <c r="A8492" s="4" t="s">
        <v>16</v>
      </c>
      <c r="B8492" s="6">
        <v>18</v>
      </c>
      <c r="C8492" s="9">
        <v>0.50900000000000001</v>
      </c>
      <c r="D8492" s="11">
        <v>0</v>
      </c>
    </row>
    <row r="8493" spans="1:4" x14ac:dyDescent="0.2">
      <c r="A8493" s="4" t="s">
        <v>16</v>
      </c>
      <c r="B8493" s="6">
        <v>19</v>
      </c>
      <c r="C8493" s="9">
        <v>0.47899999999999998</v>
      </c>
      <c r="D8493" s="11">
        <v>0</v>
      </c>
    </row>
    <row r="8494" spans="1:4" x14ac:dyDescent="0.2">
      <c r="A8494" s="4" t="s">
        <v>16</v>
      </c>
      <c r="B8494" s="6">
        <v>20</v>
      </c>
      <c r="C8494" s="9">
        <v>0.251</v>
      </c>
      <c r="D8494" s="11">
        <v>0</v>
      </c>
    </row>
    <row r="8495" spans="1:4" x14ac:dyDescent="0.2">
      <c r="A8495" s="4" t="s">
        <v>16</v>
      </c>
      <c r="B8495" s="6">
        <v>21</v>
      </c>
      <c r="C8495" s="9">
        <v>0.224</v>
      </c>
      <c r="D8495" s="11">
        <v>0</v>
      </c>
    </row>
    <row r="8496" spans="1:4" x14ac:dyDescent="0.2">
      <c r="A8496" s="4" t="s">
        <v>16</v>
      </c>
      <c r="B8496" s="6">
        <v>22</v>
      </c>
      <c r="C8496" s="9">
        <v>0.54800000000000004</v>
      </c>
      <c r="D8496" s="11">
        <v>0</v>
      </c>
    </row>
    <row r="8497" spans="1:4" x14ac:dyDescent="0.2">
      <c r="A8497" s="4" t="s">
        <v>16</v>
      </c>
      <c r="B8497" s="6">
        <v>23</v>
      </c>
      <c r="C8497" s="9">
        <v>0.54500000000000004</v>
      </c>
      <c r="D8497" s="11">
        <v>0</v>
      </c>
    </row>
    <row r="8498" spans="1:4" x14ac:dyDescent="0.2">
      <c r="A8498" s="4" t="s">
        <v>16</v>
      </c>
      <c r="B8498" s="6">
        <v>0</v>
      </c>
      <c r="C8498" s="9">
        <v>0.48699999999999999</v>
      </c>
      <c r="D8498" s="11">
        <v>0</v>
      </c>
    </row>
    <row r="8499" spans="1:4" x14ac:dyDescent="0.2">
      <c r="A8499" s="4" t="s">
        <v>16</v>
      </c>
      <c r="B8499" s="6">
        <v>1</v>
      </c>
      <c r="C8499" s="9">
        <v>0.30099999999999999</v>
      </c>
      <c r="D8499" s="11">
        <v>0</v>
      </c>
    </row>
    <row r="8500" spans="1:4" x14ac:dyDescent="0.2">
      <c r="A8500" s="4" t="s">
        <v>16</v>
      </c>
      <c r="B8500" s="6">
        <v>2</v>
      </c>
      <c r="C8500" s="9">
        <v>0.13</v>
      </c>
      <c r="D8500" s="11">
        <v>0</v>
      </c>
    </row>
    <row r="8501" spans="1:4" x14ac:dyDescent="0.2">
      <c r="A8501" s="4" t="s">
        <v>16</v>
      </c>
      <c r="B8501" s="6">
        <v>3</v>
      </c>
      <c r="C8501" s="9">
        <v>0.13200000000000001</v>
      </c>
      <c r="D8501" s="11">
        <v>0</v>
      </c>
    </row>
    <row r="8502" spans="1:4" x14ac:dyDescent="0.2">
      <c r="A8502" s="4" t="s">
        <v>16</v>
      </c>
      <c r="B8502" s="6">
        <v>4</v>
      </c>
      <c r="C8502" s="9">
        <v>0.14099999999999999</v>
      </c>
      <c r="D8502" s="11">
        <v>0</v>
      </c>
    </row>
    <row r="8503" spans="1:4" x14ac:dyDescent="0.2">
      <c r="A8503" s="4" t="s">
        <v>16</v>
      </c>
      <c r="B8503" s="6">
        <v>5</v>
      </c>
      <c r="C8503" s="9">
        <v>0.121</v>
      </c>
      <c r="D8503" s="11">
        <v>0</v>
      </c>
    </row>
    <row r="8504" spans="1:4" x14ac:dyDescent="0.2">
      <c r="A8504" s="4" t="s">
        <v>16</v>
      </c>
      <c r="B8504" s="6">
        <v>6</v>
      </c>
      <c r="C8504" s="9">
        <v>0.13900000000000001</v>
      </c>
      <c r="D8504" s="11">
        <v>0</v>
      </c>
    </row>
    <row r="8505" spans="1:4" x14ac:dyDescent="0.2">
      <c r="A8505" s="4" t="s">
        <v>16</v>
      </c>
      <c r="B8505" s="6">
        <v>7</v>
      </c>
      <c r="C8505" s="9">
        <v>0.125</v>
      </c>
      <c r="D8505" s="11">
        <v>0</v>
      </c>
    </row>
    <row r="8506" spans="1:4" x14ac:dyDescent="0.2">
      <c r="A8506" s="4" t="s">
        <v>16</v>
      </c>
      <c r="B8506" s="6">
        <v>8</v>
      </c>
      <c r="C8506" s="9">
        <v>0.13400000000000001</v>
      </c>
      <c r="D8506" s="11">
        <v>39.69</v>
      </c>
    </row>
    <row r="8507" spans="1:4" x14ac:dyDescent="0.2">
      <c r="A8507" s="4" t="s">
        <v>16</v>
      </c>
      <c r="B8507" s="6">
        <v>9</v>
      </c>
      <c r="C8507" s="9">
        <v>0.13500000000000001</v>
      </c>
      <c r="D8507" s="11">
        <v>266.18</v>
      </c>
    </row>
    <row r="8508" spans="1:4" x14ac:dyDescent="0.2">
      <c r="A8508" s="4" t="s">
        <v>16</v>
      </c>
      <c r="B8508" s="6">
        <v>10</v>
      </c>
      <c r="C8508" s="9">
        <v>0.14599999999999999</v>
      </c>
      <c r="D8508" s="11">
        <v>563.01</v>
      </c>
    </row>
    <row r="8509" spans="1:4" x14ac:dyDescent="0.2">
      <c r="A8509" s="4" t="s">
        <v>16</v>
      </c>
      <c r="B8509" s="6">
        <v>11</v>
      </c>
      <c r="C8509" s="9">
        <v>0.16</v>
      </c>
      <c r="D8509" s="11">
        <v>471.74</v>
      </c>
    </row>
    <row r="8510" spans="1:4" x14ac:dyDescent="0.2">
      <c r="A8510" s="4" t="s">
        <v>16</v>
      </c>
      <c r="B8510" s="6">
        <v>12</v>
      </c>
      <c r="C8510" s="9">
        <v>0.32600000000000001</v>
      </c>
      <c r="D8510" s="11">
        <v>540.70000000000005</v>
      </c>
    </row>
    <row r="8511" spans="1:4" x14ac:dyDescent="0.2">
      <c r="A8511" s="4" t="s">
        <v>16</v>
      </c>
      <c r="B8511" s="6">
        <v>13</v>
      </c>
      <c r="C8511" s="9">
        <v>0.23100000000000001</v>
      </c>
      <c r="D8511" s="11">
        <v>731.17</v>
      </c>
    </row>
    <row r="8512" spans="1:4" x14ac:dyDescent="0.2">
      <c r="A8512" s="4" t="s">
        <v>16</v>
      </c>
      <c r="B8512" s="6">
        <v>14</v>
      </c>
      <c r="C8512" s="9">
        <v>0.157</v>
      </c>
      <c r="D8512" s="11">
        <v>599.65</v>
      </c>
    </row>
    <row r="8513" spans="1:4" x14ac:dyDescent="0.2">
      <c r="A8513" s="4" t="s">
        <v>16</v>
      </c>
      <c r="B8513" s="6">
        <v>15</v>
      </c>
      <c r="C8513" s="9">
        <v>0.14699999999999999</v>
      </c>
      <c r="D8513" s="11">
        <v>186.21</v>
      </c>
    </row>
    <row r="8514" spans="1:4" x14ac:dyDescent="0.2">
      <c r="A8514" s="4" t="s">
        <v>16</v>
      </c>
      <c r="B8514" s="6">
        <v>16</v>
      </c>
      <c r="C8514" s="9">
        <v>0.14499999999999999</v>
      </c>
      <c r="D8514" s="11">
        <v>43</v>
      </c>
    </row>
    <row r="8515" spans="1:4" x14ac:dyDescent="0.2">
      <c r="A8515" s="4" t="s">
        <v>16</v>
      </c>
      <c r="B8515" s="6">
        <v>17</v>
      </c>
      <c r="C8515" s="9">
        <v>0.126</v>
      </c>
      <c r="D8515" s="11">
        <v>0</v>
      </c>
    </row>
    <row r="8516" spans="1:4" x14ac:dyDescent="0.2">
      <c r="A8516" s="4" t="s">
        <v>16</v>
      </c>
      <c r="B8516" s="6">
        <v>18</v>
      </c>
      <c r="C8516" s="9">
        <v>0.13600000000000001</v>
      </c>
      <c r="D8516" s="11">
        <v>0</v>
      </c>
    </row>
    <row r="8517" spans="1:4" x14ac:dyDescent="0.2">
      <c r="A8517" s="4" t="s">
        <v>16</v>
      </c>
      <c r="B8517" s="6">
        <v>19</v>
      </c>
      <c r="C8517" s="9">
        <v>0.14299999999999999</v>
      </c>
      <c r="D8517" s="11">
        <v>0</v>
      </c>
    </row>
    <row r="8518" spans="1:4" x14ac:dyDescent="0.2">
      <c r="A8518" s="4" t="s">
        <v>16</v>
      </c>
      <c r="B8518" s="6">
        <v>20</v>
      </c>
      <c r="C8518" s="9">
        <v>0.13900000000000001</v>
      </c>
      <c r="D8518" s="11">
        <v>0</v>
      </c>
    </row>
    <row r="8519" spans="1:4" x14ac:dyDescent="0.2">
      <c r="A8519" s="4" t="s">
        <v>16</v>
      </c>
      <c r="B8519" s="6">
        <v>21</v>
      </c>
      <c r="C8519" s="9">
        <v>0.33800000000000002</v>
      </c>
      <c r="D8519" s="11">
        <v>0</v>
      </c>
    </row>
    <row r="8520" spans="1:4" x14ac:dyDescent="0.2">
      <c r="A8520" s="4" t="s">
        <v>16</v>
      </c>
      <c r="B8520" s="6">
        <v>22</v>
      </c>
      <c r="C8520" s="9">
        <v>0.48199999999999998</v>
      </c>
      <c r="D8520" s="11">
        <v>0</v>
      </c>
    </row>
    <row r="8521" spans="1:4" x14ac:dyDescent="0.2">
      <c r="A8521" s="4" t="s">
        <v>16</v>
      </c>
      <c r="B8521" s="6">
        <v>23</v>
      </c>
      <c r="C8521" s="9">
        <v>0.47099999999999997</v>
      </c>
      <c r="D8521" s="11">
        <v>0</v>
      </c>
    </row>
    <row r="8522" spans="1:4" x14ac:dyDescent="0.2">
      <c r="A8522" s="4" t="s">
        <v>16</v>
      </c>
      <c r="B8522" s="6">
        <v>0</v>
      </c>
      <c r="C8522" s="9">
        <v>0.434</v>
      </c>
      <c r="D8522" s="11">
        <v>0</v>
      </c>
    </row>
    <row r="8523" spans="1:4" x14ac:dyDescent="0.2">
      <c r="A8523" s="4" t="s">
        <v>16</v>
      </c>
      <c r="B8523" s="6">
        <v>1</v>
      </c>
      <c r="C8523" s="9">
        <v>0.22900000000000001</v>
      </c>
      <c r="D8523" s="11">
        <v>0</v>
      </c>
    </row>
    <row r="8524" spans="1:4" x14ac:dyDescent="0.2">
      <c r="A8524" s="4" t="s">
        <v>16</v>
      </c>
      <c r="B8524" s="6">
        <v>2</v>
      </c>
      <c r="C8524" s="9">
        <v>0.224</v>
      </c>
      <c r="D8524" s="11">
        <v>0</v>
      </c>
    </row>
    <row r="8525" spans="1:4" x14ac:dyDescent="0.2">
      <c r="A8525" s="4" t="s">
        <v>16</v>
      </c>
      <c r="B8525" s="6">
        <v>3</v>
      </c>
      <c r="C8525" s="9">
        <v>0.218</v>
      </c>
      <c r="D8525" s="11">
        <v>0</v>
      </c>
    </row>
    <row r="8526" spans="1:4" x14ac:dyDescent="0.2">
      <c r="A8526" s="4" t="s">
        <v>16</v>
      </c>
      <c r="B8526" s="6">
        <v>4</v>
      </c>
      <c r="C8526" s="9">
        <v>0.221</v>
      </c>
      <c r="D8526" s="11">
        <v>0</v>
      </c>
    </row>
    <row r="8527" spans="1:4" x14ac:dyDescent="0.2">
      <c r="A8527" s="4" t="s">
        <v>16</v>
      </c>
      <c r="B8527" s="6">
        <v>5</v>
      </c>
      <c r="C8527" s="9">
        <v>0.14000000000000001</v>
      </c>
      <c r="D8527" s="11">
        <v>0</v>
      </c>
    </row>
    <row r="8528" spans="1:4" x14ac:dyDescent="0.2">
      <c r="A8528" s="4" t="s">
        <v>16</v>
      </c>
      <c r="B8528" s="6">
        <v>6</v>
      </c>
      <c r="C8528" s="9">
        <v>0.13200000000000001</v>
      </c>
      <c r="D8528" s="11">
        <v>0</v>
      </c>
    </row>
    <row r="8529" spans="1:4" x14ac:dyDescent="0.2">
      <c r="A8529" s="4" t="s">
        <v>16</v>
      </c>
      <c r="B8529" s="6">
        <v>7</v>
      </c>
      <c r="C8529" s="9">
        <v>0.126</v>
      </c>
      <c r="D8529" s="11">
        <v>0</v>
      </c>
    </row>
    <row r="8530" spans="1:4" x14ac:dyDescent="0.2">
      <c r="A8530" s="4" t="s">
        <v>16</v>
      </c>
      <c r="B8530" s="6">
        <v>8</v>
      </c>
      <c r="C8530" s="9">
        <v>0.15</v>
      </c>
      <c r="D8530" s="11">
        <v>51.06</v>
      </c>
    </row>
    <row r="8531" spans="1:4" x14ac:dyDescent="0.2">
      <c r="A8531" s="4" t="s">
        <v>16</v>
      </c>
      <c r="B8531" s="6">
        <v>9</v>
      </c>
      <c r="C8531" s="9">
        <v>0.121</v>
      </c>
      <c r="D8531" s="11">
        <v>385.24</v>
      </c>
    </row>
    <row r="8532" spans="1:4" x14ac:dyDescent="0.2">
      <c r="A8532" s="4" t="s">
        <v>16</v>
      </c>
      <c r="B8532" s="6">
        <v>10</v>
      </c>
      <c r="C8532" s="9">
        <v>0.46100000000000002</v>
      </c>
      <c r="D8532" s="11">
        <v>518.45000000000005</v>
      </c>
    </row>
    <row r="8533" spans="1:4" x14ac:dyDescent="0.2">
      <c r="A8533" s="4" t="s">
        <v>16</v>
      </c>
      <c r="B8533" s="6">
        <v>11</v>
      </c>
      <c r="C8533" s="9">
        <v>0.20100000000000001</v>
      </c>
      <c r="D8533" s="11">
        <v>665.82</v>
      </c>
    </row>
    <row r="8534" spans="1:4" x14ac:dyDescent="0.2">
      <c r="A8534" s="4" t="s">
        <v>16</v>
      </c>
      <c r="B8534" s="6">
        <v>12</v>
      </c>
      <c r="C8534" s="9">
        <v>0.151</v>
      </c>
      <c r="D8534" s="11">
        <v>444.76</v>
      </c>
    </row>
    <row r="8535" spans="1:4" x14ac:dyDescent="0.2">
      <c r="A8535" s="4" t="s">
        <v>16</v>
      </c>
      <c r="B8535" s="6">
        <v>13</v>
      </c>
      <c r="C8535" s="9">
        <v>0.255</v>
      </c>
      <c r="D8535" s="11">
        <v>573.47</v>
      </c>
    </row>
    <row r="8536" spans="1:4" x14ac:dyDescent="0.2">
      <c r="A8536" s="4" t="s">
        <v>16</v>
      </c>
      <c r="B8536" s="6">
        <v>14</v>
      </c>
      <c r="C8536" s="9">
        <v>0.27800000000000002</v>
      </c>
      <c r="D8536" s="11">
        <v>292.27</v>
      </c>
    </row>
    <row r="8537" spans="1:4" x14ac:dyDescent="0.2">
      <c r="A8537" s="4" t="s">
        <v>16</v>
      </c>
      <c r="B8537" s="6">
        <v>15</v>
      </c>
      <c r="C8537" s="9">
        <v>0.24399999999999999</v>
      </c>
      <c r="D8537" s="11">
        <v>270.58999999999997</v>
      </c>
    </row>
    <row r="8538" spans="1:4" x14ac:dyDescent="0.2">
      <c r="A8538" s="4" t="s">
        <v>16</v>
      </c>
      <c r="B8538" s="6">
        <v>16</v>
      </c>
      <c r="C8538" s="9">
        <v>0.311</v>
      </c>
      <c r="D8538" s="11">
        <v>160.63999999999999</v>
      </c>
    </row>
    <row r="8539" spans="1:4" x14ac:dyDescent="0.2">
      <c r="A8539" s="4" t="s">
        <v>16</v>
      </c>
      <c r="B8539" s="6">
        <v>17</v>
      </c>
      <c r="C8539" s="9">
        <v>0.27600000000000002</v>
      </c>
      <c r="D8539" s="11">
        <v>0</v>
      </c>
    </row>
    <row r="8540" spans="1:4" x14ac:dyDescent="0.2">
      <c r="A8540" s="4" t="s">
        <v>16</v>
      </c>
      <c r="B8540" s="6">
        <v>18</v>
      </c>
      <c r="C8540" s="9">
        <v>0.315</v>
      </c>
      <c r="D8540" s="11">
        <v>0</v>
      </c>
    </row>
    <row r="8541" spans="1:4" x14ac:dyDescent="0.2">
      <c r="A8541" s="4" t="s">
        <v>16</v>
      </c>
      <c r="B8541" s="6">
        <v>19</v>
      </c>
      <c r="C8541" s="9">
        <v>0.51600000000000001</v>
      </c>
      <c r="D8541" s="11">
        <v>0</v>
      </c>
    </row>
    <row r="8542" spans="1:4" x14ac:dyDescent="0.2">
      <c r="A8542" s="4" t="s">
        <v>16</v>
      </c>
      <c r="B8542" s="6">
        <v>20</v>
      </c>
      <c r="C8542" s="9">
        <v>0.47399999999999998</v>
      </c>
      <c r="D8542" s="11">
        <v>0</v>
      </c>
    </row>
    <row r="8543" spans="1:4" x14ac:dyDescent="0.2">
      <c r="A8543" s="4" t="s">
        <v>16</v>
      </c>
      <c r="B8543" s="6">
        <v>21</v>
      </c>
      <c r="C8543" s="9">
        <v>0.47399999999999998</v>
      </c>
      <c r="D8543" s="11">
        <v>0</v>
      </c>
    </row>
    <row r="8544" spans="1:4" x14ac:dyDescent="0.2">
      <c r="A8544" s="4" t="s">
        <v>16</v>
      </c>
      <c r="B8544" s="6">
        <v>22</v>
      </c>
      <c r="C8544" s="9">
        <v>0.42199999999999999</v>
      </c>
      <c r="D8544" s="11">
        <v>0</v>
      </c>
    </row>
    <row r="8545" spans="1:4" x14ac:dyDescent="0.2">
      <c r="A8545" s="4" t="s">
        <v>16</v>
      </c>
      <c r="B8545" s="6">
        <v>23</v>
      </c>
      <c r="C8545" s="9">
        <v>0.23300000000000001</v>
      </c>
      <c r="D8545" s="11">
        <v>0</v>
      </c>
    </row>
    <row r="8546" spans="1:4" x14ac:dyDescent="0.2">
      <c r="A8546" s="4" t="s">
        <v>16</v>
      </c>
      <c r="B8546" s="6">
        <v>0</v>
      </c>
      <c r="C8546" s="9">
        <v>0.25</v>
      </c>
      <c r="D8546" s="11">
        <v>0</v>
      </c>
    </row>
    <row r="8547" spans="1:4" x14ac:dyDescent="0.2">
      <c r="A8547" s="4" t="s">
        <v>16</v>
      </c>
      <c r="B8547" s="6">
        <v>1</v>
      </c>
      <c r="C8547" s="9">
        <v>0.23699999999999999</v>
      </c>
      <c r="D8547" s="11">
        <v>0</v>
      </c>
    </row>
    <row r="8548" spans="1:4" x14ac:dyDescent="0.2">
      <c r="A8548" s="4" t="s">
        <v>16</v>
      </c>
      <c r="B8548" s="6">
        <v>2</v>
      </c>
      <c r="C8548" s="9">
        <v>0.23300000000000001</v>
      </c>
      <c r="D8548" s="11">
        <v>0</v>
      </c>
    </row>
    <row r="8549" spans="1:4" x14ac:dyDescent="0.2">
      <c r="A8549" s="4" t="s">
        <v>16</v>
      </c>
      <c r="B8549" s="6">
        <v>3</v>
      </c>
      <c r="C8549" s="9">
        <v>0.17100000000000001</v>
      </c>
      <c r="D8549" s="11">
        <v>0</v>
      </c>
    </row>
    <row r="8550" spans="1:4" x14ac:dyDescent="0.2">
      <c r="A8550" s="4" t="s">
        <v>16</v>
      </c>
      <c r="B8550" s="6">
        <v>4</v>
      </c>
      <c r="C8550" s="9">
        <v>0.159</v>
      </c>
      <c r="D8550" s="11">
        <v>0</v>
      </c>
    </row>
    <row r="8551" spans="1:4" x14ac:dyDescent="0.2">
      <c r="A8551" s="4" t="s">
        <v>16</v>
      </c>
      <c r="B8551" s="6">
        <v>5</v>
      </c>
      <c r="C8551" s="9">
        <v>0.14899999999999999</v>
      </c>
      <c r="D8551" s="11">
        <v>0</v>
      </c>
    </row>
    <row r="8552" spans="1:4" x14ac:dyDescent="0.2">
      <c r="A8552" s="4" t="s">
        <v>16</v>
      </c>
      <c r="B8552" s="6">
        <v>6</v>
      </c>
      <c r="C8552" s="9">
        <v>0.17</v>
      </c>
      <c r="D8552" s="11">
        <v>0</v>
      </c>
    </row>
    <row r="8553" spans="1:4" x14ac:dyDescent="0.2">
      <c r="A8553" s="4" t="s">
        <v>16</v>
      </c>
      <c r="B8553" s="6">
        <v>7</v>
      </c>
      <c r="C8553" s="9">
        <v>0.157</v>
      </c>
      <c r="D8553" s="11">
        <v>0</v>
      </c>
    </row>
    <row r="8554" spans="1:4" x14ac:dyDescent="0.2">
      <c r="A8554" s="4" t="s">
        <v>16</v>
      </c>
      <c r="B8554" s="6">
        <v>8</v>
      </c>
      <c r="C8554" s="9">
        <v>0.13</v>
      </c>
      <c r="D8554" s="11">
        <v>41.14</v>
      </c>
    </row>
    <row r="8555" spans="1:4" x14ac:dyDescent="0.2">
      <c r="A8555" s="4" t="s">
        <v>16</v>
      </c>
      <c r="B8555" s="6">
        <v>9</v>
      </c>
      <c r="C8555" s="9">
        <v>0.14599999999999999</v>
      </c>
      <c r="D8555" s="11">
        <v>140.47</v>
      </c>
    </row>
    <row r="8556" spans="1:4" x14ac:dyDescent="0.2">
      <c r="A8556" s="4" t="s">
        <v>16</v>
      </c>
      <c r="B8556" s="6">
        <v>10</v>
      </c>
      <c r="C8556" s="9">
        <v>1.03</v>
      </c>
      <c r="D8556" s="11">
        <v>291.47000000000003</v>
      </c>
    </row>
    <row r="8557" spans="1:4" x14ac:dyDescent="0.2">
      <c r="A8557" s="4" t="s">
        <v>16</v>
      </c>
      <c r="B8557" s="6">
        <v>11</v>
      </c>
      <c r="C8557" s="9">
        <v>0.34300000000000003</v>
      </c>
      <c r="D8557" s="11">
        <v>637.23</v>
      </c>
    </row>
    <row r="8558" spans="1:4" x14ac:dyDescent="0.2">
      <c r="A8558" s="4" t="s">
        <v>16</v>
      </c>
      <c r="B8558" s="6">
        <v>12</v>
      </c>
      <c r="C8558" s="9">
        <v>0.28899999999999998</v>
      </c>
      <c r="D8558" s="11">
        <v>361.34</v>
      </c>
    </row>
    <row r="8559" spans="1:4" x14ac:dyDescent="0.2">
      <c r="A8559" s="4" t="s">
        <v>16</v>
      </c>
      <c r="B8559" s="6">
        <v>13</v>
      </c>
      <c r="C8559" s="9">
        <v>0.222</v>
      </c>
      <c r="D8559" s="11">
        <v>334.93</v>
      </c>
    </row>
    <row r="8560" spans="1:4" x14ac:dyDescent="0.2">
      <c r="A8560" s="4" t="s">
        <v>16</v>
      </c>
      <c r="B8560" s="6">
        <v>14</v>
      </c>
      <c r="C8560" s="9">
        <v>0.20200000000000001</v>
      </c>
      <c r="D8560" s="11">
        <v>213.87</v>
      </c>
    </row>
    <row r="8561" spans="1:4" x14ac:dyDescent="0.2">
      <c r="A8561" s="4" t="s">
        <v>16</v>
      </c>
      <c r="B8561" s="6">
        <v>15</v>
      </c>
      <c r="C8561" s="9">
        <v>0.38900000000000001</v>
      </c>
      <c r="D8561" s="11">
        <v>468.35</v>
      </c>
    </row>
    <row r="8562" spans="1:4" x14ac:dyDescent="0.2">
      <c r="A8562" s="4" t="s">
        <v>16</v>
      </c>
      <c r="B8562" s="6">
        <v>16</v>
      </c>
      <c r="C8562" s="9">
        <v>0.219</v>
      </c>
      <c r="D8562" s="11">
        <v>155.96</v>
      </c>
    </row>
    <row r="8563" spans="1:4" x14ac:dyDescent="0.2">
      <c r="A8563" s="4" t="s">
        <v>16</v>
      </c>
      <c r="B8563" s="6">
        <v>17</v>
      </c>
      <c r="C8563" s="9">
        <v>0.15</v>
      </c>
      <c r="D8563" s="11">
        <v>0</v>
      </c>
    </row>
    <row r="8564" spans="1:4" x14ac:dyDescent="0.2">
      <c r="A8564" s="4" t="s">
        <v>16</v>
      </c>
      <c r="B8564" s="6">
        <v>18</v>
      </c>
      <c r="C8564" s="9">
        <v>0.13400000000000001</v>
      </c>
      <c r="D8564" s="11">
        <v>0</v>
      </c>
    </row>
    <row r="8565" spans="1:4" x14ac:dyDescent="0.2">
      <c r="A8565" s="4" t="s">
        <v>16</v>
      </c>
      <c r="B8565" s="6">
        <v>19</v>
      </c>
      <c r="C8565" s="9">
        <v>0.124</v>
      </c>
      <c r="D8565" s="11">
        <v>0</v>
      </c>
    </row>
    <row r="8566" spans="1:4" x14ac:dyDescent="0.2">
      <c r="A8566" s="4" t="s">
        <v>16</v>
      </c>
      <c r="B8566" s="6">
        <v>20</v>
      </c>
      <c r="C8566" s="9">
        <v>0.13400000000000001</v>
      </c>
      <c r="D8566" s="11">
        <v>0</v>
      </c>
    </row>
    <row r="8567" spans="1:4" x14ac:dyDescent="0.2">
      <c r="A8567" s="4" t="s">
        <v>16</v>
      </c>
      <c r="B8567" s="6">
        <v>21</v>
      </c>
      <c r="C8567" s="9">
        <v>0.14099999999999999</v>
      </c>
      <c r="D8567" s="11">
        <v>0</v>
      </c>
    </row>
    <row r="8568" spans="1:4" x14ac:dyDescent="0.2">
      <c r="A8568" s="4" t="s">
        <v>16</v>
      </c>
      <c r="B8568" s="6">
        <v>22</v>
      </c>
      <c r="C8568" s="9">
        <v>0.17699999999999999</v>
      </c>
      <c r="D8568" s="11">
        <v>0</v>
      </c>
    </row>
    <row r="8569" spans="1:4" x14ac:dyDescent="0.2">
      <c r="A8569" s="4" t="s">
        <v>16</v>
      </c>
      <c r="B8569" s="6">
        <v>23</v>
      </c>
      <c r="C8569" s="9">
        <v>0.46600000000000003</v>
      </c>
      <c r="D8569" s="11">
        <v>0</v>
      </c>
    </row>
    <row r="8570" spans="1:4" x14ac:dyDescent="0.2">
      <c r="A8570" s="4" t="s">
        <v>16</v>
      </c>
      <c r="B8570" s="6">
        <v>0</v>
      </c>
      <c r="C8570" s="9">
        <v>0.45</v>
      </c>
      <c r="D8570" s="11">
        <v>0</v>
      </c>
    </row>
    <row r="8571" spans="1:4" x14ac:dyDescent="0.2">
      <c r="A8571" s="4" t="s">
        <v>16</v>
      </c>
      <c r="B8571" s="6">
        <v>1</v>
      </c>
      <c r="C8571" s="9">
        <v>0.45600000000000002</v>
      </c>
      <c r="D8571" s="11">
        <v>0</v>
      </c>
    </row>
    <row r="8572" spans="1:4" x14ac:dyDescent="0.2">
      <c r="A8572" s="4" t="s">
        <v>16</v>
      </c>
      <c r="B8572" s="6">
        <v>2</v>
      </c>
      <c r="C8572" s="9">
        <v>0.3</v>
      </c>
      <c r="D8572" s="11">
        <v>0</v>
      </c>
    </row>
    <row r="8573" spans="1:4" x14ac:dyDescent="0.2">
      <c r="A8573" s="4" t="s">
        <v>16</v>
      </c>
      <c r="B8573" s="6">
        <v>3</v>
      </c>
      <c r="C8573" s="9">
        <v>0.22500000000000001</v>
      </c>
      <c r="D8573" s="11">
        <v>0</v>
      </c>
    </row>
    <row r="8574" spans="1:4" x14ac:dyDescent="0.2">
      <c r="A8574" s="4" t="s">
        <v>16</v>
      </c>
      <c r="B8574" s="6">
        <v>4</v>
      </c>
      <c r="C8574" s="9">
        <v>0.14099999999999999</v>
      </c>
      <c r="D8574" s="11">
        <v>0</v>
      </c>
    </row>
    <row r="8575" spans="1:4" x14ac:dyDescent="0.2">
      <c r="A8575" s="4" t="s">
        <v>16</v>
      </c>
      <c r="B8575" s="6">
        <v>5</v>
      </c>
      <c r="C8575" s="9">
        <v>0.121</v>
      </c>
      <c r="D8575" s="11">
        <v>0</v>
      </c>
    </row>
    <row r="8576" spans="1:4" x14ac:dyDescent="0.2">
      <c r="A8576" s="4" t="s">
        <v>16</v>
      </c>
      <c r="B8576" s="6">
        <v>6</v>
      </c>
      <c r="C8576" s="9">
        <v>0.13900000000000001</v>
      </c>
      <c r="D8576" s="11">
        <v>0</v>
      </c>
    </row>
    <row r="8577" spans="1:4" x14ac:dyDescent="0.2">
      <c r="A8577" s="4" t="s">
        <v>16</v>
      </c>
      <c r="B8577" s="6">
        <v>7</v>
      </c>
      <c r="C8577" s="9">
        <v>0.13500000000000001</v>
      </c>
      <c r="D8577" s="11">
        <v>0</v>
      </c>
    </row>
    <row r="8578" spans="1:4" x14ac:dyDescent="0.2">
      <c r="A8578" s="4" t="s">
        <v>16</v>
      </c>
      <c r="B8578" s="6">
        <v>8</v>
      </c>
      <c r="C8578" s="9">
        <v>0.106</v>
      </c>
      <c r="D8578" s="11">
        <v>29.05</v>
      </c>
    </row>
    <row r="8579" spans="1:4" x14ac:dyDescent="0.2">
      <c r="A8579" s="4" t="s">
        <v>16</v>
      </c>
      <c r="B8579" s="6">
        <v>9</v>
      </c>
      <c r="C8579" s="9">
        <v>0.13300000000000001</v>
      </c>
      <c r="D8579" s="11">
        <v>168.7</v>
      </c>
    </row>
    <row r="8580" spans="1:4" x14ac:dyDescent="0.2">
      <c r="A8580" s="4" t="s">
        <v>16</v>
      </c>
      <c r="B8580" s="6">
        <v>10</v>
      </c>
      <c r="C8580" s="9">
        <v>0.17899999999999999</v>
      </c>
      <c r="D8580" s="11">
        <v>168.5</v>
      </c>
    </row>
    <row r="8581" spans="1:4" x14ac:dyDescent="0.2">
      <c r="A8581" s="4" t="s">
        <v>16</v>
      </c>
      <c r="B8581" s="6">
        <v>11</v>
      </c>
      <c r="C8581" s="9">
        <v>0.19500000000000001</v>
      </c>
      <c r="D8581" s="11">
        <v>163.24</v>
      </c>
    </row>
    <row r="8582" spans="1:4" x14ac:dyDescent="0.2">
      <c r="A8582" s="4" t="s">
        <v>16</v>
      </c>
      <c r="B8582" s="6">
        <v>12</v>
      </c>
      <c r="C8582" s="9">
        <v>0.127</v>
      </c>
      <c r="D8582" s="11">
        <v>189.55</v>
      </c>
    </row>
    <row r="8583" spans="1:4" x14ac:dyDescent="0.2">
      <c r="A8583" s="4" t="s">
        <v>16</v>
      </c>
      <c r="B8583" s="6">
        <v>13</v>
      </c>
      <c r="C8583" s="9">
        <v>0.16400000000000001</v>
      </c>
      <c r="D8583" s="11">
        <v>162.75</v>
      </c>
    </row>
    <row r="8584" spans="1:4" x14ac:dyDescent="0.2">
      <c r="A8584" s="4" t="s">
        <v>16</v>
      </c>
      <c r="B8584" s="6">
        <v>14</v>
      </c>
      <c r="C8584" s="9">
        <v>0.23300000000000001</v>
      </c>
      <c r="D8584" s="11">
        <v>112.39</v>
      </c>
    </row>
    <row r="8585" spans="1:4" x14ac:dyDescent="0.2">
      <c r="A8585" s="4" t="s">
        <v>16</v>
      </c>
      <c r="B8585" s="6">
        <v>15</v>
      </c>
      <c r="C8585" s="9">
        <v>0.24399999999999999</v>
      </c>
      <c r="D8585" s="11">
        <v>122.95</v>
      </c>
    </row>
    <row r="8586" spans="1:4" x14ac:dyDescent="0.2">
      <c r="A8586" s="4" t="s">
        <v>16</v>
      </c>
      <c r="B8586" s="6">
        <v>16</v>
      </c>
      <c r="C8586" s="9">
        <v>0.216</v>
      </c>
      <c r="D8586" s="11">
        <v>68.23</v>
      </c>
    </row>
    <row r="8587" spans="1:4" x14ac:dyDescent="0.2">
      <c r="A8587" s="4" t="s">
        <v>16</v>
      </c>
      <c r="B8587" s="6">
        <v>17</v>
      </c>
      <c r="C8587" s="9">
        <v>0.16200000000000001</v>
      </c>
      <c r="D8587" s="11">
        <v>0</v>
      </c>
    </row>
    <row r="8588" spans="1:4" x14ac:dyDescent="0.2">
      <c r="A8588" s="4" t="s">
        <v>16</v>
      </c>
      <c r="B8588" s="6">
        <v>18</v>
      </c>
      <c r="C8588" s="9">
        <v>0.13300000000000001</v>
      </c>
      <c r="D8588" s="11">
        <v>0</v>
      </c>
    </row>
    <row r="8589" spans="1:4" x14ac:dyDescent="0.2">
      <c r="A8589" s="4" t="s">
        <v>16</v>
      </c>
      <c r="B8589" s="6">
        <v>19</v>
      </c>
      <c r="C8589" s="9">
        <v>0.126</v>
      </c>
      <c r="D8589" s="11">
        <v>0</v>
      </c>
    </row>
    <row r="8590" spans="1:4" x14ac:dyDescent="0.2">
      <c r="A8590" s="4" t="s">
        <v>16</v>
      </c>
      <c r="B8590" s="6">
        <v>20</v>
      </c>
      <c r="C8590" s="9">
        <v>0.14000000000000001</v>
      </c>
      <c r="D8590" s="11">
        <v>0</v>
      </c>
    </row>
    <row r="8591" spans="1:4" x14ac:dyDescent="0.2">
      <c r="A8591" s="4" t="s">
        <v>16</v>
      </c>
      <c r="B8591" s="6">
        <v>21</v>
      </c>
      <c r="C8591" s="9">
        <v>0.67600000000000005</v>
      </c>
      <c r="D8591" s="11">
        <v>0</v>
      </c>
    </row>
    <row r="8592" spans="1:4" x14ac:dyDescent="0.2">
      <c r="A8592" s="4" t="s">
        <v>16</v>
      </c>
      <c r="B8592" s="6">
        <v>22</v>
      </c>
      <c r="C8592" s="9">
        <v>0.995</v>
      </c>
      <c r="D8592" s="11">
        <v>0</v>
      </c>
    </row>
    <row r="8593" spans="1:4" x14ac:dyDescent="0.2">
      <c r="A8593" s="4" t="s">
        <v>16</v>
      </c>
      <c r="B8593" s="6">
        <v>23</v>
      </c>
      <c r="C8593" s="9">
        <v>0.497</v>
      </c>
      <c r="D8593" s="11">
        <v>0</v>
      </c>
    </row>
    <row r="8594" spans="1:4" x14ac:dyDescent="0.2">
      <c r="A8594" s="4" t="s">
        <v>16</v>
      </c>
      <c r="B8594" s="6">
        <v>0</v>
      </c>
      <c r="C8594" s="9">
        <v>0.53700000000000003</v>
      </c>
      <c r="D8594" s="11">
        <v>0</v>
      </c>
    </row>
    <row r="8595" spans="1:4" x14ac:dyDescent="0.2">
      <c r="A8595" s="4" t="s">
        <v>16</v>
      </c>
      <c r="B8595" s="6">
        <v>1</v>
      </c>
      <c r="C8595" s="9">
        <v>0.56299999999999994</v>
      </c>
      <c r="D8595" s="11">
        <v>0</v>
      </c>
    </row>
    <row r="8596" spans="1:4" x14ac:dyDescent="0.2">
      <c r="A8596" s="4" t="s">
        <v>16</v>
      </c>
      <c r="B8596" s="6">
        <v>2</v>
      </c>
      <c r="C8596" s="9">
        <v>0.36899999999999999</v>
      </c>
      <c r="D8596" s="11">
        <v>0</v>
      </c>
    </row>
    <row r="8597" spans="1:4" x14ac:dyDescent="0.2">
      <c r="A8597" s="4" t="s">
        <v>16</v>
      </c>
      <c r="B8597" s="6">
        <v>3</v>
      </c>
      <c r="C8597" s="9">
        <v>0.379</v>
      </c>
      <c r="D8597" s="11">
        <v>0</v>
      </c>
    </row>
    <row r="8598" spans="1:4" x14ac:dyDescent="0.2">
      <c r="A8598" s="4" t="s">
        <v>16</v>
      </c>
      <c r="B8598" s="6">
        <v>4</v>
      </c>
      <c r="C8598" s="9">
        <v>0.23400000000000001</v>
      </c>
      <c r="D8598" s="11">
        <v>0</v>
      </c>
    </row>
    <row r="8599" spans="1:4" x14ac:dyDescent="0.2">
      <c r="A8599" s="4" t="s">
        <v>16</v>
      </c>
      <c r="B8599" s="6">
        <v>5</v>
      </c>
      <c r="C8599" s="9">
        <v>0.23100000000000001</v>
      </c>
      <c r="D8599" s="11">
        <v>0</v>
      </c>
    </row>
    <row r="8600" spans="1:4" x14ac:dyDescent="0.2">
      <c r="A8600" s="4" t="s">
        <v>16</v>
      </c>
      <c r="B8600" s="6">
        <v>6</v>
      </c>
      <c r="C8600" s="9">
        <v>0.17499999999999999</v>
      </c>
      <c r="D8600" s="11">
        <v>0</v>
      </c>
    </row>
    <row r="8601" spans="1:4" x14ac:dyDescent="0.2">
      <c r="A8601" s="4" t="s">
        <v>16</v>
      </c>
      <c r="B8601" s="6">
        <v>7</v>
      </c>
      <c r="C8601" s="9">
        <v>0.111</v>
      </c>
      <c r="D8601" s="11">
        <v>0</v>
      </c>
    </row>
    <row r="8602" spans="1:4" x14ac:dyDescent="0.2">
      <c r="A8602" s="4" t="s">
        <v>16</v>
      </c>
      <c r="B8602" s="6">
        <v>8</v>
      </c>
      <c r="C8602" s="9">
        <v>0.14199999999999999</v>
      </c>
      <c r="D8602" s="11">
        <v>29.13</v>
      </c>
    </row>
    <row r="8603" spans="1:4" x14ac:dyDescent="0.2">
      <c r="A8603" s="4" t="s">
        <v>16</v>
      </c>
      <c r="B8603" s="6">
        <v>9</v>
      </c>
      <c r="C8603" s="9">
        <v>0.123</v>
      </c>
      <c r="D8603" s="11">
        <v>103.7</v>
      </c>
    </row>
    <row r="8604" spans="1:4" x14ac:dyDescent="0.2">
      <c r="A8604" s="4" t="s">
        <v>16</v>
      </c>
      <c r="B8604" s="6">
        <v>10</v>
      </c>
      <c r="C8604" s="9">
        <v>0.128</v>
      </c>
      <c r="D8604" s="11">
        <v>168.51</v>
      </c>
    </row>
    <row r="8605" spans="1:4" x14ac:dyDescent="0.2">
      <c r="A8605" s="4" t="s">
        <v>16</v>
      </c>
      <c r="B8605" s="6">
        <v>11</v>
      </c>
      <c r="C8605" s="9">
        <v>0.113</v>
      </c>
      <c r="D8605" s="11">
        <v>205.56</v>
      </c>
    </row>
    <row r="8606" spans="1:4" x14ac:dyDescent="0.2">
      <c r="A8606" s="4" t="s">
        <v>16</v>
      </c>
      <c r="B8606" s="6">
        <v>12</v>
      </c>
      <c r="C8606" s="9">
        <v>0.34</v>
      </c>
      <c r="D8606" s="11">
        <v>220.2</v>
      </c>
    </row>
    <row r="8607" spans="1:4" x14ac:dyDescent="0.2">
      <c r="A8607" s="4" t="s">
        <v>16</v>
      </c>
      <c r="B8607" s="6">
        <v>13</v>
      </c>
      <c r="C8607" s="9">
        <v>1.0469999999999999</v>
      </c>
      <c r="D8607" s="11">
        <v>216.65</v>
      </c>
    </row>
    <row r="8608" spans="1:4" x14ac:dyDescent="0.2">
      <c r="A8608" s="4" t="s">
        <v>16</v>
      </c>
      <c r="B8608" s="6">
        <v>14</v>
      </c>
      <c r="C8608" s="9">
        <v>0.33</v>
      </c>
      <c r="D8608" s="11">
        <v>219.63</v>
      </c>
    </row>
    <row r="8609" spans="1:4" x14ac:dyDescent="0.2">
      <c r="A8609" s="4" t="s">
        <v>16</v>
      </c>
      <c r="B8609" s="6">
        <v>15</v>
      </c>
      <c r="C8609" s="9">
        <v>0.32</v>
      </c>
      <c r="D8609" s="11">
        <v>250.31</v>
      </c>
    </row>
    <row r="8610" spans="1:4" x14ac:dyDescent="0.2">
      <c r="A8610" s="4" t="s">
        <v>16</v>
      </c>
      <c r="B8610" s="6">
        <v>16</v>
      </c>
      <c r="C8610" s="9">
        <v>0.27200000000000002</v>
      </c>
      <c r="D8610" s="11">
        <v>111.5</v>
      </c>
    </row>
    <row r="8611" spans="1:4" x14ac:dyDescent="0.2">
      <c r="A8611" s="4" t="s">
        <v>16</v>
      </c>
      <c r="B8611" s="6">
        <v>17</v>
      </c>
      <c r="C8611" s="9">
        <v>0.26300000000000001</v>
      </c>
      <c r="D8611" s="11">
        <v>0</v>
      </c>
    </row>
    <row r="8612" spans="1:4" x14ac:dyDescent="0.2">
      <c r="A8612" s="4" t="s">
        <v>16</v>
      </c>
      <c r="B8612" s="6">
        <v>18</v>
      </c>
      <c r="C8612" s="9">
        <v>0.36199999999999999</v>
      </c>
      <c r="D8612" s="11">
        <v>0</v>
      </c>
    </row>
    <row r="8613" spans="1:4" x14ac:dyDescent="0.2">
      <c r="A8613" s="4" t="s">
        <v>16</v>
      </c>
      <c r="B8613" s="6">
        <v>19</v>
      </c>
      <c r="C8613" s="9">
        <v>0.214</v>
      </c>
      <c r="D8613" s="11">
        <v>0</v>
      </c>
    </row>
    <row r="8614" spans="1:4" x14ac:dyDescent="0.2">
      <c r="A8614" s="4" t="s">
        <v>16</v>
      </c>
      <c r="B8614" s="6">
        <v>20</v>
      </c>
      <c r="C8614" s="9">
        <v>0.23200000000000001</v>
      </c>
      <c r="D8614" s="11">
        <v>0</v>
      </c>
    </row>
    <row r="8615" spans="1:4" x14ac:dyDescent="0.2">
      <c r="A8615" s="4" t="s">
        <v>16</v>
      </c>
      <c r="B8615" s="6">
        <v>21</v>
      </c>
      <c r="C8615" s="9">
        <v>0.749</v>
      </c>
      <c r="D8615" s="11">
        <v>0</v>
      </c>
    </row>
    <row r="8616" spans="1:4" x14ac:dyDescent="0.2">
      <c r="A8616" s="4" t="s">
        <v>16</v>
      </c>
      <c r="B8616" s="6">
        <v>22</v>
      </c>
      <c r="C8616" s="9">
        <v>0.55400000000000005</v>
      </c>
      <c r="D8616" s="11">
        <v>0</v>
      </c>
    </row>
    <row r="8617" spans="1:4" x14ac:dyDescent="0.2">
      <c r="A8617" s="4" t="s">
        <v>16</v>
      </c>
      <c r="B8617" s="6">
        <v>23</v>
      </c>
      <c r="C8617" s="9">
        <v>0.56999999999999995</v>
      </c>
      <c r="D8617" s="11">
        <v>0</v>
      </c>
    </row>
    <row r="8618" spans="1:4" x14ac:dyDescent="0.2">
      <c r="A8618" s="4" t="s">
        <v>16</v>
      </c>
      <c r="B8618" s="6">
        <v>0</v>
      </c>
      <c r="C8618" s="9">
        <v>0.372</v>
      </c>
      <c r="D8618" s="11">
        <v>0</v>
      </c>
    </row>
    <row r="8619" spans="1:4" x14ac:dyDescent="0.2">
      <c r="A8619" s="4" t="s">
        <v>16</v>
      </c>
      <c r="B8619" s="6">
        <v>1</v>
      </c>
      <c r="C8619" s="9">
        <v>0.432</v>
      </c>
      <c r="D8619" s="11">
        <v>0</v>
      </c>
    </row>
    <row r="8620" spans="1:4" x14ac:dyDescent="0.2">
      <c r="A8620" s="4" t="s">
        <v>16</v>
      </c>
      <c r="B8620" s="6">
        <v>2</v>
      </c>
      <c r="C8620" s="9">
        <v>0.161</v>
      </c>
      <c r="D8620" s="11">
        <v>0</v>
      </c>
    </row>
    <row r="8621" spans="1:4" x14ac:dyDescent="0.2">
      <c r="A8621" s="4" t="s">
        <v>16</v>
      </c>
      <c r="B8621" s="6">
        <v>3</v>
      </c>
      <c r="C8621" s="9">
        <v>0.128</v>
      </c>
      <c r="D8621" s="11">
        <v>0</v>
      </c>
    </row>
    <row r="8622" spans="1:4" x14ac:dyDescent="0.2">
      <c r="A8622" s="4" t="s">
        <v>16</v>
      </c>
      <c r="B8622" s="6">
        <v>4</v>
      </c>
      <c r="C8622" s="9">
        <v>0.14000000000000001</v>
      </c>
      <c r="D8622" s="11">
        <v>0</v>
      </c>
    </row>
    <row r="8623" spans="1:4" x14ac:dyDescent="0.2">
      <c r="A8623" s="4" t="s">
        <v>16</v>
      </c>
      <c r="B8623" s="6">
        <v>5</v>
      </c>
      <c r="C8623" s="9">
        <v>0.13400000000000001</v>
      </c>
      <c r="D8623" s="11">
        <v>0</v>
      </c>
    </row>
    <row r="8624" spans="1:4" x14ac:dyDescent="0.2">
      <c r="A8624" s="4" t="s">
        <v>16</v>
      </c>
      <c r="B8624" s="6">
        <v>6</v>
      </c>
      <c r="C8624" s="9">
        <v>0.13200000000000001</v>
      </c>
      <c r="D8624" s="11">
        <v>0</v>
      </c>
    </row>
    <row r="8625" spans="1:4" x14ac:dyDescent="0.2">
      <c r="A8625" s="4" t="s">
        <v>16</v>
      </c>
      <c r="B8625" s="6">
        <v>7</v>
      </c>
      <c r="C8625" s="9">
        <v>0.14799999999999999</v>
      </c>
      <c r="D8625" s="11">
        <v>0</v>
      </c>
    </row>
    <row r="8626" spans="1:4" x14ac:dyDescent="0.2">
      <c r="A8626" s="4" t="s">
        <v>16</v>
      </c>
      <c r="B8626" s="6">
        <v>8</v>
      </c>
      <c r="C8626" s="9">
        <v>0.13700000000000001</v>
      </c>
      <c r="D8626" s="11">
        <v>34.409999999999997</v>
      </c>
    </row>
    <row r="8627" spans="1:4" x14ac:dyDescent="0.2">
      <c r="A8627" s="4" t="s">
        <v>16</v>
      </c>
      <c r="B8627" s="6">
        <v>9</v>
      </c>
      <c r="C8627" s="9">
        <v>0.11700000000000001</v>
      </c>
      <c r="D8627" s="11">
        <v>126.66</v>
      </c>
    </row>
    <row r="8628" spans="1:4" x14ac:dyDescent="0.2">
      <c r="A8628" s="4" t="s">
        <v>16</v>
      </c>
      <c r="B8628" s="6">
        <v>10</v>
      </c>
      <c r="C8628" s="9">
        <v>0.16600000000000001</v>
      </c>
      <c r="D8628" s="11">
        <v>324.76</v>
      </c>
    </row>
    <row r="8629" spans="1:4" x14ac:dyDescent="0.2">
      <c r="A8629" s="4" t="s">
        <v>16</v>
      </c>
      <c r="B8629" s="6">
        <v>11</v>
      </c>
      <c r="C8629" s="9">
        <v>0.52200000000000002</v>
      </c>
      <c r="D8629" s="11">
        <v>296.56</v>
      </c>
    </row>
    <row r="8630" spans="1:4" x14ac:dyDescent="0.2">
      <c r="A8630" s="4" t="s">
        <v>16</v>
      </c>
      <c r="B8630" s="6">
        <v>12</v>
      </c>
      <c r="C8630" s="9">
        <v>1.0069999999999999</v>
      </c>
      <c r="D8630" s="11">
        <v>299.95</v>
      </c>
    </row>
    <row r="8631" spans="1:4" x14ac:dyDescent="0.2">
      <c r="A8631" s="4" t="s">
        <v>16</v>
      </c>
      <c r="B8631" s="6">
        <v>13</v>
      </c>
      <c r="C8631" s="9">
        <v>0.25800000000000001</v>
      </c>
      <c r="D8631" s="11">
        <v>336.52</v>
      </c>
    </row>
    <row r="8632" spans="1:4" x14ac:dyDescent="0.2">
      <c r="A8632" s="4" t="s">
        <v>16</v>
      </c>
      <c r="B8632" s="6">
        <v>14</v>
      </c>
      <c r="C8632" s="9">
        <v>0.30499999999999999</v>
      </c>
      <c r="D8632" s="11">
        <v>259.5</v>
      </c>
    </row>
    <row r="8633" spans="1:4" x14ac:dyDescent="0.2">
      <c r="A8633" s="4" t="s">
        <v>16</v>
      </c>
      <c r="B8633" s="6">
        <v>15</v>
      </c>
      <c r="C8633" s="9">
        <v>1.2989999999999999</v>
      </c>
      <c r="D8633" s="11">
        <v>214.15</v>
      </c>
    </row>
    <row r="8634" spans="1:4" x14ac:dyDescent="0.2">
      <c r="A8634" s="4" t="s">
        <v>16</v>
      </c>
      <c r="B8634" s="6">
        <v>16</v>
      </c>
      <c r="C8634" s="9">
        <v>0.61199999999999999</v>
      </c>
      <c r="D8634" s="11">
        <v>138.44999999999999</v>
      </c>
    </row>
    <row r="8635" spans="1:4" x14ac:dyDescent="0.2">
      <c r="A8635" s="4" t="s">
        <v>16</v>
      </c>
      <c r="B8635" s="6">
        <v>17</v>
      </c>
      <c r="C8635" s="9">
        <v>0.498</v>
      </c>
      <c r="D8635" s="11">
        <v>0</v>
      </c>
    </row>
    <row r="8636" spans="1:4" x14ac:dyDescent="0.2">
      <c r="A8636" s="4" t="s">
        <v>16</v>
      </c>
      <c r="B8636" s="6">
        <v>18</v>
      </c>
      <c r="C8636" s="9">
        <v>0.36599999999999999</v>
      </c>
      <c r="D8636" s="11">
        <v>0</v>
      </c>
    </row>
    <row r="8637" spans="1:4" x14ac:dyDescent="0.2">
      <c r="A8637" s="4" t="s">
        <v>16</v>
      </c>
      <c r="B8637" s="6">
        <v>19</v>
      </c>
      <c r="C8637" s="9">
        <v>0.77100000000000002</v>
      </c>
      <c r="D8637" s="11">
        <v>0</v>
      </c>
    </row>
    <row r="8638" spans="1:4" x14ac:dyDescent="0.2">
      <c r="A8638" s="4" t="s">
        <v>16</v>
      </c>
      <c r="B8638" s="6">
        <v>20</v>
      </c>
      <c r="C8638" s="9">
        <v>0.82599999999999996</v>
      </c>
      <c r="D8638" s="11">
        <v>0</v>
      </c>
    </row>
    <row r="8639" spans="1:4" x14ac:dyDescent="0.2">
      <c r="A8639" s="4" t="s">
        <v>16</v>
      </c>
      <c r="B8639" s="6">
        <v>21</v>
      </c>
      <c r="C8639" s="9">
        <v>1.375</v>
      </c>
      <c r="D8639" s="11">
        <v>0</v>
      </c>
    </row>
    <row r="8640" spans="1:4" x14ac:dyDescent="0.2">
      <c r="A8640" s="4" t="s">
        <v>16</v>
      </c>
      <c r="B8640" s="6">
        <v>22</v>
      </c>
      <c r="C8640" s="9">
        <v>0.84499999999999997</v>
      </c>
      <c r="D8640" s="11">
        <v>0</v>
      </c>
    </row>
    <row r="8641" spans="1:4" x14ac:dyDescent="0.2">
      <c r="A8641" s="4" t="s">
        <v>16</v>
      </c>
      <c r="B8641" s="6">
        <v>23</v>
      </c>
      <c r="C8641" s="9">
        <v>0.26700000000000002</v>
      </c>
      <c r="D8641" s="11">
        <v>0</v>
      </c>
    </row>
    <row r="8642" spans="1:4" x14ac:dyDescent="0.2">
      <c r="A8642" s="4" t="s">
        <v>16</v>
      </c>
      <c r="B8642" s="6">
        <v>0</v>
      </c>
      <c r="C8642" s="9">
        <v>0.23599999999999999</v>
      </c>
      <c r="D8642" s="11">
        <v>0</v>
      </c>
    </row>
    <row r="8643" spans="1:4" x14ac:dyDescent="0.2">
      <c r="A8643" s="4" t="s">
        <v>16</v>
      </c>
      <c r="B8643" s="6">
        <v>1</v>
      </c>
      <c r="C8643" s="9">
        <v>0.159</v>
      </c>
      <c r="D8643" s="11">
        <v>0</v>
      </c>
    </row>
    <row r="8644" spans="1:4" x14ac:dyDescent="0.2">
      <c r="A8644" s="4" t="s">
        <v>16</v>
      </c>
      <c r="B8644" s="6">
        <v>2</v>
      </c>
      <c r="C8644" s="9">
        <v>0.13300000000000001</v>
      </c>
      <c r="D8644" s="11">
        <v>0</v>
      </c>
    </row>
    <row r="8645" spans="1:4" x14ac:dyDescent="0.2">
      <c r="A8645" s="4" t="s">
        <v>16</v>
      </c>
      <c r="B8645" s="6">
        <v>3</v>
      </c>
      <c r="C8645" s="9">
        <v>0.14799999999999999</v>
      </c>
      <c r="D8645" s="11">
        <v>0</v>
      </c>
    </row>
    <row r="8646" spans="1:4" x14ac:dyDescent="0.2">
      <c r="A8646" s="4" t="s">
        <v>16</v>
      </c>
      <c r="B8646" s="6">
        <v>4</v>
      </c>
      <c r="C8646" s="9">
        <v>0.13900000000000001</v>
      </c>
      <c r="D8646" s="11">
        <v>0</v>
      </c>
    </row>
    <row r="8647" spans="1:4" x14ac:dyDescent="0.2">
      <c r="A8647" s="4" t="s">
        <v>16</v>
      </c>
      <c r="B8647" s="6">
        <v>5</v>
      </c>
      <c r="C8647" s="9">
        <v>0.14000000000000001</v>
      </c>
      <c r="D8647" s="11">
        <v>0</v>
      </c>
    </row>
    <row r="8648" spans="1:4" x14ac:dyDescent="0.2">
      <c r="A8648" s="4" t="s">
        <v>16</v>
      </c>
      <c r="B8648" s="6">
        <v>6</v>
      </c>
      <c r="C8648" s="9">
        <v>0.13500000000000001</v>
      </c>
      <c r="D8648" s="11">
        <v>0</v>
      </c>
    </row>
    <row r="8649" spans="1:4" x14ac:dyDescent="0.2">
      <c r="A8649" s="4" t="s">
        <v>16</v>
      </c>
      <c r="B8649" s="6">
        <v>7</v>
      </c>
      <c r="C8649" s="9">
        <v>0.14299999999999999</v>
      </c>
      <c r="D8649" s="11">
        <v>0</v>
      </c>
    </row>
    <row r="8650" spans="1:4" x14ac:dyDescent="0.2">
      <c r="A8650" s="4" t="s">
        <v>16</v>
      </c>
      <c r="B8650" s="6">
        <v>8</v>
      </c>
      <c r="C8650" s="9">
        <v>0.13600000000000001</v>
      </c>
      <c r="D8650" s="11">
        <v>39.729999999999997</v>
      </c>
    </row>
    <row r="8651" spans="1:4" x14ac:dyDescent="0.2">
      <c r="A8651" s="4" t="s">
        <v>16</v>
      </c>
      <c r="B8651" s="6">
        <v>9</v>
      </c>
      <c r="C8651" s="9">
        <v>0.123</v>
      </c>
      <c r="D8651" s="11">
        <v>352.34</v>
      </c>
    </row>
    <row r="8652" spans="1:4" x14ac:dyDescent="0.2">
      <c r="A8652" s="4" t="s">
        <v>16</v>
      </c>
      <c r="B8652" s="6">
        <v>10</v>
      </c>
      <c r="C8652" s="9">
        <v>0.14799999999999999</v>
      </c>
      <c r="D8652" s="11">
        <v>359.17</v>
      </c>
    </row>
    <row r="8653" spans="1:4" x14ac:dyDescent="0.2">
      <c r="A8653" s="4" t="s">
        <v>16</v>
      </c>
      <c r="B8653" s="6">
        <v>11</v>
      </c>
      <c r="C8653" s="9">
        <v>0.41899999999999998</v>
      </c>
      <c r="D8653" s="11">
        <v>504.66</v>
      </c>
    </row>
    <row r="8654" spans="1:4" x14ac:dyDescent="0.2">
      <c r="A8654" s="4" t="s">
        <v>16</v>
      </c>
      <c r="B8654" s="6">
        <v>12</v>
      </c>
      <c r="C8654" s="9">
        <v>0.28499999999999998</v>
      </c>
      <c r="D8654" s="11">
        <v>586.22</v>
      </c>
    </row>
    <row r="8655" spans="1:4" x14ac:dyDescent="0.2">
      <c r="A8655" s="4" t="s">
        <v>16</v>
      </c>
      <c r="B8655" s="6">
        <v>13</v>
      </c>
      <c r="C8655" s="9">
        <v>0.26800000000000002</v>
      </c>
      <c r="D8655" s="11">
        <v>687.98</v>
      </c>
    </row>
    <row r="8656" spans="1:4" x14ac:dyDescent="0.2">
      <c r="A8656" s="4" t="s">
        <v>16</v>
      </c>
      <c r="B8656" s="6">
        <v>14</v>
      </c>
      <c r="C8656" s="9">
        <v>0.19900000000000001</v>
      </c>
      <c r="D8656" s="11">
        <v>616.27</v>
      </c>
    </row>
    <row r="8657" spans="1:4" x14ac:dyDescent="0.2">
      <c r="A8657" s="4" t="s">
        <v>16</v>
      </c>
      <c r="B8657" s="6">
        <v>15</v>
      </c>
      <c r="C8657" s="9">
        <v>0.14699999999999999</v>
      </c>
      <c r="D8657" s="11">
        <v>466.12</v>
      </c>
    </row>
    <row r="8658" spans="1:4" x14ac:dyDescent="0.2">
      <c r="A8658" s="4" t="s">
        <v>16</v>
      </c>
      <c r="B8658" s="6">
        <v>16</v>
      </c>
      <c r="C8658" s="9">
        <v>0.154</v>
      </c>
      <c r="D8658" s="11">
        <v>207.56</v>
      </c>
    </row>
    <row r="8659" spans="1:4" x14ac:dyDescent="0.2">
      <c r="A8659" s="4" t="s">
        <v>16</v>
      </c>
      <c r="B8659" s="6">
        <v>17</v>
      </c>
      <c r="C8659" s="9">
        <v>0.13</v>
      </c>
      <c r="D8659" s="11">
        <v>0</v>
      </c>
    </row>
    <row r="8660" spans="1:4" x14ac:dyDescent="0.2">
      <c r="A8660" s="4" t="s">
        <v>16</v>
      </c>
      <c r="B8660" s="6">
        <v>18</v>
      </c>
      <c r="C8660" s="9">
        <v>0.15</v>
      </c>
      <c r="D8660" s="11">
        <v>0</v>
      </c>
    </row>
    <row r="8661" spans="1:4" x14ac:dyDescent="0.2">
      <c r="A8661" s="4" t="s">
        <v>16</v>
      </c>
      <c r="B8661" s="6">
        <v>19</v>
      </c>
      <c r="C8661" s="9">
        <v>0.13500000000000001</v>
      </c>
      <c r="D8661" s="11">
        <v>0</v>
      </c>
    </row>
    <row r="8662" spans="1:4" x14ac:dyDescent="0.2">
      <c r="A8662" s="4" t="s">
        <v>16</v>
      </c>
      <c r="B8662" s="6">
        <v>20</v>
      </c>
      <c r="C8662" s="9">
        <v>0.13600000000000001</v>
      </c>
      <c r="D8662" s="11">
        <v>0</v>
      </c>
    </row>
    <row r="8663" spans="1:4" x14ac:dyDescent="0.2">
      <c r="A8663" s="4" t="s">
        <v>16</v>
      </c>
      <c r="B8663" s="6">
        <v>21</v>
      </c>
      <c r="C8663" s="9">
        <v>0.127</v>
      </c>
      <c r="D8663" s="11">
        <v>0</v>
      </c>
    </row>
    <row r="8664" spans="1:4" x14ac:dyDescent="0.2">
      <c r="A8664" s="4" t="s">
        <v>16</v>
      </c>
      <c r="B8664" s="6">
        <v>22</v>
      </c>
      <c r="C8664" s="9">
        <v>0.129</v>
      </c>
      <c r="D8664" s="11">
        <v>0</v>
      </c>
    </row>
    <row r="8665" spans="1:4" x14ac:dyDescent="0.2">
      <c r="A8665" s="4" t="s">
        <v>16</v>
      </c>
      <c r="B8665" s="6">
        <v>23</v>
      </c>
      <c r="C8665" s="9">
        <v>0.39800000000000002</v>
      </c>
      <c r="D8665" s="11">
        <v>0</v>
      </c>
    </row>
    <row r="8666" spans="1:4" x14ac:dyDescent="0.2">
      <c r="A8666" s="4" t="s">
        <v>16</v>
      </c>
      <c r="B8666" s="6">
        <v>0</v>
      </c>
      <c r="C8666" s="9">
        <v>0.41799999999999998</v>
      </c>
      <c r="D8666" s="11">
        <v>0</v>
      </c>
    </row>
    <row r="8667" spans="1:4" x14ac:dyDescent="0.2">
      <c r="A8667" s="4" t="s">
        <v>16</v>
      </c>
      <c r="B8667" s="6">
        <v>1</v>
      </c>
      <c r="C8667" s="9">
        <v>0.24199999999999999</v>
      </c>
      <c r="D8667" s="11">
        <v>0</v>
      </c>
    </row>
    <row r="8668" spans="1:4" x14ac:dyDescent="0.2">
      <c r="A8668" s="4" t="s">
        <v>16</v>
      </c>
      <c r="B8668" s="6">
        <v>2</v>
      </c>
      <c r="C8668" s="9">
        <v>0.21</v>
      </c>
      <c r="D8668" s="11">
        <v>0</v>
      </c>
    </row>
    <row r="8669" spans="1:4" x14ac:dyDescent="0.2">
      <c r="A8669" s="4" t="s">
        <v>16</v>
      </c>
      <c r="B8669" s="6">
        <v>3</v>
      </c>
      <c r="C8669" s="9">
        <v>0.14199999999999999</v>
      </c>
      <c r="D8669" s="11">
        <v>0</v>
      </c>
    </row>
    <row r="8670" spans="1:4" x14ac:dyDescent="0.2">
      <c r="A8670" s="4" t="s">
        <v>16</v>
      </c>
      <c r="B8670" s="6">
        <v>4</v>
      </c>
      <c r="C8670" s="9">
        <v>0.13300000000000001</v>
      </c>
      <c r="D8670" s="11">
        <v>0</v>
      </c>
    </row>
    <row r="8671" spans="1:4" x14ac:dyDescent="0.2">
      <c r="A8671" s="4" t="s">
        <v>16</v>
      </c>
      <c r="B8671" s="6">
        <v>5</v>
      </c>
      <c r="C8671" s="9">
        <v>0.128</v>
      </c>
      <c r="D8671" s="11">
        <v>0</v>
      </c>
    </row>
    <row r="8672" spans="1:4" x14ac:dyDescent="0.2">
      <c r="A8672" s="4" t="s">
        <v>16</v>
      </c>
      <c r="B8672" s="6">
        <v>6</v>
      </c>
      <c r="C8672" s="9">
        <v>0.121</v>
      </c>
      <c r="D8672" s="11">
        <v>0</v>
      </c>
    </row>
    <row r="8673" spans="1:4" x14ac:dyDescent="0.2">
      <c r="A8673" s="4" t="s">
        <v>16</v>
      </c>
      <c r="B8673" s="6">
        <v>7</v>
      </c>
      <c r="C8673" s="9">
        <v>0.11700000000000001</v>
      </c>
      <c r="D8673" s="11">
        <v>0</v>
      </c>
    </row>
    <row r="8674" spans="1:4" x14ac:dyDescent="0.2">
      <c r="A8674" s="4" t="s">
        <v>16</v>
      </c>
      <c r="B8674" s="6">
        <v>8</v>
      </c>
      <c r="C8674" s="9">
        <v>0.14000000000000001</v>
      </c>
      <c r="D8674" s="11">
        <v>71.37</v>
      </c>
    </row>
    <row r="8675" spans="1:4" x14ac:dyDescent="0.2">
      <c r="A8675" s="4" t="s">
        <v>16</v>
      </c>
      <c r="B8675" s="6">
        <v>9</v>
      </c>
      <c r="C8675" s="9">
        <v>0.112</v>
      </c>
      <c r="D8675" s="11">
        <v>262.81</v>
      </c>
    </row>
    <row r="8676" spans="1:4" x14ac:dyDescent="0.2">
      <c r="A8676" s="4" t="s">
        <v>16</v>
      </c>
      <c r="B8676" s="6">
        <v>10</v>
      </c>
      <c r="C8676" s="9">
        <v>0.13300000000000001</v>
      </c>
      <c r="D8676" s="11">
        <v>490.88</v>
      </c>
    </row>
    <row r="8677" spans="1:4" x14ac:dyDescent="0.2">
      <c r="A8677" s="4" t="s">
        <v>16</v>
      </c>
      <c r="B8677" s="6">
        <v>11</v>
      </c>
      <c r="C8677" s="9">
        <v>0.52400000000000002</v>
      </c>
      <c r="D8677" s="11">
        <v>775.22</v>
      </c>
    </row>
    <row r="8678" spans="1:4" x14ac:dyDescent="0.2">
      <c r="A8678" s="4" t="s">
        <v>16</v>
      </c>
      <c r="B8678" s="6">
        <v>12</v>
      </c>
      <c r="C8678" s="9">
        <v>0.48299999999999998</v>
      </c>
      <c r="D8678" s="11">
        <v>822.46</v>
      </c>
    </row>
    <row r="8679" spans="1:4" x14ac:dyDescent="0.2">
      <c r="A8679" s="4" t="s">
        <v>16</v>
      </c>
      <c r="B8679" s="6">
        <v>13</v>
      </c>
      <c r="C8679" s="9">
        <v>0.42799999999999999</v>
      </c>
      <c r="D8679" s="11">
        <v>808.79</v>
      </c>
    </row>
    <row r="8680" spans="1:4" x14ac:dyDescent="0.2">
      <c r="A8680" s="4" t="s">
        <v>16</v>
      </c>
      <c r="B8680" s="6">
        <v>14</v>
      </c>
      <c r="C8680" s="9">
        <v>0.38700000000000001</v>
      </c>
      <c r="D8680" s="11">
        <v>668.02</v>
      </c>
    </row>
    <row r="8681" spans="1:4" x14ac:dyDescent="0.2">
      <c r="A8681" s="4" t="s">
        <v>16</v>
      </c>
      <c r="B8681" s="6">
        <v>15</v>
      </c>
      <c r="C8681" s="9">
        <v>0.57099999999999995</v>
      </c>
      <c r="D8681" s="11">
        <v>505.15</v>
      </c>
    </row>
    <row r="8682" spans="1:4" x14ac:dyDescent="0.2">
      <c r="A8682" s="4" t="s">
        <v>16</v>
      </c>
      <c r="B8682" s="6">
        <v>16</v>
      </c>
      <c r="C8682" s="9">
        <v>0.373</v>
      </c>
      <c r="D8682" s="11">
        <v>231.98</v>
      </c>
    </row>
    <row r="8683" spans="1:4" x14ac:dyDescent="0.2">
      <c r="A8683" s="4" t="s">
        <v>16</v>
      </c>
      <c r="B8683" s="6">
        <v>17</v>
      </c>
      <c r="C8683" s="9">
        <v>0.34200000000000003</v>
      </c>
      <c r="D8683" s="11">
        <v>0</v>
      </c>
    </row>
    <row r="8684" spans="1:4" x14ac:dyDescent="0.2">
      <c r="A8684" s="4" t="s">
        <v>16</v>
      </c>
      <c r="B8684" s="6">
        <v>18</v>
      </c>
      <c r="C8684" s="9">
        <v>0.55700000000000005</v>
      </c>
      <c r="D8684" s="11">
        <v>0</v>
      </c>
    </row>
    <row r="8685" spans="1:4" x14ac:dyDescent="0.2">
      <c r="A8685" s="4" t="s">
        <v>16</v>
      </c>
      <c r="B8685" s="6">
        <v>19</v>
      </c>
      <c r="C8685" s="9">
        <v>0.21299999999999999</v>
      </c>
      <c r="D8685" s="11">
        <v>0</v>
      </c>
    </row>
    <row r="8686" spans="1:4" x14ac:dyDescent="0.2">
      <c r="A8686" s="4" t="s">
        <v>16</v>
      </c>
      <c r="B8686" s="6">
        <v>20</v>
      </c>
      <c r="C8686" s="9">
        <v>0.15</v>
      </c>
      <c r="D8686" s="11">
        <v>0</v>
      </c>
    </row>
    <row r="8687" spans="1:4" x14ac:dyDescent="0.2">
      <c r="A8687" s="4" t="s">
        <v>16</v>
      </c>
      <c r="B8687" s="6">
        <v>21</v>
      </c>
      <c r="C8687" s="9">
        <v>0.13</v>
      </c>
      <c r="D8687" s="11">
        <v>0</v>
      </c>
    </row>
    <row r="8688" spans="1:4" x14ac:dyDescent="0.2">
      <c r="A8688" s="4" t="s">
        <v>16</v>
      </c>
      <c r="B8688" s="6">
        <v>22</v>
      </c>
      <c r="C8688" s="9">
        <v>0.13200000000000001</v>
      </c>
      <c r="D8688" s="11">
        <v>0</v>
      </c>
    </row>
    <row r="8689" spans="1:4" x14ac:dyDescent="0.2">
      <c r="A8689" s="4" t="s">
        <v>16</v>
      </c>
      <c r="B8689" s="6">
        <v>23</v>
      </c>
      <c r="C8689" s="9">
        <v>0.14499999999999999</v>
      </c>
      <c r="D8689" s="11">
        <v>0</v>
      </c>
    </row>
    <row r="8690" spans="1:4" x14ac:dyDescent="0.2">
      <c r="A8690" s="4" t="s">
        <v>16</v>
      </c>
      <c r="B8690" s="6">
        <v>0</v>
      </c>
      <c r="C8690" s="9">
        <v>0.872</v>
      </c>
      <c r="D8690" s="11">
        <v>0</v>
      </c>
    </row>
    <row r="8691" spans="1:4" x14ac:dyDescent="0.2">
      <c r="A8691" s="4" t="s">
        <v>16</v>
      </c>
      <c r="B8691" s="6">
        <v>1</v>
      </c>
      <c r="C8691" s="9">
        <v>0.39200000000000002</v>
      </c>
      <c r="D8691" s="11">
        <v>0</v>
      </c>
    </row>
    <row r="8692" spans="1:4" x14ac:dyDescent="0.2">
      <c r="A8692" s="4" t="s">
        <v>16</v>
      </c>
      <c r="B8692" s="6">
        <v>2</v>
      </c>
      <c r="C8692" s="9">
        <v>0.22500000000000001</v>
      </c>
      <c r="D8692" s="11">
        <v>0</v>
      </c>
    </row>
    <row r="8693" spans="1:4" x14ac:dyDescent="0.2">
      <c r="A8693" s="4" t="s">
        <v>16</v>
      </c>
      <c r="B8693" s="6">
        <v>3</v>
      </c>
      <c r="C8693" s="9">
        <v>0.13500000000000001</v>
      </c>
      <c r="D8693" s="11">
        <v>0</v>
      </c>
    </row>
    <row r="8694" spans="1:4" x14ac:dyDescent="0.2">
      <c r="A8694" s="4" t="s">
        <v>16</v>
      </c>
      <c r="B8694" s="6">
        <v>4</v>
      </c>
      <c r="C8694" s="9">
        <v>0.126</v>
      </c>
      <c r="D8694" s="11">
        <v>0</v>
      </c>
    </row>
    <row r="8695" spans="1:4" x14ac:dyDescent="0.2">
      <c r="A8695" s="4" t="s">
        <v>16</v>
      </c>
      <c r="B8695" s="6">
        <v>5</v>
      </c>
      <c r="C8695" s="9">
        <v>0.14000000000000001</v>
      </c>
      <c r="D8695" s="11">
        <v>0</v>
      </c>
    </row>
    <row r="8696" spans="1:4" x14ac:dyDescent="0.2">
      <c r="A8696" s="4" t="s">
        <v>16</v>
      </c>
      <c r="B8696" s="6">
        <v>6</v>
      </c>
      <c r="C8696" s="9">
        <v>0.128</v>
      </c>
      <c r="D8696" s="11">
        <v>0</v>
      </c>
    </row>
    <row r="8697" spans="1:4" x14ac:dyDescent="0.2">
      <c r="A8697" s="4" t="s">
        <v>16</v>
      </c>
      <c r="B8697" s="6">
        <v>7</v>
      </c>
      <c r="C8697" s="9">
        <v>0.126</v>
      </c>
      <c r="D8697" s="11">
        <v>0</v>
      </c>
    </row>
    <row r="8698" spans="1:4" x14ac:dyDescent="0.2">
      <c r="A8698" s="4" t="s">
        <v>16</v>
      </c>
      <c r="B8698" s="6">
        <v>8</v>
      </c>
      <c r="C8698" s="9">
        <v>0.13</v>
      </c>
      <c r="D8698" s="11">
        <v>75.67</v>
      </c>
    </row>
    <row r="8699" spans="1:4" x14ac:dyDescent="0.2">
      <c r="A8699" s="4" t="s">
        <v>16</v>
      </c>
      <c r="B8699" s="6">
        <v>9</v>
      </c>
      <c r="C8699" s="9">
        <v>0.111</v>
      </c>
      <c r="D8699" s="11">
        <v>395.28</v>
      </c>
    </row>
    <row r="8700" spans="1:4" x14ac:dyDescent="0.2">
      <c r="A8700" s="4" t="s">
        <v>16</v>
      </c>
      <c r="B8700" s="6">
        <v>10</v>
      </c>
      <c r="C8700" s="9">
        <v>0.183</v>
      </c>
      <c r="D8700" s="11">
        <v>611.51</v>
      </c>
    </row>
    <row r="8701" spans="1:4" x14ac:dyDescent="0.2">
      <c r="A8701" s="4" t="s">
        <v>16</v>
      </c>
      <c r="B8701" s="6">
        <v>11</v>
      </c>
      <c r="C8701" s="9">
        <v>0.19900000000000001</v>
      </c>
      <c r="D8701" s="11">
        <v>763.01</v>
      </c>
    </row>
    <row r="8702" spans="1:4" x14ac:dyDescent="0.2">
      <c r="A8702" s="4" t="s">
        <v>16</v>
      </c>
      <c r="B8702" s="6">
        <v>12</v>
      </c>
      <c r="C8702" s="9">
        <v>1.048</v>
      </c>
      <c r="D8702" s="11">
        <v>802.19</v>
      </c>
    </row>
    <row r="8703" spans="1:4" x14ac:dyDescent="0.2">
      <c r="A8703" s="4" t="s">
        <v>16</v>
      </c>
      <c r="B8703" s="6">
        <v>13</v>
      </c>
      <c r="C8703" s="9">
        <v>0.187</v>
      </c>
      <c r="D8703" s="11">
        <v>797</v>
      </c>
    </row>
    <row r="8704" spans="1:4" x14ac:dyDescent="0.2">
      <c r="A8704" s="4" t="s">
        <v>16</v>
      </c>
      <c r="B8704" s="6">
        <v>14</v>
      </c>
      <c r="C8704" s="9">
        <v>0.191</v>
      </c>
      <c r="D8704" s="11">
        <v>677.25</v>
      </c>
    </row>
    <row r="8705" spans="1:4" x14ac:dyDescent="0.2">
      <c r="A8705" s="4" t="s">
        <v>16</v>
      </c>
      <c r="B8705" s="6">
        <v>15</v>
      </c>
      <c r="C8705" s="9">
        <v>0.42</v>
      </c>
      <c r="D8705" s="11">
        <v>492.09</v>
      </c>
    </row>
    <row r="8706" spans="1:4" x14ac:dyDescent="0.2">
      <c r="A8706" s="4" t="s">
        <v>16</v>
      </c>
      <c r="B8706" s="6">
        <v>16</v>
      </c>
      <c r="C8706" s="9">
        <v>0.85599999999999998</v>
      </c>
      <c r="D8706" s="11">
        <v>221.31</v>
      </c>
    </row>
    <row r="8707" spans="1:4" x14ac:dyDescent="0.2">
      <c r="A8707" s="4" t="s">
        <v>16</v>
      </c>
      <c r="B8707" s="6">
        <v>17</v>
      </c>
      <c r="C8707" s="9">
        <v>0.182</v>
      </c>
      <c r="D8707" s="11">
        <v>0</v>
      </c>
    </row>
    <row r="8708" spans="1:4" x14ac:dyDescent="0.2">
      <c r="A8708" s="4" t="s">
        <v>16</v>
      </c>
      <c r="B8708" s="6">
        <v>18</v>
      </c>
      <c r="C8708" s="9">
        <v>0.36599999999999999</v>
      </c>
      <c r="D8708" s="11">
        <v>0</v>
      </c>
    </row>
    <row r="8709" spans="1:4" x14ac:dyDescent="0.2">
      <c r="A8709" s="4" t="s">
        <v>16</v>
      </c>
      <c r="B8709" s="6">
        <v>19</v>
      </c>
      <c r="C8709" s="9">
        <v>0.39600000000000002</v>
      </c>
      <c r="D8709" s="11">
        <v>0</v>
      </c>
    </row>
    <row r="8710" spans="1:4" x14ac:dyDescent="0.2">
      <c r="A8710" s="4" t="s">
        <v>16</v>
      </c>
      <c r="B8710" s="6">
        <v>20</v>
      </c>
      <c r="C8710" s="9">
        <v>0.66600000000000004</v>
      </c>
      <c r="D8710" s="11">
        <v>0</v>
      </c>
    </row>
    <row r="8711" spans="1:4" x14ac:dyDescent="0.2">
      <c r="A8711" s="4" t="s">
        <v>16</v>
      </c>
      <c r="B8711" s="6">
        <v>21</v>
      </c>
      <c r="C8711" s="9">
        <v>1.1850000000000001</v>
      </c>
      <c r="D8711" s="11">
        <v>0</v>
      </c>
    </row>
    <row r="8712" spans="1:4" x14ac:dyDescent="0.2">
      <c r="A8712" s="4" t="s">
        <v>16</v>
      </c>
      <c r="B8712" s="6">
        <v>22</v>
      </c>
      <c r="C8712" s="9">
        <v>0.52800000000000002</v>
      </c>
      <c r="D8712" s="11">
        <v>0</v>
      </c>
    </row>
    <row r="8713" spans="1:4" x14ac:dyDescent="0.2">
      <c r="A8713" s="4" t="s">
        <v>16</v>
      </c>
      <c r="B8713" s="6">
        <v>23</v>
      </c>
      <c r="C8713" s="9">
        <v>0.309</v>
      </c>
      <c r="D8713" s="11">
        <v>0</v>
      </c>
    </row>
    <row r="8714" spans="1:4" x14ac:dyDescent="0.2">
      <c r="A8714" s="4" t="s">
        <v>16</v>
      </c>
      <c r="B8714" s="6">
        <v>0</v>
      </c>
      <c r="C8714" s="9">
        <v>0.2</v>
      </c>
      <c r="D8714" s="11">
        <v>0</v>
      </c>
    </row>
    <row r="8715" spans="1:4" x14ac:dyDescent="0.2">
      <c r="A8715" s="4" t="s">
        <v>16</v>
      </c>
      <c r="B8715" s="6">
        <v>1</v>
      </c>
      <c r="C8715" s="9">
        <v>0.127</v>
      </c>
      <c r="D8715" s="11">
        <v>0</v>
      </c>
    </row>
    <row r="8716" spans="1:4" x14ac:dyDescent="0.2">
      <c r="A8716" s="4" t="s">
        <v>16</v>
      </c>
      <c r="B8716" s="6">
        <v>2</v>
      </c>
      <c r="C8716" s="9">
        <v>0.121</v>
      </c>
      <c r="D8716" s="11">
        <v>0</v>
      </c>
    </row>
    <row r="8717" spans="1:4" x14ac:dyDescent="0.2">
      <c r="A8717" s="4" t="s">
        <v>16</v>
      </c>
      <c r="B8717" s="6">
        <v>3</v>
      </c>
      <c r="C8717" s="9">
        <v>0.13400000000000001</v>
      </c>
      <c r="D8717" s="11">
        <v>0</v>
      </c>
    </row>
    <row r="8718" spans="1:4" x14ac:dyDescent="0.2">
      <c r="A8718" s="4" t="s">
        <v>16</v>
      </c>
      <c r="B8718" s="6">
        <v>4</v>
      </c>
      <c r="C8718" s="9">
        <v>0.129</v>
      </c>
      <c r="D8718" s="11">
        <v>0</v>
      </c>
    </row>
    <row r="8719" spans="1:4" x14ac:dyDescent="0.2">
      <c r="A8719" s="4" t="s">
        <v>16</v>
      </c>
      <c r="B8719" s="6">
        <v>5</v>
      </c>
      <c r="C8719" s="9">
        <v>0.11600000000000001</v>
      </c>
      <c r="D8719" s="11">
        <v>0</v>
      </c>
    </row>
    <row r="8720" spans="1:4" x14ac:dyDescent="0.2">
      <c r="A8720" s="4" t="s">
        <v>16</v>
      </c>
      <c r="B8720" s="6">
        <v>6</v>
      </c>
      <c r="C8720" s="9">
        <v>0.125</v>
      </c>
      <c r="D8720" s="11">
        <v>0</v>
      </c>
    </row>
    <row r="8721" spans="1:4" x14ac:dyDescent="0.2">
      <c r="A8721" s="4" t="s">
        <v>16</v>
      </c>
      <c r="B8721" s="6">
        <v>7</v>
      </c>
      <c r="C8721" s="9">
        <v>0.13400000000000001</v>
      </c>
      <c r="D8721" s="11">
        <v>0</v>
      </c>
    </row>
    <row r="8722" spans="1:4" x14ac:dyDescent="0.2">
      <c r="A8722" s="4" t="s">
        <v>16</v>
      </c>
      <c r="B8722" s="6">
        <v>8</v>
      </c>
      <c r="C8722" s="9">
        <v>0.113</v>
      </c>
      <c r="D8722" s="11">
        <v>75.81</v>
      </c>
    </row>
    <row r="8723" spans="1:4" x14ac:dyDescent="0.2">
      <c r="A8723" s="4" t="s">
        <v>16</v>
      </c>
      <c r="B8723" s="6">
        <v>9</v>
      </c>
      <c r="C8723" s="9">
        <v>0.125</v>
      </c>
      <c r="D8723" s="11">
        <v>386.87</v>
      </c>
    </row>
    <row r="8724" spans="1:4" x14ac:dyDescent="0.2">
      <c r="A8724" s="4" t="s">
        <v>16</v>
      </c>
      <c r="B8724" s="6">
        <v>10</v>
      </c>
      <c r="C8724" s="9">
        <v>0.251</v>
      </c>
      <c r="D8724" s="11">
        <v>593.22</v>
      </c>
    </row>
    <row r="8725" spans="1:4" x14ac:dyDescent="0.2">
      <c r="A8725" s="4" t="s">
        <v>16</v>
      </c>
      <c r="B8725" s="6">
        <v>11</v>
      </c>
      <c r="C8725" s="9">
        <v>0.30199999999999999</v>
      </c>
      <c r="D8725" s="11">
        <v>762.58</v>
      </c>
    </row>
    <row r="8726" spans="1:4" x14ac:dyDescent="0.2">
      <c r="A8726" s="4" t="s">
        <v>16</v>
      </c>
      <c r="B8726" s="6">
        <v>12</v>
      </c>
      <c r="C8726" s="9">
        <v>0.26400000000000001</v>
      </c>
      <c r="D8726" s="11">
        <v>796.82</v>
      </c>
    </row>
    <row r="8727" spans="1:4" x14ac:dyDescent="0.2">
      <c r="A8727" s="4" t="s">
        <v>16</v>
      </c>
      <c r="B8727" s="6">
        <v>13</v>
      </c>
      <c r="C8727" s="9">
        <v>0.23499999999999999</v>
      </c>
      <c r="D8727" s="11">
        <v>776.86</v>
      </c>
    </row>
    <row r="8728" spans="1:4" x14ac:dyDescent="0.2">
      <c r="A8728" s="4" t="s">
        <v>16</v>
      </c>
      <c r="B8728" s="6">
        <v>14</v>
      </c>
      <c r="C8728" s="9">
        <v>0.27300000000000002</v>
      </c>
      <c r="D8728" s="11">
        <v>659.94</v>
      </c>
    </row>
    <row r="8729" spans="1:4" x14ac:dyDescent="0.2">
      <c r="A8729" s="4" t="s">
        <v>16</v>
      </c>
      <c r="B8729" s="6">
        <v>15</v>
      </c>
      <c r="C8729" s="9">
        <v>0.61</v>
      </c>
      <c r="D8729" s="11">
        <v>495.05</v>
      </c>
    </row>
    <row r="8730" spans="1:4" x14ac:dyDescent="0.2">
      <c r="A8730" s="4" t="s">
        <v>16</v>
      </c>
      <c r="B8730" s="6">
        <v>16</v>
      </c>
      <c r="C8730" s="9">
        <v>0.254</v>
      </c>
      <c r="D8730" s="11">
        <v>226.82</v>
      </c>
    </row>
    <row r="8731" spans="1:4" x14ac:dyDescent="0.2">
      <c r="A8731" s="4" t="s">
        <v>16</v>
      </c>
      <c r="B8731" s="6">
        <v>17</v>
      </c>
      <c r="C8731" s="9">
        <v>1.0660000000000001</v>
      </c>
      <c r="D8731" s="11">
        <v>0</v>
      </c>
    </row>
    <row r="8732" spans="1:4" x14ac:dyDescent="0.2">
      <c r="A8732" s="4" t="s">
        <v>16</v>
      </c>
      <c r="B8732" s="6">
        <v>18</v>
      </c>
      <c r="C8732" s="9">
        <v>0.23400000000000001</v>
      </c>
      <c r="D8732" s="11">
        <v>0</v>
      </c>
    </row>
    <row r="8733" spans="1:4" x14ac:dyDescent="0.2">
      <c r="A8733" s="4" t="s">
        <v>16</v>
      </c>
      <c r="B8733" s="6">
        <v>19</v>
      </c>
      <c r="C8733" s="9">
        <v>0.50900000000000001</v>
      </c>
      <c r="D8733" s="11">
        <v>0</v>
      </c>
    </row>
    <row r="8734" spans="1:4" x14ac:dyDescent="0.2">
      <c r="A8734" s="4" t="s">
        <v>16</v>
      </c>
      <c r="B8734" s="6">
        <v>20</v>
      </c>
      <c r="C8734" s="9">
        <v>0.97299999999999998</v>
      </c>
      <c r="D8734" s="11">
        <v>0</v>
      </c>
    </row>
    <row r="8735" spans="1:4" x14ac:dyDescent="0.2">
      <c r="A8735" s="4" t="s">
        <v>16</v>
      </c>
      <c r="B8735" s="6">
        <v>21</v>
      </c>
      <c r="C8735" s="9">
        <v>1.073</v>
      </c>
      <c r="D8735" s="11">
        <v>0</v>
      </c>
    </row>
    <row r="8736" spans="1:4" x14ac:dyDescent="0.2">
      <c r="A8736" s="4" t="s">
        <v>16</v>
      </c>
      <c r="B8736" s="6">
        <v>22</v>
      </c>
      <c r="C8736" s="9">
        <v>0.68899999999999995</v>
      </c>
      <c r="D8736" s="11">
        <v>0</v>
      </c>
    </row>
    <row r="8737" spans="1:4" x14ac:dyDescent="0.2">
      <c r="A8737" s="4" t="s">
        <v>16</v>
      </c>
      <c r="B8737" s="6">
        <v>23</v>
      </c>
      <c r="C8737" s="9">
        <v>1.381</v>
      </c>
      <c r="D8737" s="11">
        <v>0</v>
      </c>
    </row>
    <row r="8738" spans="1:4" x14ac:dyDescent="0.2">
      <c r="A8738" s="4" t="s">
        <v>16</v>
      </c>
      <c r="B8738" s="6">
        <v>0</v>
      </c>
      <c r="C8738" s="9">
        <v>0.24</v>
      </c>
      <c r="D8738" s="11">
        <v>0</v>
      </c>
    </row>
    <row r="8739" spans="1:4" x14ac:dyDescent="0.2">
      <c r="A8739" s="4" t="s">
        <v>16</v>
      </c>
      <c r="B8739" s="6">
        <v>1</v>
      </c>
      <c r="C8739" s="9">
        <v>0.20599999999999999</v>
      </c>
      <c r="D8739" s="11">
        <v>0</v>
      </c>
    </row>
    <row r="8740" spans="1:4" x14ac:dyDescent="0.2">
      <c r="A8740" s="4" t="s">
        <v>16</v>
      </c>
      <c r="B8740" s="6">
        <v>2</v>
      </c>
      <c r="C8740" s="9">
        <v>0.14399999999999999</v>
      </c>
      <c r="D8740" s="11">
        <v>0</v>
      </c>
    </row>
    <row r="8741" spans="1:4" x14ac:dyDescent="0.2">
      <c r="A8741" s="4" t="s">
        <v>16</v>
      </c>
      <c r="B8741" s="6">
        <v>3</v>
      </c>
      <c r="C8741" s="9">
        <v>0.13800000000000001</v>
      </c>
      <c r="D8741" s="11">
        <v>0</v>
      </c>
    </row>
    <row r="8742" spans="1:4" x14ac:dyDescent="0.2">
      <c r="A8742" s="4" t="s">
        <v>16</v>
      </c>
      <c r="B8742" s="6">
        <v>4</v>
      </c>
      <c r="C8742" s="9">
        <v>0.129</v>
      </c>
      <c r="D8742" s="11">
        <v>0</v>
      </c>
    </row>
    <row r="8743" spans="1:4" x14ac:dyDescent="0.2">
      <c r="A8743" s="4" t="s">
        <v>16</v>
      </c>
      <c r="B8743" s="6">
        <v>5</v>
      </c>
      <c r="C8743" s="9">
        <v>0.125</v>
      </c>
      <c r="D8743" s="11">
        <v>0</v>
      </c>
    </row>
    <row r="8744" spans="1:4" x14ac:dyDescent="0.2">
      <c r="A8744" s="4" t="s">
        <v>16</v>
      </c>
      <c r="B8744" s="6">
        <v>6</v>
      </c>
      <c r="C8744" s="9">
        <v>0.108</v>
      </c>
      <c r="D8744" s="11">
        <v>0</v>
      </c>
    </row>
    <row r="8745" spans="1:4" x14ac:dyDescent="0.2">
      <c r="A8745" s="4" t="s">
        <v>16</v>
      </c>
      <c r="B8745" s="6">
        <v>7</v>
      </c>
      <c r="C8745" s="9">
        <v>0.13200000000000001</v>
      </c>
      <c r="D8745" s="11">
        <v>0</v>
      </c>
    </row>
    <row r="8746" spans="1:4" x14ac:dyDescent="0.2">
      <c r="A8746" s="4" t="s">
        <v>16</v>
      </c>
      <c r="B8746" s="6">
        <v>8</v>
      </c>
      <c r="C8746" s="9">
        <v>0.104</v>
      </c>
      <c r="D8746" s="11">
        <v>75.88</v>
      </c>
    </row>
    <row r="8747" spans="1:4" x14ac:dyDescent="0.2">
      <c r="A8747" s="4" t="s">
        <v>16</v>
      </c>
      <c r="B8747" s="6">
        <v>9</v>
      </c>
      <c r="C8747" s="9">
        <v>0.11899999999999999</v>
      </c>
      <c r="D8747" s="11">
        <v>376.95</v>
      </c>
    </row>
    <row r="8748" spans="1:4" x14ac:dyDescent="0.2">
      <c r="A8748" s="4" t="s">
        <v>16</v>
      </c>
      <c r="B8748" s="6">
        <v>10</v>
      </c>
      <c r="C8748" s="9">
        <v>0.14000000000000001</v>
      </c>
      <c r="D8748" s="11">
        <v>599.38</v>
      </c>
    </row>
    <row r="8749" spans="1:4" x14ac:dyDescent="0.2">
      <c r="A8749" s="4" t="s">
        <v>16</v>
      </c>
      <c r="B8749" s="6">
        <v>11</v>
      </c>
      <c r="C8749" s="9">
        <v>1.03</v>
      </c>
      <c r="D8749" s="11">
        <v>757.22</v>
      </c>
    </row>
    <row r="8750" spans="1:4" x14ac:dyDescent="0.2">
      <c r="A8750" s="4" t="s">
        <v>16</v>
      </c>
      <c r="B8750" s="6">
        <v>12</v>
      </c>
      <c r="C8750" s="9">
        <v>0.28100000000000003</v>
      </c>
      <c r="D8750" s="11">
        <v>790.71</v>
      </c>
    </row>
    <row r="8751" spans="1:4" x14ac:dyDescent="0.2">
      <c r="A8751" s="4" t="s">
        <v>16</v>
      </c>
      <c r="B8751" s="6">
        <v>13</v>
      </c>
      <c r="C8751" s="9">
        <v>0.14000000000000001</v>
      </c>
      <c r="D8751" s="11">
        <v>793.97</v>
      </c>
    </row>
    <row r="8752" spans="1:4" x14ac:dyDescent="0.2">
      <c r="A8752" s="4" t="s">
        <v>16</v>
      </c>
      <c r="B8752" s="6">
        <v>14</v>
      </c>
      <c r="C8752" s="9">
        <v>0.14799999999999999</v>
      </c>
      <c r="D8752" s="11">
        <v>681.76</v>
      </c>
    </row>
    <row r="8753" spans="1:4" x14ac:dyDescent="0.2">
      <c r="A8753" s="4" t="s">
        <v>16</v>
      </c>
      <c r="B8753" s="6">
        <v>15</v>
      </c>
      <c r="C8753" s="9">
        <v>0.23599999999999999</v>
      </c>
      <c r="D8753" s="11">
        <v>502.28</v>
      </c>
    </row>
    <row r="8754" spans="1:4" x14ac:dyDescent="0.2">
      <c r="A8754" s="4" t="s">
        <v>16</v>
      </c>
      <c r="B8754" s="6">
        <v>16</v>
      </c>
      <c r="C8754" s="9">
        <v>0.19400000000000001</v>
      </c>
      <c r="D8754" s="11">
        <v>242.8</v>
      </c>
    </row>
    <row r="8755" spans="1:4" x14ac:dyDescent="0.2">
      <c r="A8755" s="4" t="s">
        <v>16</v>
      </c>
      <c r="B8755" s="6">
        <v>17</v>
      </c>
      <c r="C8755" s="9">
        <v>0.248</v>
      </c>
      <c r="D8755" s="11">
        <v>0</v>
      </c>
    </row>
    <row r="8756" spans="1:4" x14ac:dyDescent="0.2">
      <c r="A8756" s="4" t="s">
        <v>16</v>
      </c>
      <c r="B8756" s="6">
        <v>18</v>
      </c>
      <c r="C8756" s="9">
        <v>0.19900000000000001</v>
      </c>
      <c r="D8756" s="11">
        <v>0</v>
      </c>
    </row>
    <row r="8757" spans="1:4" x14ac:dyDescent="0.2">
      <c r="A8757" s="4" t="s">
        <v>16</v>
      </c>
      <c r="B8757" s="6">
        <v>19</v>
      </c>
      <c r="C8757" s="9">
        <v>0.69499999999999995</v>
      </c>
      <c r="D8757" s="11">
        <v>0</v>
      </c>
    </row>
    <row r="8758" spans="1:4" x14ac:dyDescent="0.2">
      <c r="A8758" s="4" t="s">
        <v>16</v>
      </c>
      <c r="B8758" s="6">
        <v>20</v>
      </c>
      <c r="C8758" s="9">
        <v>2.6539999999999999</v>
      </c>
      <c r="D8758" s="11">
        <v>0</v>
      </c>
    </row>
    <row r="8759" spans="1:4" x14ac:dyDescent="0.2">
      <c r="A8759" s="4" t="s">
        <v>16</v>
      </c>
      <c r="B8759" s="6">
        <v>21</v>
      </c>
      <c r="C8759" s="9">
        <v>2.601</v>
      </c>
      <c r="D8759" s="11">
        <v>0</v>
      </c>
    </row>
    <row r="8760" spans="1:4" x14ac:dyDescent="0.2">
      <c r="A8760" s="4" t="s">
        <v>16</v>
      </c>
      <c r="B8760" s="6">
        <v>22</v>
      </c>
      <c r="C8760" s="9">
        <v>1.181</v>
      </c>
      <c r="D8760" s="11">
        <v>0</v>
      </c>
    </row>
    <row r="8761" spans="1:4" x14ac:dyDescent="0.2">
      <c r="A8761" s="4" t="s">
        <v>16</v>
      </c>
      <c r="B8761" s="6">
        <v>23</v>
      </c>
      <c r="C8761" s="8">
        <v>0.80900000000000005</v>
      </c>
      <c r="D8761" s="11">
        <v>0</v>
      </c>
    </row>
    <row r="8762" spans="1:4" x14ac:dyDescent="0.2">
      <c r="B8762" s="6"/>
      <c r="D8762" s="11"/>
    </row>
    <row r="8763" spans="1:4" x14ac:dyDescent="0.2">
      <c r="B8763" s="6"/>
      <c r="D8763" s="11"/>
    </row>
    <row r="8764" spans="1:4" x14ac:dyDescent="0.2">
      <c r="B8764" s="6"/>
      <c r="D8764" s="11"/>
    </row>
    <row r="8765" spans="1:4" x14ac:dyDescent="0.2">
      <c r="B8765" s="6"/>
      <c r="D8765" s="11"/>
    </row>
    <row r="8766" spans="1:4" x14ac:dyDescent="0.2">
      <c r="B8766" s="6"/>
      <c r="D8766" s="11"/>
    </row>
    <row r="8767" spans="1:4" x14ac:dyDescent="0.2">
      <c r="B8767" s="6"/>
      <c r="D8767" s="11"/>
    </row>
    <row r="8768" spans="1:4" x14ac:dyDescent="0.2">
      <c r="B8768" s="6"/>
      <c r="D8768" s="11"/>
    </row>
    <row r="8769" spans="2:4" x14ac:dyDescent="0.2">
      <c r="B8769" s="6"/>
      <c r="D8769" s="11"/>
    </row>
    <row r="8770" spans="2:4" x14ac:dyDescent="0.2">
      <c r="B8770" s="6"/>
      <c r="D8770" s="11"/>
    </row>
    <row r="8771" spans="2:4" x14ac:dyDescent="0.2">
      <c r="B8771" s="6"/>
      <c r="D8771" s="11"/>
    </row>
    <row r="8772" spans="2:4" x14ac:dyDescent="0.2">
      <c r="B8772" s="6"/>
      <c r="D8772" s="11"/>
    </row>
    <row r="8773" spans="2:4" x14ac:dyDescent="0.2">
      <c r="B8773" s="6"/>
      <c r="D8773" s="11"/>
    </row>
    <row r="8774" spans="2:4" x14ac:dyDescent="0.2">
      <c r="B8774" s="6"/>
      <c r="D8774" s="11"/>
    </row>
    <row r="8775" spans="2:4" x14ac:dyDescent="0.2">
      <c r="B8775" s="6"/>
      <c r="D8775" s="11"/>
    </row>
    <row r="8776" spans="2:4" x14ac:dyDescent="0.2">
      <c r="B8776" s="6"/>
      <c r="D8776" s="11"/>
    </row>
    <row r="8777" spans="2:4" x14ac:dyDescent="0.2">
      <c r="B8777" s="6"/>
      <c r="D8777" s="11"/>
    </row>
    <row r="8778" spans="2:4" x14ac:dyDescent="0.2">
      <c r="B8778" s="6"/>
      <c r="D8778" s="11"/>
    </row>
    <row r="8779" spans="2:4" x14ac:dyDescent="0.2">
      <c r="B8779" s="6"/>
      <c r="D8779" s="11"/>
    </row>
    <row r="8780" spans="2:4" x14ac:dyDescent="0.2">
      <c r="B8780" s="6"/>
      <c r="D8780" s="11"/>
    </row>
    <row r="8781" spans="2:4" x14ac:dyDescent="0.2">
      <c r="B8781" s="6"/>
      <c r="D8781" s="11"/>
    </row>
    <row r="8782" spans="2:4" x14ac:dyDescent="0.2">
      <c r="B8782" s="6"/>
      <c r="D8782" s="11"/>
    </row>
    <row r="8783" spans="2:4" x14ac:dyDescent="0.2">
      <c r="B8783" s="6"/>
      <c r="D8783" s="11"/>
    </row>
    <row r="8784" spans="2:4" x14ac:dyDescent="0.2">
      <c r="B8784" s="6"/>
      <c r="D8784" s="11"/>
    </row>
    <row r="8785" spans="2:4" x14ac:dyDescent="0.2">
      <c r="B8785" s="6"/>
      <c r="D8785" s="11"/>
    </row>
    <row r="8786" spans="2:4" x14ac:dyDescent="0.2">
      <c r="B8786" s="6"/>
    </row>
    <row r="8787" spans="2:4" x14ac:dyDescent="0.2">
      <c r="B8787" s="6"/>
    </row>
    <row r="8788" spans="2:4" x14ac:dyDescent="0.2">
      <c r="B8788" s="6"/>
    </row>
    <row r="8789" spans="2:4" x14ac:dyDescent="0.2">
      <c r="B8789" s="6"/>
    </row>
    <row r="8790" spans="2:4" x14ac:dyDescent="0.2">
      <c r="B8790" s="6"/>
    </row>
    <row r="8791" spans="2:4" x14ac:dyDescent="0.2">
      <c r="B8791" s="6"/>
    </row>
    <row r="8792" spans="2:4" x14ac:dyDescent="0.2">
      <c r="B8792" s="6"/>
    </row>
    <row r="8793" spans="2:4" x14ac:dyDescent="0.2">
      <c r="B8793" s="6"/>
    </row>
    <row r="8794" spans="2:4" x14ac:dyDescent="0.2">
      <c r="B8794" s="6"/>
    </row>
    <row r="8795" spans="2:4" x14ac:dyDescent="0.2">
      <c r="B8795" s="6"/>
    </row>
    <row r="8796" spans="2:4" x14ac:dyDescent="0.2">
      <c r="B8796" s="6"/>
    </row>
    <row r="8797" spans="2:4" x14ac:dyDescent="0.2">
      <c r="B8797" s="6"/>
    </row>
    <row r="8798" spans="2:4" x14ac:dyDescent="0.2">
      <c r="B8798" s="6"/>
    </row>
    <row r="8799" spans="2:4" x14ac:dyDescent="0.2">
      <c r="B8799" s="6"/>
    </row>
    <row r="8800" spans="2:4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B778-CA10-EB49-8091-BAA7B215B03F}">
  <dimension ref="A1:U9217"/>
  <sheetViews>
    <sheetView topLeftCell="A24" zoomScale="75" workbookViewId="0">
      <selection activeCell="F5" sqref="F5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0.83203125" style="8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1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</row>
    <row r="2" spans="1:21" x14ac:dyDescent="0.2">
      <c r="A2" s="4" t="s">
        <v>5</v>
      </c>
      <c r="B2" s="6">
        <v>0</v>
      </c>
      <c r="C2" s="9">
        <v>0.42599999999999999</v>
      </c>
      <c r="D2" s="11">
        <v>0</v>
      </c>
      <c r="H2" s="1" t="s">
        <v>5</v>
      </c>
      <c r="I2" s="5">
        <f>AVERAGEIF($A$2:A$8761,"=Enero",$C$2:$C$8761)</f>
        <v>0.49577956989247235</v>
      </c>
      <c r="J2" s="5">
        <f ca="1">AVERAGEIF($A$2:B$8761,"=Enero",$D$2:$D$8761)/1000</f>
        <v>0.10900475806451608</v>
      </c>
      <c r="K2" s="5">
        <f>I2/$I$15</f>
        <v>0.1058556521755754</v>
      </c>
      <c r="L2" s="5">
        <f ca="1">J2/$J$15</f>
        <v>5.5267295104895038E-2</v>
      </c>
      <c r="M2" s="12">
        <f ca="1">(K2-L2)^2</f>
        <v>2.5591818711106552E-3</v>
      </c>
      <c r="P2" s="6">
        <v>0</v>
      </c>
      <c r="Q2" s="5">
        <f>AVERAGEIF($B$2:$B$8761,"=0",$C$2:$C$8761)</f>
        <v>0.48042739726027367</v>
      </c>
      <c r="R2" s="5">
        <f>AVERAGEIF($B$2:$B$8761,"=0",$D$2:$D$8761)/1000</f>
        <v>0</v>
      </c>
      <c r="S2" s="5">
        <f>Q2/$Q$27</f>
        <v>5.1303146017186448E-2</v>
      </c>
      <c r="T2" s="5">
        <f>R2/$R$27</f>
        <v>0</v>
      </c>
      <c r="U2" s="12">
        <f>(S2-T2)^2</f>
        <v>2.6320127912607535E-3</v>
      </c>
    </row>
    <row r="3" spans="1:21" x14ac:dyDescent="0.2">
      <c r="A3" s="4" t="s">
        <v>5</v>
      </c>
      <c r="B3" s="6">
        <v>1</v>
      </c>
      <c r="C3" s="9">
        <v>0.52100000000000002</v>
      </c>
      <c r="D3" s="11">
        <v>0</v>
      </c>
      <c r="H3" s="1" t="s">
        <v>6</v>
      </c>
      <c r="I3" s="5">
        <f>AVERAGEIF($A$2:A$8761,"=Febrero",$C$2:$C$8761)</f>
        <v>0.46692708333333355</v>
      </c>
      <c r="J3" s="5">
        <f ca="1">AVERAGEIF($A$2:B$8761,"=Febrero",$D$2:$D$8761)/1000</f>
        <v>0.16330644345238093</v>
      </c>
      <c r="K3" s="5">
        <f t="shared" ref="K3:K13" si="0">I3/$I$15</f>
        <v>9.9695255565712931E-2</v>
      </c>
      <c r="L3" s="5">
        <f t="shared" ref="L3:L13" ca="1" si="1">J3/$J$15</f>
        <v>8.2799187513188308E-2</v>
      </c>
      <c r="M3" s="12">
        <f t="shared" ref="M3:M13" ca="1" si="2">(K3-L3)^2</f>
        <v>2.8547711563554321E-4</v>
      </c>
      <c r="P3" s="6">
        <v>1</v>
      </c>
      <c r="Q3" s="5">
        <f>AVERAGEIF($B$2:$B$8761,"=1",$C$2:$C$8761)</f>
        <v>0.36682465753424648</v>
      </c>
      <c r="R3" s="5">
        <f>AVERAGEIF($B$2:$B$8761,"=1",$D$2:$D$8761)/1000</f>
        <v>0</v>
      </c>
      <c r="S3" s="5">
        <f t="shared" ref="S3:S25" si="3">Q3/$Q$27</f>
        <v>3.9171910418731685E-2</v>
      </c>
      <c r="T3" s="5">
        <f t="shared" ref="T3:T25" si="4">R3/$R$27</f>
        <v>0</v>
      </c>
      <c r="U3" s="12">
        <f t="shared" ref="U3:U25" si="5">(S3-T3)^2</f>
        <v>1.5344385658531399E-3</v>
      </c>
    </row>
    <row r="4" spans="1:21" x14ac:dyDescent="0.2">
      <c r="A4" s="4" t="s">
        <v>5</v>
      </c>
      <c r="B4" s="6">
        <v>2</v>
      </c>
      <c r="C4" s="9">
        <v>0.30599999999999999</v>
      </c>
      <c r="D4" s="11">
        <v>0</v>
      </c>
      <c r="H4" s="1" t="s">
        <v>7</v>
      </c>
      <c r="I4" s="5">
        <f>AVERAGEIF($A$2:A$8761,"=Marzo",$C$2:$C$8761)</f>
        <v>0.38940860215053819</v>
      </c>
      <c r="J4" s="5">
        <f ca="1">AVERAGEIF($A$2:B$8761,"=Marzo",$D$2:$D$8761)/1000</f>
        <v>0.16635915322580649</v>
      </c>
      <c r="K4" s="5">
        <f t="shared" si="0"/>
        <v>8.3144010053428932E-2</v>
      </c>
      <c r="L4" s="5">
        <f t="shared" ca="1" si="1"/>
        <v>8.4346964095726576E-2</v>
      </c>
      <c r="M4" s="12">
        <f t="shared" ca="1" si="2"/>
        <v>1.4470984278802411E-6</v>
      </c>
      <c r="P4" s="6">
        <v>2</v>
      </c>
      <c r="Q4" s="5">
        <f>AVERAGEIF($B$2:$B$8761,"=2",$C$2:$C$8761)</f>
        <v>0.26460273972602749</v>
      </c>
      <c r="R4" s="5">
        <f>AVERAGEIF($B$2:$B$8761,"=2",$D$2:$D$8761)/1000</f>
        <v>0</v>
      </c>
      <c r="S4" s="5">
        <f t="shared" si="3"/>
        <v>2.8255992622664022E-2</v>
      </c>
      <c r="T4" s="5">
        <f t="shared" si="4"/>
        <v>0</v>
      </c>
      <c r="U4" s="12">
        <f t="shared" si="5"/>
        <v>7.9840111909204364E-4</v>
      </c>
    </row>
    <row r="5" spans="1:21" x14ac:dyDescent="0.2">
      <c r="A5" s="4" t="s">
        <v>5</v>
      </c>
      <c r="B5" s="6">
        <v>3</v>
      </c>
      <c r="C5" s="9">
        <v>0.46800000000000003</v>
      </c>
      <c r="D5" s="11">
        <v>0</v>
      </c>
      <c r="H5" s="1" t="s">
        <v>8</v>
      </c>
      <c r="I5" s="5">
        <f>AVERAGEIF($A$2:A$8761,"=Abril",$C$2:$C$8761)</f>
        <v>0.36563472222222193</v>
      </c>
      <c r="J5" s="5">
        <f ca="1">AVERAGEIF($A$2:B$8761,"=Abril",$D$2:$D$8761)/1000</f>
        <v>0.14080919444444434</v>
      </c>
      <c r="K5" s="5">
        <f t="shared" si="0"/>
        <v>7.8067964735342193E-2</v>
      </c>
      <c r="L5" s="5">
        <f t="shared" ca="1" si="1"/>
        <v>7.1392693686248773E-2</v>
      </c>
      <c r="M5" s="12">
        <f t="shared" ca="1" si="2"/>
        <v>4.4559243578864772E-5</v>
      </c>
      <c r="P5" s="6">
        <v>3</v>
      </c>
      <c r="Q5" s="5">
        <f>AVERAGEIF($B$2:$B$8761,"=3",$C$2:$C$8761)</f>
        <v>0.20826027397260283</v>
      </c>
      <c r="R5" s="5">
        <f>AVERAGEIF($B$2:$B$8761,"=3",$D$2:$D$8761)/1000</f>
        <v>0</v>
      </c>
      <c r="S5" s="5">
        <f t="shared" si="3"/>
        <v>2.2239379573532881E-2</v>
      </c>
      <c r="T5" s="5">
        <f t="shared" si="4"/>
        <v>0</v>
      </c>
      <c r="U5" s="12">
        <f t="shared" si="5"/>
        <v>4.9459000381567157E-4</v>
      </c>
    </row>
    <row r="6" spans="1:21" x14ac:dyDescent="0.2">
      <c r="A6" s="4" t="s">
        <v>5</v>
      </c>
      <c r="B6" s="6">
        <v>4</v>
      </c>
      <c r="C6" s="9">
        <v>0.40200000000000002</v>
      </c>
      <c r="D6" s="11">
        <v>0</v>
      </c>
      <c r="H6" s="1" t="s">
        <v>9</v>
      </c>
      <c r="I6" s="5">
        <f>AVERAGEIF($A$2:A$8761,"=Mayo",$C$2:$C$8761)</f>
        <v>0.32406586021505379</v>
      </c>
      <c r="J6" s="5">
        <f ca="1">AVERAGEIF($A$2:B$8761,"=Mayo",$D$2:$D$8761)/1000</f>
        <v>0.23636954301075272</v>
      </c>
      <c r="K6" s="5">
        <f t="shared" si="0"/>
        <v>6.9192449758152544E-2</v>
      </c>
      <c r="L6" s="5">
        <f t="shared" ca="1" si="1"/>
        <v>0.11984344095927099</v>
      </c>
      <c r="M6" s="12">
        <f t="shared" ca="1" si="2"/>
        <v>2.5655229096557784E-3</v>
      </c>
      <c r="P6" s="6">
        <v>4</v>
      </c>
      <c r="Q6" s="5">
        <f>AVERAGEIF($B$2:$B$8761,"=4",$C$2:$C$8761)</f>
        <v>0.19403287671232888</v>
      </c>
      <c r="R6" s="5">
        <f>AVERAGEIF($B$2:$B$8761,"=4",$D$2:$D$8761)/1000</f>
        <v>0</v>
      </c>
      <c r="S6" s="5">
        <f t="shared" si="3"/>
        <v>2.0720086037712901E-2</v>
      </c>
      <c r="T6" s="5">
        <f t="shared" si="4"/>
        <v>0</v>
      </c>
      <c r="U6" s="12">
        <f t="shared" si="5"/>
        <v>4.293219654102251E-4</v>
      </c>
    </row>
    <row r="7" spans="1:21" x14ac:dyDescent="0.2">
      <c r="A7" s="4" t="s">
        <v>5</v>
      </c>
      <c r="B7" s="6">
        <v>5</v>
      </c>
      <c r="C7" s="9">
        <v>0.38300000000000001</v>
      </c>
      <c r="D7" s="11">
        <v>0</v>
      </c>
      <c r="H7" s="1" t="s">
        <v>10</v>
      </c>
      <c r="I7" s="5">
        <f>AVERAGEIF($A$2:A$8761,"=Junio",$C$2:$C$8761)</f>
        <v>0.36330694444444417</v>
      </c>
      <c r="J7" s="5">
        <f ca="1">AVERAGEIF($A$2:B$8761,"=Junio",$D$2:$D$8761)/1000</f>
        <v>0.1955451666666666</v>
      </c>
      <c r="K7" s="5">
        <f t="shared" si="0"/>
        <v>7.7570952656284733E-2</v>
      </c>
      <c r="L7" s="5">
        <f t="shared" ca="1" si="1"/>
        <v>9.9144777020706898E-2</v>
      </c>
      <c r="M7" s="12">
        <f t="shared" ca="1" si="2"/>
        <v>4.6542989770693543E-4</v>
      </c>
      <c r="P7" s="6">
        <v>5</v>
      </c>
      <c r="Q7" s="5">
        <f>AVERAGEIF($B$2:$B$8761,"=5",$C$2:$C$8761)</f>
        <v>0.19509315068493147</v>
      </c>
      <c r="R7" s="5">
        <f>AVERAGEIF($B$2:$B$8761,"=5",$D$2:$D$8761)/1000</f>
        <v>3.0000000000000003E-4</v>
      </c>
      <c r="S7" s="5">
        <f t="shared" si="3"/>
        <v>2.0833308952860646E-2</v>
      </c>
      <c r="T7" s="5">
        <f t="shared" si="4"/>
        <v>7.6067888429956761E-5</v>
      </c>
      <c r="U7" s="12">
        <f t="shared" si="5"/>
        <v>4.3086305660688771E-4</v>
      </c>
    </row>
    <row r="8" spans="1:21" x14ac:dyDescent="0.2">
      <c r="A8" s="4" t="s">
        <v>5</v>
      </c>
      <c r="B8" s="6">
        <v>6</v>
      </c>
      <c r="C8" s="9">
        <v>0.69</v>
      </c>
      <c r="D8" s="11">
        <v>0</v>
      </c>
      <c r="H8" s="1" t="s">
        <v>11</v>
      </c>
      <c r="I8" s="5">
        <f>AVERAGEIF($A$2:A$8761,"=Julio",$C$2:$C$8761)</f>
        <v>0.40971908602150553</v>
      </c>
      <c r="J8" s="5">
        <f ca="1">AVERAGEIF($A$2:B$8761,"=Julio",$D$2:$D$8761)/1000</f>
        <v>0.22593944892473095</v>
      </c>
      <c r="K8" s="5">
        <f t="shared" si="0"/>
        <v>8.7480573410868318E-2</v>
      </c>
      <c r="L8" s="5">
        <f t="shared" ca="1" si="1"/>
        <v>0.11455520310562786</v>
      </c>
      <c r="M8" s="12">
        <f t="shared" ca="1" si="2"/>
        <v>7.3303557310835531E-4</v>
      </c>
      <c r="P8" s="6">
        <v>6</v>
      </c>
      <c r="Q8" s="5">
        <f>AVERAGEIF($B$2:$B$8761,"=6",$C$2:$C$8761)</f>
        <v>0.18881643835616424</v>
      </c>
      <c r="R8" s="5">
        <f>AVERAGEIF($B$2:$B$8761,"=6",$D$2:$D$8761)/1000</f>
        <v>1.5739397260273982E-2</v>
      </c>
      <c r="S8" s="5">
        <f t="shared" si="3"/>
        <v>2.0163040997812767E-2</v>
      </c>
      <c r="T8" s="5">
        <f t="shared" si="4"/>
        <v>3.990875715830961E-3</v>
      </c>
      <c r="U8" s="12">
        <f t="shared" si="5"/>
        <v>2.6153892990773763E-4</v>
      </c>
    </row>
    <row r="9" spans="1:21" x14ac:dyDescent="0.2">
      <c r="A9" s="4" t="s">
        <v>5</v>
      </c>
      <c r="B9" s="6">
        <v>7</v>
      </c>
      <c r="C9" s="9">
        <v>0.45</v>
      </c>
      <c r="D9" s="11">
        <v>0</v>
      </c>
      <c r="H9" s="1" t="s">
        <v>12</v>
      </c>
      <c r="I9" s="5">
        <f>AVERAGEIF($A$2:A$8761,"=Agosto",$C$2:$C$8761)</f>
        <v>0.57743624161073792</v>
      </c>
      <c r="J9" s="5">
        <f ca="1">AVERAGEIF($A$2:B$8761,"=Agosto",$D$2:$D$8761)/1000</f>
        <v>0.20246523489932863</v>
      </c>
      <c r="K9" s="5">
        <f t="shared" si="0"/>
        <v>0.12329045740786561</v>
      </c>
      <c r="L9" s="5">
        <f t="shared" ca="1" si="1"/>
        <v>0.10265337114037075</v>
      </c>
      <c r="M9" s="12">
        <f t="shared" ca="1" si="2"/>
        <v>4.2588932961202489E-4</v>
      </c>
      <c r="P9" s="6">
        <v>7</v>
      </c>
      <c r="Q9" s="5">
        <f>AVERAGEIF($B$2:$B$8761,"=7",$C$2:$C$8761)</f>
        <v>0.18808767123287665</v>
      </c>
      <c r="R9" s="5">
        <f>AVERAGEIF($B$2:$B$8761,"=7",$D$2:$D$8761)/1000</f>
        <v>7.2322986301369879E-2</v>
      </c>
      <c r="S9" s="5">
        <f t="shared" si="3"/>
        <v>2.0085218529003201E-2</v>
      </c>
      <c r="T9" s="5">
        <f t="shared" si="4"/>
        <v>1.8338189509646316E-2</v>
      </c>
      <c r="U9" s="12">
        <f t="shared" si="5"/>
        <v>3.0521103944750785E-6</v>
      </c>
    </row>
    <row r="10" spans="1:21" x14ac:dyDescent="0.2">
      <c r="A10" s="4" t="s">
        <v>5</v>
      </c>
      <c r="B10" s="6">
        <v>8</v>
      </c>
      <c r="C10" s="9">
        <v>0.214</v>
      </c>
      <c r="D10" s="11">
        <v>0</v>
      </c>
      <c r="H10" s="1" t="s">
        <v>13</v>
      </c>
      <c r="I10" s="5">
        <f>AVERAGEIF($A$2:A$8761,"=Septiembre",$C$2:$C$8761)</f>
        <v>0.34217246175243354</v>
      </c>
      <c r="J10" s="5">
        <f ca="1">AVERAGEIF($A$2:B$8761,"=Septiembre",$D$2:$D$8761)/1000</f>
        <v>0.20371269819193324</v>
      </c>
      <c r="K10" s="5">
        <f t="shared" si="0"/>
        <v>7.3058454391700306E-2</v>
      </c>
      <c r="L10" s="5">
        <f t="shared" ca="1" si="1"/>
        <v>0.10328585657631931</v>
      </c>
      <c r="M10" s="12">
        <f t="shared" ca="1" si="2"/>
        <v>9.1369584283070959E-4</v>
      </c>
      <c r="P10" s="6">
        <v>8</v>
      </c>
      <c r="Q10" s="5">
        <f>AVERAGEIF($B$2:$B$8761,"=8",$C$2:$C$8761)</f>
        <v>0.19136986301369863</v>
      </c>
      <c r="R10" s="5">
        <f>AVERAGEIF($B$2:$B$8761,"=8",$D$2:$D$8761)/1000</f>
        <v>0.17716545205479442</v>
      </c>
      <c r="S10" s="5">
        <f t="shared" si="3"/>
        <v>2.0435712204318505E-2</v>
      </c>
      <c r="T10" s="5">
        <f t="shared" si="4"/>
        <v>4.4922006135156511E-2</v>
      </c>
      <c r="U10" s="12">
        <f t="shared" si="5"/>
        <v>5.9957859046739419E-4</v>
      </c>
    </row>
    <row r="11" spans="1:21" x14ac:dyDescent="0.2">
      <c r="A11" s="4" t="s">
        <v>5</v>
      </c>
      <c r="B11" s="6">
        <v>9</v>
      </c>
      <c r="C11" s="9">
        <v>0.33200000000000002</v>
      </c>
      <c r="D11" s="11">
        <v>227.6</v>
      </c>
      <c r="H11" s="1" t="s">
        <v>14</v>
      </c>
      <c r="I11" s="5">
        <f>AVERAGEIF($A$2:A$8761,"=Octubre",$C$2:$C$8761)</f>
        <v>0.17846908602150544</v>
      </c>
      <c r="J11" s="5">
        <f ca="1">AVERAGEIF($A$2:B$8761,"=Octubre",$D$2:$D$8761)/1000</f>
        <v>0.12581494623655917</v>
      </c>
      <c r="K11" s="5">
        <f t="shared" si="0"/>
        <v>3.8105566750325608E-2</v>
      </c>
      <c r="L11" s="5">
        <f t="shared" ca="1" si="1"/>
        <v>6.379035085924338E-2</v>
      </c>
      <c r="M11" s="12">
        <f t="shared" ca="1" si="2"/>
        <v>6.5970813472171496E-4</v>
      </c>
      <c r="P11" s="6">
        <v>9</v>
      </c>
      <c r="Q11" s="5">
        <f>AVERAGEIF($B$2:$B$8761,"=9",$C$2:$C$8761)</f>
        <v>0.20978904109589025</v>
      </c>
      <c r="R11" s="5">
        <f>AVERAGEIF($B$2:$B$8761,"=9",$D$2:$D$8761)/1000</f>
        <v>0.32086671232876712</v>
      </c>
      <c r="S11" s="5">
        <f t="shared" si="3"/>
        <v>2.2402631218629631E-2</v>
      </c>
      <c r="T11" s="5">
        <f t="shared" si="4"/>
        <v>8.135884424770562E-2</v>
      </c>
      <c r="U11" s="12">
        <f t="shared" si="5"/>
        <v>3.4758350547297889E-3</v>
      </c>
    </row>
    <row r="12" spans="1:21" x14ac:dyDescent="0.2">
      <c r="A12" s="4" t="s">
        <v>5</v>
      </c>
      <c r="B12" s="6">
        <v>10</v>
      </c>
      <c r="C12" s="9">
        <v>0.126</v>
      </c>
      <c r="D12" s="11">
        <v>532.62</v>
      </c>
      <c r="H12" s="1" t="s">
        <v>15</v>
      </c>
      <c r="I12" s="5">
        <f>AVERAGEIF($A$2:A$8761,"=Noviembre",$C$2:$C$8761)</f>
        <v>0.30959444444444445</v>
      </c>
      <c r="J12" s="5">
        <f ca="1">AVERAGEIF($A$2:B$8761,"=Noviembre",$D$2:$D$8761)/1000</f>
        <v>0.13254580555555548</v>
      </c>
      <c r="K12" s="5">
        <f t="shared" si="0"/>
        <v>6.6102606514644141E-2</v>
      </c>
      <c r="L12" s="5">
        <f t="shared" ca="1" si="1"/>
        <v>6.7203012791599848E-2</v>
      </c>
      <c r="M12" s="12">
        <f t="shared" ca="1" si="2"/>
        <v>1.2108939743635193E-6</v>
      </c>
      <c r="P12" s="6">
        <v>10</v>
      </c>
      <c r="Q12" s="5">
        <f>AVERAGEIF($B$2:$B$8761,"=10",$C$2:$C$8761)</f>
        <v>0.32639726027397287</v>
      </c>
      <c r="R12" s="5">
        <f>AVERAGEIF($B$2:$B$8761,"=10",$D$2:$D$8761)/1000</f>
        <v>0.43465465753424659</v>
      </c>
      <c r="S12" s="5">
        <f t="shared" si="3"/>
        <v>3.4854811359505897E-2</v>
      </c>
      <c r="T12" s="5">
        <f t="shared" si="4"/>
        <v>0.11021087331625377</v>
      </c>
      <c r="U12" s="12">
        <f t="shared" si="5"/>
        <v>5.6785360736292248E-3</v>
      </c>
    </row>
    <row r="13" spans="1:21" x14ac:dyDescent="0.2">
      <c r="A13" s="4" t="s">
        <v>5</v>
      </c>
      <c r="B13" s="6">
        <v>11</v>
      </c>
      <c r="C13" s="9">
        <v>0.85699999999999998</v>
      </c>
      <c r="D13" s="11">
        <v>635.12</v>
      </c>
      <c r="H13" s="1" t="s">
        <v>16</v>
      </c>
      <c r="I13" s="5">
        <f>AVERAGEIF($A$2:A$8761,"=Diciembre",$C$2:$C$8761)</f>
        <v>0.46102956989247301</v>
      </c>
      <c r="J13" s="5">
        <f ca="1">AVERAGEIF($A$2:B$8761,"=Diciembre",$D$2:$D$8761)/1000</f>
        <v>7.044700268817207E-2</v>
      </c>
      <c r="K13" s="5">
        <f t="shared" si="0"/>
        <v>9.8436056580099393E-2</v>
      </c>
      <c r="L13" s="5">
        <f t="shared" ca="1" si="1"/>
        <v>3.5717847146802199E-2</v>
      </c>
      <c r="M13" s="12">
        <f t="shared" ca="1" si="2"/>
        <v>3.9335737945189299E-3</v>
      </c>
      <c r="P13" s="6">
        <v>11</v>
      </c>
      <c r="Q13" s="5">
        <f>AVERAGEIF($B$2:$B$8761,"=11",$C$2:$C$8761)</f>
        <v>0.55116438356164399</v>
      </c>
      <c r="R13" s="5">
        <f>AVERAGEIF($B$2:$B$8761,"=11",$D$2:$D$8761)/1000</f>
        <v>0.51140994520548</v>
      </c>
      <c r="S13" s="5">
        <f t="shared" si="3"/>
        <v>5.8856899108142825E-2</v>
      </c>
      <c r="T13" s="5">
        <f t="shared" si="4"/>
        <v>0.12967291551286916</v>
      </c>
      <c r="U13" s="12">
        <f t="shared" si="5"/>
        <v>5.014908179434471E-3</v>
      </c>
    </row>
    <row r="14" spans="1:21" x14ac:dyDescent="0.2">
      <c r="A14" s="4" t="s">
        <v>5</v>
      </c>
      <c r="B14" s="6">
        <v>12</v>
      </c>
      <c r="C14" s="9">
        <v>1.3779999999999999</v>
      </c>
      <c r="D14" s="11">
        <v>803.16</v>
      </c>
      <c r="P14" s="6">
        <v>12</v>
      </c>
      <c r="Q14" s="5">
        <f>AVERAGEIF($B$2:$B$8761,"=12",$C$2:$C$8761)</f>
        <v>0.56299452054794497</v>
      </c>
      <c r="R14" s="5">
        <f>AVERAGEIF($B$2:$B$8761,"=12",$D$2:$D$8761)/1000</f>
        <v>0.53265178082191789</v>
      </c>
      <c r="S14" s="5">
        <f t="shared" si="3"/>
        <v>6.0120197680773382E-2</v>
      </c>
      <c r="T14" s="5">
        <f t="shared" si="4"/>
        <v>0.13505898745193143</v>
      </c>
      <c r="U14" s="12">
        <f t="shared" si="5"/>
        <v>5.6158222123658215E-3</v>
      </c>
    </row>
    <row r="15" spans="1:21" x14ac:dyDescent="0.2">
      <c r="A15" s="4" t="s">
        <v>5</v>
      </c>
      <c r="B15" s="6">
        <v>13</v>
      </c>
      <c r="C15" s="9">
        <v>0.53700000000000003</v>
      </c>
      <c r="D15" s="11">
        <v>792.9</v>
      </c>
      <c r="H15" s="1" t="s">
        <v>22</v>
      </c>
      <c r="I15" s="5">
        <f>SUM(I2:I13)</f>
        <v>4.6835436720011634</v>
      </c>
      <c r="J15" s="5">
        <f ca="1">SUM(J2:J13)</f>
        <v>1.9723193953608469</v>
      </c>
      <c r="L15" t="s">
        <v>21</v>
      </c>
      <c r="M15" s="1">
        <f ca="1">SQRT(SUM(M2:M13))</f>
        <v>0.11219951740039596</v>
      </c>
      <c r="P15" s="6">
        <v>13</v>
      </c>
      <c r="Q15" s="5">
        <f>AVERAGEIF($B$2:$B$8761,"=13",$C$2:$C$8761)</f>
        <v>0.53959726027397226</v>
      </c>
      <c r="R15" s="5">
        <f>AVERAGEIF($B$2:$B$8761,"=13",$D$2:$D$8761)/1000</f>
        <v>0.54682468493150693</v>
      </c>
      <c r="S15" s="5">
        <f t="shared" si="3"/>
        <v>5.7621686840044956E-2</v>
      </c>
      <c r="T15" s="5">
        <f t="shared" si="4"/>
        <v>0.13865266374705373</v>
      </c>
      <c r="U15" s="12">
        <f t="shared" si="5"/>
        <v>6.5660192185041898E-3</v>
      </c>
    </row>
    <row r="16" spans="1:21" x14ac:dyDescent="0.2">
      <c r="A16" s="4" t="s">
        <v>5</v>
      </c>
      <c r="B16" s="6">
        <v>14</v>
      </c>
      <c r="C16" s="9">
        <v>0.314</v>
      </c>
      <c r="D16" s="11">
        <v>706.52</v>
      </c>
      <c r="L16" t="s">
        <v>20</v>
      </c>
      <c r="M16" s="1">
        <f ca="1">1-M15</f>
        <v>0.88780048259960398</v>
      </c>
      <c r="P16" s="6">
        <v>14</v>
      </c>
      <c r="Q16" s="5">
        <f>AVERAGEIF($B$2:$B$8761,"=14",$C$2:$C$8761)</f>
        <v>0.50772876712328785</v>
      </c>
      <c r="R16" s="5">
        <f>AVERAGEIF($B$2:$B$8761,"=14",$D$2:$D$8761)/1000</f>
        <v>0.47659043835616438</v>
      </c>
      <c r="S16" s="5">
        <f t="shared" si="3"/>
        <v>5.4218562940823348E-2</v>
      </c>
      <c r="T16" s="5">
        <f t="shared" si="4"/>
        <v>0.12084409430553632</v>
      </c>
      <c r="U16" s="12">
        <f t="shared" si="5"/>
        <v>4.4389614296303521E-3</v>
      </c>
    </row>
    <row r="17" spans="1:21" x14ac:dyDescent="0.2">
      <c r="A17" s="4" t="s">
        <v>5</v>
      </c>
      <c r="B17" s="6">
        <v>15</v>
      </c>
      <c r="C17" s="9">
        <v>0.82</v>
      </c>
      <c r="D17" s="11">
        <v>512.42999999999995</v>
      </c>
      <c r="P17" s="6">
        <v>15</v>
      </c>
      <c r="Q17" s="5">
        <f>AVERAGEIF($B$2:$B$8761,"=15",$C$2:$C$8761)</f>
        <v>0.57395616438356123</v>
      </c>
      <c r="R17" s="5">
        <f>AVERAGEIF($B$2:$B$8761,"=15",$D$2:$D$8761)/1000</f>
        <v>0.39956580821917809</v>
      </c>
      <c r="S17" s="5">
        <f t="shared" si="3"/>
        <v>6.1290752935311353E-2</v>
      </c>
      <c r="T17" s="5">
        <f t="shared" si="4"/>
        <v>0.10131375773347312</v>
      </c>
      <c r="U17" s="12">
        <f t="shared" si="5"/>
        <v>1.6018409130736798E-3</v>
      </c>
    </row>
    <row r="18" spans="1:21" x14ac:dyDescent="0.2">
      <c r="A18" s="4" t="s">
        <v>5</v>
      </c>
      <c r="B18" s="6">
        <v>16</v>
      </c>
      <c r="C18" s="9">
        <v>1.9379999999999999</v>
      </c>
      <c r="D18" s="11">
        <v>283.35000000000002</v>
      </c>
      <c r="P18" s="6">
        <v>16</v>
      </c>
      <c r="Q18" s="5">
        <f>AVERAGEIF($B$2:$B$8761,"=16",$C$2:$C$8761)</f>
        <v>0.56887945205479473</v>
      </c>
      <c r="R18" s="5">
        <f>AVERAGEIF($B$2:$B$8761,"=16",$D$2:$D$8761)/1000</f>
        <v>0.27206065753424657</v>
      </c>
      <c r="S18" s="5">
        <f t="shared" si="3"/>
        <v>6.0748628744694347E-2</v>
      </c>
      <c r="T18" s="5">
        <f t="shared" si="4"/>
        <v>6.8983599144985808E-2</v>
      </c>
      <c r="U18" s="12">
        <f t="shared" si="5"/>
        <v>6.7814737493676505E-5</v>
      </c>
    </row>
    <row r="19" spans="1:21" x14ac:dyDescent="0.2">
      <c r="A19" s="4" t="s">
        <v>5</v>
      </c>
      <c r="B19" s="6">
        <v>17</v>
      </c>
      <c r="C19" s="9">
        <v>1.835</v>
      </c>
      <c r="D19" s="11">
        <v>0</v>
      </c>
      <c r="P19" s="6">
        <v>17</v>
      </c>
      <c r="Q19" s="5">
        <f>AVERAGEIF($B$2:$B$8761,"=17",$C$2:$C$8761)</f>
        <v>0.41162465753424654</v>
      </c>
      <c r="R19" s="5">
        <f>AVERAGEIF($B$2:$B$8761,"=17",$D$2:$D$8761)/1000</f>
        <v>0.13182279452054796</v>
      </c>
      <c r="S19" s="5">
        <f t="shared" si="3"/>
        <v>4.3955944290814959E-2</v>
      </c>
      <c r="T19" s="5">
        <f t="shared" si="4"/>
        <v>3.3424938753713856E-2</v>
      </c>
      <c r="U19" s="12">
        <f t="shared" si="5"/>
        <v>1.1090207762245408E-4</v>
      </c>
    </row>
    <row r="20" spans="1:21" x14ac:dyDescent="0.2">
      <c r="A20" s="4" t="s">
        <v>5</v>
      </c>
      <c r="B20" s="6">
        <v>18</v>
      </c>
      <c r="C20" s="9">
        <v>2.1520000000000001</v>
      </c>
      <c r="D20" s="11">
        <v>0</v>
      </c>
      <c r="P20" s="6">
        <v>18</v>
      </c>
      <c r="Q20" s="5">
        <f>AVERAGEIF($B$2:$B$8761,"=18",$C$2:$C$8761)</f>
        <v>0.33848493150684938</v>
      </c>
      <c r="R20" s="5">
        <f>AVERAGEIF($B$2:$B$8761,"=18",$D$2:$D$8761)/1000</f>
        <v>4.3454356164383555E-2</v>
      </c>
      <c r="S20" s="5">
        <f t="shared" si="3"/>
        <v>3.6145611105324819E-2</v>
      </c>
      <c r="T20" s="5">
        <f t="shared" si="4"/>
        <v>1.1018270388359772E-2</v>
      </c>
      <c r="U20" s="12">
        <f t="shared" si="5"/>
        <v>6.3138325150644957E-4</v>
      </c>
    </row>
    <row r="21" spans="1:21" x14ac:dyDescent="0.2">
      <c r="A21" s="4" t="s">
        <v>5</v>
      </c>
      <c r="B21" s="6">
        <v>19</v>
      </c>
      <c r="C21" s="9">
        <v>1.897</v>
      </c>
      <c r="D21" s="11">
        <v>0</v>
      </c>
      <c r="P21" s="6">
        <v>19</v>
      </c>
      <c r="Q21" s="5">
        <f>AVERAGEIF($B$2:$B$8761,"=19",$C$2:$C$8761)</f>
        <v>0.34003013698630163</v>
      </c>
      <c r="R21" s="5">
        <f>AVERAGEIF($B$2:$B$8761,"=19",$D$2:$D$8761)/1000</f>
        <v>8.4158356164383604E-3</v>
      </c>
      <c r="S21" s="5">
        <f t="shared" si="3"/>
        <v>3.6310618144454916E-2</v>
      </c>
      <c r="T21" s="5">
        <f t="shared" si="4"/>
        <v>2.1339161490536319E-3</v>
      </c>
      <c r="U21" s="12">
        <f t="shared" si="5"/>
        <v>1.1680469592824662E-3</v>
      </c>
    </row>
    <row r="22" spans="1:21" x14ac:dyDescent="0.2">
      <c r="A22" s="4" t="s">
        <v>5</v>
      </c>
      <c r="B22" s="6">
        <v>20</v>
      </c>
      <c r="C22" s="9">
        <v>1.6859999999999999</v>
      </c>
      <c r="D22" s="11">
        <v>0</v>
      </c>
      <c r="P22" s="6">
        <v>20</v>
      </c>
      <c r="Q22" s="5">
        <f>AVERAGEIF($B$2:$B$8761,"=20",$C$2:$C$8761)</f>
        <v>0.42750684931506855</v>
      </c>
      <c r="R22" s="5">
        <f>AVERAGEIF($B$2:$B$8761,"=20",$D$2:$D$8761)/1000</f>
        <v>0</v>
      </c>
      <c r="S22" s="5">
        <f t="shared" si="3"/>
        <v>4.5651947492653687E-2</v>
      </c>
      <c r="T22" s="5">
        <f t="shared" si="4"/>
        <v>0</v>
      </c>
      <c r="U22" s="12">
        <f t="shared" si="5"/>
        <v>2.0841003098720093E-3</v>
      </c>
    </row>
    <row r="23" spans="1:21" x14ac:dyDescent="0.2">
      <c r="A23" s="4" t="s">
        <v>5</v>
      </c>
      <c r="B23" s="6">
        <v>21</v>
      </c>
      <c r="C23" s="9">
        <v>1.7050000000000001</v>
      </c>
      <c r="D23" s="11">
        <v>0</v>
      </c>
      <c r="P23" s="6">
        <v>21</v>
      </c>
      <c r="Q23" s="5">
        <f>AVERAGEIF($B$2:$B$8761,"=21",$C$2:$C$8761)</f>
        <v>0.49038904109589032</v>
      </c>
      <c r="R23" s="5">
        <f>AVERAGEIF($B$2:$B$8761,"=21",$D$2:$D$8761)/1000</f>
        <v>0</v>
      </c>
      <c r="S23" s="5">
        <f t="shared" si="3"/>
        <v>5.2366914801365454E-2</v>
      </c>
      <c r="T23" s="5">
        <f t="shared" si="4"/>
        <v>0</v>
      </c>
      <c r="U23" s="12">
        <f t="shared" si="5"/>
        <v>2.7422937658134684E-3</v>
      </c>
    </row>
    <row r="24" spans="1:21" x14ac:dyDescent="0.2">
      <c r="A24" s="4" t="s">
        <v>5</v>
      </c>
      <c r="B24" s="6">
        <v>22</v>
      </c>
      <c r="C24" s="9">
        <v>1.3360000000000001</v>
      </c>
      <c r="D24" s="11">
        <v>0</v>
      </c>
      <c r="P24" s="6">
        <v>22</v>
      </c>
      <c r="Q24" s="5">
        <f>AVERAGEIF($B$2:$B$8761,"=22",$C$2:$C$8761)</f>
        <v>0.63014794520547979</v>
      </c>
      <c r="R24" s="5">
        <f>AVERAGEIF($B$2:$B$8761,"=22",$D$2:$D$8761)/1000</f>
        <v>0</v>
      </c>
      <c r="S24" s="5">
        <f t="shared" si="3"/>
        <v>6.7291274872470663E-2</v>
      </c>
      <c r="T24" s="5">
        <f t="shared" si="4"/>
        <v>0</v>
      </c>
      <c r="U24" s="12">
        <f t="shared" si="5"/>
        <v>4.5281156739624016E-3</v>
      </c>
    </row>
    <row r="25" spans="1:21" x14ac:dyDescent="0.2">
      <c r="A25" s="4" t="s">
        <v>5</v>
      </c>
      <c r="B25" s="6">
        <v>23</v>
      </c>
      <c r="C25" s="9">
        <v>0.39900000000000002</v>
      </c>
      <c r="D25" s="11">
        <v>0</v>
      </c>
      <c r="P25" s="6">
        <v>23</v>
      </c>
      <c r="Q25" s="5">
        <f>AVERAGEIF($B$2:$B$8761,"=23",$C$2:$C$8761)</f>
        <v>0.60827671232876723</v>
      </c>
      <c r="R25" s="5">
        <f>AVERAGEIF($B$2:$B$8761,"=23",$D$2:$D$8761)/1000</f>
        <v>0</v>
      </c>
      <c r="S25" s="5">
        <f t="shared" si="3"/>
        <v>6.4955723111166777E-2</v>
      </c>
      <c r="T25" s="5">
        <f t="shared" si="4"/>
        <v>0</v>
      </c>
      <c r="U25" s="12">
        <f t="shared" si="5"/>
        <v>4.2192459648945661E-3</v>
      </c>
    </row>
    <row r="26" spans="1:21" x14ac:dyDescent="0.2">
      <c r="A26" s="4" t="s">
        <v>5</v>
      </c>
      <c r="B26" s="6">
        <v>0</v>
      </c>
      <c r="C26" s="9">
        <v>0.34300000000000003</v>
      </c>
      <c r="D26" s="11">
        <v>0</v>
      </c>
    </row>
    <row r="27" spans="1:21" x14ac:dyDescent="0.2">
      <c r="A27" s="4" t="s">
        <v>5</v>
      </c>
      <c r="B27" s="6">
        <v>1</v>
      </c>
      <c r="C27" s="9">
        <v>0.64700000000000002</v>
      </c>
      <c r="D27" s="11">
        <v>0</v>
      </c>
      <c r="P27" s="1" t="s">
        <v>22</v>
      </c>
      <c r="Q27" s="5">
        <f>SUM(Q2:Q25)</f>
        <v>9.3644821917808212</v>
      </c>
      <c r="R27" s="5">
        <f>SUM(R2:R25)</f>
        <v>3.9438455068493159</v>
      </c>
      <c r="T27" t="s">
        <v>21</v>
      </c>
      <c r="U27" s="1">
        <f>SQRT(SUM(U2:U25))</f>
        <v>0.23479272338516655</v>
      </c>
    </row>
    <row r="28" spans="1:21" x14ac:dyDescent="0.2">
      <c r="A28" s="4" t="s">
        <v>5</v>
      </c>
      <c r="B28" s="6">
        <v>2</v>
      </c>
      <c r="C28" s="9">
        <v>0.27800000000000002</v>
      </c>
      <c r="D28" s="11">
        <v>0</v>
      </c>
      <c r="T28" t="s">
        <v>20</v>
      </c>
      <c r="U28" s="1">
        <f>1-U27</f>
        <v>0.76520727661483345</v>
      </c>
    </row>
    <row r="29" spans="1:21" x14ac:dyDescent="0.2">
      <c r="A29" s="4" t="s">
        <v>5</v>
      </c>
      <c r="B29" s="6">
        <v>3</v>
      </c>
      <c r="C29" s="9">
        <v>0.36199999999999999</v>
      </c>
      <c r="D29" s="11">
        <v>0</v>
      </c>
    </row>
    <row r="30" spans="1:21" x14ac:dyDescent="0.2">
      <c r="A30" s="4" t="s">
        <v>5</v>
      </c>
      <c r="B30" s="6">
        <v>4</v>
      </c>
      <c r="C30" s="9">
        <v>0.39100000000000001</v>
      </c>
      <c r="D30" s="11">
        <v>0</v>
      </c>
    </row>
    <row r="31" spans="1:21" x14ac:dyDescent="0.2">
      <c r="A31" s="4" t="s">
        <v>5</v>
      </c>
      <c r="B31" s="6">
        <v>5</v>
      </c>
      <c r="C31" s="9">
        <v>0.182</v>
      </c>
      <c r="D31" s="11">
        <v>0</v>
      </c>
    </row>
    <row r="32" spans="1:21" x14ac:dyDescent="0.2">
      <c r="A32" s="4" t="s">
        <v>5</v>
      </c>
      <c r="B32" s="6">
        <v>6</v>
      </c>
      <c r="C32" s="9">
        <v>0.45</v>
      </c>
      <c r="D32" s="11">
        <v>0</v>
      </c>
    </row>
    <row r="33" spans="1:4" x14ac:dyDescent="0.2">
      <c r="A33" s="4" t="s">
        <v>5</v>
      </c>
      <c r="B33" s="6">
        <v>7</v>
      </c>
      <c r="C33" s="9">
        <v>0.16600000000000001</v>
      </c>
      <c r="D33" s="11">
        <v>0</v>
      </c>
    </row>
    <row r="34" spans="1:4" x14ac:dyDescent="0.2">
      <c r="A34" s="4" t="s">
        <v>5</v>
      </c>
      <c r="B34" s="6">
        <v>8</v>
      </c>
      <c r="C34" s="9">
        <v>0.22700000000000001</v>
      </c>
      <c r="D34" s="11">
        <v>0</v>
      </c>
    </row>
    <row r="35" spans="1:4" x14ac:dyDescent="0.2">
      <c r="A35" s="4" t="s">
        <v>5</v>
      </c>
      <c r="B35" s="6">
        <v>9</v>
      </c>
      <c r="C35" s="9">
        <v>0.14899999999999999</v>
      </c>
      <c r="D35" s="11">
        <v>200.49</v>
      </c>
    </row>
    <row r="36" spans="1:4" x14ac:dyDescent="0.2">
      <c r="A36" s="4" t="s">
        <v>5</v>
      </c>
      <c r="B36" s="6">
        <v>10</v>
      </c>
      <c r="C36" s="9">
        <v>0.33800000000000002</v>
      </c>
      <c r="D36" s="11">
        <v>354.06</v>
      </c>
    </row>
    <row r="37" spans="1:4" x14ac:dyDescent="0.2">
      <c r="A37" s="4" t="s">
        <v>5</v>
      </c>
      <c r="B37" s="6">
        <v>11</v>
      </c>
      <c r="C37" s="9">
        <v>1.056</v>
      </c>
      <c r="D37" s="11">
        <v>580.15</v>
      </c>
    </row>
    <row r="38" spans="1:4" x14ac:dyDescent="0.2">
      <c r="A38" s="4" t="s">
        <v>5</v>
      </c>
      <c r="B38" s="6">
        <v>12</v>
      </c>
      <c r="C38" s="9">
        <v>2.407</v>
      </c>
      <c r="D38" s="11">
        <v>458.45</v>
      </c>
    </row>
    <row r="39" spans="1:4" x14ac:dyDescent="0.2">
      <c r="A39" s="4" t="s">
        <v>5</v>
      </c>
      <c r="B39" s="6">
        <v>13</v>
      </c>
      <c r="C39" s="9">
        <v>1.1519999999999999</v>
      </c>
      <c r="D39" s="11">
        <v>235.69</v>
      </c>
    </row>
    <row r="40" spans="1:4" x14ac:dyDescent="0.2">
      <c r="A40" s="4" t="s">
        <v>5</v>
      </c>
      <c r="B40" s="6">
        <v>14</v>
      </c>
      <c r="C40" s="9">
        <v>0.89700000000000002</v>
      </c>
      <c r="D40" s="11">
        <v>118.57</v>
      </c>
    </row>
    <row r="41" spans="1:4" x14ac:dyDescent="0.2">
      <c r="A41" s="4" t="s">
        <v>5</v>
      </c>
      <c r="B41" s="6">
        <v>15</v>
      </c>
      <c r="C41" s="9">
        <v>1.0680000000000001</v>
      </c>
      <c r="D41" s="11">
        <v>99.65</v>
      </c>
    </row>
    <row r="42" spans="1:4" x14ac:dyDescent="0.2">
      <c r="A42" s="4" t="s">
        <v>5</v>
      </c>
      <c r="B42" s="6">
        <v>16</v>
      </c>
      <c r="C42" s="9">
        <v>1.8360000000000001</v>
      </c>
      <c r="D42" s="11">
        <v>64.069999999999993</v>
      </c>
    </row>
    <row r="43" spans="1:4" x14ac:dyDescent="0.2">
      <c r="A43" s="4" t="s">
        <v>5</v>
      </c>
      <c r="B43" s="6">
        <v>17</v>
      </c>
      <c r="C43" s="9">
        <v>0.73699999999999999</v>
      </c>
      <c r="D43" s="11">
        <v>0</v>
      </c>
    </row>
    <row r="44" spans="1:4" x14ac:dyDescent="0.2">
      <c r="A44" s="4" t="s">
        <v>5</v>
      </c>
      <c r="B44" s="6">
        <v>18</v>
      </c>
      <c r="C44" s="9">
        <v>1.4450000000000001</v>
      </c>
      <c r="D44" s="11">
        <v>0</v>
      </c>
    </row>
    <row r="45" spans="1:4" x14ac:dyDescent="0.2">
      <c r="A45" s="4" t="s">
        <v>5</v>
      </c>
      <c r="B45" s="6">
        <v>19</v>
      </c>
      <c r="C45" s="9">
        <v>0.35299999999999998</v>
      </c>
      <c r="D45" s="11">
        <v>0</v>
      </c>
    </row>
    <row r="46" spans="1:4" x14ac:dyDescent="0.2">
      <c r="A46" s="4" t="s">
        <v>5</v>
      </c>
      <c r="B46" s="6">
        <v>20</v>
      </c>
      <c r="C46" s="9">
        <v>0.502</v>
      </c>
      <c r="D46" s="11">
        <v>0</v>
      </c>
    </row>
    <row r="47" spans="1:4" x14ac:dyDescent="0.2">
      <c r="A47" s="4" t="s">
        <v>5</v>
      </c>
      <c r="B47" s="6">
        <v>21</v>
      </c>
      <c r="C47" s="9">
        <v>0.375</v>
      </c>
      <c r="D47" s="11">
        <v>0</v>
      </c>
    </row>
    <row r="48" spans="1:4" x14ac:dyDescent="0.2">
      <c r="A48" s="4" t="s">
        <v>5</v>
      </c>
      <c r="B48" s="6">
        <v>22</v>
      </c>
      <c r="C48" s="9">
        <v>1.548</v>
      </c>
      <c r="D48" s="11">
        <v>0</v>
      </c>
    </row>
    <row r="49" spans="1:4" x14ac:dyDescent="0.2">
      <c r="A49" s="4" t="s">
        <v>5</v>
      </c>
      <c r="B49" s="6">
        <v>23</v>
      </c>
      <c r="C49" s="9">
        <v>2.0150000000000001</v>
      </c>
      <c r="D49" s="11">
        <v>0</v>
      </c>
    </row>
    <row r="50" spans="1:4" x14ac:dyDescent="0.2">
      <c r="A50" s="4" t="s">
        <v>5</v>
      </c>
      <c r="B50" s="6">
        <v>0</v>
      </c>
      <c r="C50" s="9">
        <v>1.7909999999999999</v>
      </c>
      <c r="D50" s="11">
        <v>0</v>
      </c>
    </row>
    <row r="51" spans="1:4" x14ac:dyDescent="0.2">
      <c r="A51" s="4" t="s">
        <v>5</v>
      </c>
      <c r="B51" s="6">
        <v>1</v>
      </c>
      <c r="C51" s="9">
        <v>1.5569999999999999</v>
      </c>
      <c r="D51" s="11">
        <v>0</v>
      </c>
    </row>
    <row r="52" spans="1:4" x14ac:dyDescent="0.2">
      <c r="A52" s="4" t="s">
        <v>5</v>
      </c>
      <c r="B52" s="6">
        <v>2</v>
      </c>
      <c r="C52" s="9">
        <v>1.246</v>
      </c>
      <c r="D52" s="11">
        <v>0</v>
      </c>
    </row>
    <row r="53" spans="1:4" x14ac:dyDescent="0.2">
      <c r="A53" s="4" t="s">
        <v>5</v>
      </c>
      <c r="B53" s="6">
        <v>3</v>
      </c>
      <c r="C53" s="9">
        <v>0.20699999999999999</v>
      </c>
      <c r="D53" s="11">
        <v>0</v>
      </c>
    </row>
    <row r="54" spans="1:4" x14ac:dyDescent="0.2">
      <c r="A54" s="4" t="s">
        <v>5</v>
      </c>
      <c r="B54" s="6">
        <v>4</v>
      </c>
      <c r="C54" s="9">
        <v>0.129</v>
      </c>
      <c r="D54" s="11">
        <v>0</v>
      </c>
    </row>
    <row r="55" spans="1:4" x14ac:dyDescent="0.2">
      <c r="A55" s="4" t="s">
        <v>5</v>
      </c>
      <c r="B55" s="6">
        <v>5</v>
      </c>
      <c r="C55" s="9">
        <v>0.32900000000000001</v>
      </c>
      <c r="D55" s="11">
        <v>0</v>
      </c>
    </row>
    <row r="56" spans="1:4" x14ac:dyDescent="0.2">
      <c r="A56" s="4" t="s">
        <v>5</v>
      </c>
      <c r="B56" s="6">
        <v>6</v>
      </c>
      <c r="C56" s="9">
        <v>0.127</v>
      </c>
      <c r="D56" s="11">
        <v>0</v>
      </c>
    </row>
    <row r="57" spans="1:4" x14ac:dyDescent="0.2">
      <c r="A57" s="4" t="s">
        <v>5</v>
      </c>
      <c r="B57" s="6">
        <v>7</v>
      </c>
      <c r="C57" s="9">
        <v>0.314</v>
      </c>
      <c r="D57" s="11">
        <v>0</v>
      </c>
    </row>
    <row r="58" spans="1:4" x14ac:dyDescent="0.2">
      <c r="A58" s="4" t="s">
        <v>5</v>
      </c>
      <c r="B58" s="6">
        <v>8</v>
      </c>
      <c r="C58" s="9">
        <v>0.13100000000000001</v>
      </c>
      <c r="D58" s="11">
        <v>0</v>
      </c>
    </row>
    <row r="59" spans="1:4" x14ac:dyDescent="0.2">
      <c r="A59" s="4" t="s">
        <v>5</v>
      </c>
      <c r="B59" s="6">
        <v>9</v>
      </c>
      <c r="C59" s="9">
        <v>0.249</v>
      </c>
      <c r="D59" s="11">
        <v>111.99</v>
      </c>
    </row>
    <row r="60" spans="1:4" x14ac:dyDescent="0.2">
      <c r="A60" s="4" t="s">
        <v>5</v>
      </c>
      <c r="B60" s="6">
        <v>10</v>
      </c>
      <c r="C60" s="9">
        <v>0.35</v>
      </c>
      <c r="D60" s="11">
        <v>187.86</v>
      </c>
    </row>
    <row r="61" spans="1:4" x14ac:dyDescent="0.2">
      <c r="A61" s="4" t="s">
        <v>5</v>
      </c>
      <c r="B61" s="6">
        <v>11</v>
      </c>
      <c r="C61" s="9">
        <v>0.90900000000000003</v>
      </c>
      <c r="D61" s="11">
        <v>537.20000000000005</v>
      </c>
    </row>
    <row r="62" spans="1:4" x14ac:dyDescent="0.2">
      <c r="A62" s="4" t="s">
        <v>5</v>
      </c>
      <c r="B62" s="6">
        <v>12</v>
      </c>
      <c r="C62" s="9">
        <v>1.365</v>
      </c>
      <c r="D62" s="11">
        <v>427.03</v>
      </c>
    </row>
    <row r="63" spans="1:4" x14ac:dyDescent="0.2">
      <c r="A63" s="4" t="s">
        <v>5</v>
      </c>
      <c r="B63" s="6">
        <v>13</v>
      </c>
      <c r="C63" s="9">
        <v>1.3180000000000001</v>
      </c>
      <c r="D63" s="11">
        <v>207.65</v>
      </c>
    </row>
    <row r="64" spans="1:4" x14ac:dyDescent="0.2">
      <c r="A64" s="4" t="s">
        <v>5</v>
      </c>
      <c r="B64" s="6">
        <v>14</v>
      </c>
      <c r="C64" s="9">
        <v>0.248</v>
      </c>
      <c r="D64" s="11">
        <v>79.819999999999993</v>
      </c>
    </row>
    <row r="65" spans="1:4" x14ac:dyDescent="0.2">
      <c r="A65" s="4" t="s">
        <v>5</v>
      </c>
      <c r="B65" s="6">
        <v>15</v>
      </c>
      <c r="C65" s="9">
        <v>0.44</v>
      </c>
      <c r="D65" s="11">
        <v>191.65</v>
      </c>
    </row>
    <row r="66" spans="1:4" x14ac:dyDescent="0.2">
      <c r="A66" s="4" t="s">
        <v>5</v>
      </c>
      <c r="B66" s="6">
        <v>16</v>
      </c>
      <c r="C66" s="9">
        <v>0.42299999999999999</v>
      </c>
      <c r="D66" s="11">
        <v>110.54</v>
      </c>
    </row>
    <row r="67" spans="1:4" x14ac:dyDescent="0.2">
      <c r="A67" s="4" t="s">
        <v>5</v>
      </c>
      <c r="B67" s="6">
        <v>17</v>
      </c>
      <c r="C67" s="9">
        <v>0.29899999999999999</v>
      </c>
      <c r="D67" s="11">
        <v>0</v>
      </c>
    </row>
    <row r="68" spans="1:4" x14ac:dyDescent="0.2">
      <c r="A68" s="4" t="s">
        <v>5</v>
      </c>
      <c r="B68" s="6">
        <v>18</v>
      </c>
      <c r="C68" s="9">
        <v>0.371</v>
      </c>
      <c r="D68" s="11">
        <v>0</v>
      </c>
    </row>
    <row r="69" spans="1:4" x14ac:dyDescent="0.2">
      <c r="A69" s="4" t="s">
        <v>5</v>
      </c>
      <c r="B69" s="6">
        <v>19</v>
      </c>
      <c r="C69" s="9">
        <v>0.44500000000000001</v>
      </c>
      <c r="D69" s="11">
        <v>0</v>
      </c>
    </row>
    <row r="70" spans="1:4" x14ac:dyDescent="0.2">
      <c r="A70" s="4" t="s">
        <v>5</v>
      </c>
      <c r="B70" s="6">
        <v>20</v>
      </c>
      <c r="C70" s="9">
        <v>0.42699999999999999</v>
      </c>
      <c r="D70" s="11">
        <v>0</v>
      </c>
    </row>
    <row r="71" spans="1:4" x14ac:dyDescent="0.2">
      <c r="A71" s="4" t="s">
        <v>5</v>
      </c>
      <c r="B71" s="6">
        <v>21</v>
      </c>
      <c r="C71" s="9">
        <v>0.497</v>
      </c>
      <c r="D71" s="11">
        <v>0</v>
      </c>
    </row>
    <row r="72" spans="1:4" x14ac:dyDescent="0.2">
      <c r="A72" s="4" t="s">
        <v>5</v>
      </c>
      <c r="B72" s="6">
        <v>22</v>
      </c>
      <c r="C72" s="9">
        <v>0.21299999999999999</v>
      </c>
      <c r="D72" s="11">
        <v>0</v>
      </c>
    </row>
    <row r="73" spans="1:4" x14ac:dyDescent="0.2">
      <c r="A73" s="4" t="s">
        <v>5</v>
      </c>
      <c r="B73" s="6">
        <v>23</v>
      </c>
      <c r="C73" s="9">
        <v>0.38100000000000001</v>
      </c>
      <c r="D73" s="11">
        <v>0</v>
      </c>
    </row>
    <row r="74" spans="1:4" x14ac:dyDescent="0.2">
      <c r="A74" s="4" t="s">
        <v>5</v>
      </c>
      <c r="B74" s="6">
        <v>0</v>
      </c>
      <c r="C74" s="9">
        <v>0.17699999999999999</v>
      </c>
      <c r="D74" s="11">
        <v>0</v>
      </c>
    </row>
    <row r="75" spans="1:4" x14ac:dyDescent="0.2">
      <c r="A75" s="4" t="s">
        <v>5</v>
      </c>
      <c r="B75" s="6">
        <v>1</v>
      </c>
      <c r="C75" s="9">
        <v>0.39</v>
      </c>
      <c r="D75" s="11">
        <v>0</v>
      </c>
    </row>
    <row r="76" spans="1:4" x14ac:dyDescent="0.2">
      <c r="A76" s="4" t="s">
        <v>5</v>
      </c>
      <c r="B76" s="6">
        <v>2</v>
      </c>
      <c r="C76" s="9">
        <v>0.33800000000000002</v>
      </c>
      <c r="D76" s="11">
        <v>0</v>
      </c>
    </row>
    <row r="77" spans="1:4" x14ac:dyDescent="0.2">
      <c r="A77" s="4" t="s">
        <v>5</v>
      </c>
      <c r="B77" s="6">
        <v>3</v>
      </c>
      <c r="C77" s="9">
        <v>0.10299999999999999</v>
      </c>
      <c r="D77" s="11">
        <v>0</v>
      </c>
    </row>
    <row r="78" spans="1:4" x14ac:dyDescent="0.2">
      <c r="A78" s="4" t="s">
        <v>5</v>
      </c>
      <c r="B78" s="6">
        <v>4</v>
      </c>
      <c r="C78" s="9">
        <v>0.26600000000000001</v>
      </c>
      <c r="D78" s="11">
        <v>0</v>
      </c>
    </row>
    <row r="79" spans="1:4" x14ac:dyDescent="0.2">
      <c r="A79" s="4" t="s">
        <v>5</v>
      </c>
      <c r="B79" s="6">
        <v>5</v>
      </c>
      <c r="C79" s="9">
        <v>0.28199999999999997</v>
      </c>
      <c r="D79" s="11">
        <v>0</v>
      </c>
    </row>
    <row r="80" spans="1:4" x14ac:dyDescent="0.2">
      <c r="A80" s="4" t="s">
        <v>5</v>
      </c>
      <c r="B80" s="6">
        <v>6</v>
      </c>
      <c r="C80" s="9">
        <v>0.115</v>
      </c>
      <c r="D80" s="11">
        <v>0</v>
      </c>
    </row>
    <row r="81" spans="1:4" x14ac:dyDescent="0.2">
      <c r="A81" s="4" t="s">
        <v>5</v>
      </c>
      <c r="B81" s="6">
        <v>7</v>
      </c>
      <c r="C81" s="9">
        <v>0.27900000000000003</v>
      </c>
      <c r="D81" s="11">
        <v>0</v>
      </c>
    </row>
    <row r="82" spans="1:4" x14ac:dyDescent="0.2">
      <c r="A82" s="4" t="s">
        <v>5</v>
      </c>
      <c r="B82" s="6">
        <v>8</v>
      </c>
      <c r="C82" s="9">
        <v>0.29799999999999999</v>
      </c>
      <c r="D82" s="11">
        <v>0</v>
      </c>
    </row>
    <row r="83" spans="1:4" x14ac:dyDescent="0.2">
      <c r="A83" s="4" t="s">
        <v>5</v>
      </c>
      <c r="B83" s="6">
        <v>9</v>
      </c>
      <c r="C83" s="9">
        <v>0.189</v>
      </c>
      <c r="D83" s="11">
        <v>74.42</v>
      </c>
    </row>
    <row r="84" spans="1:4" x14ac:dyDescent="0.2">
      <c r="A84" s="4" t="s">
        <v>5</v>
      </c>
      <c r="B84" s="6">
        <v>10</v>
      </c>
      <c r="C84" s="9">
        <v>0.56100000000000005</v>
      </c>
      <c r="D84" s="11">
        <v>156.07</v>
      </c>
    </row>
    <row r="85" spans="1:4" x14ac:dyDescent="0.2">
      <c r="A85" s="4" t="s">
        <v>5</v>
      </c>
      <c r="B85" s="6">
        <v>11</v>
      </c>
      <c r="C85" s="9">
        <v>0.878</v>
      </c>
      <c r="D85" s="11">
        <v>215.71</v>
      </c>
    </row>
    <row r="86" spans="1:4" x14ac:dyDescent="0.2">
      <c r="A86" s="4" t="s">
        <v>5</v>
      </c>
      <c r="B86" s="6">
        <v>12</v>
      </c>
      <c r="C86" s="9">
        <v>3.093</v>
      </c>
      <c r="D86" s="11">
        <v>202.07</v>
      </c>
    </row>
    <row r="87" spans="1:4" x14ac:dyDescent="0.2">
      <c r="A87" s="4" t="s">
        <v>5</v>
      </c>
      <c r="B87" s="6">
        <v>13</v>
      </c>
      <c r="C87" s="9">
        <v>1.6890000000000001</v>
      </c>
      <c r="D87" s="11">
        <v>172.74</v>
      </c>
    </row>
    <row r="88" spans="1:4" x14ac:dyDescent="0.2">
      <c r="A88" s="4" t="s">
        <v>5</v>
      </c>
      <c r="B88" s="6">
        <v>14</v>
      </c>
      <c r="C88" s="9">
        <v>1.248</v>
      </c>
      <c r="D88" s="11">
        <v>82.61</v>
      </c>
    </row>
    <row r="89" spans="1:4" x14ac:dyDescent="0.2">
      <c r="A89" s="4" t="s">
        <v>5</v>
      </c>
      <c r="B89" s="6">
        <v>15</v>
      </c>
      <c r="C89" s="9">
        <v>1.7749999999999999</v>
      </c>
      <c r="D89" s="11">
        <v>89.6</v>
      </c>
    </row>
    <row r="90" spans="1:4" x14ac:dyDescent="0.2">
      <c r="A90" s="4" t="s">
        <v>5</v>
      </c>
      <c r="B90" s="6">
        <v>16</v>
      </c>
      <c r="C90" s="9">
        <v>1.347</v>
      </c>
      <c r="D90" s="11">
        <v>60.74</v>
      </c>
    </row>
    <row r="91" spans="1:4" x14ac:dyDescent="0.2">
      <c r="A91" s="4" t="s">
        <v>5</v>
      </c>
      <c r="B91" s="6">
        <v>17</v>
      </c>
      <c r="C91" s="9">
        <v>1.1950000000000001</v>
      </c>
      <c r="D91" s="11">
        <v>0</v>
      </c>
    </row>
    <row r="92" spans="1:4" x14ac:dyDescent="0.2">
      <c r="A92" s="4" t="s">
        <v>5</v>
      </c>
      <c r="B92" s="6">
        <v>18</v>
      </c>
      <c r="C92" s="9">
        <v>0.97599999999999998</v>
      </c>
      <c r="D92" s="11">
        <v>0</v>
      </c>
    </row>
    <row r="93" spans="1:4" x14ac:dyDescent="0.2">
      <c r="A93" s="4" t="s">
        <v>5</v>
      </c>
      <c r="B93" s="6">
        <v>19</v>
      </c>
      <c r="C93" s="9">
        <v>0.51900000000000002</v>
      </c>
      <c r="D93" s="11">
        <v>0</v>
      </c>
    </row>
    <row r="94" spans="1:4" x14ac:dyDescent="0.2">
      <c r="A94" s="4" t="s">
        <v>5</v>
      </c>
      <c r="B94" s="6">
        <v>20</v>
      </c>
      <c r="C94" s="9">
        <v>1.635</v>
      </c>
      <c r="D94" s="11">
        <v>0</v>
      </c>
    </row>
    <row r="95" spans="1:4" x14ac:dyDescent="0.2">
      <c r="A95" s="4" t="s">
        <v>5</v>
      </c>
      <c r="B95" s="6">
        <v>21</v>
      </c>
      <c r="C95" s="9">
        <v>1.55</v>
      </c>
      <c r="D95" s="11">
        <v>0</v>
      </c>
    </row>
    <row r="96" spans="1:4" x14ac:dyDescent="0.2">
      <c r="A96" s="4" t="s">
        <v>5</v>
      </c>
      <c r="B96" s="6">
        <v>22</v>
      </c>
      <c r="C96" s="9">
        <v>0.59399999999999997</v>
      </c>
      <c r="D96" s="11">
        <v>0</v>
      </c>
    </row>
    <row r="97" spans="1:4" x14ac:dyDescent="0.2">
      <c r="A97" s="4" t="s">
        <v>5</v>
      </c>
      <c r="B97" s="6">
        <v>23</v>
      </c>
      <c r="C97" s="9">
        <v>1.125</v>
      </c>
      <c r="D97" s="11">
        <v>0</v>
      </c>
    </row>
    <row r="98" spans="1:4" x14ac:dyDescent="0.2">
      <c r="A98" s="4" t="s">
        <v>5</v>
      </c>
      <c r="B98" s="6">
        <v>0</v>
      </c>
      <c r="C98" s="9">
        <v>0.29899999999999999</v>
      </c>
      <c r="D98" s="11">
        <v>0</v>
      </c>
    </row>
    <row r="99" spans="1:4" x14ac:dyDescent="0.2">
      <c r="A99" s="4" t="s">
        <v>5</v>
      </c>
      <c r="B99" s="6">
        <v>1</v>
      </c>
      <c r="C99" s="9">
        <v>0.30199999999999999</v>
      </c>
      <c r="D99" s="11">
        <v>0</v>
      </c>
    </row>
    <row r="100" spans="1:4" x14ac:dyDescent="0.2">
      <c r="A100" s="4" t="s">
        <v>5</v>
      </c>
      <c r="B100" s="6">
        <v>2</v>
      </c>
      <c r="C100" s="9">
        <v>0.153</v>
      </c>
      <c r="D100" s="11">
        <v>0</v>
      </c>
    </row>
    <row r="101" spans="1:4" x14ac:dyDescent="0.2">
      <c r="A101" s="4" t="s">
        <v>5</v>
      </c>
      <c r="B101" s="6">
        <v>3</v>
      </c>
      <c r="C101" s="9">
        <v>0.26600000000000001</v>
      </c>
      <c r="D101" s="11">
        <v>0</v>
      </c>
    </row>
    <row r="102" spans="1:4" x14ac:dyDescent="0.2">
      <c r="A102" s="4" t="s">
        <v>5</v>
      </c>
      <c r="B102" s="6">
        <v>4</v>
      </c>
      <c r="C102" s="9">
        <v>0.14499999999999999</v>
      </c>
      <c r="D102" s="11">
        <v>0</v>
      </c>
    </row>
    <row r="103" spans="1:4" x14ac:dyDescent="0.2">
      <c r="A103" s="4" t="s">
        <v>5</v>
      </c>
      <c r="B103" s="6">
        <v>5</v>
      </c>
      <c r="C103" s="9">
        <v>0.28000000000000003</v>
      </c>
      <c r="D103" s="11">
        <v>0</v>
      </c>
    </row>
    <row r="104" spans="1:4" x14ac:dyDescent="0.2">
      <c r="A104" s="4" t="s">
        <v>5</v>
      </c>
      <c r="B104" s="6">
        <v>6</v>
      </c>
      <c r="C104" s="9">
        <v>0.113</v>
      </c>
      <c r="D104" s="11">
        <v>0</v>
      </c>
    </row>
    <row r="105" spans="1:4" x14ac:dyDescent="0.2">
      <c r="A105" s="4" t="s">
        <v>5</v>
      </c>
      <c r="B105" s="6">
        <v>7</v>
      </c>
      <c r="C105" s="9">
        <v>0.30599999999999999</v>
      </c>
      <c r="D105" s="11">
        <v>0</v>
      </c>
    </row>
    <row r="106" spans="1:4" x14ac:dyDescent="0.2">
      <c r="A106" s="4" t="s">
        <v>5</v>
      </c>
      <c r="B106" s="6">
        <v>8</v>
      </c>
      <c r="C106" s="9">
        <v>0.106</v>
      </c>
      <c r="D106" s="11">
        <v>0</v>
      </c>
    </row>
    <row r="107" spans="1:4" x14ac:dyDescent="0.2">
      <c r="A107" s="4" t="s">
        <v>5</v>
      </c>
      <c r="B107" s="6">
        <v>9</v>
      </c>
      <c r="C107" s="9">
        <v>0.29099999999999998</v>
      </c>
      <c r="D107" s="11">
        <v>346.53</v>
      </c>
    </row>
    <row r="108" spans="1:4" x14ac:dyDescent="0.2">
      <c r="A108" s="4" t="s">
        <v>5</v>
      </c>
      <c r="B108" s="6">
        <v>10</v>
      </c>
      <c r="C108" s="9">
        <v>0.28299999999999997</v>
      </c>
      <c r="D108" s="11">
        <v>602.62</v>
      </c>
    </row>
    <row r="109" spans="1:4" x14ac:dyDescent="0.2">
      <c r="A109" s="4" t="s">
        <v>5</v>
      </c>
      <c r="B109" s="6">
        <v>11</v>
      </c>
      <c r="C109" s="9">
        <v>0.27400000000000002</v>
      </c>
      <c r="D109" s="11">
        <v>748.23</v>
      </c>
    </row>
    <row r="110" spans="1:4" x14ac:dyDescent="0.2">
      <c r="A110" s="4" t="s">
        <v>5</v>
      </c>
      <c r="B110" s="6">
        <v>12</v>
      </c>
      <c r="C110" s="9">
        <v>0.98399999999999999</v>
      </c>
      <c r="D110" s="11">
        <v>818.85</v>
      </c>
    </row>
    <row r="111" spans="1:4" x14ac:dyDescent="0.2">
      <c r="A111" s="4" t="s">
        <v>5</v>
      </c>
      <c r="B111" s="6">
        <v>13</v>
      </c>
      <c r="C111" s="9">
        <v>0.56000000000000005</v>
      </c>
      <c r="D111" s="11">
        <v>818.03</v>
      </c>
    </row>
    <row r="112" spans="1:4" x14ac:dyDescent="0.2">
      <c r="A112" s="4" t="s">
        <v>5</v>
      </c>
      <c r="B112" s="6">
        <v>14</v>
      </c>
      <c r="C112" s="9">
        <v>0.52300000000000002</v>
      </c>
      <c r="D112" s="11">
        <v>734.14</v>
      </c>
    </row>
    <row r="113" spans="1:4" x14ac:dyDescent="0.2">
      <c r="A113" s="4" t="s">
        <v>5</v>
      </c>
      <c r="B113" s="6">
        <v>15</v>
      </c>
      <c r="C113" s="9">
        <v>0.70399999999999996</v>
      </c>
      <c r="D113" s="11">
        <v>561.54999999999995</v>
      </c>
    </row>
    <row r="114" spans="1:4" x14ac:dyDescent="0.2">
      <c r="A114" s="4" t="s">
        <v>5</v>
      </c>
      <c r="B114" s="6">
        <v>16</v>
      </c>
      <c r="C114" s="9">
        <v>0.64</v>
      </c>
      <c r="D114" s="11">
        <v>297.31</v>
      </c>
    </row>
    <row r="115" spans="1:4" x14ac:dyDescent="0.2">
      <c r="A115" s="4" t="s">
        <v>5</v>
      </c>
      <c r="B115" s="6">
        <v>17</v>
      </c>
      <c r="C115" s="9">
        <v>0.32100000000000001</v>
      </c>
      <c r="D115" s="11">
        <v>0</v>
      </c>
    </row>
    <row r="116" spans="1:4" x14ac:dyDescent="0.2">
      <c r="A116" s="4" t="s">
        <v>5</v>
      </c>
      <c r="B116" s="6">
        <v>18</v>
      </c>
      <c r="C116" s="9">
        <v>0.64200000000000002</v>
      </c>
      <c r="D116" s="11">
        <v>0</v>
      </c>
    </row>
    <row r="117" spans="1:4" x14ac:dyDescent="0.2">
      <c r="A117" s="4" t="s">
        <v>5</v>
      </c>
      <c r="B117" s="6">
        <v>19</v>
      </c>
      <c r="C117" s="9">
        <v>0.315</v>
      </c>
      <c r="D117" s="11">
        <v>0</v>
      </c>
    </row>
    <row r="118" spans="1:4" x14ac:dyDescent="0.2">
      <c r="A118" s="4" t="s">
        <v>5</v>
      </c>
      <c r="B118" s="6">
        <v>20</v>
      </c>
      <c r="C118" s="9">
        <v>0.56000000000000005</v>
      </c>
      <c r="D118" s="11">
        <v>0</v>
      </c>
    </row>
    <row r="119" spans="1:4" x14ac:dyDescent="0.2">
      <c r="A119" s="4" t="s">
        <v>5</v>
      </c>
      <c r="B119" s="6">
        <v>21</v>
      </c>
      <c r="C119" s="9">
        <v>0.373</v>
      </c>
      <c r="D119" s="11">
        <v>0</v>
      </c>
    </row>
    <row r="120" spans="1:4" x14ac:dyDescent="0.2">
      <c r="A120" s="4" t="s">
        <v>5</v>
      </c>
      <c r="B120" s="6">
        <v>22</v>
      </c>
      <c r="C120" s="9">
        <v>0.74099999999999999</v>
      </c>
      <c r="D120" s="11">
        <v>0</v>
      </c>
    </row>
    <row r="121" spans="1:4" x14ac:dyDescent="0.2">
      <c r="A121" s="4" t="s">
        <v>5</v>
      </c>
      <c r="B121" s="6">
        <v>23</v>
      </c>
      <c r="C121" s="9">
        <v>0.36199999999999999</v>
      </c>
      <c r="D121" s="11">
        <v>0</v>
      </c>
    </row>
    <row r="122" spans="1:4" x14ac:dyDescent="0.2">
      <c r="A122" s="4" t="s">
        <v>5</v>
      </c>
      <c r="B122" s="6">
        <v>0</v>
      </c>
      <c r="C122" s="9">
        <v>0.60399999999999998</v>
      </c>
      <c r="D122" s="11">
        <v>0</v>
      </c>
    </row>
    <row r="123" spans="1:4" x14ac:dyDescent="0.2">
      <c r="A123" s="4" t="s">
        <v>5</v>
      </c>
      <c r="B123" s="6">
        <v>1</v>
      </c>
      <c r="C123" s="9">
        <v>0.26300000000000001</v>
      </c>
      <c r="D123" s="11">
        <v>0</v>
      </c>
    </row>
    <row r="124" spans="1:4" x14ac:dyDescent="0.2">
      <c r="A124" s="4" t="s">
        <v>5</v>
      </c>
      <c r="B124" s="6">
        <v>2</v>
      </c>
      <c r="C124" s="9">
        <v>0.40799999999999997</v>
      </c>
      <c r="D124" s="11">
        <v>0</v>
      </c>
    </row>
    <row r="125" spans="1:4" x14ac:dyDescent="0.2">
      <c r="A125" s="4" t="s">
        <v>5</v>
      </c>
      <c r="B125" s="6">
        <v>3</v>
      </c>
      <c r="C125" s="9">
        <v>0.20699999999999999</v>
      </c>
      <c r="D125" s="11">
        <v>0</v>
      </c>
    </row>
    <row r="126" spans="1:4" x14ac:dyDescent="0.2">
      <c r="A126" s="4" t="s">
        <v>5</v>
      </c>
      <c r="B126" s="6">
        <v>4</v>
      </c>
      <c r="C126" s="9">
        <v>0.25700000000000001</v>
      </c>
      <c r="D126" s="11">
        <v>0</v>
      </c>
    </row>
    <row r="127" spans="1:4" x14ac:dyDescent="0.2">
      <c r="A127" s="4" t="s">
        <v>5</v>
      </c>
      <c r="B127" s="6">
        <v>5</v>
      </c>
      <c r="C127" s="9">
        <v>0.11899999999999999</v>
      </c>
      <c r="D127" s="11">
        <v>0</v>
      </c>
    </row>
    <row r="128" spans="1:4" x14ac:dyDescent="0.2">
      <c r="A128" s="4" t="s">
        <v>5</v>
      </c>
      <c r="B128" s="6">
        <v>6</v>
      </c>
      <c r="C128" s="9">
        <v>0.31</v>
      </c>
      <c r="D128" s="11">
        <v>0</v>
      </c>
    </row>
    <row r="129" spans="1:4" x14ac:dyDescent="0.2">
      <c r="A129" s="4" t="s">
        <v>5</v>
      </c>
      <c r="B129" s="6">
        <v>7</v>
      </c>
      <c r="C129" s="9">
        <v>0.28000000000000003</v>
      </c>
      <c r="D129" s="11">
        <v>0</v>
      </c>
    </row>
    <row r="130" spans="1:4" x14ac:dyDescent="0.2">
      <c r="A130" s="4" t="s">
        <v>5</v>
      </c>
      <c r="B130" s="6">
        <v>8</v>
      </c>
      <c r="C130" s="9">
        <v>0.11</v>
      </c>
      <c r="D130" s="11">
        <v>0</v>
      </c>
    </row>
    <row r="131" spans="1:4" x14ac:dyDescent="0.2">
      <c r="A131" s="4" t="s">
        <v>5</v>
      </c>
      <c r="B131" s="6">
        <v>9</v>
      </c>
      <c r="C131" s="9">
        <v>0.28399999999999997</v>
      </c>
      <c r="D131" s="11">
        <v>69.13</v>
      </c>
    </row>
    <row r="132" spans="1:4" x14ac:dyDescent="0.2">
      <c r="A132" s="4" t="s">
        <v>5</v>
      </c>
      <c r="B132" s="6">
        <v>10</v>
      </c>
      <c r="C132" s="9">
        <v>0.86599999999999999</v>
      </c>
      <c r="D132" s="11">
        <v>186.97</v>
      </c>
    </row>
    <row r="133" spans="1:4" x14ac:dyDescent="0.2">
      <c r="A133" s="4" t="s">
        <v>5</v>
      </c>
      <c r="B133" s="6">
        <v>11</v>
      </c>
      <c r="C133" s="9">
        <v>0.78600000000000003</v>
      </c>
      <c r="D133" s="11">
        <v>279.66000000000003</v>
      </c>
    </row>
    <row r="134" spans="1:4" x14ac:dyDescent="0.2">
      <c r="A134" s="4" t="s">
        <v>5</v>
      </c>
      <c r="B134" s="6">
        <v>12</v>
      </c>
      <c r="C134" s="9">
        <v>1.9650000000000001</v>
      </c>
      <c r="D134" s="11">
        <v>617.92999999999995</v>
      </c>
    </row>
    <row r="135" spans="1:4" x14ac:dyDescent="0.2">
      <c r="A135" s="4" t="s">
        <v>5</v>
      </c>
      <c r="B135" s="6">
        <v>13</v>
      </c>
      <c r="C135" s="9">
        <v>1.1240000000000001</v>
      </c>
      <c r="D135" s="11">
        <v>768.46</v>
      </c>
    </row>
    <row r="136" spans="1:4" x14ac:dyDescent="0.2">
      <c r="A136" s="4" t="s">
        <v>5</v>
      </c>
      <c r="B136" s="6">
        <v>14</v>
      </c>
      <c r="C136" s="9">
        <v>0.30399999999999999</v>
      </c>
      <c r="D136" s="11">
        <v>732.59</v>
      </c>
    </row>
    <row r="137" spans="1:4" x14ac:dyDescent="0.2">
      <c r="A137" s="4" t="s">
        <v>5</v>
      </c>
      <c r="B137" s="6">
        <v>15</v>
      </c>
      <c r="C137" s="9">
        <v>1.38</v>
      </c>
      <c r="D137" s="11">
        <v>561.05999999999995</v>
      </c>
    </row>
    <row r="138" spans="1:4" x14ac:dyDescent="0.2">
      <c r="A138" s="4" t="s">
        <v>5</v>
      </c>
      <c r="B138" s="6">
        <v>16</v>
      </c>
      <c r="C138" s="9">
        <v>0.878</v>
      </c>
      <c r="D138" s="11">
        <v>318.02</v>
      </c>
    </row>
    <row r="139" spans="1:4" x14ac:dyDescent="0.2">
      <c r="A139" s="4" t="s">
        <v>5</v>
      </c>
      <c r="B139" s="6">
        <v>17</v>
      </c>
      <c r="C139" s="9">
        <v>0.77</v>
      </c>
      <c r="D139" s="11">
        <v>0</v>
      </c>
    </row>
    <row r="140" spans="1:4" x14ac:dyDescent="0.2">
      <c r="A140" s="4" t="s">
        <v>5</v>
      </c>
      <c r="B140" s="6">
        <v>18</v>
      </c>
      <c r="C140" s="9">
        <v>0.32100000000000001</v>
      </c>
      <c r="D140" s="11">
        <v>0</v>
      </c>
    </row>
    <row r="141" spans="1:4" x14ac:dyDescent="0.2">
      <c r="A141" s="4" t="s">
        <v>5</v>
      </c>
      <c r="B141" s="6">
        <v>19</v>
      </c>
      <c r="C141" s="9">
        <v>0.35199999999999998</v>
      </c>
      <c r="D141" s="11">
        <v>0</v>
      </c>
    </row>
    <row r="142" spans="1:4" x14ac:dyDescent="0.2">
      <c r="A142" s="4" t="s">
        <v>5</v>
      </c>
      <c r="B142" s="6">
        <v>20</v>
      </c>
      <c r="C142" s="9">
        <v>0.40200000000000002</v>
      </c>
      <c r="D142" s="11">
        <v>0</v>
      </c>
    </row>
    <row r="143" spans="1:4" x14ac:dyDescent="0.2">
      <c r="A143" s="4" t="s">
        <v>5</v>
      </c>
      <c r="B143" s="6">
        <v>21</v>
      </c>
      <c r="C143" s="9">
        <v>0.38100000000000001</v>
      </c>
      <c r="D143" s="11">
        <v>0</v>
      </c>
    </row>
    <row r="144" spans="1:4" x14ac:dyDescent="0.2">
      <c r="A144" s="4" t="s">
        <v>5</v>
      </c>
      <c r="B144" s="6">
        <v>22</v>
      </c>
      <c r="C144" s="9">
        <v>0.33300000000000002</v>
      </c>
      <c r="D144" s="11">
        <v>0</v>
      </c>
    </row>
    <row r="145" spans="1:4" x14ac:dyDescent="0.2">
      <c r="A145" s="4" t="s">
        <v>5</v>
      </c>
      <c r="B145" s="6">
        <v>23</v>
      </c>
      <c r="C145" s="9">
        <v>0.312</v>
      </c>
      <c r="D145" s="11">
        <v>0</v>
      </c>
    </row>
    <row r="146" spans="1:4" x14ac:dyDescent="0.2">
      <c r="A146" s="4" t="s">
        <v>5</v>
      </c>
      <c r="B146" s="6">
        <v>0</v>
      </c>
      <c r="C146" s="9">
        <v>0.34799999999999998</v>
      </c>
      <c r="D146" s="11">
        <v>0</v>
      </c>
    </row>
    <row r="147" spans="1:4" x14ac:dyDescent="0.2">
      <c r="A147" s="4" t="s">
        <v>5</v>
      </c>
      <c r="B147" s="6">
        <v>1</v>
      </c>
      <c r="C147" s="9">
        <v>0.27300000000000002</v>
      </c>
      <c r="D147" s="11">
        <v>0</v>
      </c>
    </row>
    <row r="148" spans="1:4" x14ac:dyDescent="0.2">
      <c r="A148" s="4" t="s">
        <v>5</v>
      </c>
      <c r="B148" s="6">
        <v>2</v>
      </c>
      <c r="C148" s="9">
        <v>0.28100000000000003</v>
      </c>
      <c r="D148" s="11">
        <v>0</v>
      </c>
    </row>
    <row r="149" spans="1:4" x14ac:dyDescent="0.2">
      <c r="A149" s="4" t="s">
        <v>5</v>
      </c>
      <c r="B149" s="6">
        <v>3</v>
      </c>
      <c r="C149" s="9">
        <v>0.25600000000000001</v>
      </c>
      <c r="D149" s="11">
        <v>0</v>
      </c>
    </row>
    <row r="150" spans="1:4" x14ac:dyDescent="0.2">
      <c r="A150" s="4" t="s">
        <v>5</v>
      </c>
      <c r="B150" s="6">
        <v>4</v>
      </c>
      <c r="C150" s="9">
        <v>0.187</v>
      </c>
      <c r="D150" s="11">
        <v>0</v>
      </c>
    </row>
    <row r="151" spans="1:4" x14ac:dyDescent="0.2">
      <c r="A151" s="4" t="s">
        <v>5</v>
      </c>
      <c r="B151" s="6">
        <v>5</v>
      </c>
      <c r="C151" s="9">
        <v>0.16500000000000001</v>
      </c>
      <c r="D151" s="11">
        <v>0</v>
      </c>
    </row>
    <row r="152" spans="1:4" x14ac:dyDescent="0.2">
      <c r="A152" s="4" t="s">
        <v>5</v>
      </c>
      <c r="B152" s="6">
        <v>6</v>
      </c>
      <c r="C152" s="9">
        <v>0.19500000000000001</v>
      </c>
      <c r="D152" s="11">
        <v>0</v>
      </c>
    </row>
    <row r="153" spans="1:4" x14ac:dyDescent="0.2">
      <c r="A153" s="4" t="s">
        <v>5</v>
      </c>
      <c r="B153" s="6">
        <v>7</v>
      </c>
      <c r="C153" s="9">
        <v>0.183</v>
      </c>
      <c r="D153" s="11">
        <v>0</v>
      </c>
    </row>
    <row r="154" spans="1:4" x14ac:dyDescent="0.2">
      <c r="A154" s="4" t="s">
        <v>5</v>
      </c>
      <c r="B154" s="6">
        <v>8</v>
      </c>
      <c r="C154" s="9">
        <v>0.157</v>
      </c>
      <c r="D154" s="11">
        <v>0</v>
      </c>
    </row>
    <row r="155" spans="1:4" x14ac:dyDescent="0.2">
      <c r="A155" s="4" t="s">
        <v>5</v>
      </c>
      <c r="B155" s="6">
        <v>9</v>
      </c>
      <c r="C155" s="9">
        <v>0.156</v>
      </c>
      <c r="D155" s="11">
        <v>309.07</v>
      </c>
    </row>
    <row r="156" spans="1:4" x14ac:dyDescent="0.2">
      <c r="A156" s="4" t="s">
        <v>5</v>
      </c>
      <c r="B156" s="6">
        <v>10</v>
      </c>
      <c r="C156" s="9">
        <v>0.10199999999999999</v>
      </c>
      <c r="D156" s="11">
        <v>590.72</v>
      </c>
    </row>
    <row r="157" spans="1:4" x14ac:dyDescent="0.2">
      <c r="A157" s="4" t="s">
        <v>5</v>
      </c>
      <c r="B157" s="6">
        <v>11</v>
      </c>
      <c r="C157" s="9">
        <v>0.12</v>
      </c>
      <c r="D157" s="11">
        <v>718.59</v>
      </c>
    </row>
    <row r="158" spans="1:4" x14ac:dyDescent="0.2">
      <c r="A158" s="4" t="s">
        <v>5</v>
      </c>
      <c r="B158" s="6">
        <v>12</v>
      </c>
      <c r="C158" s="9">
        <v>0.36699999999999999</v>
      </c>
      <c r="D158" s="11">
        <v>790.38</v>
      </c>
    </row>
    <row r="159" spans="1:4" x14ac:dyDescent="0.2">
      <c r="A159" s="4" t="s">
        <v>5</v>
      </c>
      <c r="B159" s="6">
        <v>13</v>
      </c>
      <c r="C159" s="9">
        <v>0.26</v>
      </c>
      <c r="D159" s="11">
        <v>791.28</v>
      </c>
    </row>
    <row r="160" spans="1:4" x14ac:dyDescent="0.2">
      <c r="A160" s="4" t="s">
        <v>5</v>
      </c>
      <c r="B160" s="6">
        <v>14</v>
      </c>
      <c r="C160" s="9">
        <v>1.3620000000000001</v>
      </c>
      <c r="D160" s="11">
        <v>674.98</v>
      </c>
    </row>
    <row r="161" spans="1:4" x14ac:dyDescent="0.2">
      <c r="A161" s="4" t="s">
        <v>5</v>
      </c>
      <c r="B161" s="6">
        <v>15</v>
      </c>
      <c r="C161" s="9">
        <v>1.889</v>
      </c>
      <c r="D161" s="11">
        <v>517.39</v>
      </c>
    </row>
    <row r="162" spans="1:4" x14ac:dyDescent="0.2">
      <c r="A162" s="4" t="s">
        <v>5</v>
      </c>
      <c r="B162" s="6">
        <v>16</v>
      </c>
      <c r="C162" s="9">
        <v>0.55300000000000005</v>
      </c>
      <c r="D162" s="11">
        <v>245.3</v>
      </c>
    </row>
    <row r="163" spans="1:4" x14ac:dyDescent="0.2">
      <c r="A163" s="4" t="s">
        <v>5</v>
      </c>
      <c r="B163" s="6">
        <v>17</v>
      </c>
      <c r="C163" s="9">
        <v>0.51100000000000001</v>
      </c>
      <c r="D163" s="11">
        <v>0</v>
      </c>
    </row>
    <row r="164" spans="1:4" x14ac:dyDescent="0.2">
      <c r="A164" s="4" t="s">
        <v>5</v>
      </c>
      <c r="B164" s="6">
        <v>18</v>
      </c>
      <c r="C164" s="9">
        <v>0.35799999999999998</v>
      </c>
      <c r="D164" s="11">
        <v>0</v>
      </c>
    </row>
    <row r="165" spans="1:4" x14ac:dyDescent="0.2">
      <c r="A165" s="4" t="s">
        <v>5</v>
      </c>
      <c r="B165" s="6">
        <v>19</v>
      </c>
      <c r="C165" s="9">
        <v>1.3660000000000001</v>
      </c>
      <c r="D165" s="11">
        <v>0</v>
      </c>
    </row>
    <row r="166" spans="1:4" x14ac:dyDescent="0.2">
      <c r="A166" s="4" t="s">
        <v>5</v>
      </c>
      <c r="B166" s="6">
        <v>20</v>
      </c>
      <c r="C166" s="9">
        <v>0.34499999999999997</v>
      </c>
      <c r="D166" s="11">
        <v>0</v>
      </c>
    </row>
    <row r="167" spans="1:4" x14ac:dyDescent="0.2">
      <c r="A167" s="4" t="s">
        <v>5</v>
      </c>
      <c r="B167" s="6">
        <v>21</v>
      </c>
      <c r="C167" s="9">
        <v>0.42199999999999999</v>
      </c>
      <c r="D167" s="11">
        <v>0</v>
      </c>
    </row>
    <row r="168" spans="1:4" x14ac:dyDescent="0.2">
      <c r="A168" s="4" t="s">
        <v>5</v>
      </c>
      <c r="B168" s="6">
        <v>22</v>
      </c>
      <c r="C168" s="9">
        <v>0.36399999999999999</v>
      </c>
      <c r="D168" s="11">
        <v>0</v>
      </c>
    </row>
    <row r="169" spans="1:4" x14ac:dyDescent="0.2">
      <c r="A169" s="4" t="s">
        <v>5</v>
      </c>
      <c r="B169" s="6">
        <v>23</v>
      </c>
      <c r="C169" s="9">
        <v>0.34499999999999997</v>
      </c>
      <c r="D169" s="11">
        <v>0</v>
      </c>
    </row>
    <row r="170" spans="1:4" x14ac:dyDescent="0.2">
      <c r="A170" s="4" t="s">
        <v>5</v>
      </c>
      <c r="B170" s="6">
        <v>0</v>
      </c>
      <c r="C170" s="9">
        <v>0.28899999999999998</v>
      </c>
      <c r="D170" s="11">
        <v>0</v>
      </c>
    </row>
    <row r="171" spans="1:4" x14ac:dyDescent="0.2">
      <c r="A171" s="4" t="s">
        <v>5</v>
      </c>
      <c r="B171" s="6">
        <v>1</v>
      </c>
      <c r="C171" s="9">
        <v>0.27200000000000002</v>
      </c>
      <c r="D171" s="11">
        <v>0</v>
      </c>
    </row>
    <row r="172" spans="1:4" x14ac:dyDescent="0.2">
      <c r="A172" s="4" t="s">
        <v>5</v>
      </c>
      <c r="B172" s="6">
        <v>2</v>
      </c>
      <c r="C172" s="9">
        <v>0.27</v>
      </c>
      <c r="D172" s="11">
        <v>0</v>
      </c>
    </row>
    <row r="173" spans="1:4" x14ac:dyDescent="0.2">
      <c r="A173" s="4" t="s">
        <v>5</v>
      </c>
      <c r="B173" s="6">
        <v>3</v>
      </c>
      <c r="C173" s="9">
        <v>0.17299999999999999</v>
      </c>
      <c r="D173" s="11">
        <v>0</v>
      </c>
    </row>
    <row r="174" spans="1:4" x14ac:dyDescent="0.2">
      <c r="A174" s="4" t="s">
        <v>5</v>
      </c>
      <c r="B174" s="6">
        <v>4</v>
      </c>
      <c r="C174" s="9">
        <v>0.187</v>
      </c>
      <c r="D174" s="11">
        <v>0</v>
      </c>
    </row>
    <row r="175" spans="1:4" x14ac:dyDescent="0.2">
      <c r="A175" s="4" t="s">
        <v>5</v>
      </c>
      <c r="B175" s="6">
        <v>5</v>
      </c>
      <c r="C175" s="9">
        <v>0.19600000000000001</v>
      </c>
      <c r="D175" s="11">
        <v>0</v>
      </c>
    </row>
    <row r="176" spans="1:4" x14ac:dyDescent="0.2">
      <c r="A176" s="4" t="s">
        <v>5</v>
      </c>
      <c r="B176" s="6">
        <v>6</v>
      </c>
      <c r="C176" s="9">
        <v>0.189</v>
      </c>
      <c r="D176" s="11">
        <v>0</v>
      </c>
    </row>
    <row r="177" spans="1:4" x14ac:dyDescent="0.2">
      <c r="A177" s="4" t="s">
        <v>5</v>
      </c>
      <c r="B177" s="6">
        <v>7</v>
      </c>
      <c r="C177" s="9">
        <v>0.17499999999999999</v>
      </c>
      <c r="D177" s="11">
        <v>0</v>
      </c>
    </row>
    <row r="178" spans="1:4" x14ac:dyDescent="0.2">
      <c r="A178" s="4" t="s">
        <v>5</v>
      </c>
      <c r="B178" s="6">
        <v>8</v>
      </c>
      <c r="C178" s="9">
        <v>0.13600000000000001</v>
      </c>
      <c r="D178" s="11">
        <v>0</v>
      </c>
    </row>
    <row r="179" spans="1:4" x14ac:dyDescent="0.2">
      <c r="A179" s="4" t="s">
        <v>5</v>
      </c>
      <c r="B179" s="6">
        <v>9</v>
      </c>
      <c r="C179" s="9">
        <v>0.33600000000000002</v>
      </c>
      <c r="D179" s="11">
        <v>151.94</v>
      </c>
    </row>
    <row r="180" spans="1:4" x14ac:dyDescent="0.2">
      <c r="A180" s="4" t="s">
        <v>5</v>
      </c>
      <c r="B180" s="6">
        <v>10</v>
      </c>
      <c r="C180" s="9">
        <v>0.112</v>
      </c>
      <c r="D180" s="11">
        <v>406.56</v>
      </c>
    </row>
    <row r="181" spans="1:4" x14ac:dyDescent="0.2">
      <c r="A181" s="4" t="s">
        <v>5</v>
      </c>
      <c r="B181" s="6">
        <v>11</v>
      </c>
      <c r="C181" s="9">
        <v>0.12</v>
      </c>
      <c r="D181" s="11">
        <v>397.69</v>
      </c>
    </row>
    <row r="182" spans="1:4" x14ac:dyDescent="0.2">
      <c r="A182" s="4" t="s">
        <v>5</v>
      </c>
      <c r="B182" s="6">
        <v>12</v>
      </c>
      <c r="C182" s="9">
        <v>0.112</v>
      </c>
      <c r="D182" s="11">
        <v>319.27</v>
      </c>
    </row>
    <row r="183" spans="1:4" x14ac:dyDescent="0.2">
      <c r="A183" s="4" t="s">
        <v>5</v>
      </c>
      <c r="B183" s="6">
        <v>13</v>
      </c>
      <c r="C183" s="9">
        <v>0.12</v>
      </c>
      <c r="D183" s="11">
        <v>180.23</v>
      </c>
    </row>
    <row r="184" spans="1:4" x14ac:dyDescent="0.2">
      <c r="A184" s="4" t="s">
        <v>5</v>
      </c>
      <c r="B184" s="6">
        <v>14</v>
      </c>
      <c r="C184" s="9">
        <v>0.121</v>
      </c>
      <c r="D184" s="11">
        <v>131.07</v>
      </c>
    </row>
    <row r="185" spans="1:4" x14ac:dyDescent="0.2">
      <c r="A185" s="4" t="s">
        <v>5</v>
      </c>
      <c r="B185" s="6">
        <v>15</v>
      </c>
      <c r="C185" s="9">
        <v>1.1739999999999999</v>
      </c>
      <c r="D185" s="11">
        <v>298.5</v>
      </c>
    </row>
    <row r="186" spans="1:4" x14ac:dyDescent="0.2">
      <c r="A186" s="4" t="s">
        <v>5</v>
      </c>
      <c r="B186" s="6">
        <v>16</v>
      </c>
      <c r="C186" s="9">
        <v>0.38</v>
      </c>
      <c r="D186" s="11">
        <v>91.91</v>
      </c>
    </row>
    <row r="187" spans="1:4" x14ac:dyDescent="0.2">
      <c r="A187" s="4" t="s">
        <v>5</v>
      </c>
      <c r="B187" s="6">
        <v>17</v>
      </c>
      <c r="C187" s="9">
        <v>0.28199999999999997</v>
      </c>
      <c r="D187" s="11">
        <v>0</v>
      </c>
    </row>
    <row r="188" spans="1:4" x14ac:dyDescent="0.2">
      <c r="A188" s="4" t="s">
        <v>5</v>
      </c>
      <c r="B188" s="6">
        <v>18</v>
      </c>
      <c r="C188" s="9">
        <v>0.309</v>
      </c>
      <c r="D188" s="11">
        <v>0</v>
      </c>
    </row>
    <row r="189" spans="1:4" x14ac:dyDescent="0.2">
      <c r="A189" s="4" t="s">
        <v>5</v>
      </c>
      <c r="B189" s="6">
        <v>19</v>
      </c>
      <c r="C189" s="9">
        <v>0.29399999999999998</v>
      </c>
      <c r="D189" s="11">
        <v>0</v>
      </c>
    </row>
    <row r="190" spans="1:4" x14ac:dyDescent="0.2">
      <c r="A190" s="4" t="s">
        <v>5</v>
      </c>
      <c r="B190" s="6">
        <v>20</v>
      </c>
      <c r="C190" s="9">
        <v>0.437</v>
      </c>
      <c r="D190" s="11">
        <v>0</v>
      </c>
    </row>
    <row r="191" spans="1:4" x14ac:dyDescent="0.2">
      <c r="A191" s="4" t="s">
        <v>5</v>
      </c>
      <c r="B191" s="6">
        <v>21</v>
      </c>
      <c r="C191" s="9">
        <v>0.38500000000000001</v>
      </c>
      <c r="D191" s="11">
        <v>0</v>
      </c>
    </row>
    <row r="192" spans="1:4" x14ac:dyDescent="0.2">
      <c r="A192" s="4" t="s">
        <v>5</v>
      </c>
      <c r="B192" s="6">
        <v>22</v>
      </c>
      <c r="C192" s="9">
        <v>0.64200000000000002</v>
      </c>
      <c r="D192" s="11">
        <v>0</v>
      </c>
    </row>
    <row r="193" spans="1:4" x14ac:dyDescent="0.2">
      <c r="A193" s="4" t="s">
        <v>5</v>
      </c>
      <c r="B193" s="6">
        <v>23</v>
      </c>
      <c r="C193" s="9">
        <v>0.33400000000000002</v>
      </c>
      <c r="D193" s="11">
        <v>0</v>
      </c>
    </row>
    <row r="194" spans="1:4" x14ac:dyDescent="0.2">
      <c r="A194" s="4" t="s">
        <v>5</v>
      </c>
      <c r="B194" s="6">
        <v>0</v>
      </c>
      <c r="C194" s="9">
        <v>0.34599999999999997</v>
      </c>
      <c r="D194" s="11">
        <v>0</v>
      </c>
    </row>
    <row r="195" spans="1:4" x14ac:dyDescent="0.2">
      <c r="A195" s="4" t="s">
        <v>5</v>
      </c>
      <c r="B195" s="6">
        <v>1</v>
      </c>
      <c r="C195" s="9">
        <v>0.26200000000000001</v>
      </c>
      <c r="D195" s="11">
        <v>0</v>
      </c>
    </row>
    <row r="196" spans="1:4" x14ac:dyDescent="0.2">
      <c r="A196" s="4" t="s">
        <v>5</v>
      </c>
      <c r="B196" s="6">
        <v>2</v>
      </c>
      <c r="C196" s="9">
        <v>0.245</v>
      </c>
      <c r="D196" s="11">
        <v>0</v>
      </c>
    </row>
    <row r="197" spans="1:4" x14ac:dyDescent="0.2">
      <c r="A197" s="4" t="s">
        <v>5</v>
      </c>
      <c r="B197" s="6">
        <v>3</v>
      </c>
      <c r="C197" s="9">
        <v>0.26300000000000001</v>
      </c>
      <c r="D197" s="11">
        <v>0</v>
      </c>
    </row>
    <row r="198" spans="1:4" x14ac:dyDescent="0.2">
      <c r="A198" s="4" t="s">
        <v>5</v>
      </c>
      <c r="B198" s="6">
        <v>4</v>
      </c>
      <c r="C198" s="9">
        <v>9.1999999999999998E-2</v>
      </c>
      <c r="D198" s="11">
        <v>0</v>
      </c>
    </row>
    <row r="199" spans="1:4" x14ac:dyDescent="0.2">
      <c r="A199" s="4" t="s">
        <v>5</v>
      </c>
      <c r="B199" s="6">
        <v>5</v>
      </c>
      <c r="C199" s="9">
        <v>0.123</v>
      </c>
      <c r="D199" s="11">
        <v>0</v>
      </c>
    </row>
    <row r="200" spans="1:4" x14ac:dyDescent="0.2">
      <c r="A200" s="4" t="s">
        <v>5</v>
      </c>
      <c r="B200" s="6">
        <v>6</v>
      </c>
      <c r="C200" s="9">
        <v>0.12</v>
      </c>
      <c r="D200" s="11">
        <v>0</v>
      </c>
    </row>
    <row r="201" spans="1:4" x14ac:dyDescent="0.2">
      <c r="A201" s="4" t="s">
        <v>5</v>
      </c>
      <c r="B201" s="6">
        <v>7</v>
      </c>
      <c r="C201" s="9">
        <v>0.127</v>
      </c>
      <c r="D201" s="11">
        <v>0</v>
      </c>
    </row>
    <row r="202" spans="1:4" x14ac:dyDescent="0.2">
      <c r="A202" s="4" t="s">
        <v>5</v>
      </c>
      <c r="B202" s="6">
        <v>8</v>
      </c>
      <c r="C202" s="9">
        <v>8.6999999999999994E-2</v>
      </c>
      <c r="D202" s="11">
        <v>0</v>
      </c>
    </row>
    <row r="203" spans="1:4" x14ac:dyDescent="0.2">
      <c r="A203" s="4" t="s">
        <v>5</v>
      </c>
      <c r="B203" s="6">
        <v>9</v>
      </c>
      <c r="C203" s="9">
        <v>0.11600000000000001</v>
      </c>
      <c r="D203" s="11">
        <v>71.709999999999994</v>
      </c>
    </row>
    <row r="204" spans="1:4" x14ac:dyDescent="0.2">
      <c r="A204" s="4" t="s">
        <v>5</v>
      </c>
      <c r="B204" s="6">
        <v>10</v>
      </c>
      <c r="C204" s="9">
        <v>0.127</v>
      </c>
      <c r="D204" s="11">
        <v>43.62</v>
      </c>
    </row>
    <row r="205" spans="1:4" x14ac:dyDescent="0.2">
      <c r="A205" s="4" t="s">
        <v>5</v>
      </c>
      <c r="B205" s="6">
        <v>11</v>
      </c>
      <c r="C205" s="9">
        <v>0.14499999999999999</v>
      </c>
      <c r="D205" s="11">
        <v>35.270000000000003</v>
      </c>
    </row>
    <row r="206" spans="1:4" x14ac:dyDescent="0.2">
      <c r="A206" s="4" t="s">
        <v>5</v>
      </c>
      <c r="B206" s="6">
        <v>12</v>
      </c>
      <c r="C206" s="9">
        <v>0.66</v>
      </c>
      <c r="D206" s="11">
        <v>50.12</v>
      </c>
    </row>
    <row r="207" spans="1:4" x14ac:dyDescent="0.2">
      <c r="A207" s="4" t="s">
        <v>5</v>
      </c>
      <c r="B207" s="6">
        <v>13</v>
      </c>
      <c r="C207" s="9">
        <v>1.651</v>
      </c>
      <c r="D207" s="11">
        <v>64.97</v>
      </c>
    </row>
    <row r="208" spans="1:4" x14ac:dyDescent="0.2">
      <c r="A208" s="4" t="s">
        <v>5</v>
      </c>
      <c r="B208" s="6">
        <v>14</v>
      </c>
      <c r="C208" s="9">
        <v>1.6719999999999999</v>
      </c>
      <c r="D208" s="11">
        <v>79.819999999999993</v>
      </c>
    </row>
    <row r="209" spans="1:4" x14ac:dyDescent="0.2">
      <c r="A209" s="4" t="s">
        <v>5</v>
      </c>
      <c r="B209" s="6">
        <v>15</v>
      </c>
      <c r="C209" s="9">
        <v>2.5150000000000001</v>
      </c>
      <c r="D209" s="11">
        <v>225.98</v>
      </c>
    </row>
    <row r="210" spans="1:4" x14ac:dyDescent="0.2">
      <c r="A210" s="4" t="s">
        <v>5</v>
      </c>
      <c r="B210" s="6">
        <v>16</v>
      </c>
      <c r="C210" s="9">
        <v>0.98099999999999998</v>
      </c>
      <c r="D210" s="11">
        <v>317.91000000000003</v>
      </c>
    </row>
    <row r="211" spans="1:4" x14ac:dyDescent="0.2">
      <c r="A211" s="4" t="s">
        <v>5</v>
      </c>
      <c r="B211" s="6">
        <v>17</v>
      </c>
      <c r="C211" s="9">
        <v>0.78500000000000003</v>
      </c>
      <c r="D211" s="11">
        <v>0</v>
      </c>
    </row>
    <row r="212" spans="1:4" x14ac:dyDescent="0.2">
      <c r="A212" s="4" t="s">
        <v>5</v>
      </c>
      <c r="B212" s="6">
        <v>18</v>
      </c>
      <c r="C212" s="9">
        <v>0.32</v>
      </c>
      <c r="D212" s="11">
        <v>0</v>
      </c>
    </row>
    <row r="213" spans="1:4" x14ac:dyDescent="0.2">
      <c r="A213" s="4" t="s">
        <v>5</v>
      </c>
      <c r="B213" s="6">
        <v>19</v>
      </c>
      <c r="C213" s="9">
        <v>0.45200000000000001</v>
      </c>
      <c r="D213" s="11">
        <v>0</v>
      </c>
    </row>
    <row r="214" spans="1:4" x14ac:dyDescent="0.2">
      <c r="A214" s="4" t="s">
        <v>5</v>
      </c>
      <c r="B214" s="6">
        <v>20</v>
      </c>
      <c r="C214" s="9">
        <v>0.69499999999999995</v>
      </c>
      <c r="D214" s="11">
        <v>0</v>
      </c>
    </row>
    <row r="215" spans="1:4" x14ac:dyDescent="0.2">
      <c r="A215" s="4" t="s">
        <v>5</v>
      </c>
      <c r="B215" s="6">
        <v>21</v>
      </c>
      <c r="C215" s="9">
        <v>0.48899999999999999</v>
      </c>
      <c r="D215" s="11">
        <v>0</v>
      </c>
    </row>
    <row r="216" spans="1:4" x14ac:dyDescent="0.2">
      <c r="A216" s="4" t="s">
        <v>5</v>
      </c>
      <c r="B216" s="6">
        <v>22</v>
      </c>
      <c r="C216" s="9">
        <v>0.49399999999999999</v>
      </c>
      <c r="D216" s="11">
        <v>0</v>
      </c>
    </row>
    <row r="217" spans="1:4" x14ac:dyDescent="0.2">
      <c r="A217" s="4" t="s">
        <v>5</v>
      </c>
      <c r="B217" s="6">
        <v>23</v>
      </c>
      <c r="C217" s="9">
        <v>0.47899999999999998</v>
      </c>
      <c r="D217" s="11">
        <v>0</v>
      </c>
    </row>
    <row r="218" spans="1:4" x14ac:dyDescent="0.2">
      <c r="A218" s="4" t="s">
        <v>5</v>
      </c>
      <c r="B218" s="6">
        <v>0</v>
      </c>
      <c r="C218" s="9">
        <v>0.63600000000000001</v>
      </c>
      <c r="D218" s="11">
        <v>0</v>
      </c>
    </row>
    <row r="219" spans="1:4" x14ac:dyDescent="0.2">
      <c r="A219" s="4" t="s">
        <v>5</v>
      </c>
      <c r="B219" s="6">
        <v>1</v>
      </c>
      <c r="C219" s="9">
        <v>0.38700000000000001</v>
      </c>
      <c r="D219" s="11">
        <v>0</v>
      </c>
    </row>
    <row r="220" spans="1:4" x14ac:dyDescent="0.2">
      <c r="A220" s="4" t="s">
        <v>5</v>
      </c>
      <c r="B220" s="6">
        <v>2</v>
      </c>
      <c r="C220" s="9">
        <v>0.378</v>
      </c>
      <c r="D220" s="11">
        <v>0</v>
      </c>
    </row>
    <row r="221" spans="1:4" x14ac:dyDescent="0.2">
      <c r="A221" s="4" t="s">
        <v>5</v>
      </c>
      <c r="B221" s="6">
        <v>3</v>
      </c>
      <c r="C221" s="9">
        <v>0.47399999999999998</v>
      </c>
      <c r="D221" s="11">
        <v>0</v>
      </c>
    </row>
    <row r="222" spans="1:4" x14ac:dyDescent="0.2">
      <c r="A222" s="4" t="s">
        <v>5</v>
      </c>
      <c r="B222" s="6">
        <v>4</v>
      </c>
      <c r="C222" s="9">
        <v>0.371</v>
      </c>
      <c r="D222" s="11">
        <v>0</v>
      </c>
    </row>
    <row r="223" spans="1:4" x14ac:dyDescent="0.2">
      <c r="A223" s="4" t="s">
        <v>5</v>
      </c>
      <c r="B223" s="6">
        <v>5</v>
      </c>
      <c r="C223" s="9">
        <v>0.28599999999999998</v>
      </c>
      <c r="D223" s="11">
        <v>0</v>
      </c>
    </row>
    <row r="224" spans="1:4" x14ac:dyDescent="0.2">
      <c r="A224" s="4" t="s">
        <v>5</v>
      </c>
      <c r="B224" s="6">
        <v>6</v>
      </c>
      <c r="C224" s="9">
        <v>0.20399999999999999</v>
      </c>
      <c r="D224" s="11">
        <v>0</v>
      </c>
    </row>
    <row r="225" spans="1:4" x14ac:dyDescent="0.2">
      <c r="A225" s="4" t="s">
        <v>5</v>
      </c>
      <c r="B225" s="6">
        <v>7</v>
      </c>
      <c r="C225" s="9">
        <v>0.59699999999999998</v>
      </c>
      <c r="D225" s="11">
        <v>0</v>
      </c>
    </row>
    <row r="226" spans="1:4" x14ac:dyDescent="0.2">
      <c r="A226" s="4" t="s">
        <v>5</v>
      </c>
      <c r="B226" s="6">
        <v>8</v>
      </c>
      <c r="C226" s="9">
        <v>0.11899999999999999</v>
      </c>
      <c r="D226" s="11">
        <v>0</v>
      </c>
    </row>
    <row r="227" spans="1:4" x14ac:dyDescent="0.2">
      <c r="A227" s="4" t="s">
        <v>5</v>
      </c>
      <c r="B227" s="6">
        <v>9</v>
      </c>
      <c r="C227" s="9">
        <v>0.252</v>
      </c>
      <c r="D227" s="11">
        <v>372.12</v>
      </c>
    </row>
    <row r="228" spans="1:4" x14ac:dyDescent="0.2">
      <c r="A228" s="4" t="s">
        <v>5</v>
      </c>
      <c r="B228" s="6">
        <v>10</v>
      </c>
      <c r="C228" s="9">
        <v>0.154</v>
      </c>
      <c r="D228" s="11">
        <v>473.07</v>
      </c>
    </row>
    <row r="229" spans="1:4" x14ac:dyDescent="0.2">
      <c r="A229" s="4" t="s">
        <v>5</v>
      </c>
      <c r="B229" s="6">
        <v>11</v>
      </c>
      <c r="C229" s="9">
        <v>0.21299999999999999</v>
      </c>
      <c r="D229" s="11">
        <v>341.39</v>
      </c>
    </row>
    <row r="230" spans="1:4" x14ac:dyDescent="0.2">
      <c r="A230" s="4" t="s">
        <v>5</v>
      </c>
      <c r="B230" s="6">
        <v>12</v>
      </c>
      <c r="C230" s="9">
        <v>0.42299999999999999</v>
      </c>
      <c r="D230" s="11">
        <v>561.82000000000005</v>
      </c>
    </row>
    <row r="231" spans="1:4" x14ac:dyDescent="0.2">
      <c r="A231" s="4" t="s">
        <v>5</v>
      </c>
      <c r="B231" s="6">
        <v>13</v>
      </c>
      <c r="C231" s="9">
        <v>0.49399999999999999</v>
      </c>
      <c r="D231" s="11">
        <v>581.02</v>
      </c>
    </row>
    <row r="232" spans="1:4" x14ac:dyDescent="0.2">
      <c r="A232" s="4" t="s">
        <v>5</v>
      </c>
      <c r="B232" s="6">
        <v>14</v>
      </c>
      <c r="C232" s="9">
        <v>0.36799999999999999</v>
      </c>
      <c r="D232" s="11">
        <v>631.04</v>
      </c>
    </row>
    <row r="233" spans="1:4" x14ac:dyDescent="0.2">
      <c r="A233" s="4" t="s">
        <v>5</v>
      </c>
      <c r="B233" s="6">
        <v>15</v>
      </c>
      <c r="C233" s="9">
        <v>0.35699999999999998</v>
      </c>
      <c r="D233" s="11">
        <v>554.65</v>
      </c>
    </row>
    <row r="234" spans="1:4" x14ac:dyDescent="0.2">
      <c r="A234" s="4" t="s">
        <v>5</v>
      </c>
      <c r="B234" s="6">
        <v>16</v>
      </c>
      <c r="C234" s="9">
        <v>1.421</v>
      </c>
      <c r="D234" s="11">
        <v>343.67</v>
      </c>
    </row>
    <row r="235" spans="1:4" x14ac:dyDescent="0.2">
      <c r="A235" s="4" t="s">
        <v>5</v>
      </c>
      <c r="B235" s="6">
        <v>17</v>
      </c>
      <c r="C235" s="9">
        <v>0.379</v>
      </c>
      <c r="D235" s="11">
        <v>0</v>
      </c>
    </row>
    <row r="236" spans="1:4" x14ac:dyDescent="0.2">
      <c r="A236" s="4" t="s">
        <v>5</v>
      </c>
      <c r="B236" s="6">
        <v>18</v>
      </c>
      <c r="C236" s="9">
        <v>0.318</v>
      </c>
      <c r="D236" s="11">
        <v>0</v>
      </c>
    </row>
    <row r="237" spans="1:4" x14ac:dyDescent="0.2">
      <c r="A237" s="4" t="s">
        <v>5</v>
      </c>
      <c r="B237" s="6">
        <v>19</v>
      </c>
      <c r="C237" s="9">
        <v>0.34399999999999997</v>
      </c>
      <c r="D237" s="11">
        <v>0</v>
      </c>
    </row>
    <row r="238" spans="1:4" x14ac:dyDescent="0.2">
      <c r="A238" s="4" t="s">
        <v>5</v>
      </c>
      <c r="B238" s="6">
        <v>20</v>
      </c>
      <c r="C238" s="9">
        <v>0.45300000000000001</v>
      </c>
      <c r="D238" s="11">
        <v>0</v>
      </c>
    </row>
    <row r="239" spans="1:4" x14ac:dyDescent="0.2">
      <c r="A239" s="4" t="s">
        <v>5</v>
      </c>
      <c r="B239" s="6">
        <v>21</v>
      </c>
      <c r="C239" s="9">
        <v>0.374</v>
      </c>
      <c r="D239" s="11">
        <v>0</v>
      </c>
    </row>
    <row r="240" spans="1:4" x14ac:dyDescent="0.2">
      <c r="A240" s="4" t="s">
        <v>5</v>
      </c>
      <c r="B240" s="6">
        <v>22</v>
      </c>
      <c r="C240" s="9">
        <v>0.51</v>
      </c>
      <c r="D240" s="11">
        <v>0</v>
      </c>
    </row>
    <row r="241" spans="1:4" x14ac:dyDescent="0.2">
      <c r="A241" s="4" t="s">
        <v>5</v>
      </c>
      <c r="B241" s="6">
        <v>23</v>
      </c>
      <c r="C241" s="9">
        <v>1.36</v>
      </c>
      <c r="D241" s="11">
        <v>0</v>
      </c>
    </row>
    <row r="242" spans="1:4" x14ac:dyDescent="0.2">
      <c r="A242" s="4" t="s">
        <v>5</v>
      </c>
      <c r="B242" s="6">
        <v>0</v>
      </c>
      <c r="C242" s="9">
        <v>0.30499999999999999</v>
      </c>
      <c r="D242" s="11">
        <v>0</v>
      </c>
    </row>
    <row r="243" spans="1:4" x14ac:dyDescent="0.2">
      <c r="A243" s="4" t="s">
        <v>5</v>
      </c>
      <c r="B243" s="6">
        <v>1</v>
      </c>
      <c r="C243" s="9">
        <v>0.32200000000000001</v>
      </c>
      <c r="D243" s="11">
        <v>0</v>
      </c>
    </row>
    <row r="244" spans="1:4" x14ac:dyDescent="0.2">
      <c r="A244" s="4" t="s">
        <v>5</v>
      </c>
      <c r="B244" s="6">
        <v>2</v>
      </c>
      <c r="C244" s="9">
        <v>0.313</v>
      </c>
      <c r="D244" s="11">
        <v>0</v>
      </c>
    </row>
    <row r="245" spans="1:4" x14ac:dyDescent="0.2">
      <c r="A245" s="4" t="s">
        <v>5</v>
      </c>
      <c r="B245" s="6">
        <v>3</v>
      </c>
      <c r="C245" s="9">
        <v>0.20799999999999999</v>
      </c>
      <c r="D245" s="11">
        <v>0</v>
      </c>
    </row>
    <row r="246" spans="1:4" x14ac:dyDescent="0.2">
      <c r="A246" s="4" t="s">
        <v>5</v>
      </c>
      <c r="B246" s="6">
        <v>4</v>
      </c>
      <c r="C246" s="9">
        <v>0.17899999999999999</v>
      </c>
      <c r="D246" s="11">
        <v>0</v>
      </c>
    </row>
    <row r="247" spans="1:4" x14ac:dyDescent="0.2">
      <c r="A247" s="4" t="s">
        <v>5</v>
      </c>
      <c r="B247" s="6">
        <v>5</v>
      </c>
      <c r="C247" s="9">
        <v>0.20100000000000001</v>
      </c>
      <c r="D247" s="11">
        <v>0</v>
      </c>
    </row>
    <row r="248" spans="1:4" x14ac:dyDescent="0.2">
      <c r="A248" s="4" t="s">
        <v>5</v>
      </c>
      <c r="B248" s="6">
        <v>6</v>
      </c>
      <c r="C248" s="9">
        <v>0.16600000000000001</v>
      </c>
      <c r="D248" s="11">
        <v>0</v>
      </c>
    </row>
    <row r="249" spans="1:4" x14ac:dyDescent="0.2">
      <c r="A249" s="4" t="s">
        <v>5</v>
      </c>
      <c r="B249" s="6">
        <v>7</v>
      </c>
      <c r="C249" s="9">
        <v>0.18099999999999999</v>
      </c>
      <c r="D249" s="11">
        <v>0</v>
      </c>
    </row>
    <row r="250" spans="1:4" x14ac:dyDescent="0.2">
      <c r="A250" s="4" t="s">
        <v>5</v>
      </c>
      <c r="B250" s="6">
        <v>8</v>
      </c>
      <c r="C250" s="9">
        <v>0.11700000000000001</v>
      </c>
      <c r="D250" s="11">
        <v>0</v>
      </c>
    </row>
    <row r="251" spans="1:4" x14ac:dyDescent="0.2">
      <c r="A251" s="4" t="s">
        <v>5</v>
      </c>
      <c r="B251" s="6">
        <v>9</v>
      </c>
      <c r="C251" s="9">
        <v>0.14799999999999999</v>
      </c>
      <c r="D251" s="11">
        <v>402.97</v>
      </c>
    </row>
    <row r="252" spans="1:4" x14ac:dyDescent="0.2">
      <c r="A252" s="4" t="s">
        <v>5</v>
      </c>
      <c r="B252" s="6">
        <v>10</v>
      </c>
      <c r="C252" s="9">
        <v>0.155</v>
      </c>
      <c r="D252" s="11">
        <v>635.23</v>
      </c>
    </row>
    <row r="253" spans="1:4" x14ac:dyDescent="0.2">
      <c r="A253" s="4" t="s">
        <v>5</v>
      </c>
      <c r="B253" s="6">
        <v>11</v>
      </c>
      <c r="C253" s="9">
        <v>0.79900000000000004</v>
      </c>
      <c r="D253" s="11">
        <v>768.54</v>
      </c>
    </row>
    <row r="254" spans="1:4" x14ac:dyDescent="0.2">
      <c r="A254" s="4" t="s">
        <v>5</v>
      </c>
      <c r="B254" s="6">
        <v>12</v>
      </c>
      <c r="C254" s="9">
        <v>0.59</v>
      </c>
      <c r="D254" s="11">
        <v>827.4</v>
      </c>
    </row>
    <row r="255" spans="1:4" x14ac:dyDescent="0.2">
      <c r="A255" s="4" t="s">
        <v>5</v>
      </c>
      <c r="B255" s="6">
        <v>13</v>
      </c>
      <c r="C255" s="9">
        <v>0.433</v>
      </c>
      <c r="D255" s="11">
        <v>824.01</v>
      </c>
    </row>
    <row r="256" spans="1:4" x14ac:dyDescent="0.2">
      <c r="A256" s="4" t="s">
        <v>5</v>
      </c>
      <c r="B256" s="6">
        <v>14</v>
      </c>
      <c r="C256" s="9">
        <v>0.93200000000000005</v>
      </c>
      <c r="D256" s="11">
        <v>582.91</v>
      </c>
    </row>
    <row r="257" spans="1:4" x14ac:dyDescent="0.2">
      <c r="A257" s="4" t="s">
        <v>5</v>
      </c>
      <c r="B257" s="6">
        <v>15</v>
      </c>
      <c r="C257" s="9">
        <v>1.7529999999999999</v>
      </c>
      <c r="D257" s="11">
        <v>606.71</v>
      </c>
    </row>
    <row r="258" spans="1:4" x14ac:dyDescent="0.2">
      <c r="A258" s="4" t="s">
        <v>5</v>
      </c>
      <c r="B258" s="6">
        <v>16</v>
      </c>
      <c r="C258" s="9">
        <v>0.874</v>
      </c>
      <c r="D258" s="11">
        <v>160.77000000000001</v>
      </c>
    </row>
    <row r="259" spans="1:4" x14ac:dyDescent="0.2">
      <c r="A259" s="4" t="s">
        <v>5</v>
      </c>
      <c r="B259" s="6">
        <v>17</v>
      </c>
      <c r="C259" s="9">
        <v>0.37</v>
      </c>
      <c r="D259" s="11">
        <v>0</v>
      </c>
    </row>
    <row r="260" spans="1:4" x14ac:dyDescent="0.2">
      <c r="A260" s="4" t="s">
        <v>5</v>
      </c>
      <c r="B260" s="6">
        <v>18</v>
      </c>
      <c r="C260" s="9">
        <v>0.498</v>
      </c>
      <c r="D260" s="11">
        <v>0</v>
      </c>
    </row>
    <row r="261" spans="1:4" x14ac:dyDescent="0.2">
      <c r="A261" s="4" t="s">
        <v>5</v>
      </c>
      <c r="B261" s="6">
        <v>19</v>
      </c>
      <c r="C261" s="9">
        <v>0.40699999999999997</v>
      </c>
      <c r="D261" s="11">
        <v>0</v>
      </c>
    </row>
    <row r="262" spans="1:4" x14ac:dyDescent="0.2">
      <c r="A262" s="4" t="s">
        <v>5</v>
      </c>
      <c r="B262" s="6">
        <v>20</v>
      </c>
      <c r="C262" s="9">
        <v>0.42799999999999999</v>
      </c>
      <c r="D262" s="11">
        <v>0</v>
      </c>
    </row>
    <row r="263" spans="1:4" x14ac:dyDescent="0.2">
      <c r="A263" s="4" t="s">
        <v>5</v>
      </c>
      <c r="B263" s="6">
        <v>21</v>
      </c>
      <c r="C263" s="9">
        <v>0.44700000000000001</v>
      </c>
      <c r="D263" s="11">
        <v>0</v>
      </c>
    </row>
    <row r="264" spans="1:4" x14ac:dyDescent="0.2">
      <c r="A264" s="4" t="s">
        <v>5</v>
      </c>
      <c r="B264" s="6">
        <v>22</v>
      </c>
      <c r="C264" s="9">
        <v>0.47699999999999998</v>
      </c>
      <c r="D264" s="11">
        <v>0</v>
      </c>
    </row>
    <row r="265" spans="1:4" x14ac:dyDescent="0.2">
      <c r="A265" s="4" t="s">
        <v>5</v>
      </c>
      <c r="B265" s="6">
        <v>23</v>
      </c>
      <c r="C265" s="9">
        <v>0.54300000000000004</v>
      </c>
      <c r="D265" s="11">
        <v>0</v>
      </c>
    </row>
    <row r="266" spans="1:4" x14ac:dyDescent="0.2">
      <c r="A266" s="4" t="s">
        <v>5</v>
      </c>
      <c r="B266" s="6">
        <v>0</v>
      </c>
      <c r="C266" s="9">
        <v>0.441</v>
      </c>
      <c r="D266" s="11">
        <v>0</v>
      </c>
    </row>
    <row r="267" spans="1:4" x14ac:dyDescent="0.2">
      <c r="A267" s="4" t="s">
        <v>5</v>
      </c>
      <c r="B267" s="6">
        <v>1</v>
      </c>
      <c r="C267" s="9">
        <v>1.0609999999999999</v>
      </c>
      <c r="D267" s="11">
        <v>0</v>
      </c>
    </row>
    <row r="268" spans="1:4" x14ac:dyDescent="0.2">
      <c r="A268" s="4" t="s">
        <v>5</v>
      </c>
      <c r="B268" s="6">
        <v>2</v>
      </c>
      <c r="C268" s="9">
        <v>1.6240000000000001</v>
      </c>
      <c r="D268" s="11">
        <v>0</v>
      </c>
    </row>
    <row r="269" spans="1:4" x14ac:dyDescent="0.2">
      <c r="A269" s="4" t="s">
        <v>5</v>
      </c>
      <c r="B269" s="6">
        <v>3</v>
      </c>
      <c r="C269" s="9">
        <v>1.5740000000000001</v>
      </c>
      <c r="D269" s="11">
        <v>0</v>
      </c>
    </row>
    <row r="270" spans="1:4" x14ac:dyDescent="0.2">
      <c r="A270" s="4" t="s">
        <v>5</v>
      </c>
      <c r="B270" s="6">
        <v>4</v>
      </c>
      <c r="C270" s="9">
        <v>0.66900000000000004</v>
      </c>
      <c r="D270" s="11">
        <v>0</v>
      </c>
    </row>
    <row r="271" spans="1:4" x14ac:dyDescent="0.2">
      <c r="A271" s="4" t="s">
        <v>5</v>
      </c>
      <c r="B271" s="6">
        <v>5</v>
      </c>
      <c r="C271" s="9">
        <v>0.65800000000000003</v>
      </c>
      <c r="D271" s="11">
        <v>0</v>
      </c>
    </row>
    <row r="272" spans="1:4" x14ac:dyDescent="0.2">
      <c r="A272" s="4" t="s">
        <v>5</v>
      </c>
      <c r="B272" s="6">
        <v>6</v>
      </c>
      <c r="C272" s="9">
        <v>0.45700000000000002</v>
      </c>
      <c r="D272" s="11">
        <v>0</v>
      </c>
    </row>
    <row r="273" spans="1:4" x14ac:dyDescent="0.2">
      <c r="A273" s="4" t="s">
        <v>5</v>
      </c>
      <c r="B273" s="6">
        <v>7</v>
      </c>
      <c r="C273" s="9">
        <v>0.159</v>
      </c>
      <c r="D273" s="11">
        <v>0</v>
      </c>
    </row>
    <row r="274" spans="1:4" x14ac:dyDescent="0.2">
      <c r="A274" s="4" t="s">
        <v>5</v>
      </c>
      <c r="B274" s="6">
        <v>8</v>
      </c>
      <c r="C274" s="9">
        <v>0.191</v>
      </c>
      <c r="D274" s="11">
        <v>0</v>
      </c>
    </row>
    <row r="275" spans="1:4" x14ac:dyDescent="0.2">
      <c r="A275" s="4" t="s">
        <v>5</v>
      </c>
      <c r="B275" s="6">
        <v>9</v>
      </c>
      <c r="C275" s="9">
        <v>0.35199999999999998</v>
      </c>
      <c r="D275" s="11">
        <v>142.81</v>
      </c>
    </row>
    <row r="276" spans="1:4" x14ac:dyDescent="0.2">
      <c r="A276" s="4" t="s">
        <v>5</v>
      </c>
      <c r="B276" s="6">
        <v>10</v>
      </c>
      <c r="C276" s="9">
        <v>0.73499999999999999</v>
      </c>
      <c r="D276" s="11">
        <v>213.98</v>
      </c>
    </row>
    <row r="277" spans="1:4" x14ac:dyDescent="0.2">
      <c r="A277" s="4" t="s">
        <v>5</v>
      </c>
      <c r="B277" s="6">
        <v>11</v>
      </c>
      <c r="C277" s="9">
        <v>0.66800000000000004</v>
      </c>
      <c r="D277" s="11">
        <v>337.76</v>
      </c>
    </row>
    <row r="278" spans="1:4" x14ac:dyDescent="0.2">
      <c r="A278" s="4" t="s">
        <v>5</v>
      </c>
      <c r="B278" s="6">
        <v>12</v>
      </c>
      <c r="C278" s="9">
        <v>0.45300000000000001</v>
      </c>
      <c r="D278" s="11">
        <v>392.41</v>
      </c>
    </row>
    <row r="279" spans="1:4" x14ac:dyDescent="0.2">
      <c r="A279" s="4" t="s">
        <v>5</v>
      </c>
      <c r="B279" s="6">
        <v>13</v>
      </c>
      <c r="C279" s="9">
        <v>0.47699999999999998</v>
      </c>
      <c r="D279" s="11">
        <v>357.25</v>
      </c>
    </row>
    <row r="280" spans="1:4" x14ac:dyDescent="0.2">
      <c r="A280" s="4" t="s">
        <v>5</v>
      </c>
      <c r="B280" s="6">
        <v>14</v>
      </c>
      <c r="C280" s="9">
        <v>0.98899999999999999</v>
      </c>
      <c r="D280" s="11">
        <v>312.67</v>
      </c>
    </row>
    <row r="281" spans="1:4" x14ac:dyDescent="0.2">
      <c r="A281" s="4" t="s">
        <v>5</v>
      </c>
      <c r="B281" s="6">
        <v>15</v>
      </c>
      <c r="C281" s="9">
        <v>1.2949999999999999</v>
      </c>
      <c r="D281" s="11">
        <v>414.17</v>
      </c>
    </row>
    <row r="282" spans="1:4" x14ac:dyDescent="0.2">
      <c r="A282" s="4" t="s">
        <v>5</v>
      </c>
      <c r="B282" s="6">
        <v>16</v>
      </c>
      <c r="C282" s="9">
        <v>0.44700000000000001</v>
      </c>
      <c r="D282" s="11">
        <v>222.71</v>
      </c>
    </row>
    <row r="283" spans="1:4" x14ac:dyDescent="0.2">
      <c r="A283" s="4" t="s">
        <v>5</v>
      </c>
      <c r="B283" s="6">
        <v>17</v>
      </c>
      <c r="C283" s="9">
        <v>0.40300000000000002</v>
      </c>
      <c r="D283" s="11">
        <v>0</v>
      </c>
    </row>
    <row r="284" spans="1:4" x14ac:dyDescent="0.2">
      <c r="A284" s="4" t="s">
        <v>5</v>
      </c>
      <c r="B284" s="6">
        <v>18</v>
      </c>
      <c r="C284" s="9">
        <v>0.46300000000000002</v>
      </c>
      <c r="D284" s="11">
        <v>0</v>
      </c>
    </row>
    <row r="285" spans="1:4" x14ac:dyDescent="0.2">
      <c r="A285" s="4" t="s">
        <v>5</v>
      </c>
      <c r="B285" s="6">
        <v>19</v>
      </c>
      <c r="C285" s="9">
        <v>0.34899999999999998</v>
      </c>
      <c r="D285" s="11">
        <v>0</v>
      </c>
    </row>
    <row r="286" spans="1:4" x14ac:dyDescent="0.2">
      <c r="A286" s="4" t="s">
        <v>5</v>
      </c>
      <c r="B286" s="6">
        <v>20</v>
      </c>
      <c r="C286" s="9">
        <v>0.81200000000000006</v>
      </c>
      <c r="D286" s="11">
        <v>0</v>
      </c>
    </row>
    <row r="287" spans="1:4" x14ac:dyDescent="0.2">
      <c r="A287" s="4" t="s">
        <v>5</v>
      </c>
      <c r="B287" s="6">
        <v>21</v>
      </c>
      <c r="C287" s="9">
        <v>0.38100000000000001</v>
      </c>
      <c r="D287" s="11">
        <v>0</v>
      </c>
    </row>
    <row r="288" spans="1:4" x14ac:dyDescent="0.2">
      <c r="A288" s="4" t="s">
        <v>5</v>
      </c>
      <c r="B288" s="6">
        <v>22</v>
      </c>
      <c r="C288" s="9">
        <v>1.1559999999999999</v>
      </c>
      <c r="D288" s="11">
        <v>0</v>
      </c>
    </row>
    <row r="289" spans="1:4" x14ac:dyDescent="0.2">
      <c r="A289" s="4" t="s">
        <v>5</v>
      </c>
      <c r="B289" s="6">
        <v>23</v>
      </c>
      <c r="C289" s="9">
        <v>0.30199999999999999</v>
      </c>
      <c r="D289" s="11">
        <v>0</v>
      </c>
    </row>
    <row r="290" spans="1:4" x14ac:dyDescent="0.2">
      <c r="A290" s="4" t="s">
        <v>5</v>
      </c>
      <c r="B290" s="6">
        <v>0</v>
      </c>
      <c r="C290" s="9">
        <v>0.41799999999999998</v>
      </c>
      <c r="D290" s="11">
        <v>0</v>
      </c>
    </row>
    <row r="291" spans="1:4" x14ac:dyDescent="0.2">
      <c r="A291" s="4" t="s">
        <v>5</v>
      </c>
      <c r="B291" s="6">
        <v>1</v>
      </c>
      <c r="C291" s="9">
        <v>0.315</v>
      </c>
      <c r="D291" s="11">
        <v>0</v>
      </c>
    </row>
    <row r="292" spans="1:4" x14ac:dyDescent="0.2">
      <c r="A292" s="4" t="s">
        <v>5</v>
      </c>
      <c r="B292" s="6">
        <v>2</v>
      </c>
      <c r="C292" s="9">
        <v>0.36099999999999999</v>
      </c>
      <c r="D292" s="11">
        <v>0</v>
      </c>
    </row>
    <row r="293" spans="1:4" x14ac:dyDescent="0.2">
      <c r="A293" s="4" t="s">
        <v>5</v>
      </c>
      <c r="B293" s="6">
        <v>3</v>
      </c>
      <c r="C293" s="9">
        <v>0.24399999999999999</v>
      </c>
      <c r="D293" s="11">
        <v>0</v>
      </c>
    </row>
    <row r="294" spans="1:4" x14ac:dyDescent="0.2">
      <c r="A294" s="4" t="s">
        <v>5</v>
      </c>
      <c r="B294" s="6">
        <v>4</v>
      </c>
      <c r="C294" s="9">
        <v>0.22700000000000001</v>
      </c>
      <c r="D294" s="11">
        <v>0</v>
      </c>
    </row>
    <row r="295" spans="1:4" x14ac:dyDescent="0.2">
      <c r="A295" s="4" t="s">
        <v>5</v>
      </c>
      <c r="B295" s="6">
        <v>5</v>
      </c>
      <c r="C295" s="9">
        <v>0.35599999999999998</v>
      </c>
      <c r="D295" s="11">
        <v>0</v>
      </c>
    </row>
    <row r="296" spans="1:4" x14ac:dyDescent="0.2">
      <c r="A296" s="4" t="s">
        <v>5</v>
      </c>
      <c r="B296" s="6">
        <v>6</v>
      </c>
      <c r="C296" s="9">
        <v>0.34200000000000003</v>
      </c>
      <c r="D296" s="11">
        <v>0</v>
      </c>
    </row>
    <row r="297" spans="1:4" x14ac:dyDescent="0.2">
      <c r="A297" s="4" t="s">
        <v>5</v>
      </c>
      <c r="B297" s="6">
        <v>7</v>
      </c>
      <c r="C297" s="9">
        <v>0.187</v>
      </c>
      <c r="D297" s="11">
        <v>0</v>
      </c>
    </row>
    <row r="298" spans="1:4" x14ac:dyDescent="0.2">
      <c r="A298" s="4" t="s">
        <v>5</v>
      </c>
      <c r="B298" s="6">
        <v>8</v>
      </c>
      <c r="C298" s="9">
        <v>0.35</v>
      </c>
      <c r="D298" s="11">
        <v>0</v>
      </c>
    </row>
    <row r="299" spans="1:4" x14ac:dyDescent="0.2">
      <c r="A299" s="4" t="s">
        <v>5</v>
      </c>
      <c r="B299" s="6">
        <v>9</v>
      </c>
      <c r="C299" s="9">
        <v>0.161</v>
      </c>
      <c r="D299" s="11">
        <v>174.13</v>
      </c>
    </row>
    <row r="300" spans="1:4" x14ac:dyDescent="0.2">
      <c r="A300" s="4" t="s">
        <v>5</v>
      </c>
      <c r="B300" s="6">
        <v>10</v>
      </c>
      <c r="C300" s="9">
        <v>0.47899999999999998</v>
      </c>
      <c r="D300" s="11">
        <v>298</v>
      </c>
    </row>
    <row r="301" spans="1:4" x14ac:dyDescent="0.2">
      <c r="A301" s="4" t="s">
        <v>5</v>
      </c>
      <c r="B301" s="6">
        <v>11</v>
      </c>
      <c r="C301" s="9">
        <v>1.246</v>
      </c>
      <c r="D301" s="11">
        <v>430.51</v>
      </c>
    </row>
    <row r="302" spans="1:4" x14ac:dyDescent="0.2">
      <c r="A302" s="4" t="s">
        <v>5</v>
      </c>
      <c r="B302" s="6">
        <v>12</v>
      </c>
      <c r="C302" s="9">
        <v>1.03</v>
      </c>
      <c r="D302" s="11">
        <v>228.83</v>
      </c>
    </row>
    <row r="303" spans="1:4" x14ac:dyDescent="0.2">
      <c r="A303" s="4" t="s">
        <v>5</v>
      </c>
      <c r="B303" s="6">
        <v>13</v>
      </c>
      <c r="C303" s="9">
        <v>1.651</v>
      </c>
      <c r="D303" s="11">
        <v>469.9</v>
      </c>
    </row>
    <row r="304" spans="1:4" x14ac:dyDescent="0.2">
      <c r="A304" s="4" t="s">
        <v>5</v>
      </c>
      <c r="B304" s="6">
        <v>14</v>
      </c>
      <c r="C304" s="9">
        <v>1.6120000000000001</v>
      </c>
      <c r="D304" s="11">
        <v>711.86</v>
      </c>
    </row>
    <row r="305" spans="1:4" x14ac:dyDescent="0.2">
      <c r="A305" s="4" t="s">
        <v>5</v>
      </c>
      <c r="B305" s="6">
        <v>15</v>
      </c>
      <c r="C305" s="9">
        <v>1.41</v>
      </c>
      <c r="D305" s="11">
        <v>543.35</v>
      </c>
    </row>
    <row r="306" spans="1:4" x14ac:dyDescent="0.2">
      <c r="A306" s="4" t="s">
        <v>5</v>
      </c>
      <c r="B306" s="6">
        <v>16</v>
      </c>
      <c r="C306" s="9">
        <v>0.53500000000000003</v>
      </c>
      <c r="D306" s="11">
        <v>327.84</v>
      </c>
    </row>
    <row r="307" spans="1:4" x14ac:dyDescent="0.2">
      <c r="A307" s="4" t="s">
        <v>5</v>
      </c>
      <c r="B307" s="6">
        <v>17</v>
      </c>
      <c r="C307" s="9">
        <v>0.32</v>
      </c>
      <c r="D307" s="11">
        <v>0</v>
      </c>
    </row>
    <row r="308" spans="1:4" x14ac:dyDescent="0.2">
      <c r="A308" s="4" t="s">
        <v>5</v>
      </c>
      <c r="B308" s="6">
        <v>18</v>
      </c>
      <c r="C308" s="9">
        <v>0.47399999999999998</v>
      </c>
      <c r="D308" s="11">
        <v>0</v>
      </c>
    </row>
    <row r="309" spans="1:4" x14ac:dyDescent="0.2">
      <c r="A309" s="4" t="s">
        <v>5</v>
      </c>
      <c r="B309" s="6">
        <v>19</v>
      </c>
      <c r="C309" s="9">
        <v>0.33100000000000002</v>
      </c>
      <c r="D309" s="11">
        <v>0</v>
      </c>
    </row>
    <row r="310" spans="1:4" x14ac:dyDescent="0.2">
      <c r="A310" s="4" t="s">
        <v>5</v>
      </c>
      <c r="B310" s="6">
        <v>20</v>
      </c>
      <c r="C310" s="9">
        <v>0.45700000000000002</v>
      </c>
      <c r="D310" s="11">
        <v>0</v>
      </c>
    </row>
    <row r="311" spans="1:4" x14ac:dyDescent="0.2">
      <c r="A311" s="4" t="s">
        <v>5</v>
      </c>
      <c r="B311" s="6">
        <v>21</v>
      </c>
      <c r="C311" s="9">
        <v>0.36099999999999999</v>
      </c>
      <c r="D311" s="11">
        <v>0</v>
      </c>
    </row>
    <row r="312" spans="1:4" x14ac:dyDescent="0.2">
      <c r="A312" s="4" t="s">
        <v>5</v>
      </c>
      <c r="B312" s="6">
        <v>22</v>
      </c>
      <c r="C312" s="9">
        <v>0.50800000000000001</v>
      </c>
      <c r="D312" s="11">
        <v>0</v>
      </c>
    </row>
    <row r="313" spans="1:4" x14ac:dyDescent="0.2">
      <c r="A313" s="4" t="s">
        <v>5</v>
      </c>
      <c r="B313" s="6">
        <v>23</v>
      </c>
      <c r="C313" s="9">
        <v>0.32200000000000001</v>
      </c>
      <c r="D313" s="11">
        <v>0</v>
      </c>
    </row>
    <row r="314" spans="1:4" x14ac:dyDescent="0.2">
      <c r="A314" s="4" t="s">
        <v>5</v>
      </c>
      <c r="B314" s="6">
        <v>0</v>
      </c>
      <c r="C314" s="9">
        <v>0.42299999999999999</v>
      </c>
      <c r="D314" s="11">
        <v>0</v>
      </c>
    </row>
    <row r="315" spans="1:4" x14ac:dyDescent="0.2">
      <c r="A315" s="4" t="s">
        <v>5</v>
      </c>
      <c r="B315" s="6">
        <v>1</v>
      </c>
      <c r="C315" s="9">
        <v>0.41</v>
      </c>
      <c r="D315" s="11">
        <v>0</v>
      </c>
    </row>
    <row r="316" spans="1:4" x14ac:dyDescent="0.2">
      <c r="A316" s="4" t="s">
        <v>5</v>
      </c>
      <c r="B316" s="6">
        <v>2</v>
      </c>
      <c r="C316" s="9">
        <v>0.433</v>
      </c>
      <c r="D316" s="11">
        <v>0</v>
      </c>
    </row>
    <row r="317" spans="1:4" x14ac:dyDescent="0.2">
      <c r="A317" s="4" t="s">
        <v>5</v>
      </c>
      <c r="B317" s="6">
        <v>3</v>
      </c>
      <c r="C317" s="9">
        <v>0.35899999999999999</v>
      </c>
      <c r="D317" s="11">
        <v>0</v>
      </c>
    </row>
    <row r="318" spans="1:4" x14ac:dyDescent="0.2">
      <c r="A318" s="4" t="s">
        <v>5</v>
      </c>
      <c r="B318" s="6">
        <v>4</v>
      </c>
      <c r="C318" s="9">
        <v>0.33600000000000002</v>
      </c>
      <c r="D318" s="11">
        <v>0</v>
      </c>
    </row>
    <row r="319" spans="1:4" x14ac:dyDescent="0.2">
      <c r="A319" s="4" t="s">
        <v>5</v>
      </c>
      <c r="B319" s="6">
        <v>5</v>
      </c>
      <c r="C319" s="9">
        <v>0.188</v>
      </c>
      <c r="D319" s="11">
        <v>0</v>
      </c>
    </row>
    <row r="320" spans="1:4" x14ac:dyDescent="0.2">
      <c r="A320" s="4" t="s">
        <v>5</v>
      </c>
      <c r="B320" s="6">
        <v>6</v>
      </c>
      <c r="C320" s="9">
        <v>0.39100000000000001</v>
      </c>
      <c r="D320" s="11">
        <v>0</v>
      </c>
    </row>
    <row r="321" spans="1:4" x14ac:dyDescent="0.2">
      <c r="A321" s="4" t="s">
        <v>5</v>
      </c>
      <c r="B321" s="6">
        <v>7</v>
      </c>
      <c r="C321" s="9">
        <v>0.112</v>
      </c>
      <c r="D321" s="11">
        <v>0</v>
      </c>
    </row>
    <row r="322" spans="1:4" x14ac:dyDescent="0.2">
      <c r="A322" s="4" t="s">
        <v>5</v>
      </c>
      <c r="B322" s="6">
        <v>8</v>
      </c>
      <c r="C322" s="9">
        <v>0.248</v>
      </c>
      <c r="D322" s="11">
        <v>0</v>
      </c>
    </row>
    <row r="323" spans="1:4" x14ac:dyDescent="0.2">
      <c r="A323" s="4" t="s">
        <v>5</v>
      </c>
      <c r="B323" s="6">
        <v>9</v>
      </c>
      <c r="C323" s="9">
        <v>0.48599999999999999</v>
      </c>
      <c r="D323" s="11">
        <v>38.979999999999997</v>
      </c>
    </row>
    <row r="324" spans="1:4" x14ac:dyDescent="0.2">
      <c r="A324" s="4" t="s">
        <v>5</v>
      </c>
      <c r="B324" s="6">
        <v>10</v>
      </c>
      <c r="C324" s="9">
        <v>0.11</v>
      </c>
      <c r="D324" s="11">
        <v>51.98</v>
      </c>
    </row>
    <row r="325" spans="1:4" x14ac:dyDescent="0.2">
      <c r="A325" s="4" t="s">
        <v>5</v>
      </c>
      <c r="B325" s="6">
        <v>11</v>
      </c>
      <c r="C325" s="9">
        <v>0.46899999999999997</v>
      </c>
      <c r="D325" s="11">
        <v>316.37</v>
      </c>
    </row>
    <row r="326" spans="1:4" x14ac:dyDescent="0.2">
      <c r="A326" s="4" t="s">
        <v>5</v>
      </c>
      <c r="B326" s="6">
        <v>12</v>
      </c>
      <c r="C326" s="9">
        <v>0.61299999999999999</v>
      </c>
      <c r="D326" s="11">
        <v>209.76</v>
      </c>
    </row>
    <row r="327" spans="1:4" x14ac:dyDescent="0.2">
      <c r="A327" s="4" t="s">
        <v>5</v>
      </c>
      <c r="B327" s="6">
        <v>13</v>
      </c>
      <c r="C327" s="9">
        <v>0.441</v>
      </c>
      <c r="D327" s="11">
        <v>523.95000000000005</v>
      </c>
    </row>
    <row r="328" spans="1:4" x14ac:dyDescent="0.2">
      <c r="A328" s="4" t="s">
        <v>5</v>
      </c>
      <c r="B328" s="6">
        <v>14</v>
      </c>
      <c r="C328" s="9">
        <v>0.27800000000000002</v>
      </c>
      <c r="D328" s="11">
        <v>677.55</v>
      </c>
    </row>
    <row r="329" spans="1:4" x14ac:dyDescent="0.2">
      <c r="A329" s="4" t="s">
        <v>5</v>
      </c>
      <c r="B329" s="6">
        <v>15</v>
      </c>
      <c r="C329" s="9">
        <v>0.96899999999999997</v>
      </c>
      <c r="D329" s="11">
        <v>256.27</v>
      </c>
    </row>
    <row r="330" spans="1:4" x14ac:dyDescent="0.2">
      <c r="A330" s="4" t="s">
        <v>5</v>
      </c>
      <c r="B330" s="6">
        <v>16</v>
      </c>
      <c r="C330" s="9">
        <v>0.34100000000000003</v>
      </c>
      <c r="D330" s="11">
        <v>347.76</v>
      </c>
    </row>
    <row r="331" spans="1:4" x14ac:dyDescent="0.2">
      <c r="A331" s="4" t="s">
        <v>5</v>
      </c>
      <c r="B331" s="6">
        <v>17</v>
      </c>
      <c r="C331" s="9">
        <v>0.48799999999999999</v>
      </c>
      <c r="D331" s="11">
        <v>0</v>
      </c>
    </row>
    <row r="332" spans="1:4" x14ac:dyDescent="0.2">
      <c r="A332" s="4" t="s">
        <v>5</v>
      </c>
      <c r="B332" s="6">
        <v>18</v>
      </c>
      <c r="C332" s="9">
        <v>0.41799999999999998</v>
      </c>
      <c r="D332" s="11">
        <v>0</v>
      </c>
    </row>
    <row r="333" spans="1:4" x14ac:dyDescent="0.2">
      <c r="A333" s="4" t="s">
        <v>5</v>
      </c>
      <c r="B333" s="6">
        <v>19</v>
      </c>
      <c r="C333" s="9">
        <v>0.64</v>
      </c>
      <c r="D333" s="11">
        <v>0</v>
      </c>
    </row>
    <row r="334" spans="1:4" x14ac:dyDescent="0.2">
      <c r="A334" s="4" t="s">
        <v>5</v>
      </c>
      <c r="B334" s="6">
        <v>20</v>
      </c>
      <c r="C334" s="9">
        <v>0.80900000000000005</v>
      </c>
      <c r="D334" s="11">
        <v>0</v>
      </c>
    </row>
    <row r="335" spans="1:4" x14ac:dyDescent="0.2">
      <c r="A335" s="4" t="s">
        <v>5</v>
      </c>
      <c r="B335" s="6">
        <v>21</v>
      </c>
      <c r="C335" s="9">
        <v>0.36699999999999999</v>
      </c>
      <c r="D335" s="11">
        <v>0</v>
      </c>
    </row>
    <row r="336" spans="1:4" x14ac:dyDescent="0.2">
      <c r="A336" s="4" t="s">
        <v>5</v>
      </c>
      <c r="B336" s="6">
        <v>22</v>
      </c>
      <c r="C336" s="9">
        <v>0.34499999999999997</v>
      </c>
      <c r="D336" s="11">
        <v>0</v>
      </c>
    </row>
    <row r="337" spans="1:4" x14ac:dyDescent="0.2">
      <c r="A337" s="4" t="s">
        <v>5</v>
      </c>
      <c r="B337" s="6">
        <v>23</v>
      </c>
      <c r="C337" s="9">
        <v>0.56899999999999995</v>
      </c>
      <c r="D337" s="11">
        <v>0</v>
      </c>
    </row>
    <row r="338" spans="1:4" x14ac:dyDescent="0.2">
      <c r="A338" s="4" t="s">
        <v>5</v>
      </c>
      <c r="B338" s="6">
        <v>0</v>
      </c>
      <c r="C338" s="9">
        <v>0.33200000000000002</v>
      </c>
      <c r="D338" s="11">
        <v>0</v>
      </c>
    </row>
    <row r="339" spans="1:4" x14ac:dyDescent="0.2">
      <c r="A339" s="4" t="s">
        <v>5</v>
      </c>
      <c r="B339" s="6">
        <v>1</v>
      </c>
      <c r="C339" s="9">
        <v>0</v>
      </c>
      <c r="D339" s="11">
        <v>0</v>
      </c>
    </row>
    <row r="340" spans="1:4" x14ac:dyDescent="0.2">
      <c r="A340" s="4" t="s">
        <v>5</v>
      </c>
      <c r="B340" s="6">
        <v>2</v>
      </c>
      <c r="C340" s="9">
        <v>0</v>
      </c>
      <c r="D340" s="11">
        <v>0</v>
      </c>
    </row>
    <row r="341" spans="1:4" x14ac:dyDescent="0.2">
      <c r="A341" s="4" t="s">
        <v>5</v>
      </c>
      <c r="B341" s="6">
        <v>3</v>
      </c>
      <c r="C341" s="9">
        <v>0</v>
      </c>
      <c r="D341" s="11">
        <v>0</v>
      </c>
    </row>
    <row r="342" spans="1:4" x14ac:dyDescent="0.2">
      <c r="A342" s="4" t="s">
        <v>5</v>
      </c>
      <c r="B342" s="6">
        <v>4</v>
      </c>
      <c r="C342" s="9">
        <v>0</v>
      </c>
      <c r="D342" s="11">
        <v>0</v>
      </c>
    </row>
    <row r="343" spans="1:4" x14ac:dyDescent="0.2">
      <c r="A343" s="4" t="s">
        <v>5</v>
      </c>
      <c r="B343" s="6">
        <v>5</v>
      </c>
      <c r="C343" s="9">
        <v>0.68400000000000005</v>
      </c>
      <c r="D343" s="11">
        <v>0</v>
      </c>
    </row>
    <row r="344" spans="1:4" x14ac:dyDescent="0.2">
      <c r="A344" s="4" t="s">
        <v>5</v>
      </c>
      <c r="B344" s="6">
        <v>6</v>
      </c>
      <c r="C344" s="9">
        <v>0.45700000000000002</v>
      </c>
      <c r="D344" s="11">
        <v>0</v>
      </c>
    </row>
    <row r="345" spans="1:4" x14ac:dyDescent="0.2">
      <c r="A345" s="4" t="s">
        <v>5</v>
      </c>
      <c r="B345" s="6">
        <v>7</v>
      </c>
      <c r="C345" s="9">
        <v>0.33800000000000002</v>
      </c>
      <c r="D345" s="11">
        <v>0</v>
      </c>
    </row>
    <row r="346" spans="1:4" x14ac:dyDescent="0.2">
      <c r="A346" s="4" t="s">
        <v>5</v>
      </c>
      <c r="B346" s="6">
        <v>8</v>
      </c>
      <c r="C346" s="9">
        <v>0.19600000000000001</v>
      </c>
      <c r="D346" s="11">
        <v>0</v>
      </c>
    </row>
    <row r="347" spans="1:4" x14ac:dyDescent="0.2">
      <c r="A347" s="4" t="s">
        <v>5</v>
      </c>
      <c r="B347" s="6">
        <v>9</v>
      </c>
      <c r="C347" s="9">
        <v>0.31</v>
      </c>
      <c r="D347" s="11">
        <v>228.22</v>
      </c>
    </row>
    <row r="348" spans="1:4" x14ac:dyDescent="0.2">
      <c r="A348" s="4" t="s">
        <v>5</v>
      </c>
      <c r="B348" s="6">
        <v>10</v>
      </c>
      <c r="C348" s="9">
        <v>0.13700000000000001</v>
      </c>
      <c r="D348" s="11">
        <v>418.07</v>
      </c>
    </row>
    <row r="349" spans="1:4" x14ac:dyDescent="0.2">
      <c r="A349" s="4" t="s">
        <v>5</v>
      </c>
      <c r="B349" s="6">
        <v>11</v>
      </c>
      <c r="C349" s="9">
        <v>0.60899999999999999</v>
      </c>
      <c r="D349" s="11">
        <v>509.03</v>
      </c>
    </row>
    <row r="350" spans="1:4" x14ac:dyDescent="0.2">
      <c r="A350" s="4" t="s">
        <v>5</v>
      </c>
      <c r="B350" s="6">
        <v>12</v>
      </c>
      <c r="C350" s="9">
        <v>0.63800000000000001</v>
      </c>
      <c r="D350" s="11">
        <v>532.54</v>
      </c>
    </row>
    <row r="351" spans="1:4" x14ac:dyDescent="0.2">
      <c r="A351" s="4" t="s">
        <v>5</v>
      </c>
      <c r="B351" s="6">
        <v>13</v>
      </c>
      <c r="C351" s="9">
        <v>0.72299999999999998</v>
      </c>
      <c r="D351" s="11">
        <v>701.48</v>
      </c>
    </row>
    <row r="352" spans="1:4" x14ac:dyDescent="0.2">
      <c r="A352" s="4" t="s">
        <v>5</v>
      </c>
      <c r="B352" s="6">
        <v>14</v>
      </c>
      <c r="C352" s="9">
        <v>0.28000000000000003</v>
      </c>
      <c r="D352" s="11">
        <v>519.71</v>
      </c>
    </row>
    <row r="353" spans="1:4" x14ac:dyDescent="0.2">
      <c r="A353" s="4" t="s">
        <v>5</v>
      </c>
      <c r="B353" s="6">
        <v>15</v>
      </c>
      <c r="C353" s="9">
        <v>0.69599999999999995</v>
      </c>
      <c r="D353" s="11">
        <v>524.33000000000004</v>
      </c>
    </row>
    <row r="354" spans="1:4" x14ac:dyDescent="0.2">
      <c r="A354" s="4" t="s">
        <v>5</v>
      </c>
      <c r="B354" s="6">
        <v>16</v>
      </c>
      <c r="C354" s="9">
        <v>0.63700000000000001</v>
      </c>
      <c r="D354" s="11">
        <v>286.98</v>
      </c>
    </row>
    <row r="355" spans="1:4" x14ac:dyDescent="0.2">
      <c r="A355" s="4" t="s">
        <v>5</v>
      </c>
      <c r="B355" s="6">
        <v>17</v>
      </c>
      <c r="C355" s="9">
        <v>0.33800000000000002</v>
      </c>
      <c r="D355" s="11">
        <v>0</v>
      </c>
    </row>
    <row r="356" spans="1:4" x14ac:dyDescent="0.2">
      <c r="A356" s="4" t="s">
        <v>5</v>
      </c>
      <c r="B356" s="6">
        <v>18</v>
      </c>
      <c r="C356" s="9">
        <v>0.317</v>
      </c>
      <c r="D356" s="11">
        <v>0</v>
      </c>
    </row>
    <row r="357" spans="1:4" x14ac:dyDescent="0.2">
      <c r="A357" s="4" t="s">
        <v>5</v>
      </c>
      <c r="B357" s="6">
        <v>19</v>
      </c>
      <c r="C357" s="9">
        <v>0.29599999999999999</v>
      </c>
      <c r="D357" s="11">
        <v>0</v>
      </c>
    </row>
    <row r="358" spans="1:4" x14ac:dyDescent="0.2">
      <c r="A358" s="4" t="s">
        <v>5</v>
      </c>
      <c r="B358" s="6">
        <v>20</v>
      </c>
      <c r="C358" s="9">
        <v>0.34399999999999997</v>
      </c>
      <c r="D358" s="11">
        <v>0</v>
      </c>
    </row>
    <row r="359" spans="1:4" x14ac:dyDescent="0.2">
      <c r="A359" s="4" t="s">
        <v>5</v>
      </c>
      <c r="B359" s="6">
        <v>21</v>
      </c>
      <c r="C359" s="9">
        <v>0.53300000000000003</v>
      </c>
      <c r="D359" s="11">
        <v>0</v>
      </c>
    </row>
    <row r="360" spans="1:4" x14ac:dyDescent="0.2">
      <c r="A360" s="4" t="s">
        <v>5</v>
      </c>
      <c r="B360" s="6">
        <v>22</v>
      </c>
      <c r="C360" s="9">
        <v>0.93300000000000005</v>
      </c>
      <c r="D360" s="11">
        <v>0</v>
      </c>
    </row>
    <row r="361" spans="1:4" x14ac:dyDescent="0.2">
      <c r="A361" s="4" t="s">
        <v>5</v>
      </c>
      <c r="B361" s="6">
        <v>23</v>
      </c>
      <c r="C361" s="9">
        <v>0.52400000000000002</v>
      </c>
      <c r="D361" s="11">
        <v>0</v>
      </c>
    </row>
    <row r="362" spans="1:4" x14ac:dyDescent="0.2">
      <c r="A362" s="4" t="s">
        <v>5</v>
      </c>
      <c r="B362" s="6">
        <v>0</v>
      </c>
      <c r="C362" s="9">
        <v>0.34</v>
      </c>
      <c r="D362" s="11">
        <v>0</v>
      </c>
    </row>
    <row r="363" spans="1:4" x14ac:dyDescent="0.2">
      <c r="A363" s="4" t="s">
        <v>5</v>
      </c>
      <c r="B363" s="6">
        <v>1</v>
      </c>
      <c r="C363" s="9">
        <v>0.24299999999999999</v>
      </c>
      <c r="D363" s="11">
        <v>0</v>
      </c>
    </row>
    <row r="364" spans="1:4" x14ac:dyDescent="0.2">
      <c r="A364" s="4" t="s">
        <v>5</v>
      </c>
      <c r="B364" s="6">
        <v>2</v>
      </c>
      <c r="C364" s="9">
        <v>0.316</v>
      </c>
      <c r="D364" s="11">
        <v>0</v>
      </c>
    </row>
    <row r="365" spans="1:4" x14ac:dyDescent="0.2">
      <c r="A365" s="4" t="s">
        <v>5</v>
      </c>
      <c r="B365" s="6">
        <v>3</v>
      </c>
      <c r="C365" s="9">
        <v>0.187</v>
      </c>
      <c r="D365" s="11">
        <v>0</v>
      </c>
    </row>
    <row r="366" spans="1:4" x14ac:dyDescent="0.2">
      <c r="A366" s="4" t="s">
        <v>5</v>
      </c>
      <c r="B366" s="6">
        <v>4</v>
      </c>
      <c r="C366" s="9">
        <v>0.17899999999999999</v>
      </c>
      <c r="D366" s="11">
        <v>0</v>
      </c>
    </row>
    <row r="367" spans="1:4" x14ac:dyDescent="0.2">
      <c r="A367" s="4" t="s">
        <v>5</v>
      </c>
      <c r="B367" s="6">
        <v>5</v>
      </c>
      <c r="C367" s="9">
        <v>0.17699999999999999</v>
      </c>
      <c r="D367" s="11">
        <v>0</v>
      </c>
    </row>
    <row r="368" spans="1:4" x14ac:dyDescent="0.2">
      <c r="A368" s="4" t="s">
        <v>5</v>
      </c>
      <c r="B368" s="6">
        <v>6</v>
      </c>
      <c r="C368" s="9">
        <v>0.19900000000000001</v>
      </c>
      <c r="D368" s="11">
        <v>0</v>
      </c>
    </row>
    <row r="369" spans="1:4" x14ac:dyDescent="0.2">
      <c r="A369" s="4" t="s">
        <v>5</v>
      </c>
      <c r="B369" s="6">
        <v>7</v>
      </c>
      <c r="C369" s="9">
        <v>0.157</v>
      </c>
      <c r="D369" s="11">
        <v>0</v>
      </c>
    </row>
    <row r="370" spans="1:4" x14ac:dyDescent="0.2">
      <c r="A370" s="4" t="s">
        <v>5</v>
      </c>
      <c r="B370" s="6">
        <v>8</v>
      </c>
      <c r="C370" s="9">
        <v>0.115</v>
      </c>
      <c r="D370" s="11">
        <v>0</v>
      </c>
    </row>
    <row r="371" spans="1:4" x14ac:dyDescent="0.2">
      <c r="A371" s="4" t="s">
        <v>5</v>
      </c>
      <c r="B371" s="6">
        <v>9</v>
      </c>
      <c r="C371" s="9">
        <v>0.11899999999999999</v>
      </c>
      <c r="D371" s="11">
        <v>22.28</v>
      </c>
    </row>
    <row r="372" spans="1:4" x14ac:dyDescent="0.2">
      <c r="A372" s="4" t="s">
        <v>5</v>
      </c>
      <c r="B372" s="6">
        <v>10</v>
      </c>
      <c r="C372" s="9">
        <v>0.109</v>
      </c>
      <c r="D372" s="11">
        <v>59.4</v>
      </c>
    </row>
    <row r="373" spans="1:4" x14ac:dyDescent="0.2">
      <c r="A373" s="4" t="s">
        <v>5</v>
      </c>
      <c r="B373" s="6">
        <v>11</v>
      </c>
      <c r="C373" s="9">
        <v>0.1</v>
      </c>
      <c r="D373" s="11">
        <v>131.78</v>
      </c>
    </row>
    <row r="374" spans="1:4" x14ac:dyDescent="0.2">
      <c r="A374" s="4" t="s">
        <v>5</v>
      </c>
      <c r="B374" s="6">
        <v>12</v>
      </c>
      <c r="C374" s="9">
        <v>0.40200000000000002</v>
      </c>
      <c r="D374" s="11">
        <v>60.33</v>
      </c>
    </row>
    <row r="375" spans="1:4" x14ac:dyDescent="0.2">
      <c r="A375" s="4" t="s">
        <v>5</v>
      </c>
      <c r="B375" s="6">
        <v>13</v>
      </c>
      <c r="C375" s="9">
        <v>0.77200000000000002</v>
      </c>
      <c r="D375" s="11">
        <v>47.34</v>
      </c>
    </row>
    <row r="376" spans="1:4" x14ac:dyDescent="0.2">
      <c r="A376" s="4" t="s">
        <v>5</v>
      </c>
      <c r="B376" s="6">
        <v>14</v>
      </c>
      <c r="C376" s="9">
        <v>0.66700000000000004</v>
      </c>
      <c r="D376" s="11">
        <v>51.98</v>
      </c>
    </row>
    <row r="377" spans="1:4" x14ac:dyDescent="0.2">
      <c r="A377" s="4" t="s">
        <v>5</v>
      </c>
      <c r="B377" s="6">
        <v>15</v>
      </c>
      <c r="C377" s="9">
        <v>0.36899999999999999</v>
      </c>
      <c r="D377" s="11">
        <v>42.7</v>
      </c>
    </row>
    <row r="378" spans="1:4" x14ac:dyDescent="0.2">
      <c r="A378" s="4" t="s">
        <v>5</v>
      </c>
      <c r="B378" s="6">
        <v>16</v>
      </c>
      <c r="C378" s="9">
        <v>0.54100000000000004</v>
      </c>
      <c r="D378" s="11">
        <v>36.200000000000003</v>
      </c>
    </row>
    <row r="379" spans="1:4" x14ac:dyDescent="0.2">
      <c r="A379" s="4" t="s">
        <v>5</v>
      </c>
      <c r="B379" s="6">
        <v>17</v>
      </c>
      <c r="C379" s="9">
        <v>0.188</v>
      </c>
      <c r="D379" s="11">
        <v>0</v>
      </c>
    </row>
    <row r="380" spans="1:4" x14ac:dyDescent="0.2">
      <c r="A380" s="4" t="s">
        <v>5</v>
      </c>
      <c r="B380" s="6">
        <v>18</v>
      </c>
      <c r="C380" s="9">
        <v>0.214</v>
      </c>
      <c r="D380" s="11">
        <v>0</v>
      </c>
    </row>
    <row r="381" spans="1:4" x14ac:dyDescent="0.2">
      <c r="A381" s="4" t="s">
        <v>5</v>
      </c>
      <c r="B381" s="6">
        <v>19</v>
      </c>
      <c r="C381" s="9">
        <v>0.19900000000000001</v>
      </c>
      <c r="D381" s="11">
        <v>0</v>
      </c>
    </row>
    <row r="382" spans="1:4" x14ac:dyDescent="0.2">
      <c r="A382" s="4" t="s">
        <v>5</v>
      </c>
      <c r="B382" s="6">
        <v>20</v>
      </c>
      <c r="C382" s="9">
        <v>0.28399999999999997</v>
      </c>
      <c r="D382" s="11">
        <v>0</v>
      </c>
    </row>
    <row r="383" spans="1:4" x14ac:dyDescent="0.2">
      <c r="A383" s="4" t="s">
        <v>5</v>
      </c>
      <c r="B383" s="6">
        <v>21</v>
      </c>
      <c r="C383" s="9">
        <v>0.36099999999999999</v>
      </c>
      <c r="D383" s="11">
        <v>0</v>
      </c>
    </row>
    <row r="384" spans="1:4" x14ac:dyDescent="0.2">
      <c r="A384" s="4" t="s">
        <v>5</v>
      </c>
      <c r="B384" s="6">
        <v>22</v>
      </c>
      <c r="C384" s="9">
        <v>0.58599999999999997</v>
      </c>
      <c r="D384" s="11">
        <v>0</v>
      </c>
    </row>
    <row r="385" spans="1:4" x14ac:dyDescent="0.2">
      <c r="A385" s="4" t="s">
        <v>5</v>
      </c>
      <c r="B385" s="6">
        <v>23</v>
      </c>
      <c r="C385" s="9">
        <v>0.41799999999999998</v>
      </c>
      <c r="D385" s="11">
        <v>0</v>
      </c>
    </row>
    <row r="386" spans="1:4" x14ac:dyDescent="0.2">
      <c r="A386" s="4" t="s">
        <v>5</v>
      </c>
      <c r="B386" s="6">
        <v>0</v>
      </c>
      <c r="C386" s="9">
        <v>0.31</v>
      </c>
      <c r="D386" s="11">
        <v>0</v>
      </c>
    </row>
    <row r="387" spans="1:4" x14ac:dyDescent="0.2">
      <c r="A387" s="4" t="s">
        <v>5</v>
      </c>
      <c r="B387" s="6">
        <v>1</v>
      </c>
      <c r="C387" s="9">
        <v>0.32600000000000001</v>
      </c>
      <c r="D387" s="11">
        <v>0</v>
      </c>
    </row>
    <row r="388" spans="1:4" x14ac:dyDescent="0.2">
      <c r="A388" s="4" t="s">
        <v>5</v>
      </c>
      <c r="B388" s="6">
        <v>2</v>
      </c>
      <c r="C388" s="9">
        <v>0.184</v>
      </c>
      <c r="D388" s="11">
        <v>0</v>
      </c>
    </row>
    <row r="389" spans="1:4" x14ac:dyDescent="0.2">
      <c r="A389" s="4" t="s">
        <v>5</v>
      </c>
      <c r="B389" s="6">
        <v>3</v>
      </c>
      <c r="C389" s="9">
        <v>0.189</v>
      </c>
      <c r="D389" s="11">
        <v>0</v>
      </c>
    </row>
    <row r="390" spans="1:4" x14ac:dyDescent="0.2">
      <c r="A390" s="4" t="s">
        <v>5</v>
      </c>
      <c r="B390" s="6">
        <v>4</v>
      </c>
      <c r="C390" s="9">
        <v>0.188</v>
      </c>
      <c r="D390" s="11">
        <v>0</v>
      </c>
    </row>
    <row r="391" spans="1:4" x14ac:dyDescent="0.2">
      <c r="A391" s="4" t="s">
        <v>5</v>
      </c>
      <c r="B391" s="6">
        <v>5</v>
      </c>
      <c r="C391" s="9">
        <v>0.17399999999999999</v>
      </c>
      <c r="D391" s="11">
        <v>0</v>
      </c>
    </row>
    <row r="392" spans="1:4" x14ac:dyDescent="0.2">
      <c r="A392" s="4" t="s">
        <v>5</v>
      </c>
      <c r="B392" s="6">
        <v>6</v>
      </c>
      <c r="C392" s="9">
        <v>0.158</v>
      </c>
      <c r="D392" s="11">
        <v>0</v>
      </c>
    </row>
    <row r="393" spans="1:4" x14ac:dyDescent="0.2">
      <c r="A393" s="4" t="s">
        <v>5</v>
      </c>
      <c r="B393" s="6">
        <v>7</v>
      </c>
      <c r="C393" s="9">
        <v>0.19600000000000001</v>
      </c>
      <c r="D393" s="11">
        <v>0</v>
      </c>
    </row>
    <row r="394" spans="1:4" x14ac:dyDescent="0.2">
      <c r="A394" s="4" t="s">
        <v>5</v>
      </c>
      <c r="B394" s="6">
        <v>8</v>
      </c>
      <c r="C394" s="9">
        <v>0.17199999999999999</v>
      </c>
      <c r="D394" s="11">
        <v>0</v>
      </c>
    </row>
    <row r="395" spans="1:4" x14ac:dyDescent="0.2">
      <c r="A395" s="4" t="s">
        <v>5</v>
      </c>
      <c r="B395" s="6">
        <v>9</v>
      </c>
      <c r="C395" s="9">
        <v>0.17299999999999999</v>
      </c>
      <c r="D395" s="11">
        <v>295.94</v>
      </c>
    </row>
    <row r="396" spans="1:4" x14ac:dyDescent="0.2">
      <c r="A396" s="4" t="s">
        <v>5</v>
      </c>
      <c r="B396" s="6">
        <v>10</v>
      </c>
      <c r="C396" s="9">
        <v>0.23899999999999999</v>
      </c>
      <c r="D396" s="11">
        <v>489.43</v>
      </c>
    </row>
    <row r="397" spans="1:4" x14ac:dyDescent="0.2">
      <c r="A397" s="4" t="s">
        <v>5</v>
      </c>
      <c r="B397" s="6">
        <v>11</v>
      </c>
      <c r="C397" s="9">
        <v>0.42699999999999999</v>
      </c>
      <c r="D397" s="11">
        <v>615.29</v>
      </c>
    </row>
    <row r="398" spans="1:4" x14ac:dyDescent="0.2">
      <c r="A398" s="4" t="s">
        <v>5</v>
      </c>
      <c r="B398" s="6">
        <v>12</v>
      </c>
      <c r="C398" s="9">
        <v>0.28699999999999998</v>
      </c>
      <c r="D398" s="11">
        <v>424.06</v>
      </c>
    </row>
    <row r="399" spans="1:4" x14ac:dyDescent="0.2">
      <c r="A399" s="4" t="s">
        <v>5</v>
      </c>
      <c r="B399" s="6">
        <v>13</v>
      </c>
      <c r="C399" s="9">
        <v>0.27200000000000002</v>
      </c>
      <c r="D399" s="11">
        <v>476.26</v>
      </c>
    </row>
    <row r="400" spans="1:4" x14ac:dyDescent="0.2">
      <c r="A400" s="4" t="s">
        <v>5</v>
      </c>
      <c r="B400" s="6">
        <v>14</v>
      </c>
      <c r="C400" s="9">
        <v>0.253</v>
      </c>
      <c r="D400" s="11">
        <v>258.83</v>
      </c>
    </row>
    <row r="401" spans="1:4" x14ac:dyDescent="0.2">
      <c r="A401" s="4" t="s">
        <v>5</v>
      </c>
      <c r="B401" s="6">
        <v>15</v>
      </c>
      <c r="C401" s="9">
        <v>0.432</v>
      </c>
      <c r="D401" s="11">
        <v>141.21</v>
      </c>
    </row>
    <row r="402" spans="1:4" x14ac:dyDescent="0.2">
      <c r="A402" s="4" t="s">
        <v>5</v>
      </c>
      <c r="B402" s="6">
        <v>16</v>
      </c>
      <c r="C402" s="9">
        <v>0.26800000000000002</v>
      </c>
      <c r="D402" s="11">
        <v>66.55</v>
      </c>
    </row>
    <row r="403" spans="1:4" x14ac:dyDescent="0.2">
      <c r="A403" s="4" t="s">
        <v>5</v>
      </c>
      <c r="B403" s="6">
        <v>17</v>
      </c>
      <c r="C403" s="9">
        <v>0.224</v>
      </c>
      <c r="D403" s="11">
        <v>0</v>
      </c>
    </row>
    <row r="404" spans="1:4" x14ac:dyDescent="0.2">
      <c r="A404" s="4" t="s">
        <v>5</v>
      </c>
      <c r="B404" s="6">
        <v>18</v>
      </c>
      <c r="C404" s="9">
        <v>0.20200000000000001</v>
      </c>
      <c r="D404" s="11">
        <v>0</v>
      </c>
    </row>
    <row r="405" spans="1:4" x14ac:dyDescent="0.2">
      <c r="A405" s="4" t="s">
        <v>5</v>
      </c>
      <c r="B405" s="6">
        <v>19</v>
      </c>
      <c r="C405" s="9">
        <v>0.23899999999999999</v>
      </c>
      <c r="D405" s="11">
        <v>0</v>
      </c>
    </row>
    <row r="406" spans="1:4" x14ac:dyDescent="0.2">
      <c r="A406" s="4" t="s">
        <v>5</v>
      </c>
      <c r="B406" s="6">
        <v>20</v>
      </c>
      <c r="C406" s="9">
        <v>0.20599999999999999</v>
      </c>
      <c r="D406" s="11">
        <v>0</v>
      </c>
    </row>
    <row r="407" spans="1:4" x14ac:dyDescent="0.2">
      <c r="A407" s="4" t="s">
        <v>5</v>
      </c>
      <c r="B407" s="6">
        <v>21</v>
      </c>
      <c r="C407" s="9">
        <v>0.23799999999999999</v>
      </c>
      <c r="D407" s="11">
        <v>0</v>
      </c>
    </row>
    <row r="408" spans="1:4" x14ac:dyDescent="0.2">
      <c r="A408" s="4" t="s">
        <v>5</v>
      </c>
      <c r="B408" s="6">
        <v>22</v>
      </c>
      <c r="C408" s="9">
        <v>0.25600000000000001</v>
      </c>
      <c r="D408" s="11">
        <v>0</v>
      </c>
    </row>
    <row r="409" spans="1:4" x14ac:dyDescent="0.2">
      <c r="A409" s="4" t="s">
        <v>5</v>
      </c>
      <c r="B409" s="6">
        <v>23</v>
      </c>
      <c r="C409" s="9">
        <v>0.20899999999999999</v>
      </c>
      <c r="D409" s="11">
        <v>0</v>
      </c>
    </row>
    <row r="410" spans="1:4" x14ac:dyDescent="0.2">
      <c r="A410" s="4" t="s">
        <v>5</v>
      </c>
      <c r="B410" s="6">
        <v>0</v>
      </c>
      <c r="C410" s="9">
        <v>0.19600000000000001</v>
      </c>
      <c r="D410" s="11">
        <v>0</v>
      </c>
    </row>
    <row r="411" spans="1:4" x14ac:dyDescent="0.2">
      <c r="A411" s="4" t="s">
        <v>5</v>
      </c>
      <c r="B411" s="6">
        <v>1</v>
      </c>
      <c r="C411" s="9">
        <v>0.2</v>
      </c>
      <c r="D411" s="11">
        <v>0</v>
      </c>
    </row>
    <row r="412" spans="1:4" x14ac:dyDescent="0.2">
      <c r="A412" s="4" t="s">
        <v>5</v>
      </c>
      <c r="B412" s="6">
        <v>2</v>
      </c>
      <c r="C412" s="9">
        <v>0.23799999999999999</v>
      </c>
      <c r="D412" s="11">
        <v>0</v>
      </c>
    </row>
    <row r="413" spans="1:4" x14ac:dyDescent="0.2">
      <c r="A413" s="4" t="s">
        <v>5</v>
      </c>
      <c r="B413" s="6">
        <v>3</v>
      </c>
      <c r="C413" s="9">
        <v>0.10299999999999999</v>
      </c>
      <c r="D413" s="11">
        <v>0</v>
      </c>
    </row>
    <row r="414" spans="1:4" x14ac:dyDescent="0.2">
      <c r="A414" s="4" t="s">
        <v>5</v>
      </c>
      <c r="B414" s="6">
        <v>4</v>
      </c>
      <c r="C414" s="9">
        <v>0.112</v>
      </c>
      <c r="D414" s="11">
        <v>0</v>
      </c>
    </row>
    <row r="415" spans="1:4" x14ac:dyDescent="0.2">
      <c r="A415" s="4" t="s">
        <v>5</v>
      </c>
      <c r="B415" s="6">
        <v>5</v>
      </c>
      <c r="C415" s="9">
        <v>0.13</v>
      </c>
      <c r="D415" s="11">
        <v>0</v>
      </c>
    </row>
    <row r="416" spans="1:4" x14ac:dyDescent="0.2">
      <c r="A416" s="4" t="s">
        <v>5</v>
      </c>
      <c r="B416" s="6">
        <v>6</v>
      </c>
      <c r="C416" s="9">
        <v>9.2999999999999999E-2</v>
      </c>
      <c r="D416" s="11">
        <v>0</v>
      </c>
    </row>
    <row r="417" spans="1:4" x14ac:dyDescent="0.2">
      <c r="A417" s="4" t="s">
        <v>5</v>
      </c>
      <c r="B417" s="6">
        <v>7</v>
      </c>
      <c r="C417" s="9">
        <v>0.107</v>
      </c>
      <c r="D417" s="11">
        <v>0</v>
      </c>
    </row>
    <row r="418" spans="1:4" x14ac:dyDescent="0.2">
      <c r="A418" s="4" t="s">
        <v>5</v>
      </c>
      <c r="B418" s="6">
        <v>8</v>
      </c>
      <c r="C418" s="9">
        <v>0.10299999999999999</v>
      </c>
      <c r="D418" s="11">
        <v>0</v>
      </c>
    </row>
    <row r="419" spans="1:4" x14ac:dyDescent="0.2">
      <c r="A419" s="4" t="s">
        <v>5</v>
      </c>
      <c r="B419" s="6">
        <v>9</v>
      </c>
      <c r="C419" s="9">
        <v>0.114</v>
      </c>
      <c r="D419" s="11">
        <v>14.85</v>
      </c>
    </row>
    <row r="420" spans="1:4" x14ac:dyDescent="0.2">
      <c r="A420" s="4" t="s">
        <v>5</v>
      </c>
      <c r="B420" s="6">
        <v>10</v>
      </c>
      <c r="C420" s="9">
        <v>0.11700000000000001</v>
      </c>
      <c r="D420" s="11">
        <v>60.33</v>
      </c>
    </row>
    <row r="421" spans="1:4" x14ac:dyDescent="0.2">
      <c r="A421" s="4" t="s">
        <v>5</v>
      </c>
      <c r="B421" s="6">
        <v>11</v>
      </c>
      <c r="C421" s="9">
        <v>0.40500000000000003</v>
      </c>
      <c r="D421" s="11">
        <v>39.909999999999997</v>
      </c>
    </row>
    <row r="422" spans="1:4" x14ac:dyDescent="0.2">
      <c r="A422" s="4" t="s">
        <v>5</v>
      </c>
      <c r="B422" s="6">
        <v>12</v>
      </c>
      <c r="C422" s="9">
        <v>0.29699999999999999</v>
      </c>
      <c r="D422" s="11">
        <v>229.57</v>
      </c>
    </row>
    <row r="423" spans="1:4" x14ac:dyDescent="0.2">
      <c r="A423" s="4" t="s">
        <v>5</v>
      </c>
      <c r="B423" s="6">
        <v>13</v>
      </c>
      <c r="C423" s="9">
        <v>0.23699999999999999</v>
      </c>
      <c r="D423" s="11">
        <v>718.88</v>
      </c>
    </row>
    <row r="424" spans="1:4" x14ac:dyDescent="0.2">
      <c r="A424" s="4" t="s">
        <v>5</v>
      </c>
      <c r="B424" s="6">
        <v>14</v>
      </c>
      <c r="C424" s="9">
        <v>0.30099999999999999</v>
      </c>
      <c r="D424" s="11">
        <v>154.04</v>
      </c>
    </row>
    <row r="425" spans="1:4" x14ac:dyDescent="0.2">
      <c r="A425" s="4" t="s">
        <v>5</v>
      </c>
      <c r="B425" s="6">
        <v>15</v>
      </c>
      <c r="C425" s="9">
        <v>0.7</v>
      </c>
      <c r="D425" s="11">
        <v>30.63</v>
      </c>
    </row>
    <row r="426" spans="1:4" x14ac:dyDescent="0.2">
      <c r="A426" s="4" t="s">
        <v>5</v>
      </c>
      <c r="B426" s="6">
        <v>16</v>
      </c>
      <c r="C426" s="9">
        <v>0.35199999999999998</v>
      </c>
      <c r="D426" s="11">
        <v>18.559999999999999</v>
      </c>
    </row>
    <row r="427" spans="1:4" x14ac:dyDescent="0.2">
      <c r="A427" s="4" t="s">
        <v>5</v>
      </c>
      <c r="B427" s="6">
        <v>17</v>
      </c>
      <c r="C427" s="9">
        <v>0.33400000000000002</v>
      </c>
      <c r="D427" s="11">
        <v>0</v>
      </c>
    </row>
    <row r="428" spans="1:4" x14ac:dyDescent="0.2">
      <c r="A428" s="4" t="s">
        <v>5</v>
      </c>
      <c r="B428" s="6">
        <v>18</v>
      </c>
      <c r="C428" s="9">
        <v>0.28499999999999998</v>
      </c>
      <c r="D428" s="11">
        <v>0</v>
      </c>
    </row>
    <row r="429" spans="1:4" x14ac:dyDescent="0.2">
      <c r="A429" s="4" t="s">
        <v>5</v>
      </c>
      <c r="B429" s="6">
        <v>19</v>
      </c>
      <c r="C429" s="9">
        <v>0.31900000000000001</v>
      </c>
      <c r="D429" s="11">
        <v>0</v>
      </c>
    </row>
    <row r="430" spans="1:4" x14ac:dyDescent="0.2">
      <c r="A430" s="4" t="s">
        <v>5</v>
      </c>
      <c r="B430" s="6">
        <v>20</v>
      </c>
      <c r="C430" s="9">
        <v>0.33400000000000002</v>
      </c>
      <c r="D430" s="11">
        <v>0</v>
      </c>
    </row>
    <row r="431" spans="1:4" x14ac:dyDescent="0.2">
      <c r="A431" s="4" t="s">
        <v>5</v>
      </c>
      <c r="B431" s="6">
        <v>21</v>
      </c>
      <c r="C431" s="9">
        <v>0.442</v>
      </c>
      <c r="D431" s="11">
        <v>0</v>
      </c>
    </row>
    <row r="432" spans="1:4" x14ac:dyDescent="0.2">
      <c r="A432" s="4" t="s">
        <v>5</v>
      </c>
      <c r="B432" s="6">
        <v>22</v>
      </c>
      <c r="C432" s="9">
        <v>0.312</v>
      </c>
      <c r="D432" s="11">
        <v>0</v>
      </c>
    </row>
    <row r="433" spans="1:4" x14ac:dyDescent="0.2">
      <c r="A433" s="4" t="s">
        <v>5</v>
      </c>
      <c r="B433" s="6">
        <v>23</v>
      </c>
      <c r="C433" s="9">
        <v>0.34300000000000003</v>
      </c>
      <c r="D433" s="11">
        <v>0</v>
      </c>
    </row>
    <row r="434" spans="1:4" x14ac:dyDescent="0.2">
      <c r="A434" s="4" t="s">
        <v>5</v>
      </c>
      <c r="B434" s="6">
        <v>0</v>
      </c>
      <c r="C434" s="9">
        <v>0.254</v>
      </c>
      <c r="D434" s="11">
        <v>0</v>
      </c>
    </row>
    <row r="435" spans="1:4" x14ac:dyDescent="0.2">
      <c r="A435" s="4" t="s">
        <v>5</v>
      </c>
      <c r="B435" s="6">
        <v>1</v>
      </c>
      <c r="C435" s="9">
        <v>0.26</v>
      </c>
      <c r="D435" s="11">
        <v>0</v>
      </c>
    </row>
    <row r="436" spans="1:4" x14ac:dyDescent="0.2">
      <c r="A436" s="4" t="s">
        <v>5</v>
      </c>
      <c r="B436" s="6">
        <v>2</v>
      </c>
      <c r="C436" s="9">
        <v>0.26500000000000001</v>
      </c>
      <c r="D436" s="11">
        <v>0</v>
      </c>
    </row>
    <row r="437" spans="1:4" x14ac:dyDescent="0.2">
      <c r="A437" s="4" t="s">
        <v>5</v>
      </c>
      <c r="B437" s="6">
        <v>3</v>
      </c>
      <c r="C437" s="9">
        <v>0.18099999999999999</v>
      </c>
      <c r="D437" s="11">
        <v>0</v>
      </c>
    </row>
    <row r="438" spans="1:4" x14ac:dyDescent="0.2">
      <c r="A438" s="4" t="s">
        <v>5</v>
      </c>
      <c r="B438" s="6">
        <v>4</v>
      </c>
      <c r="C438" s="9">
        <v>0.187</v>
      </c>
      <c r="D438" s="11">
        <v>0</v>
      </c>
    </row>
    <row r="439" spans="1:4" x14ac:dyDescent="0.2">
      <c r="A439" s="4" t="s">
        <v>5</v>
      </c>
      <c r="B439" s="6">
        <v>5</v>
      </c>
      <c r="C439" s="9">
        <v>0.214</v>
      </c>
      <c r="D439" s="11">
        <v>0</v>
      </c>
    </row>
    <row r="440" spans="1:4" x14ac:dyDescent="0.2">
      <c r="A440" s="4" t="s">
        <v>5</v>
      </c>
      <c r="B440" s="6">
        <v>6</v>
      </c>
      <c r="C440" s="9">
        <v>0.17299999999999999</v>
      </c>
      <c r="D440" s="11">
        <v>0</v>
      </c>
    </row>
    <row r="441" spans="1:4" x14ac:dyDescent="0.2">
      <c r="A441" s="4" t="s">
        <v>5</v>
      </c>
      <c r="B441" s="6">
        <v>7</v>
      </c>
      <c r="C441" s="9">
        <v>0.16900000000000001</v>
      </c>
      <c r="D441" s="11">
        <v>0</v>
      </c>
    </row>
    <row r="442" spans="1:4" x14ac:dyDescent="0.2">
      <c r="A442" s="4" t="s">
        <v>5</v>
      </c>
      <c r="B442" s="6">
        <v>8</v>
      </c>
      <c r="C442" s="9">
        <v>0.155</v>
      </c>
      <c r="D442" s="11">
        <v>0</v>
      </c>
    </row>
    <row r="443" spans="1:4" x14ac:dyDescent="0.2">
      <c r="A443" s="4" t="s">
        <v>5</v>
      </c>
      <c r="B443" s="6">
        <v>9</v>
      </c>
      <c r="C443" s="9">
        <v>0.14000000000000001</v>
      </c>
      <c r="D443" s="11">
        <v>77.25</v>
      </c>
    </row>
    <row r="444" spans="1:4" x14ac:dyDescent="0.2">
      <c r="A444" s="4" t="s">
        <v>5</v>
      </c>
      <c r="B444" s="6">
        <v>10</v>
      </c>
      <c r="C444" s="9">
        <v>0.108</v>
      </c>
      <c r="D444" s="11">
        <v>203.93</v>
      </c>
    </row>
    <row r="445" spans="1:4" x14ac:dyDescent="0.2">
      <c r="A445" s="4" t="s">
        <v>5</v>
      </c>
      <c r="B445" s="6">
        <v>11</v>
      </c>
      <c r="C445" s="9">
        <v>0.39600000000000002</v>
      </c>
      <c r="D445" s="11">
        <v>148.11000000000001</v>
      </c>
    </row>
    <row r="446" spans="1:4" x14ac:dyDescent="0.2">
      <c r="A446" s="4" t="s">
        <v>5</v>
      </c>
      <c r="B446" s="6">
        <v>12</v>
      </c>
      <c r="C446" s="9">
        <v>0.22500000000000001</v>
      </c>
      <c r="D446" s="11">
        <v>612.91999999999996</v>
      </c>
    </row>
    <row r="447" spans="1:4" x14ac:dyDescent="0.2">
      <c r="A447" s="4" t="s">
        <v>5</v>
      </c>
      <c r="B447" s="6">
        <v>13</v>
      </c>
      <c r="C447" s="9">
        <v>0.46200000000000002</v>
      </c>
      <c r="D447" s="11">
        <v>280.33</v>
      </c>
    </row>
    <row r="448" spans="1:4" x14ac:dyDescent="0.2">
      <c r="A448" s="4" t="s">
        <v>5</v>
      </c>
      <c r="B448" s="6">
        <v>14</v>
      </c>
      <c r="C448" s="9">
        <v>0.248</v>
      </c>
      <c r="D448" s="11">
        <v>251.21</v>
      </c>
    </row>
    <row r="449" spans="1:4" x14ac:dyDescent="0.2">
      <c r="A449" s="4" t="s">
        <v>5</v>
      </c>
      <c r="B449" s="6">
        <v>15</v>
      </c>
      <c r="C449" s="9">
        <v>0.34499999999999997</v>
      </c>
      <c r="D449" s="11">
        <v>152.85</v>
      </c>
    </row>
    <row r="450" spans="1:4" x14ac:dyDescent="0.2">
      <c r="A450" s="4" t="s">
        <v>5</v>
      </c>
      <c r="B450" s="6">
        <v>16</v>
      </c>
      <c r="C450" s="9">
        <v>1.2210000000000001</v>
      </c>
      <c r="D450" s="11">
        <v>201.78</v>
      </c>
    </row>
    <row r="451" spans="1:4" x14ac:dyDescent="0.2">
      <c r="A451" s="4" t="s">
        <v>5</v>
      </c>
      <c r="B451" s="6">
        <v>17</v>
      </c>
      <c r="C451" s="9">
        <v>0.22500000000000001</v>
      </c>
      <c r="D451" s="11">
        <v>0</v>
      </c>
    </row>
    <row r="452" spans="1:4" x14ac:dyDescent="0.2">
      <c r="A452" s="4" t="s">
        <v>5</v>
      </c>
      <c r="B452" s="6">
        <v>18</v>
      </c>
      <c r="C452" s="9">
        <v>0.20200000000000001</v>
      </c>
      <c r="D452" s="11">
        <v>0</v>
      </c>
    </row>
    <row r="453" spans="1:4" x14ac:dyDescent="0.2">
      <c r="A453" s="4" t="s">
        <v>5</v>
      </c>
      <c r="B453" s="6">
        <v>19</v>
      </c>
      <c r="C453" s="9">
        <v>0.25900000000000001</v>
      </c>
      <c r="D453" s="11">
        <v>0</v>
      </c>
    </row>
    <row r="454" spans="1:4" x14ac:dyDescent="0.2">
      <c r="A454" s="4" t="s">
        <v>5</v>
      </c>
      <c r="B454" s="6">
        <v>20</v>
      </c>
      <c r="C454" s="9">
        <v>0.17100000000000001</v>
      </c>
      <c r="D454" s="11">
        <v>0</v>
      </c>
    </row>
    <row r="455" spans="1:4" x14ac:dyDescent="0.2">
      <c r="A455" s="4" t="s">
        <v>5</v>
      </c>
      <c r="B455" s="6">
        <v>21</v>
      </c>
      <c r="C455" s="9">
        <v>7.6999999999999999E-2</v>
      </c>
      <c r="D455" s="11">
        <v>0</v>
      </c>
    </row>
    <row r="456" spans="1:4" x14ac:dyDescent="0.2">
      <c r="A456" s="4" t="s">
        <v>5</v>
      </c>
      <c r="B456" s="6">
        <v>22</v>
      </c>
      <c r="C456" s="9">
        <v>0.18</v>
      </c>
      <c r="D456" s="11">
        <v>0</v>
      </c>
    </row>
    <row r="457" spans="1:4" x14ac:dyDescent="0.2">
      <c r="A457" s="4" t="s">
        <v>5</v>
      </c>
      <c r="B457" s="6">
        <v>23</v>
      </c>
      <c r="C457" s="9">
        <v>0.54100000000000004</v>
      </c>
      <c r="D457" s="11">
        <v>0</v>
      </c>
    </row>
    <row r="458" spans="1:4" x14ac:dyDescent="0.2">
      <c r="A458" s="4" t="s">
        <v>5</v>
      </c>
      <c r="B458" s="6">
        <v>0</v>
      </c>
      <c r="C458" s="9">
        <v>0.27100000000000002</v>
      </c>
      <c r="D458" s="11">
        <v>0</v>
      </c>
    </row>
    <row r="459" spans="1:4" x14ac:dyDescent="0.2">
      <c r="A459" s="4" t="s">
        <v>5</v>
      </c>
      <c r="B459" s="6">
        <v>1</v>
      </c>
      <c r="C459" s="9">
        <v>0.32700000000000001</v>
      </c>
      <c r="D459" s="11">
        <v>0</v>
      </c>
    </row>
    <row r="460" spans="1:4" x14ac:dyDescent="0.2">
      <c r="A460" s="4" t="s">
        <v>5</v>
      </c>
      <c r="B460" s="6">
        <v>2</v>
      </c>
      <c r="C460" s="9">
        <v>0.19700000000000001</v>
      </c>
      <c r="D460" s="11">
        <v>0</v>
      </c>
    </row>
    <row r="461" spans="1:4" x14ac:dyDescent="0.2">
      <c r="A461" s="4" t="s">
        <v>5</v>
      </c>
      <c r="B461" s="6">
        <v>3</v>
      </c>
      <c r="C461" s="9">
        <v>0.17599999999999999</v>
      </c>
      <c r="D461" s="11">
        <v>0</v>
      </c>
    </row>
    <row r="462" spans="1:4" x14ac:dyDescent="0.2">
      <c r="A462" s="4" t="s">
        <v>5</v>
      </c>
      <c r="B462" s="6">
        <v>4</v>
      </c>
      <c r="C462" s="9">
        <v>0.18099999999999999</v>
      </c>
      <c r="D462" s="11">
        <v>0</v>
      </c>
    </row>
    <row r="463" spans="1:4" x14ac:dyDescent="0.2">
      <c r="A463" s="4" t="s">
        <v>5</v>
      </c>
      <c r="B463" s="6">
        <v>5</v>
      </c>
      <c r="C463" s="9">
        <v>0.2</v>
      </c>
      <c r="D463" s="11">
        <v>0</v>
      </c>
    </row>
    <row r="464" spans="1:4" x14ac:dyDescent="0.2">
      <c r="A464" s="4" t="s">
        <v>5</v>
      </c>
      <c r="B464" s="6">
        <v>6</v>
      </c>
      <c r="C464" s="9">
        <v>0.185</v>
      </c>
      <c r="D464" s="11">
        <v>0</v>
      </c>
    </row>
    <row r="465" spans="1:4" x14ac:dyDescent="0.2">
      <c r="A465" s="4" t="s">
        <v>5</v>
      </c>
      <c r="B465" s="6">
        <v>7</v>
      </c>
      <c r="C465" s="9">
        <v>0.157</v>
      </c>
      <c r="D465" s="11">
        <v>0</v>
      </c>
    </row>
    <row r="466" spans="1:4" x14ac:dyDescent="0.2">
      <c r="A466" s="4" t="s">
        <v>5</v>
      </c>
      <c r="B466" s="6">
        <v>8</v>
      </c>
      <c r="C466" s="9">
        <v>0.19900000000000001</v>
      </c>
      <c r="D466" s="11">
        <v>0</v>
      </c>
    </row>
    <row r="467" spans="1:4" x14ac:dyDescent="0.2">
      <c r="A467" s="4" t="s">
        <v>5</v>
      </c>
      <c r="B467" s="6">
        <v>9</v>
      </c>
      <c r="C467" s="9">
        <v>0.191</v>
      </c>
      <c r="D467" s="11">
        <v>114.49</v>
      </c>
    </row>
    <row r="468" spans="1:4" x14ac:dyDescent="0.2">
      <c r="A468" s="4" t="s">
        <v>5</v>
      </c>
      <c r="B468" s="6">
        <v>10</v>
      </c>
      <c r="C468" s="9">
        <v>0.17100000000000001</v>
      </c>
      <c r="D468" s="11">
        <v>98.26</v>
      </c>
    </row>
    <row r="469" spans="1:4" x14ac:dyDescent="0.2">
      <c r="A469" s="4" t="s">
        <v>5</v>
      </c>
      <c r="B469" s="6">
        <v>11</v>
      </c>
      <c r="C469" s="9">
        <v>0.20699999999999999</v>
      </c>
      <c r="D469" s="11">
        <v>302.88</v>
      </c>
    </row>
    <row r="470" spans="1:4" x14ac:dyDescent="0.2">
      <c r="A470" s="4" t="s">
        <v>5</v>
      </c>
      <c r="B470" s="6">
        <v>12</v>
      </c>
      <c r="C470" s="9">
        <v>0.41</v>
      </c>
      <c r="D470" s="11">
        <v>145.25</v>
      </c>
    </row>
    <row r="471" spans="1:4" x14ac:dyDescent="0.2">
      <c r="A471" s="4" t="s">
        <v>5</v>
      </c>
      <c r="B471" s="6">
        <v>13</v>
      </c>
      <c r="C471" s="9">
        <v>0.31</v>
      </c>
      <c r="D471" s="11">
        <v>79.819999999999993</v>
      </c>
    </row>
    <row r="472" spans="1:4" x14ac:dyDescent="0.2">
      <c r="A472" s="4" t="s">
        <v>5</v>
      </c>
      <c r="B472" s="6">
        <v>14</v>
      </c>
      <c r="C472" s="9">
        <v>0.33800000000000002</v>
      </c>
      <c r="D472" s="11">
        <v>89.1</v>
      </c>
    </row>
    <row r="473" spans="1:4" x14ac:dyDescent="0.2">
      <c r="A473" s="4" t="s">
        <v>5</v>
      </c>
      <c r="B473" s="6">
        <v>15</v>
      </c>
      <c r="C473" s="9">
        <v>0.379</v>
      </c>
      <c r="D473" s="11">
        <v>67.760000000000005</v>
      </c>
    </row>
    <row r="474" spans="1:4" x14ac:dyDescent="0.2">
      <c r="A474" s="4" t="s">
        <v>5</v>
      </c>
      <c r="B474" s="6">
        <v>16</v>
      </c>
      <c r="C474" s="9">
        <v>1.49</v>
      </c>
      <c r="D474" s="11">
        <v>52.54</v>
      </c>
    </row>
    <row r="475" spans="1:4" x14ac:dyDescent="0.2">
      <c r="A475" s="4" t="s">
        <v>5</v>
      </c>
      <c r="B475" s="6">
        <v>17</v>
      </c>
      <c r="C475" s="9">
        <v>0.88400000000000001</v>
      </c>
      <c r="D475" s="11">
        <v>0</v>
      </c>
    </row>
    <row r="476" spans="1:4" x14ac:dyDescent="0.2">
      <c r="A476" s="4" t="s">
        <v>5</v>
      </c>
      <c r="B476" s="6">
        <v>18</v>
      </c>
      <c r="C476" s="9">
        <v>0.32500000000000001</v>
      </c>
      <c r="D476" s="11">
        <v>0</v>
      </c>
    </row>
    <row r="477" spans="1:4" x14ac:dyDescent="0.2">
      <c r="A477" s="4" t="s">
        <v>5</v>
      </c>
      <c r="B477" s="6">
        <v>19</v>
      </c>
      <c r="C477" s="9">
        <v>0.35499999999999998</v>
      </c>
      <c r="D477" s="11">
        <v>0</v>
      </c>
    </row>
    <row r="478" spans="1:4" x14ac:dyDescent="0.2">
      <c r="A478" s="4" t="s">
        <v>5</v>
      </c>
      <c r="B478" s="6">
        <v>20</v>
      </c>
      <c r="C478" s="9">
        <v>0.38100000000000001</v>
      </c>
      <c r="D478" s="11">
        <v>0</v>
      </c>
    </row>
    <row r="479" spans="1:4" x14ac:dyDescent="0.2">
      <c r="A479" s="4" t="s">
        <v>5</v>
      </c>
      <c r="B479" s="6">
        <v>21</v>
      </c>
      <c r="C479" s="9">
        <v>0.749</v>
      </c>
      <c r="D479" s="11">
        <v>0</v>
      </c>
    </row>
    <row r="480" spans="1:4" x14ac:dyDescent="0.2">
      <c r="A480" s="4" t="s">
        <v>5</v>
      </c>
      <c r="B480" s="6">
        <v>22</v>
      </c>
      <c r="C480" s="9">
        <v>0.40100000000000002</v>
      </c>
      <c r="D480" s="11">
        <v>0</v>
      </c>
    </row>
    <row r="481" spans="1:4" x14ac:dyDescent="0.2">
      <c r="A481" s="4" t="s">
        <v>5</v>
      </c>
      <c r="B481" s="6">
        <v>23</v>
      </c>
      <c r="C481" s="9">
        <v>0.45600000000000002</v>
      </c>
      <c r="D481" s="11">
        <v>0</v>
      </c>
    </row>
    <row r="482" spans="1:4" x14ac:dyDescent="0.2">
      <c r="A482" s="4" t="s">
        <v>5</v>
      </c>
      <c r="B482" s="6">
        <v>0</v>
      </c>
      <c r="C482" s="9">
        <v>0.375</v>
      </c>
      <c r="D482" s="11">
        <v>0</v>
      </c>
    </row>
    <row r="483" spans="1:4" x14ac:dyDescent="0.2">
      <c r="A483" s="4" t="s">
        <v>5</v>
      </c>
      <c r="B483" s="6">
        <v>1</v>
      </c>
      <c r="C483" s="9">
        <v>0.315</v>
      </c>
      <c r="D483" s="11">
        <v>0</v>
      </c>
    </row>
    <row r="484" spans="1:4" x14ac:dyDescent="0.2">
      <c r="A484" s="4" t="s">
        <v>5</v>
      </c>
      <c r="B484" s="6">
        <v>2</v>
      </c>
      <c r="C484" s="9">
        <v>0.28399999999999997</v>
      </c>
      <c r="D484" s="11">
        <v>0</v>
      </c>
    </row>
    <row r="485" spans="1:4" x14ac:dyDescent="0.2">
      <c r="A485" s="4" t="s">
        <v>5</v>
      </c>
      <c r="B485" s="6">
        <v>3</v>
      </c>
      <c r="C485" s="9">
        <v>0.27300000000000002</v>
      </c>
      <c r="D485" s="11">
        <v>0</v>
      </c>
    </row>
    <row r="486" spans="1:4" x14ac:dyDescent="0.2">
      <c r="A486" s="4" t="s">
        <v>5</v>
      </c>
      <c r="B486" s="6">
        <v>4</v>
      </c>
      <c r="C486" s="9">
        <v>0.189</v>
      </c>
      <c r="D486" s="11">
        <v>0</v>
      </c>
    </row>
    <row r="487" spans="1:4" x14ac:dyDescent="0.2">
      <c r="A487" s="4" t="s">
        <v>5</v>
      </c>
      <c r="B487" s="6">
        <v>5</v>
      </c>
      <c r="C487" s="9">
        <v>0.20100000000000001</v>
      </c>
      <c r="D487" s="11">
        <v>0</v>
      </c>
    </row>
    <row r="488" spans="1:4" x14ac:dyDescent="0.2">
      <c r="A488" s="4" t="s">
        <v>5</v>
      </c>
      <c r="B488" s="6">
        <v>6</v>
      </c>
      <c r="C488" s="9">
        <v>0.17499999999999999</v>
      </c>
      <c r="D488" s="11">
        <v>0</v>
      </c>
    </row>
    <row r="489" spans="1:4" x14ac:dyDescent="0.2">
      <c r="A489" s="4" t="s">
        <v>5</v>
      </c>
      <c r="B489" s="6">
        <v>7</v>
      </c>
      <c r="C489" s="9">
        <v>0.17199999999999999</v>
      </c>
      <c r="D489" s="11">
        <v>0</v>
      </c>
    </row>
    <row r="490" spans="1:4" x14ac:dyDescent="0.2">
      <c r="A490" s="4" t="s">
        <v>5</v>
      </c>
      <c r="B490" s="6">
        <v>8</v>
      </c>
      <c r="C490" s="9">
        <v>0.19800000000000001</v>
      </c>
      <c r="D490" s="11">
        <v>0</v>
      </c>
    </row>
    <row r="491" spans="1:4" x14ac:dyDescent="0.2">
      <c r="A491" s="4" t="s">
        <v>5</v>
      </c>
      <c r="B491" s="6">
        <v>9</v>
      </c>
      <c r="C491" s="9">
        <v>0.193</v>
      </c>
      <c r="D491" s="11">
        <v>101.11</v>
      </c>
    </row>
    <row r="492" spans="1:4" x14ac:dyDescent="0.2">
      <c r="A492" s="4" t="s">
        <v>5</v>
      </c>
      <c r="B492" s="6">
        <v>10</v>
      </c>
      <c r="C492" s="9">
        <v>0.98499999999999999</v>
      </c>
      <c r="D492" s="11">
        <v>51.98</v>
      </c>
    </row>
    <row r="493" spans="1:4" x14ac:dyDescent="0.2">
      <c r="A493" s="4" t="s">
        <v>5</v>
      </c>
      <c r="B493" s="6">
        <v>11</v>
      </c>
      <c r="C493" s="9">
        <v>1.7330000000000001</v>
      </c>
      <c r="D493" s="11">
        <v>96.53</v>
      </c>
    </row>
    <row r="494" spans="1:4" x14ac:dyDescent="0.2">
      <c r="A494" s="4" t="s">
        <v>5</v>
      </c>
      <c r="B494" s="6">
        <v>12</v>
      </c>
      <c r="C494" s="9">
        <v>1.5960000000000001</v>
      </c>
      <c r="D494" s="11">
        <v>74.25</v>
      </c>
    </row>
    <row r="495" spans="1:4" x14ac:dyDescent="0.2">
      <c r="A495" s="4" t="s">
        <v>5</v>
      </c>
      <c r="B495" s="6">
        <v>13</v>
      </c>
      <c r="C495" s="9">
        <v>1.637</v>
      </c>
      <c r="D495" s="11">
        <v>88.18</v>
      </c>
    </row>
    <row r="496" spans="1:4" x14ac:dyDescent="0.2">
      <c r="A496" s="4" t="s">
        <v>5</v>
      </c>
      <c r="B496" s="6">
        <v>14</v>
      </c>
      <c r="C496" s="9">
        <v>1.232</v>
      </c>
      <c r="D496" s="11">
        <v>48.26</v>
      </c>
    </row>
    <row r="497" spans="1:4" x14ac:dyDescent="0.2">
      <c r="A497" s="4" t="s">
        <v>5</v>
      </c>
      <c r="B497" s="6">
        <v>15</v>
      </c>
      <c r="C497" s="9">
        <v>0.39600000000000002</v>
      </c>
      <c r="D497" s="11">
        <v>88.18</v>
      </c>
    </row>
    <row r="498" spans="1:4" x14ac:dyDescent="0.2">
      <c r="A498" s="4" t="s">
        <v>5</v>
      </c>
      <c r="B498" s="6">
        <v>16</v>
      </c>
      <c r="C498" s="9">
        <v>0.442</v>
      </c>
      <c r="D498" s="11">
        <v>52.47</v>
      </c>
    </row>
    <row r="499" spans="1:4" x14ac:dyDescent="0.2">
      <c r="A499" s="4" t="s">
        <v>5</v>
      </c>
      <c r="B499" s="6">
        <v>17</v>
      </c>
      <c r="C499" s="9">
        <v>0.78700000000000003</v>
      </c>
      <c r="D499" s="11">
        <v>0</v>
      </c>
    </row>
    <row r="500" spans="1:4" x14ac:dyDescent="0.2">
      <c r="A500" s="4" t="s">
        <v>5</v>
      </c>
      <c r="B500" s="6">
        <v>18</v>
      </c>
      <c r="C500" s="9">
        <v>0.27900000000000003</v>
      </c>
      <c r="D500" s="11">
        <v>0</v>
      </c>
    </row>
    <row r="501" spans="1:4" x14ac:dyDescent="0.2">
      <c r="A501" s="4" t="s">
        <v>5</v>
      </c>
      <c r="B501" s="6">
        <v>19</v>
      </c>
      <c r="C501" s="9">
        <v>0.24099999999999999</v>
      </c>
      <c r="D501" s="11">
        <v>0</v>
      </c>
    </row>
    <row r="502" spans="1:4" x14ac:dyDescent="0.2">
      <c r="A502" s="4" t="s">
        <v>5</v>
      </c>
      <c r="B502" s="6">
        <v>20</v>
      </c>
      <c r="C502" s="9">
        <v>1.5580000000000001</v>
      </c>
      <c r="D502" s="11">
        <v>0</v>
      </c>
    </row>
    <row r="503" spans="1:4" x14ac:dyDescent="0.2">
      <c r="A503" s="4" t="s">
        <v>5</v>
      </c>
      <c r="B503" s="6">
        <v>21</v>
      </c>
      <c r="C503" s="9">
        <v>1.57</v>
      </c>
      <c r="D503" s="11">
        <v>0</v>
      </c>
    </row>
    <row r="504" spans="1:4" x14ac:dyDescent="0.2">
      <c r="A504" s="4" t="s">
        <v>5</v>
      </c>
      <c r="B504" s="6">
        <v>22</v>
      </c>
      <c r="C504" s="9">
        <v>0.80300000000000005</v>
      </c>
      <c r="D504" s="11">
        <v>0</v>
      </c>
    </row>
    <row r="505" spans="1:4" x14ac:dyDescent="0.2">
      <c r="A505" s="4" t="s">
        <v>5</v>
      </c>
      <c r="B505" s="6">
        <v>23</v>
      </c>
      <c r="C505" s="9">
        <v>0.55500000000000005</v>
      </c>
      <c r="D505" s="11">
        <v>0</v>
      </c>
    </row>
    <row r="506" spans="1:4" x14ac:dyDescent="0.2">
      <c r="A506" s="4" t="s">
        <v>5</v>
      </c>
      <c r="B506" s="6">
        <v>0</v>
      </c>
      <c r="C506" s="9">
        <v>0.81399999999999995</v>
      </c>
      <c r="D506" s="11">
        <v>0</v>
      </c>
    </row>
    <row r="507" spans="1:4" x14ac:dyDescent="0.2">
      <c r="A507" s="4" t="s">
        <v>5</v>
      </c>
      <c r="B507" s="6">
        <v>1</v>
      </c>
      <c r="C507" s="9">
        <v>0.20599999999999999</v>
      </c>
      <c r="D507" s="11">
        <v>0</v>
      </c>
    </row>
    <row r="508" spans="1:4" x14ac:dyDescent="0.2">
      <c r="A508" s="4" t="s">
        <v>5</v>
      </c>
      <c r="B508" s="6">
        <v>2</v>
      </c>
      <c r="C508" s="9">
        <v>0.23400000000000001</v>
      </c>
      <c r="D508" s="11">
        <v>0</v>
      </c>
    </row>
    <row r="509" spans="1:4" x14ac:dyDescent="0.2">
      <c r="A509" s="4" t="s">
        <v>5</v>
      </c>
      <c r="B509" s="6">
        <v>3</v>
      </c>
      <c r="C509" s="9">
        <v>0.32300000000000001</v>
      </c>
      <c r="D509" s="11">
        <v>0</v>
      </c>
    </row>
    <row r="510" spans="1:4" x14ac:dyDescent="0.2">
      <c r="A510" s="4" t="s">
        <v>5</v>
      </c>
      <c r="B510" s="6">
        <v>4</v>
      </c>
      <c r="C510" s="9">
        <v>0.10100000000000001</v>
      </c>
      <c r="D510" s="11">
        <v>0</v>
      </c>
    </row>
    <row r="511" spans="1:4" x14ac:dyDescent="0.2">
      <c r="A511" s="4" t="s">
        <v>5</v>
      </c>
      <c r="B511" s="6">
        <v>5</v>
      </c>
      <c r="C511" s="9">
        <v>0.28199999999999997</v>
      </c>
      <c r="D511" s="11">
        <v>0</v>
      </c>
    </row>
    <row r="512" spans="1:4" x14ac:dyDescent="0.2">
      <c r="A512" s="4" t="s">
        <v>5</v>
      </c>
      <c r="B512" s="6">
        <v>6</v>
      </c>
      <c r="C512" s="9">
        <v>0.14099999999999999</v>
      </c>
      <c r="D512" s="11">
        <v>0</v>
      </c>
    </row>
    <row r="513" spans="1:4" x14ac:dyDescent="0.2">
      <c r="A513" s="4" t="s">
        <v>5</v>
      </c>
      <c r="B513" s="6">
        <v>7</v>
      </c>
      <c r="C513" s="9">
        <v>0.223</v>
      </c>
      <c r="D513" s="11">
        <v>0</v>
      </c>
    </row>
    <row r="514" spans="1:4" x14ac:dyDescent="0.2">
      <c r="A514" s="4" t="s">
        <v>5</v>
      </c>
      <c r="B514" s="6">
        <v>8</v>
      </c>
      <c r="C514" s="9">
        <v>0.247</v>
      </c>
      <c r="D514" s="11">
        <v>0</v>
      </c>
    </row>
    <row r="515" spans="1:4" x14ac:dyDescent="0.2">
      <c r="A515" s="4" t="s">
        <v>5</v>
      </c>
      <c r="B515" s="6">
        <v>9</v>
      </c>
      <c r="C515" s="9">
        <v>0.13600000000000001</v>
      </c>
      <c r="D515" s="11">
        <v>19.489999999999998</v>
      </c>
    </row>
    <row r="516" spans="1:4" x14ac:dyDescent="0.2">
      <c r="A516" s="4" t="s">
        <v>5</v>
      </c>
      <c r="B516" s="6">
        <v>10</v>
      </c>
      <c r="C516" s="9">
        <v>0.77400000000000002</v>
      </c>
      <c r="D516" s="11">
        <v>111.87</v>
      </c>
    </row>
    <row r="517" spans="1:4" x14ac:dyDescent="0.2">
      <c r="A517" s="4" t="s">
        <v>5</v>
      </c>
      <c r="B517" s="6">
        <v>11</v>
      </c>
      <c r="C517" s="9">
        <v>1.7689999999999999</v>
      </c>
      <c r="D517" s="11">
        <v>121.15</v>
      </c>
    </row>
    <row r="518" spans="1:4" x14ac:dyDescent="0.2">
      <c r="A518" s="4" t="s">
        <v>5</v>
      </c>
      <c r="B518" s="6">
        <v>12</v>
      </c>
      <c r="C518" s="9">
        <v>0.90100000000000002</v>
      </c>
      <c r="D518" s="11">
        <v>46.41</v>
      </c>
    </row>
    <row r="519" spans="1:4" x14ac:dyDescent="0.2">
      <c r="A519" s="4" t="s">
        <v>5</v>
      </c>
      <c r="B519" s="6">
        <v>13</v>
      </c>
      <c r="C519" s="9">
        <v>0.70699999999999996</v>
      </c>
      <c r="D519" s="11">
        <v>79.819999999999993</v>
      </c>
    </row>
    <row r="520" spans="1:4" x14ac:dyDescent="0.2">
      <c r="A520" s="4" t="s">
        <v>5</v>
      </c>
      <c r="B520" s="6">
        <v>14</v>
      </c>
      <c r="C520" s="9">
        <v>0.627</v>
      </c>
      <c r="D520" s="11">
        <v>88.18</v>
      </c>
    </row>
    <row r="521" spans="1:4" x14ac:dyDescent="0.2">
      <c r="A521" s="4" t="s">
        <v>5</v>
      </c>
      <c r="B521" s="6">
        <v>15</v>
      </c>
      <c r="C521" s="9">
        <v>1.579</v>
      </c>
      <c r="D521" s="11">
        <v>68.680000000000007</v>
      </c>
    </row>
    <row r="522" spans="1:4" x14ac:dyDescent="0.2">
      <c r="A522" s="4" t="s">
        <v>5</v>
      </c>
      <c r="B522" s="6">
        <v>16</v>
      </c>
      <c r="C522" s="9">
        <v>0.88</v>
      </c>
      <c r="D522" s="11">
        <v>35.270000000000003</v>
      </c>
    </row>
    <row r="523" spans="1:4" x14ac:dyDescent="0.2">
      <c r="A523" s="4" t="s">
        <v>5</v>
      </c>
      <c r="B523" s="6">
        <v>17</v>
      </c>
      <c r="C523" s="9">
        <v>0.215</v>
      </c>
      <c r="D523" s="11">
        <v>0</v>
      </c>
    </row>
    <row r="524" spans="1:4" x14ac:dyDescent="0.2">
      <c r="A524" s="4" t="s">
        <v>5</v>
      </c>
      <c r="B524" s="6">
        <v>18</v>
      </c>
      <c r="C524" s="9">
        <v>0.192</v>
      </c>
      <c r="D524" s="11">
        <v>0</v>
      </c>
    </row>
    <row r="525" spans="1:4" x14ac:dyDescent="0.2">
      <c r="A525" s="4" t="s">
        <v>5</v>
      </c>
      <c r="B525" s="6">
        <v>19</v>
      </c>
      <c r="C525" s="9">
        <v>0.219</v>
      </c>
      <c r="D525" s="11">
        <v>0</v>
      </c>
    </row>
    <row r="526" spans="1:4" x14ac:dyDescent="0.2">
      <c r="A526" s="4" t="s">
        <v>5</v>
      </c>
      <c r="B526" s="6">
        <v>20</v>
      </c>
      <c r="C526" s="9">
        <v>0.85799999999999998</v>
      </c>
      <c r="D526" s="11">
        <v>0</v>
      </c>
    </row>
    <row r="527" spans="1:4" x14ac:dyDescent="0.2">
      <c r="A527" s="4" t="s">
        <v>5</v>
      </c>
      <c r="B527" s="6">
        <v>21</v>
      </c>
      <c r="C527" s="9">
        <v>0.80400000000000005</v>
      </c>
      <c r="D527" s="11">
        <v>0</v>
      </c>
    </row>
    <row r="528" spans="1:4" x14ac:dyDescent="0.2">
      <c r="A528" s="4" t="s">
        <v>5</v>
      </c>
      <c r="B528" s="6">
        <v>22</v>
      </c>
      <c r="C528" s="9">
        <v>0.45700000000000002</v>
      </c>
      <c r="D528" s="11">
        <v>0</v>
      </c>
    </row>
    <row r="529" spans="1:4" x14ac:dyDescent="0.2">
      <c r="A529" s="4" t="s">
        <v>5</v>
      </c>
      <c r="B529" s="6">
        <v>23</v>
      </c>
      <c r="C529" s="9">
        <v>0.20599999999999999</v>
      </c>
      <c r="D529" s="11">
        <v>0</v>
      </c>
    </row>
    <row r="530" spans="1:4" x14ac:dyDescent="0.2">
      <c r="A530" s="4" t="s">
        <v>5</v>
      </c>
      <c r="B530" s="6">
        <v>0</v>
      </c>
      <c r="C530" s="9">
        <v>0.40899999999999997</v>
      </c>
      <c r="D530" s="11">
        <v>0</v>
      </c>
    </row>
    <row r="531" spans="1:4" x14ac:dyDescent="0.2">
      <c r="A531" s="4" t="s">
        <v>5</v>
      </c>
      <c r="B531" s="6">
        <v>1</v>
      </c>
      <c r="C531" s="9">
        <v>0.27200000000000002</v>
      </c>
      <c r="D531" s="11">
        <v>0</v>
      </c>
    </row>
    <row r="532" spans="1:4" x14ac:dyDescent="0.2">
      <c r="A532" s="4" t="s">
        <v>5</v>
      </c>
      <c r="B532" s="6">
        <v>2</v>
      </c>
      <c r="C532" s="9">
        <v>0.45500000000000002</v>
      </c>
      <c r="D532" s="11">
        <v>0</v>
      </c>
    </row>
    <row r="533" spans="1:4" x14ac:dyDescent="0.2">
      <c r="A533" s="4" t="s">
        <v>5</v>
      </c>
      <c r="B533" s="6">
        <v>3</v>
      </c>
      <c r="C533" s="9">
        <v>0.125</v>
      </c>
      <c r="D533" s="11">
        <v>0</v>
      </c>
    </row>
    <row r="534" spans="1:4" x14ac:dyDescent="0.2">
      <c r="A534" s="4" t="s">
        <v>5</v>
      </c>
      <c r="B534" s="6">
        <v>4</v>
      </c>
      <c r="C534" s="9">
        <v>0.29699999999999999</v>
      </c>
      <c r="D534" s="11">
        <v>0</v>
      </c>
    </row>
    <row r="535" spans="1:4" x14ac:dyDescent="0.2">
      <c r="A535" s="4" t="s">
        <v>5</v>
      </c>
      <c r="B535" s="6">
        <v>5</v>
      </c>
      <c r="C535" s="9">
        <v>0.115</v>
      </c>
      <c r="D535" s="11">
        <v>0</v>
      </c>
    </row>
    <row r="536" spans="1:4" x14ac:dyDescent="0.2">
      <c r="A536" s="4" t="s">
        <v>5</v>
      </c>
      <c r="B536" s="6">
        <v>6</v>
      </c>
      <c r="C536" s="9">
        <v>0.27</v>
      </c>
      <c r="D536" s="11">
        <v>0</v>
      </c>
    </row>
    <row r="537" spans="1:4" x14ac:dyDescent="0.2">
      <c r="A537" s="4" t="s">
        <v>5</v>
      </c>
      <c r="B537" s="6">
        <v>7</v>
      </c>
      <c r="C537" s="9">
        <v>0.3</v>
      </c>
      <c r="D537" s="11">
        <v>0</v>
      </c>
    </row>
    <row r="538" spans="1:4" x14ac:dyDescent="0.2">
      <c r="A538" s="4" t="s">
        <v>5</v>
      </c>
      <c r="B538" s="6">
        <v>8</v>
      </c>
      <c r="C538" s="9">
        <v>0.125</v>
      </c>
      <c r="D538" s="11">
        <v>0</v>
      </c>
    </row>
    <row r="539" spans="1:4" x14ac:dyDescent="0.2">
      <c r="A539" s="4" t="s">
        <v>5</v>
      </c>
      <c r="B539" s="6">
        <v>9</v>
      </c>
      <c r="C539" s="9">
        <v>0.32</v>
      </c>
      <c r="D539" s="11">
        <v>350.7</v>
      </c>
    </row>
    <row r="540" spans="1:4" x14ac:dyDescent="0.2">
      <c r="A540" s="4" t="s">
        <v>5</v>
      </c>
      <c r="B540" s="6">
        <v>10</v>
      </c>
      <c r="C540" s="9">
        <v>0.71699999999999997</v>
      </c>
      <c r="D540" s="11">
        <v>575.88</v>
      </c>
    </row>
    <row r="541" spans="1:4" x14ac:dyDescent="0.2">
      <c r="A541" s="4" t="s">
        <v>5</v>
      </c>
      <c r="B541" s="6">
        <v>11</v>
      </c>
      <c r="C541" s="9">
        <v>0.20399999999999999</v>
      </c>
      <c r="D541" s="11">
        <v>726.68</v>
      </c>
    </row>
    <row r="542" spans="1:4" x14ac:dyDescent="0.2">
      <c r="A542" s="4" t="s">
        <v>5</v>
      </c>
      <c r="B542" s="6">
        <v>12</v>
      </c>
      <c r="C542" s="9">
        <v>0.81299999999999994</v>
      </c>
      <c r="D542" s="11">
        <v>825.68</v>
      </c>
    </row>
    <row r="543" spans="1:4" x14ac:dyDescent="0.2">
      <c r="A543" s="4" t="s">
        <v>5</v>
      </c>
      <c r="B543" s="6">
        <v>13</v>
      </c>
      <c r="C543" s="9">
        <v>0.114</v>
      </c>
      <c r="D543" s="11">
        <v>835.72</v>
      </c>
    </row>
    <row r="544" spans="1:4" x14ac:dyDescent="0.2">
      <c r="A544" s="4" t="s">
        <v>5</v>
      </c>
      <c r="B544" s="6">
        <v>14</v>
      </c>
      <c r="C544" s="9">
        <v>0.13200000000000001</v>
      </c>
      <c r="D544" s="11">
        <v>720.57</v>
      </c>
    </row>
    <row r="545" spans="1:4" x14ac:dyDescent="0.2">
      <c r="A545" s="4" t="s">
        <v>5</v>
      </c>
      <c r="B545" s="6">
        <v>15</v>
      </c>
      <c r="C545" s="9">
        <v>0.19900000000000001</v>
      </c>
      <c r="D545" s="11">
        <v>578.72</v>
      </c>
    </row>
    <row r="546" spans="1:4" x14ac:dyDescent="0.2">
      <c r="A546" s="4" t="s">
        <v>5</v>
      </c>
      <c r="B546" s="6">
        <v>16</v>
      </c>
      <c r="C546" s="9">
        <v>0.154</v>
      </c>
      <c r="D546" s="11">
        <v>218.45</v>
      </c>
    </row>
    <row r="547" spans="1:4" x14ac:dyDescent="0.2">
      <c r="A547" s="4" t="s">
        <v>5</v>
      </c>
      <c r="B547" s="6">
        <v>17</v>
      </c>
      <c r="C547" s="9">
        <v>0.32800000000000001</v>
      </c>
      <c r="D547" s="11">
        <v>0</v>
      </c>
    </row>
    <row r="548" spans="1:4" x14ac:dyDescent="0.2">
      <c r="A548" s="4" t="s">
        <v>5</v>
      </c>
      <c r="B548" s="6">
        <v>18</v>
      </c>
      <c r="C548" s="9">
        <v>0.128</v>
      </c>
      <c r="D548" s="11">
        <v>0</v>
      </c>
    </row>
    <row r="549" spans="1:4" x14ac:dyDescent="0.2">
      <c r="A549" s="4" t="s">
        <v>5</v>
      </c>
      <c r="B549" s="6">
        <v>19</v>
      </c>
      <c r="C549" s="9">
        <v>0.26500000000000001</v>
      </c>
      <c r="D549" s="11">
        <v>0</v>
      </c>
    </row>
    <row r="550" spans="1:4" x14ac:dyDescent="0.2">
      <c r="A550" s="4" t="s">
        <v>5</v>
      </c>
      <c r="B550" s="6">
        <v>20</v>
      </c>
      <c r="C550" s="9">
        <v>0.25900000000000001</v>
      </c>
      <c r="D550" s="11">
        <v>0</v>
      </c>
    </row>
    <row r="551" spans="1:4" x14ac:dyDescent="0.2">
      <c r="A551" s="4" t="s">
        <v>5</v>
      </c>
      <c r="B551" s="6">
        <v>21</v>
      </c>
      <c r="C551" s="9">
        <v>0.36899999999999999</v>
      </c>
      <c r="D551" s="11">
        <v>0</v>
      </c>
    </row>
    <row r="552" spans="1:4" x14ac:dyDescent="0.2">
      <c r="A552" s="4" t="s">
        <v>5</v>
      </c>
      <c r="B552" s="6">
        <v>22</v>
      </c>
      <c r="C552" s="9">
        <v>0.29799999999999999</v>
      </c>
      <c r="D552" s="11">
        <v>0</v>
      </c>
    </row>
    <row r="553" spans="1:4" x14ac:dyDescent="0.2">
      <c r="A553" s="4" t="s">
        <v>5</v>
      </c>
      <c r="B553" s="6">
        <v>23</v>
      </c>
      <c r="C553" s="9">
        <v>0.40699999999999997</v>
      </c>
      <c r="D553" s="11">
        <v>0</v>
      </c>
    </row>
    <row r="554" spans="1:4" x14ac:dyDescent="0.2">
      <c r="A554" s="4" t="s">
        <v>5</v>
      </c>
      <c r="B554" s="6">
        <v>0</v>
      </c>
      <c r="C554" s="9">
        <v>0.436</v>
      </c>
      <c r="D554" s="11">
        <v>0</v>
      </c>
    </row>
    <row r="555" spans="1:4" x14ac:dyDescent="0.2">
      <c r="A555" s="4" t="s">
        <v>5</v>
      </c>
      <c r="B555" s="6">
        <v>1</v>
      </c>
      <c r="C555" s="9">
        <v>0.18099999999999999</v>
      </c>
      <c r="D555" s="11">
        <v>0</v>
      </c>
    </row>
    <row r="556" spans="1:4" x14ac:dyDescent="0.2">
      <c r="A556" s="4" t="s">
        <v>5</v>
      </c>
      <c r="B556" s="6">
        <v>2</v>
      </c>
      <c r="C556" s="9">
        <v>0.371</v>
      </c>
      <c r="D556" s="11">
        <v>0</v>
      </c>
    </row>
    <row r="557" spans="1:4" x14ac:dyDescent="0.2">
      <c r="A557" s="4" t="s">
        <v>5</v>
      </c>
      <c r="B557" s="6">
        <v>3</v>
      </c>
      <c r="C557" s="9">
        <v>0.112</v>
      </c>
      <c r="D557" s="11">
        <v>0</v>
      </c>
    </row>
    <row r="558" spans="1:4" x14ac:dyDescent="0.2">
      <c r="A558" s="4" t="s">
        <v>5</v>
      </c>
      <c r="B558" s="6">
        <v>4</v>
      </c>
      <c r="C558" s="9">
        <v>0.22700000000000001</v>
      </c>
      <c r="D558" s="11">
        <v>0</v>
      </c>
    </row>
    <row r="559" spans="1:4" x14ac:dyDescent="0.2">
      <c r="A559" s="4" t="s">
        <v>5</v>
      </c>
      <c r="B559" s="6">
        <v>5</v>
      </c>
      <c r="C559" s="9">
        <v>0.28799999999999998</v>
      </c>
      <c r="D559" s="11">
        <v>0</v>
      </c>
    </row>
    <row r="560" spans="1:4" x14ac:dyDescent="0.2">
      <c r="A560" s="4" t="s">
        <v>5</v>
      </c>
      <c r="B560" s="6">
        <v>6</v>
      </c>
      <c r="C560" s="9">
        <v>0.14799999999999999</v>
      </c>
      <c r="D560" s="11">
        <v>0</v>
      </c>
    </row>
    <row r="561" spans="1:4" x14ac:dyDescent="0.2">
      <c r="A561" s="4" t="s">
        <v>5</v>
      </c>
      <c r="B561" s="6">
        <v>7</v>
      </c>
      <c r="C561" s="9">
        <v>0.23</v>
      </c>
      <c r="D561" s="11">
        <v>0</v>
      </c>
    </row>
    <row r="562" spans="1:4" x14ac:dyDescent="0.2">
      <c r="A562" s="4" t="s">
        <v>5</v>
      </c>
      <c r="B562" s="6">
        <v>8</v>
      </c>
      <c r="C562" s="9">
        <v>0.34799999999999998</v>
      </c>
      <c r="D562" s="11">
        <v>0</v>
      </c>
    </row>
    <row r="563" spans="1:4" x14ac:dyDescent="0.2">
      <c r="A563" s="4" t="s">
        <v>5</v>
      </c>
      <c r="B563" s="6">
        <v>9</v>
      </c>
      <c r="C563" s="9">
        <v>9.8000000000000004E-2</v>
      </c>
      <c r="D563" s="11">
        <v>153.01</v>
      </c>
    </row>
    <row r="564" spans="1:4" x14ac:dyDescent="0.2">
      <c r="A564" s="4" t="s">
        <v>5</v>
      </c>
      <c r="B564" s="6">
        <v>10</v>
      </c>
      <c r="C564" s="9">
        <v>1.4950000000000001</v>
      </c>
      <c r="D564" s="11">
        <v>227.8</v>
      </c>
    </row>
    <row r="565" spans="1:4" x14ac:dyDescent="0.2">
      <c r="A565" s="4" t="s">
        <v>5</v>
      </c>
      <c r="B565" s="6">
        <v>11</v>
      </c>
      <c r="C565" s="9">
        <v>1.5409999999999999</v>
      </c>
      <c r="D565" s="11">
        <v>417.43</v>
      </c>
    </row>
    <row r="566" spans="1:4" x14ac:dyDescent="0.2">
      <c r="A566" s="4" t="s">
        <v>5</v>
      </c>
      <c r="B566" s="6">
        <v>12</v>
      </c>
      <c r="C566" s="9">
        <v>0.70099999999999996</v>
      </c>
      <c r="D566" s="11">
        <v>585.53</v>
      </c>
    </row>
    <row r="567" spans="1:4" x14ac:dyDescent="0.2">
      <c r="A567" s="4" t="s">
        <v>5</v>
      </c>
      <c r="B567" s="6">
        <v>13</v>
      </c>
      <c r="C567" s="9">
        <v>0.54</v>
      </c>
      <c r="D567" s="11">
        <v>571.29</v>
      </c>
    </row>
    <row r="568" spans="1:4" x14ac:dyDescent="0.2">
      <c r="A568" s="4" t="s">
        <v>5</v>
      </c>
      <c r="B568" s="6">
        <v>14</v>
      </c>
      <c r="C568" s="9">
        <v>0.27800000000000002</v>
      </c>
      <c r="D568" s="11">
        <v>362.79</v>
      </c>
    </row>
    <row r="569" spans="1:4" x14ac:dyDescent="0.2">
      <c r="A569" s="4" t="s">
        <v>5</v>
      </c>
      <c r="B569" s="6">
        <v>15</v>
      </c>
      <c r="C569" s="9">
        <v>0.372</v>
      </c>
      <c r="D569" s="11">
        <v>160.35</v>
      </c>
    </row>
    <row r="570" spans="1:4" x14ac:dyDescent="0.2">
      <c r="A570" s="4" t="s">
        <v>5</v>
      </c>
      <c r="B570" s="6">
        <v>16</v>
      </c>
      <c r="C570" s="9">
        <v>0.24299999999999999</v>
      </c>
      <c r="D570" s="11">
        <v>67.63</v>
      </c>
    </row>
    <row r="571" spans="1:4" x14ac:dyDescent="0.2">
      <c r="A571" s="4" t="s">
        <v>5</v>
      </c>
      <c r="B571" s="6">
        <v>17</v>
      </c>
      <c r="C571" s="9">
        <v>0.36299999999999999</v>
      </c>
      <c r="D571" s="11">
        <v>0</v>
      </c>
    </row>
    <row r="572" spans="1:4" x14ac:dyDescent="0.2">
      <c r="A572" s="4" t="s">
        <v>5</v>
      </c>
      <c r="B572" s="6">
        <v>18</v>
      </c>
      <c r="C572" s="9">
        <v>1.075</v>
      </c>
      <c r="D572" s="11">
        <v>0</v>
      </c>
    </row>
    <row r="573" spans="1:4" x14ac:dyDescent="0.2">
      <c r="A573" s="4" t="s">
        <v>5</v>
      </c>
      <c r="B573" s="6">
        <v>19</v>
      </c>
      <c r="C573" s="9">
        <v>0.4</v>
      </c>
      <c r="D573" s="11">
        <v>0</v>
      </c>
    </row>
    <row r="574" spans="1:4" x14ac:dyDescent="0.2">
      <c r="A574" s="4" t="s">
        <v>5</v>
      </c>
      <c r="B574" s="6">
        <v>20</v>
      </c>
      <c r="C574" s="9">
        <v>0.25600000000000001</v>
      </c>
      <c r="D574" s="11">
        <v>0</v>
      </c>
    </row>
    <row r="575" spans="1:4" x14ac:dyDescent="0.2">
      <c r="A575" s="4" t="s">
        <v>5</v>
      </c>
      <c r="B575" s="6">
        <v>21</v>
      </c>
      <c r="C575" s="9">
        <v>0.312</v>
      </c>
      <c r="D575" s="11">
        <v>0</v>
      </c>
    </row>
    <row r="576" spans="1:4" x14ac:dyDescent="0.2">
      <c r="A576" s="4" t="s">
        <v>5</v>
      </c>
      <c r="B576" s="6">
        <v>22</v>
      </c>
      <c r="C576" s="9">
        <v>0.23100000000000001</v>
      </c>
      <c r="D576" s="11">
        <v>0</v>
      </c>
    </row>
    <row r="577" spans="1:4" x14ac:dyDescent="0.2">
      <c r="A577" s="4" t="s">
        <v>5</v>
      </c>
      <c r="B577" s="6">
        <v>23</v>
      </c>
      <c r="C577" s="9">
        <v>0.36299999999999999</v>
      </c>
      <c r="D577" s="11">
        <v>0</v>
      </c>
    </row>
    <row r="578" spans="1:4" x14ac:dyDescent="0.2">
      <c r="A578" s="4" t="s">
        <v>5</v>
      </c>
      <c r="B578" s="6">
        <v>0</v>
      </c>
      <c r="C578" s="9">
        <v>0.21299999999999999</v>
      </c>
      <c r="D578" s="11">
        <v>0</v>
      </c>
    </row>
    <row r="579" spans="1:4" x14ac:dyDescent="0.2">
      <c r="A579" s="4" t="s">
        <v>5</v>
      </c>
      <c r="B579" s="6">
        <v>1</v>
      </c>
      <c r="C579" s="9">
        <v>0.35899999999999999</v>
      </c>
      <c r="D579" s="11">
        <v>0</v>
      </c>
    </row>
    <row r="580" spans="1:4" x14ac:dyDescent="0.2">
      <c r="A580" s="4" t="s">
        <v>5</v>
      </c>
      <c r="B580" s="6">
        <v>2</v>
      </c>
      <c r="C580" s="9">
        <v>0.309</v>
      </c>
      <c r="D580" s="11">
        <v>0</v>
      </c>
    </row>
    <row r="581" spans="1:4" x14ac:dyDescent="0.2">
      <c r="A581" s="4" t="s">
        <v>5</v>
      </c>
      <c r="B581" s="6">
        <v>3</v>
      </c>
      <c r="C581" s="9">
        <v>0.1</v>
      </c>
      <c r="D581" s="11">
        <v>0</v>
      </c>
    </row>
    <row r="582" spans="1:4" x14ac:dyDescent="0.2">
      <c r="A582" s="4" t="s">
        <v>5</v>
      </c>
      <c r="B582" s="6">
        <v>4</v>
      </c>
      <c r="C582" s="9">
        <v>0.25900000000000001</v>
      </c>
      <c r="D582" s="11">
        <v>0</v>
      </c>
    </row>
    <row r="583" spans="1:4" x14ac:dyDescent="0.2">
      <c r="A583" s="4" t="s">
        <v>5</v>
      </c>
      <c r="B583" s="6">
        <v>5</v>
      </c>
      <c r="C583" s="9">
        <v>0.22700000000000001</v>
      </c>
      <c r="D583" s="11">
        <v>0</v>
      </c>
    </row>
    <row r="584" spans="1:4" x14ac:dyDescent="0.2">
      <c r="A584" s="4" t="s">
        <v>5</v>
      </c>
      <c r="B584" s="6">
        <v>6</v>
      </c>
      <c r="C584" s="9">
        <v>0.182</v>
      </c>
      <c r="D584" s="11">
        <v>0</v>
      </c>
    </row>
    <row r="585" spans="1:4" x14ac:dyDescent="0.2">
      <c r="A585" s="4" t="s">
        <v>5</v>
      </c>
      <c r="B585" s="6">
        <v>7</v>
      </c>
      <c r="C585" s="9">
        <v>0.20100000000000001</v>
      </c>
      <c r="D585" s="11">
        <v>0</v>
      </c>
    </row>
    <row r="586" spans="1:4" x14ac:dyDescent="0.2">
      <c r="A586" s="4" t="s">
        <v>5</v>
      </c>
      <c r="B586" s="6">
        <v>8</v>
      </c>
      <c r="C586" s="9">
        <v>0.23599999999999999</v>
      </c>
      <c r="D586" s="11">
        <v>0</v>
      </c>
    </row>
    <row r="587" spans="1:4" x14ac:dyDescent="0.2">
      <c r="A587" s="4" t="s">
        <v>5</v>
      </c>
      <c r="B587" s="6">
        <v>9</v>
      </c>
      <c r="C587" s="9">
        <v>0.26</v>
      </c>
      <c r="D587" s="11">
        <v>275.18</v>
      </c>
    </row>
    <row r="588" spans="1:4" x14ac:dyDescent="0.2">
      <c r="A588" s="4" t="s">
        <v>5</v>
      </c>
      <c r="B588" s="6">
        <v>10</v>
      </c>
      <c r="C588" s="9">
        <v>0.72099999999999997</v>
      </c>
      <c r="D588" s="11">
        <v>600.94000000000005</v>
      </c>
    </row>
    <row r="589" spans="1:4" x14ac:dyDescent="0.2">
      <c r="A589" s="4" t="s">
        <v>5</v>
      </c>
      <c r="B589" s="6">
        <v>11</v>
      </c>
      <c r="C589" s="9">
        <v>1.7909999999999999</v>
      </c>
      <c r="D589" s="11">
        <v>743.96</v>
      </c>
    </row>
    <row r="590" spans="1:4" x14ac:dyDescent="0.2">
      <c r="A590" s="4" t="s">
        <v>5</v>
      </c>
      <c r="B590" s="6">
        <v>12</v>
      </c>
      <c r="C590" s="9">
        <v>0.55800000000000005</v>
      </c>
      <c r="D590" s="11">
        <v>827.73</v>
      </c>
    </row>
    <row r="591" spans="1:4" x14ac:dyDescent="0.2">
      <c r="A591" s="4" t="s">
        <v>5</v>
      </c>
      <c r="B591" s="6">
        <v>13</v>
      </c>
      <c r="C591" s="9">
        <v>0.74</v>
      </c>
      <c r="D591" s="11">
        <v>847.34</v>
      </c>
    </row>
    <row r="592" spans="1:4" x14ac:dyDescent="0.2">
      <c r="A592" s="4" t="s">
        <v>5</v>
      </c>
      <c r="B592" s="6">
        <v>14</v>
      </c>
      <c r="C592" s="9">
        <v>0.34300000000000003</v>
      </c>
      <c r="D592" s="11">
        <v>504.66</v>
      </c>
    </row>
    <row r="593" spans="1:4" x14ac:dyDescent="0.2">
      <c r="A593" s="4" t="s">
        <v>5</v>
      </c>
      <c r="B593" s="6">
        <v>15</v>
      </c>
      <c r="C593" s="9">
        <v>0.35399999999999998</v>
      </c>
      <c r="D593" s="11">
        <v>204.74</v>
      </c>
    </row>
    <row r="594" spans="1:4" x14ac:dyDescent="0.2">
      <c r="A594" s="4" t="s">
        <v>5</v>
      </c>
      <c r="B594" s="6">
        <v>16</v>
      </c>
      <c r="C594" s="9">
        <v>0.53300000000000003</v>
      </c>
      <c r="D594" s="11">
        <v>118.14</v>
      </c>
    </row>
    <row r="595" spans="1:4" x14ac:dyDescent="0.2">
      <c r="A595" s="4" t="s">
        <v>5</v>
      </c>
      <c r="B595" s="6">
        <v>17</v>
      </c>
      <c r="C595" s="9">
        <v>0.436</v>
      </c>
      <c r="D595" s="11">
        <v>7.89</v>
      </c>
    </row>
    <row r="596" spans="1:4" x14ac:dyDescent="0.2">
      <c r="A596" s="4" t="s">
        <v>5</v>
      </c>
      <c r="B596" s="6">
        <v>18</v>
      </c>
      <c r="C596" s="9">
        <v>0.53</v>
      </c>
      <c r="D596" s="11">
        <v>0</v>
      </c>
    </row>
    <row r="597" spans="1:4" x14ac:dyDescent="0.2">
      <c r="A597" s="4" t="s">
        <v>5</v>
      </c>
      <c r="B597" s="6">
        <v>19</v>
      </c>
      <c r="C597" s="9">
        <v>0.35799999999999998</v>
      </c>
      <c r="D597" s="11">
        <v>0</v>
      </c>
    </row>
    <row r="598" spans="1:4" x14ac:dyDescent="0.2">
      <c r="A598" s="4" t="s">
        <v>5</v>
      </c>
      <c r="B598" s="6">
        <v>20</v>
      </c>
      <c r="C598" s="9">
        <v>0.66300000000000003</v>
      </c>
      <c r="D598" s="11">
        <v>0</v>
      </c>
    </row>
    <row r="599" spans="1:4" x14ac:dyDescent="0.2">
      <c r="A599" s="4" t="s">
        <v>5</v>
      </c>
      <c r="B599" s="6">
        <v>21</v>
      </c>
      <c r="C599" s="9">
        <v>0.58199999999999996</v>
      </c>
      <c r="D599" s="11">
        <v>0</v>
      </c>
    </row>
    <row r="600" spans="1:4" x14ac:dyDescent="0.2">
      <c r="A600" s="4" t="s">
        <v>5</v>
      </c>
      <c r="B600" s="6">
        <v>22</v>
      </c>
      <c r="C600" s="9">
        <v>1.486</v>
      </c>
      <c r="D600" s="11">
        <v>0</v>
      </c>
    </row>
    <row r="601" spans="1:4" x14ac:dyDescent="0.2">
      <c r="A601" s="4" t="s">
        <v>5</v>
      </c>
      <c r="B601" s="6">
        <v>23</v>
      </c>
      <c r="C601" s="9">
        <v>0.57599999999999996</v>
      </c>
      <c r="D601" s="11">
        <v>0</v>
      </c>
    </row>
    <row r="602" spans="1:4" x14ac:dyDescent="0.2">
      <c r="A602" s="4" t="s">
        <v>5</v>
      </c>
      <c r="B602" s="6">
        <v>0</v>
      </c>
      <c r="C602" s="9">
        <v>0.78500000000000003</v>
      </c>
      <c r="D602" s="11">
        <v>0</v>
      </c>
    </row>
    <row r="603" spans="1:4" x14ac:dyDescent="0.2">
      <c r="A603" s="4" t="s">
        <v>5</v>
      </c>
      <c r="B603" s="6">
        <v>1</v>
      </c>
      <c r="C603" s="9">
        <v>0.50800000000000001</v>
      </c>
      <c r="D603" s="11">
        <v>0</v>
      </c>
    </row>
    <row r="604" spans="1:4" x14ac:dyDescent="0.2">
      <c r="A604" s="4" t="s">
        <v>5</v>
      </c>
      <c r="B604" s="6">
        <v>2</v>
      </c>
      <c r="C604" s="9">
        <v>0.33</v>
      </c>
      <c r="D604" s="11">
        <v>0</v>
      </c>
    </row>
    <row r="605" spans="1:4" x14ac:dyDescent="0.2">
      <c r="A605" s="4" t="s">
        <v>5</v>
      </c>
      <c r="B605" s="6">
        <v>3</v>
      </c>
      <c r="C605" s="9">
        <v>0.374</v>
      </c>
      <c r="D605" s="11">
        <v>0</v>
      </c>
    </row>
    <row r="606" spans="1:4" x14ac:dyDescent="0.2">
      <c r="A606" s="4" t="s">
        <v>5</v>
      </c>
      <c r="B606" s="6">
        <v>4</v>
      </c>
      <c r="C606" s="9">
        <v>0.20300000000000001</v>
      </c>
      <c r="D606" s="11">
        <v>0</v>
      </c>
    </row>
    <row r="607" spans="1:4" x14ac:dyDescent="0.2">
      <c r="A607" s="4" t="s">
        <v>5</v>
      </c>
      <c r="B607" s="6">
        <v>5</v>
      </c>
      <c r="C607" s="9">
        <v>0.39700000000000002</v>
      </c>
      <c r="D607" s="11">
        <v>0</v>
      </c>
    </row>
    <row r="608" spans="1:4" x14ac:dyDescent="0.2">
      <c r="A608" s="4" t="s">
        <v>5</v>
      </c>
      <c r="B608" s="6">
        <v>6</v>
      </c>
      <c r="C608" s="9">
        <v>0.34499999999999997</v>
      </c>
      <c r="D608" s="11">
        <v>0</v>
      </c>
    </row>
    <row r="609" spans="1:4" x14ac:dyDescent="0.2">
      <c r="A609" s="4" t="s">
        <v>5</v>
      </c>
      <c r="B609" s="6">
        <v>7</v>
      </c>
      <c r="C609" s="9">
        <v>0.19800000000000001</v>
      </c>
      <c r="D609" s="11">
        <v>0</v>
      </c>
    </row>
    <row r="610" spans="1:4" x14ac:dyDescent="0.2">
      <c r="A610" s="4" t="s">
        <v>5</v>
      </c>
      <c r="B610" s="6">
        <v>8</v>
      </c>
      <c r="C610" s="9">
        <v>0.34100000000000003</v>
      </c>
      <c r="D610" s="11">
        <v>0</v>
      </c>
    </row>
    <row r="611" spans="1:4" x14ac:dyDescent="0.2">
      <c r="A611" s="4" t="s">
        <v>5</v>
      </c>
      <c r="B611" s="6">
        <v>9</v>
      </c>
      <c r="C611" s="9">
        <v>0.53800000000000003</v>
      </c>
      <c r="D611" s="11">
        <v>222.37</v>
      </c>
    </row>
    <row r="612" spans="1:4" x14ac:dyDescent="0.2">
      <c r="A612" s="4" t="s">
        <v>5</v>
      </c>
      <c r="B612" s="6">
        <v>10</v>
      </c>
      <c r="C612" s="9">
        <v>1.6259999999999999</v>
      </c>
      <c r="D612" s="11">
        <v>550.04999999999995</v>
      </c>
    </row>
    <row r="613" spans="1:4" x14ac:dyDescent="0.2">
      <c r="A613" s="4" t="s">
        <v>5</v>
      </c>
      <c r="B613" s="6">
        <v>11</v>
      </c>
      <c r="C613" s="9">
        <v>0.83899999999999997</v>
      </c>
      <c r="D613" s="11">
        <v>712.24</v>
      </c>
    </row>
    <row r="614" spans="1:4" x14ac:dyDescent="0.2">
      <c r="A614" s="4" t="s">
        <v>5</v>
      </c>
      <c r="B614" s="6">
        <v>12</v>
      </c>
      <c r="C614" s="9">
        <v>1.9910000000000001</v>
      </c>
      <c r="D614" s="11">
        <v>665.17</v>
      </c>
    </row>
    <row r="615" spans="1:4" x14ac:dyDescent="0.2">
      <c r="A615" s="4" t="s">
        <v>5</v>
      </c>
      <c r="B615" s="6">
        <v>13</v>
      </c>
      <c r="C615" s="9">
        <v>0.752</v>
      </c>
      <c r="D615" s="11">
        <v>575.61</v>
      </c>
    </row>
    <row r="616" spans="1:4" x14ac:dyDescent="0.2">
      <c r="A616" s="4" t="s">
        <v>5</v>
      </c>
      <c r="B616" s="6">
        <v>14</v>
      </c>
      <c r="C616" s="9">
        <v>0.58199999999999996</v>
      </c>
      <c r="D616" s="11">
        <v>200.2</v>
      </c>
    </row>
    <row r="617" spans="1:4" x14ac:dyDescent="0.2">
      <c r="A617" s="4" t="s">
        <v>5</v>
      </c>
      <c r="B617" s="6">
        <v>15</v>
      </c>
      <c r="C617" s="9">
        <v>1.952</v>
      </c>
      <c r="D617" s="11">
        <v>127.73</v>
      </c>
    </row>
    <row r="618" spans="1:4" x14ac:dyDescent="0.2">
      <c r="A618" s="4" t="s">
        <v>5</v>
      </c>
      <c r="B618" s="6">
        <v>16</v>
      </c>
      <c r="C618" s="9">
        <v>0.47299999999999998</v>
      </c>
      <c r="D618" s="11">
        <v>81.150000000000006</v>
      </c>
    </row>
    <row r="619" spans="1:4" x14ac:dyDescent="0.2">
      <c r="A619" s="4" t="s">
        <v>5</v>
      </c>
      <c r="B619" s="6">
        <v>17</v>
      </c>
      <c r="C619" s="9">
        <v>0.59599999999999997</v>
      </c>
      <c r="D619" s="11">
        <v>3.5</v>
      </c>
    </row>
    <row r="620" spans="1:4" x14ac:dyDescent="0.2">
      <c r="A620" s="4" t="s">
        <v>5</v>
      </c>
      <c r="B620" s="6">
        <v>18</v>
      </c>
      <c r="C620" s="9">
        <v>0.36299999999999999</v>
      </c>
      <c r="D620" s="11">
        <v>0</v>
      </c>
    </row>
    <row r="621" spans="1:4" x14ac:dyDescent="0.2">
      <c r="A621" s="4" t="s">
        <v>5</v>
      </c>
      <c r="B621" s="6">
        <v>19</v>
      </c>
      <c r="C621" s="9">
        <v>0.434</v>
      </c>
      <c r="D621" s="11">
        <v>0</v>
      </c>
    </row>
    <row r="622" spans="1:4" x14ac:dyDescent="0.2">
      <c r="A622" s="4" t="s">
        <v>5</v>
      </c>
      <c r="B622" s="6">
        <v>20</v>
      </c>
      <c r="C622" s="9">
        <v>0.51700000000000002</v>
      </c>
      <c r="D622" s="11">
        <v>0</v>
      </c>
    </row>
    <row r="623" spans="1:4" x14ac:dyDescent="0.2">
      <c r="A623" s="4" t="s">
        <v>5</v>
      </c>
      <c r="B623" s="6">
        <v>21</v>
      </c>
      <c r="C623" s="9">
        <v>0.50800000000000001</v>
      </c>
      <c r="D623" s="11">
        <v>0</v>
      </c>
    </row>
    <row r="624" spans="1:4" x14ac:dyDescent="0.2">
      <c r="A624" s="4" t="s">
        <v>5</v>
      </c>
      <c r="B624" s="6">
        <v>22</v>
      </c>
      <c r="C624" s="9">
        <v>1.522</v>
      </c>
      <c r="D624" s="11">
        <v>0</v>
      </c>
    </row>
    <row r="625" spans="1:4" x14ac:dyDescent="0.2">
      <c r="A625" s="4" t="s">
        <v>5</v>
      </c>
      <c r="B625" s="6">
        <v>23</v>
      </c>
      <c r="C625" s="9">
        <v>0.60299999999999998</v>
      </c>
      <c r="D625" s="11">
        <v>0</v>
      </c>
    </row>
    <row r="626" spans="1:4" x14ac:dyDescent="0.2">
      <c r="A626" s="4" t="s">
        <v>5</v>
      </c>
      <c r="B626" s="6">
        <v>0</v>
      </c>
      <c r="C626" s="9">
        <v>0.52800000000000002</v>
      </c>
      <c r="D626" s="11">
        <v>0</v>
      </c>
    </row>
    <row r="627" spans="1:4" x14ac:dyDescent="0.2">
      <c r="A627" s="4" t="s">
        <v>5</v>
      </c>
      <c r="B627" s="6">
        <v>1</v>
      </c>
      <c r="C627" s="9">
        <v>1.27</v>
      </c>
      <c r="D627" s="11">
        <v>0</v>
      </c>
    </row>
    <row r="628" spans="1:4" x14ac:dyDescent="0.2">
      <c r="A628" s="4" t="s">
        <v>5</v>
      </c>
      <c r="B628" s="6">
        <v>2</v>
      </c>
      <c r="C628" s="9">
        <v>0.498</v>
      </c>
      <c r="D628" s="11">
        <v>0</v>
      </c>
    </row>
    <row r="629" spans="1:4" x14ac:dyDescent="0.2">
      <c r="A629" s="4" t="s">
        <v>5</v>
      </c>
      <c r="B629" s="6">
        <v>3</v>
      </c>
      <c r="C629" s="9">
        <v>0.36</v>
      </c>
      <c r="D629" s="11">
        <v>0</v>
      </c>
    </row>
    <row r="630" spans="1:4" x14ac:dyDescent="0.2">
      <c r="A630" s="4" t="s">
        <v>5</v>
      </c>
      <c r="B630" s="6">
        <v>4</v>
      </c>
      <c r="C630" s="9">
        <v>0.436</v>
      </c>
      <c r="D630" s="11">
        <v>0</v>
      </c>
    </row>
    <row r="631" spans="1:4" x14ac:dyDescent="0.2">
      <c r="A631" s="4" t="s">
        <v>5</v>
      </c>
      <c r="B631" s="6">
        <v>5</v>
      </c>
      <c r="C631" s="9">
        <v>0.24099999999999999</v>
      </c>
      <c r="D631" s="11">
        <v>0</v>
      </c>
    </row>
    <row r="632" spans="1:4" x14ac:dyDescent="0.2">
      <c r="A632" s="4" t="s">
        <v>5</v>
      </c>
      <c r="B632" s="6">
        <v>6</v>
      </c>
      <c r="C632" s="9">
        <v>0.33200000000000002</v>
      </c>
      <c r="D632" s="11">
        <v>0</v>
      </c>
    </row>
    <row r="633" spans="1:4" x14ac:dyDescent="0.2">
      <c r="A633" s="4" t="s">
        <v>5</v>
      </c>
      <c r="B633" s="6">
        <v>7</v>
      </c>
      <c r="C633" s="9">
        <v>0.48799999999999999</v>
      </c>
      <c r="D633" s="11">
        <v>0</v>
      </c>
    </row>
    <row r="634" spans="1:4" x14ac:dyDescent="0.2">
      <c r="A634" s="4" t="s">
        <v>5</v>
      </c>
      <c r="B634" s="6">
        <v>8</v>
      </c>
      <c r="C634" s="9">
        <v>0.20399999999999999</v>
      </c>
      <c r="D634" s="11">
        <v>0</v>
      </c>
    </row>
    <row r="635" spans="1:4" x14ac:dyDescent="0.2">
      <c r="A635" s="4" t="s">
        <v>5</v>
      </c>
      <c r="B635" s="6">
        <v>9</v>
      </c>
      <c r="C635" s="9">
        <v>0.40699999999999997</v>
      </c>
      <c r="D635" s="11">
        <v>38.979999999999997</v>
      </c>
    </row>
    <row r="636" spans="1:4" x14ac:dyDescent="0.2">
      <c r="A636" s="4" t="s">
        <v>5</v>
      </c>
      <c r="B636" s="6">
        <v>10</v>
      </c>
      <c r="C636" s="9">
        <v>0.32900000000000001</v>
      </c>
      <c r="D636" s="11">
        <v>70.540000000000006</v>
      </c>
    </row>
    <row r="637" spans="1:4" x14ac:dyDescent="0.2">
      <c r="A637" s="4" t="s">
        <v>5</v>
      </c>
      <c r="B637" s="6">
        <v>11</v>
      </c>
      <c r="C637" s="9">
        <v>0.997</v>
      </c>
      <c r="D637" s="11">
        <v>208.22</v>
      </c>
    </row>
    <row r="638" spans="1:4" x14ac:dyDescent="0.2">
      <c r="A638" s="4" t="s">
        <v>5</v>
      </c>
      <c r="B638" s="6">
        <v>12</v>
      </c>
      <c r="C638" s="9">
        <v>1.1639999999999999</v>
      </c>
      <c r="D638" s="11">
        <v>286.47000000000003</v>
      </c>
    </row>
    <row r="639" spans="1:4" x14ac:dyDescent="0.2">
      <c r="A639" s="4" t="s">
        <v>5</v>
      </c>
      <c r="B639" s="6">
        <v>13</v>
      </c>
      <c r="C639" s="9">
        <v>2.1579999999999999</v>
      </c>
      <c r="D639" s="11">
        <v>752.27</v>
      </c>
    </row>
    <row r="640" spans="1:4" x14ac:dyDescent="0.2">
      <c r="A640" s="4" t="s">
        <v>5</v>
      </c>
      <c r="B640" s="6">
        <v>14</v>
      </c>
      <c r="C640" s="9">
        <v>0.45800000000000002</v>
      </c>
      <c r="D640" s="11">
        <v>326.05</v>
      </c>
    </row>
    <row r="641" spans="1:4" x14ac:dyDescent="0.2">
      <c r="A641" s="4" t="s">
        <v>5</v>
      </c>
      <c r="B641" s="6">
        <v>15</v>
      </c>
      <c r="C641" s="9">
        <v>0.41</v>
      </c>
      <c r="D641" s="11">
        <v>156.96</v>
      </c>
    </row>
    <row r="642" spans="1:4" x14ac:dyDescent="0.2">
      <c r="A642" s="4" t="s">
        <v>5</v>
      </c>
      <c r="B642" s="6">
        <v>16</v>
      </c>
      <c r="C642" s="9">
        <v>0.79700000000000004</v>
      </c>
      <c r="D642" s="11">
        <v>64.260000000000005</v>
      </c>
    </row>
    <row r="643" spans="1:4" x14ac:dyDescent="0.2">
      <c r="A643" s="4" t="s">
        <v>5</v>
      </c>
      <c r="B643" s="6">
        <v>17</v>
      </c>
      <c r="C643" s="9">
        <v>0.24299999999999999</v>
      </c>
      <c r="D643" s="11">
        <v>9.64</v>
      </c>
    </row>
    <row r="644" spans="1:4" x14ac:dyDescent="0.2">
      <c r="A644" s="4" t="s">
        <v>5</v>
      </c>
      <c r="B644" s="6">
        <v>18</v>
      </c>
      <c r="C644" s="9">
        <v>0.41899999999999998</v>
      </c>
      <c r="D644" s="11">
        <v>0</v>
      </c>
    </row>
    <row r="645" spans="1:4" x14ac:dyDescent="0.2">
      <c r="A645" s="4" t="s">
        <v>5</v>
      </c>
      <c r="B645" s="6">
        <v>19</v>
      </c>
      <c r="C645" s="9">
        <v>0.20300000000000001</v>
      </c>
      <c r="D645" s="11">
        <v>0</v>
      </c>
    </row>
    <row r="646" spans="1:4" x14ac:dyDescent="0.2">
      <c r="A646" s="4" t="s">
        <v>5</v>
      </c>
      <c r="B646" s="6">
        <v>20</v>
      </c>
      <c r="C646" s="9">
        <v>0.42399999999999999</v>
      </c>
      <c r="D646" s="11">
        <v>0</v>
      </c>
    </row>
    <row r="647" spans="1:4" x14ac:dyDescent="0.2">
      <c r="A647" s="4" t="s">
        <v>5</v>
      </c>
      <c r="B647" s="6">
        <v>21</v>
      </c>
      <c r="C647" s="9">
        <v>0.28000000000000003</v>
      </c>
      <c r="D647" s="11">
        <v>0</v>
      </c>
    </row>
    <row r="648" spans="1:4" x14ac:dyDescent="0.2">
      <c r="A648" s="4" t="s">
        <v>5</v>
      </c>
      <c r="B648" s="6">
        <v>22</v>
      </c>
      <c r="C648" s="9">
        <v>0.65900000000000003</v>
      </c>
      <c r="D648" s="11">
        <v>0</v>
      </c>
    </row>
    <row r="649" spans="1:4" x14ac:dyDescent="0.2">
      <c r="A649" s="4" t="s">
        <v>5</v>
      </c>
      <c r="B649" s="6">
        <v>23</v>
      </c>
      <c r="C649" s="9">
        <v>0.45</v>
      </c>
      <c r="D649" s="11">
        <v>0</v>
      </c>
    </row>
    <row r="650" spans="1:4" x14ac:dyDescent="0.2">
      <c r="A650" s="4" t="s">
        <v>5</v>
      </c>
      <c r="B650" s="6">
        <v>0</v>
      </c>
      <c r="C650" s="9">
        <v>0.315</v>
      </c>
      <c r="D650" s="11">
        <v>0</v>
      </c>
    </row>
    <row r="651" spans="1:4" x14ac:dyDescent="0.2">
      <c r="A651" s="4" t="s">
        <v>5</v>
      </c>
      <c r="B651" s="6">
        <v>1</v>
      </c>
      <c r="C651" s="9">
        <v>0.86599999999999999</v>
      </c>
      <c r="D651" s="11">
        <v>0</v>
      </c>
    </row>
    <row r="652" spans="1:4" x14ac:dyDescent="0.2">
      <c r="A652" s="4" t="s">
        <v>5</v>
      </c>
      <c r="B652" s="6">
        <v>2</v>
      </c>
      <c r="C652" s="9">
        <v>0.20200000000000001</v>
      </c>
      <c r="D652" s="11">
        <v>0</v>
      </c>
    </row>
    <row r="653" spans="1:4" x14ac:dyDescent="0.2">
      <c r="A653" s="4" t="s">
        <v>5</v>
      </c>
      <c r="B653" s="6">
        <v>3</v>
      </c>
      <c r="C653" s="9">
        <v>0.17399999999999999</v>
      </c>
      <c r="D653" s="11">
        <v>0</v>
      </c>
    </row>
    <row r="654" spans="1:4" x14ac:dyDescent="0.2">
      <c r="A654" s="4" t="s">
        <v>5</v>
      </c>
      <c r="B654" s="6">
        <v>4</v>
      </c>
      <c r="C654" s="9">
        <v>0.19700000000000001</v>
      </c>
      <c r="D654" s="11">
        <v>0</v>
      </c>
    </row>
    <row r="655" spans="1:4" x14ac:dyDescent="0.2">
      <c r="A655" s="4" t="s">
        <v>5</v>
      </c>
      <c r="B655" s="6">
        <v>5</v>
      </c>
      <c r="C655" s="9">
        <v>0.21</v>
      </c>
      <c r="D655" s="11">
        <v>0</v>
      </c>
    </row>
    <row r="656" spans="1:4" x14ac:dyDescent="0.2">
      <c r="A656" s="4" t="s">
        <v>5</v>
      </c>
      <c r="B656" s="6">
        <v>6</v>
      </c>
      <c r="C656" s="9">
        <v>0.253</v>
      </c>
      <c r="D656" s="11">
        <v>0</v>
      </c>
    </row>
    <row r="657" spans="1:4" x14ac:dyDescent="0.2">
      <c r="A657" s="4" t="s">
        <v>5</v>
      </c>
      <c r="B657" s="6">
        <v>7</v>
      </c>
      <c r="C657" s="9">
        <v>0.14000000000000001</v>
      </c>
      <c r="D657" s="11">
        <v>0</v>
      </c>
    </row>
    <row r="658" spans="1:4" x14ac:dyDescent="0.2">
      <c r="A658" s="4" t="s">
        <v>5</v>
      </c>
      <c r="B658" s="6">
        <v>8</v>
      </c>
      <c r="C658" s="9">
        <v>0.3</v>
      </c>
      <c r="D658" s="11">
        <v>0</v>
      </c>
    </row>
    <row r="659" spans="1:4" x14ac:dyDescent="0.2">
      <c r="A659" s="4" t="s">
        <v>5</v>
      </c>
      <c r="B659" s="6">
        <v>9</v>
      </c>
      <c r="C659" s="9">
        <v>0.152</v>
      </c>
      <c r="D659" s="11">
        <v>261.37</v>
      </c>
    </row>
    <row r="660" spans="1:4" x14ac:dyDescent="0.2">
      <c r="A660" s="4" t="s">
        <v>5</v>
      </c>
      <c r="B660" s="6">
        <v>10</v>
      </c>
      <c r="C660" s="9">
        <v>0.48699999999999999</v>
      </c>
      <c r="D660" s="11">
        <v>621.23</v>
      </c>
    </row>
    <row r="661" spans="1:4" x14ac:dyDescent="0.2">
      <c r="A661" s="4" t="s">
        <v>5</v>
      </c>
      <c r="B661" s="6">
        <v>11</v>
      </c>
      <c r="C661" s="9">
        <v>0.32100000000000001</v>
      </c>
      <c r="D661" s="11">
        <v>623.62</v>
      </c>
    </row>
    <row r="662" spans="1:4" x14ac:dyDescent="0.2">
      <c r="A662" s="4" t="s">
        <v>5</v>
      </c>
      <c r="B662" s="6">
        <v>12</v>
      </c>
      <c r="C662" s="9">
        <v>0.83099999999999996</v>
      </c>
      <c r="D662" s="11">
        <v>714.53</v>
      </c>
    </row>
    <row r="663" spans="1:4" x14ac:dyDescent="0.2">
      <c r="A663" s="4" t="s">
        <v>5</v>
      </c>
      <c r="B663" s="6">
        <v>13</v>
      </c>
      <c r="C663" s="9">
        <v>2.3239999999999998</v>
      </c>
      <c r="D663" s="11">
        <v>661.73</v>
      </c>
    </row>
    <row r="664" spans="1:4" x14ac:dyDescent="0.2">
      <c r="A664" s="4" t="s">
        <v>5</v>
      </c>
      <c r="B664" s="6">
        <v>14</v>
      </c>
      <c r="C664" s="9">
        <v>2.069</v>
      </c>
      <c r="D664" s="11">
        <v>612.75</v>
      </c>
    </row>
    <row r="665" spans="1:4" x14ac:dyDescent="0.2">
      <c r="A665" s="4" t="s">
        <v>5</v>
      </c>
      <c r="B665" s="6">
        <v>15</v>
      </c>
      <c r="C665" s="9">
        <v>1.5589999999999999</v>
      </c>
      <c r="D665" s="11">
        <v>272.26</v>
      </c>
    </row>
    <row r="666" spans="1:4" x14ac:dyDescent="0.2">
      <c r="A666" s="4" t="s">
        <v>5</v>
      </c>
      <c r="B666" s="6">
        <v>16</v>
      </c>
      <c r="C666" s="9">
        <v>0.25600000000000001</v>
      </c>
      <c r="D666" s="11">
        <v>358.76</v>
      </c>
    </row>
    <row r="667" spans="1:4" x14ac:dyDescent="0.2">
      <c r="A667" s="4" t="s">
        <v>5</v>
      </c>
      <c r="B667" s="6">
        <v>17</v>
      </c>
      <c r="C667" s="9">
        <v>0.185</v>
      </c>
      <c r="D667" s="11">
        <v>9.2799999999999994</v>
      </c>
    </row>
    <row r="668" spans="1:4" x14ac:dyDescent="0.2">
      <c r="A668" s="4" t="s">
        <v>5</v>
      </c>
      <c r="B668" s="6">
        <v>18</v>
      </c>
      <c r="C668" s="9">
        <v>0.25</v>
      </c>
      <c r="D668" s="11">
        <v>0</v>
      </c>
    </row>
    <row r="669" spans="1:4" x14ac:dyDescent="0.2">
      <c r="A669" s="4" t="s">
        <v>5</v>
      </c>
      <c r="B669" s="6">
        <v>19</v>
      </c>
      <c r="C669" s="9">
        <v>0.23100000000000001</v>
      </c>
      <c r="D669" s="11">
        <v>0</v>
      </c>
    </row>
    <row r="670" spans="1:4" x14ac:dyDescent="0.2">
      <c r="A670" s="4" t="s">
        <v>5</v>
      </c>
      <c r="B670" s="6">
        <v>20</v>
      </c>
      <c r="C670" s="9">
        <v>0.54700000000000004</v>
      </c>
      <c r="D670" s="11">
        <v>0</v>
      </c>
    </row>
    <row r="671" spans="1:4" x14ac:dyDescent="0.2">
      <c r="A671" s="4" t="s">
        <v>5</v>
      </c>
      <c r="B671" s="6">
        <v>21</v>
      </c>
      <c r="C671" s="9">
        <v>0.39500000000000002</v>
      </c>
      <c r="D671" s="11">
        <v>0</v>
      </c>
    </row>
    <row r="672" spans="1:4" x14ac:dyDescent="0.2">
      <c r="A672" s="4" t="s">
        <v>5</v>
      </c>
      <c r="B672" s="6">
        <v>22</v>
      </c>
      <c r="C672" s="9">
        <v>0.54700000000000004</v>
      </c>
      <c r="D672" s="11">
        <v>0</v>
      </c>
    </row>
    <row r="673" spans="1:4" x14ac:dyDescent="0.2">
      <c r="A673" s="4" t="s">
        <v>5</v>
      </c>
      <c r="B673" s="6">
        <v>23</v>
      </c>
      <c r="C673" s="9">
        <v>0.26400000000000001</v>
      </c>
      <c r="D673" s="11">
        <v>0</v>
      </c>
    </row>
    <row r="674" spans="1:4" x14ac:dyDescent="0.2">
      <c r="A674" s="4" t="s">
        <v>5</v>
      </c>
      <c r="B674" s="6">
        <v>0</v>
      </c>
      <c r="C674" s="9">
        <v>0.38600000000000001</v>
      </c>
      <c r="D674" s="11">
        <v>0</v>
      </c>
    </row>
    <row r="675" spans="1:4" x14ac:dyDescent="0.2">
      <c r="A675" s="4" t="s">
        <v>5</v>
      </c>
      <c r="B675" s="6">
        <v>1</v>
      </c>
      <c r="C675" s="9">
        <v>0.186</v>
      </c>
      <c r="D675" s="11">
        <v>0</v>
      </c>
    </row>
    <row r="676" spans="1:4" x14ac:dyDescent="0.2">
      <c r="A676" s="4" t="s">
        <v>5</v>
      </c>
      <c r="B676" s="6">
        <v>2</v>
      </c>
      <c r="C676" s="9">
        <v>0.36599999999999999</v>
      </c>
      <c r="D676" s="11">
        <v>0</v>
      </c>
    </row>
    <row r="677" spans="1:4" x14ac:dyDescent="0.2">
      <c r="A677" s="4" t="s">
        <v>5</v>
      </c>
      <c r="B677" s="6">
        <v>3</v>
      </c>
      <c r="C677" s="9">
        <v>0.16200000000000001</v>
      </c>
      <c r="D677" s="11">
        <v>0</v>
      </c>
    </row>
    <row r="678" spans="1:4" x14ac:dyDescent="0.2">
      <c r="A678" s="4" t="s">
        <v>5</v>
      </c>
      <c r="B678" s="6">
        <v>4</v>
      </c>
      <c r="C678" s="9">
        <v>0.314</v>
      </c>
      <c r="D678" s="11">
        <v>0</v>
      </c>
    </row>
    <row r="679" spans="1:4" x14ac:dyDescent="0.2">
      <c r="A679" s="4" t="s">
        <v>5</v>
      </c>
      <c r="B679" s="6">
        <v>5</v>
      </c>
      <c r="C679" s="9">
        <v>0.13400000000000001</v>
      </c>
      <c r="D679" s="11">
        <v>0</v>
      </c>
    </row>
    <row r="680" spans="1:4" x14ac:dyDescent="0.2">
      <c r="A680" s="4" t="s">
        <v>5</v>
      </c>
      <c r="B680" s="6">
        <v>6</v>
      </c>
      <c r="C680" s="9">
        <v>0.28499999999999998</v>
      </c>
      <c r="D680" s="11">
        <v>0</v>
      </c>
    </row>
    <row r="681" spans="1:4" x14ac:dyDescent="0.2">
      <c r="A681" s="4" t="s">
        <v>5</v>
      </c>
      <c r="B681" s="6">
        <v>7</v>
      </c>
      <c r="C681" s="9">
        <v>0.24099999999999999</v>
      </c>
      <c r="D681" s="11">
        <v>0</v>
      </c>
    </row>
    <row r="682" spans="1:4" x14ac:dyDescent="0.2">
      <c r="A682" s="4" t="s">
        <v>5</v>
      </c>
      <c r="B682" s="6">
        <v>8</v>
      </c>
      <c r="C682" s="9">
        <v>0.219</v>
      </c>
      <c r="D682" s="11">
        <v>0</v>
      </c>
    </row>
    <row r="683" spans="1:4" x14ac:dyDescent="0.2">
      <c r="A683" s="4" t="s">
        <v>5</v>
      </c>
      <c r="B683" s="6">
        <v>9</v>
      </c>
      <c r="C683" s="9">
        <v>0.23</v>
      </c>
      <c r="D683" s="11">
        <v>27.84</v>
      </c>
    </row>
    <row r="684" spans="1:4" x14ac:dyDescent="0.2">
      <c r="A684" s="4" t="s">
        <v>5</v>
      </c>
      <c r="B684" s="6">
        <v>10</v>
      </c>
      <c r="C684" s="9">
        <v>0.311</v>
      </c>
      <c r="D684" s="11">
        <v>99.89</v>
      </c>
    </row>
    <row r="685" spans="1:4" x14ac:dyDescent="0.2">
      <c r="A685" s="4" t="s">
        <v>5</v>
      </c>
      <c r="B685" s="6">
        <v>11</v>
      </c>
      <c r="C685" s="9">
        <v>1.4670000000000001</v>
      </c>
      <c r="D685" s="11">
        <v>219.32</v>
      </c>
    </row>
    <row r="686" spans="1:4" x14ac:dyDescent="0.2">
      <c r="A686" s="4" t="s">
        <v>5</v>
      </c>
      <c r="B686" s="6">
        <v>12</v>
      </c>
      <c r="C686" s="9">
        <v>2.028</v>
      </c>
      <c r="D686" s="11">
        <v>178.11</v>
      </c>
    </row>
    <row r="687" spans="1:4" x14ac:dyDescent="0.2">
      <c r="A687" s="4" t="s">
        <v>5</v>
      </c>
      <c r="B687" s="6">
        <v>13</v>
      </c>
      <c r="C687" s="9">
        <v>1.298</v>
      </c>
      <c r="D687" s="11">
        <v>96.53</v>
      </c>
    </row>
    <row r="688" spans="1:4" x14ac:dyDescent="0.2">
      <c r="A688" s="4" t="s">
        <v>5</v>
      </c>
      <c r="B688" s="6">
        <v>14</v>
      </c>
      <c r="C688" s="9">
        <v>1.1619999999999999</v>
      </c>
      <c r="D688" s="11">
        <v>141.85</v>
      </c>
    </row>
    <row r="689" spans="1:4" x14ac:dyDescent="0.2">
      <c r="A689" s="4" t="s">
        <v>5</v>
      </c>
      <c r="B689" s="6">
        <v>15</v>
      </c>
      <c r="C689" s="9">
        <v>0.38200000000000001</v>
      </c>
      <c r="D689" s="11">
        <v>42.7</v>
      </c>
    </row>
    <row r="690" spans="1:4" x14ac:dyDescent="0.2">
      <c r="A690" s="4" t="s">
        <v>5</v>
      </c>
      <c r="B690" s="6">
        <v>16</v>
      </c>
      <c r="C690" s="9">
        <v>0.97699999999999998</v>
      </c>
      <c r="D690" s="11">
        <v>72.680000000000007</v>
      </c>
    </row>
    <row r="691" spans="1:4" x14ac:dyDescent="0.2">
      <c r="A691" s="4" t="s">
        <v>5</v>
      </c>
      <c r="B691" s="6">
        <v>17</v>
      </c>
      <c r="C691" s="9">
        <v>0.36299999999999999</v>
      </c>
      <c r="D691" s="11">
        <v>2.78</v>
      </c>
    </row>
    <row r="692" spans="1:4" x14ac:dyDescent="0.2">
      <c r="A692" s="4" t="s">
        <v>5</v>
      </c>
      <c r="B692" s="6">
        <v>18</v>
      </c>
      <c r="C692" s="9">
        <v>0.26</v>
      </c>
      <c r="D692" s="11">
        <v>0</v>
      </c>
    </row>
    <row r="693" spans="1:4" x14ac:dyDescent="0.2">
      <c r="A693" s="4" t="s">
        <v>5</v>
      </c>
      <c r="B693" s="6">
        <v>19</v>
      </c>
      <c r="C693" s="9">
        <v>0.39100000000000001</v>
      </c>
      <c r="D693" s="11">
        <v>0</v>
      </c>
    </row>
    <row r="694" spans="1:4" x14ac:dyDescent="0.2">
      <c r="A694" s="4" t="s">
        <v>5</v>
      </c>
      <c r="B694" s="6">
        <v>20</v>
      </c>
      <c r="C694" s="9">
        <v>0.26600000000000001</v>
      </c>
      <c r="D694" s="11">
        <v>0</v>
      </c>
    </row>
    <row r="695" spans="1:4" x14ac:dyDescent="0.2">
      <c r="A695" s="4" t="s">
        <v>5</v>
      </c>
      <c r="B695" s="6">
        <v>21</v>
      </c>
      <c r="C695" s="9">
        <v>0.41299999999999998</v>
      </c>
      <c r="D695" s="11">
        <v>0</v>
      </c>
    </row>
    <row r="696" spans="1:4" x14ac:dyDescent="0.2">
      <c r="A696" s="4" t="s">
        <v>5</v>
      </c>
      <c r="B696" s="6">
        <v>22</v>
      </c>
      <c r="C696" s="9">
        <v>0.28599999999999998</v>
      </c>
      <c r="D696" s="11">
        <v>0</v>
      </c>
    </row>
    <row r="697" spans="1:4" x14ac:dyDescent="0.2">
      <c r="A697" s="4" t="s">
        <v>5</v>
      </c>
      <c r="B697" s="6">
        <v>23</v>
      </c>
      <c r="C697" s="9">
        <v>1.448</v>
      </c>
      <c r="D697" s="11">
        <v>0</v>
      </c>
    </row>
    <row r="698" spans="1:4" x14ac:dyDescent="0.2">
      <c r="A698" s="4" t="s">
        <v>5</v>
      </c>
      <c r="B698" s="6">
        <v>0</v>
      </c>
      <c r="C698" s="9">
        <v>0.317</v>
      </c>
      <c r="D698" s="11">
        <v>0</v>
      </c>
    </row>
    <row r="699" spans="1:4" x14ac:dyDescent="0.2">
      <c r="A699" s="4" t="s">
        <v>5</v>
      </c>
      <c r="B699" s="6">
        <v>1</v>
      </c>
      <c r="C699" s="9">
        <v>0.30499999999999999</v>
      </c>
      <c r="D699" s="11">
        <v>0</v>
      </c>
    </row>
    <row r="700" spans="1:4" x14ac:dyDescent="0.2">
      <c r="A700" s="4" t="s">
        <v>5</v>
      </c>
      <c r="B700" s="6">
        <v>2</v>
      </c>
      <c r="C700" s="9">
        <v>0.35099999999999998</v>
      </c>
      <c r="D700" s="11">
        <v>0</v>
      </c>
    </row>
    <row r="701" spans="1:4" x14ac:dyDescent="0.2">
      <c r="A701" s="4" t="s">
        <v>5</v>
      </c>
      <c r="B701" s="6">
        <v>3</v>
      </c>
      <c r="C701" s="9">
        <v>0.14000000000000001</v>
      </c>
      <c r="D701" s="11">
        <v>0</v>
      </c>
    </row>
    <row r="702" spans="1:4" x14ac:dyDescent="0.2">
      <c r="A702" s="4" t="s">
        <v>5</v>
      </c>
      <c r="B702" s="6">
        <v>4</v>
      </c>
      <c r="C702" s="9">
        <v>0.376</v>
      </c>
      <c r="D702" s="11">
        <v>0</v>
      </c>
    </row>
    <row r="703" spans="1:4" x14ac:dyDescent="0.2">
      <c r="A703" s="4" t="s">
        <v>5</v>
      </c>
      <c r="B703" s="6">
        <v>5</v>
      </c>
      <c r="C703" s="9">
        <v>0.127</v>
      </c>
      <c r="D703" s="11">
        <v>0</v>
      </c>
    </row>
    <row r="704" spans="1:4" x14ac:dyDescent="0.2">
      <c r="A704" s="4" t="s">
        <v>5</v>
      </c>
      <c r="B704" s="6">
        <v>6</v>
      </c>
      <c r="C704" s="9">
        <v>0.252</v>
      </c>
      <c r="D704" s="11">
        <v>0</v>
      </c>
    </row>
    <row r="705" spans="1:4" x14ac:dyDescent="0.2">
      <c r="A705" s="4" t="s">
        <v>5</v>
      </c>
      <c r="B705" s="6">
        <v>7</v>
      </c>
      <c r="C705" s="9">
        <v>0.14099999999999999</v>
      </c>
      <c r="D705" s="11">
        <v>0</v>
      </c>
    </row>
    <row r="706" spans="1:4" x14ac:dyDescent="0.2">
      <c r="A706" s="4" t="s">
        <v>5</v>
      </c>
      <c r="B706" s="6">
        <v>8</v>
      </c>
      <c r="C706" s="9">
        <v>0.251</v>
      </c>
      <c r="D706" s="11">
        <v>3.5</v>
      </c>
    </row>
    <row r="707" spans="1:4" x14ac:dyDescent="0.2">
      <c r="A707" s="4" t="s">
        <v>5</v>
      </c>
      <c r="B707" s="6">
        <v>9</v>
      </c>
      <c r="C707" s="9">
        <v>0.27700000000000002</v>
      </c>
      <c r="D707" s="11">
        <v>216.15</v>
      </c>
    </row>
    <row r="708" spans="1:4" x14ac:dyDescent="0.2">
      <c r="A708" s="4" t="s">
        <v>5</v>
      </c>
      <c r="B708" s="6">
        <v>10</v>
      </c>
      <c r="C708" s="9">
        <v>0.153</v>
      </c>
      <c r="D708" s="11">
        <v>400.17</v>
      </c>
    </row>
    <row r="709" spans="1:4" x14ac:dyDescent="0.2">
      <c r="A709" s="4" t="s">
        <v>5</v>
      </c>
      <c r="B709" s="6">
        <v>11</v>
      </c>
      <c r="C709" s="9">
        <v>0.56999999999999995</v>
      </c>
      <c r="D709" s="11">
        <v>271.20999999999998</v>
      </c>
    </row>
    <row r="710" spans="1:4" x14ac:dyDescent="0.2">
      <c r="A710" s="4" t="s">
        <v>5</v>
      </c>
      <c r="B710" s="6">
        <v>12</v>
      </c>
      <c r="C710" s="9">
        <v>0.26500000000000001</v>
      </c>
      <c r="D710" s="11">
        <v>178.95</v>
      </c>
    </row>
    <row r="711" spans="1:4" x14ac:dyDescent="0.2">
      <c r="A711" s="4" t="s">
        <v>5</v>
      </c>
      <c r="B711" s="6">
        <v>13</v>
      </c>
      <c r="C711" s="9">
        <v>1.4039999999999999</v>
      </c>
      <c r="D711" s="11">
        <v>114.16</v>
      </c>
    </row>
    <row r="712" spans="1:4" x14ac:dyDescent="0.2">
      <c r="A712" s="4" t="s">
        <v>5</v>
      </c>
      <c r="B712" s="6">
        <v>14</v>
      </c>
      <c r="C712" s="9">
        <v>0.89</v>
      </c>
      <c r="D712" s="11">
        <v>110.45</v>
      </c>
    </row>
    <row r="713" spans="1:4" x14ac:dyDescent="0.2">
      <c r="A713" s="4" t="s">
        <v>5</v>
      </c>
      <c r="B713" s="6">
        <v>15</v>
      </c>
      <c r="C713" s="9">
        <v>0.45900000000000002</v>
      </c>
      <c r="D713" s="11">
        <v>277.77999999999997</v>
      </c>
    </row>
    <row r="714" spans="1:4" x14ac:dyDescent="0.2">
      <c r="A714" s="4" t="s">
        <v>5</v>
      </c>
      <c r="B714" s="6">
        <v>16</v>
      </c>
      <c r="C714" s="9">
        <v>0.50600000000000001</v>
      </c>
      <c r="D714" s="11">
        <v>113.26</v>
      </c>
    </row>
    <row r="715" spans="1:4" x14ac:dyDescent="0.2">
      <c r="A715" s="4" t="s">
        <v>5</v>
      </c>
      <c r="B715" s="6">
        <v>17</v>
      </c>
      <c r="C715" s="9">
        <v>0.23100000000000001</v>
      </c>
      <c r="D715" s="11">
        <v>12.99</v>
      </c>
    </row>
    <row r="716" spans="1:4" x14ac:dyDescent="0.2">
      <c r="A716" s="4" t="s">
        <v>5</v>
      </c>
      <c r="B716" s="6">
        <v>18</v>
      </c>
      <c r="C716" s="9">
        <v>0.37</v>
      </c>
      <c r="D716" s="11">
        <v>0</v>
      </c>
    </row>
    <row r="717" spans="1:4" x14ac:dyDescent="0.2">
      <c r="A717" s="4" t="s">
        <v>5</v>
      </c>
      <c r="B717" s="6">
        <v>19</v>
      </c>
      <c r="C717" s="9">
        <v>0.27800000000000002</v>
      </c>
      <c r="D717" s="11">
        <v>0</v>
      </c>
    </row>
    <row r="718" spans="1:4" x14ac:dyDescent="0.2">
      <c r="A718" s="4" t="s">
        <v>5</v>
      </c>
      <c r="B718" s="6">
        <v>20</v>
      </c>
      <c r="C718" s="9">
        <v>0.36799999999999999</v>
      </c>
      <c r="D718" s="11">
        <v>0</v>
      </c>
    </row>
    <row r="719" spans="1:4" x14ac:dyDescent="0.2">
      <c r="A719" s="4" t="s">
        <v>5</v>
      </c>
      <c r="B719" s="6">
        <v>21</v>
      </c>
      <c r="C719" s="9">
        <v>0.46400000000000002</v>
      </c>
      <c r="D719" s="11">
        <v>0</v>
      </c>
    </row>
    <row r="720" spans="1:4" x14ac:dyDescent="0.2">
      <c r="A720" s="4" t="s">
        <v>5</v>
      </c>
      <c r="B720" s="6">
        <v>22</v>
      </c>
      <c r="C720" s="9">
        <v>0.47399999999999998</v>
      </c>
      <c r="D720" s="11">
        <v>0</v>
      </c>
    </row>
    <row r="721" spans="1:4" x14ac:dyDescent="0.2">
      <c r="A721" s="4" t="s">
        <v>5</v>
      </c>
      <c r="B721" s="6">
        <v>23</v>
      </c>
      <c r="C721" s="9">
        <v>0.436</v>
      </c>
      <c r="D721" s="11">
        <v>0</v>
      </c>
    </row>
    <row r="722" spans="1:4" x14ac:dyDescent="0.2">
      <c r="A722" s="4" t="s">
        <v>5</v>
      </c>
      <c r="B722" s="6">
        <v>0</v>
      </c>
      <c r="C722" s="9">
        <v>0.29899999999999999</v>
      </c>
      <c r="D722" s="11">
        <v>0</v>
      </c>
    </row>
    <row r="723" spans="1:4" x14ac:dyDescent="0.2">
      <c r="A723" s="4" t="s">
        <v>5</v>
      </c>
      <c r="B723" s="6">
        <v>1</v>
      </c>
      <c r="C723" s="9">
        <v>0.307</v>
      </c>
      <c r="D723" s="11">
        <v>0</v>
      </c>
    </row>
    <row r="724" spans="1:4" x14ac:dyDescent="0.2">
      <c r="A724" s="4" t="s">
        <v>5</v>
      </c>
      <c r="B724" s="6">
        <v>2</v>
      </c>
      <c r="C724" s="9">
        <v>0.35599999999999998</v>
      </c>
      <c r="D724" s="11">
        <v>0</v>
      </c>
    </row>
    <row r="725" spans="1:4" x14ac:dyDescent="0.2">
      <c r="A725" s="4" t="s">
        <v>5</v>
      </c>
      <c r="B725" s="6">
        <v>3</v>
      </c>
      <c r="C725" s="9">
        <v>0.307</v>
      </c>
      <c r="D725" s="11">
        <v>0</v>
      </c>
    </row>
    <row r="726" spans="1:4" x14ac:dyDescent="0.2">
      <c r="A726" s="4" t="s">
        <v>5</v>
      </c>
      <c r="B726" s="6">
        <v>4</v>
      </c>
      <c r="C726" s="9">
        <v>0.22900000000000001</v>
      </c>
      <c r="D726" s="11">
        <v>0</v>
      </c>
    </row>
    <row r="727" spans="1:4" x14ac:dyDescent="0.2">
      <c r="A727" s="4" t="s">
        <v>5</v>
      </c>
      <c r="B727" s="6">
        <v>5</v>
      </c>
      <c r="C727" s="9">
        <v>0.26200000000000001</v>
      </c>
      <c r="D727" s="11">
        <v>0</v>
      </c>
    </row>
    <row r="728" spans="1:4" x14ac:dyDescent="0.2">
      <c r="A728" s="4" t="s">
        <v>5</v>
      </c>
      <c r="B728" s="6">
        <v>6</v>
      </c>
      <c r="C728" s="9">
        <v>0.14099999999999999</v>
      </c>
      <c r="D728" s="11">
        <v>0</v>
      </c>
    </row>
    <row r="729" spans="1:4" x14ac:dyDescent="0.2">
      <c r="A729" s="4" t="s">
        <v>5</v>
      </c>
      <c r="B729" s="6">
        <v>7</v>
      </c>
      <c r="C729" s="9">
        <v>0.26300000000000001</v>
      </c>
      <c r="D729" s="11">
        <v>0</v>
      </c>
    </row>
    <row r="730" spans="1:4" x14ac:dyDescent="0.2">
      <c r="A730" s="4" t="s">
        <v>5</v>
      </c>
      <c r="B730" s="6">
        <v>8</v>
      </c>
      <c r="C730" s="9">
        <v>0.29199999999999998</v>
      </c>
      <c r="D730" s="11">
        <v>8.76</v>
      </c>
    </row>
    <row r="731" spans="1:4" x14ac:dyDescent="0.2">
      <c r="A731" s="4" t="s">
        <v>5</v>
      </c>
      <c r="B731" s="6">
        <v>9</v>
      </c>
      <c r="C731" s="9">
        <v>0.124</v>
      </c>
      <c r="D731" s="11">
        <v>284.26</v>
      </c>
    </row>
    <row r="732" spans="1:4" x14ac:dyDescent="0.2">
      <c r="A732" s="4" t="s">
        <v>5</v>
      </c>
      <c r="B732" s="6">
        <v>10</v>
      </c>
      <c r="C732" s="9">
        <v>0.23100000000000001</v>
      </c>
      <c r="D732" s="11">
        <v>535.58000000000004</v>
      </c>
    </row>
    <row r="733" spans="1:4" x14ac:dyDescent="0.2">
      <c r="A733" s="4" t="s">
        <v>5</v>
      </c>
      <c r="B733" s="6">
        <v>11</v>
      </c>
      <c r="C733" s="9">
        <v>0.26800000000000002</v>
      </c>
      <c r="D733" s="11">
        <v>762.41</v>
      </c>
    </row>
    <row r="734" spans="1:4" x14ac:dyDescent="0.2">
      <c r="A734" s="4" t="s">
        <v>5</v>
      </c>
      <c r="B734" s="6">
        <v>12</v>
      </c>
      <c r="C734" s="9">
        <v>0.89300000000000002</v>
      </c>
      <c r="D734" s="11">
        <v>713.34</v>
      </c>
    </row>
    <row r="735" spans="1:4" x14ac:dyDescent="0.2">
      <c r="A735" s="4" t="s">
        <v>5</v>
      </c>
      <c r="B735" s="6">
        <v>13</v>
      </c>
      <c r="C735" s="9">
        <v>0.217</v>
      </c>
      <c r="D735" s="11">
        <v>480.64</v>
      </c>
    </row>
    <row r="736" spans="1:4" x14ac:dyDescent="0.2">
      <c r="A736" s="4" t="s">
        <v>5</v>
      </c>
      <c r="B736" s="6">
        <v>14</v>
      </c>
      <c r="C736" s="9">
        <v>0.372</v>
      </c>
      <c r="D736" s="11">
        <v>341.75</v>
      </c>
    </row>
    <row r="737" spans="1:4" x14ac:dyDescent="0.2">
      <c r="A737" s="4" t="s">
        <v>5</v>
      </c>
      <c r="B737" s="6">
        <v>15</v>
      </c>
      <c r="C737" s="9">
        <v>1.17</v>
      </c>
      <c r="D737" s="11">
        <v>171.6</v>
      </c>
    </row>
    <row r="738" spans="1:4" x14ac:dyDescent="0.2">
      <c r="A738" s="4" t="s">
        <v>5</v>
      </c>
      <c r="B738" s="6">
        <v>16</v>
      </c>
      <c r="C738" s="9">
        <v>0.26700000000000002</v>
      </c>
      <c r="D738" s="11">
        <v>115.6</v>
      </c>
    </row>
    <row r="739" spans="1:4" x14ac:dyDescent="0.2">
      <c r="A739" s="4" t="s">
        <v>5</v>
      </c>
      <c r="B739" s="6">
        <v>17</v>
      </c>
      <c r="C739" s="9">
        <v>0.48199999999999998</v>
      </c>
      <c r="D739" s="11">
        <v>6.5</v>
      </c>
    </row>
    <row r="740" spans="1:4" x14ac:dyDescent="0.2">
      <c r="A740" s="4" t="s">
        <v>5</v>
      </c>
      <c r="B740" s="6">
        <v>18</v>
      </c>
      <c r="C740" s="9">
        <v>0.25600000000000001</v>
      </c>
      <c r="D740" s="11">
        <v>0</v>
      </c>
    </row>
    <row r="741" spans="1:4" x14ac:dyDescent="0.2">
      <c r="A741" s="4" t="s">
        <v>5</v>
      </c>
      <c r="B741" s="6">
        <v>19</v>
      </c>
      <c r="C741" s="9">
        <v>0.39100000000000001</v>
      </c>
      <c r="D741" s="11">
        <v>0</v>
      </c>
    </row>
    <row r="742" spans="1:4" x14ac:dyDescent="0.2">
      <c r="A742" s="4" t="s">
        <v>5</v>
      </c>
      <c r="B742" s="6">
        <v>20</v>
      </c>
      <c r="C742" s="9">
        <v>0.38900000000000001</v>
      </c>
      <c r="D742" s="11">
        <v>0</v>
      </c>
    </row>
    <row r="743" spans="1:4" x14ac:dyDescent="0.2">
      <c r="A743" s="4" t="s">
        <v>5</v>
      </c>
      <c r="B743" s="6">
        <v>21</v>
      </c>
      <c r="C743" s="9">
        <v>0.27400000000000002</v>
      </c>
      <c r="D743" s="11">
        <v>0</v>
      </c>
    </row>
    <row r="744" spans="1:4" x14ac:dyDescent="0.2">
      <c r="A744" s="4" t="s">
        <v>5</v>
      </c>
      <c r="B744" s="6">
        <v>22</v>
      </c>
      <c r="C744" s="9">
        <v>1.4670000000000001</v>
      </c>
      <c r="D744" s="11">
        <v>0</v>
      </c>
    </row>
    <row r="745" spans="1:4" x14ac:dyDescent="0.2">
      <c r="A745" s="4" t="s">
        <v>5</v>
      </c>
      <c r="B745" s="6">
        <v>23</v>
      </c>
      <c r="C745" s="9">
        <v>0.4</v>
      </c>
      <c r="D745" s="11">
        <v>0</v>
      </c>
    </row>
    <row r="746" spans="1:4" x14ac:dyDescent="0.2">
      <c r="A746" s="4" t="s">
        <v>6</v>
      </c>
      <c r="B746" s="6">
        <v>0</v>
      </c>
      <c r="C746" s="9">
        <v>0.27700000000000002</v>
      </c>
      <c r="D746" s="11">
        <v>0</v>
      </c>
    </row>
    <row r="747" spans="1:4" x14ac:dyDescent="0.2">
      <c r="A747" s="4" t="s">
        <v>6</v>
      </c>
      <c r="B747" s="6">
        <v>1</v>
      </c>
      <c r="C747" s="9">
        <v>0.29399999999999998</v>
      </c>
      <c r="D747" s="11">
        <v>0</v>
      </c>
    </row>
    <row r="748" spans="1:4" x14ac:dyDescent="0.2">
      <c r="A748" s="4" t="s">
        <v>6</v>
      </c>
      <c r="B748" s="6">
        <v>2</v>
      </c>
      <c r="C748" s="9">
        <v>0.28799999999999998</v>
      </c>
      <c r="D748" s="11">
        <v>0</v>
      </c>
    </row>
    <row r="749" spans="1:4" x14ac:dyDescent="0.2">
      <c r="A749" s="4" t="s">
        <v>6</v>
      </c>
      <c r="B749" s="6">
        <v>3</v>
      </c>
      <c r="C749" s="9">
        <v>0.30399999999999999</v>
      </c>
      <c r="D749" s="11">
        <v>0</v>
      </c>
    </row>
    <row r="750" spans="1:4" x14ac:dyDescent="0.2">
      <c r="A750" s="4" t="s">
        <v>6</v>
      </c>
      <c r="B750" s="6">
        <v>4</v>
      </c>
      <c r="C750" s="9">
        <v>0.11799999999999999</v>
      </c>
      <c r="D750" s="11">
        <v>0</v>
      </c>
    </row>
    <row r="751" spans="1:4" x14ac:dyDescent="0.2">
      <c r="A751" s="4" t="s">
        <v>6</v>
      </c>
      <c r="B751" s="6">
        <v>5</v>
      </c>
      <c r="C751" s="9">
        <v>0.26900000000000002</v>
      </c>
      <c r="D751" s="11">
        <v>0</v>
      </c>
    </row>
    <row r="752" spans="1:4" x14ac:dyDescent="0.2">
      <c r="A752" s="4" t="s">
        <v>6</v>
      </c>
      <c r="B752" s="6">
        <v>6</v>
      </c>
      <c r="C752" s="9">
        <v>0.27700000000000002</v>
      </c>
      <c r="D752" s="11">
        <v>0</v>
      </c>
    </row>
    <row r="753" spans="1:4" x14ac:dyDescent="0.2">
      <c r="A753" s="4" t="s">
        <v>6</v>
      </c>
      <c r="B753" s="6">
        <v>7</v>
      </c>
      <c r="C753" s="9">
        <v>0.11600000000000001</v>
      </c>
      <c r="D753" s="11">
        <v>0</v>
      </c>
    </row>
    <row r="754" spans="1:4" x14ac:dyDescent="0.2">
      <c r="A754" s="4" t="s">
        <v>6</v>
      </c>
      <c r="B754" s="6">
        <v>8</v>
      </c>
      <c r="C754" s="9">
        <v>0.315</v>
      </c>
      <c r="D754" s="11">
        <v>1.75</v>
      </c>
    </row>
    <row r="755" spans="1:4" x14ac:dyDescent="0.2">
      <c r="A755" s="4" t="s">
        <v>6</v>
      </c>
      <c r="B755" s="6">
        <v>9</v>
      </c>
      <c r="C755" s="9">
        <v>0.254</v>
      </c>
      <c r="D755" s="11">
        <v>196.01</v>
      </c>
    </row>
    <row r="756" spans="1:4" x14ac:dyDescent="0.2">
      <c r="A756" s="4" t="s">
        <v>6</v>
      </c>
      <c r="B756" s="6">
        <v>10</v>
      </c>
      <c r="C756" s="9">
        <v>0.66</v>
      </c>
      <c r="D756" s="11">
        <v>276.76</v>
      </c>
    </row>
    <row r="757" spans="1:4" x14ac:dyDescent="0.2">
      <c r="A757" s="4" t="s">
        <v>6</v>
      </c>
      <c r="B757" s="6">
        <v>11</v>
      </c>
      <c r="C757" s="9">
        <v>1.8089999999999999</v>
      </c>
      <c r="D757" s="11">
        <v>433.48</v>
      </c>
    </row>
    <row r="758" spans="1:4" x14ac:dyDescent="0.2">
      <c r="A758" s="4" t="s">
        <v>6</v>
      </c>
      <c r="B758" s="6">
        <v>12</v>
      </c>
      <c r="C758" s="9">
        <v>1.2450000000000001</v>
      </c>
      <c r="D758" s="11">
        <v>489.06</v>
      </c>
    </row>
    <row r="759" spans="1:4" x14ac:dyDescent="0.2">
      <c r="A759" s="4" t="s">
        <v>6</v>
      </c>
      <c r="B759" s="6">
        <v>13</v>
      </c>
      <c r="C759" s="9">
        <v>0.52700000000000002</v>
      </c>
      <c r="D759" s="11">
        <v>308.02</v>
      </c>
    </row>
    <row r="760" spans="1:4" x14ac:dyDescent="0.2">
      <c r="A760" s="4" t="s">
        <v>6</v>
      </c>
      <c r="B760" s="6">
        <v>14</v>
      </c>
      <c r="C760" s="9">
        <v>0.67800000000000005</v>
      </c>
      <c r="D760" s="11">
        <v>302.64</v>
      </c>
    </row>
    <row r="761" spans="1:4" x14ac:dyDescent="0.2">
      <c r="A761" s="4" t="s">
        <v>6</v>
      </c>
      <c r="B761" s="6">
        <v>15</v>
      </c>
      <c r="C761" s="9">
        <v>0.753</v>
      </c>
      <c r="D761" s="11">
        <v>492.16</v>
      </c>
    </row>
    <row r="762" spans="1:4" x14ac:dyDescent="0.2">
      <c r="A762" s="4" t="s">
        <v>6</v>
      </c>
      <c r="B762" s="6">
        <v>16</v>
      </c>
      <c r="C762" s="9">
        <v>0.51200000000000001</v>
      </c>
      <c r="D762" s="11">
        <v>216.23</v>
      </c>
    </row>
    <row r="763" spans="1:4" x14ac:dyDescent="0.2">
      <c r="A763" s="4" t="s">
        <v>6</v>
      </c>
      <c r="B763" s="6">
        <v>17</v>
      </c>
      <c r="C763" s="9">
        <v>0.27500000000000002</v>
      </c>
      <c r="D763" s="11">
        <v>20.69</v>
      </c>
    </row>
    <row r="764" spans="1:4" x14ac:dyDescent="0.2">
      <c r="A764" s="4" t="s">
        <v>6</v>
      </c>
      <c r="B764" s="6">
        <v>18</v>
      </c>
      <c r="C764" s="9">
        <v>0.50900000000000001</v>
      </c>
      <c r="D764" s="11">
        <v>0</v>
      </c>
    </row>
    <row r="765" spans="1:4" x14ac:dyDescent="0.2">
      <c r="A765" s="4" t="s">
        <v>6</v>
      </c>
      <c r="B765" s="6">
        <v>19</v>
      </c>
      <c r="C765" s="9">
        <v>0.28999999999999998</v>
      </c>
      <c r="D765" s="11">
        <v>0</v>
      </c>
    </row>
    <row r="766" spans="1:4" x14ac:dyDescent="0.2">
      <c r="A766" s="4" t="s">
        <v>6</v>
      </c>
      <c r="B766" s="6">
        <v>20</v>
      </c>
      <c r="C766" s="9">
        <v>0.47499999999999998</v>
      </c>
      <c r="D766" s="11">
        <v>0</v>
      </c>
    </row>
    <row r="767" spans="1:4" x14ac:dyDescent="0.2">
      <c r="A767" s="4" t="s">
        <v>6</v>
      </c>
      <c r="B767" s="6">
        <v>21</v>
      </c>
      <c r="C767" s="9">
        <v>0.315</v>
      </c>
      <c r="D767" s="11">
        <v>0</v>
      </c>
    </row>
    <row r="768" spans="1:4" x14ac:dyDescent="0.2">
      <c r="A768" s="4" t="s">
        <v>6</v>
      </c>
      <c r="B768" s="6">
        <v>22</v>
      </c>
      <c r="C768" s="9">
        <v>0.51800000000000002</v>
      </c>
      <c r="D768" s="11">
        <v>0</v>
      </c>
    </row>
    <row r="769" spans="1:4" x14ac:dyDescent="0.2">
      <c r="A769" s="4" t="s">
        <v>6</v>
      </c>
      <c r="B769" s="6">
        <v>23</v>
      </c>
      <c r="C769" s="9">
        <v>0.60499999999999998</v>
      </c>
      <c r="D769" s="11">
        <v>0</v>
      </c>
    </row>
    <row r="770" spans="1:4" x14ac:dyDescent="0.2">
      <c r="A770" s="4" t="s">
        <v>6</v>
      </c>
      <c r="B770" s="6">
        <v>0</v>
      </c>
      <c r="C770" s="9">
        <v>0.35099999999999998</v>
      </c>
      <c r="D770" s="11">
        <v>0</v>
      </c>
    </row>
    <row r="771" spans="1:4" x14ac:dyDescent="0.2">
      <c r="A771" s="4" t="s">
        <v>6</v>
      </c>
      <c r="B771" s="6">
        <v>1</v>
      </c>
      <c r="C771" s="9">
        <v>0.40899999999999997</v>
      </c>
      <c r="D771" s="11">
        <v>0</v>
      </c>
    </row>
    <row r="772" spans="1:4" x14ac:dyDescent="0.2">
      <c r="A772" s="4" t="s">
        <v>6</v>
      </c>
      <c r="B772" s="6">
        <v>2</v>
      </c>
      <c r="C772" s="9">
        <v>0.45200000000000001</v>
      </c>
      <c r="D772" s="11">
        <v>0</v>
      </c>
    </row>
    <row r="773" spans="1:4" x14ac:dyDescent="0.2">
      <c r="A773" s="4" t="s">
        <v>6</v>
      </c>
      <c r="B773" s="6">
        <v>3</v>
      </c>
      <c r="C773" s="9">
        <v>0.17100000000000001</v>
      </c>
      <c r="D773" s="11">
        <v>0</v>
      </c>
    </row>
    <row r="774" spans="1:4" x14ac:dyDescent="0.2">
      <c r="A774" s="4" t="s">
        <v>6</v>
      </c>
      <c r="B774" s="6">
        <v>4</v>
      </c>
      <c r="C774" s="9">
        <v>0.39500000000000002</v>
      </c>
      <c r="D774" s="11">
        <v>0</v>
      </c>
    </row>
    <row r="775" spans="1:4" x14ac:dyDescent="0.2">
      <c r="A775" s="4" t="s">
        <v>6</v>
      </c>
      <c r="B775" s="6">
        <v>5</v>
      </c>
      <c r="C775" s="9">
        <v>0.19900000000000001</v>
      </c>
      <c r="D775" s="11">
        <v>0</v>
      </c>
    </row>
    <row r="776" spans="1:4" x14ac:dyDescent="0.2">
      <c r="A776" s="4" t="s">
        <v>6</v>
      </c>
      <c r="B776" s="6">
        <v>6</v>
      </c>
      <c r="C776" s="9">
        <v>0.34100000000000003</v>
      </c>
      <c r="D776" s="11">
        <v>0</v>
      </c>
    </row>
    <row r="777" spans="1:4" x14ac:dyDescent="0.2">
      <c r="A777" s="4" t="s">
        <v>6</v>
      </c>
      <c r="B777" s="6">
        <v>7</v>
      </c>
      <c r="C777" s="9">
        <v>0.17799999999999999</v>
      </c>
      <c r="D777" s="11">
        <v>0</v>
      </c>
    </row>
    <row r="778" spans="1:4" x14ac:dyDescent="0.2">
      <c r="A778" s="4" t="s">
        <v>6</v>
      </c>
      <c r="B778" s="6">
        <v>8</v>
      </c>
      <c r="C778" s="9">
        <v>0.29899999999999999</v>
      </c>
      <c r="D778" s="11">
        <v>13.14</v>
      </c>
    </row>
    <row r="779" spans="1:4" x14ac:dyDescent="0.2">
      <c r="A779" s="4" t="s">
        <v>6</v>
      </c>
      <c r="B779" s="6">
        <v>9</v>
      </c>
      <c r="C779" s="9">
        <v>0.32400000000000001</v>
      </c>
      <c r="D779" s="11">
        <v>372.71</v>
      </c>
    </row>
    <row r="780" spans="1:4" x14ac:dyDescent="0.2">
      <c r="A780" s="4" t="s">
        <v>6</v>
      </c>
      <c r="B780" s="6">
        <v>10</v>
      </c>
      <c r="C780" s="9">
        <v>0.14299999999999999</v>
      </c>
      <c r="D780" s="11">
        <v>582.21</v>
      </c>
    </row>
    <row r="781" spans="1:4" x14ac:dyDescent="0.2">
      <c r="A781" s="4" t="s">
        <v>6</v>
      </c>
      <c r="B781" s="6">
        <v>11</v>
      </c>
      <c r="C781" s="9">
        <v>0.83499999999999996</v>
      </c>
      <c r="D781" s="11">
        <v>771.22</v>
      </c>
    </row>
    <row r="782" spans="1:4" x14ac:dyDescent="0.2">
      <c r="A782" s="4" t="s">
        <v>6</v>
      </c>
      <c r="B782" s="6">
        <v>12</v>
      </c>
      <c r="C782" s="9">
        <v>0.32500000000000001</v>
      </c>
      <c r="D782" s="11">
        <v>805.13</v>
      </c>
    </row>
    <row r="783" spans="1:4" x14ac:dyDescent="0.2">
      <c r="A783" s="4" t="s">
        <v>6</v>
      </c>
      <c r="B783" s="6">
        <v>13</v>
      </c>
      <c r="C783" s="9">
        <v>0.45200000000000001</v>
      </c>
      <c r="D783" s="11">
        <v>872.25</v>
      </c>
    </row>
    <row r="784" spans="1:4" x14ac:dyDescent="0.2">
      <c r="A784" s="4" t="s">
        <v>6</v>
      </c>
      <c r="B784" s="6">
        <v>14</v>
      </c>
      <c r="C784" s="9">
        <v>0.39900000000000002</v>
      </c>
      <c r="D784" s="11">
        <v>814.46</v>
      </c>
    </row>
    <row r="785" spans="1:4" x14ac:dyDescent="0.2">
      <c r="A785" s="4" t="s">
        <v>6</v>
      </c>
      <c r="B785" s="6">
        <v>15</v>
      </c>
      <c r="C785" s="9">
        <v>1.02</v>
      </c>
      <c r="D785" s="11">
        <v>635.87</v>
      </c>
    </row>
    <row r="786" spans="1:4" x14ac:dyDescent="0.2">
      <c r="A786" s="4" t="s">
        <v>6</v>
      </c>
      <c r="B786" s="6">
        <v>16</v>
      </c>
      <c r="C786" s="9">
        <v>1.492</v>
      </c>
      <c r="D786" s="11">
        <v>135.47</v>
      </c>
    </row>
    <row r="787" spans="1:4" x14ac:dyDescent="0.2">
      <c r="A787" s="4" t="s">
        <v>6</v>
      </c>
      <c r="B787" s="6">
        <v>17</v>
      </c>
      <c r="C787" s="9">
        <v>0.38900000000000001</v>
      </c>
      <c r="D787" s="11">
        <v>35.68</v>
      </c>
    </row>
    <row r="788" spans="1:4" x14ac:dyDescent="0.2">
      <c r="A788" s="4" t="s">
        <v>6</v>
      </c>
      <c r="B788" s="6">
        <v>18</v>
      </c>
      <c r="C788" s="9">
        <v>0.27</v>
      </c>
      <c r="D788" s="11">
        <v>0</v>
      </c>
    </row>
    <row r="789" spans="1:4" x14ac:dyDescent="0.2">
      <c r="A789" s="4" t="s">
        <v>6</v>
      </c>
      <c r="B789" s="6">
        <v>19</v>
      </c>
      <c r="C789" s="9">
        <v>0.435</v>
      </c>
      <c r="D789" s="11">
        <v>0</v>
      </c>
    </row>
    <row r="790" spans="1:4" x14ac:dyDescent="0.2">
      <c r="A790" s="4" t="s">
        <v>6</v>
      </c>
      <c r="B790" s="6">
        <v>20</v>
      </c>
      <c r="C790" s="9">
        <v>0.48799999999999999</v>
      </c>
      <c r="D790" s="11">
        <v>0</v>
      </c>
    </row>
    <row r="791" spans="1:4" x14ac:dyDescent="0.2">
      <c r="A791" s="4" t="s">
        <v>6</v>
      </c>
      <c r="B791" s="6">
        <v>21</v>
      </c>
      <c r="C791" s="9">
        <v>0.71099999999999997</v>
      </c>
      <c r="D791" s="11">
        <v>0</v>
      </c>
    </row>
    <row r="792" spans="1:4" x14ac:dyDescent="0.2">
      <c r="A792" s="4" t="s">
        <v>6</v>
      </c>
      <c r="B792" s="6">
        <v>22</v>
      </c>
      <c r="C792" s="9">
        <v>0.40300000000000002</v>
      </c>
      <c r="D792" s="11">
        <v>0</v>
      </c>
    </row>
    <row r="793" spans="1:4" x14ac:dyDescent="0.2">
      <c r="A793" s="4" t="s">
        <v>6</v>
      </c>
      <c r="B793" s="6">
        <v>23</v>
      </c>
      <c r="C793" s="9">
        <v>0.25800000000000001</v>
      </c>
      <c r="D793" s="11">
        <v>0</v>
      </c>
    </row>
    <row r="794" spans="1:4" x14ac:dyDescent="0.2">
      <c r="A794" s="4" t="s">
        <v>6</v>
      </c>
      <c r="B794" s="6">
        <v>0</v>
      </c>
      <c r="C794" s="9">
        <v>0.40699999999999997</v>
      </c>
      <c r="D794" s="11">
        <v>0</v>
      </c>
    </row>
    <row r="795" spans="1:4" x14ac:dyDescent="0.2">
      <c r="A795" s="4" t="s">
        <v>6</v>
      </c>
      <c r="B795" s="6">
        <v>1</v>
      </c>
      <c r="C795" s="9">
        <v>0.218</v>
      </c>
      <c r="D795" s="11">
        <v>0</v>
      </c>
    </row>
    <row r="796" spans="1:4" x14ac:dyDescent="0.2">
      <c r="A796" s="4" t="s">
        <v>6</v>
      </c>
      <c r="B796" s="6">
        <v>2</v>
      </c>
      <c r="C796" s="9">
        <v>0.314</v>
      </c>
      <c r="D796" s="11">
        <v>0</v>
      </c>
    </row>
    <row r="797" spans="1:4" x14ac:dyDescent="0.2">
      <c r="A797" s="4" t="s">
        <v>6</v>
      </c>
      <c r="B797" s="6">
        <v>3</v>
      </c>
      <c r="C797" s="9">
        <v>0.14000000000000001</v>
      </c>
      <c r="D797" s="11">
        <v>0</v>
      </c>
    </row>
    <row r="798" spans="1:4" x14ac:dyDescent="0.2">
      <c r="A798" s="4" t="s">
        <v>6</v>
      </c>
      <c r="B798" s="6">
        <v>4</v>
      </c>
      <c r="C798" s="9">
        <v>0.29399999999999998</v>
      </c>
      <c r="D798" s="11">
        <v>0</v>
      </c>
    </row>
    <row r="799" spans="1:4" x14ac:dyDescent="0.2">
      <c r="A799" s="4" t="s">
        <v>6</v>
      </c>
      <c r="B799" s="6">
        <v>5</v>
      </c>
      <c r="C799" s="9">
        <v>0.24199999999999999</v>
      </c>
      <c r="D799" s="11">
        <v>0</v>
      </c>
    </row>
    <row r="800" spans="1:4" x14ac:dyDescent="0.2">
      <c r="A800" s="4" t="s">
        <v>6</v>
      </c>
      <c r="B800" s="6">
        <v>6</v>
      </c>
      <c r="C800" s="9">
        <v>0.14399999999999999</v>
      </c>
      <c r="D800" s="11">
        <v>0</v>
      </c>
    </row>
    <row r="801" spans="1:4" x14ac:dyDescent="0.2">
      <c r="A801" s="4" t="s">
        <v>6</v>
      </c>
      <c r="B801" s="6">
        <v>7</v>
      </c>
      <c r="C801" s="9">
        <v>0.22600000000000001</v>
      </c>
      <c r="D801" s="11">
        <v>0</v>
      </c>
    </row>
    <row r="802" spans="1:4" x14ac:dyDescent="0.2">
      <c r="A802" s="4" t="s">
        <v>6</v>
      </c>
      <c r="B802" s="6">
        <v>8</v>
      </c>
      <c r="C802" s="9">
        <v>0.25900000000000001</v>
      </c>
      <c r="D802" s="11">
        <v>14.89</v>
      </c>
    </row>
    <row r="803" spans="1:4" x14ac:dyDescent="0.2">
      <c r="A803" s="4" t="s">
        <v>6</v>
      </c>
      <c r="B803" s="6">
        <v>9</v>
      </c>
      <c r="C803" s="9">
        <v>0.29399999999999998</v>
      </c>
      <c r="D803" s="11">
        <v>365.03</v>
      </c>
    </row>
    <row r="804" spans="1:4" x14ac:dyDescent="0.2">
      <c r="A804" s="4" t="s">
        <v>6</v>
      </c>
      <c r="B804" s="6">
        <v>10</v>
      </c>
      <c r="C804" s="9">
        <v>0.63</v>
      </c>
      <c r="D804" s="11">
        <v>634.07000000000005</v>
      </c>
    </row>
    <row r="805" spans="1:4" x14ac:dyDescent="0.2">
      <c r="A805" s="4" t="s">
        <v>6</v>
      </c>
      <c r="B805" s="6">
        <v>11</v>
      </c>
      <c r="C805" s="9">
        <v>1.7769999999999999</v>
      </c>
      <c r="D805" s="11">
        <v>816.52</v>
      </c>
    </row>
    <row r="806" spans="1:4" x14ac:dyDescent="0.2">
      <c r="A806" s="4" t="s">
        <v>6</v>
      </c>
      <c r="B806" s="6">
        <v>12</v>
      </c>
      <c r="C806" s="9">
        <v>1.0629999999999999</v>
      </c>
      <c r="D806" s="11">
        <v>900.4</v>
      </c>
    </row>
    <row r="807" spans="1:4" x14ac:dyDescent="0.2">
      <c r="A807" s="4" t="s">
        <v>6</v>
      </c>
      <c r="B807" s="6">
        <v>13</v>
      </c>
      <c r="C807" s="9">
        <v>1.577</v>
      </c>
      <c r="D807" s="11">
        <v>906.41</v>
      </c>
    </row>
    <row r="808" spans="1:4" x14ac:dyDescent="0.2">
      <c r="A808" s="4" t="s">
        <v>6</v>
      </c>
      <c r="B808" s="6">
        <v>14</v>
      </c>
      <c r="C808" s="9">
        <v>1.69</v>
      </c>
      <c r="D808" s="11">
        <v>832.48</v>
      </c>
    </row>
    <row r="809" spans="1:4" x14ac:dyDescent="0.2">
      <c r="A809" s="4" t="s">
        <v>6</v>
      </c>
      <c r="B809" s="6">
        <v>15</v>
      </c>
      <c r="C809" s="9">
        <v>1.3720000000000001</v>
      </c>
      <c r="D809" s="11">
        <v>677.72</v>
      </c>
    </row>
    <row r="810" spans="1:4" x14ac:dyDescent="0.2">
      <c r="A810" s="4" t="s">
        <v>6</v>
      </c>
      <c r="B810" s="6">
        <v>16</v>
      </c>
      <c r="C810" s="9">
        <v>0.15</v>
      </c>
      <c r="D810" s="11">
        <v>436.91</v>
      </c>
    </row>
    <row r="811" spans="1:4" x14ac:dyDescent="0.2">
      <c r="A811" s="4" t="s">
        <v>6</v>
      </c>
      <c r="B811" s="6">
        <v>17</v>
      </c>
      <c r="C811" s="9">
        <v>0.13700000000000001</v>
      </c>
      <c r="D811" s="11">
        <v>106.94</v>
      </c>
    </row>
    <row r="812" spans="1:4" x14ac:dyDescent="0.2">
      <c r="A812" s="4" t="s">
        <v>6</v>
      </c>
      <c r="B812" s="6">
        <v>18</v>
      </c>
      <c r="C812" s="9">
        <v>0.13600000000000001</v>
      </c>
      <c r="D812" s="11">
        <v>0</v>
      </c>
    </row>
    <row r="813" spans="1:4" x14ac:dyDescent="0.2">
      <c r="A813" s="4" t="s">
        <v>6</v>
      </c>
      <c r="B813" s="6">
        <v>19</v>
      </c>
      <c r="C813" s="9">
        <v>0.34200000000000003</v>
      </c>
      <c r="D813" s="11">
        <v>0</v>
      </c>
    </row>
    <row r="814" spans="1:4" x14ac:dyDescent="0.2">
      <c r="A814" s="4" t="s">
        <v>6</v>
      </c>
      <c r="B814" s="6">
        <v>20</v>
      </c>
      <c r="C814" s="9">
        <v>0.28799999999999998</v>
      </c>
      <c r="D814" s="11">
        <v>0</v>
      </c>
    </row>
    <row r="815" spans="1:4" x14ac:dyDescent="0.2">
      <c r="A815" s="4" t="s">
        <v>6</v>
      </c>
      <c r="B815" s="6">
        <v>21</v>
      </c>
      <c r="C815" s="9">
        <v>0.51900000000000002</v>
      </c>
      <c r="D815" s="11">
        <v>0</v>
      </c>
    </row>
    <row r="816" spans="1:4" x14ac:dyDescent="0.2">
      <c r="A816" s="4" t="s">
        <v>6</v>
      </c>
      <c r="B816" s="6">
        <v>22</v>
      </c>
      <c r="C816" s="9">
        <v>0.69099999999999995</v>
      </c>
      <c r="D816" s="11">
        <v>0</v>
      </c>
    </row>
    <row r="817" spans="1:4" x14ac:dyDescent="0.2">
      <c r="A817" s="4" t="s">
        <v>6</v>
      </c>
      <c r="B817" s="6">
        <v>23</v>
      </c>
      <c r="C817" s="9">
        <v>0.78900000000000003</v>
      </c>
      <c r="D817" s="11">
        <v>0</v>
      </c>
    </row>
    <row r="818" spans="1:4" x14ac:dyDescent="0.2">
      <c r="A818" s="4" t="s">
        <v>6</v>
      </c>
      <c r="B818" s="6">
        <v>0</v>
      </c>
      <c r="C818" s="9">
        <v>0.316</v>
      </c>
      <c r="D818" s="11">
        <v>0</v>
      </c>
    </row>
    <row r="819" spans="1:4" x14ac:dyDescent="0.2">
      <c r="A819" s="4" t="s">
        <v>6</v>
      </c>
      <c r="B819" s="6">
        <v>1</v>
      </c>
      <c r="C819" s="9">
        <v>0.28499999999999998</v>
      </c>
      <c r="D819" s="11">
        <v>0</v>
      </c>
    </row>
    <row r="820" spans="1:4" x14ac:dyDescent="0.2">
      <c r="A820" s="4" t="s">
        <v>6</v>
      </c>
      <c r="B820" s="6">
        <v>2</v>
      </c>
      <c r="C820" s="9">
        <v>0.25800000000000001</v>
      </c>
      <c r="D820" s="11">
        <v>0</v>
      </c>
    </row>
    <row r="821" spans="1:4" x14ac:dyDescent="0.2">
      <c r="A821" s="4" t="s">
        <v>6</v>
      </c>
      <c r="B821" s="6">
        <v>3</v>
      </c>
      <c r="C821" s="9">
        <v>0.39500000000000002</v>
      </c>
      <c r="D821" s="11">
        <v>0</v>
      </c>
    </row>
    <row r="822" spans="1:4" x14ac:dyDescent="0.2">
      <c r="A822" s="4" t="s">
        <v>6</v>
      </c>
      <c r="B822" s="6">
        <v>4</v>
      </c>
      <c r="C822" s="9">
        <v>0.191</v>
      </c>
      <c r="D822" s="11">
        <v>0</v>
      </c>
    </row>
    <row r="823" spans="1:4" x14ac:dyDescent="0.2">
      <c r="A823" s="4" t="s">
        <v>6</v>
      </c>
      <c r="B823" s="6">
        <v>5</v>
      </c>
      <c r="C823" s="9">
        <v>0.307</v>
      </c>
      <c r="D823" s="11">
        <v>0</v>
      </c>
    </row>
    <row r="824" spans="1:4" x14ac:dyDescent="0.2">
      <c r="A824" s="4" t="s">
        <v>6</v>
      </c>
      <c r="B824" s="6">
        <v>6</v>
      </c>
      <c r="C824" s="9">
        <v>0.35399999999999998</v>
      </c>
      <c r="D824" s="11">
        <v>0</v>
      </c>
    </row>
    <row r="825" spans="1:4" x14ac:dyDescent="0.2">
      <c r="A825" s="4" t="s">
        <v>6</v>
      </c>
      <c r="B825" s="6">
        <v>7</v>
      </c>
      <c r="C825" s="9">
        <v>0.17399999999999999</v>
      </c>
      <c r="D825" s="11">
        <v>0</v>
      </c>
    </row>
    <row r="826" spans="1:4" x14ac:dyDescent="0.2">
      <c r="A826" s="4" t="s">
        <v>6</v>
      </c>
      <c r="B826" s="6">
        <v>8</v>
      </c>
      <c r="C826" s="9">
        <v>0.32500000000000001</v>
      </c>
      <c r="D826" s="11">
        <v>11.39</v>
      </c>
    </row>
    <row r="827" spans="1:4" x14ac:dyDescent="0.2">
      <c r="A827" s="4" t="s">
        <v>6</v>
      </c>
      <c r="B827" s="6">
        <v>9</v>
      </c>
      <c r="C827" s="9">
        <v>0.308</v>
      </c>
      <c r="D827" s="11">
        <v>42.7</v>
      </c>
    </row>
    <row r="828" spans="1:4" x14ac:dyDescent="0.2">
      <c r="A828" s="4" t="s">
        <v>6</v>
      </c>
      <c r="B828" s="6">
        <v>10</v>
      </c>
      <c r="C828" s="9">
        <v>0.13600000000000001</v>
      </c>
      <c r="D828" s="11">
        <v>108.11</v>
      </c>
    </row>
    <row r="829" spans="1:4" x14ac:dyDescent="0.2">
      <c r="A829" s="4" t="s">
        <v>6</v>
      </c>
      <c r="B829" s="6">
        <v>11</v>
      </c>
      <c r="C829" s="9">
        <v>0.67</v>
      </c>
      <c r="D829" s="11">
        <v>84.46</v>
      </c>
    </row>
    <row r="830" spans="1:4" x14ac:dyDescent="0.2">
      <c r="A830" s="4" t="s">
        <v>6</v>
      </c>
      <c r="B830" s="6">
        <v>12</v>
      </c>
      <c r="C830" s="9">
        <v>0.496</v>
      </c>
      <c r="D830" s="11">
        <v>123.45</v>
      </c>
    </row>
    <row r="831" spans="1:4" x14ac:dyDescent="0.2">
      <c r="A831" s="4" t="s">
        <v>6</v>
      </c>
      <c r="B831" s="6">
        <v>13</v>
      </c>
      <c r="C831" s="9">
        <v>1.077</v>
      </c>
      <c r="D831" s="11">
        <v>161.72999999999999</v>
      </c>
    </row>
    <row r="832" spans="1:4" x14ac:dyDescent="0.2">
      <c r="A832" s="4" t="s">
        <v>6</v>
      </c>
      <c r="B832" s="6">
        <v>14</v>
      </c>
      <c r="C832" s="9">
        <v>0.27800000000000002</v>
      </c>
      <c r="D832" s="11">
        <v>146.93</v>
      </c>
    </row>
    <row r="833" spans="1:4" x14ac:dyDescent="0.2">
      <c r="A833" s="4" t="s">
        <v>6</v>
      </c>
      <c r="B833" s="6">
        <v>15</v>
      </c>
      <c r="C833" s="9">
        <v>1.284</v>
      </c>
      <c r="D833" s="11">
        <v>143.38</v>
      </c>
    </row>
    <row r="834" spans="1:4" x14ac:dyDescent="0.2">
      <c r="A834" s="4" t="s">
        <v>6</v>
      </c>
      <c r="B834" s="6">
        <v>16</v>
      </c>
      <c r="C834" s="9">
        <v>0.58299999999999996</v>
      </c>
      <c r="D834" s="11">
        <v>77.7</v>
      </c>
    </row>
    <row r="835" spans="1:4" x14ac:dyDescent="0.2">
      <c r="A835" s="4" t="s">
        <v>6</v>
      </c>
      <c r="B835" s="6">
        <v>17</v>
      </c>
      <c r="C835" s="9">
        <v>0.26700000000000002</v>
      </c>
      <c r="D835" s="11">
        <v>31.96</v>
      </c>
    </row>
    <row r="836" spans="1:4" x14ac:dyDescent="0.2">
      <c r="A836" s="4" t="s">
        <v>6</v>
      </c>
      <c r="B836" s="6">
        <v>18</v>
      </c>
      <c r="C836" s="9">
        <v>0.38400000000000001</v>
      </c>
      <c r="D836" s="11">
        <v>0</v>
      </c>
    </row>
    <row r="837" spans="1:4" x14ac:dyDescent="0.2">
      <c r="A837" s="4" t="s">
        <v>6</v>
      </c>
      <c r="B837" s="6">
        <v>19</v>
      </c>
      <c r="C837" s="9">
        <v>0.20200000000000001</v>
      </c>
      <c r="D837" s="11">
        <v>0</v>
      </c>
    </row>
    <row r="838" spans="1:4" x14ac:dyDescent="0.2">
      <c r="A838" s="4" t="s">
        <v>6</v>
      </c>
      <c r="B838" s="6">
        <v>20</v>
      </c>
      <c r="C838" s="9">
        <v>0.47299999999999998</v>
      </c>
      <c r="D838" s="11">
        <v>0</v>
      </c>
    </row>
    <row r="839" spans="1:4" x14ac:dyDescent="0.2">
      <c r="A839" s="4" t="s">
        <v>6</v>
      </c>
      <c r="B839" s="6">
        <v>21</v>
      </c>
      <c r="C839" s="9">
        <v>1.196</v>
      </c>
      <c r="D839" s="11">
        <v>0</v>
      </c>
    </row>
    <row r="840" spans="1:4" x14ac:dyDescent="0.2">
      <c r="A840" s="4" t="s">
        <v>6</v>
      </c>
      <c r="B840" s="6">
        <v>22</v>
      </c>
      <c r="C840" s="9">
        <v>1.5049999999999999</v>
      </c>
      <c r="D840" s="11">
        <v>0</v>
      </c>
    </row>
    <row r="841" spans="1:4" x14ac:dyDescent="0.2">
      <c r="A841" s="4" t="s">
        <v>6</v>
      </c>
      <c r="B841" s="6">
        <v>23</v>
      </c>
      <c r="C841" s="9">
        <v>0.47899999999999998</v>
      </c>
      <c r="D841" s="11">
        <v>0</v>
      </c>
    </row>
    <row r="842" spans="1:4" x14ac:dyDescent="0.2">
      <c r="A842" s="4" t="s">
        <v>6</v>
      </c>
      <c r="B842" s="6">
        <v>0</v>
      </c>
      <c r="C842" s="9">
        <v>1.228</v>
      </c>
      <c r="D842" s="11">
        <v>0</v>
      </c>
    </row>
    <row r="843" spans="1:4" x14ac:dyDescent="0.2">
      <c r="A843" s="4" t="s">
        <v>6</v>
      </c>
      <c r="B843" s="6">
        <v>1</v>
      </c>
      <c r="C843" s="9">
        <v>0.19500000000000001</v>
      </c>
      <c r="D843" s="11">
        <v>0</v>
      </c>
    </row>
    <row r="844" spans="1:4" x14ac:dyDescent="0.2">
      <c r="A844" s="4" t="s">
        <v>6</v>
      </c>
      <c r="B844" s="6">
        <v>2</v>
      </c>
      <c r="C844" s="9">
        <v>0.126</v>
      </c>
      <c r="D844" s="11">
        <v>0</v>
      </c>
    </row>
    <row r="845" spans="1:4" x14ac:dyDescent="0.2">
      <c r="A845" s="4" t="s">
        <v>6</v>
      </c>
      <c r="B845" s="6">
        <v>3</v>
      </c>
      <c r="C845" s="9">
        <v>0.14299999999999999</v>
      </c>
      <c r="D845" s="11">
        <v>0</v>
      </c>
    </row>
    <row r="846" spans="1:4" x14ac:dyDescent="0.2">
      <c r="A846" s="4" t="s">
        <v>6</v>
      </c>
      <c r="B846" s="6">
        <v>4</v>
      </c>
      <c r="C846" s="9">
        <v>0.11899999999999999</v>
      </c>
      <c r="D846" s="11">
        <v>0</v>
      </c>
    </row>
    <row r="847" spans="1:4" x14ac:dyDescent="0.2">
      <c r="A847" s="4" t="s">
        <v>6</v>
      </c>
      <c r="B847" s="6">
        <v>5</v>
      </c>
      <c r="C847" s="9">
        <v>0.25800000000000001</v>
      </c>
      <c r="D847" s="11">
        <v>0</v>
      </c>
    </row>
    <row r="848" spans="1:4" x14ac:dyDescent="0.2">
      <c r="A848" s="4" t="s">
        <v>6</v>
      </c>
      <c r="B848" s="6">
        <v>6</v>
      </c>
      <c r="C848" s="9">
        <v>0.13400000000000001</v>
      </c>
      <c r="D848" s="11">
        <v>0</v>
      </c>
    </row>
    <row r="849" spans="1:4" x14ac:dyDescent="0.2">
      <c r="A849" s="4" t="s">
        <v>6</v>
      </c>
      <c r="B849" s="6">
        <v>7</v>
      </c>
      <c r="C849" s="9">
        <v>0.25900000000000001</v>
      </c>
      <c r="D849" s="11">
        <v>0</v>
      </c>
    </row>
    <row r="850" spans="1:4" x14ac:dyDescent="0.2">
      <c r="A850" s="4" t="s">
        <v>6</v>
      </c>
      <c r="B850" s="6">
        <v>8</v>
      </c>
      <c r="C850" s="9">
        <v>0.115</v>
      </c>
      <c r="D850" s="11">
        <v>17.52</v>
      </c>
    </row>
    <row r="851" spans="1:4" x14ac:dyDescent="0.2">
      <c r="A851" s="4" t="s">
        <v>6</v>
      </c>
      <c r="B851" s="6">
        <v>9</v>
      </c>
      <c r="C851" s="9">
        <v>0.23499999999999999</v>
      </c>
      <c r="D851" s="11">
        <v>389.42</v>
      </c>
    </row>
    <row r="852" spans="1:4" x14ac:dyDescent="0.2">
      <c r="A852" s="4" t="s">
        <v>6</v>
      </c>
      <c r="B852" s="6">
        <v>10</v>
      </c>
      <c r="C852" s="9">
        <v>0.27200000000000002</v>
      </c>
      <c r="D852" s="11">
        <v>657.02</v>
      </c>
    </row>
    <row r="853" spans="1:4" x14ac:dyDescent="0.2">
      <c r="A853" s="4" t="s">
        <v>6</v>
      </c>
      <c r="B853" s="6">
        <v>11</v>
      </c>
      <c r="C853" s="9">
        <v>1.2989999999999999</v>
      </c>
      <c r="D853" s="11">
        <v>834.56</v>
      </c>
    </row>
    <row r="854" spans="1:4" x14ac:dyDescent="0.2">
      <c r="A854" s="4" t="s">
        <v>6</v>
      </c>
      <c r="B854" s="6">
        <v>12</v>
      </c>
      <c r="C854" s="9">
        <v>0.5</v>
      </c>
      <c r="D854" s="11">
        <v>919.37</v>
      </c>
    </row>
    <row r="855" spans="1:4" x14ac:dyDescent="0.2">
      <c r="A855" s="4" t="s">
        <v>6</v>
      </c>
      <c r="B855" s="6">
        <v>13</v>
      </c>
      <c r="C855" s="9">
        <v>0.35899999999999999</v>
      </c>
      <c r="D855" s="11">
        <v>925.24</v>
      </c>
    </row>
    <row r="856" spans="1:4" x14ac:dyDescent="0.2">
      <c r="A856" s="4" t="s">
        <v>6</v>
      </c>
      <c r="B856" s="6">
        <v>14</v>
      </c>
      <c r="C856" s="9">
        <v>0.377</v>
      </c>
      <c r="D856" s="11">
        <v>844.87</v>
      </c>
    </row>
    <row r="857" spans="1:4" x14ac:dyDescent="0.2">
      <c r="A857" s="4" t="s">
        <v>6</v>
      </c>
      <c r="B857" s="6">
        <v>15</v>
      </c>
      <c r="C857" s="9">
        <v>0.51400000000000001</v>
      </c>
      <c r="D857" s="11">
        <v>585.54999999999995</v>
      </c>
    </row>
    <row r="858" spans="1:4" x14ac:dyDescent="0.2">
      <c r="A858" s="4" t="s">
        <v>6</v>
      </c>
      <c r="B858" s="6">
        <v>16</v>
      </c>
      <c r="C858" s="9">
        <v>0.54500000000000004</v>
      </c>
      <c r="D858" s="11">
        <v>317.99</v>
      </c>
    </row>
    <row r="859" spans="1:4" x14ac:dyDescent="0.2">
      <c r="A859" s="4" t="s">
        <v>6</v>
      </c>
      <c r="B859" s="6">
        <v>17</v>
      </c>
      <c r="C859" s="9">
        <v>0.5</v>
      </c>
      <c r="D859" s="11">
        <v>108.84</v>
      </c>
    </row>
    <row r="860" spans="1:4" x14ac:dyDescent="0.2">
      <c r="A860" s="4" t="s">
        <v>6</v>
      </c>
      <c r="B860" s="6">
        <v>18</v>
      </c>
      <c r="C860" s="9">
        <v>0.60099999999999998</v>
      </c>
      <c r="D860" s="11">
        <v>0</v>
      </c>
    </row>
    <row r="861" spans="1:4" x14ac:dyDescent="0.2">
      <c r="A861" s="4" t="s">
        <v>6</v>
      </c>
      <c r="B861" s="6">
        <v>19</v>
      </c>
      <c r="C861" s="9">
        <v>0.39500000000000002</v>
      </c>
      <c r="D861" s="11">
        <v>0</v>
      </c>
    </row>
    <row r="862" spans="1:4" x14ac:dyDescent="0.2">
      <c r="A862" s="4" t="s">
        <v>6</v>
      </c>
      <c r="B862" s="6">
        <v>20</v>
      </c>
      <c r="C862" s="9">
        <v>0.55600000000000005</v>
      </c>
      <c r="D862" s="11">
        <v>0</v>
      </c>
    </row>
    <row r="863" spans="1:4" x14ac:dyDescent="0.2">
      <c r="A863" s="4" t="s">
        <v>6</v>
      </c>
      <c r="B863" s="6">
        <v>21</v>
      </c>
      <c r="C863" s="9">
        <v>0.38600000000000001</v>
      </c>
      <c r="D863" s="11">
        <v>0</v>
      </c>
    </row>
    <row r="864" spans="1:4" x14ac:dyDescent="0.2">
      <c r="A864" s="4" t="s">
        <v>6</v>
      </c>
      <c r="B864" s="6">
        <v>22</v>
      </c>
      <c r="C864" s="9">
        <v>0.497</v>
      </c>
      <c r="D864" s="11">
        <v>0</v>
      </c>
    </row>
    <row r="865" spans="1:4" x14ac:dyDescent="0.2">
      <c r="A865" s="4" t="s">
        <v>6</v>
      </c>
      <c r="B865" s="6">
        <v>23</v>
      </c>
      <c r="C865" s="9">
        <v>0.77600000000000002</v>
      </c>
      <c r="D865" s="11">
        <v>0</v>
      </c>
    </row>
    <row r="866" spans="1:4" x14ac:dyDescent="0.2">
      <c r="A866" s="4" t="s">
        <v>6</v>
      </c>
      <c r="B866" s="6">
        <v>0</v>
      </c>
      <c r="C866" s="9">
        <v>0.35699999999999998</v>
      </c>
      <c r="D866" s="11">
        <v>0</v>
      </c>
    </row>
    <row r="867" spans="1:4" x14ac:dyDescent="0.2">
      <c r="A867" s="4" t="s">
        <v>6</v>
      </c>
      <c r="B867" s="6">
        <v>1</v>
      </c>
      <c r="C867" s="9">
        <v>0.434</v>
      </c>
      <c r="D867" s="11">
        <v>0</v>
      </c>
    </row>
    <row r="868" spans="1:4" x14ac:dyDescent="0.2">
      <c r="A868" s="4" t="s">
        <v>6</v>
      </c>
      <c r="B868" s="6">
        <v>2</v>
      </c>
      <c r="C868" s="9">
        <v>0.47399999999999998</v>
      </c>
      <c r="D868" s="11">
        <v>0</v>
      </c>
    </row>
    <row r="869" spans="1:4" x14ac:dyDescent="0.2">
      <c r="A869" s="4" t="s">
        <v>6</v>
      </c>
      <c r="B869" s="6">
        <v>3</v>
      </c>
      <c r="C869" s="9">
        <v>0.20599999999999999</v>
      </c>
      <c r="D869" s="11">
        <v>0</v>
      </c>
    </row>
    <row r="870" spans="1:4" x14ac:dyDescent="0.2">
      <c r="A870" s="4" t="s">
        <v>6</v>
      </c>
      <c r="B870" s="6">
        <v>4</v>
      </c>
      <c r="C870" s="9">
        <v>0.36599999999999999</v>
      </c>
      <c r="D870" s="11">
        <v>0</v>
      </c>
    </row>
    <row r="871" spans="1:4" x14ac:dyDescent="0.2">
      <c r="A871" s="4" t="s">
        <v>6</v>
      </c>
      <c r="B871" s="6">
        <v>5</v>
      </c>
      <c r="C871" s="9">
        <v>0.21299999999999999</v>
      </c>
      <c r="D871" s="11">
        <v>0</v>
      </c>
    </row>
    <row r="872" spans="1:4" x14ac:dyDescent="0.2">
      <c r="A872" s="4" t="s">
        <v>6</v>
      </c>
      <c r="B872" s="6">
        <v>6</v>
      </c>
      <c r="C872" s="9">
        <v>0.41699999999999998</v>
      </c>
      <c r="D872" s="11">
        <v>0</v>
      </c>
    </row>
    <row r="873" spans="1:4" x14ac:dyDescent="0.2">
      <c r="A873" s="4" t="s">
        <v>6</v>
      </c>
      <c r="B873" s="6">
        <v>7</v>
      </c>
      <c r="C873" s="9">
        <v>0.27400000000000002</v>
      </c>
      <c r="D873" s="11">
        <v>0</v>
      </c>
    </row>
    <row r="874" spans="1:4" x14ac:dyDescent="0.2">
      <c r="A874" s="4" t="s">
        <v>6</v>
      </c>
      <c r="B874" s="6">
        <v>8</v>
      </c>
      <c r="C874" s="9">
        <v>0.22500000000000001</v>
      </c>
      <c r="D874" s="11">
        <v>16.649999999999999</v>
      </c>
    </row>
    <row r="875" spans="1:4" x14ac:dyDescent="0.2">
      <c r="A875" s="4" t="s">
        <v>6</v>
      </c>
      <c r="B875" s="6">
        <v>9</v>
      </c>
      <c r="C875" s="9">
        <v>0.64900000000000002</v>
      </c>
      <c r="D875" s="11">
        <v>206.4</v>
      </c>
    </row>
    <row r="876" spans="1:4" x14ac:dyDescent="0.2">
      <c r="A876" s="4" t="s">
        <v>6</v>
      </c>
      <c r="B876" s="6">
        <v>10</v>
      </c>
      <c r="C876" s="9">
        <v>0.11799999999999999</v>
      </c>
      <c r="D876" s="11">
        <v>371.96</v>
      </c>
    </row>
    <row r="877" spans="1:4" x14ac:dyDescent="0.2">
      <c r="A877" s="4" t="s">
        <v>6</v>
      </c>
      <c r="B877" s="6">
        <v>11</v>
      </c>
      <c r="C877" s="9">
        <v>0.39800000000000002</v>
      </c>
      <c r="D877" s="11">
        <v>809.94</v>
      </c>
    </row>
    <row r="878" spans="1:4" x14ac:dyDescent="0.2">
      <c r="A878" s="4" t="s">
        <v>6</v>
      </c>
      <c r="B878" s="6">
        <v>12</v>
      </c>
      <c r="C878" s="9">
        <v>1.4470000000000001</v>
      </c>
      <c r="D878" s="11">
        <v>900.71</v>
      </c>
    </row>
    <row r="879" spans="1:4" x14ac:dyDescent="0.2">
      <c r="A879" s="4" t="s">
        <v>6</v>
      </c>
      <c r="B879" s="6">
        <v>13</v>
      </c>
      <c r="C879" s="9">
        <v>1.3380000000000001</v>
      </c>
      <c r="D879" s="11">
        <v>898.72</v>
      </c>
    </row>
    <row r="880" spans="1:4" x14ac:dyDescent="0.2">
      <c r="A880" s="4" t="s">
        <v>6</v>
      </c>
      <c r="B880" s="6">
        <v>14</v>
      </c>
      <c r="C880" s="9">
        <v>1.3080000000000001</v>
      </c>
      <c r="D880" s="11">
        <v>827.56</v>
      </c>
    </row>
    <row r="881" spans="1:4" x14ac:dyDescent="0.2">
      <c r="A881" s="4" t="s">
        <v>6</v>
      </c>
      <c r="B881" s="6">
        <v>15</v>
      </c>
      <c r="C881" s="9">
        <v>0.98199999999999998</v>
      </c>
      <c r="D881" s="11">
        <v>591.45000000000005</v>
      </c>
    </row>
    <row r="882" spans="1:4" x14ac:dyDescent="0.2">
      <c r="A882" s="4" t="s">
        <v>6</v>
      </c>
      <c r="B882" s="6">
        <v>16</v>
      </c>
      <c r="C882" s="9">
        <v>0.38800000000000001</v>
      </c>
      <c r="D882" s="11">
        <v>450.43</v>
      </c>
    </row>
    <row r="883" spans="1:4" x14ac:dyDescent="0.2">
      <c r="A883" s="4" t="s">
        <v>6</v>
      </c>
      <c r="B883" s="6">
        <v>17</v>
      </c>
      <c r="C883" s="9">
        <v>0.78200000000000003</v>
      </c>
      <c r="D883" s="11">
        <v>154.36000000000001</v>
      </c>
    </row>
    <row r="884" spans="1:4" x14ac:dyDescent="0.2">
      <c r="A884" s="4" t="s">
        <v>6</v>
      </c>
      <c r="B884" s="6">
        <v>18</v>
      </c>
      <c r="C884" s="9">
        <v>0.223</v>
      </c>
      <c r="D884" s="11">
        <v>0</v>
      </c>
    </row>
    <row r="885" spans="1:4" x14ac:dyDescent="0.2">
      <c r="A885" s="4" t="s">
        <v>6</v>
      </c>
      <c r="B885" s="6">
        <v>19</v>
      </c>
      <c r="C885" s="9">
        <v>0.315</v>
      </c>
      <c r="D885" s="11">
        <v>0</v>
      </c>
    </row>
    <row r="886" spans="1:4" x14ac:dyDescent="0.2">
      <c r="A886" s="4" t="s">
        <v>6</v>
      </c>
      <c r="B886" s="6">
        <v>20</v>
      </c>
      <c r="C886" s="9">
        <v>0.30499999999999999</v>
      </c>
      <c r="D886" s="11">
        <v>0</v>
      </c>
    </row>
    <row r="887" spans="1:4" x14ac:dyDescent="0.2">
      <c r="A887" s="4" t="s">
        <v>6</v>
      </c>
      <c r="B887" s="6">
        <v>21</v>
      </c>
      <c r="C887" s="9">
        <v>0.79400000000000004</v>
      </c>
      <c r="D887" s="11">
        <v>0</v>
      </c>
    </row>
    <row r="888" spans="1:4" x14ac:dyDescent="0.2">
      <c r="A888" s="4" t="s">
        <v>6</v>
      </c>
      <c r="B888" s="6">
        <v>22</v>
      </c>
      <c r="C888" s="9">
        <v>0.29899999999999999</v>
      </c>
      <c r="D888" s="11">
        <v>0</v>
      </c>
    </row>
    <row r="889" spans="1:4" x14ac:dyDescent="0.2">
      <c r="A889" s="4" t="s">
        <v>6</v>
      </c>
      <c r="B889" s="6">
        <v>23</v>
      </c>
      <c r="C889" s="9">
        <v>0.25</v>
      </c>
      <c r="D889" s="11">
        <v>0</v>
      </c>
    </row>
    <row r="890" spans="1:4" x14ac:dyDescent="0.2">
      <c r="A890" s="4" t="s">
        <v>6</v>
      </c>
      <c r="B890" s="6">
        <v>0</v>
      </c>
      <c r="C890" s="9">
        <v>0.185</v>
      </c>
      <c r="D890" s="11">
        <v>0</v>
      </c>
    </row>
    <row r="891" spans="1:4" x14ac:dyDescent="0.2">
      <c r="A891" s="4" t="s">
        <v>6</v>
      </c>
      <c r="B891" s="6">
        <v>1</v>
      </c>
      <c r="C891" s="9">
        <v>0.43</v>
      </c>
      <c r="D891" s="11">
        <v>0</v>
      </c>
    </row>
    <row r="892" spans="1:4" x14ac:dyDescent="0.2">
      <c r="A892" s="4" t="s">
        <v>6</v>
      </c>
      <c r="B892" s="6">
        <v>2</v>
      </c>
      <c r="C892" s="9">
        <v>0.14299999999999999</v>
      </c>
      <c r="D892" s="11">
        <v>0</v>
      </c>
    </row>
    <row r="893" spans="1:4" x14ac:dyDescent="0.2">
      <c r="A893" s="4" t="s">
        <v>6</v>
      </c>
      <c r="B893" s="6">
        <v>3</v>
      </c>
      <c r="C893" s="9">
        <v>0.28000000000000003</v>
      </c>
      <c r="D893" s="11">
        <v>0</v>
      </c>
    </row>
    <row r="894" spans="1:4" x14ac:dyDescent="0.2">
      <c r="A894" s="4" t="s">
        <v>6</v>
      </c>
      <c r="B894" s="6">
        <v>4</v>
      </c>
      <c r="C894" s="9">
        <v>0.13400000000000001</v>
      </c>
      <c r="D894" s="11">
        <v>0</v>
      </c>
    </row>
    <row r="895" spans="1:4" x14ac:dyDescent="0.2">
      <c r="A895" s="4" t="s">
        <v>6</v>
      </c>
      <c r="B895" s="6">
        <v>5</v>
      </c>
      <c r="C895" s="9">
        <v>0.24199999999999999</v>
      </c>
      <c r="D895" s="11">
        <v>0</v>
      </c>
    </row>
    <row r="896" spans="1:4" x14ac:dyDescent="0.2">
      <c r="A896" s="4" t="s">
        <v>6</v>
      </c>
      <c r="B896" s="6">
        <v>6</v>
      </c>
      <c r="C896" s="9">
        <v>0.28499999999999998</v>
      </c>
      <c r="D896" s="11">
        <v>0</v>
      </c>
    </row>
    <row r="897" spans="1:4" x14ac:dyDescent="0.2">
      <c r="A897" s="4" t="s">
        <v>6</v>
      </c>
      <c r="B897" s="6">
        <v>7</v>
      </c>
      <c r="C897" s="9">
        <v>0.33400000000000002</v>
      </c>
      <c r="D897" s="11">
        <v>0</v>
      </c>
    </row>
    <row r="898" spans="1:4" x14ac:dyDescent="0.2">
      <c r="A898" s="4" t="s">
        <v>6</v>
      </c>
      <c r="B898" s="6">
        <v>8</v>
      </c>
      <c r="C898" s="9">
        <v>0.20699999999999999</v>
      </c>
      <c r="D898" s="11">
        <v>18.399999999999999</v>
      </c>
    </row>
    <row r="899" spans="1:4" x14ac:dyDescent="0.2">
      <c r="A899" s="4" t="s">
        <v>6</v>
      </c>
      <c r="B899" s="6">
        <v>9</v>
      </c>
      <c r="C899" s="9">
        <v>0.14799999999999999</v>
      </c>
      <c r="D899" s="11">
        <v>372.42</v>
      </c>
    </row>
    <row r="900" spans="1:4" x14ac:dyDescent="0.2">
      <c r="A900" s="4" t="s">
        <v>6</v>
      </c>
      <c r="B900" s="6">
        <v>10</v>
      </c>
      <c r="C900" s="9">
        <v>0.29899999999999999</v>
      </c>
      <c r="D900" s="11">
        <v>591.72</v>
      </c>
    </row>
    <row r="901" spans="1:4" x14ac:dyDescent="0.2">
      <c r="A901" s="4" t="s">
        <v>6</v>
      </c>
      <c r="B901" s="6">
        <v>11</v>
      </c>
      <c r="C901" s="9">
        <v>0.36599999999999999</v>
      </c>
      <c r="D901" s="11">
        <v>778.96</v>
      </c>
    </row>
    <row r="902" spans="1:4" x14ac:dyDescent="0.2">
      <c r="A902" s="4" t="s">
        <v>6</v>
      </c>
      <c r="B902" s="6">
        <v>12</v>
      </c>
      <c r="C902" s="9">
        <v>0.443</v>
      </c>
      <c r="D902" s="11">
        <v>827.7</v>
      </c>
    </row>
    <row r="903" spans="1:4" x14ac:dyDescent="0.2">
      <c r="A903" s="4" t="s">
        <v>6</v>
      </c>
      <c r="B903" s="6">
        <v>13</v>
      </c>
      <c r="C903" s="9">
        <v>0.39500000000000002</v>
      </c>
      <c r="D903" s="11">
        <v>191.12</v>
      </c>
    </row>
    <row r="904" spans="1:4" x14ac:dyDescent="0.2">
      <c r="A904" s="4" t="s">
        <v>6</v>
      </c>
      <c r="B904" s="6">
        <v>14</v>
      </c>
      <c r="C904" s="9">
        <v>0.39</v>
      </c>
      <c r="D904" s="11">
        <v>768.02</v>
      </c>
    </row>
    <row r="905" spans="1:4" x14ac:dyDescent="0.2">
      <c r="A905" s="4" t="s">
        <v>6</v>
      </c>
      <c r="B905" s="6">
        <v>15</v>
      </c>
      <c r="C905" s="9">
        <v>0.64300000000000002</v>
      </c>
      <c r="D905" s="11">
        <v>84.46</v>
      </c>
    </row>
    <row r="906" spans="1:4" x14ac:dyDescent="0.2">
      <c r="A906" s="4" t="s">
        <v>6</v>
      </c>
      <c r="B906" s="6">
        <v>16</v>
      </c>
      <c r="C906" s="9">
        <v>0.47199999999999998</v>
      </c>
      <c r="D906" s="11">
        <v>192.47</v>
      </c>
    </row>
    <row r="907" spans="1:4" x14ac:dyDescent="0.2">
      <c r="A907" s="4" t="s">
        <v>6</v>
      </c>
      <c r="B907" s="6">
        <v>17</v>
      </c>
      <c r="C907" s="9">
        <v>0.745</v>
      </c>
      <c r="D907" s="11">
        <v>117.8</v>
      </c>
    </row>
    <row r="908" spans="1:4" x14ac:dyDescent="0.2">
      <c r="A908" s="4" t="s">
        <v>6</v>
      </c>
      <c r="B908" s="6">
        <v>18</v>
      </c>
      <c r="C908" s="9">
        <v>0.19400000000000001</v>
      </c>
      <c r="D908" s="11">
        <v>0</v>
      </c>
    </row>
    <row r="909" spans="1:4" x14ac:dyDescent="0.2">
      <c r="A909" s="4" t="s">
        <v>6</v>
      </c>
      <c r="B909" s="6">
        <v>19</v>
      </c>
      <c r="C909" s="9">
        <v>0.36499999999999999</v>
      </c>
      <c r="D909" s="11">
        <v>0</v>
      </c>
    </row>
    <row r="910" spans="1:4" x14ac:dyDescent="0.2">
      <c r="A910" s="4" t="s">
        <v>6</v>
      </c>
      <c r="B910" s="6">
        <v>20</v>
      </c>
      <c r="C910" s="9">
        <v>0.217</v>
      </c>
      <c r="D910" s="11">
        <v>0</v>
      </c>
    </row>
    <row r="911" spans="1:4" x14ac:dyDescent="0.2">
      <c r="A911" s="4" t="s">
        <v>6</v>
      </c>
      <c r="B911" s="6">
        <v>21</v>
      </c>
      <c r="C911" s="9">
        <v>0.57799999999999996</v>
      </c>
      <c r="D911" s="11">
        <v>0</v>
      </c>
    </row>
    <row r="912" spans="1:4" x14ac:dyDescent="0.2">
      <c r="A912" s="4" t="s">
        <v>6</v>
      </c>
      <c r="B912" s="6">
        <v>22</v>
      </c>
      <c r="C912" s="9">
        <v>0.46700000000000003</v>
      </c>
      <c r="D912" s="11">
        <v>0</v>
      </c>
    </row>
    <row r="913" spans="1:4" x14ac:dyDescent="0.2">
      <c r="A913" s="4" t="s">
        <v>6</v>
      </c>
      <c r="B913" s="6">
        <v>23</v>
      </c>
      <c r="C913" s="9">
        <v>0.38</v>
      </c>
      <c r="D913" s="11">
        <v>0</v>
      </c>
    </row>
    <row r="914" spans="1:4" x14ac:dyDescent="0.2">
      <c r="A914" s="4" t="s">
        <v>6</v>
      </c>
      <c r="B914" s="6">
        <v>0</v>
      </c>
      <c r="C914" s="9">
        <v>0.218</v>
      </c>
      <c r="D914" s="11">
        <v>0</v>
      </c>
    </row>
    <row r="915" spans="1:4" x14ac:dyDescent="0.2">
      <c r="A915" s="4" t="s">
        <v>6</v>
      </c>
      <c r="B915" s="6">
        <v>1</v>
      </c>
      <c r="C915" s="9">
        <v>0.34100000000000003</v>
      </c>
      <c r="D915" s="11">
        <v>0</v>
      </c>
    </row>
    <row r="916" spans="1:4" x14ac:dyDescent="0.2">
      <c r="A916" s="4" t="s">
        <v>6</v>
      </c>
      <c r="B916" s="6">
        <v>2</v>
      </c>
      <c r="C916" s="9">
        <v>0.378</v>
      </c>
      <c r="D916" s="11">
        <v>0</v>
      </c>
    </row>
    <row r="917" spans="1:4" x14ac:dyDescent="0.2">
      <c r="A917" s="4" t="s">
        <v>6</v>
      </c>
      <c r="B917" s="6">
        <v>3</v>
      </c>
      <c r="C917" s="9">
        <v>0.11700000000000001</v>
      </c>
      <c r="D917" s="11">
        <v>0</v>
      </c>
    </row>
    <row r="918" spans="1:4" x14ac:dyDescent="0.2">
      <c r="A918" s="4" t="s">
        <v>6</v>
      </c>
      <c r="B918" s="6">
        <v>4</v>
      </c>
      <c r="C918" s="9">
        <v>0.246</v>
      </c>
      <c r="D918" s="11">
        <v>0</v>
      </c>
    </row>
    <row r="919" spans="1:4" x14ac:dyDescent="0.2">
      <c r="A919" s="4" t="s">
        <v>6</v>
      </c>
      <c r="B919" s="6">
        <v>5</v>
      </c>
      <c r="C919" s="9">
        <v>0.29499999999999998</v>
      </c>
      <c r="D919" s="11">
        <v>0</v>
      </c>
    </row>
    <row r="920" spans="1:4" x14ac:dyDescent="0.2">
      <c r="A920" s="4" t="s">
        <v>6</v>
      </c>
      <c r="B920" s="6">
        <v>6</v>
      </c>
      <c r="C920" s="9">
        <v>0.25800000000000001</v>
      </c>
      <c r="D920" s="11">
        <v>0</v>
      </c>
    </row>
    <row r="921" spans="1:4" x14ac:dyDescent="0.2">
      <c r="A921" s="4" t="s">
        <v>6</v>
      </c>
      <c r="B921" s="6">
        <v>7</v>
      </c>
      <c r="C921" s="9">
        <v>0.223</v>
      </c>
      <c r="D921" s="11">
        <v>0</v>
      </c>
    </row>
    <row r="922" spans="1:4" x14ac:dyDescent="0.2">
      <c r="A922" s="4" t="s">
        <v>6</v>
      </c>
      <c r="B922" s="6">
        <v>8</v>
      </c>
      <c r="C922" s="9">
        <v>0.13900000000000001</v>
      </c>
      <c r="D922" s="11">
        <v>18.399999999999999</v>
      </c>
    </row>
    <row r="923" spans="1:4" x14ac:dyDescent="0.2">
      <c r="A923" s="4" t="s">
        <v>6</v>
      </c>
      <c r="B923" s="6">
        <v>9</v>
      </c>
      <c r="C923" s="9">
        <v>0.30599999999999999</v>
      </c>
      <c r="D923" s="11">
        <v>388.54</v>
      </c>
    </row>
    <row r="924" spans="1:4" x14ac:dyDescent="0.2">
      <c r="A924" s="4" t="s">
        <v>6</v>
      </c>
      <c r="B924" s="6">
        <v>10</v>
      </c>
      <c r="C924" s="9">
        <v>0.37</v>
      </c>
      <c r="D924" s="11">
        <v>546.15</v>
      </c>
    </row>
    <row r="925" spans="1:4" x14ac:dyDescent="0.2">
      <c r="A925" s="4" t="s">
        <v>6</v>
      </c>
      <c r="B925" s="6">
        <v>11</v>
      </c>
      <c r="C925" s="9">
        <v>0.50600000000000001</v>
      </c>
      <c r="D925" s="11">
        <v>210.46</v>
      </c>
    </row>
    <row r="926" spans="1:4" x14ac:dyDescent="0.2">
      <c r="A926" s="4" t="s">
        <v>6</v>
      </c>
      <c r="B926" s="6">
        <v>12</v>
      </c>
      <c r="C926" s="9">
        <v>0.53600000000000003</v>
      </c>
      <c r="D926" s="11">
        <v>615.94000000000005</v>
      </c>
    </row>
    <row r="927" spans="1:4" x14ac:dyDescent="0.2">
      <c r="A927" s="4" t="s">
        <v>6</v>
      </c>
      <c r="B927" s="6">
        <v>13</v>
      </c>
      <c r="C927" s="9">
        <v>0.312</v>
      </c>
      <c r="D927" s="11">
        <v>683.79</v>
      </c>
    </row>
    <row r="928" spans="1:4" x14ac:dyDescent="0.2">
      <c r="A928" s="4" t="s">
        <v>6</v>
      </c>
      <c r="B928" s="6">
        <v>14</v>
      </c>
      <c r="C928" s="9">
        <v>1.1519999999999999</v>
      </c>
      <c r="D928" s="11">
        <v>557.59</v>
      </c>
    </row>
    <row r="929" spans="1:4" x14ac:dyDescent="0.2">
      <c r="A929" s="4" t="s">
        <v>6</v>
      </c>
      <c r="B929" s="6">
        <v>15</v>
      </c>
      <c r="C929" s="9">
        <v>1.5449999999999999</v>
      </c>
      <c r="D929" s="11">
        <v>474.38</v>
      </c>
    </row>
    <row r="930" spans="1:4" x14ac:dyDescent="0.2">
      <c r="A930" s="4" t="s">
        <v>6</v>
      </c>
      <c r="B930" s="6">
        <v>16</v>
      </c>
      <c r="C930" s="9">
        <v>0.65300000000000002</v>
      </c>
      <c r="D930" s="11">
        <v>240.04</v>
      </c>
    </row>
    <row r="931" spans="1:4" x14ac:dyDescent="0.2">
      <c r="A931" s="4" t="s">
        <v>6</v>
      </c>
      <c r="B931" s="6">
        <v>17</v>
      </c>
      <c r="C931" s="9">
        <v>0.53</v>
      </c>
      <c r="D931" s="11">
        <v>95.12</v>
      </c>
    </row>
    <row r="932" spans="1:4" x14ac:dyDescent="0.2">
      <c r="A932" s="4" t="s">
        <v>6</v>
      </c>
      <c r="B932" s="6">
        <v>18</v>
      </c>
      <c r="C932" s="9">
        <v>0.32300000000000001</v>
      </c>
      <c r="D932" s="11">
        <v>0</v>
      </c>
    </row>
    <row r="933" spans="1:4" x14ac:dyDescent="0.2">
      <c r="A933" s="4" t="s">
        <v>6</v>
      </c>
      <c r="B933" s="6">
        <v>19</v>
      </c>
      <c r="C933" s="9">
        <v>0.52400000000000002</v>
      </c>
      <c r="D933" s="11">
        <v>0</v>
      </c>
    </row>
    <row r="934" spans="1:4" x14ac:dyDescent="0.2">
      <c r="A934" s="4" t="s">
        <v>6</v>
      </c>
      <c r="B934" s="6">
        <v>20</v>
      </c>
      <c r="C934" s="9">
        <v>0.55000000000000004</v>
      </c>
      <c r="D934" s="11">
        <v>0</v>
      </c>
    </row>
    <row r="935" spans="1:4" x14ac:dyDescent="0.2">
      <c r="A935" s="4" t="s">
        <v>6</v>
      </c>
      <c r="B935" s="6">
        <v>21</v>
      </c>
      <c r="C935" s="9">
        <v>0.38700000000000001</v>
      </c>
      <c r="D935" s="11">
        <v>0</v>
      </c>
    </row>
    <row r="936" spans="1:4" x14ac:dyDescent="0.2">
      <c r="A936" s="4" t="s">
        <v>6</v>
      </c>
      <c r="B936" s="6">
        <v>22</v>
      </c>
      <c r="C936" s="9">
        <v>0.73599999999999999</v>
      </c>
      <c r="D936" s="11">
        <v>0</v>
      </c>
    </row>
    <row r="937" spans="1:4" x14ac:dyDescent="0.2">
      <c r="A937" s="4" t="s">
        <v>6</v>
      </c>
      <c r="B937" s="6">
        <v>23</v>
      </c>
      <c r="C937" s="9">
        <v>0.36799999999999999</v>
      </c>
      <c r="D937" s="11">
        <v>0</v>
      </c>
    </row>
    <row r="938" spans="1:4" x14ac:dyDescent="0.2">
      <c r="A938" s="4" t="s">
        <v>6</v>
      </c>
      <c r="B938" s="6">
        <v>0</v>
      </c>
      <c r="C938" s="9">
        <v>0.38700000000000001</v>
      </c>
      <c r="D938" s="11">
        <v>0</v>
      </c>
    </row>
    <row r="939" spans="1:4" x14ac:dyDescent="0.2">
      <c r="A939" s="4" t="s">
        <v>6</v>
      </c>
      <c r="B939" s="6">
        <v>1</v>
      </c>
      <c r="C939" s="9">
        <v>0.42599999999999999</v>
      </c>
      <c r="D939" s="11">
        <v>0</v>
      </c>
    </row>
    <row r="940" spans="1:4" x14ac:dyDescent="0.2">
      <c r="A940" s="4" t="s">
        <v>6</v>
      </c>
      <c r="B940" s="6">
        <v>2</v>
      </c>
      <c r="C940" s="9">
        <v>0.50900000000000001</v>
      </c>
      <c r="D940" s="11">
        <v>0</v>
      </c>
    </row>
    <row r="941" spans="1:4" x14ac:dyDescent="0.2">
      <c r="A941" s="4" t="s">
        <v>6</v>
      </c>
      <c r="B941" s="6">
        <v>3</v>
      </c>
      <c r="C941" s="9">
        <v>0.20499999999999999</v>
      </c>
      <c r="D941" s="11">
        <v>0</v>
      </c>
    </row>
    <row r="942" spans="1:4" x14ac:dyDescent="0.2">
      <c r="A942" s="4" t="s">
        <v>6</v>
      </c>
      <c r="B942" s="6">
        <v>4</v>
      </c>
      <c r="C942" s="9">
        <v>0.34499999999999997</v>
      </c>
      <c r="D942" s="11">
        <v>0</v>
      </c>
    </row>
    <row r="943" spans="1:4" x14ac:dyDescent="0.2">
      <c r="A943" s="4" t="s">
        <v>6</v>
      </c>
      <c r="B943" s="6">
        <v>5</v>
      </c>
      <c r="C943" s="9">
        <v>0.215</v>
      </c>
      <c r="D943" s="11">
        <v>0</v>
      </c>
    </row>
    <row r="944" spans="1:4" x14ac:dyDescent="0.2">
      <c r="A944" s="4" t="s">
        <v>6</v>
      </c>
      <c r="B944" s="6">
        <v>6</v>
      </c>
      <c r="C944" s="9">
        <v>0.621</v>
      </c>
      <c r="D944" s="11">
        <v>0</v>
      </c>
    </row>
    <row r="945" spans="1:4" x14ac:dyDescent="0.2">
      <c r="A945" s="4" t="s">
        <v>6</v>
      </c>
      <c r="B945" s="6">
        <v>7</v>
      </c>
      <c r="C945" s="9">
        <v>0.12</v>
      </c>
      <c r="D945" s="11">
        <v>0</v>
      </c>
    </row>
    <row r="946" spans="1:4" x14ac:dyDescent="0.2">
      <c r="A946" s="4" t="s">
        <v>6</v>
      </c>
      <c r="B946" s="6">
        <v>8</v>
      </c>
      <c r="C946" s="9">
        <v>0.36799999999999999</v>
      </c>
      <c r="D946" s="11">
        <v>21.9</v>
      </c>
    </row>
    <row r="947" spans="1:4" x14ac:dyDescent="0.2">
      <c r="A947" s="4" t="s">
        <v>6</v>
      </c>
      <c r="B947" s="6">
        <v>9</v>
      </c>
      <c r="C947" s="9">
        <v>0.14299999999999999</v>
      </c>
      <c r="D947" s="11">
        <v>155.68</v>
      </c>
    </row>
    <row r="948" spans="1:4" x14ac:dyDescent="0.2">
      <c r="A948" s="4" t="s">
        <v>6</v>
      </c>
      <c r="B948" s="6">
        <v>10</v>
      </c>
      <c r="C948" s="9">
        <v>0.19900000000000001</v>
      </c>
      <c r="D948" s="11">
        <v>257.39</v>
      </c>
    </row>
    <row r="949" spans="1:4" x14ac:dyDescent="0.2">
      <c r="A949" s="4" t="s">
        <v>6</v>
      </c>
      <c r="B949" s="6">
        <v>11</v>
      </c>
      <c r="C949" s="9">
        <v>1.381</v>
      </c>
      <c r="D949" s="11">
        <v>350.75</v>
      </c>
    </row>
    <row r="950" spans="1:4" x14ac:dyDescent="0.2">
      <c r="A950" s="4" t="s">
        <v>6</v>
      </c>
      <c r="B950" s="6">
        <v>12</v>
      </c>
      <c r="C950" s="9">
        <v>1.6830000000000001</v>
      </c>
      <c r="D950" s="11">
        <v>306.33999999999997</v>
      </c>
    </row>
    <row r="951" spans="1:4" x14ac:dyDescent="0.2">
      <c r="A951" s="4" t="s">
        <v>6</v>
      </c>
      <c r="B951" s="6">
        <v>13</v>
      </c>
      <c r="C951" s="9">
        <v>0.95</v>
      </c>
      <c r="D951" s="11">
        <v>458.1</v>
      </c>
    </row>
    <row r="952" spans="1:4" x14ac:dyDescent="0.2">
      <c r="A952" s="4" t="s">
        <v>6</v>
      </c>
      <c r="B952" s="6">
        <v>14</v>
      </c>
      <c r="C952" s="9">
        <v>0.88700000000000001</v>
      </c>
      <c r="D952" s="11">
        <v>194.96</v>
      </c>
    </row>
    <row r="953" spans="1:4" x14ac:dyDescent="0.2">
      <c r="A953" s="4" t="s">
        <v>6</v>
      </c>
      <c r="B953" s="6">
        <v>15</v>
      </c>
      <c r="C953" s="9">
        <v>0.6</v>
      </c>
      <c r="D953" s="11">
        <v>76.11</v>
      </c>
    </row>
    <row r="954" spans="1:4" x14ac:dyDescent="0.2">
      <c r="A954" s="4" t="s">
        <v>6</v>
      </c>
      <c r="B954" s="6">
        <v>16</v>
      </c>
      <c r="C954" s="9">
        <v>1.9219999999999999</v>
      </c>
      <c r="D954" s="11">
        <v>84.74</v>
      </c>
    </row>
    <row r="955" spans="1:4" x14ac:dyDescent="0.2">
      <c r="A955" s="4" t="s">
        <v>6</v>
      </c>
      <c r="B955" s="6">
        <v>17</v>
      </c>
      <c r="C955" s="9">
        <v>0.65200000000000002</v>
      </c>
      <c r="D955" s="11">
        <v>13.92</v>
      </c>
    </row>
    <row r="956" spans="1:4" x14ac:dyDescent="0.2">
      <c r="A956" s="4" t="s">
        <v>6</v>
      </c>
      <c r="B956" s="6">
        <v>18</v>
      </c>
      <c r="C956" s="9">
        <v>0.34399999999999997</v>
      </c>
      <c r="D956" s="11">
        <v>0</v>
      </c>
    </row>
    <row r="957" spans="1:4" x14ac:dyDescent="0.2">
      <c r="A957" s="4" t="s">
        <v>6</v>
      </c>
      <c r="B957" s="6">
        <v>19</v>
      </c>
      <c r="C957" s="9">
        <v>0.48199999999999998</v>
      </c>
      <c r="D957" s="11">
        <v>0</v>
      </c>
    </row>
    <row r="958" spans="1:4" x14ac:dyDescent="0.2">
      <c r="A958" s="4" t="s">
        <v>6</v>
      </c>
      <c r="B958" s="6">
        <v>20</v>
      </c>
      <c r="C958" s="9">
        <v>0.41599999999999998</v>
      </c>
      <c r="D958" s="11">
        <v>0</v>
      </c>
    </row>
    <row r="959" spans="1:4" x14ac:dyDescent="0.2">
      <c r="A959" s="4" t="s">
        <v>6</v>
      </c>
      <c r="B959" s="6">
        <v>21</v>
      </c>
      <c r="C959" s="9">
        <v>0.60299999999999998</v>
      </c>
      <c r="D959" s="11">
        <v>0</v>
      </c>
    </row>
    <row r="960" spans="1:4" x14ac:dyDescent="0.2">
      <c r="A960" s="4" t="s">
        <v>6</v>
      </c>
      <c r="B960" s="6">
        <v>22</v>
      </c>
      <c r="C960" s="9">
        <v>0.85899999999999999</v>
      </c>
      <c r="D960" s="11">
        <v>0</v>
      </c>
    </row>
    <row r="961" spans="1:4" x14ac:dyDescent="0.2">
      <c r="A961" s="4" t="s">
        <v>6</v>
      </c>
      <c r="B961" s="6">
        <v>23</v>
      </c>
      <c r="C961" s="9">
        <v>1.724</v>
      </c>
      <c r="D961" s="11">
        <v>0</v>
      </c>
    </row>
    <row r="962" spans="1:4" x14ac:dyDescent="0.2">
      <c r="A962" s="4" t="s">
        <v>6</v>
      </c>
      <c r="B962" s="6">
        <v>0</v>
      </c>
      <c r="C962" s="9">
        <v>0.96499999999999997</v>
      </c>
      <c r="D962" s="11">
        <v>0</v>
      </c>
    </row>
    <row r="963" spans="1:4" x14ac:dyDescent="0.2">
      <c r="A963" s="4" t="s">
        <v>6</v>
      </c>
      <c r="B963" s="6">
        <v>1</v>
      </c>
      <c r="C963" s="9">
        <v>0.82299999999999995</v>
      </c>
      <c r="D963" s="11">
        <v>0</v>
      </c>
    </row>
    <row r="964" spans="1:4" x14ac:dyDescent="0.2">
      <c r="A964" s="4" t="s">
        <v>6</v>
      </c>
      <c r="B964" s="6">
        <v>2</v>
      </c>
      <c r="C964" s="9">
        <v>0.17499999999999999</v>
      </c>
      <c r="D964" s="11">
        <v>0</v>
      </c>
    </row>
    <row r="965" spans="1:4" x14ac:dyDescent="0.2">
      <c r="A965" s="4" t="s">
        <v>6</v>
      </c>
      <c r="B965" s="6">
        <v>3</v>
      </c>
      <c r="C965" s="9">
        <v>0.23799999999999999</v>
      </c>
      <c r="D965" s="11">
        <v>0</v>
      </c>
    </row>
    <row r="966" spans="1:4" x14ac:dyDescent="0.2">
      <c r="A966" s="4" t="s">
        <v>6</v>
      </c>
      <c r="B966" s="6">
        <v>4</v>
      </c>
      <c r="C966" s="9">
        <v>0.189</v>
      </c>
      <c r="D966" s="11">
        <v>0</v>
      </c>
    </row>
    <row r="967" spans="1:4" x14ac:dyDescent="0.2">
      <c r="A967" s="4" t="s">
        <v>6</v>
      </c>
      <c r="B967" s="6">
        <v>5</v>
      </c>
      <c r="C967" s="9">
        <v>0.33100000000000002</v>
      </c>
      <c r="D967" s="11">
        <v>0</v>
      </c>
    </row>
    <row r="968" spans="1:4" x14ac:dyDescent="0.2">
      <c r="A968" s="4" t="s">
        <v>6</v>
      </c>
      <c r="B968" s="6">
        <v>6</v>
      </c>
      <c r="C968" s="9">
        <v>0.30299999999999999</v>
      </c>
      <c r="D968" s="11">
        <v>0</v>
      </c>
    </row>
    <row r="969" spans="1:4" x14ac:dyDescent="0.2">
      <c r="A969" s="4" t="s">
        <v>6</v>
      </c>
      <c r="B969" s="6">
        <v>7</v>
      </c>
      <c r="C969" s="9">
        <v>0.16700000000000001</v>
      </c>
      <c r="D969" s="11">
        <v>0</v>
      </c>
    </row>
    <row r="970" spans="1:4" x14ac:dyDescent="0.2">
      <c r="A970" s="4" t="s">
        <v>6</v>
      </c>
      <c r="B970" s="6">
        <v>8</v>
      </c>
      <c r="C970" s="9">
        <v>0.32200000000000001</v>
      </c>
      <c r="D970" s="11">
        <v>17.52</v>
      </c>
    </row>
    <row r="971" spans="1:4" x14ac:dyDescent="0.2">
      <c r="A971" s="4" t="s">
        <v>6</v>
      </c>
      <c r="B971" s="6">
        <v>9</v>
      </c>
      <c r="C971" s="9">
        <v>0.25600000000000001</v>
      </c>
      <c r="D971" s="11">
        <v>102.67</v>
      </c>
    </row>
    <row r="972" spans="1:4" x14ac:dyDescent="0.2">
      <c r="A972" s="4" t="s">
        <v>6</v>
      </c>
      <c r="B972" s="6">
        <v>10</v>
      </c>
      <c r="C972" s="9">
        <v>0.48</v>
      </c>
      <c r="D972" s="11">
        <v>476.73</v>
      </c>
    </row>
    <row r="973" spans="1:4" x14ac:dyDescent="0.2">
      <c r="A973" s="4" t="s">
        <v>6</v>
      </c>
      <c r="B973" s="6">
        <v>11</v>
      </c>
      <c r="C973" s="9">
        <v>0.85799999999999998</v>
      </c>
      <c r="D973" s="11">
        <v>785.8</v>
      </c>
    </row>
    <row r="974" spans="1:4" x14ac:dyDescent="0.2">
      <c r="A974" s="4" t="s">
        <v>6</v>
      </c>
      <c r="B974" s="6">
        <v>12</v>
      </c>
      <c r="C974" s="9">
        <v>1.111</v>
      </c>
      <c r="D974" s="11">
        <v>725.04</v>
      </c>
    </row>
    <row r="975" spans="1:4" x14ac:dyDescent="0.2">
      <c r="A975" s="4" t="s">
        <v>6</v>
      </c>
      <c r="B975" s="6">
        <v>13</v>
      </c>
      <c r="C975" s="9">
        <v>0.46500000000000002</v>
      </c>
      <c r="D975" s="11">
        <v>715.8</v>
      </c>
    </row>
    <row r="976" spans="1:4" x14ac:dyDescent="0.2">
      <c r="A976" s="4" t="s">
        <v>6</v>
      </c>
      <c r="B976" s="6">
        <v>14</v>
      </c>
      <c r="C976" s="9">
        <v>0.54200000000000004</v>
      </c>
      <c r="D976" s="11">
        <v>426.55</v>
      </c>
    </row>
    <row r="977" spans="1:4" x14ac:dyDescent="0.2">
      <c r="A977" s="4" t="s">
        <v>6</v>
      </c>
      <c r="B977" s="6">
        <v>15</v>
      </c>
      <c r="C977" s="9">
        <v>1.63</v>
      </c>
      <c r="D977" s="11">
        <v>385.04</v>
      </c>
    </row>
    <row r="978" spans="1:4" x14ac:dyDescent="0.2">
      <c r="A978" s="4" t="s">
        <v>6</v>
      </c>
      <c r="B978" s="6">
        <v>16</v>
      </c>
      <c r="C978" s="9">
        <v>0.81699999999999995</v>
      </c>
      <c r="D978" s="11">
        <v>450.8</v>
      </c>
    </row>
    <row r="979" spans="1:4" x14ac:dyDescent="0.2">
      <c r="A979" s="4" t="s">
        <v>6</v>
      </c>
      <c r="B979" s="6">
        <v>17</v>
      </c>
      <c r="C979" s="9">
        <v>0.58699999999999997</v>
      </c>
      <c r="D979" s="11">
        <v>180.22</v>
      </c>
    </row>
    <row r="980" spans="1:4" x14ac:dyDescent="0.2">
      <c r="A980" s="4" t="s">
        <v>6</v>
      </c>
      <c r="B980" s="6">
        <v>18</v>
      </c>
      <c r="C980" s="9">
        <v>0.185</v>
      </c>
      <c r="D980" s="11">
        <v>0</v>
      </c>
    </row>
    <row r="981" spans="1:4" x14ac:dyDescent="0.2">
      <c r="A981" s="4" t="s">
        <v>6</v>
      </c>
      <c r="B981" s="6">
        <v>19</v>
      </c>
      <c r="C981" s="9">
        <v>0.45600000000000002</v>
      </c>
      <c r="D981" s="11">
        <v>0</v>
      </c>
    </row>
    <row r="982" spans="1:4" x14ac:dyDescent="0.2">
      <c r="A982" s="4" t="s">
        <v>6</v>
      </c>
      <c r="B982" s="6">
        <v>20</v>
      </c>
      <c r="C982" s="9">
        <v>0.45100000000000001</v>
      </c>
      <c r="D982" s="11">
        <v>0</v>
      </c>
    </row>
    <row r="983" spans="1:4" x14ac:dyDescent="0.2">
      <c r="A983" s="4" t="s">
        <v>6</v>
      </c>
      <c r="B983" s="6">
        <v>21</v>
      </c>
      <c r="C983" s="9">
        <v>0.308</v>
      </c>
      <c r="D983" s="11">
        <v>0</v>
      </c>
    </row>
    <row r="984" spans="1:4" x14ac:dyDescent="0.2">
      <c r="A984" s="4" t="s">
        <v>6</v>
      </c>
      <c r="B984" s="6">
        <v>22</v>
      </c>
      <c r="C984" s="9">
        <v>1.6739999999999999</v>
      </c>
      <c r="D984" s="11">
        <v>0</v>
      </c>
    </row>
    <row r="985" spans="1:4" x14ac:dyDescent="0.2">
      <c r="A985" s="4" t="s">
        <v>6</v>
      </c>
      <c r="B985" s="6">
        <v>23</v>
      </c>
      <c r="C985" s="9">
        <v>1.3029999999999999</v>
      </c>
      <c r="D985" s="11">
        <v>0</v>
      </c>
    </row>
    <row r="986" spans="1:4" x14ac:dyDescent="0.2">
      <c r="A986" s="4" t="s">
        <v>6</v>
      </c>
      <c r="B986" s="6">
        <v>0</v>
      </c>
      <c r="C986" s="9">
        <v>0.42</v>
      </c>
      <c r="D986" s="11">
        <v>0</v>
      </c>
    </row>
    <row r="987" spans="1:4" x14ac:dyDescent="0.2">
      <c r="A987" s="4" t="s">
        <v>6</v>
      </c>
      <c r="B987" s="6">
        <v>1</v>
      </c>
      <c r="C987" s="9">
        <v>0.505</v>
      </c>
      <c r="D987" s="11">
        <v>0</v>
      </c>
    </row>
    <row r="988" spans="1:4" x14ac:dyDescent="0.2">
      <c r="A988" s="4" t="s">
        <v>6</v>
      </c>
      <c r="B988" s="6">
        <v>2</v>
      </c>
      <c r="C988" s="9">
        <v>0.13100000000000001</v>
      </c>
      <c r="D988" s="11">
        <v>0</v>
      </c>
    </row>
    <row r="989" spans="1:4" x14ac:dyDescent="0.2">
      <c r="A989" s="4" t="s">
        <v>6</v>
      </c>
      <c r="B989" s="6">
        <v>3</v>
      </c>
      <c r="C989" s="9">
        <v>0.27300000000000002</v>
      </c>
      <c r="D989" s="11">
        <v>0</v>
      </c>
    </row>
    <row r="990" spans="1:4" x14ac:dyDescent="0.2">
      <c r="A990" s="4" t="s">
        <v>6</v>
      </c>
      <c r="B990" s="6">
        <v>4</v>
      </c>
      <c r="C990" s="9">
        <v>0.28999999999999998</v>
      </c>
      <c r="D990" s="11">
        <v>0</v>
      </c>
    </row>
    <row r="991" spans="1:4" x14ac:dyDescent="0.2">
      <c r="A991" s="4" t="s">
        <v>6</v>
      </c>
      <c r="B991" s="6">
        <v>5</v>
      </c>
      <c r="C991" s="9">
        <v>0.23499999999999999</v>
      </c>
      <c r="D991" s="11">
        <v>0</v>
      </c>
    </row>
    <row r="992" spans="1:4" x14ac:dyDescent="0.2">
      <c r="A992" s="4" t="s">
        <v>6</v>
      </c>
      <c r="B992" s="6">
        <v>6</v>
      </c>
      <c r="C992" s="9">
        <v>0.193</v>
      </c>
      <c r="D992" s="11">
        <v>0</v>
      </c>
    </row>
    <row r="993" spans="1:4" x14ac:dyDescent="0.2">
      <c r="A993" s="4" t="s">
        <v>6</v>
      </c>
      <c r="B993" s="6">
        <v>7</v>
      </c>
      <c r="C993" s="9">
        <v>0.28199999999999997</v>
      </c>
      <c r="D993" s="11">
        <v>0</v>
      </c>
    </row>
    <row r="994" spans="1:4" x14ac:dyDescent="0.2">
      <c r="A994" s="4" t="s">
        <v>6</v>
      </c>
      <c r="B994" s="6">
        <v>8</v>
      </c>
      <c r="C994" s="9">
        <v>0.249</v>
      </c>
      <c r="D994" s="11">
        <v>24.28</v>
      </c>
    </row>
    <row r="995" spans="1:4" x14ac:dyDescent="0.2">
      <c r="A995" s="4" t="s">
        <v>6</v>
      </c>
      <c r="B995" s="6">
        <v>9</v>
      </c>
      <c r="C995" s="9">
        <v>0.126</v>
      </c>
      <c r="D995" s="11">
        <v>79.19</v>
      </c>
    </row>
    <row r="996" spans="1:4" x14ac:dyDescent="0.2">
      <c r="A996" s="4" t="s">
        <v>6</v>
      </c>
      <c r="B996" s="6">
        <v>10</v>
      </c>
      <c r="C996" s="9">
        <v>0.311</v>
      </c>
      <c r="D996" s="11">
        <v>109.79</v>
      </c>
    </row>
    <row r="997" spans="1:4" x14ac:dyDescent="0.2">
      <c r="A997" s="4" t="s">
        <v>6</v>
      </c>
      <c r="B997" s="6">
        <v>11</v>
      </c>
      <c r="C997" s="9">
        <v>0.83499999999999996</v>
      </c>
      <c r="D997" s="11">
        <v>188.97</v>
      </c>
    </row>
    <row r="998" spans="1:4" x14ac:dyDescent="0.2">
      <c r="A998" s="4" t="s">
        <v>6</v>
      </c>
      <c r="B998" s="6">
        <v>12</v>
      </c>
      <c r="C998" s="9">
        <v>1.3460000000000001</v>
      </c>
      <c r="D998" s="11">
        <v>107.67</v>
      </c>
    </row>
    <row r="999" spans="1:4" x14ac:dyDescent="0.2">
      <c r="A999" s="4" t="s">
        <v>6</v>
      </c>
      <c r="B999" s="6">
        <v>13</v>
      </c>
      <c r="C999" s="9">
        <v>0.61399999999999999</v>
      </c>
      <c r="D999" s="11">
        <v>171.83</v>
      </c>
    </row>
    <row r="1000" spans="1:4" x14ac:dyDescent="0.2">
      <c r="A1000" s="4" t="s">
        <v>6</v>
      </c>
      <c r="B1000" s="6">
        <v>14</v>
      </c>
      <c r="C1000" s="9">
        <v>0.27900000000000003</v>
      </c>
      <c r="D1000" s="11">
        <v>184.74</v>
      </c>
    </row>
    <row r="1001" spans="1:4" x14ac:dyDescent="0.2">
      <c r="A1001" s="4" t="s">
        <v>6</v>
      </c>
      <c r="B1001" s="6">
        <v>15</v>
      </c>
      <c r="C1001" s="9">
        <v>0.66600000000000004</v>
      </c>
      <c r="D1001" s="11">
        <v>67.760000000000005</v>
      </c>
    </row>
    <row r="1002" spans="1:4" x14ac:dyDescent="0.2">
      <c r="A1002" s="4" t="s">
        <v>6</v>
      </c>
      <c r="B1002" s="6">
        <v>16</v>
      </c>
      <c r="C1002" s="9">
        <v>0.71699999999999997</v>
      </c>
      <c r="D1002" s="11">
        <v>36.200000000000003</v>
      </c>
    </row>
    <row r="1003" spans="1:4" x14ac:dyDescent="0.2">
      <c r="A1003" s="4" t="s">
        <v>6</v>
      </c>
      <c r="B1003" s="6">
        <v>17</v>
      </c>
      <c r="C1003" s="9">
        <v>0.224</v>
      </c>
      <c r="D1003" s="11">
        <v>6.5</v>
      </c>
    </row>
    <row r="1004" spans="1:4" x14ac:dyDescent="0.2">
      <c r="A1004" s="4" t="s">
        <v>6</v>
      </c>
      <c r="B1004" s="6">
        <v>18</v>
      </c>
      <c r="C1004" s="9">
        <v>0.41099999999999998</v>
      </c>
      <c r="D1004" s="11">
        <v>0</v>
      </c>
    </row>
    <row r="1005" spans="1:4" x14ac:dyDescent="0.2">
      <c r="A1005" s="4" t="s">
        <v>6</v>
      </c>
      <c r="B1005" s="6">
        <v>19</v>
      </c>
      <c r="C1005" s="9">
        <v>0.503</v>
      </c>
      <c r="D1005" s="11">
        <v>0</v>
      </c>
    </row>
    <row r="1006" spans="1:4" x14ac:dyDescent="0.2">
      <c r="A1006" s="4" t="s">
        <v>6</v>
      </c>
      <c r="B1006" s="6">
        <v>20</v>
      </c>
      <c r="C1006" s="9">
        <v>0.80200000000000005</v>
      </c>
      <c r="D1006" s="11">
        <v>0</v>
      </c>
    </row>
    <row r="1007" spans="1:4" x14ac:dyDescent="0.2">
      <c r="A1007" s="4" t="s">
        <v>6</v>
      </c>
      <c r="B1007" s="6">
        <v>21</v>
      </c>
      <c r="C1007" s="9">
        <v>1.5229999999999999</v>
      </c>
      <c r="D1007" s="11">
        <v>0</v>
      </c>
    </row>
    <row r="1008" spans="1:4" x14ac:dyDescent="0.2">
      <c r="A1008" s="4" t="s">
        <v>6</v>
      </c>
      <c r="B1008" s="6">
        <v>22</v>
      </c>
      <c r="C1008" s="9">
        <v>1.0169999999999999</v>
      </c>
      <c r="D1008" s="11">
        <v>0</v>
      </c>
    </row>
    <row r="1009" spans="1:4" x14ac:dyDescent="0.2">
      <c r="A1009" s="4" t="s">
        <v>6</v>
      </c>
      <c r="B1009" s="6">
        <v>23</v>
      </c>
      <c r="C1009" s="9">
        <v>0.68300000000000005</v>
      </c>
      <c r="D1009" s="11">
        <v>0</v>
      </c>
    </row>
    <row r="1010" spans="1:4" x14ac:dyDescent="0.2">
      <c r="A1010" s="4" t="s">
        <v>6</v>
      </c>
      <c r="B1010" s="6">
        <v>0</v>
      </c>
      <c r="C1010" s="9">
        <v>0.185</v>
      </c>
      <c r="D1010" s="11">
        <v>0</v>
      </c>
    </row>
    <row r="1011" spans="1:4" x14ac:dyDescent="0.2">
      <c r="A1011" s="4" t="s">
        <v>6</v>
      </c>
      <c r="B1011" s="6">
        <v>1</v>
      </c>
      <c r="C1011" s="9">
        <v>0.21099999999999999</v>
      </c>
      <c r="D1011" s="11">
        <v>0</v>
      </c>
    </row>
    <row r="1012" spans="1:4" x14ac:dyDescent="0.2">
      <c r="A1012" s="4" t="s">
        <v>6</v>
      </c>
      <c r="B1012" s="6">
        <v>2</v>
      </c>
      <c r="C1012" s="9">
        <v>0.23400000000000001</v>
      </c>
      <c r="D1012" s="11">
        <v>0</v>
      </c>
    </row>
    <row r="1013" spans="1:4" x14ac:dyDescent="0.2">
      <c r="A1013" s="4" t="s">
        <v>6</v>
      </c>
      <c r="B1013" s="6">
        <v>3</v>
      </c>
      <c r="C1013" s="9">
        <v>0.30299999999999999</v>
      </c>
      <c r="D1013" s="11">
        <v>0</v>
      </c>
    </row>
    <row r="1014" spans="1:4" x14ac:dyDescent="0.2">
      <c r="A1014" s="4" t="s">
        <v>6</v>
      </c>
      <c r="B1014" s="6">
        <v>4</v>
      </c>
      <c r="C1014" s="9">
        <v>0.11799999999999999</v>
      </c>
      <c r="D1014" s="11">
        <v>0</v>
      </c>
    </row>
    <row r="1015" spans="1:4" x14ac:dyDescent="0.2">
      <c r="A1015" s="4" t="s">
        <v>6</v>
      </c>
      <c r="B1015" s="6">
        <v>5</v>
      </c>
      <c r="C1015" s="9">
        <v>0.252</v>
      </c>
      <c r="D1015" s="11">
        <v>0</v>
      </c>
    </row>
    <row r="1016" spans="1:4" x14ac:dyDescent="0.2">
      <c r="A1016" s="4" t="s">
        <v>6</v>
      </c>
      <c r="B1016" s="6">
        <v>6</v>
      </c>
      <c r="C1016" s="9">
        <v>0.14199999999999999</v>
      </c>
      <c r="D1016" s="11">
        <v>0</v>
      </c>
    </row>
    <row r="1017" spans="1:4" x14ac:dyDescent="0.2">
      <c r="A1017" s="4" t="s">
        <v>6</v>
      </c>
      <c r="B1017" s="6">
        <v>7</v>
      </c>
      <c r="C1017" s="9">
        <v>0.34499999999999997</v>
      </c>
      <c r="D1017" s="11">
        <v>0</v>
      </c>
    </row>
    <row r="1018" spans="1:4" x14ac:dyDescent="0.2">
      <c r="A1018" s="4" t="s">
        <v>6</v>
      </c>
      <c r="B1018" s="6">
        <v>8</v>
      </c>
      <c r="C1018" s="9">
        <v>0.113</v>
      </c>
      <c r="D1018" s="11">
        <v>117.78</v>
      </c>
    </row>
    <row r="1019" spans="1:4" x14ac:dyDescent="0.2">
      <c r="A1019" s="4" t="s">
        <v>6</v>
      </c>
      <c r="B1019" s="6">
        <v>9</v>
      </c>
      <c r="C1019" s="9">
        <v>0.27</v>
      </c>
      <c r="D1019" s="11">
        <v>298.95</v>
      </c>
    </row>
    <row r="1020" spans="1:4" x14ac:dyDescent="0.2">
      <c r="A1020" s="4" t="s">
        <v>6</v>
      </c>
      <c r="B1020" s="6">
        <v>10</v>
      </c>
      <c r="C1020" s="9">
        <v>0.313</v>
      </c>
      <c r="D1020" s="11">
        <v>539.44000000000005</v>
      </c>
    </row>
    <row r="1021" spans="1:4" x14ac:dyDescent="0.2">
      <c r="A1021" s="4" t="s">
        <v>6</v>
      </c>
      <c r="B1021" s="6">
        <v>11</v>
      </c>
      <c r="C1021" s="9">
        <v>0.77800000000000002</v>
      </c>
      <c r="D1021" s="11">
        <v>829.34</v>
      </c>
    </row>
    <row r="1022" spans="1:4" x14ac:dyDescent="0.2">
      <c r="A1022" s="4" t="s">
        <v>6</v>
      </c>
      <c r="B1022" s="6">
        <v>12</v>
      </c>
      <c r="C1022" s="9">
        <v>0.14899999999999999</v>
      </c>
      <c r="D1022" s="11">
        <v>935.44</v>
      </c>
    </row>
    <row r="1023" spans="1:4" x14ac:dyDescent="0.2">
      <c r="A1023" s="4" t="s">
        <v>6</v>
      </c>
      <c r="B1023" s="6">
        <v>13</v>
      </c>
      <c r="C1023" s="9">
        <v>0.13900000000000001</v>
      </c>
      <c r="D1023" s="11">
        <v>928.33</v>
      </c>
    </row>
    <row r="1024" spans="1:4" x14ac:dyDescent="0.2">
      <c r="A1024" s="4" t="s">
        <v>6</v>
      </c>
      <c r="B1024" s="6">
        <v>14</v>
      </c>
      <c r="C1024" s="9">
        <v>1.365</v>
      </c>
      <c r="D1024" s="11">
        <v>807.82</v>
      </c>
    </row>
    <row r="1025" spans="1:4" x14ac:dyDescent="0.2">
      <c r="A1025" s="4" t="s">
        <v>6</v>
      </c>
      <c r="B1025" s="6">
        <v>15</v>
      </c>
      <c r="C1025" s="9">
        <v>1.042</v>
      </c>
      <c r="D1025" s="11">
        <v>620.9</v>
      </c>
    </row>
    <row r="1026" spans="1:4" x14ac:dyDescent="0.2">
      <c r="A1026" s="4" t="s">
        <v>6</v>
      </c>
      <c r="B1026" s="6">
        <v>16</v>
      </c>
      <c r="C1026" s="9">
        <v>0.32800000000000001</v>
      </c>
      <c r="D1026" s="11">
        <v>234.87</v>
      </c>
    </row>
    <row r="1027" spans="1:4" x14ac:dyDescent="0.2">
      <c r="A1027" s="4" t="s">
        <v>6</v>
      </c>
      <c r="B1027" s="6">
        <v>17</v>
      </c>
      <c r="C1027" s="9">
        <v>0.214</v>
      </c>
      <c r="D1027" s="11">
        <v>172.7</v>
      </c>
    </row>
    <row r="1028" spans="1:4" x14ac:dyDescent="0.2">
      <c r="A1028" s="4" t="s">
        <v>6</v>
      </c>
      <c r="B1028" s="6">
        <v>18</v>
      </c>
      <c r="C1028" s="9">
        <v>0.20599999999999999</v>
      </c>
      <c r="D1028" s="11">
        <v>0</v>
      </c>
    </row>
    <row r="1029" spans="1:4" x14ac:dyDescent="0.2">
      <c r="A1029" s="4" t="s">
        <v>6</v>
      </c>
      <c r="B1029" s="6">
        <v>19</v>
      </c>
      <c r="C1029" s="9">
        <v>0.32</v>
      </c>
      <c r="D1029" s="11">
        <v>0</v>
      </c>
    </row>
    <row r="1030" spans="1:4" x14ac:dyDescent="0.2">
      <c r="A1030" s="4" t="s">
        <v>6</v>
      </c>
      <c r="B1030" s="6">
        <v>20</v>
      </c>
      <c r="C1030" s="9">
        <v>0.22900000000000001</v>
      </c>
      <c r="D1030" s="11">
        <v>0</v>
      </c>
    </row>
    <row r="1031" spans="1:4" x14ac:dyDescent="0.2">
      <c r="A1031" s="4" t="s">
        <v>6</v>
      </c>
      <c r="B1031" s="6">
        <v>21</v>
      </c>
      <c r="C1031" s="9">
        <v>0.224</v>
      </c>
      <c r="D1031" s="11">
        <v>0</v>
      </c>
    </row>
    <row r="1032" spans="1:4" x14ac:dyDescent="0.2">
      <c r="A1032" s="4" t="s">
        <v>6</v>
      </c>
      <c r="B1032" s="6">
        <v>22</v>
      </c>
      <c r="C1032" s="9">
        <v>0.68799999999999994</v>
      </c>
      <c r="D1032" s="11">
        <v>0</v>
      </c>
    </row>
    <row r="1033" spans="1:4" x14ac:dyDescent="0.2">
      <c r="A1033" s="4" t="s">
        <v>6</v>
      </c>
      <c r="B1033" s="6">
        <v>23</v>
      </c>
      <c r="C1033" s="9">
        <v>0.38600000000000001</v>
      </c>
      <c r="D1033" s="11">
        <v>0</v>
      </c>
    </row>
    <row r="1034" spans="1:4" x14ac:dyDescent="0.2">
      <c r="A1034" s="4" t="s">
        <v>6</v>
      </c>
      <c r="B1034" s="6">
        <v>0</v>
      </c>
      <c r="C1034" s="9">
        <v>0.42299999999999999</v>
      </c>
      <c r="D1034" s="11">
        <v>0</v>
      </c>
    </row>
    <row r="1035" spans="1:4" x14ac:dyDescent="0.2">
      <c r="A1035" s="4" t="s">
        <v>6</v>
      </c>
      <c r="B1035" s="6">
        <v>1</v>
      </c>
      <c r="C1035" s="9">
        <v>0.44</v>
      </c>
      <c r="D1035" s="11">
        <v>0</v>
      </c>
    </row>
    <row r="1036" spans="1:4" x14ac:dyDescent="0.2">
      <c r="A1036" s="4" t="s">
        <v>6</v>
      </c>
      <c r="B1036" s="6">
        <v>2</v>
      </c>
      <c r="C1036" s="9">
        <v>0.192</v>
      </c>
      <c r="D1036" s="11">
        <v>0</v>
      </c>
    </row>
    <row r="1037" spans="1:4" x14ac:dyDescent="0.2">
      <c r="A1037" s="4" t="s">
        <v>6</v>
      </c>
      <c r="B1037" s="6">
        <v>3</v>
      </c>
      <c r="C1037" s="9">
        <v>0.42399999999999999</v>
      </c>
      <c r="D1037" s="11">
        <v>0</v>
      </c>
    </row>
    <row r="1038" spans="1:4" x14ac:dyDescent="0.2">
      <c r="A1038" s="4" t="s">
        <v>6</v>
      </c>
      <c r="B1038" s="6">
        <v>4</v>
      </c>
      <c r="C1038" s="9">
        <v>0.14099999999999999</v>
      </c>
      <c r="D1038" s="11">
        <v>0</v>
      </c>
    </row>
    <row r="1039" spans="1:4" x14ac:dyDescent="0.2">
      <c r="A1039" s="4" t="s">
        <v>6</v>
      </c>
      <c r="B1039" s="6">
        <v>5</v>
      </c>
      <c r="C1039" s="9">
        <v>0.31</v>
      </c>
      <c r="D1039" s="11">
        <v>0</v>
      </c>
    </row>
    <row r="1040" spans="1:4" x14ac:dyDescent="0.2">
      <c r="A1040" s="4" t="s">
        <v>6</v>
      </c>
      <c r="B1040" s="6">
        <v>6</v>
      </c>
      <c r="C1040" s="9">
        <v>0.10199999999999999</v>
      </c>
      <c r="D1040" s="11">
        <v>0</v>
      </c>
    </row>
    <row r="1041" spans="1:4" x14ac:dyDescent="0.2">
      <c r="A1041" s="4" t="s">
        <v>6</v>
      </c>
      <c r="B1041" s="6">
        <v>7</v>
      </c>
      <c r="C1041" s="9">
        <v>0.28100000000000003</v>
      </c>
      <c r="D1041" s="11">
        <v>0</v>
      </c>
    </row>
    <row r="1042" spans="1:4" x14ac:dyDescent="0.2">
      <c r="A1042" s="4" t="s">
        <v>6</v>
      </c>
      <c r="B1042" s="6">
        <v>8</v>
      </c>
      <c r="C1042" s="9">
        <v>0.29599999999999999</v>
      </c>
      <c r="D1042" s="11">
        <v>39.729999999999997</v>
      </c>
    </row>
    <row r="1043" spans="1:4" x14ac:dyDescent="0.2">
      <c r="A1043" s="4" t="s">
        <v>6</v>
      </c>
      <c r="B1043" s="6">
        <v>9</v>
      </c>
      <c r="C1043" s="9">
        <v>0.23699999999999999</v>
      </c>
      <c r="D1043" s="11">
        <v>112.46</v>
      </c>
    </row>
    <row r="1044" spans="1:4" x14ac:dyDescent="0.2">
      <c r="A1044" s="4" t="s">
        <v>6</v>
      </c>
      <c r="B1044" s="6">
        <v>10</v>
      </c>
      <c r="C1044" s="9">
        <v>0.112</v>
      </c>
      <c r="D1044" s="11">
        <v>126.74</v>
      </c>
    </row>
    <row r="1045" spans="1:4" x14ac:dyDescent="0.2">
      <c r="A1045" s="4" t="s">
        <v>6</v>
      </c>
      <c r="B1045" s="6">
        <v>11</v>
      </c>
      <c r="C1045" s="9">
        <v>0.58899999999999997</v>
      </c>
      <c r="D1045" s="11">
        <v>236.78</v>
      </c>
    </row>
    <row r="1046" spans="1:4" x14ac:dyDescent="0.2">
      <c r="A1046" s="4" t="s">
        <v>6</v>
      </c>
      <c r="B1046" s="6">
        <v>12</v>
      </c>
      <c r="C1046" s="9">
        <v>0.78600000000000003</v>
      </c>
      <c r="D1046" s="11">
        <v>113.24</v>
      </c>
    </row>
    <row r="1047" spans="1:4" x14ac:dyDescent="0.2">
      <c r="A1047" s="4" t="s">
        <v>6</v>
      </c>
      <c r="B1047" s="6">
        <v>13</v>
      </c>
      <c r="C1047" s="9">
        <v>1.569</v>
      </c>
      <c r="D1047" s="11">
        <v>196.31</v>
      </c>
    </row>
    <row r="1048" spans="1:4" x14ac:dyDescent="0.2">
      <c r="A1048" s="4" t="s">
        <v>6</v>
      </c>
      <c r="B1048" s="6">
        <v>14</v>
      </c>
      <c r="C1048" s="9">
        <v>0.71599999999999997</v>
      </c>
      <c r="D1048" s="11">
        <v>160.69999999999999</v>
      </c>
    </row>
    <row r="1049" spans="1:4" x14ac:dyDescent="0.2">
      <c r="A1049" s="4" t="s">
        <v>6</v>
      </c>
      <c r="B1049" s="6">
        <v>15</v>
      </c>
      <c r="C1049" s="9">
        <v>0.55800000000000005</v>
      </c>
      <c r="D1049" s="11">
        <v>167.13</v>
      </c>
    </row>
    <row r="1050" spans="1:4" x14ac:dyDescent="0.2">
      <c r="A1050" s="4" t="s">
        <v>6</v>
      </c>
      <c r="B1050" s="6">
        <v>16</v>
      </c>
      <c r="C1050" s="9">
        <v>1.2470000000000001</v>
      </c>
      <c r="D1050" s="11">
        <v>103.15</v>
      </c>
    </row>
    <row r="1051" spans="1:4" x14ac:dyDescent="0.2">
      <c r="A1051" s="4" t="s">
        <v>6</v>
      </c>
      <c r="B1051" s="6">
        <v>17</v>
      </c>
      <c r="C1051" s="9">
        <v>0.25800000000000001</v>
      </c>
      <c r="D1051" s="11">
        <v>33.880000000000003</v>
      </c>
    </row>
    <row r="1052" spans="1:4" x14ac:dyDescent="0.2">
      <c r="A1052" s="4" t="s">
        <v>6</v>
      </c>
      <c r="B1052" s="6">
        <v>18</v>
      </c>
      <c r="C1052" s="9">
        <v>0.33900000000000002</v>
      </c>
      <c r="D1052" s="11">
        <v>0</v>
      </c>
    </row>
    <row r="1053" spans="1:4" x14ac:dyDescent="0.2">
      <c r="A1053" s="4" t="s">
        <v>6</v>
      </c>
      <c r="B1053" s="6">
        <v>19</v>
      </c>
      <c r="C1053" s="9">
        <v>1.2949999999999999</v>
      </c>
      <c r="D1053" s="11">
        <v>0</v>
      </c>
    </row>
    <row r="1054" spans="1:4" x14ac:dyDescent="0.2">
      <c r="A1054" s="4" t="s">
        <v>6</v>
      </c>
      <c r="B1054" s="6">
        <v>20</v>
      </c>
      <c r="C1054" s="9">
        <v>0.50700000000000001</v>
      </c>
      <c r="D1054" s="11">
        <v>0</v>
      </c>
    </row>
    <row r="1055" spans="1:4" x14ac:dyDescent="0.2">
      <c r="A1055" s="4" t="s">
        <v>6</v>
      </c>
      <c r="B1055" s="6">
        <v>21</v>
      </c>
      <c r="C1055" s="9">
        <v>1.569</v>
      </c>
      <c r="D1055" s="11">
        <v>0</v>
      </c>
    </row>
    <row r="1056" spans="1:4" x14ac:dyDescent="0.2">
      <c r="A1056" s="4" t="s">
        <v>6</v>
      </c>
      <c r="B1056" s="6">
        <v>22</v>
      </c>
      <c r="C1056" s="9">
        <v>1.17</v>
      </c>
      <c r="D1056" s="11">
        <v>0</v>
      </c>
    </row>
    <row r="1057" spans="1:4" x14ac:dyDescent="0.2">
      <c r="A1057" s="4" t="s">
        <v>6</v>
      </c>
      <c r="B1057" s="6">
        <v>23</v>
      </c>
      <c r="C1057" s="9">
        <v>0.59699999999999998</v>
      </c>
      <c r="D1057" s="11">
        <v>0</v>
      </c>
    </row>
    <row r="1058" spans="1:4" x14ac:dyDescent="0.2">
      <c r="A1058" s="4" t="s">
        <v>6</v>
      </c>
      <c r="B1058" s="6">
        <v>0</v>
      </c>
      <c r="C1058" s="9">
        <v>0.21099999999999999</v>
      </c>
      <c r="D1058" s="11">
        <v>0</v>
      </c>
    </row>
    <row r="1059" spans="1:4" x14ac:dyDescent="0.2">
      <c r="A1059" s="4" t="s">
        <v>6</v>
      </c>
      <c r="B1059" s="6">
        <v>1</v>
      </c>
      <c r="C1059" s="9">
        <v>0.44700000000000001</v>
      </c>
      <c r="D1059" s="11">
        <v>0</v>
      </c>
    </row>
    <row r="1060" spans="1:4" x14ac:dyDescent="0.2">
      <c r="A1060" s="4" t="s">
        <v>6</v>
      </c>
      <c r="B1060" s="6">
        <v>2</v>
      </c>
      <c r="C1060" s="9">
        <v>0.13200000000000001</v>
      </c>
      <c r="D1060" s="11">
        <v>0</v>
      </c>
    </row>
    <row r="1061" spans="1:4" x14ac:dyDescent="0.2">
      <c r="A1061" s="4" t="s">
        <v>6</v>
      </c>
      <c r="B1061" s="6">
        <v>3</v>
      </c>
      <c r="C1061" s="9">
        <v>0.34799999999999998</v>
      </c>
      <c r="D1061" s="11">
        <v>0</v>
      </c>
    </row>
    <row r="1062" spans="1:4" x14ac:dyDescent="0.2">
      <c r="A1062" s="4" t="s">
        <v>6</v>
      </c>
      <c r="B1062" s="6">
        <v>4</v>
      </c>
      <c r="C1062" s="9">
        <v>0.17499999999999999</v>
      </c>
      <c r="D1062" s="11">
        <v>0</v>
      </c>
    </row>
    <row r="1063" spans="1:4" x14ac:dyDescent="0.2">
      <c r="A1063" s="4" t="s">
        <v>6</v>
      </c>
      <c r="B1063" s="6">
        <v>5</v>
      </c>
      <c r="C1063" s="9">
        <v>0.23899999999999999</v>
      </c>
      <c r="D1063" s="11">
        <v>0</v>
      </c>
    </row>
    <row r="1064" spans="1:4" x14ac:dyDescent="0.2">
      <c r="A1064" s="4" t="s">
        <v>6</v>
      </c>
      <c r="B1064" s="6">
        <v>6</v>
      </c>
      <c r="C1064" s="9">
        <v>0.48099999999999998</v>
      </c>
      <c r="D1064" s="11">
        <v>0</v>
      </c>
    </row>
    <row r="1065" spans="1:4" x14ac:dyDescent="0.2">
      <c r="A1065" s="4" t="s">
        <v>6</v>
      </c>
      <c r="B1065" s="6">
        <v>7</v>
      </c>
      <c r="C1065" s="9">
        <v>0.14299999999999999</v>
      </c>
      <c r="D1065" s="11">
        <v>0</v>
      </c>
    </row>
    <row r="1066" spans="1:4" x14ac:dyDescent="0.2">
      <c r="A1066" s="4" t="s">
        <v>6</v>
      </c>
      <c r="B1066" s="6">
        <v>8</v>
      </c>
      <c r="C1066" s="9">
        <v>0.28599999999999998</v>
      </c>
      <c r="D1066" s="11">
        <v>173.04</v>
      </c>
    </row>
    <row r="1067" spans="1:4" x14ac:dyDescent="0.2">
      <c r="A1067" s="4" t="s">
        <v>6</v>
      </c>
      <c r="B1067" s="6">
        <v>9</v>
      </c>
      <c r="C1067" s="9">
        <v>0.122</v>
      </c>
      <c r="D1067" s="11">
        <v>435.61</v>
      </c>
    </row>
    <row r="1068" spans="1:4" x14ac:dyDescent="0.2">
      <c r="A1068" s="4" t="s">
        <v>6</v>
      </c>
      <c r="B1068" s="6">
        <v>10</v>
      </c>
      <c r="C1068" s="9">
        <v>0.315</v>
      </c>
      <c r="D1068" s="11">
        <v>653.96</v>
      </c>
    </row>
    <row r="1069" spans="1:4" x14ac:dyDescent="0.2">
      <c r="A1069" s="4" t="s">
        <v>6</v>
      </c>
      <c r="B1069" s="6">
        <v>11</v>
      </c>
      <c r="C1069" s="9">
        <v>0.155</v>
      </c>
      <c r="D1069" s="11">
        <v>805.03</v>
      </c>
    </row>
    <row r="1070" spans="1:4" x14ac:dyDescent="0.2">
      <c r="A1070" s="4" t="s">
        <v>6</v>
      </c>
      <c r="B1070" s="6">
        <v>12</v>
      </c>
      <c r="C1070" s="9">
        <v>0.66300000000000003</v>
      </c>
      <c r="D1070" s="11">
        <v>324.49</v>
      </c>
    </row>
    <row r="1071" spans="1:4" x14ac:dyDescent="0.2">
      <c r="A1071" s="4" t="s">
        <v>6</v>
      </c>
      <c r="B1071" s="6">
        <v>13</v>
      </c>
      <c r="C1071" s="9">
        <v>1.08</v>
      </c>
      <c r="D1071" s="11">
        <v>574.54</v>
      </c>
    </row>
    <row r="1072" spans="1:4" x14ac:dyDescent="0.2">
      <c r="A1072" s="4" t="s">
        <v>6</v>
      </c>
      <c r="B1072" s="6">
        <v>14</v>
      </c>
      <c r="C1072" s="9">
        <v>0.33800000000000002</v>
      </c>
      <c r="D1072" s="11">
        <v>319.60000000000002</v>
      </c>
    </row>
    <row r="1073" spans="1:4" x14ac:dyDescent="0.2">
      <c r="A1073" s="4" t="s">
        <v>6</v>
      </c>
      <c r="B1073" s="6">
        <v>15</v>
      </c>
      <c r="C1073" s="9">
        <v>1.0209999999999999</v>
      </c>
      <c r="D1073" s="11">
        <v>199.09</v>
      </c>
    </row>
    <row r="1074" spans="1:4" x14ac:dyDescent="0.2">
      <c r="A1074" s="4" t="s">
        <v>6</v>
      </c>
      <c r="B1074" s="6">
        <v>16</v>
      </c>
      <c r="C1074" s="9">
        <v>2.476</v>
      </c>
      <c r="D1074" s="11">
        <v>193.11</v>
      </c>
    </row>
    <row r="1075" spans="1:4" x14ac:dyDescent="0.2">
      <c r="A1075" s="4" t="s">
        <v>6</v>
      </c>
      <c r="B1075" s="6">
        <v>17</v>
      </c>
      <c r="C1075" s="9">
        <v>0.80700000000000005</v>
      </c>
      <c r="D1075" s="11">
        <v>85.23</v>
      </c>
    </row>
    <row r="1076" spans="1:4" x14ac:dyDescent="0.2">
      <c r="A1076" s="4" t="s">
        <v>6</v>
      </c>
      <c r="B1076" s="6">
        <v>18</v>
      </c>
      <c r="C1076" s="9">
        <v>0.17199999999999999</v>
      </c>
      <c r="D1076" s="11">
        <v>0</v>
      </c>
    </row>
    <row r="1077" spans="1:4" x14ac:dyDescent="0.2">
      <c r="A1077" s="4" t="s">
        <v>6</v>
      </c>
      <c r="B1077" s="6">
        <v>19</v>
      </c>
      <c r="C1077" s="9">
        <v>0.17299999999999999</v>
      </c>
      <c r="D1077" s="11">
        <v>0</v>
      </c>
    </row>
    <row r="1078" spans="1:4" x14ac:dyDescent="0.2">
      <c r="A1078" s="4" t="s">
        <v>6</v>
      </c>
      <c r="B1078" s="6">
        <v>20</v>
      </c>
      <c r="C1078" s="9">
        <v>0.184</v>
      </c>
      <c r="D1078" s="11">
        <v>0</v>
      </c>
    </row>
    <row r="1079" spans="1:4" x14ac:dyDescent="0.2">
      <c r="A1079" s="4" t="s">
        <v>6</v>
      </c>
      <c r="B1079" s="6">
        <v>21</v>
      </c>
      <c r="C1079" s="9">
        <v>1.2709999999999999</v>
      </c>
      <c r="D1079" s="11">
        <v>0</v>
      </c>
    </row>
    <row r="1080" spans="1:4" x14ac:dyDescent="0.2">
      <c r="A1080" s="4" t="s">
        <v>6</v>
      </c>
      <c r="B1080" s="6">
        <v>22</v>
      </c>
      <c r="C1080" s="9">
        <v>1.1459999999999999</v>
      </c>
      <c r="D1080" s="11">
        <v>0</v>
      </c>
    </row>
    <row r="1081" spans="1:4" x14ac:dyDescent="0.2">
      <c r="A1081" s="4" t="s">
        <v>6</v>
      </c>
      <c r="B1081" s="6">
        <v>23</v>
      </c>
      <c r="C1081" s="9">
        <v>0.45900000000000002</v>
      </c>
      <c r="D1081" s="11">
        <v>0</v>
      </c>
    </row>
    <row r="1082" spans="1:4" x14ac:dyDescent="0.2">
      <c r="A1082" s="4" t="s">
        <v>6</v>
      </c>
      <c r="B1082" s="6">
        <v>0</v>
      </c>
      <c r="C1082" s="9">
        <v>0.191</v>
      </c>
      <c r="D1082" s="11">
        <v>0</v>
      </c>
    </row>
    <row r="1083" spans="1:4" x14ac:dyDescent="0.2">
      <c r="A1083" s="4" t="s">
        <v>6</v>
      </c>
      <c r="B1083" s="6">
        <v>1</v>
      </c>
      <c r="C1083" s="9">
        <v>0.41299999999999998</v>
      </c>
      <c r="D1083" s="11">
        <v>0</v>
      </c>
    </row>
    <row r="1084" spans="1:4" x14ac:dyDescent="0.2">
      <c r="A1084" s="4" t="s">
        <v>6</v>
      </c>
      <c r="B1084" s="6">
        <v>2</v>
      </c>
      <c r="C1084" s="9">
        <v>0.23499999999999999</v>
      </c>
      <c r="D1084" s="11">
        <v>0</v>
      </c>
    </row>
    <row r="1085" spans="1:4" x14ac:dyDescent="0.2">
      <c r="A1085" s="4" t="s">
        <v>6</v>
      </c>
      <c r="B1085" s="6">
        <v>3</v>
      </c>
      <c r="C1085" s="9">
        <v>0.33600000000000002</v>
      </c>
      <c r="D1085" s="11">
        <v>0</v>
      </c>
    </row>
    <row r="1086" spans="1:4" x14ac:dyDescent="0.2">
      <c r="A1086" s="4" t="s">
        <v>6</v>
      </c>
      <c r="B1086" s="6">
        <v>4</v>
      </c>
      <c r="C1086" s="9">
        <v>0.11700000000000001</v>
      </c>
      <c r="D1086" s="11">
        <v>0</v>
      </c>
    </row>
    <row r="1087" spans="1:4" x14ac:dyDescent="0.2">
      <c r="A1087" s="4" t="s">
        <v>6</v>
      </c>
      <c r="B1087" s="6">
        <v>5</v>
      </c>
      <c r="C1087" s="9">
        <v>0.25800000000000001</v>
      </c>
      <c r="D1087" s="11">
        <v>0</v>
      </c>
    </row>
    <row r="1088" spans="1:4" x14ac:dyDescent="0.2">
      <c r="A1088" s="4" t="s">
        <v>6</v>
      </c>
      <c r="B1088" s="6">
        <v>6</v>
      </c>
      <c r="C1088" s="9">
        <v>0.69099999999999995</v>
      </c>
      <c r="D1088" s="11">
        <v>0</v>
      </c>
    </row>
    <row r="1089" spans="1:4" x14ac:dyDescent="0.2">
      <c r="A1089" s="4" t="s">
        <v>6</v>
      </c>
      <c r="B1089" s="6">
        <v>7</v>
      </c>
      <c r="C1089" s="9">
        <v>0.11700000000000001</v>
      </c>
      <c r="D1089" s="11">
        <v>0</v>
      </c>
    </row>
    <row r="1090" spans="1:4" x14ac:dyDescent="0.2">
      <c r="A1090" s="4" t="s">
        <v>6</v>
      </c>
      <c r="B1090" s="6">
        <v>8</v>
      </c>
      <c r="C1090" s="9">
        <v>0.129</v>
      </c>
      <c r="D1090" s="11">
        <v>36.76</v>
      </c>
    </row>
    <row r="1091" spans="1:4" x14ac:dyDescent="0.2">
      <c r="A1091" s="4" t="s">
        <v>6</v>
      </c>
      <c r="B1091" s="6">
        <v>9</v>
      </c>
      <c r="C1091" s="9">
        <v>0.29699999999999999</v>
      </c>
      <c r="D1091" s="11">
        <v>107.03</v>
      </c>
    </row>
    <row r="1092" spans="1:4" x14ac:dyDescent="0.2">
      <c r="A1092" s="4" t="s">
        <v>6</v>
      </c>
      <c r="B1092" s="6">
        <v>10</v>
      </c>
      <c r="C1092" s="9">
        <v>0.55200000000000005</v>
      </c>
      <c r="D1092" s="11">
        <v>138.04</v>
      </c>
    </row>
    <row r="1093" spans="1:4" x14ac:dyDescent="0.2">
      <c r="A1093" s="4" t="s">
        <v>6</v>
      </c>
      <c r="B1093" s="6">
        <v>11</v>
      </c>
      <c r="C1093" s="9">
        <v>0.97799999999999998</v>
      </c>
      <c r="D1093" s="11">
        <v>232.96</v>
      </c>
    </row>
    <row r="1094" spans="1:4" x14ac:dyDescent="0.2">
      <c r="A1094" s="4" t="s">
        <v>6</v>
      </c>
      <c r="B1094" s="6">
        <v>12</v>
      </c>
      <c r="C1094" s="9">
        <v>1.504</v>
      </c>
      <c r="D1094" s="11">
        <v>145.72</v>
      </c>
    </row>
    <row r="1095" spans="1:4" x14ac:dyDescent="0.2">
      <c r="A1095" s="4" t="s">
        <v>6</v>
      </c>
      <c r="B1095" s="6">
        <v>13</v>
      </c>
      <c r="C1095" s="9">
        <v>1.107</v>
      </c>
      <c r="D1095" s="11">
        <v>335.51</v>
      </c>
    </row>
    <row r="1096" spans="1:4" x14ac:dyDescent="0.2">
      <c r="A1096" s="4" t="s">
        <v>6</v>
      </c>
      <c r="B1096" s="6">
        <v>14</v>
      </c>
      <c r="C1096" s="9">
        <v>1.2210000000000001</v>
      </c>
      <c r="D1096" s="11">
        <v>110.45</v>
      </c>
    </row>
    <row r="1097" spans="1:4" x14ac:dyDescent="0.2">
      <c r="A1097" s="4" t="s">
        <v>6</v>
      </c>
      <c r="B1097" s="6">
        <v>15</v>
      </c>
      <c r="C1097" s="9">
        <v>1.4530000000000001</v>
      </c>
      <c r="D1097" s="11">
        <v>120.66</v>
      </c>
    </row>
    <row r="1098" spans="1:4" x14ac:dyDescent="0.2">
      <c r="A1098" s="4" t="s">
        <v>6</v>
      </c>
      <c r="B1098" s="6">
        <v>16</v>
      </c>
      <c r="C1098" s="9">
        <v>1.466</v>
      </c>
      <c r="D1098" s="11">
        <v>111.73</v>
      </c>
    </row>
    <row r="1099" spans="1:4" x14ac:dyDescent="0.2">
      <c r="A1099" s="4" t="s">
        <v>6</v>
      </c>
      <c r="B1099" s="6">
        <v>17</v>
      </c>
      <c r="C1099" s="9">
        <v>0.10100000000000001</v>
      </c>
      <c r="D1099" s="11">
        <v>46.17</v>
      </c>
    </row>
    <row r="1100" spans="1:4" x14ac:dyDescent="0.2">
      <c r="A1100" s="4" t="s">
        <v>6</v>
      </c>
      <c r="B1100" s="6">
        <v>18</v>
      </c>
      <c r="C1100" s="9">
        <v>0.128</v>
      </c>
      <c r="D1100" s="11">
        <v>0</v>
      </c>
    </row>
    <row r="1101" spans="1:4" x14ac:dyDescent="0.2">
      <c r="A1101" s="4" t="s">
        <v>6</v>
      </c>
      <c r="B1101" s="6">
        <v>19</v>
      </c>
      <c r="C1101" s="9">
        <v>0.20599999999999999</v>
      </c>
      <c r="D1101" s="11">
        <v>0</v>
      </c>
    </row>
    <row r="1102" spans="1:4" x14ac:dyDescent="0.2">
      <c r="A1102" s="4" t="s">
        <v>6</v>
      </c>
      <c r="B1102" s="6">
        <v>20</v>
      </c>
      <c r="C1102" s="9">
        <v>0.13800000000000001</v>
      </c>
      <c r="D1102" s="11">
        <v>0</v>
      </c>
    </row>
    <row r="1103" spans="1:4" x14ac:dyDescent="0.2">
      <c r="A1103" s="4" t="s">
        <v>6</v>
      </c>
      <c r="B1103" s="6">
        <v>21</v>
      </c>
      <c r="C1103" s="9">
        <v>0.33700000000000002</v>
      </c>
      <c r="D1103" s="11">
        <v>0</v>
      </c>
    </row>
    <row r="1104" spans="1:4" x14ac:dyDescent="0.2">
      <c r="A1104" s="4" t="s">
        <v>6</v>
      </c>
      <c r="B1104" s="6">
        <v>22</v>
      </c>
      <c r="C1104" s="9">
        <v>0.83199999999999996</v>
      </c>
      <c r="D1104" s="11">
        <v>0</v>
      </c>
    </row>
    <row r="1105" spans="1:4" x14ac:dyDescent="0.2">
      <c r="A1105" s="4" t="s">
        <v>6</v>
      </c>
      <c r="B1105" s="6">
        <v>23</v>
      </c>
      <c r="C1105" s="9">
        <v>1.238</v>
      </c>
      <c r="D1105" s="11">
        <v>0</v>
      </c>
    </row>
    <row r="1106" spans="1:4" x14ac:dyDescent="0.2">
      <c r="A1106" s="4" t="s">
        <v>6</v>
      </c>
      <c r="B1106" s="6">
        <v>0</v>
      </c>
      <c r="C1106" s="9">
        <v>1.042</v>
      </c>
      <c r="D1106" s="11">
        <v>0</v>
      </c>
    </row>
    <row r="1107" spans="1:4" x14ac:dyDescent="0.2">
      <c r="A1107" s="4" t="s">
        <v>6</v>
      </c>
      <c r="B1107" s="6">
        <v>1</v>
      </c>
      <c r="C1107" s="9">
        <v>0.20300000000000001</v>
      </c>
      <c r="D1107" s="11">
        <v>0</v>
      </c>
    </row>
    <row r="1108" spans="1:4" x14ac:dyDescent="0.2">
      <c r="A1108" s="4" t="s">
        <v>6</v>
      </c>
      <c r="B1108" s="6">
        <v>2</v>
      </c>
      <c r="C1108" s="9">
        <v>0.121</v>
      </c>
      <c r="D1108" s="11">
        <v>0</v>
      </c>
    </row>
    <row r="1109" spans="1:4" x14ac:dyDescent="0.2">
      <c r="A1109" s="4" t="s">
        <v>6</v>
      </c>
      <c r="B1109" s="6">
        <v>3</v>
      </c>
      <c r="C1109" s="9">
        <v>0.26600000000000001</v>
      </c>
      <c r="D1109" s="11">
        <v>0</v>
      </c>
    </row>
    <row r="1110" spans="1:4" x14ac:dyDescent="0.2">
      <c r="A1110" s="4" t="s">
        <v>6</v>
      </c>
      <c r="B1110" s="6">
        <v>4</v>
      </c>
      <c r="C1110" s="9">
        <v>0.13</v>
      </c>
      <c r="D1110" s="11">
        <v>0</v>
      </c>
    </row>
    <row r="1111" spans="1:4" x14ac:dyDescent="0.2">
      <c r="A1111" s="4" t="s">
        <v>6</v>
      </c>
      <c r="B1111" s="6">
        <v>5</v>
      </c>
      <c r="C1111" s="9">
        <v>0.28699999999999998</v>
      </c>
      <c r="D1111" s="11">
        <v>0</v>
      </c>
    </row>
    <row r="1112" spans="1:4" x14ac:dyDescent="0.2">
      <c r="A1112" s="4" t="s">
        <v>6</v>
      </c>
      <c r="B1112" s="6">
        <v>6</v>
      </c>
      <c r="C1112" s="9">
        <v>0.11799999999999999</v>
      </c>
      <c r="D1112" s="11">
        <v>0</v>
      </c>
    </row>
    <row r="1113" spans="1:4" x14ac:dyDescent="0.2">
      <c r="A1113" s="4" t="s">
        <v>6</v>
      </c>
      <c r="B1113" s="6">
        <v>7</v>
      </c>
      <c r="C1113" s="9">
        <v>0.30199999999999999</v>
      </c>
      <c r="D1113" s="11">
        <v>0</v>
      </c>
    </row>
    <row r="1114" spans="1:4" x14ac:dyDescent="0.2">
      <c r="A1114" s="4" t="s">
        <v>6</v>
      </c>
      <c r="B1114" s="6">
        <v>8</v>
      </c>
      <c r="C1114" s="9">
        <v>0.122</v>
      </c>
      <c r="D1114" s="11">
        <v>155.97</v>
      </c>
    </row>
    <row r="1115" spans="1:4" x14ac:dyDescent="0.2">
      <c r="A1115" s="4" t="s">
        <v>6</v>
      </c>
      <c r="B1115" s="6">
        <v>9</v>
      </c>
      <c r="C1115" s="9">
        <v>0.27800000000000002</v>
      </c>
      <c r="D1115" s="11">
        <v>443.95</v>
      </c>
    </row>
    <row r="1116" spans="1:4" x14ac:dyDescent="0.2">
      <c r="A1116" s="4" t="s">
        <v>6</v>
      </c>
      <c r="B1116" s="6">
        <v>10</v>
      </c>
      <c r="C1116" s="9">
        <v>0.253</v>
      </c>
      <c r="D1116" s="11">
        <v>468.43</v>
      </c>
    </row>
    <row r="1117" spans="1:4" x14ac:dyDescent="0.2">
      <c r="A1117" s="4" t="s">
        <v>6</v>
      </c>
      <c r="B1117" s="6">
        <v>11</v>
      </c>
      <c r="C1117" s="9">
        <v>0.374</v>
      </c>
      <c r="D1117" s="11">
        <v>635.28</v>
      </c>
    </row>
    <row r="1118" spans="1:4" x14ac:dyDescent="0.2">
      <c r="A1118" s="4" t="s">
        <v>6</v>
      </c>
      <c r="B1118" s="6">
        <v>12</v>
      </c>
      <c r="C1118" s="9">
        <v>0.66600000000000004</v>
      </c>
      <c r="D1118" s="11">
        <v>427.16</v>
      </c>
    </row>
    <row r="1119" spans="1:4" x14ac:dyDescent="0.2">
      <c r="A1119" s="4" t="s">
        <v>6</v>
      </c>
      <c r="B1119" s="6">
        <v>13</v>
      </c>
      <c r="C1119" s="9">
        <v>0.9</v>
      </c>
      <c r="D1119" s="11">
        <v>281.42</v>
      </c>
    </row>
    <row r="1120" spans="1:4" x14ac:dyDescent="0.2">
      <c r="A1120" s="4" t="s">
        <v>6</v>
      </c>
      <c r="B1120" s="6">
        <v>14</v>
      </c>
      <c r="C1120" s="9">
        <v>1.4770000000000001</v>
      </c>
      <c r="D1120" s="11">
        <v>385.87</v>
      </c>
    </row>
    <row r="1121" spans="1:4" x14ac:dyDescent="0.2">
      <c r="A1121" s="4" t="s">
        <v>6</v>
      </c>
      <c r="B1121" s="6">
        <v>15</v>
      </c>
      <c r="C1121" s="9">
        <v>0.317</v>
      </c>
      <c r="D1121" s="11">
        <v>160.63999999999999</v>
      </c>
    </row>
    <row r="1122" spans="1:4" x14ac:dyDescent="0.2">
      <c r="A1122" s="4" t="s">
        <v>6</v>
      </c>
      <c r="B1122" s="6">
        <v>16</v>
      </c>
      <c r="C1122" s="9">
        <v>0.752</v>
      </c>
      <c r="D1122" s="11">
        <v>85.75</v>
      </c>
    </row>
    <row r="1123" spans="1:4" x14ac:dyDescent="0.2">
      <c r="A1123" s="4" t="s">
        <v>6</v>
      </c>
      <c r="B1123" s="6">
        <v>17</v>
      </c>
      <c r="C1123" s="9">
        <v>0.127</v>
      </c>
      <c r="D1123" s="11">
        <v>63.97</v>
      </c>
    </row>
    <row r="1124" spans="1:4" x14ac:dyDescent="0.2">
      <c r="A1124" s="4" t="s">
        <v>6</v>
      </c>
      <c r="B1124" s="6">
        <v>18</v>
      </c>
      <c r="C1124" s="9">
        <v>0.752</v>
      </c>
      <c r="D1124" s="11">
        <v>0</v>
      </c>
    </row>
    <row r="1125" spans="1:4" x14ac:dyDescent="0.2">
      <c r="A1125" s="4" t="s">
        <v>6</v>
      </c>
      <c r="B1125" s="6">
        <v>19</v>
      </c>
      <c r="C1125" s="9">
        <v>0.151</v>
      </c>
      <c r="D1125" s="11">
        <v>0</v>
      </c>
    </row>
    <row r="1126" spans="1:4" x14ac:dyDescent="0.2">
      <c r="A1126" s="4" t="s">
        <v>6</v>
      </c>
      <c r="B1126" s="6">
        <v>20</v>
      </c>
      <c r="C1126" s="9">
        <v>0.13600000000000001</v>
      </c>
      <c r="D1126" s="11">
        <v>0</v>
      </c>
    </row>
    <row r="1127" spans="1:4" x14ac:dyDescent="0.2">
      <c r="A1127" s="4" t="s">
        <v>6</v>
      </c>
      <c r="B1127" s="6">
        <v>21</v>
      </c>
      <c r="C1127" s="9">
        <v>0.17</v>
      </c>
      <c r="D1127" s="11">
        <v>0</v>
      </c>
    </row>
    <row r="1128" spans="1:4" x14ac:dyDescent="0.2">
      <c r="A1128" s="4" t="s">
        <v>6</v>
      </c>
      <c r="B1128" s="6">
        <v>22</v>
      </c>
      <c r="C1128" s="9">
        <v>0.17199999999999999</v>
      </c>
      <c r="D1128" s="11">
        <v>0</v>
      </c>
    </row>
    <row r="1129" spans="1:4" x14ac:dyDescent="0.2">
      <c r="A1129" s="4" t="s">
        <v>6</v>
      </c>
      <c r="B1129" s="6">
        <v>23</v>
      </c>
      <c r="C1129" s="9">
        <v>0.42299999999999999</v>
      </c>
      <c r="D1129" s="11">
        <v>0</v>
      </c>
    </row>
    <row r="1130" spans="1:4" x14ac:dyDescent="0.2">
      <c r="A1130" s="4" t="s">
        <v>6</v>
      </c>
      <c r="B1130" s="6">
        <v>0</v>
      </c>
      <c r="C1130" s="9">
        <v>0.215</v>
      </c>
      <c r="D1130" s="11">
        <v>0</v>
      </c>
    </row>
    <row r="1131" spans="1:4" x14ac:dyDescent="0.2">
      <c r="A1131" s="4" t="s">
        <v>6</v>
      </c>
      <c r="B1131" s="6">
        <v>1</v>
      </c>
      <c r="C1131" s="9">
        <v>0.41899999999999998</v>
      </c>
      <c r="D1131" s="11">
        <v>0</v>
      </c>
    </row>
    <row r="1132" spans="1:4" x14ac:dyDescent="0.2">
      <c r="A1132" s="4" t="s">
        <v>6</v>
      </c>
      <c r="B1132" s="6">
        <v>2</v>
      </c>
      <c r="C1132" s="9">
        <v>0.20499999999999999</v>
      </c>
      <c r="D1132" s="11">
        <v>0</v>
      </c>
    </row>
    <row r="1133" spans="1:4" x14ac:dyDescent="0.2">
      <c r="A1133" s="4" t="s">
        <v>6</v>
      </c>
      <c r="B1133" s="6">
        <v>3</v>
      </c>
      <c r="C1133" s="9">
        <v>0.26400000000000001</v>
      </c>
      <c r="D1133" s="11">
        <v>0</v>
      </c>
    </row>
    <row r="1134" spans="1:4" x14ac:dyDescent="0.2">
      <c r="A1134" s="4" t="s">
        <v>6</v>
      </c>
      <c r="B1134" s="6">
        <v>4</v>
      </c>
      <c r="C1134" s="9">
        <v>0.12</v>
      </c>
      <c r="D1134" s="11">
        <v>0</v>
      </c>
    </row>
    <row r="1135" spans="1:4" x14ac:dyDescent="0.2">
      <c r="A1135" s="4" t="s">
        <v>6</v>
      </c>
      <c r="B1135" s="6">
        <v>5</v>
      </c>
      <c r="C1135" s="9">
        <v>0.28699999999999998</v>
      </c>
      <c r="D1135" s="11">
        <v>0</v>
      </c>
    </row>
    <row r="1136" spans="1:4" x14ac:dyDescent="0.2">
      <c r="A1136" s="4" t="s">
        <v>6</v>
      </c>
      <c r="B1136" s="6">
        <v>6</v>
      </c>
      <c r="C1136" s="9">
        <v>0.21299999999999999</v>
      </c>
      <c r="D1136" s="11">
        <v>0</v>
      </c>
    </row>
    <row r="1137" spans="1:4" x14ac:dyDescent="0.2">
      <c r="A1137" s="4" t="s">
        <v>6</v>
      </c>
      <c r="B1137" s="6">
        <v>7</v>
      </c>
      <c r="C1137" s="9">
        <v>0.186</v>
      </c>
      <c r="D1137" s="11">
        <v>0</v>
      </c>
    </row>
    <row r="1138" spans="1:4" x14ac:dyDescent="0.2">
      <c r="A1138" s="4" t="s">
        <v>6</v>
      </c>
      <c r="B1138" s="6">
        <v>8</v>
      </c>
      <c r="C1138" s="9">
        <v>0.31</v>
      </c>
      <c r="D1138" s="11">
        <v>164.73</v>
      </c>
    </row>
    <row r="1139" spans="1:4" x14ac:dyDescent="0.2">
      <c r="A1139" s="4" t="s">
        <v>6</v>
      </c>
      <c r="B1139" s="6">
        <v>9</v>
      </c>
      <c r="C1139" s="9">
        <v>0.14499999999999999</v>
      </c>
      <c r="D1139" s="11">
        <v>335.93</v>
      </c>
    </row>
    <row r="1140" spans="1:4" x14ac:dyDescent="0.2">
      <c r="A1140" s="4" t="s">
        <v>6</v>
      </c>
      <c r="B1140" s="6">
        <v>10</v>
      </c>
      <c r="C1140" s="9">
        <v>0.30599999999999999</v>
      </c>
      <c r="D1140" s="11">
        <v>251.26</v>
      </c>
    </row>
    <row r="1141" spans="1:4" x14ac:dyDescent="0.2">
      <c r="A1141" s="4" t="s">
        <v>6</v>
      </c>
      <c r="B1141" s="6">
        <v>11</v>
      </c>
      <c r="C1141" s="9">
        <v>0.373</v>
      </c>
      <c r="D1141" s="11">
        <v>325.72000000000003</v>
      </c>
    </row>
    <row r="1142" spans="1:4" x14ac:dyDescent="0.2">
      <c r="A1142" s="4" t="s">
        <v>6</v>
      </c>
      <c r="B1142" s="6">
        <v>12</v>
      </c>
      <c r="C1142" s="9">
        <v>0.13600000000000001</v>
      </c>
      <c r="D1142" s="11">
        <v>464.83</v>
      </c>
    </row>
    <row r="1143" spans="1:4" x14ac:dyDescent="0.2">
      <c r="A1143" s="4" t="s">
        <v>6</v>
      </c>
      <c r="B1143" s="6">
        <v>13</v>
      </c>
      <c r="C1143" s="9">
        <v>0.189</v>
      </c>
      <c r="D1143" s="11">
        <v>664.85</v>
      </c>
    </row>
    <row r="1144" spans="1:4" x14ac:dyDescent="0.2">
      <c r="A1144" s="4" t="s">
        <v>6</v>
      </c>
      <c r="B1144" s="6">
        <v>14</v>
      </c>
      <c r="C1144" s="9">
        <v>0.151</v>
      </c>
      <c r="D1144" s="11">
        <v>488.36</v>
      </c>
    </row>
    <row r="1145" spans="1:4" x14ac:dyDescent="0.2">
      <c r="A1145" s="4" t="s">
        <v>6</v>
      </c>
      <c r="B1145" s="6">
        <v>15</v>
      </c>
      <c r="C1145" s="9">
        <v>0.13300000000000001</v>
      </c>
      <c r="D1145" s="11">
        <v>604.46</v>
      </c>
    </row>
    <row r="1146" spans="1:4" x14ac:dyDescent="0.2">
      <c r="A1146" s="4" t="s">
        <v>6</v>
      </c>
      <c r="B1146" s="6">
        <v>16</v>
      </c>
      <c r="C1146" s="9">
        <v>0.127</v>
      </c>
      <c r="D1146" s="11">
        <v>416.23</v>
      </c>
    </row>
    <row r="1147" spans="1:4" x14ac:dyDescent="0.2">
      <c r="A1147" s="4" t="s">
        <v>6</v>
      </c>
      <c r="B1147" s="6">
        <v>17</v>
      </c>
      <c r="C1147" s="9">
        <v>0.13100000000000001</v>
      </c>
      <c r="D1147" s="11">
        <v>223.94</v>
      </c>
    </row>
    <row r="1148" spans="1:4" x14ac:dyDescent="0.2">
      <c r="A1148" s="4" t="s">
        <v>6</v>
      </c>
      <c r="B1148" s="6">
        <v>18</v>
      </c>
      <c r="C1148" s="9">
        <v>0.14099999999999999</v>
      </c>
      <c r="D1148" s="11">
        <v>0</v>
      </c>
    </row>
    <row r="1149" spans="1:4" x14ac:dyDescent="0.2">
      <c r="A1149" s="4" t="s">
        <v>6</v>
      </c>
      <c r="B1149" s="6">
        <v>19</v>
      </c>
      <c r="C1149" s="9">
        <v>0.13700000000000001</v>
      </c>
      <c r="D1149" s="11">
        <v>0</v>
      </c>
    </row>
    <row r="1150" spans="1:4" x14ac:dyDescent="0.2">
      <c r="A1150" s="4" t="s">
        <v>6</v>
      </c>
      <c r="B1150" s="6">
        <v>20</v>
      </c>
      <c r="C1150" s="9">
        <v>0.17</v>
      </c>
      <c r="D1150" s="11">
        <v>0</v>
      </c>
    </row>
    <row r="1151" spans="1:4" x14ac:dyDescent="0.2">
      <c r="A1151" s="4" t="s">
        <v>6</v>
      </c>
      <c r="B1151" s="6">
        <v>21</v>
      </c>
      <c r="C1151" s="9">
        <v>0.245</v>
      </c>
      <c r="D1151" s="11">
        <v>0</v>
      </c>
    </row>
    <row r="1152" spans="1:4" x14ac:dyDescent="0.2">
      <c r="A1152" s="4" t="s">
        <v>6</v>
      </c>
      <c r="B1152" s="6">
        <v>22</v>
      </c>
      <c r="C1152" s="9">
        <v>0.4</v>
      </c>
      <c r="D1152" s="11">
        <v>0</v>
      </c>
    </row>
    <row r="1153" spans="1:4" x14ac:dyDescent="0.2">
      <c r="A1153" s="4" t="s">
        <v>6</v>
      </c>
      <c r="B1153" s="6">
        <v>23</v>
      </c>
      <c r="C1153" s="9">
        <v>1.095</v>
      </c>
      <c r="D1153" s="11">
        <v>0</v>
      </c>
    </row>
    <row r="1154" spans="1:4" x14ac:dyDescent="0.2">
      <c r="A1154" s="4" t="s">
        <v>6</v>
      </c>
      <c r="B1154" s="6">
        <v>0</v>
      </c>
      <c r="C1154" s="9">
        <v>0.26100000000000001</v>
      </c>
      <c r="D1154" s="11">
        <v>0</v>
      </c>
    </row>
    <row r="1155" spans="1:4" x14ac:dyDescent="0.2">
      <c r="A1155" s="4" t="s">
        <v>6</v>
      </c>
      <c r="B1155" s="6">
        <v>1</v>
      </c>
      <c r="C1155" s="9">
        <v>0.222</v>
      </c>
      <c r="D1155" s="11">
        <v>0</v>
      </c>
    </row>
    <row r="1156" spans="1:4" x14ac:dyDescent="0.2">
      <c r="A1156" s="4" t="s">
        <v>6</v>
      </c>
      <c r="B1156" s="6">
        <v>2</v>
      </c>
      <c r="C1156" s="9">
        <v>0.14099999999999999</v>
      </c>
      <c r="D1156" s="11">
        <v>0</v>
      </c>
    </row>
    <row r="1157" spans="1:4" x14ac:dyDescent="0.2">
      <c r="A1157" s="4" t="s">
        <v>6</v>
      </c>
      <c r="B1157" s="6">
        <v>3</v>
      </c>
      <c r="C1157" s="9">
        <v>0.14199999999999999</v>
      </c>
      <c r="D1157" s="11">
        <v>0</v>
      </c>
    </row>
    <row r="1158" spans="1:4" x14ac:dyDescent="0.2">
      <c r="A1158" s="4" t="s">
        <v>6</v>
      </c>
      <c r="B1158" s="6">
        <v>4</v>
      </c>
      <c r="C1158" s="9">
        <v>0.11600000000000001</v>
      </c>
      <c r="D1158" s="11">
        <v>0</v>
      </c>
    </row>
    <row r="1159" spans="1:4" x14ac:dyDescent="0.2">
      <c r="A1159" s="4" t="s">
        <v>6</v>
      </c>
      <c r="B1159" s="6">
        <v>5</v>
      </c>
      <c r="C1159" s="9">
        <v>0.11700000000000001</v>
      </c>
      <c r="D1159" s="11">
        <v>0</v>
      </c>
    </row>
    <row r="1160" spans="1:4" x14ac:dyDescent="0.2">
      <c r="A1160" s="4" t="s">
        <v>6</v>
      </c>
      <c r="B1160" s="6">
        <v>6</v>
      </c>
      <c r="C1160" s="9">
        <v>0.107</v>
      </c>
      <c r="D1160" s="11">
        <v>0</v>
      </c>
    </row>
    <row r="1161" spans="1:4" x14ac:dyDescent="0.2">
      <c r="A1161" s="4" t="s">
        <v>6</v>
      </c>
      <c r="B1161" s="6">
        <v>7</v>
      </c>
      <c r="C1161" s="9">
        <v>0.151</v>
      </c>
      <c r="D1161" s="11">
        <v>0</v>
      </c>
    </row>
    <row r="1162" spans="1:4" x14ac:dyDescent="0.2">
      <c r="A1162" s="4" t="s">
        <v>6</v>
      </c>
      <c r="B1162" s="6">
        <v>8</v>
      </c>
      <c r="C1162" s="9">
        <v>0.11899999999999999</v>
      </c>
      <c r="D1162" s="11">
        <v>168.45</v>
      </c>
    </row>
    <row r="1163" spans="1:4" x14ac:dyDescent="0.2">
      <c r="A1163" s="4" t="s">
        <v>6</v>
      </c>
      <c r="B1163" s="6">
        <v>9</v>
      </c>
      <c r="C1163" s="9">
        <v>0.113</v>
      </c>
      <c r="D1163" s="11">
        <v>398.8</v>
      </c>
    </row>
    <row r="1164" spans="1:4" x14ac:dyDescent="0.2">
      <c r="A1164" s="4" t="s">
        <v>6</v>
      </c>
      <c r="B1164" s="6">
        <v>10</v>
      </c>
      <c r="C1164" s="9">
        <v>0.16200000000000001</v>
      </c>
      <c r="D1164" s="11">
        <v>695.66</v>
      </c>
    </row>
    <row r="1165" spans="1:4" x14ac:dyDescent="0.2">
      <c r="A1165" s="4" t="s">
        <v>6</v>
      </c>
      <c r="B1165" s="6">
        <v>11</v>
      </c>
      <c r="C1165" s="9">
        <v>0.318</v>
      </c>
      <c r="D1165" s="11">
        <v>742.84</v>
      </c>
    </row>
    <row r="1166" spans="1:4" x14ac:dyDescent="0.2">
      <c r="A1166" s="4" t="s">
        <v>6</v>
      </c>
      <c r="B1166" s="6">
        <v>12</v>
      </c>
      <c r="C1166" s="9">
        <v>0.13500000000000001</v>
      </c>
      <c r="D1166" s="11">
        <v>393.69</v>
      </c>
    </row>
    <row r="1167" spans="1:4" x14ac:dyDescent="0.2">
      <c r="A1167" s="4" t="s">
        <v>6</v>
      </c>
      <c r="B1167" s="6">
        <v>13</v>
      </c>
      <c r="C1167" s="9">
        <v>0.13900000000000001</v>
      </c>
      <c r="D1167" s="11">
        <v>313.52</v>
      </c>
    </row>
    <row r="1168" spans="1:4" x14ac:dyDescent="0.2">
      <c r="A1168" s="4" t="s">
        <v>6</v>
      </c>
      <c r="B1168" s="6">
        <v>14</v>
      </c>
      <c r="C1168" s="9">
        <v>0.13400000000000001</v>
      </c>
      <c r="D1168" s="11">
        <v>417.33</v>
      </c>
    </row>
    <row r="1169" spans="1:4" x14ac:dyDescent="0.2">
      <c r="A1169" s="4" t="s">
        <v>6</v>
      </c>
      <c r="B1169" s="6">
        <v>15</v>
      </c>
      <c r="C1169" s="9">
        <v>1.006</v>
      </c>
      <c r="D1169" s="11">
        <v>398.27</v>
      </c>
    </row>
    <row r="1170" spans="1:4" x14ac:dyDescent="0.2">
      <c r="A1170" s="4" t="s">
        <v>6</v>
      </c>
      <c r="B1170" s="6">
        <v>16</v>
      </c>
      <c r="C1170" s="9">
        <v>0.52300000000000002</v>
      </c>
      <c r="D1170" s="11">
        <v>456.37</v>
      </c>
    </row>
    <row r="1171" spans="1:4" x14ac:dyDescent="0.2">
      <c r="A1171" s="4" t="s">
        <v>6</v>
      </c>
      <c r="B1171" s="6">
        <v>17</v>
      </c>
      <c r="C1171" s="9">
        <v>0.218</v>
      </c>
      <c r="D1171" s="11">
        <v>227.98</v>
      </c>
    </row>
    <row r="1172" spans="1:4" x14ac:dyDescent="0.2">
      <c r="A1172" s="4" t="s">
        <v>6</v>
      </c>
      <c r="B1172" s="6">
        <v>18</v>
      </c>
      <c r="C1172" s="9">
        <v>0.14799999999999999</v>
      </c>
      <c r="D1172" s="11">
        <v>0</v>
      </c>
    </row>
    <row r="1173" spans="1:4" x14ac:dyDescent="0.2">
      <c r="A1173" s="4" t="s">
        <v>6</v>
      </c>
      <c r="B1173" s="6">
        <v>19</v>
      </c>
      <c r="C1173" s="9">
        <v>0.13400000000000001</v>
      </c>
      <c r="D1173" s="11">
        <v>0</v>
      </c>
    </row>
    <row r="1174" spans="1:4" x14ac:dyDescent="0.2">
      <c r="A1174" s="4" t="s">
        <v>6</v>
      </c>
      <c r="B1174" s="6">
        <v>20</v>
      </c>
      <c r="C1174" s="9">
        <v>0.20599999999999999</v>
      </c>
      <c r="D1174" s="11">
        <v>0</v>
      </c>
    </row>
    <row r="1175" spans="1:4" x14ac:dyDescent="0.2">
      <c r="A1175" s="4" t="s">
        <v>6</v>
      </c>
      <c r="B1175" s="6">
        <v>21</v>
      </c>
      <c r="C1175" s="9">
        <v>0.24199999999999999</v>
      </c>
      <c r="D1175" s="11">
        <v>0</v>
      </c>
    </row>
    <row r="1176" spans="1:4" x14ac:dyDescent="0.2">
      <c r="A1176" s="4" t="s">
        <v>6</v>
      </c>
      <c r="B1176" s="6">
        <v>22</v>
      </c>
      <c r="C1176" s="9">
        <v>1.64</v>
      </c>
      <c r="D1176" s="11">
        <v>0</v>
      </c>
    </row>
    <row r="1177" spans="1:4" x14ac:dyDescent="0.2">
      <c r="A1177" s="4" t="s">
        <v>6</v>
      </c>
      <c r="B1177" s="6">
        <v>23</v>
      </c>
      <c r="C1177" s="9">
        <v>1.5589999999999999</v>
      </c>
      <c r="D1177" s="11">
        <v>0</v>
      </c>
    </row>
    <row r="1178" spans="1:4" x14ac:dyDescent="0.2">
      <c r="A1178" s="4" t="s">
        <v>6</v>
      </c>
      <c r="B1178" s="6">
        <v>0</v>
      </c>
      <c r="C1178" s="9">
        <v>1.63</v>
      </c>
      <c r="D1178" s="11">
        <v>0</v>
      </c>
    </row>
    <row r="1179" spans="1:4" x14ac:dyDescent="0.2">
      <c r="A1179" s="4" t="s">
        <v>6</v>
      </c>
      <c r="B1179" s="6">
        <v>1</v>
      </c>
      <c r="C1179" s="9">
        <v>1.0740000000000001</v>
      </c>
      <c r="D1179" s="11">
        <v>0</v>
      </c>
    </row>
    <row r="1180" spans="1:4" x14ac:dyDescent="0.2">
      <c r="A1180" s="4" t="s">
        <v>6</v>
      </c>
      <c r="B1180" s="6">
        <v>2</v>
      </c>
      <c r="C1180" s="9">
        <v>0.54700000000000004</v>
      </c>
      <c r="D1180" s="11">
        <v>0</v>
      </c>
    </row>
    <row r="1181" spans="1:4" x14ac:dyDescent="0.2">
      <c r="A1181" s="4" t="s">
        <v>6</v>
      </c>
      <c r="B1181" s="6">
        <v>3</v>
      </c>
      <c r="C1181" s="9">
        <v>0.151</v>
      </c>
      <c r="D1181" s="11">
        <v>0</v>
      </c>
    </row>
    <row r="1182" spans="1:4" x14ac:dyDescent="0.2">
      <c r="A1182" s="4" t="s">
        <v>6</v>
      </c>
      <c r="B1182" s="6">
        <v>4</v>
      </c>
      <c r="C1182" s="9">
        <v>0.32400000000000001</v>
      </c>
      <c r="D1182" s="11">
        <v>0</v>
      </c>
    </row>
    <row r="1183" spans="1:4" x14ac:dyDescent="0.2">
      <c r="A1183" s="4" t="s">
        <v>6</v>
      </c>
      <c r="B1183" s="6">
        <v>5</v>
      </c>
      <c r="C1183" s="9">
        <v>0.55300000000000005</v>
      </c>
      <c r="D1183" s="11">
        <v>0</v>
      </c>
    </row>
    <row r="1184" spans="1:4" x14ac:dyDescent="0.2">
      <c r="A1184" s="4" t="s">
        <v>6</v>
      </c>
      <c r="B1184" s="6">
        <v>6</v>
      </c>
      <c r="C1184" s="9">
        <v>0.34599999999999997</v>
      </c>
      <c r="D1184" s="11">
        <v>0</v>
      </c>
    </row>
    <row r="1185" spans="1:4" x14ac:dyDescent="0.2">
      <c r="A1185" s="4" t="s">
        <v>6</v>
      </c>
      <c r="B1185" s="6">
        <v>7</v>
      </c>
      <c r="C1185" s="9">
        <v>0.153</v>
      </c>
      <c r="D1185" s="11">
        <v>0</v>
      </c>
    </row>
    <row r="1186" spans="1:4" x14ac:dyDescent="0.2">
      <c r="A1186" s="4" t="s">
        <v>6</v>
      </c>
      <c r="B1186" s="6">
        <v>8</v>
      </c>
      <c r="C1186" s="9">
        <v>0.16700000000000001</v>
      </c>
      <c r="D1186" s="11">
        <v>184.39</v>
      </c>
    </row>
    <row r="1187" spans="1:4" x14ac:dyDescent="0.2">
      <c r="A1187" s="4" t="s">
        <v>6</v>
      </c>
      <c r="B1187" s="6">
        <v>9</v>
      </c>
      <c r="C1187" s="9">
        <v>0.22</v>
      </c>
      <c r="D1187" s="11">
        <v>316.39</v>
      </c>
    </row>
    <row r="1188" spans="1:4" x14ac:dyDescent="0.2">
      <c r="A1188" s="4" t="s">
        <v>6</v>
      </c>
      <c r="B1188" s="6">
        <v>10</v>
      </c>
      <c r="C1188" s="9">
        <v>0.56100000000000005</v>
      </c>
      <c r="D1188" s="11">
        <v>533.79999999999995</v>
      </c>
    </row>
    <row r="1189" spans="1:4" x14ac:dyDescent="0.2">
      <c r="A1189" s="4" t="s">
        <v>6</v>
      </c>
      <c r="B1189" s="6">
        <v>11</v>
      </c>
      <c r="C1189" s="9">
        <v>1.216</v>
      </c>
      <c r="D1189" s="11">
        <v>794.98</v>
      </c>
    </row>
    <row r="1190" spans="1:4" x14ac:dyDescent="0.2">
      <c r="A1190" s="4" t="s">
        <v>6</v>
      </c>
      <c r="B1190" s="6">
        <v>12</v>
      </c>
      <c r="C1190" s="9">
        <v>1.454</v>
      </c>
      <c r="D1190" s="11">
        <v>965.43</v>
      </c>
    </row>
    <row r="1191" spans="1:4" x14ac:dyDescent="0.2">
      <c r="A1191" s="4" t="s">
        <v>6</v>
      </c>
      <c r="B1191" s="6">
        <v>13</v>
      </c>
      <c r="C1191" s="9">
        <v>0.60599999999999998</v>
      </c>
      <c r="D1191" s="11">
        <v>979.87</v>
      </c>
    </row>
    <row r="1192" spans="1:4" x14ac:dyDescent="0.2">
      <c r="A1192" s="4" t="s">
        <v>6</v>
      </c>
      <c r="B1192" s="6">
        <v>14</v>
      </c>
      <c r="C1192" s="9">
        <v>1.012</v>
      </c>
      <c r="D1192" s="11">
        <v>900.1</v>
      </c>
    </row>
    <row r="1193" spans="1:4" x14ac:dyDescent="0.2">
      <c r="A1193" s="4" t="s">
        <v>6</v>
      </c>
      <c r="B1193" s="6">
        <v>15</v>
      </c>
      <c r="C1193" s="9">
        <v>0.61499999999999999</v>
      </c>
      <c r="D1193" s="11">
        <v>740.97</v>
      </c>
    </row>
    <row r="1194" spans="1:4" x14ac:dyDescent="0.2">
      <c r="A1194" s="4" t="s">
        <v>6</v>
      </c>
      <c r="B1194" s="6">
        <v>16</v>
      </c>
      <c r="C1194" s="9">
        <v>0.72</v>
      </c>
      <c r="D1194" s="11">
        <v>510.73</v>
      </c>
    </row>
    <row r="1195" spans="1:4" x14ac:dyDescent="0.2">
      <c r="A1195" s="4" t="s">
        <v>6</v>
      </c>
      <c r="B1195" s="6">
        <v>17</v>
      </c>
      <c r="C1195" s="9">
        <v>0.27900000000000003</v>
      </c>
      <c r="D1195" s="11">
        <v>233.32</v>
      </c>
    </row>
    <row r="1196" spans="1:4" x14ac:dyDescent="0.2">
      <c r="A1196" s="4" t="s">
        <v>6</v>
      </c>
      <c r="B1196" s="6">
        <v>18</v>
      </c>
      <c r="C1196" s="9">
        <v>0.19800000000000001</v>
      </c>
      <c r="D1196" s="11">
        <v>0</v>
      </c>
    </row>
    <row r="1197" spans="1:4" x14ac:dyDescent="0.2">
      <c r="A1197" s="4" t="s">
        <v>6</v>
      </c>
      <c r="B1197" s="6">
        <v>19</v>
      </c>
      <c r="C1197" s="9">
        <v>0.14799999999999999</v>
      </c>
      <c r="D1197" s="11">
        <v>0</v>
      </c>
    </row>
    <row r="1198" spans="1:4" x14ac:dyDescent="0.2">
      <c r="A1198" s="4" t="s">
        <v>6</v>
      </c>
      <c r="B1198" s="6">
        <v>20</v>
      </c>
      <c r="C1198" s="9">
        <v>0.34300000000000003</v>
      </c>
      <c r="D1198" s="11">
        <v>0</v>
      </c>
    </row>
    <row r="1199" spans="1:4" x14ac:dyDescent="0.2">
      <c r="A1199" s="4" t="s">
        <v>6</v>
      </c>
      <c r="B1199" s="6">
        <v>21</v>
      </c>
      <c r="C1199" s="9">
        <v>0.22</v>
      </c>
      <c r="D1199" s="11">
        <v>0</v>
      </c>
    </row>
    <row r="1200" spans="1:4" x14ac:dyDescent="0.2">
      <c r="A1200" s="4" t="s">
        <v>6</v>
      </c>
      <c r="B1200" s="6">
        <v>22</v>
      </c>
      <c r="C1200" s="9">
        <v>0.46400000000000002</v>
      </c>
      <c r="D1200" s="11">
        <v>0</v>
      </c>
    </row>
    <row r="1201" spans="1:4" x14ac:dyDescent="0.2">
      <c r="A1201" s="4" t="s">
        <v>6</v>
      </c>
      <c r="B1201" s="6">
        <v>23</v>
      </c>
      <c r="C1201" s="9">
        <v>0.27300000000000002</v>
      </c>
      <c r="D1201" s="11">
        <v>0</v>
      </c>
    </row>
    <row r="1202" spans="1:4" x14ac:dyDescent="0.2">
      <c r="A1202" s="4" t="s">
        <v>6</v>
      </c>
      <c r="B1202" s="6">
        <v>0</v>
      </c>
      <c r="C1202" s="9">
        <v>0.39</v>
      </c>
      <c r="D1202" s="11">
        <v>0</v>
      </c>
    </row>
    <row r="1203" spans="1:4" x14ac:dyDescent="0.2">
      <c r="A1203" s="4" t="s">
        <v>6</v>
      </c>
      <c r="B1203" s="6">
        <v>1</v>
      </c>
      <c r="C1203" s="9">
        <v>0.70799999999999996</v>
      </c>
      <c r="D1203" s="11">
        <v>0</v>
      </c>
    </row>
    <row r="1204" spans="1:4" x14ac:dyDescent="0.2">
      <c r="A1204" s="4" t="s">
        <v>6</v>
      </c>
      <c r="B1204" s="6">
        <v>2</v>
      </c>
      <c r="C1204" s="9">
        <v>0.121</v>
      </c>
      <c r="D1204" s="11">
        <v>0</v>
      </c>
    </row>
    <row r="1205" spans="1:4" x14ac:dyDescent="0.2">
      <c r="A1205" s="4" t="s">
        <v>6</v>
      </c>
      <c r="B1205" s="6">
        <v>3</v>
      </c>
      <c r="C1205" s="9">
        <v>0.121</v>
      </c>
      <c r="D1205" s="11">
        <v>0</v>
      </c>
    </row>
    <row r="1206" spans="1:4" x14ac:dyDescent="0.2">
      <c r="A1206" s="4" t="s">
        <v>6</v>
      </c>
      <c r="B1206" s="6">
        <v>4</v>
      </c>
      <c r="C1206" s="9">
        <v>0.34799999999999998</v>
      </c>
      <c r="D1206" s="11">
        <v>0</v>
      </c>
    </row>
    <row r="1207" spans="1:4" x14ac:dyDescent="0.2">
      <c r="A1207" s="4" t="s">
        <v>6</v>
      </c>
      <c r="B1207" s="6">
        <v>5</v>
      </c>
      <c r="C1207" s="9">
        <v>0.20100000000000001</v>
      </c>
      <c r="D1207" s="11">
        <v>0</v>
      </c>
    </row>
    <row r="1208" spans="1:4" x14ac:dyDescent="0.2">
      <c r="A1208" s="4" t="s">
        <v>6</v>
      </c>
      <c r="B1208" s="6">
        <v>6</v>
      </c>
      <c r="C1208" s="9">
        <v>0.20799999999999999</v>
      </c>
      <c r="D1208" s="11">
        <v>0</v>
      </c>
    </row>
    <row r="1209" spans="1:4" x14ac:dyDescent="0.2">
      <c r="A1209" s="4" t="s">
        <v>6</v>
      </c>
      <c r="B1209" s="6">
        <v>7</v>
      </c>
      <c r="C1209" s="9">
        <v>0.312</v>
      </c>
      <c r="D1209" s="11">
        <v>0</v>
      </c>
    </row>
    <row r="1210" spans="1:4" x14ac:dyDescent="0.2">
      <c r="A1210" s="4" t="s">
        <v>6</v>
      </c>
      <c r="B1210" s="6">
        <v>8</v>
      </c>
      <c r="C1210" s="9">
        <v>0.11899999999999999</v>
      </c>
      <c r="D1210" s="11">
        <v>112.29</v>
      </c>
    </row>
    <row r="1211" spans="1:4" x14ac:dyDescent="0.2">
      <c r="A1211" s="4" t="s">
        <v>6</v>
      </c>
      <c r="B1211" s="6">
        <v>9</v>
      </c>
      <c r="C1211" s="9">
        <v>0.252</v>
      </c>
      <c r="D1211" s="11">
        <v>234.47</v>
      </c>
    </row>
    <row r="1212" spans="1:4" x14ac:dyDescent="0.2">
      <c r="A1212" s="4" t="s">
        <v>6</v>
      </c>
      <c r="B1212" s="6">
        <v>10</v>
      </c>
      <c r="C1212" s="9">
        <v>0.60499999999999998</v>
      </c>
      <c r="D1212" s="11">
        <v>729.16</v>
      </c>
    </row>
    <row r="1213" spans="1:4" x14ac:dyDescent="0.2">
      <c r="A1213" s="4" t="s">
        <v>6</v>
      </c>
      <c r="B1213" s="6">
        <v>11</v>
      </c>
      <c r="C1213" s="9">
        <v>1.6080000000000001</v>
      </c>
      <c r="D1213" s="11">
        <v>890.92</v>
      </c>
    </row>
    <row r="1214" spans="1:4" x14ac:dyDescent="0.2">
      <c r="A1214" s="4" t="s">
        <v>6</v>
      </c>
      <c r="B1214" s="6">
        <v>12</v>
      </c>
      <c r="C1214" s="9">
        <v>1.4079999999999999</v>
      </c>
      <c r="D1214" s="11">
        <v>481.15</v>
      </c>
    </row>
    <row r="1215" spans="1:4" x14ac:dyDescent="0.2">
      <c r="A1215" s="4" t="s">
        <v>6</v>
      </c>
      <c r="B1215" s="6">
        <v>13</v>
      </c>
      <c r="C1215" s="9">
        <v>0.78600000000000003</v>
      </c>
      <c r="D1215" s="11">
        <v>808.89</v>
      </c>
    </row>
    <row r="1216" spans="1:4" x14ac:dyDescent="0.2">
      <c r="A1216" s="4" t="s">
        <v>6</v>
      </c>
      <c r="B1216" s="6">
        <v>14</v>
      </c>
      <c r="C1216" s="9">
        <v>0.31900000000000001</v>
      </c>
      <c r="D1216" s="11">
        <v>250.22</v>
      </c>
    </row>
    <row r="1217" spans="1:4" x14ac:dyDescent="0.2">
      <c r="A1217" s="4" t="s">
        <v>6</v>
      </c>
      <c r="B1217" s="6">
        <v>15</v>
      </c>
      <c r="C1217" s="9">
        <v>0.38600000000000001</v>
      </c>
      <c r="D1217" s="11">
        <v>142.1</v>
      </c>
    </row>
    <row r="1218" spans="1:4" x14ac:dyDescent="0.2">
      <c r="A1218" s="4" t="s">
        <v>6</v>
      </c>
      <c r="B1218" s="6">
        <v>16</v>
      </c>
      <c r="C1218" s="9">
        <v>0.128</v>
      </c>
      <c r="D1218" s="11">
        <v>89.34</v>
      </c>
    </row>
    <row r="1219" spans="1:4" x14ac:dyDescent="0.2">
      <c r="A1219" s="4" t="s">
        <v>6</v>
      </c>
      <c r="B1219" s="6">
        <v>17</v>
      </c>
      <c r="C1219" s="9">
        <v>0.313</v>
      </c>
      <c r="D1219" s="11">
        <v>119.18</v>
      </c>
    </row>
    <row r="1220" spans="1:4" x14ac:dyDescent="0.2">
      <c r="A1220" s="4" t="s">
        <v>6</v>
      </c>
      <c r="B1220" s="6">
        <v>18</v>
      </c>
      <c r="C1220" s="9">
        <v>0.33</v>
      </c>
      <c r="D1220" s="11">
        <v>0</v>
      </c>
    </row>
    <row r="1221" spans="1:4" x14ac:dyDescent="0.2">
      <c r="A1221" s="4" t="s">
        <v>6</v>
      </c>
      <c r="B1221" s="6">
        <v>19</v>
      </c>
      <c r="C1221" s="9">
        <v>0.14899999999999999</v>
      </c>
      <c r="D1221" s="11">
        <v>0</v>
      </c>
    </row>
    <row r="1222" spans="1:4" x14ac:dyDescent="0.2">
      <c r="A1222" s="4" t="s">
        <v>6</v>
      </c>
      <c r="B1222" s="6">
        <v>20</v>
      </c>
      <c r="C1222" s="9">
        <v>0.73899999999999999</v>
      </c>
      <c r="D1222" s="11">
        <v>0</v>
      </c>
    </row>
    <row r="1223" spans="1:4" x14ac:dyDescent="0.2">
      <c r="A1223" s="4" t="s">
        <v>6</v>
      </c>
      <c r="B1223" s="6">
        <v>21</v>
      </c>
      <c r="C1223" s="9">
        <v>0.20399999999999999</v>
      </c>
      <c r="D1223" s="11">
        <v>0</v>
      </c>
    </row>
    <row r="1224" spans="1:4" x14ac:dyDescent="0.2">
      <c r="A1224" s="4" t="s">
        <v>6</v>
      </c>
      <c r="B1224" s="6">
        <v>22</v>
      </c>
      <c r="C1224" s="9">
        <v>0.48799999999999999</v>
      </c>
      <c r="D1224" s="11">
        <v>0</v>
      </c>
    </row>
    <row r="1225" spans="1:4" x14ac:dyDescent="0.2">
      <c r="A1225" s="4" t="s">
        <v>6</v>
      </c>
      <c r="B1225" s="6">
        <v>23</v>
      </c>
      <c r="C1225" s="9">
        <v>0.36799999999999999</v>
      </c>
      <c r="D1225" s="11">
        <v>0</v>
      </c>
    </row>
    <row r="1226" spans="1:4" x14ac:dyDescent="0.2">
      <c r="A1226" s="4" t="s">
        <v>6</v>
      </c>
      <c r="B1226" s="6">
        <v>0</v>
      </c>
      <c r="C1226" s="9">
        <v>0.28299999999999997</v>
      </c>
      <c r="D1226" s="11">
        <v>0</v>
      </c>
    </row>
    <row r="1227" spans="1:4" x14ac:dyDescent="0.2">
      <c r="A1227" s="4" t="s">
        <v>6</v>
      </c>
      <c r="B1227" s="6">
        <v>1</v>
      </c>
      <c r="C1227" s="9">
        <v>0.42299999999999999</v>
      </c>
      <c r="D1227" s="11">
        <v>0</v>
      </c>
    </row>
    <row r="1228" spans="1:4" x14ac:dyDescent="0.2">
      <c r="A1228" s="4" t="s">
        <v>6</v>
      </c>
      <c r="B1228" s="6">
        <v>2</v>
      </c>
      <c r="C1228" s="9">
        <v>0.221</v>
      </c>
      <c r="D1228" s="11">
        <v>0</v>
      </c>
    </row>
    <row r="1229" spans="1:4" x14ac:dyDescent="0.2">
      <c r="A1229" s="4" t="s">
        <v>6</v>
      </c>
      <c r="B1229" s="6">
        <v>3</v>
      </c>
      <c r="C1229" s="9">
        <v>0.33100000000000002</v>
      </c>
      <c r="D1229" s="11">
        <v>0</v>
      </c>
    </row>
    <row r="1230" spans="1:4" x14ac:dyDescent="0.2">
      <c r="A1230" s="4" t="s">
        <v>6</v>
      </c>
      <c r="B1230" s="6">
        <v>4</v>
      </c>
      <c r="C1230" s="9">
        <v>0.158</v>
      </c>
      <c r="D1230" s="11">
        <v>0</v>
      </c>
    </row>
    <row r="1231" spans="1:4" x14ac:dyDescent="0.2">
      <c r="A1231" s="4" t="s">
        <v>6</v>
      </c>
      <c r="B1231" s="6">
        <v>5</v>
      </c>
      <c r="C1231" s="9">
        <v>0.23100000000000001</v>
      </c>
      <c r="D1231" s="11">
        <v>0</v>
      </c>
    </row>
    <row r="1232" spans="1:4" x14ac:dyDescent="0.2">
      <c r="A1232" s="4" t="s">
        <v>6</v>
      </c>
      <c r="B1232" s="6">
        <v>6</v>
      </c>
      <c r="C1232" s="9">
        <v>0.308</v>
      </c>
      <c r="D1232" s="11">
        <v>0</v>
      </c>
    </row>
    <row r="1233" spans="1:4" x14ac:dyDescent="0.2">
      <c r="A1233" s="4" t="s">
        <v>6</v>
      </c>
      <c r="B1233" s="6">
        <v>7</v>
      </c>
      <c r="C1233" s="9">
        <v>0.11799999999999999</v>
      </c>
      <c r="D1233" s="11">
        <v>0</v>
      </c>
    </row>
    <row r="1234" spans="1:4" x14ac:dyDescent="0.2">
      <c r="A1234" s="4" t="s">
        <v>6</v>
      </c>
      <c r="B1234" s="6">
        <v>8</v>
      </c>
      <c r="C1234" s="9">
        <v>0.22500000000000001</v>
      </c>
      <c r="D1234" s="11">
        <v>49.46</v>
      </c>
    </row>
    <row r="1235" spans="1:4" x14ac:dyDescent="0.2">
      <c r="A1235" s="4" t="s">
        <v>6</v>
      </c>
      <c r="B1235" s="6">
        <v>9</v>
      </c>
      <c r="C1235" s="9">
        <v>0.50800000000000001</v>
      </c>
      <c r="D1235" s="11">
        <v>156.38999999999999</v>
      </c>
    </row>
    <row r="1236" spans="1:4" x14ac:dyDescent="0.2">
      <c r="A1236" s="4" t="s">
        <v>6</v>
      </c>
      <c r="B1236" s="6">
        <v>10</v>
      </c>
      <c r="C1236" s="9">
        <v>0.17199999999999999</v>
      </c>
      <c r="D1236" s="11">
        <v>161.06</v>
      </c>
    </row>
    <row r="1237" spans="1:4" x14ac:dyDescent="0.2">
      <c r="A1237" s="4" t="s">
        <v>6</v>
      </c>
      <c r="B1237" s="6">
        <v>11</v>
      </c>
      <c r="C1237" s="9">
        <v>0.39700000000000002</v>
      </c>
      <c r="D1237" s="11">
        <v>423.56</v>
      </c>
    </row>
    <row r="1238" spans="1:4" x14ac:dyDescent="0.2">
      <c r="A1238" s="4" t="s">
        <v>6</v>
      </c>
      <c r="B1238" s="6">
        <v>12</v>
      </c>
      <c r="C1238" s="9">
        <v>0.502</v>
      </c>
      <c r="D1238" s="11">
        <v>906.77</v>
      </c>
    </row>
    <row r="1239" spans="1:4" x14ac:dyDescent="0.2">
      <c r="A1239" s="4" t="s">
        <v>6</v>
      </c>
      <c r="B1239" s="6">
        <v>13</v>
      </c>
      <c r="C1239" s="9">
        <v>1.036</v>
      </c>
      <c r="D1239" s="11">
        <v>983.49</v>
      </c>
    </row>
    <row r="1240" spans="1:4" x14ac:dyDescent="0.2">
      <c r="A1240" s="4" t="s">
        <v>6</v>
      </c>
      <c r="B1240" s="6">
        <v>14</v>
      </c>
      <c r="C1240" s="9">
        <v>0.26</v>
      </c>
      <c r="D1240" s="11">
        <v>909.41</v>
      </c>
    </row>
    <row r="1241" spans="1:4" x14ac:dyDescent="0.2">
      <c r="A1241" s="4" t="s">
        <v>6</v>
      </c>
      <c r="B1241" s="6">
        <v>15</v>
      </c>
      <c r="C1241" s="9">
        <v>1.33</v>
      </c>
      <c r="D1241" s="11">
        <v>750.47</v>
      </c>
    </row>
    <row r="1242" spans="1:4" x14ac:dyDescent="0.2">
      <c r="A1242" s="4" t="s">
        <v>6</v>
      </c>
      <c r="B1242" s="6">
        <v>16</v>
      </c>
      <c r="C1242" s="9">
        <v>0.21</v>
      </c>
      <c r="D1242" s="11">
        <v>528.63</v>
      </c>
    </row>
    <row r="1243" spans="1:4" x14ac:dyDescent="0.2">
      <c r="A1243" s="4" t="s">
        <v>6</v>
      </c>
      <c r="B1243" s="6">
        <v>17</v>
      </c>
      <c r="C1243" s="9">
        <v>0.99099999999999999</v>
      </c>
      <c r="D1243" s="11">
        <v>233.01</v>
      </c>
    </row>
    <row r="1244" spans="1:4" x14ac:dyDescent="0.2">
      <c r="A1244" s="4" t="s">
        <v>6</v>
      </c>
      <c r="B1244" s="6">
        <v>18</v>
      </c>
      <c r="C1244" s="9">
        <v>0.26100000000000001</v>
      </c>
      <c r="D1244" s="11">
        <v>0</v>
      </c>
    </row>
    <row r="1245" spans="1:4" x14ac:dyDescent="0.2">
      <c r="A1245" s="4" t="s">
        <v>6</v>
      </c>
      <c r="B1245" s="6">
        <v>19</v>
      </c>
      <c r="C1245" s="9">
        <v>0.14199999999999999</v>
      </c>
      <c r="D1245" s="11">
        <v>0</v>
      </c>
    </row>
    <row r="1246" spans="1:4" x14ac:dyDescent="0.2">
      <c r="A1246" s="4" t="s">
        <v>6</v>
      </c>
      <c r="B1246" s="6">
        <v>20</v>
      </c>
      <c r="C1246" s="9">
        <v>0.14799999999999999</v>
      </c>
      <c r="D1246" s="11">
        <v>0</v>
      </c>
    </row>
    <row r="1247" spans="1:4" x14ac:dyDescent="0.2">
      <c r="A1247" s="4" t="s">
        <v>6</v>
      </c>
      <c r="B1247" s="6">
        <v>21</v>
      </c>
      <c r="C1247" s="9">
        <v>0.152</v>
      </c>
      <c r="D1247" s="11">
        <v>0</v>
      </c>
    </row>
    <row r="1248" spans="1:4" x14ac:dyDescent="0.2">
      <c r="A1248" s="4" t="s">
        <v>6</v>
      </c>
      <c r="B1248" s="6">
        <v>22</v>
      </c>
      <c r="C1248" s="9">
        <v>0.45500000000000002</v>
      </c>
      <c r="D1248" s="11">
        <v>0</v>
      </c>
    </row>
    <row r="1249" spans="1:4" x14ac:dyDescent="0.2">
      <c r="A1249" s="4" t="s">
        <v>6</v>
      </c>
      <c r="B1249" s="6">
        <v>23</v>
      </c>
      <c r="C1249" s="9">
        <v>0.39200000000000002</v>
      </c>
      <c r="D1249" s="11">
        <v>0</v>
      </c>
    </row>
    <row r="1250" spans="1:4" x14ac:dyDescent="0.2">
      <c r="A1250" s="4" t="s">
        <v>6</v>
      </c>
      <c r="B1250" s="6">
        <v>0</v>
      </c>
      <c r="C1250" s="9">
        <v>0.20499999999999999</v>
      </c>
      <c r="D1250" s="11">
        <v>0</v>
      </c>
    </row>
    <row r="1251" spans="1:4" x14ac:dyDescent="0.2">
      <c r="A1251" s="4" t="s">
        <v>6</v>
      </c>
      <c r="B1251" s="6">
        <v>1</v>
      </c>
      <c r="C1251" s="9">
        <v>0.33500000000000002</v>
      </c>
      <c r="D1251" s="11">
        <v>0</v>
      </c>
    </row>
    <row r="1252" spans="1:4" x14ac:dyDescent="0.2">
      <c r="A1252" s="4" t="s">
        <v>6</v>
      </c>
      <c r="B1252" s="6">
        <v>2</v>
      </c>
      <c r="C1252" s="9">
        <v>0.32700000000000001</v>
      </c>
      <c r="D1252" s="11">
        <v>0</v>
      </c>
    </row>
    <row r="1253" spans="1:4" x14ac:dyDescent="0.2">
      <c r="A1253" s="4" t="s">
        <v>6</v>
      </c>
      <c r="B1253" s="6">
        <v>3</v>
      </c>
      <c r="C1253" s="9">
        <v>0.70599999999999996</v>
      </c>
      <c r="D1253" s="11">
        <v>0</v>
      </c>
    </row>
    <row r="1254" spans="1:4" x14ac:dyDescent="0.2">
      <c r="A1254" s="4" t="s">
        <v>6</v>
      </c>
      <c r="B1254" s="6">
        <v>4</v>
      </c>
      <c r="C1254" s="9">
        <v>0.114</v>
      </c>
      <c r="D1254" s="11">
        <v>0</v>
      </c>
    </row>
    <row r="1255" spans="1:4" x14ac:dyDescent="0.2">
      <c r="A1255" s="4" t="s">
        <v>6</v>
      </c>
      <c r="B1255" s="6">
        <v>5</v>
      </c>
      <c r="C1255" s="9">
        <v>0.13600000000000001</v>
      </c>
      <c r="D1255" s="11">
        <v>0</v>
      </c>
    </row>
    <row r="1256" spans="1:4" x14ac:dyDescent="0.2">
      <c r="A1256" s="4" t="s">
        <v>6</v>
      </c>
      <c r="B1256" s="6">
        <v>6</v>
      </c>
      <c r="C1256" s="9">
        <v>0.125</v>
      </c>
      <c r="D1256" s="11">
        <v>0</v>
      </c>
    </row>
    <row r="1257" spans="1:4" x14ac:dyDescent="0.2">
      <c r="A1257" s="4" t="s">
        <v>6</v>
      </c>
      <c r="B1257" s="6">
        <v>7</v>
      </c>
      <c r="C1257" s="9">
        <v>0.246</v>
      </c>
      <c r="D1257" s="11">
        <v>0</v>
      </c>
    </row>
    <row r="1258" spans="1:4" x14ac:dyDescent="0.2">
      <c r="A1258" s="4" t="s">
        <v>6</v>
      </c>
      <c r="B1258" s="6">
        <v>8</v>
      </c>
      <c r="C1258" s="9">
        <v>0.111</v>
      </c>
      <c r="D1258" s="11">
        <v>118.56</v>
      </c>
    </row>
    <row r="1259" spans="1:4" x14ac:dyDescent="0.2">
      <c r="A1259" s="4" t="s">
        <v>6</v>
      </c>
      <c r="B1259" s="6">
        <v>9</v>
      </c>
      <c r="C1259" s="9">
        <v>0.307</v>
      </c>
      <c r="D1259" s="11">
        <v>330.56</v>
      </c>
    </row>
    <row r="1260" spans="1:4" x14ac:dyDescent="0.2">
      <c r="A1260" s="4" t="s">
        <v>6</v>
      </c>
      <c r="B1260" s="6">
        <v>10</v>
      </c>
      <c r="C1260" s="9">
        <v>0.29499999999999998</v>
      </c>
      <c r="D1260" s="11">
        <v>396.26</v>
      </c>
    </row>
    <row r="1261" spans="1:4" x14ac:dyDescent="0.2">
      <c r="A1261" s="4" t="s">
        <v>6</v>
      </c>
      <c r="B1261" s="6">
        <v>11</v>
      </c>
      <c r="C1261" s="9">
        <v>0.32</v>
      </c>
      <c r="D1261" s="11">
        <v>750.7</v>
      </c>
    </row>
    <row r="1262" spans="1:4" x14ac:dyDescent="0.2">
      <c r="A1262" s="4" t="s">
        <v>6</v>
      </c>
      <c r="B1262" s="6">
        <v>12</v>
      </c>
      <c r="C1262" s="9">
        <v>0.55600000000000005</v>
      </c>
      <c r="D1262" s="11">
        <v>988.68</v>
      </c>
    </row>
    <row r="1263" spans="1:4" x14ac:dyDescent="0.2">
      <c r="A1263" s="4" t="s">
        <v>6</v>
      </c>
      <c r="B1263" s="6">
        <v>13</v>
      </c>
      <c r="C1263" s="9">
        <v>1.4390000000000001</v>
      </c>
      <c r="D1263" s="11">
        <v>987.58</v>
      </c>
    </row>
    <row r="1264" spans="1:4" x14ac:dyDescent="0.2">
      <c r="A1264" s="4" t="s">
        <v>6</v>
      </c>
      <c r="B1264" s="6">
        <v>14</v>
      </c>
      <c r="C1264" s="9">
        <v>0.85899999999999999</v>
      </c>
      <c r="D1264" s="11">
        <v>922.17</v>
      </c>
    </row>
    <row r="1265" spans="1:4" x14ac:dyDescent="0.2">
      <c r="A1265" s="4" t="s">
        <v>6</v>
      </c>
      <c r="B1265" s="6">
        <v>15</v>
      </c>
      <c r="C1265" s="9">
        <v>0.153</v>
      </c>
      <c r="D1265" s="11">
        <v>743.51</v>
      </c>
    </row>
    <row r="1266" spans="1:4" x14ac:dyDescent="0.2">
      <c r="A1266" s="4" t="s">
        <v>6</v>
      </c>
      <c r="B1266" s="6">
        <v>16</v>
      </c>
      <c r="C1266" s="9">
        <v>0.16900000000000001</v>
      </c>
      <c r="D1266" s="11">
        <v>510.6</v>
      </c>
    </row>
    <row r="1267" spans="1:4" x14ac:dyDescent="0.2">
      <c r="A1267" s="4" t="s">
        <v>6</v>
      </c>
      <c r="B1267" s="6">
        <v>17</v>
      </c>
      <c r="C1267" s="9">
        <v>0.28399999999999997</v>
      </c>
      <c r="D1267" s="11">
        <v>105.9</v>
      </c>
    </row>
    <row r="1268" spans="1:4" x14ac:dyDescent="0.2">
      <c r="A1268" s="4" t="s">
        <v>6</v>
      </c>
      <c r="B1268" s="6">
        <v>18</v>
      </c>
      <c r="C1268" s="9">
        <v>0.1</v>
      </c>
      <c r="D1268" s="11">
        <v>0</v>
      </c>
    </row>
    <row r="1269" spans="1:4" x14ac:dyDescent="0.2">
      <c r="A1269" s="4" t="s">
        <v>6</v>
      </c>
      <c r="B1269" s="6">
        <v>19</v>
      </c>
      <c r="C1269" s="9">
        <v>0.29799999999999999</v>
      </c>
      <c r="D1269" s="11">
        <v>0</v>
      </c>
    </row>
    <row r="1270" spans="1:4" x14ac:dyDescent="0.2">
      <c r="A1270" s="4" t="s">
        <v>6</v>
      </c>
      <c r="B1270" s="6">
        <v>20</v>
      </c>
      <c r="C1270" s="9">
        <v>0.29499999999999998</v>
      </c>
      <c r="D1270" s="11">
        <v>0</v>
      </c>
    </row>
    <row r="1271" spans="1:4" x14ac:dyDescent="0.2">
      <c r="A1271" s="4" t="s">
        <v>6</v>
      </c>
      <c r="B1271" s="6">
        <v>21</v>
      </c>
      <c r="C1271" s="9">
        <v>1.476</v>
      </c>
      <c r="D1271" s="11">
        <v>0</v>
      </c>
    </row>
    <row r="1272" spans="1:4" x14ac:dyDescent="0.2">
      <c r="A1272" s="4" t="s">
        <v>6</v>
      </c>
      <c r="B1272" s="6">
        <v>22</v>
      </c>
      <c r="C1272" s="9">
        <v>1.631</v>
      </c>
      <c r="D1272" s="11">
        <v>0</v>
      </c>
    </row>
    <row r="1273" spans="1:4" x14ac:dyDescent="0.2">
      <c r="A1273" s="4" t="s">
        <v>6</v>
      </c>
      <c r="B1273" s="6">
        <v>23</v>
      </c>
      <c r="C1273" s="9">
        <v>1.804</v>
      </c>
      <c r="D1273" s="11">
        <v>0</v>
      </c>
    </row>
    <row r="1274" spans="1:4" x14ac:dyDescent="0.2">
      <c r="A1274" s="4" t="s">
        <v>6</v>
      </c>
      <c r="B1274" s="6">
        <v>0</v>
      </c>
      <c r="C1274" s="9">
        <v>0.57099999999999995</v>
      </c>
      <c r="D1274" s="11">
        <v>0</v>
      </c>
    </row>
    <row r="1275" spans="1:4" x14ac:dyDescent="0.2">
      <c r="A1275" s="4" t="s">
        <v>6</v>
      </c>
      <c r="B1275" s="6">
        <v>1</v>
      </c>
      <c r="C1275" s="9">
        <v>0.313</v>
      </c>
      <c r="D1275" s="11">
        <v>0</v>
      </c>
    </row>
    <row r="1276" spans="1:4" x14ac:dyDescent="0.2">
      <c r="A1276" s="4" t="s">
        <v>6</v>
      </c>
      <c r="B1276" s="6">
        <v>2</v>
      </c>
      <c r="C1276" s="9">
        <v>0.247</v>
      </c>
      <c r="D1276" s="11">
        <v>0</v>
      </c>
    </row>
    <row r="1277" spans="1:4" x14ac:dyDescent="0.2">
      <c r="A1277" s="4" t="s">
        <v>6</v>
      </c>
      <c r="B1277" s="6">
        <v>3</v>
      </c>
      <c r="C1277" s="9">
        <v>0.34899999999999998</v>
      </c>
      <c r="D1277" s="11">
        <v>0</v>
      </c>
    </row>
    <row r="1278" spans="1:4" x14ac:dyDescent="0.2">
      <c r="A1278" s="4" t="s">
        <v>6</v>
      </c>
      <c r="B1278" s="6">
        <v>4</v>
      </c>
      <c r="C1278" s="9">
        <v>0.252</v>
      </c>
      <c r="D1278" s="11">
        <v>0</v>
      </c>
    </row>
    <row r="1279" spans="1:4" x14ac:dyDescent="0.2">
      <c r="A1279" s="4" t="s">
        <v>6</v>
      </c>
      <c r="B1279" s="6">
        <v>5</v>
      </c>
      <c r="C1279" s="9">
        <v>0.151</v>
      </c>
      <c r="D1279" s="11">
        <v>0</v>
      </c>
    </row>
    <row r="1280" spans="1:4" x14ac:dyDescent="0.2">
      <c r="A1280" s="4" t="s">
        <v>6</v>
      </c>
      <c r="B1280" s="6">
        <v>6</v>
      </c>
      <c r="C1280" s="9">
        <v>0.28100000000000003</v>
      </c>
      <c r="D1280" s="11">
        <v>0</v>
      </c>
    </row>
    <row r="1281" spans="1:4" x14ac:dyDescent="0.2">
      <c r="A1281" s="4" t="s">
        <v>6</v>
      </c>
      <c r="B1281" s="6">
        <v>7</v>
      </c>
      <c r="C1281" s="9">
        <v>0.27300000000000002</v>
      </c>
      <c r="D1281" s="11">
        <v>0</v>
      </c>
    </row>
    <row r="1282" spans="1:4" x14ac:dyDescent="0.2">
      <c r="A1282" s="4" t="s">
        <v>6</v>
      </c>
      <c r="B1282" s="6">
        <v>8</v>
      </c>
      <c r="C1282" s="9">
        <v>0.11600000000000001</v>
      </c>
      <c r="D1282" s="11">
        <v>218.93</v>
      </c>
    </row>
    <row r="1283" spans="1:4" x14ac:dyDescent="0.2">
      <c r="A1283" s="4" t="s">
        <v>6</v>
      </c>
      <c r="B1283" s="6">
        <v>9</v>
      </c>
      <c r="C1283" s="9">
        <v>0.31</v>
      </c>
      <c r="D1283" s="11">
        <v>508.94</v>
      </c>
    </row>
    <row r="1284" spans="1:4" x14ac:dyDescent="0.2">
      <c r="A1284" s="4" t="s">
        <v>6</v>
      </c>
      <c r="B1284" s="6">
        <v>10</v>
      </c>
      <c r="C1284" s="9">
        <v>0.30599999999999999</v>
      </c>
      <c r="D1284" s="11">
        <v>751.42</v>
      </c>
    </row>
    <row r="1285" spans="1:4" x14ac:dyDescent="0.2">
      <c r="A1285" s="4" t="s">
        <v>6</v>
      </c>
      <c r="B1285" s="6">
        <v>11</v>
      </c>
      <c r="C1285" s="9">
        <v>0.29399999999999998</v>
      </c>
      <c r="D1285" s="11">
        <v>912.1</v>
      </c>
    </row>
    <row r="1286" spans="1:4" x14ac:dyDescent="0.2">
      <c r="A1286" s="4" t="s">
        <v>6</v>
      </c>
      <c r="B1286" s="6">
        <v>12</v>
      </c>
      <c r="C1286" s="9">
        <v>0.76600000000000001</v>
      </c>
      <c r="D1286" s="11">
        <v>997.36</v>
      </c>
    </row>
    <row r="1287" spans="1:4" x14ac:dyDescent="0.2">
      <c r="A1287" s="4" t="s">
        <v>6</v>
      </c>
      <c r="B1287" s="6">
        <v>13</v>
      </c>
      <c r="C1287" s="9">
        <v>0.91600000000000004</v>
      </c>
      <c r="D1287" s="11">
        <v>989.31</v>
      </c>
    </row>
    <row r="1288" spans="1:4" x14ac:dyDescent="0.2">
      <c r="A1288" s="4" t="s">
        <v>6</v>
      </c>
      <c r="B1288" s="6">
        <v>14</v>
      </c>
      <c r="C1288" s="9">
        <v>0.24299999999999999</v>
      </c>
      <c r="D1288" s="11">
        <v>915.9</v>
      </c>
    </row>
    <row r="1289" spans="1:4" x14ac:dyDescent="0.2">
      <c r="A1289" s="4" t="s">
        <v>6</v>
      </c>
      <c r="B1289" s="6">
        <v>15</v>
      </c>
      <c r="C1289" s="9">
        <v>0.34599999999999997</v>
      </c>
      <c r="D1289" s="11">
        <v>768.72</v>
      </c>
    </row>
    <row r="1290" spans="1:4" x14ac:dyDescent="0.2">
      <c r="A1290" s="4" t="s">
        <v>6</v>
      </c>
      <c r="B1290" s="6">
        <v>16</v>
      </c>
      <c r="C1290" s="9">
        <v>0.48399999999999999</v>
      </c>
      <c r="D1290" s="11">
        <v>535.88</v>
      </c>
    </row>
    <row r="1291" spans="1:4" x14ac:dyDescent="0.2">
      <c r="A1291" s="4" t="s">
        <v>6</v>
      </c>
      <c r="B1291" s="6">
        <v>17</v>
      </c>
      <c r="C1291" s="9">
        <v>0.72199999999999998</v>
      </c>
      <c r="D1291" s="11">
        <v>253.62</v>
      </c>
    </row>
    <row r="1292" spans="1:4" x14ac:dyDescent="0.2">
      <c r="A1292" s="4" t="s">
        <v>6</v>
      </c>
      <c r="B1292" s="6">
        <v>18</v>
      </c>
      <c r="C1292" s="9">
        <v>0.22600000000000001</v>
      </c>
      <c r="D1292" s="11">
        <v>0</v>
      </c>
    </row>
    <row r="1293" spans="1:4" x14ac:dyDescent="0.2">
      <c r="A1293" s="4" t="s">
        <v>6</v>
      </c>
      <c r="B1293" s="6">
        <v>19</v>
      </c>
      <c r="C1293" s="9">
        <v>0.29599999999999999</v>
      </c>
      <c r="D1293" s="11">
        <v>0</v>
      </c>
    </row>
    <row r="1294" spans="1:4" x14ac:dyDescent="0.2">
      <c r="A1294" s="4" t="s">
        <v>6</v>
      </c>
      <c r="B1294" s="6">
        <v>20</v>
      </c>
      <c r="C1294" s="9">
        <v>0.48499999999999999</v>
      </c>
      <c r="D1294" s="11">
        <v>0</v>
      </c>
    </row>
    <row r="1295" spans="1:4" x14ac:dyDescent="0.2">
      <c r="A1295" s="4" t="s">
        <v>6</v>
      </c>
      <c r="B1295" s="6">
        <v>21</v>
      </c>
      <c r="C1295" s="9">
        <v>0.34599999999999997</v>
      </c>
      <c r="D1295" s="11">
        <v>0</v>
      </c>
    </row>
    <row r="1296" spans="1:4" x14ac:dyDescent="0.2">
      <c r="A1296" s="4" t="s">
        <v>6</v>
      </c>
      <c r="B1296" s="6">
        <v>22</v>
      </c>
      <c r="C1296" s="9">
        <v>0.52700000000000002</v>
      </c>
      <c r="D1296" s="11">
        <v>0</v>
      </c>
    </row>
    <row r="1297" spans="1:4" x14ac:dyDescent="0.2">
      <c r="A1297" s="4" t="s">
        <v>6</v>
      </c>
      <c r="B1297" s="6">
        <v>23</v>
      </c>
      <c r="C1297" s="9">
        <v>0.54</v>
      </c>
      <c r="D1297" s="11">
        <v>0</v>
      </c>
    </row>
    <row r="1298" spans="1:4" x14ac:dyDescent="0.2">
      <c r="A1298" s="4" t="s">
        <v>6</v>
      </c>
      <c r="B1298" s="6">
        <v>0</v>
      </c>
      <c r="C1298" s="9">
        <v>0.55300000000000005</v>
      </c>
      <c r="D1298" s="11">
        <v>0</v>
      </c>
    </row>
    <row r="1299" spans="1:4" x14ac:dyDescent="0.2">
      <c r="A1299" s="4" t="s">
        <v>6</v>
      </c>
      <c r="B1299" s="6">
        <v>1</v>
      </c>
      <c r="C1299" s="9">
        <v>0.34699999999999998</v>
      </c>
      <c r="D1299" s="11">
        <v>0</v>
      </c>
    </row>
    <row r="1300" spans="1:4" x14ac:dyDescent="0.2">
      <c r="A1300" s="4" t="s">
        <v>6</v>
      </c>
      <c r="B1300" s="6">
        <v>2</v>
      </c>
      <c r="C1300" s="9">
        <v>0.38700000000000001</v>
      </c>
      <c r="D1300" s="11">
        <v>0</v>
      </c>
    </row>
    <row r="1301" spans="1:4" x14ac:dyDescent="0.2">
      <c r="A1301" s="4" t="s">
        <v>6</v>
      </c>
      <c r="B1301" s="6">
        <v>3</v>
      </c>
      <c r="C1301" s="9">
        <v>0.39100000000000001</v>
      </c>
      <c r="D1301" s="11">
        <v>0</v>
      </c>
    </row>
    <row r="1302" spans="1:4" x14ac:dyDescent="0.2">
      <c r="A1302" s="4" t="s">
        <v>6</v>
      </c>
      <c r="B1302" s="6">
        <v>4</v>
      </c>
      <c r="C1302" s="9">
        <v>0.24</v>
      </c>
      <c r="D1302" s="11">
        <v>0</v>
      </c>
    </row>
    <row r="1303" spans="1:4" x14ac:dyDescent="0.2">
      <c r="A1303" s="4" t="s">
        <v>6</v>
      </c>
      <c r="B1303" s="6">
        <v>5</v>
      </c>
      <c r="C1303" s="9">
        <v>0.36599999999999999</v>
      </c>
      <c r="D1303" s="11">
        <v>0</v>
      </c>
    </row>
    <row r="1304" spans="1:4" x14ac:dyDescent="0.2">
      <c r="A1304" s="4" t="s">
        <v>6</v>
      </c>
      <c r="B1304" s="6">
        <v>6</v>
      </c>
      <c r="C1304" s="9">
        <v>0.318</v>
      </c>
      <c r="D1304" s="11">
        <v>0</v>
      </c>
    </row>
    <row r="1305" spans="1:4" x14ac:dyDescent="0.2">
      <c r="A1305" s="4" t="s">
        <v>6</v>
      </c>
      <c r="B1305" s="6">
        <v>7</v>
      </c>
      <c r="C1305" s="9">
        <v>0.13500000000000001</v>
      </c>
      <c r="D1305" s="11">
        <v>0</v>
      </c>
    </row>
    <row r="1306" spans="1:4" x14ac:dyDescent="0.2">
      <c r="A1306" s="4" t="s">
        <v>6</v>
      </c>
      <c r="B1306" s="6">
        <v>8</v>
      </c>
      <c r="C1306" s="9">
        <v>0.35299999999999998</v>
      </c>
      <c r="D1306" s="11">
        <v>230.95</v>
      </c>
    </row>
    <row r="1307" spans="1:4" x14ac:dyDescent="0.2">
      <c r="A1307" s="4" t="s">
        <v>6</v>
      </c>
      <c r="B1307" s="6">
        <v>9</v>
      </c>
      <c r="C1307" s="9">
        <v>0.10299999999999999</v>
      </c>
      <c r="D1307" s="11">
        <v>495.83</v>
      </c>
    </row>
    <row r="1308" spans="1:4" x14ac:dyDescent="0.2">
      <c r="A1308" s="4" t="s">
        <v>6</v>
      </c>
      <c r="B1308" s="6">
        <v>10</v>
      </c>
      <c r="C1308" s="9">
        <v>0.52100000000000002</v>
      </c>
      <c r="D1308" s="11">
        <v>737.47</v>
      </c>
    </row>
    <row r="1309" spans="1:4" x14ac:dyDescent="0.2">
      <c r="A1309" s="4" t="s">
        <v>6</v>
      </c>
      <c r="B1309" s="6">
        <v>11</v>
      </c>
      <c r="C1309" s="9">
        <v>0.69299999999999995</v>
      </c>
      <c r="D1309" s="11">
        <v>941.25</v>
      </c>
    </row>
    <row r="1310" spans="1:4" x14ac:dyDescent="0.2">
      <c r="A1310" s="4" t="s">
        <v>6</v>
      </c>
      <c r="B1310" s="6">
        <v>12</v>
      </c>
      <c r="C1310" s="9">
        <v>0.80700000000000005</v>
      </c>
      <c r="D1310" s="11">
        <v>999.36</v>
      </c>
    </row>
    <row r="1311" spans="1:4" x14ac:dyDescent="0.2">
      <c r="A1311" s="4" t="s">
        <v>6</v>
      </c>
      <c r="B1311" s="6">
        <v>13</v>
      </c>
      <c r="C1311" s="9">
        <v>1.0449999999999999</v>
      </c>
      <c r="D1311" s="11">
        <v>998.06</v>
      </c>
    </row>
    <row r="1312" spans="1:4" x14ac:dyDescent="0.2">
      <c r="A1312" s="4" t="s">
        <v>6</v>
      </c>
      <c r="B1312" s="6">
        <v>14</v>
      </c>
      <c r="C1312" s="9">
        <v>0.97399999999999998</v>
      </c>
      <c r="D1312" s="11">
        <v>946.78</v>
      </c>
    </row>
    <row r="1313" spans="1:4" x14ac:dyDescent="0.2">
      <c r="A1313" s="4" t="s">
        <v>6</v>
      </c>
      <c r="B1313" s="6">
        <v>15</v>
      </c>
      <c r="C1313" s="9">
        <v>0.45800000000000002</v>
      </c>
      <c r="D1313" s="11">
        <v>778.56</v>
      </c>
    </row>
    <row r="1314" spans="1:4" x14ac:dyDescent="0.2">
      <c r="A1314" s="4" t="s">
        <v>6</v>
      </c>
      <c r="B1314" s="6">
        <v>16</v>
      </c>
      <c r="C1314" s="9">
        <v>0.65700000000000003</v>
      </c>
      <c r="D1314" s="11">
        <v>505</v>
      </c>
    </row>
    <row r="1315" spans="1:4" x14ac:dyDescent="0.2">
      <c r="A1315" s="4" t="s">
        <v>6</v>
      </c>
      <c r="B1315" s="6">
        <v>17</v>
      </c>
      <c r="C1315" s="9">
        <v>0.104</v>
      </c>
      <c r="D1315" s="11">
        <v>65.010000000000005</v>
      </c>
    </row>
    <row r="1316" spans="1:4" x14ac:dyDescent="0.2">
      <c r="A1316" s="4" t="s">
        <v>6</v>
      </c>
      <c r="B1316" s="6">
        <v>18</v>
      </c>
      <c r="C1316" s="9">
        <v>0.53400000000000003</v>
      </c>
      <c r="D1316" s="11">
        <v>0</v>
      </c>
    </row>
    <row r="1317" spans="1:4" x14ac:dyDescent="0.2">
      <c r="A1317" s="4" t="s">
        <v>6</v>
      </c>
      <c r="B1317" s="6">
        <v>19</v>
      </c>
      <c r="C1317" s="9">
        <v>0.152</v>
      </c>
      <c r="D1317" s="11">
        <v>0</v>
      </c>
    </row>
    <row r="1318" spans="1:4" x14ac:dyDescent="0.2">
      <c r="A1318" s="4" t="s">
        <v>6</v>
      </c>
      <c r="B1318" s="6">
        <v>20</v>
      </c>
      <c r="C1318" s="9">
        <v>0.755</v>
      </c>
      <c r="D1318" s="11">
        <v>0</v>
      </c>
    </row>
    <row r="1319" spans="1:4" x14ac:dyDescent="0.2">
      <c r="A1319" s="4" t="s">
        <v>6</v>
      </c>
      <c r="B1319" s="6">
        <v>21</v>
      </c>
      <c r="C1319" s="9">
        <v>0.312</v>
      </c>
      <c r="D1319" s="11">
        <v>0</v>
      </c>
    </row>
    <row r="1320" spans="1:4" x14ac:dyDescent="0.2">
      <c r="A1320" s="4" t="s">
        <v>6</v>
      </c>
      <c r="B1320" s="6">
        <v>22</v>
      </c>
      <c r="C1320" s="9">
        <v>0.34899999999999998</v>
      </c>
      <c r="D1320" s="11">
        <v>0</v>
      </c>
    </row>
    <row r="1321" spans="1:4" x14ac:dyDescent="0.2">
      <c r="A1321" s="4" t="s">
        <v>6</v>
      </c>
      <c r="B1321" s="6">
        <v>23</v>
      </c>
      <c r="C1321" s="9">
        <v>0.66200000000000003</v>
      </c>
      <c r="D1321" s="11">
        <v>0</v>
      </c>
    </row>
    <row r="1322" spans="1:4" x14ac:dyDescent="0.2">
      <c r="A1322" s="4" t="s">
        <v>6</v>
      </c>
      <c r="B1322" s="6">
        <v>0</v>
      </c>
      <c r="C1322" s="9">
        <v>0.36099999999999999</v>
      </c>
      <c r="D1322" s="11">
        <v>0</v>
      </c>
    </row>
    <row r="1323" spans="1:4" x14ac:dyDescent="0.2">
      <c r="A1323" s="4" t="s">
        <v>6</v>
      </c>
      <c r="B1323" s="6">
        <v>1</v>
      </c>
      <c r="C1323" s="9">
        <v>0.53</v>
      </c>
      <c r="D1323" s="11">
        <v>0</v>
      </c>
    </row>
    <row r="1324" spans="1:4" x14ac:dyDescent="0.2">
      <c r="A1324" s="4" t="s">
        <v>6</v>
      </c>
      <c r="B1324" s="6">
        <v>2</v>
      </c>
      <c r="C1324" s="9">
        <v>0.375</v>
      </c>
      <c r="D1324" s="11">
        <v>0</v>
      </c>
    </row>
    <row r="1325" spans="1:4" x14ac:dyDescent="0.2">
      <c r="A1325" s="4" t="s">
        <v>6</v>
      </c>
      <c r="B1325" s="6">
        <v>3</v>
      </c>
      <c r="C1325" s="9">
        <v>0.22</v>
      </c>
      <c r="D1325" s="11">
        <v>0</v>
      </c>
    </row>
    <row r="1326" spans="1:4" x14ac:dyDescent="0.2">
      <c r="A1326" s="4" t="s">
        <v>6</v>
      </c>
      <c r="B1326" s="6">
        <v>4</v>
      </c>
      <c r="C1326" s="9">
        <v>0.40100000000000002</v>
      </c>
      <c r="D1326" s="11">
        <v>0</v>
      </c>
    </row>
    <row r="1327" spans="1:4" x14ac:dyDescent="0.2">
      <c r="A1327" s="4" t="s">
        <v>6</v>
      </c>
      <c r="B1327" s="6">
        <v>5</v>
      </c>
      <c r="C1327" s="9">
        <v>0.19</v>
      </c>
      <c r="D1327" s="11">
        <v>0</v>
      </c>
    </row>
    <row r="1328" spans="1:4" x14ac:dyDescent="0.2">
      <c r="A1328" s="4" t="s">
        <v>6</v>
      </c>
      <c r="B1328" s="6">
        <v>6</v>
      </c>
      <c r="C1328" s="9">
        <v>0.30499999999999999</v>
      </c>
      <c r="D1328" s="11">
        <v>0</v>
      </c>
    </row>
    <row r="1329" spans="1:4" x14ac:dyDescent="0.2">
      <c r="A1329" s="4" t="s">
        <v>6</v>
      </c>
      <c r="B1329" s="6">
        <v>7</v>
      </c>
      <c r="C1329" s="9">
        <v>0.27300000000000002</v>
      </c>
      <c r="D1329" s="11">
        <v>0</v>
      </c>
    </row>
    <row r="1330" spans="1:4" x14ac:dyDescent="0.2">
      <c r="A1330" s="4" t="s">
        <v>6</v>
      </c>
      <c r="B1330" s="6">
        <v>8</v>
      </c>
      <c r="C1330" s="9">
        <v>0.105</v>
      </c>
      <c r="D1330" s="11">
        <v>44.27</v>
      </c>
    </row>
    <row r="1331" spans="1:4" x14ac:dyDescent="0.2">
      <c r="A1331" s="4" t="s">
        <v>6</v>
      </c>
      <c r="B1331" s="6">
        <v>9</v>
      </c>
      <c r="C1331" s="9">
        <v>0.26600000000000001</v>
      </c>
      <c r="D1331" s="11">
        <v>130.44</v>
      </c>
    </row>
    <row r="1332" spans="1:4" x14ac:dyDescent="0.2">
      <c r="A1332" s="4" t="s">
        <v>6</v>
      </c>
      <c r="B1332" s="6">
        <v>10</v>
      </c>
      <c r="C1332" s="9">
        <v>0.73899999999999999</v>
      </c>
      <c r="D1332" s="11">
        <v>92.82</v>
      </c>
    </row>
    <row r="1333" spans="1:4" x14ac:dyDescent="0.2">
      <c r="A1333" s="4" t="s">
        <v>6</v>
      </c>
      <c r="B1333" s="6">
        <v>11</v>
      </c>
      <c r="C1333" s="9">
        <v>1.18</v>
      </c>
      <c r="D1333" s="11">
        <v>205.98</v>
      </c>
    </row>
    <row r="1334" spans="1:4" x14ac:dyDescent="0.2">
      <c r="A1334" s="4" t="s">
        <v>6</v>
      </c>
      <c r="B1334" s="6">
        <v>12</v>
      </c>
      <c r="C1334" s="9">
        <v>1.387</v>
      </c>
      <c r="D1334" s="11">
        <v>236.47</v>
      </c>
    </row>
    <row r="1335" spans="1:4" x14ac:dyDescent="0.2">
      <c r="A1335" s="4" t="s">
        <v>6</v>
      </c>
      <c r="B1335" s="6">
        <v>13</v>
      </c>
      <c r="C1335" s="9">
        <v>1.1319999999999999</v>
      </c>
      <c r="D1335" s="11">
        <v>345.93</v>
      </c>
    </row>
    <row r="1336" spans="1:4" x14ac:dyDescent="0.2">
      <c r="A1336" s="4" t="s">
        <v>6</v>
      </c>
      <c r="B1336" s="6">
        <v>14</v>
      </c>
      <c r="C1336" s="9">
        <v>0.11799999999999999</v>
      </c>
      <c r="D1336" s="11">
        <v>214.31</v>
      </c>
    </row>
    <row r="1337" spans="1:4" x14ac:dyDescent="0.2">
      <c r="A1337" s="4" t="s">
        <v>6</v>
      </c>
      <c r="B1337" s="6">
        <v>15</v>
      </c>
      <c r="C1337" s="9">
        <v>0.13600000000000001</v>
      </c>
      <c r="D1337" s="11">
        <v>419.33</v>
      </c>
    </row>
    <row r="1338" spans="1:4" x14ac:dyDescent="0.2">
      <c r="A1338" s="4" t="s">
        <v>6</v>
      </c>
      <c r="B1338" s="6">
        <v>16</v>
      </c>
      <c r="C1338" s="9">
        <v>0.32100000000000001</v>
      </c>
      <c r="D1338" s="11">
        <v>195.87</v>
      </c>
    </row>
    <row r="1339" spans="1:4" x14ac:dyDescent="0.2">
      <c r="A1339" s="4" t="s">
        <v>6</v>
      </c>
      <c r="B1339" s="6">
        <v>17</v>
      </c>
      <c r="C1339" s="9">
        <v>0.112</v>
      </c>
      <c r="D1339" s="11">
        <v>165.94</v>
      </c>
    </row>
    <row r="1340" spans="1:4" x14ac:dyDescent="0.2">
      <c r="A1340" s="4" t="s">
        <v>6</v>
      </c>
      <c r="B1340" s="6">
        <v>18</v>
      </c>
      <c r="C1340" s="9">
        <v>0.24</v>
      </c>
      <c r="D1340" s="11">
        <v>0</v>
      </c>
    </row>
    <row r="1341" spans="1:4" x14ac:dyDescent="0.2">
      <c r="A1341" s="4" t="s">
        <v>6</v>
      </c>
      <c r="B1341" s="6">
        <v>19</v>
      </c>
      <c r="C1341" s="9">
        <v>0.25900000000000001</v>
      </c>
      <c r="D1341" s="11">
        <v>0</v>
      </c>
    </row>
    <row r="1342" spans="1:4" x14ac:dyDescent="0.2">
      <c r="A1342" s="4" t="s">
        <v>6</v>
      </c>
      <c r="B1342" s="6">
        <v>20</v>
      </c>
      <c r="C1342" s="9">
        <v>0.32900000000000001</v>
      </c>
      <c r="D1342" s="11">
        <v>0</v>
      </c>
    </row>
    <row r="1343" spans="1:4" x14ac:dyDescent="0.2">
      <c r="A1343" s="4" t="s">
        <v>6</v>
      </c>
      <c r="B1343" s="6">
        <v>21</v>
      </c>
      <c r="C1343" s="9">
        <v>0.56999999999999995</v>
      </c>
      <c r="D1343" s="11">
        <v>0</v>
      </c>
    </row>
    <row r="1344" spans="1:4" x14ac:dyDescent="0.2">
      <c r="A1344" s="4" t="s">
        <v>6</v>
      </c>
      <c r="B1344" s="6">
        <v>22</v>
      </c>
      <c r="C1344" s="9">
        <v>0.77500000000000002</v>
      </c>
      <c r="D1344" s="11">
        <v>0</v>
      </c>
    </row>
    <row r="1345" spans="1:4" x14ac:dyDescent="0.2">
      <c r="A1345" s="4" t="s">
        <v>6</v>
      </c>
      <c r="B1345" s="6">
        <v>23</v>
      </c>
      <c r="C1345" s="9">
        <v>0.40100000000000002</v>
      </c>
      <c r="D1345" s="11">
        <v>0</v>
      </c>
    </row>
    <row r="1346" spans="1:4" x14ac:dyDescent="0.2">
      <c r="A1346" s="4" t="s">
        <v>6</v>
      </c>
      <c r="B1346" s="6">
        <v>0</v>
      </c>
      <c r="C1346" s="9">
        <v>0.56399999999999995</v>
      </c>
      <c r="D1346" s="11">
        <v>0</v>
      </c>
    </row>
    <row r="1347" spans="1:4" x14ac:dyDescent="0.2">
      <c r="A1347" s="4" t="s">
        <v>6</v>
      </c>
      <c r="B1347" s="6">
        <v>1</v>
      </c>
      <c r="C1347" s="9">
        <v>0.23</v>
      </c>
      <c r="D1347" s="11">
        <v>0</v>
      </c>
    </row>
    <row r="1348" spans="1:4" x14ac:dyDescent="0.2">
      <c r="A1348" s="4" t="s">
        <v>6</v>
      </c>
      <c r="B1348" s="6">
        <v>2</v>
      </c>
      <c r="C1348" s="9">
        <v>0.35299999999999998</v>
      </c>
      <c r="D1348" s="11">
        <v>0</v>
      </c>
    </row>
    <row r="1349" spans="1:4" x14ac:dyDescent="0.2">
      <c r="A1349" s="4" t="s">
        <v>6</v>
      </c>
      <c r="B1349" s="6">
        <v>3</v>
      </c>
      <c r="C1349" s="9">
        <v>0.18</v>
      </c>
      <c r="D1349" s="11">
        <v>0</v>
      </c>
    </row>
    <row r="1350" spans="1:4" x14ac:dyDescent="0.2">
      <c r="A1350" s="4" t="s">
        <v>6</v>
      </c>
      <c r="B1350" s="6">
        <v>4</v>
      </c>
      <c r="C1350" s="9">
        <v>0.24199999999999999</v>
      </c>
      <c r="D1350" s="11">
        <v>0</v>
      </c>
    </row>
    <row r="1351" spans="1:4" x14ac:dyDescent="0.2">
      <c r="A1351" s="4" t="s">
        <v>6</v>
      </c>
      <c r="B1351" s="6">
        <v>5</v>
      </c>
      <c r="C1351" s="9">
        <v>0.28000000000000003</v>
      </c>
      <c r="D1351" s="11">
        <v>0</v>
      </c>
    </row>
    <row r="1352" spans="1:4" x14ac:dyDescent="0.2">
      <c r="A1352" s="4" t="s">
        <v>6</v>
      </c>
      <c r="B1352" s="6">
        <v>6</v>
      </c>
      <c r="C1352" s="9">
        <v>0.27700000000000002</v>
      </c>
      <c r="D1352" s="11">
        <v>0</v>
      </c>
    </row>
    <row r="1353" spans="1:4" x14ac:dyDescent="0.2">
      <c r="A1353" s="4" t="s">
        <v>6</v>
      </c>
      <c r="B1353" s="6">
        <v>7</v>
      </c>
      <c r="C1353" s="9">
        <v>0.13300000000000001</v>
      </c>
      <c r="D1353" s="11">
        <v>0</v>
      </c>
    </row>
    <row r="1354" spans="1:4" x14ac:dyDescent="0.2">
      <c r="A1354" s="4" t="s">
        <v>6</v>
      </c>
      <c r="B1354" s="6">
        <v>8</v>
      </c>
      <c r="C1354" s="9">
        <v>0.26100000000000001</v>
      </c>
      <c r="D1354" s="11">
        <v>110.54</v>
      </c>
    </row>
    <row r="1355" spans="1:4" x14ac:dyDescent="0.2">
      <c r="A1355" s="4" t="s">
        <v>6</v>
      </c>
      <c r="B1355" s="6">
        <v>9</v>
      </c>
      <c r="C1355" s="9">
        <v>0.27400000000000002</v>
      </c>
      <c r="D1355" s="11">
        <v>88.18</v>
      </c>
    </row>
    <row r="1356" spans="1:4" x14ac:dyDescent="0.2">
      <c r="A1356" s="4" t="s">
        <v>6</v>
      </c>
      <c r="B1356" s="6">
        <v>10</v>
      </c>
      <c r="C1356" s="9">
        <v>0.22700000000000001</v>
      </c>
      <c r="D1356" s="11">
        <v>112.31</v>
      </c>
    </row>
    <row r="1357" spans="1:4" x14ac:dyDescent="0.2">
      <c r="A1357" s="4" t="s">
        <v>6</v>
      </c>
      <c r="B1357" s="6">
        <v>11</v>
      </c>
      <c r="C1357" s="9">
        <v>0.43099999999999999</v>
      </c>
      <c r="D1357" s="11">
        <v>249.65</v>
      </c>
    </row>
    <row r="1358" spans="1:4" x14ac:dyDescent="0.2">
      <c r="A1358" s="4" t="s">
        <v>6</v>
      </c>
      <c r="B1358" s="6">
        <v>12</v>
      </c>
      <c r="C1358" s="9">
        <v>0.20300000000000001</v>
      </c>
      <c r="D1358" s="11">
        <v>775.46</v>
      </c>
    </row>
    <row r="1359" spans="1:4" x14ac:dyDescent="0.2">
      <c r="A1359" s="4" t="s">
        <v>6</v>
      </c>
      <c r="B1359" s="6">
        <v>13</v>
      </c>
      <c r="C1359" s="9">
        <v>0.35899999999999999</v>
      </c>
      <c r="D1359" s="11">
        <v>333.06</v>
      </c>
    </row>
    <row r="1360" spans="1:4" x14ac:dyDescent="0.2">
      <c r="A1360" s="4" t="s">
        <v>6</v>
      </c>
      <c r="B1360" s="6">
        <v>14</v>
      </c>
      <c r="C1360" s="9">
        <v>0.30599999999999999</v>
      </c>
      <c r="D1360" s="11">
        <v>135.51</v>
      </c>
    </row>
    <row r="1361" spans="1:4" x14ac:dyDescent="0.2">
      <c r="A1361" s="4" t="s">
        <v>6</v>
      </c>
      <c r="B1361" s="6">
        <v>15</v>
      </c>
      <c r="C1361" s="9">
        <v>0.20499999999999999</v>
      </c>
      <c r="D1361" s="11">
        <v>206.53</v>
      </c>
    </row>
    <row r="1362" spans="1:4" x14ac:dyDescent="0.2">
      <c r="A1362" s="4" t="s">
        <v>6</v>
      </c>
      <c r="B1362" s="6">
        <v>16</v>
      </c>
      <c r="C1362" s="9">
        <v>0.58599999999999997</v>
      </c>
      <c r="D1362" s="11">
        <v>280.83999999999997</v>
      </c>
    </row>
    <row r="1363" spans="1:4" x14ac:dyDescent="0.2">
      <c r="A1363" s="4" t="s">
        <v>6</v>
      </c>
      <c r="B1363" s="6">
        <v>17</v>
      </c>
      <c r="C1363" s="9">
        <v>0.27200000000000002</v>
      </c>
      <c r="D1363" s="11">
        <v>105.35</v>
      </c>
    </row>
    <row r="1364" spans="1:4" x14ac:dyDescent="0.2">
      <c r="A1364" s="4" t="s">
        <v>6</v>
      </c>
      <c r="B1364" s="6">
        <v>18</v>
      </c>
      <c r="C1364" s="9">
        <v>0.77600000000000002</v>
      </c>
      <c r="D1364" s="11">
        <v>0</v>
      </c>
    </row>
    <row r="1365" spans="1:4" x14ac:dyDescent="0.2">
      <c r="A1365" s="4" t="s">
        <v>6</v>
      </c>
      <c r="B1365" s="6">
        <v>19</v>
      </c>
      <c r="C1365" s="9">
        <v>0.34399999999999997</v>
      </c>
      <c r="D1365" s="11">
        <v>0</v>
      </c>
    </row>
    <row r="1366" spans="1:4" x14ac:dyDescent="0.2">
      <c r="A1366" s="4" t="s">
        <v>6</v>
      </c>
      <c r="B1366" s="6">
        <v>20</v>
      </c>
      <c r="C1366" s="9">
        <v>1.077</v>
      </c>
      <c r="D1366" s="11">
        <v>0</v>
      </c>
    </row>
    <row r="1367" spans="1:4" x14ac:dyDescent="0.2">
      <c r="A1367" s="4" t="s">
        <v>6</v>
      </c>
      <c r="B1367" s="6">
        <v>21</v>
      </c>
      <c r="C1367" s="9">
        <v>0.32900000000000001</v>
      </c>
      <c r="D1367" s="11">
        <v>0</v>
      </c>
    </row>
    <row r="1368" spans="1:4" x14ac:dyDescent="0.2">
      <c r="A1368" s="4" t="s">
        <v>6</v>
      </c>
      <c r="B1368" s="6">
        <v>22</v>
      </c>
      <c r="C1368" s="9">
        <v>0.53800000000000003</v>
      </c>
      <c r="D1368" s="11">
        <v>0</v>
      </c>
    </row>
    <row r="1369" spans="1:4" x14ac:dyDescent="0.2">
      <c r="A1369" s="4" t="s">
        <v>6</v>
      </c>
      <c r="B1369" s="6">
        <v>23</v>
      </c>
      <c r="C1369" s="9">
        <v>0.45900000000000002</v>
      </c>
      <c r="D1369" s="11">
        <v>0</v>
      </c>
    </row>
    <row r="1370" spans="1:4" x14ac:dyDescent="0.2">
      <c r="A1370" s="4" t="s">
        <v>6</v>
      </c>
      <c r="B1370" s="6">
        <v>0</v>
      </c>
      <c r="C1370" s="9">
        <v>0.51100000000000001</v>
      </c>
      <c r="D1370" s="11">
        <v>0</v>
      </c>
    </row>
    <row r="1371" spans="1:4" x14ac:dyDescent="0.2">
      <c r="A1371" s="4" t="s">
        <v>6</v>
      </c>
      <c r="B1371" s="6">
        <v>1</v>
      </c>
      <c r="C1371" s="9">
        <v>0.32200000000000001</v>
      </c>
      <c r="D1371" s="11">
        <v>0</v>
      </c>
    </row>
    <row r="1372" spans="1:4" x14ac:dyDescent="0.2">
      <c r="A1372" s="4" t="s">
        <v>6</v>
      </c>
      <c r="B1372" s="6">
        <v>2</v>
      </c>
      <c r="C1372" s="9">
        <v>0.47499999999999998</v>
      </c>
      <c r="D1372" s="11">
        <v>0</v>
      </c>
    </row>
    <row r="1373" spans="1:4" x14ac:dyDescent="0.2">
      <c r="A1373" s="4" t="s">
        <v>6</v>
      </c>
      <c r="B1373" s="6">
        <v>3</v>
      </c>
      <c r="C1373" s="9">
        <v>0.249</v>
      </c>
      <c r="D1373" s="11">
        <v>0</v>
      </c>
    </row>
    <row r="1374" spans="1:4" x14ac:dyDescent="0.2">
      <c r="A1374" s="4" t="s">
        <v>6</v>
      </c>
      <c r="B1374" s="6">
        <v>4</v>
      </c>
      <c r="C1374" s="9">
        <v>0.32200000000000001</v>
      </c>
      <c r="D1374" s="11">
        <v>0</v>
      </c>
    </row>
    <row r="1375" spans="1:4" x14ac:dyDescent="0.2">
      <c r="A1375" s="4" t="s">
        <v>6</v>
      </c>
      <c r="B1375" s="6">
        <v>5</v>
      </c>
      <c r="C1375" s="9">
        <v>0.191</v>
      </c>
      <c r="D1375" s="11">
        <v>0</v>
      </c>
    </row>
    <row r="1376" spans="1:4" x14ac:dyDescent="0.2">
      <c r="A1376" s="4" t="s">
        <v>6</v>
      </c>
      <c r="B1376" s="6">
        <v>6</v>
      </c>
      <c r="C1376" s="9">
        <v>0.26600000000000001</v>
      </c>
      <c r="D1376" s="11">
        <v>0</v>
      </c>
    </row>
    <row r="1377" spans="1:4" x14ac:dyDescent="0.2">
      <c r="A1377" s="4" t="s">
        <v>6</v>
      </c>
      <c r="B1377" s="6">
        <v>7</v>
      </c>
      <c r="C1377" s="9">
        <v>0.129</v>
      </c>
      <c r="D1377" s="11">
        <v>0</v>
      </c>
    </row>
    <row r="1378" spans="1:4" x14ac:dyDescent="0.2">
      <c r="A1378" s="4" t="s">
        <v>6</v>
      </c>
      <c r="B1378" s="6">
        <v>8</v>
      </c>
      <c r="C1378" s="9">
        <v>0.30199999999999999</v>
      </c>
      <c r="D1378" s="11">
        <v>111.96</v>
      </c>
    </row>
    <row r="1379" spans="1:4" x14ac:dyDescent="0.2">
      <c r="A1379" s="4" t="s">
        <v>6</v>
      </c>
      <c r="B1379" s="6">
        <v>9</v>
      </c>
      <c r="C1379" s="9">
        <v>0.26500000000000001</v>
      </c>
      <c r="D1379" s="11">
        <v>217.04</v>
      </c>
    </row>
    <row r="1380" spans="1:4" x14ac:dyDescent="0.2">
      <c r="A1380" s="4" t="s">
        <v>6</v>
      </c>
      <c r="B1380" s="6">
        <v>10</v>
      </c>
      <c r="C1380" s="9">
        <v>0.17699999999999999</v>
      </c>
      <c r="D1380" s="11">
        <v>253.2</v>
      </c>
    </row>
    <row r="1381" spans="1:4" x14ac:dyDescent="0.2">
      <c r="A1381" s="4" t="s">
        <v>6</v>
      </c>
      <c r="B1381" s="6">
        <v>11</v>
      </c>
      <c r="C1381" s="9">
        <v>0.47099999999999997</v>
      </c>
      <c r="D1381" s="11">
        <v>281.19</v>
      </c>
    </row>
    <row r="1382" spans="1:4" x14ac:dyDescent="0.2">
      <c r="A1382" s="4" t="s">
        <v>6</v>
      </c>
      <c r="B1382" s="6">
        <v>12</v>
      </c>
      <c r="C1382" s="9">
        <v>0.219</v>
      </c>
      <c r="D1382" s="11">
        <v>427.82</v>
      </c>
    </row>
    <row r="1383" spans="1:4" x14ac:dyDescent="0.2">
      <c r="A1383" s="4" t="s">
        <v>6</v>
      </c>
      <c r="B1383" s="6">
        <v>13</v>
      </c>
      <c r="C1383" s="9">
        <v>1.446</v>
      </c>
      <c r="D1383" s="11">
        <v>125.3</v>
      </c>
    </row>
    <row r="1384" spans="1:4" x14ac:dyDescent="0.2">
      <c r="A1384" s="4" t="s">
        <v>6</v>
      </c>
      <c r="B1384" s="6">
        <v>14</v>
      </c>
      <c r="C1384" s="9">
        <v>1.387</v>
      </c>
      <c r="D1384" s="11">
        <v>199.38</v>
      </c>
    </row>
    <row r="1385" spans="1:4" x14ac:dyDescent="0.2">
      <c r="A1385" s="4" t="s">
        <v>6</v>
      </c>
      <c r="B1385" s="6">
        <v>15</v>
      </c>
      <c r="C1385" s="9">
        <v>0.42199999999999999</v>
      </c>
      <c r="D1385" s="11">
        <v>469.05</v>
      </c>
    </row>
    <row r="1386" spans="1:4" x14ac:dyDescent="0.2">
      <c r="A1386" s="4" t="s">
        <v>6</v>
      </c>
      <c r="B1386" s="6">
        <v>16</v>
      </c>
      <c r="C1386" s="9">
        <v>0.28499999999999998</v>
      </c>
      <c r="D1386" s="11">
        <v>265.94</v>
      </c>
    </row>
    <row r="1387" spans="1:4" x14ac:dyDescent="0.2">
      <c r="A1387" s="4" t="s">
        <v>6</v>
      </c>
      <c r="B1387" s="6">
        <v>17</v>
      </c>
      <c r="C1387" s="9">
        <v>0.34100000000000003</v>
      </c>
      <c r="D1387" s="11">
        <v>149.77000000000001</v>
      </c>
    </row>
    <row r="1388" spans="1:4" x14ac:dyDescent="0.2">
      <c r="A1388" s="4" t="s">
        <v>6</v>
      </c>
      <c r="B1388" s="6">
        <v>18</v>
      </c>
      <c r="C1388" s="9">
        <v>0.11600000000000001</v>
      </c>
      <c r="D1388" s="11">
        <v>0</v>
      </c>
    </row>
    <row r="1389" spans="1:4" x14ac:dyDescent="0.2">
      <c r="A1389" s="4" t="s">
        <v>6</v>
      </c>
      <c r="B1389" s="6">
        <v>19</v>
      </c>
      <c r="C1389" s="9">
        <v>0.35599999999999998</v>
      </c>
      <c r="D1389" s="11">
        <v>0</v>
      </c>
    </row>
    <row r="1390" spans="1:4" x14ac:dyDescent="0.2">
      <c r="A1390" s="4" t="s">
        <v>6</v>
      </c>
      <c r="B1390" s="6">
        <v>20</v>
      </c>
      <c r="C1390" s="9">
        <v>0.26400000000000001</v>
      </c>
      <c r="D1390" s="11">
        <v>0</v>
      </c>
    </row>
    <row r="1391" spans="1:4" x14ac:dyDescent="0.2">
      <c r="A1391" s="4" t="s">
        <v>6</v>
      </c>
      <c r="B1391" s="6">
        <v>21</v>
      </c>
      <c r="C1391" s="9">
        <v>0.51800000000000002</v>
      </c>
      <c r="D1391" s="11">
        <v>0</v>
      </c>
    </row>
    <row r="1392" spans="1:4" x14ac:dyDescent="0.2">
      <c r="A1392" s="4" t="s">
        <v>6</v>
      </c>
      <c r="B1392" s="6">
        <v>22</v>
      </c>
      <c r="C1392" s="9">
        <v>1.482</v>
      </c>
      <c r="D1392" s="11">
        <v>0</v>
      </c>
    </row>
    <row r="1393" spans="1:4" x14ac:dyDescent="0.2">
      <c r="A1393" s="4" t="s">
        <v>6</v>
      </c>
      <c r="B1393" s="6">
        <v>23</v>
      </c>
      <c r="C1393" s="9">
        <v>1.3320000000000001</v>
      </c>
      <c r="D1393" s="11">
        <v>0</v>
      </c>
    </row>
    <row r="1394" spans="1:4" x14ac:dyDescent="0.2">
      <c r="A1394" s="4" t="s">
        <v>6</v>
      </c>
      <c r="B1394" s="6">
        <v>0</v>
      </c>
      <c r="C1394" s="9">
        <v>0.371</v>
      </c>
      <c r="D1394" s="11">
        <v>0</v>
      </c>
    </row>
    <row r="1395" spans="1:4" x14ac:dyDescent="0.2">
      <c r="A1395" s="4" t="s">
        <v>6</v>
      </c>
      <c r="B1395" s="6">
        <v>1</v>
      </c>
      <c r="C1395" s="9">
        <v>0.57899999999999996</v>
      </c>
      <c r="D1395" s="11">
        <v>0</v>
      </c>
    </row>
    <row r="1396" spans="1:4" x14ac:dyDescent="0.2">
      <c r="A1396" s="4" t="s">
        <v>6</v>
      </c>
      <c r="B1396" s="6">
        <v>2</v>
      </c>
      <c r="C1396" s="9">
        <v>0.36399999999999999</v>
      </c>
      <c r="D1396" s="11">
        <v>0</v>
      </c>
    </row>
    <row r="1397" spans="1:4" x14ac:dyDescent="0.2">
      <c r="A1397" s="4" t="s">
        <v>6</v>
      </c>
      <c r="B1397" s="6">
        <v>3</v>
      </c>
      <c r="C1397" s="9">
        <v>0.24399999999999999</v>
      </c>
      <c r="D1397" s="11">
        <v>0</v>
      </c>
    </row>
    <row r="1398" spans="1:4" x14ac:dyDescent="0.2">
      <c r="A1398" s="4" t="s">
        <v>6</v>
      </c>
      <c r="B1398" s="6">
        <v>4</v>
      </c>
      <c r="C1398" s="9">
        <v>0.40699999999999997</v>
      </c>
      <c r="D1398" s="11">
        <v>0</v>
      </c>
    </row>
    <row r="1399" spans="1:4" x14ac:dyDescent="0.2">
      <c r="A1399" s="4" t="s">
        <v>6</v>
      </c>
      <c r="B1399" s="6">
        <v>5</v>
      </c>
      <c r="C1399" s="9">
        <v>0.21</v>
      </c>
      <c r="D1399" s="11">
        <v>0</v>
      </c>
    </row>
    <row r="1400" spans="1:4" x14ac:dyDescent="0.2">
      <c r="A1400" s="4" t="s">
        <v>6</v>
      </c>
      <c r="B1400" s="6">
        <v>6</v>
      </c>
      <c r="C1400" s="9">
        <v>0.27300000000000002</v>
      </c>
      <c r="D1400" s="11">
        <v>0</v>
      </c>
    </row>
    <row r="1401" spans="1:4" x14ac:dyDescent="0.2">
      <c r="A1401" s="4" t="s">
        <v>6</v>
      </c>
      <c r="B1401" s="6">
        <v>7</v>
      </c>
      <c r="C1401" s="9">
        <v>0.253</v>
      </c>
      <c r="D1401" s="11">
        <v>0</v>
      </c>
    </row>
    <row r="1402" spans="1:4" x14ac:dyDescent="0.2">
      <c r="A1402" s="4" t="s">
        <v>6</v>
      </c>
      <c r="B1402" s="6">
        <v>8</v>
      </c>
      <c r="C1402" s="9">
        <v>0.19800000000000001</v>
      </c>
      <c r="D1402" s="11">
        <v>60.86</v>
      </c>
    </row>
    <row r="1403" spans="1:4" x14ac:dyDescent="0.2">
      <c r="A1403" s="4" t="s">
        <v>6</v>
      </c>
      <c r="B1403" s="6">
        <v>9</v>
      </c>
      <c r="C1403" s="9">
        <v>0.19500000000000001</v>
      </c>
      <c r="D1403" s="11">
        <v>164.66</v>
      </c>
    </row>
    <row r="1404" spans="1:4" x14ac:dyDescent="0.2">
      <c r="A1404" s="4" t="s">
        <v>6</v>
      </c>
      <c r="B1404" s="6">
        <v>10</v>
      </c>
      <c r="C1404" s="9">
        <v>0.60599999999999998</v>
      </c>
      <c r="D1404" s="11">
        <v>736.91</v>
      </c>
    </row>
    <row r="1405" spans="1:4" x14ac:dyDescent="0.2">
      <c r="A1405" s="4" t="s">
        <v>6</v>
      </c>
      <c r="B1405" s="6">
        <v>11</v>
      </c>
      <c r="C1405" s="9">
        <v>0.19500000000000001</v>
      </c>
      <c r="D1405" s="11">
        <v>542.05999999999995</v>
      </c>
    </row>
    <row r="1406" spans="1:4" x14ac:dyDescent="0.2">
      <c r="A1406" s="4" t="s">
        <v>6</v>
      </c>
      <c r="B1406" s="6">
        <v>12</v>
      </c>
      <c r="C1406" s="9">
        <v>0.312</v>
      </c>
      <c r="D1406" s="11">
        <v>576.73</v>
      </c>
    </row>
    <row r="1407" spans="1:4" x14ac:dyDescent="0.2">
      <c r="A1407" s="4" t="s">
        <v>6</v>
      </c>
      <c r="B1407" s="6">
        <v>13</v>
      </c>
      <c r="C1407" s="9">
        <v>1.0409999999999999</v>
      </c>
      <c r="D1407" s="11">
        <v>887.17</v>
      </c>
    </row>
    <row r="1408" spans="1:4" x14ac:dyDescent="0.2">
      <c r="A1408" s="4" t="s">
        <v>6</v>
      </c>
      <c r="B1408" s="6">
        <v>14</v>
      </c>
      <c r="C1408" s="9">
        <v>1.0880000000000001</v>
      </c>
      <c r="D1408" s="11">
        <v>829.04</v>
      </c>
    </row>
    <row r="1409" spans="1:4" x14ac:dyDescent="0.2">
      <c r="A1409" s="4" t="s">
        <v>6</v>
      </c>
      <c r="B1409" s="6">
        <v>15</v>
      </c>
      <c r="C1409" s="9">
        <v>0.45500000000000002</v>
      </c>
      <c r="D1409" s="11">
        <v>645.69000000000005</v>
      </c>
    </row>
    <row r="1410" spans="1:4" x14ac:dyDescent="0.2">
      <c r="A1410" s="4" t="s">
        <v>6</v>
      </c>
      <c r="B1410" s="6">
        <v>16</v>
      </c>
      <c r="C1410" s="9">
        <v>0.17499999999999999</v>
      </c>
      <c r="D1410" s="11">
        <v>288.52</v>
      </c>
    </row>
    <row r="1411" spans="1:4" x14ac:dyDescent="0.2">
      <c r="A1411" s="4" t="s">
        <v>6</v>
      </c>
      <c r="B1411" s="6">
        <v>17</v>
      </c>
      <c r="C1411" s="9">
        <v>0.57399999999999995</v>
      </c>
      <c r="D1411" s="11">
        <v>186.7</v>
      </c>
    </row>
    <row r="1412" spans="1:4" x14ac:dyDescent="0.2">
      <c r="A1412" s="4" t="s">
        <v>6</v>
      </c>
      <c r="B1412" s="6">
        <v>18</v>
      </c>
      <c r="C1412" s="9">
        <v>0.129</v>
      </c>
      <c r="D1412" s="11">
        <v>0</v>
      </c>
    </row>
    <row r="1413" spans="1:4" x14ac:dyDescent="0.2">
      <c r="A1413" s="4" t="s">
        <v>6</v>
      </c>
      <c r="B1413" s="6">
        <v>19</v>
      </c>
      <c r="C1413" s="9">
        <v>9.4E-2</v>
      </c>
      <c r="D1413" s="11">
        <v>0</v>
      </c>
    </row>
    <row r="1414" spans="1:4" x14ac:dyDescent="0.2">
      <c r="A1414" s="4" t="s">
        <v>6</v>
      </c>
      <c r="B1414" s="6">
        <v>20</v>
      </c>
      <c r="C1414" s="9">
        <v>0.27900000000000003</v>
      </c>
      <c r="D1414" s="11">
        <v>0</v>
      </c>
    </row>
    <row r="1415" spans="1:4" x14ac:dyDescent="0.2">
      <c r="A1415" s="4" t="s">
        <v>6</v>
      </c>
      <c r="B1415" s="6">
        <v>21</v>
      </c>
      <c r="C1415" s="9">
        <v>0.76</v>
      </c>
      <c r="D1415" s="11">
        <v>0</v>
      </c>
    </row>
    <row r="1416" spans="1:4" x14ac:dyDescent="0.2">
      <c r="A1416" s="4" t="s">
        <v>6</v>
      </c>
      <c r="B1416" s="6">
        <v>22</v>
      </c>
      <c r="C1416" s="9">
        <v>0.13800000000000001</v>
      </c>
      <c r="D1416" s="11">
        <v>0</v>
      </c>
    </row>
    <row r="1417" spans="1:4" x14ac:dyDescent="0.2">
      <c r="A1417" s="4" t="s">
        <v>6</v>
      </c>
      <c r="B1417" s="6">
        <v>23</v>
      </c>
      <c r="C1417" s="9">
        <v>0.377</v>
      </c>
      <c r="D1417" s="11">
        <v>0</v>
      </c>
    </row>
    <row r="1418" spans="1:4" x14ac:dyDescent="0.2">
      <c r="A1418" s="4" t="s">
        <v>7</v>
      </c>
      <c r="B1418" s="6">
        <v>0</v>
      </c>
      <c r="C1418" s="9">
        <v>0.22600000000000001</v>
      </c>
      <c r="D1418" s="11">
        <v>0</v>
      </c>
    </row>
    <row r="1419" spans="1:4" x14ac:dyDescent="0.2">
      <c r="A1419" s="4" t="s">
        <v>7</v>
      </c>
      <c r="B1419" s="6">
        <v>1</v>
      </c>
      <c r="C1419" s="13">
        <v>0.34599999999999997</v>
      </c>
      <c r="D1419" s="11">
        <v>0</v>
      </c>
    </row>
    <row r="1420" spans="1:4" x14ac:dyDescent="0.2">
      <c r="A1420" s="4" t="s">
        <v>7</v>
      </c>
      <c r="B1420" s="6">
        <v>2</v>
      </c>
      <c r="C1420" s="13">
        <v>0.23699999999999999</v>
      </c>
      <c r="D1420" s="11">
        <v>0</v>
      </c>
    </row>
    <row r="1421" spans="1:4" x14ac:dyDescent="0.2">
      <c r="A1421" s="4" t="s">
        <v>7</v>
      </c>
      <c r="B1421" s="6">
        <v>3</v>
      </c>
      <c r="C1421" s="13">
        <v>0.11600000000000001</v>
      </c>
      <c r="D1421" s="11">
        <v>0</v>
      </c>
    </row>
    <row r="1422" spans="1:4" x14ac:dyDescent="0.2">
      <c r="A1422" s="4" t="s">
        <v>7</v>
      </c>
      <c r="B1422" s="6">
        <v>4</v>
      </c>
      <c r="C1422" s="13">
        <v>0.29099999999999998</v>
      </c>
      <c r="D1422" s="11">
        <v>0</v>
      </c>
    </row>
    <row r="1423" spans="1:4" x14ac:dyDescent="0.2">
      <c r="A1423" s="4" t="s">
        <v>7</v>
      </c>
      <c r="B1423" s="6">
        <v>5</v>
      </c>
      <c r="C1423" s="13">
        <v>0.3</v>
      </c>
      <c r="D1423" s="11">
        <v>0</v>
      </c>
    </row>
    <row r="1424" spans="1:4" x14ac:dyDescent="0.2">
      <c r="A1424" s="4" t="s">
        <v>7</v>
      </c>
      <c r="B1424" s="6">
        <v>6</v>
      </c>
      <c r="C1424" s="13">
        <v>0.12</v>
      </c>
      <c r="D1424" s="11">
        <v>0</v>
      </c>
    </row>
    <row r="1425" spans="1:4" x14ac:dyDescent="0.2">
      <c r="A1425" s="4" t="s">
        <v>7</v>
      </c>
      <c r="B1425" s="6">
        <v>7</v>
      </c>
      <c r="C1425" s="13">
        <v>0.28399999999999997</v>
      </c>
      <c r="D1425" s="11">
        <v>0</v>
      </c>
    </row>
    <row r="1426" spans="1:4" x14ac:dyDescent="0.2">
      <c r="A1426" s="4" t="s">
        <v>7</v>
      </c>
      <c r="B1426" s="6">
        <v>8</v>
      </c>
      <c r="C1426" s="13">
        <v>0.22500000000000001</v>
      </c>
      <c r="D1426" s="11">
        <v>50.51</v>
      </c>
    </row>
    <row r="1427" spans="1:4" x14ac:dyDescent="0.2">
      <c r="A1427" s="4" t="s">
        <v>7</v>
      </c>
      <c r="B1427" s="6">
        <v>9</v>
      </c>
      <c r="C1427" s="13">
        <v>0.14899999999999999</v>
      </c>
      <c r="D1427" s="11">
        <v>325.70999999999998</v>
      </c>
    </row>
    <row r="1428" spans="1:4" x14ac:dyDescent="0.2">
      <c r="A1428" s="4" t="s">
        <v>7</v>
      </c>
      <c r="B1428" s="6">
        <v>10</v>
      </c>
      <c r="C1428" s="13">
        <v>0.47199999999999998</v>
      </c>
      <c r="D1428" s="11">
        <v>222.9</v>
      </c>
    </row>
    <row r="1429" spans="1:4" x14ac:dyDescent="0.2">
      <c r="A1429" s="4" t="s">
        <v>7</v>
      </c>
      <c r="B1429" s="6">
        <v>11</v>
      </c>
      <c r="C1429" s="13">
        <v>1.4450000000000001</v>
      </c>
      <c r="D1429" s="11">
        <v>390.32</v>
      </c>
    </row>
    <row r="1430" spans="1:4" x14ac:dyDescent="0.2">
      <c r="A1430" s="4" t="s">
        <v>7</v>
      </c>
      <c r="B1430" s="6">
        <v>12</v>
      </c>
      <c r="C1430" s="13">
        <v>0.39900000000000002</v>
      </c>
      <c r="D1430" s="11">
        <v>474.82</v>
      </c>
    </row>
    <row r="1431" spans="1:4" x14ac:dyDescent="0.2">
      <c r="A1431" s="4" t="s">
        <v>7</v>
      </c>
      <c r="B1431" s="6">
        <v>13</v>
      </c>
      <c r="C1431" s="13">
        <v>0.39</v>
      </c>
      <c r="D1431" s="11">
        <v>410.39</v>
      </c>
    </row>
    <row r="1432" spans="1:4" x14ac:dyDescent="0.2">
      <c r="A1432" s="4" t="s">
        <v>7</v>
      </c>
      <c r="B1432" s="6">
        <v>14</v>
      </c>
      <c r="C1432" s="13">
        <v>0.187</v>
      </c>
      <c r="D1432" s="11">
        <v>237.07</v>
      </c>
    </row>
    <row r="1433" spans="1:4" x14ac:dyDescent="0.2">
      <c r="A1433" s="4" t="s">
        <v>7</v>
      </c>
      <c r="B1433" s="6">
        <v>15</v>
      </c>
      <c r="C1433" s="13">
        <v>0.67800000000000005</v>
      </c>
      <c r="D1433" s="11">
        <v>227.4</v>
      </c>
    </row>
    <row r="1434" spans="1:4" x14ac:dyDescent="0.2">
      <c r="A1434" s="4" t="s">
        <v>7</v>
      </c>
      <c r="B1434" s="6">
        <v>16</v>
      </c>
      <c r="C1434" s="13">
        <v>0.13300000000000001</v>
      </c>
      <c r="D1434" s="11">
        <v>122.67</v>
      </c>
    </row>
    <row r="1435" spans="1:4" x14ac:dyDescent="0.2">
      <c r="A1435" s="4" t="s">
        <v>7</v>
      </c>
      <c r="B1435" s="6">
        <v>17</v>
      </c>
      <c r="C1435" s="13">
        <v>0.151</v>
      </c>
      <c r="D1435" s="11">
        <v>49.19</v>
      </c>
    </row>
    <row r="1436" spans="1:4" x14ac:dyDescent="0.2">
      <c r="A1436" s="4" t="s">
        <v>7</v>
      </c>
      <c r="B1436" s="6">
        <v>18</v>
      </c>
      <c r="C1436" s="13">
        <v>0.34300000000000003</v>
      </c>
      <c r="D1436" s="11">
        <v>0</v>
      </c>
    </row>
    <row r="1437" spans="1:4" x14ac:dyDescent="0.2">
      <c r="A1437" s="4" t="s">
        <v>7</v>
      </c>
      <c r="B1437" s="6">
        <v>19</v>
      </c>
      <c r="C1437" s="13">
        <v>0.183</v>
      </c>
      <c r="D1437" s="11">
        <v>0</v>
      </c>
    </row>
    <row r="1438" spans="1:4" x14ac:dyDescent="0.2">
      <c r="A1438" s="4" t="s">
        <v>7</v>
      </c>
      <c r="B1438" s="6">
        <v>20</v>
      </c>
      <c r="C1438" s="13">
        <v>0.26200000000000001</v>
      </c>
      <c r="D1438" s="11">
        <v>0</v>
      </c>
    </row>
    <row r="1439" spans="1:4" x14ac:dyDescent="0.2">
      <c r="A1439" s="4" t="s">
        <v>7</v>
      </c>
      <c r="B1439" s="6">
        <v>21</v>
      </c>
      <c r="C1439" s="13">
        <v>0.36899999999999999</v>
      </c>
      <c r="D1439" s="11">
        <v>0</v>
      </c>
    </row>
    <row r="1440" spans="1:4" x14ac:dyDescent="0.2">
      <c r="A1440" s="4" t="s">
        <v>7</v>
      </c>
      <c r="B1440" s="6">
        <v>22</v>
      </c>
      <c r="C1440" s="13">
        <v>0.27900000000000003</v>
      </c>
      <c r="D1440" s="11">
        <v>0</v>
      </c>
    </row>
    <row r="1441" spans="1:4" x14ac:dyDescent="0.2">
      <c r="A1441" s="4" t="s">
        <v>7</v>
      </c>
      <c r="B1441" s="6">
        <v>23</v>
      </c>
      <c r="C1441" s="13">
        <v>0.46</v>
      </c>
      <c r="D1441" s="11">
        <v>0</v>
      </c>
    </row>
    <row r="1442" spans="1:4" x14ac:dyDescent="0.2">
      <c r="A1442" s="4" t="s">
        <v>7</v>
      </c>
      <c r="B1442" s="6">
        <v>0</v>
      </c>
      <c r="C1442" s="13">
        <v>0.442</v>
      </c>
      <c r="D1442" s="11">
        <v>0</v>
      </c>
    </row>
    <row r="1443" spans="1:4" x14ac:dyDescent="0.2">
      <c r="A1443" s="4" t="s">
        <v>7</v>
      </c>
      <c r="B1443" s="6">
        <v>1</v>
      </c>
      <c r="C1443" s="13">
        <v>0.307</v>
      </c>
      <c r="D1443" s="11">
        <v>0</v>
      </c>
    </row>
    <row r="1444" spans="1:4" x14ac:dyDescent="0.2">
      <c r="A1444" s="4" t="s">
        <v>7</v>
      </c>
      <c r="B1444" s="6">
        <v>2</v>
      </c>
      <c r="C1444" s="13">
        <v>0.4</v>
      </c>
      <c r="D1444" s="11">
        <v>0</v>
      </c>
    </row>
    <row r="1445" spans="1:4" x14ac:dyDescent="0.2">
      <c r="A1445" s="4" t="s">
        <v>7</v>
      </c>
      <c r="B1445" s="6">
        <v>3</v>
      </c>
      <c r="C1445" s="13">
        <v>0.42699999999999999</v>
      </c>
      <c r="D1445" s="11">
        <v>0</v>
      </c>
    </row>
    <row r="1446" spans="1:4" x14ac:dyDescent="0.2">
      <c r="A1446" s="4" t="s">
        <v>7</v>
      </c>
      <c r="B1446" s="6">
        <v>4</v>
      </c>
      <c r="C1446" s="13">
        <v>0.24399999999999999</v>
      </c>
      <c r="D1446" s="11">
        <v>0</v>
      </c>
    </row>
    <row r="1447" spans="1:4" x14ac:dyDescent="0.2">
      <c r="A1447" s="4" t="s">
        <v>7</v>
      </c>
      <c r="B1447" s="6">
        <v>5</v>
      </c>
      <c r="C1447" s="13">
        <v>0.35099999999999998</v>
      </c>
      <c r="D1447" s="11">
        <v>0</v>
      </c>
    </row>
    <row r="1448" spans="1:4" x14ac:dyDescent="0.2">
      <c r="A1448" s="4" t="s">
        <v>7</v>
      </c>
      <c r="B1448" s="6">
        <v>6</v>
      </c>
      <c r="C1448" s="13">
        <v>0.185</v>
      </c>
      <c r="D1448" s="11">
        <v>0</v>
      </c>
    </row>
    <row r="1449" spans="1:4" x14ac:dyDescent="0.2">
      <c r="A1449" s="4" t="s">
        <v>7</v>
      </c>
      <c r="B1449" s="6">
        <v>7</v>
      </c>
      <c r="C1449" s="13">
        <v>0.375</v>
      </c>
      <c r="D1449" s="11">
        <v>0</v>
      </c>
    </row>
    <row r="1450" spans="1:4" x14ac:dyDescent="0.2">
      <c r="A1450" s="4" t="s">
        <v>7</v>
      </c>
      <c r="B1450" s="6">
        <v>8</v>
      </c>
      <c r="C1450" s="13">
        <v>0.29899999999999999</v>
      </c>
      <c r="D1450" s="11">
        <v>144.85</v>
      </c>
    </row>
    <row r="1451" spans="1:4" x14ac:dyDescent="0.2">
      <c r="A1451" s="4" t="s">
        <v>7</v>
      </c>
      <c r="B1451" s="6">
        <v>9</v>
      </c>
      <c r="C1451" s="13">
        <v>0.127</v>
      </c>
      <c r="D1451" s="11">
        <v>25.99</v>
      </c>
    </row>
    <row r="1452" spans="1:4" x14ac:dyDescent="0.2">
      <c r="A1452" s="4" t="s">
        <v>7</v>
      </c>
      <c r="B1452" s="6">
        <v>10</v>
      </c>
      <c r="C1452" s="13">
        <v>1.083</v>
      </c>
      <c r="D1452" s="11">
        <v>75.180000000000007</v>
      </c>
    </row>
    <row r="1453" spans="1:4" x14ac:dyDescent="0.2">
      <c r="A1453" s="4" t="s">
        <v>7</v>
      </c>
      <c r="B1453" s="6">
        <v>11</v>
      </c>
      <c r="C1453" s="13">
        <v>1.5669999999999999</v>
      </c>
      <c r="D1453" s="11">
        <v>702.05</v>
      </c>
    </row>
    <row r="1454" spans="1:4" x14ac:dyDescent="0.2">
      <c r="A1454" s="4" t="s">
        <v>7</v>
      </c>
      <c r="B1454" s="6">
        <v>12</v>
      </c>
      <c r="C1454" s="13">
        <v>0.72599999999999998</v>
      </c>
      <c r="D1454" s="11">
        <v>310.48</v>
      </c>
    </row>
    <row r="1455" spans="1:4" x14ac:dyDescent="0.2">
      <c r="A1455" s="4" t="s">
        <v>7</v>
      </c>
      <c r="B1455" s="6">
        <v>13</v>
      </c>
      <c r="C1455" s="13">
        <v>0.89200000000000002</v>
      </c>
      <c r="D1455" s="11">
        <v>858.21</v>
      </c>
    </row>
    <row r="1456" spans="1:4" x14ac:dyDescent="0.2">
      <c r="A1456" s="4" t="s">
        <v>7</v>
      </c>
      <c r="B1456" s="6">
        <v>14</v>
      </c>
      <c r="C1456" s="13">
        <v>0.109</v>
      </c>
      <c r="D1456" s="11">
        <v>771.9</v>
      </c>
    </row>
    <row r="1457" spans="1:4" x14ac:dyDescent="0.2">
      <c r="A1457" s="4" t="s">
        <v>7</v>
      </c>
      <c r="B1457" s="6">
        <v>15</v>
      </c>
      <c r="C1457" s="13">
        <v>0.112</v>
      </c>
      <c r="D1457" s="11">
        <v>516.36</v>
      </c>
    </row>
    <row r="1458" spans="1:4" x14ac:dyDescent="0.2">
      <c r="A1458" s="4" t="s">
        <v>7</v>
      </c>
      <c r="B1458" s="6">
        <v>16</v>
      </c>
      <c r="C1458" s="13">
        <v>0.26900000000000002</v>
      </c>
      <c r="D1458" s="11">
        <v>188.28</v>
      </c>
    </row>
    <row r="1459" spans="1:4" x14ac:dyDescent="0.2">
      <c r="A1459" s="4" t="s">
        <v>7</v>
      </c>
      <c r="B1459" s="6">
        <v>17</v>
      </c>
      <c r="C1459" s="13">
        <v>0.20899999999999999</v>
      </c>
      <c r="D1459" s="11">
        <v>196.54</v>
      </c>
    </row>
    <row r="1460" spans="1:4" x14ac:dyDescent="0.2">
      <c r="A1460" s="4" t="s">
        <v>7</v>
      </c>
      <c r="B1460" s="6">
        <v>18</v>
      </c>
      <c r="C1460" s="13">
        <v>0.20599999999999999</v>
      </c>
      <c r="D1460" s="11">
        <v>0</v>
      </c>
    </row>
    <row r="1461" spans="1:4" x14ac:dyDescent="0.2">
      <c r="A1461" s="4" t="s">
        <v>7</v>
      </c>
      <c r="B1461" s="6">
        <v>19</v>
      </c>
      <c r="C1461" s="13">
        <v>0.40699999999999997</v>
      </c>
      <c r="D1461" s="11">
        <v>0</v>
      </c>
    </row>
    <row r="1462" spans="1:4" x14ac:dyDescent="0.2">
      <c r="A1462" s="4" t="s">
        <v>7</v>
      </c>
      <c r="B1462" s="6">
        <v>20</v>
      </c>
      <c r="C1462" s="13">
        <v>0.219</v>
      </c>
      <c r="D1462" s="11">
        <v>0</v>
      </c>
    </row>
    <row r="1463" spans="1:4" x14ac:dyDescent="0.2">
      <c r="A1463" s="4" t="s">
        <v>7</v>
      </c>
      <c r="B1463" s="6">
        <v>21</v>
      </c>
      <c r="C1463" s="13">
        <v>0.437</v>
      </c>
      <c r="D1463" s="11">
        <v>0</v>
      </c>
    </row>
    <row r="1464" spans="1:4" x14ac:dyDescent="0.2">
      <c r="A1464" s="4" t="s">
        <v>7</v>
      </c>
      <c r="B1464" s="6">
        <v>22</v>
      </c>
      <c r="C1464" s="13">
        <v>1.7569999999999999</v>
      </c>
      <c r="D1464" s="11">
        <v>0</v>
      </c>
    </row>
    <row r="1465" spans="1:4" x14ac:dyDescent="0.2">
      <c r="A1465" s="4" t="s">
        <v>7</v>
      </c>
      <c r="B1465" s="6">
        <v>23</v>
      </c>
      <c r="C1465" s="13">
        <v>1.6839999999999999</v>
      </c>
      <c r="D1465" s="11">
        <v>0</v>
      </c>
    </row>
    <row r="1466" spans="1:4" x14ac:dyDescent="0.2">
      <c r="A1466" s="4" t="s">
        <v>7</v>
      </c>
      <c r="B1466" s="6">
        <v>0</v>
      </c>
      <c r="C1466" s="13">
        <v>0.74299999999999999</v>
      </c>
      <c r="D1466" s="11">
        <v>0</v>
      </c>
    </row>
    <row r="1467" spans="1:4" x14ac:dyDescent="0.2">
      <c r="A1467" s="4" t="s">
        <v>7</v>
      </c>
      <c r="B1467" s="6">
        <v>1</v>
      </c>
      <c r="C1467" s="13">
        <v>0.52</v>
      </c>
      <c r="D1467" s="11">
        <v>0</v>
      </c>
    </row>
    <row r="1468" spans="1:4" x14ac:dyDescent="0.2">
      <c r="A1468" s="4" t="s">
        <v>7</v>
      </c>
      <c r="B1468" s="6">
        <v>2</v>
      </c>
      <c r="C1468" s="13">
        <v>0.379</v>
      </c>
      <c r="D1468" s="11">
        <v>0</v>
      </c>
    </row>
    <row r="1469" spans="1:4" x14ac:dyDescent="0.2">
      <c r="A1469" s="4" t="s">
        <v>7</v>
      </c>
      <c r="B1469" s="6">
        <v>3</v>
      </c>
      <c r="C1469" s="13">
        <v>0.252</v>
      </c>
      <c r="D1469" s="11">
        <v>0</v>
      </c>
    </row>
    <row r="1470" spans="1:4" x14ac:dyDescent="0.2">
      <c r="A1470" s="4" t="s">
        <v>7</v>
      </c>
      <c r="B1470" s="6">
        <v>4</v>
      </c>
      <c r="C1470" s="13">
        <v>0.35799999999999998</v>
      </c>
      <c r="D1470" s="11">
        <v>0</v>
      </c>
    </row>
    <row r="1471" spans="1:4" x14ac:dyDescent="0.2">
      <c r="A1471" s="4" t="s">
        <v>7</v>
      </c>
      <c r="B1471" s="6">
        <v>5</v>
      </c>
      <c r="C1471" s="13">
        <v>0.374</v>
      </c>
      <c r="D1471" s="11">
        <v>0</v>
      </c>
    </row>
    <row r="1472" spans="1:4" x14ac:dyDescent="0.2">
      <c r="A1472" s="4" t="s">
        <v>7</v>
      </c>
      <c r="B1472" s="6">
        <v>6</v>
      </c>
      <c r="C1472" s="13">
        <v>0.156</v>
      </c>
      <c r="D1472" s="11">
        <v>0</v>
      </c>
    </row>
    <row r="1473" spans="1:4" x14ac:dyDescent="0.2">
      <c r="A1473" s="4" t="s">
        <v>7</v>
      </c>
      <c r="B1473" s="6">
        <v>7</v>
      </c>
      <c r="C1473" s="13">
        <v>0.36099999999999999</v>
      </c>
      <c r="D1473" s="11">
        <v>0</v>
      </c>
    </row>
    <row r="1474" spans="1:4" x14ac:dyDescent="0.2">
      <c r="A1474" s="4" t="s">
        <v>7</v>
      </c>
      <c r="B1474" s="6">
        <v>8</v>
      </c>
      <c r="C1474" s="13">
        <v>0.114</v>
      </c>
      <c r="D1474" s="11">
        <v>114.77</v>
      </c>
    </row>
    <row r="1475" spans="1:4" x14ac:dyDescent="0.2">
      <c r="A1475" s="4" t="s">
        <v>7</v>
      </c>
      <c r="B1475" s="6">
        <v>9</v>
      </c>
      <c r="C1475" s="13">
        <v>0.33600000000000002</v>
      </c>
      <c r="D1475" s="11">
        <v>126.34</v>
      </c>
    </row>
    <row r="1476" spans="1:4" x14ac:dyDescent="0.2">
      <c r="A1476" s="4" t="s">
        <v>7</v>
      </c>
      <c r="B1476" s="6">
        <v>10</v>
      </c>
      <c r="C1476" s="13">
        <v>0.34699999999999998</v>
      </c>
      <c r="D1476" s="11">
        <v>168.72</v>
      </c>
    </row>
    <row r="1477" spans="1:4" x14ac:dyDescent="0.2">
      <c r="A1477" s="4" t="s">
        <v>7</v>
      </c>
      <c r="B1477" s="6">
        <v>11</v>
      </c>
      <c r="C1477" s="13">
        <v>0.32100000000000001</v>
      </c>
      <c r="D1477" s="11">
        <v>171.71</v>
      </c>
    </row>
    <row r="1478" spans="1:4" x14ac:dyDescent="0.2">
      <c r="A1478" s="4" t="s">
        <v>7</v>
      </c>
      <c r="B1478" s="6">
        <v>12</v>
      </c>
      <c r="C1478" s="13">
        <v>0.82099999999999995</v>
      </c>
      <c r="D1478" s="11">
        <v>238.79</v>
      </c>
    </row>
    <row r="1479" spans="1:4" x14ac:dyDescent="0.2">
      <c r="A1479" s="4" t="s">
        <v>7</v>
      </c>
      <c r="B1479" s="6">
        <v>13</v>
      </c>
      <c r="C1479" s="13">
        <v>1.244</v>
      </c>
      <c r="D1479" s="11">
        <v>132.72999999999999</v>
      </c>
    </row>
    <row r="1480" spans="1:4" x14ac:dyDescent="0.2">
      <c r="A1480" s="4" t="s">
        <v>7</v>
      </c>
      <c r="B1480" s="6">
        <v>14</v>
      </c>
      <c r="C1480" s="13">
        <v>0.13600000000000001</v>
      </c>
      <c r="D1480" s="11">
        <v>215.85</v>
      </c>
    </row>
    <row r="1481" spans="1:4" x14ac:dyDescent="0.2">
      <c r="A1481" s="4" t="s">
        <v>7</v>
      </c>
      <c r="B1481" s="6">
        <v>15</v>
      </c>
      <c r="C1481" s="13">
        <v>0.58599999999999997</v>
      </c>
      <c r="D1481" s="11">
        <v>193.58</v>
      </c>
    </row>
    <row r="1482" spans="1:4" x14ac:dyDescent="0.2">
      <c r="A1482" s="4" t="s">
        <v>7</v>
      </c>
      <c r="B1482" s="6">
        <v>16</v>
      </c>
      <c r="C1482" s="13">
        <v>0.46600000000000003</v>
      </c>
      <c r="D1482" s="11">
        <v>130.91999999999999</v>
      </c>
    </row>
    <row r="1483" spans="1:4" x14ac:dyDescent="0.2">
      <c r="A1483" s="4" t="s">
        <v>7</v>
      </c>
      <c r="B1483" s="6">
        <v>17</v>
      </c>
      <c r="C1483" s="13">
        <v>0.38700000000000001</v>
      </c>
      <c r="D1483" s="11">
        <v>181.88</v>
      </c>
    </row>
    <row r="1484" spans="1:4" x14ac:dyDescent="0.2">
      <c r="A1484" s="4" t="s">
        <v>7</v>
      </c>
      <c r="B1484" s="6">
        <v>18</v>
      </c>
      <c r="C1484" s="13">
        <v>0.63500000000000001</v>
      </c>
      <c r="D1484" s="11">
        <v>0</v>
      </c>
    </row>
    <row r="1485" spans="1:4" x14ac:dyDescent="0.2">
      <c r="A1485" s="4" t="s">
        <v>7</v>
      </c>
      <c r="B1485" s="6">
        <v>19</v>
      </c>
      <c r="C1485" s="13">
        <v>0.39600000000000002</v>
      </c>
      <c r="D1485" s="11">
        <v>0</v>
      </c>
    </row>
    <row r="1486" spans="1:4" x14ac:dyDescent="0.2">
      <c r="A1486" s="4" t="s">
        <v>7</v>
      </c>
      <c r="B1486" s="6">
        <v>20</v>
      </c>
      <c r="C1486" s="13">
        <v>0.308</v>
      </c>
      <c r="D1486" s="11">
        <v>0</v>
      </c>
    </row>
    <row r="1487" spans="1:4" x14ac:dyDescent="0.2">
      <c r="A1487" s="4" t="s">
        <v>7</v>
      </c>
      <c r="B1487" s="6">
        <v>21</v>
      </c>
      <c r="C1487" s="13">
        <v>1.6779999999999999</v>
      </c>
      <c r="D1487" s="11">
        <v>0</v>
      </c>
    </row>
    <row r="1488" spans="1:4" x14ac:dyDescent="0.2">
      <c r="A1488" s="4" t="s">
        <v>7</v>
      </c>
      <c r="B1488" s="6">
        <v>22</v>
      </c>
      <c r="C1488" s="13">
        <v>2.1389999999999998</v>
      </c>
      <c r="D1488" s="11">
        <v>0</v>
      </c>
    </row>
    <row r="1489" spans="1:4" x14ac:dyDescent="0.2">
      <c r="A1489" s="4" t="s">
        <v>7</v>
      </c>
      <c r="B1489" s="6">
        <v>23</v>
      </c>
      <c r="C1489" s="13">
        <v>1.8220000000000001</v>
      </c>
      <c r="D1489" s="11">
        <v>0</v>
      </c>
    </row>
    <row r="1490" spans="1:4" x14ac:dyDescent="0.2">
      <c r="A1490" s="4" t="s">
        <v>7</v>
      </c>
      <c r="B1490" s="6">
        <v>0</v>
      </c>
      <c r="C1490" s="13">
        <v>1.1180000000000001</v>
      </c>
      <c r="D1490" s="11">
        <v>0</v>
      </c>
    </row>
    <row r="1491" spans="1:4" x14ac:dyDescent="0.2">
      <c r="A1491" s="4" t="s">
        <v>7</v>
      </c>
      <c r="B1491" s="6">
        <v>1</v>
      </c>
      <c r="C1491" s="13">
        <v>0.88600000000000001</v>
      </c>
      <c r="D1491" s="11">
        <v>0</v>
      </c>
    </row>
    <row r="1492" spans="1:4" x14ac:dyDescent="0.2">
      <c r="A1492" s="4" t="s">
        <v>7</v>
      </c>
      <c r="B1492" s="6">
        <v>2</v>
      </c>
      <c r="C1492" s="13">
        <v>0.23200000000000001</v>
      </c>
      <c r="D1492" s="11">
        <v>0</v>
      </c>
    </row>
    <row r="1493" spans="1:4" x14ac:dyDescent="0.2">
      <c r="A1493" s="4" t="s">
        <v>7</v>
      </c>
      <c r="B1493" s="6">
        <v>3</v>
      </c>
      <c r="C1493" s="13">
        <v>0.252</v>
      </c>
      <c r="D1493" s="11">
        <v>0</v>
      </c>
    </row>
    <row r="1494" spans="1:4" x14ac:dyDescent="0.2">
      <c r="A1494" s="4" t="s">
        <v>7</v>
      </c>
      <c r="B1494" s="6">
        <v>4</v>
      </c>
      <c r="C1494" s="13">
        <v>0.40100000000000002</v>
      </c>
      <c r="D1494" s="11">
        <v>0</v>
      </c>
    </row>
    <row r="1495" spans="1:4" x14ac:dyDescent="0.2">
      <c r="A1495" s="4" t="s">
        <v>7</v>
      </c>
      <c r="B1495" s="6">
        <v>5</v>
      </c>
      <c r="C1495" s="13">
        <v>0.13600000000000001</v>
      </c>
      <c r="D1495" s="11">
        <v>0</v>
      </c>
    </row>
    <row r="1496" spans="1:4" x14ac:dyDescent="0.2">
      <c r="A1496" s="4" t="s">
        <v>7</v>
      </c>
      <c r="B1496" s="6">
        <v>6</v>
      </c>
      <c r="C1496" s="13">
        <v>0.26800000000000002</v>
      </c>
      <c r="D1496" s="11">
        <v>0</v>
      </c>
    </row>
    <row r="1497" spans="1:4" x14ac:dyDescent="0.2">
      <c r="A1497" s="4" t="s">
        <v>7</v>
      </c>
      <c r="B1497" s="6">
        <v>7</v>
      </c>
      <c r="C1497" s="13">
        <v>0.153</v>
      </c>
      <c r="D1497" s="11">
        <v>0</v>
      </c>
    </row>
    <row r="1498" spans="1:4" x14ac:dyDescent="0.2">
      <c r="A1498" s="4" t="s">
        <v>7</v>
      </c>
      <c r="B1498" s="6">
        <v>8</v>
      </c>
      <c r="C1498" s="13">
        <v>0.32800000000000001</v>
      </c>
      <c r="D1498" s="11">
        <v>118.89</v>
      </c>
    </row>
    <row r="1499" spans="1:4" x14ac:dyDescent="0.2">
      <c r="A1499" s="4" t="s">
        <v>7</v>
      </c>
      <c r="B1499" s="6">
        <v>9</v>
      </c>
      <c r="C1499" s="13">
        <v>0.215</v>
      </c>
      <c r="D1499" s="11">
        <v>121.57</v>
      </c>
    </row>
    <row r="1500" spans="1:4" x14ac:dyDescent="0.2">
      <c r="A1500" s="4" t="s">
        <v>7</v>
      </c>
      <c r="B1500" s="6">
        <v>10</v>
      </c>
      <c r="C1500" s="13">
        <v>0.47699999999999998</v>
      </c>
      <c r="D1500" s="11">
        <v>299.76</v>
      </c>
    </row>
    <row r="1501" spans="1:4" x14ac:dyDescent="0.2">
      <c r="A1501" s="4" t="s">
        <v>7</v>
      </c>
      <c r="B1501" s="6">
        <v>11</v>
      </c>
      <c r="C1501" s="13">
        <v>0.40600000000000003</v>
      </c>
      <c r="D1501" s="11">
        <v>319.83</v>
      </c>
    </row>
    <row r="1502" spans="1:4" x14ac:dyDescent="0.2">
      <c r="A1502" s="4" t="s">
        <v>7</v>
      </c>
      <c r="B1502" s="6">
        <v>12</v>
      </c>
      <c r="C1502" s="13">
        <v>0.23100000000000001</v>
      </c>
      <c r="D1502" s="11">
        <v>333.34</v>
      </c>
    </row>
    <row r="1503" spans="1:4" x14ac:dyDescent="0.2">
      <c r="A1503" s="4" t="s">
        <v>7</v>
      </c>
      <c r="B1503" s="6">
        <v>13</v>
      </c>
      <c r="C1503" s="13">
        <v>0.254</v>
      </c>
      <c r="D1503" s="11">
        <v>161.5</v>
      </c>
    </row>
    <row r="1504" spans="1:4" x14ac:dyDescent="0.2">
      <c r="A1504" s="4" t="s">
        <v>7</v>
      </c>
      <c r="B1504" s="6">
        <v>14</v>
      </c>
      <c r="C1504" s="13">
        <v>1.452</v>
      </c>
      <c r="D1504" s="11">
        <v>183.63</v>
      </c>
    </row>
    <row r="1505" spans="1:4" x14ac:dyDescent="0.2">
      <c r="A1505" s="4" t="s">
        <v>7</v>
      </c>
      <c r="B1505" s="6">
        <v>15</v>
      </c>
      <c r="C1505" s="13">
        <v>0.379</v>
      </c>
      <c r="D1505" s="11">
        <v>291.23</v>
      </c>
    </row>
    <row r="1506" spans="1:4" x14ac:dyDescent="0.2">
      <c r="A1506" s="4" t="s">
        <v>7</v>
      </c>
      <c r="B1506" s="6">
        <v>16</v>
      </c>
      <c r="C1506" s="13">
        <v>0.77100000000000002</v>
      </c>
      <c r="D1506" s="11">
        <v>145.75</v>
      </c>
    </row>
    <row r="1507" spans="1:4" x14ac:dyDescent="0.2">
      <c r="A1507" s="4" t="s">
        <v>7</v>
      </c>
      <c r="B1507" s="6">
        <v>17</v>
      </c>
      <c r="C1507" s="13">
        <v>0.38</v>
      </c>
      <c r="D1507" s="11">
        <v>38.979999999999997</v>
      </c>
    </row>
    <row r="1508" spans="1:4" x14ac:dyDescent="0.2">
      <c r="A1508" s="4" t="s">
        <v>7</v>
      </c>
      <c r="B1508" s="6">
        <v>18</v>
      </c>
      <c r="C1508" s="13">
        <v>0.16200000000000001</v>
      </c>
      <c r="D1508" s="11">
        <v>0</v>
      </c>
    </row>
    <row r="1509" spans="1:4" x14ac:dyDescent="0.2">
      <c r="A1509" s="4" t="s">
        <v>7</v>
      </c>
      <c r="B1509" s="6">
        <v>19</v>
      </c>
      <c r="C1509" s="13">
        <v>0.24199999999999999</v>
      </c>
      <c r="D1509" s="11">
        <v>0</v>
      </c>
    </row>
    <row r="1510" spans="1:4" x14ac:dyDescent="0.2">
      <c r="A1510" s="4" t="s">
        <v>7</v>
      </c>
      <c r="B1510" s="6">
        <v>20</v>
      </c>
      <c r="C1510" s="13">
        <v>0.45200000000000001</v>
      </c>
      <c r="D1510" s="11">
        <v>0</v>
      </c>
    </row>
    <row r="1511" spans="1:4" x14ac:dyDescent="0.2">
      <c r="A1511" s="4" t="s">
        <v>7</v>
      </c>
      <c r="B1511" s="6">
        <v>21</v>
      </c>
      <c r="C1511" s="13">
        <v>0.60599999999999998</v>
      </c>
      <c r="D1511" s="11">
        <v>0</v>
      </c>
    </row>
    <row r="1512" spans="1:4" x14ac:dyDescent="0.2">
      <c r="A1512" s="4" t="s">
        <v>7</v>
      </c>
      <c r="B1512" s="6">
        <v>22</v>
      </c>
      <c r="C1512" s="13">
        <v>0.73599999999999999</v>
      </c>
      <c r="D1512" s="11">
        <v>0</v>
      </c>
    </row>
    <row r="1513" spans="1:4" x14ac:dyDescent="0.2">
      <c r="A1513" s="4" t="s">
        <v>7</v>
      </c>
      <c r="B1513" s="6">
        <v>23</v>
      </c>
      <c r="C1513" s="13">
        <v>0.47799999999999998</v>
      </c>
      <c r="D1513" s="11">
        <v>0</v>
      </c>
    </row>
    <row r="1514" spans="1:4" x14ac:dyDescent="0.2">
      <c r="A1514" s="4" t="s">
        <v>7</v>
      </c>
      <c r="B1514" s="6">
        <v>0</v>
      </c>
      <c r="C1514" s="13">
        <v>0.42899999999999999</v>
      </c>
      <c r="D1514" s="11">
        <v>0</v>
      </c>
    </row>
    <row r="1515" spans="1:4" x14ac:dyDescent="0.2">
      <c r="A1515" s="4" t="s">
        <v>7</v>
      </c>
      <c r="B1515" s="6">
        <v>1</v>
      </c>
      <c r="C1515" s="13">
        <v>0.55000000000000004</v>
      </c>
      <c r="D1515" s="11">
        <v>0</v>
      </c>
    </row>
    <row r="1516" spans="1:4" x14ac:dyDescent="0.2">
      <c r="A1516" s="4" t="s">
        <v>7</v>
      </c>
      <c r="B1516" s="6">
        <v>2</v>
      </c>
      <c r="C1516" s="13">
        <v>0.379</v>
      </c>
      <c r="D1516" s="11">
        <v>0</v>
      </c>
    </row>
    <row r="1517" spans="1:4" x14ac:dyDescent="0.2">
      <c r="A1517" s="4" t="s">
        <v>7</v>
      </c>
      <c r="B1517" s="6">
        <v>3</v>
      </c>
      <c r="C1517" s="13">
        <v>0.41</v>
      </c>
      <c r="D1517" s="11">
        <v>0</v>
      </c>
    </row>
    <row r="1518" spans="1:4" x14ac:dyDescent="0.2">
      <c r="A1518" s="4" t="s">
        <v>7</v>
      </c>
      <c r="B1518" s="6">
        <v>4</v>
      </c>
      <c r="C1518" s="13">
        <v>0.20399999999999999</v>
      </c>
      <c r="D1518" s="11">
        <v>0</v>
      </c>
    </row>
    <row r="1519" spans="1:4" x14ac:dyDescent="0.2">
      <c r="A1519" s="4" t="s">
        <v>7</v>
      </c>
      <c r="B1519" s="6">
        <v>5</v>
      </c>
      <c r="C1519" s="13">
        <v>0.34799999999999998</v>
      </c>
      <c r="D1519" s="11">
        <v>0</v>
      </c>
    </row>
    <row r="1520" spans="1:4" x14ac:dyDescent="0.2">
      <c r="A1520" s="4" t="s">
        <v>7</v>
      </c>
      <c r="B1520" s="6">
        <v>6</v>
      </c>
      <c r="C1520" s="13">
        <v>0.191</v>
      </c>
      <c r="D1520" s="11">
        <v>0</v>
      </c>
    </row>
    <row r="1521" spans="1:4" x14ac:dyDescent="0.2">
      <c r="A1521" s="4" t="s">
        <v>7</v>
      </c>
      <c r="B1521" s="6">
        <v>7</v>
      </c>
      <c r="C1521" s="13">
        <v>0.32500000000000001</v>
      </c>
      <c r="D1521" s="11">
        <v>0</v>
      </c>
    </row>
    <row r="1522" spans="1:4" x14ac:dyDescent="0.2">
      <c r="A1522" s="4" t="s">
        <v>7</v>
      </c>
      <c r="B1522" s="6">
        <v>8</v>
      </c>
      <c r="C1522" s="13">
        <v>0.22600000000000001</v>
      </c>
      <c r="D1522" s="11">
        <v>12.99</v>
      </c>
    </row>
    <row r="1523" spans="1:4" x14ac:dyDescent="0.2">
      <c r="A1523" s="4" t="s">
        <v>7</v>
      </c>
      <c r="B1523" s="6">
        <v>9</v>
      </c>
      <c r="C1523" s="13">
        <v>0.29799999999999999</v>
      </c>
      <c r="D1523" s="11">
        <v>243.24</v>
      </c>
    </row>
    <row r="1524" spans="1:4" x14ac:dyDescent="0.2">
      <c r="A1524" s="4" t="s">
        <v>7</v>
      </c>
      <c r="B1524" s="6">
        <v>10</v>
      </c>
      <c r="C1524" s="13">
        <v>0.60499999999999998</v>
      </c>
      <c r="D1524" s="11">
        <v>64.040000000000006</v>
      </c>
    </row>
    <row r="1525" spans="1:4" x14ac:dyDescent="0.2">
      <c r="A1525" s="4" t="s">
        <v>7</v>
      </c>
      <c r="B1525" s="6">
        <v>11</v>
      </c>
      <c r="C1525" s="13">
        <v>0.442</v>
      </c>
      <c r="D1525" s="11">
        <v>676.92</v>
      </c>
    </row>
    <row r="1526" spans="1:4" x14ac:dyDescent="0.2">
      <c r="A1526" s="4" t="s">
        <v>7</v>
      </c>
      <c r="B1526" s="6">
        <v>12</v>
      </c>
      <c r="C1526" s="13">
        <v>0.19400000000000001</v>
      </c>
      <c r="D1526" s="11">
        <v>503.33</v>
      </c>
    </row>
    <row r="1527" spans="1:4" x14ac:dyDescent="0.2">
      <c r="A1527" s="4" t="s">
        <v>7</v>
      </c>
      <c r="B1527" s="6">
        <v>13</v>
      </c>
      <c r="C1527" s="13">
        <v>0.373</v>
      </c>
      <c r="D1527" s="11">
        <v>892.64</v>
      </c>
    </row>
    <row r="1528" spans="1:4" x14ac:dyDescent="0.2">
      <c r="A1528" s="4" t="s">
        <v>7</v>
      </c>
      <c r="B1528" s="6">
        <v>14</v>
      </c>
      <c r="C1528" s="13">
        <v>0.37</v>
      </c>
      <c r="D1528" s="11">
        <v>641.02</v>
      </c>
    </row>
    <row r="1529" spans="1:4" x14ac:dyDescent="0.2">
      <c r="A1529" s="4" t="s">
        <v>7</v>
      </c>
      <c r="B1529" s="6">
        <v>15</v>
      </c>
      <c r="C1529" s="13">
        <v>1.147</v>
      </c>
      <c r="D1529" s="11">
        <v>648.49</v>
      </c>
    </row>
    <row r="1530" spans="1:4" x14ac:dyDescent="0.2">
      <c r="A1530" s="4" t="s">
        <v>7</v>
      </c>
      <c r="B1530" s="6">
        <v>16</v>
      </c>
      <c r="C1530" s="13">
        <v>0.502</v>
      </c>
      <c r="D1530" s="11">
        <v>487.47</v>
      </c>
    </row>
    <row r="1531" spans="1:4" x14ac:dyDescent="0.2">
      <c r="A1531" s="4" t="s">
        <v>7</v>
      </c>
      <c r="B1531" s="6">
        <v>17</v>
      </c>
      <c r="C1531" s="13">
        <v>0.372</v>
      </c>
      <c r="D1531" s="11">
        <v>118</v>
      </c>
    </row>
    <row r="1532" spans="1:4" x14ac:dyDescent="0.2">
      <c r="A1532" s="4" t="s">
        <v>7</v>
      </c>
      <c r="B1532" s="6">
        <v>18</v>
      </c>
      <c r="C1532" s="13">
        <v>0.39200000000000002</v>
      </c>
      <c r="D1532" s="11">
        <v>0</v>
      </c>
    </row>
    <row r="1533" spans="1:4" x14ac:dyDescent="0.2">
      <c r="A1533" s="4" t="s">
        <v>7</v>
      </c>
      <c r="B1533" s="6">
        <v>19</v>
      </c>
      <c r="C1533" s="13">
        <v>0.53800000000000003</v>
      </c>
      <c r="D1533" s="11">
        <v>0</v>
      </c>
    </row>
    <row r="1534" spans="1:4" x14ac:dyDescent="0.2">
      <c r="A1534" s="4" t="s">
        <v>7</v>
      </c>
      <c r="B1534" s="6">
        <v>20</v>
      </c>
      <c r="C1534" s="13">
        <v>0.73399999999999999</v>
      </c>
      <c r="D1534" s="11">
        <v>0</v>
      </c>
    </row>
    <row r="1535" spans="1:4" x14ac:dyDescent="0.2">
      <c r="A1535" s="4" t="s">
        <v>7</v>
      </c>
      <c r="B1535" s="6">
        <v>21</v>
      </c>
      <c r="C1535" s="13">
        <v>0.44900000000000001</v>
      </c>
      <c r="D1535" s="11">
        <v>0</v>
      </c>
    </row>
    <row r="1536" spans="1:4" x14ac:dyDescent="0.2">
      <c r="A1536" s="4" t="s">
        <v>7</v>
      </c>
      <c r="B1536" s="6">
        <v>22</v>
      </c>
      <c r="C1536" s="13">
        <v>0.46500000000000002</v>
      </c>
      <c r="D1536" s="11">
        <v>0</v>
      </c>
    </row>
    <row r="1537" spans="1:4" x14ac:dyDescent="0.2">
      <c r="A1537" s="4" t="s">
        <v>7</v>
      </c>
      <c r="B1537" s="6">
        <v>23</v>
      </c>
      <c r="C1537" s="13">
        <v>0.77900000000000003</v>
      </c>
      <c r="D1537" s="11">
        <v>0</v>
      </c>
    </row>
    <row r="1538" spans="1:4" x14ac:dyDescent="0.2">
      <c r="A1538" s="4" t="s">
        <v>7</v>
      </c>
      <c r="B1538" s="6">
        <v>0</v>
      </c>
      <c r="C1538" s="13">
        <v>0.46400000000000002</v>
      </c>
      <c r="D1538" s="11">
        <v>0</v>
      </c>
    </row>
    <row r="1539" spans="1:4" x14ac:dyDescent="0.2">
      <c r="A1539" s="4" t="s">
        <v>7</v>
      </c>
      <c r="B1539" s="6">
        <v>1</v>
      </c>
      <c r="C1539" s="13">
        <v>0.52700000000000002</v>
      </c>
      <c r="D1539" s="11">
        <v>0</v>
      </c>
    </row>
    <row r="1540" spans="1:4" x14ac:dyDescent="0.2">
      <c r="A1540" s="4" t="s">
        <v>7</v>
      </c>
      <c r="B1540" s="6">
        <v>2</v>
      </c>
      <c r="C1540" s="13">
        <v>0.26</v>
      </c>
      <c r="D1540" s="11">
        <v>0</v>
      </c>
    </row>
    <row r="1541" spans="1:4" x14ac:dyDescent="0.2">
      <c r="A1541" s="4" t="s">
        <v>7</v>
      </c>
      <c r="B1541" s="6">
        <v>3</v>
      </c>
      <c r="C1541" s="13">
        <v>0.38300000000000001</v>
      </c>
      <c r="D1541" s="11">
        <v>0</v>
      </c>
    </row>
    <row r="1542" spans="1:4" x14ac:dyDescent="0.2">
      <c r="A1542" s="4" t="s">
        <v>7</v>
      </c>
      <c r="B1542" s="6">
        <v>4</v>
      </c>
      <c r="C1542" s="13">
        <v>0.20699999999999999</v>
      </c>
      <c r="D1542" s="11">
        <v>0</v>
      </c>
    </row>
    <row r="1543" spans="1:4" x14ac:dyDescent="0.2">
      <c r="A1543" s="4" t="s">
        <v>7</v>
      </c>
      <c r="B1543" s="6">
        <v>5</v>
      </c>
      <c r="C1543" s="13">
        <v>0.31900000000000001</v>
      </c>
      <c r="D1543" s="11">
        <v>0</v>
      </c>
    </row>
    <row r="1544" spans="1:4" x14ac:dyDescent="0.2">
      <c r="A1544" s="4" t="s">
        <v>7</v>
      </c>
      <c r="B1544" s="6">
        <v>6</v>
      </c>
      <c r="C1544" s="13">
        <v>0.188</v>
      </c>
      <c r="D1544" s="11">
        <v>0</v>
      </c>
    </row>
    <row r="1545" spans="1:4" x14ac:dyDescent="0.2">
      <c r="A1545" s="4" t="s">
        <v>7</v>
      </c>
      <c r="B1545" s="6">
        <v>7</v>
      </c>
      <c r="C1545" s="13">
        <v>0.35899999999999999</v>
      </c>
      <c r="D1545" s="11">
        <v>0</v>
      </c>
    </row>
    <row r="1546" spans="1:4" x14ac:dyDescent="0.2">
      <c r="A1546" s="4" t="s">
        <v>7</v>
      </c>
      <c r="B1546" s="6">
        <v>8</v>
      </c>
      <c r="C1546" s="13">
        <v>0.40300000000000002</v>
      </c>
      <c r="D1546" s="11">
        <v>12.99</v>
      </c>
    </row>
    <row r="1547" spans="1:4" x14ac:dyDescent="0.2">
      <c r="A1547" s="4" t="s">
        <v>7</v>
      </c>
      <c r="B1547" s="6">
        <v>9</v>
      </c>
      <c r="C1547" s="13">
        <v>0.35899999999999999</v>
      </c>
      <c r="D1547" s="11">
        <v>215.79</v>
      </c>
    </row>
    <row r="1548" spans="1:4" x14ac:dyDescent="0.2">
      <c r="A1548" s="4" t="s">
        <v>7</v>
      </c>
      <c r="B1548" s="6">
        <v>10</v>
      </c>
      <c r="C1548" s="13">
        <v>0.41</v>
      </c>
      <c r="D1548" s="11">
        <v>155.80000000000001</v>
      </c>
    </row>
    <row r="1549" spans="1:4" x14ac:dyDescent="0.2">
      <c r="A1549" s="4" t="s">
        <v>7</v>
      </c>
      <c r="B1549" s="6">
        <v>11</v>
      </c>
      <c r="C1549" s="13">
        <v>0.22600000000000001</v>
      </c>
      <c r="D1549" s="11">
        <v>733.29</v>
      </c>
    </row>
    <row r="1550" spans="1:4" x14ac:dyDescent="0.2">
      <c r="A1550" s="4" t="s">
        <v>7</v>
      </c>
      <c r="B1550" s="6">
        <v>12</v>
      </c>
      <c r="C1550" s="13">
        <v>0.43099999999999999</v>
      </c>
      <c r="D1550" s="11">
        <v>533.49</v>
      </c>
    </row>
    <row r="1551" spans="1:4" x14ac:dyDescent="0.2">
      <c r="A1551" s="4" t="s">
        <v>7</v>
      </c>
      <c r="B1551" s="6">
        <v>13</v>
      </c>
      <c r="C1551" s="13">
        <v>0.27800000000000002</v>
      </c>
      <c r="D1551" s="11">
        <v>712.71</v>
      </c>
    </row>
    <row r="1552" spans="1:4" x14ac:dyDescent="0.2">
      <c r="A1552" s="4" t="s">
        <v>7</v>
      </c>
      <c r="B1552" s="6">
        <v>14</v>
      </c>
      <c r="C1552" s="13">
        <v>0.38200000000000001</v>
      </c>
      <c r="D1552" s="11">
        <v>616.77</v>
      </c>
    </row>
    <row r="1553" spans="1:4" x14ac:dyDescent="0.2">
      <c r="A1553" s="4" t="s">
        <v>7</v>
      </c>
      <c r="B1553" s="6">
        <v>15</v>
      </c>
      <c r="C1553" s="13">
        <v>0.42</v>
      </c>
      <c r="D1553" s="11">
        <v>272.86</v>
      </c>
    </row>
    <row r="1554" spans="1:4" x14ac:dyDescent="0.2">
      <c r="A1554" s="4" t="s">
        <v>7</v>
      </c>
      <c r="B1554" s="6">
        <v>16</v>
      </c>
      <c r="C1554" s="13">
        <v>0.38200000000000001</v>
      </c>
      <c r="D1554" s="11">
        <v>139.04</v>
      </c>
    </row>
    <row r="1555" spans="1:4" x14ac:dyDescent="0.2">
      <c r="A1555" s="4" t="s">
        <v>7</v>
      </c>
      <c r="B1555" s="6">
        <v>17</v>
      </c>
      <c r="C1555" s="13">
        <v>0.42599999999999999</v>
      </c>
      <c r="D1555" s="11">
        <v>109.05</v>
      </c>
    </row>
    <row r="1556" spans="1:4" x14ac:dyDescent="0.2">
      <c r="A1556" s="4" t="s">
        <v>7</v>
      </c>
      <c r="B1556" s="6">
        <v>18</v>
      </c>
      <c r="C1556" s="13">
        <v>0.36</v>
      </c>
      <c r="D1556" s="11">
        <v>0</v>
      </c>
    </row>
    <row r="1557" spans="1:4" x14ac:dyDescent="0.2">
      <c r="A1557" s="4" t="s">
        <v>7</v>
      </c>
      <c r="B1557" s="6">
        <v>19</v>
      </c>
      <c r="C1557" s="13">
        <v>0.36099999999999999</v>
      </c>
      <c r="D1557" s="11">
        <v>0</v>
      </c>
    </row>
    <row r="1558" spans="1:4" x14ac:dyDescent="0.2">
      <c r="A1558" s="4" t="s">
        <v>7</v>
      </c>
      <c r="B1558" s="6">
        <v>20</v>
      </c>
      <c r="C1558" s="13">
        <v>0.71099999999999997</v>
      </c>
      <c r="D1558" s="11">
        <v>0</v>
      </c>
    </row>
    <row r="1559" spans="1:4" x14ac:dyDescent="0.2">
      <c r="A1559" s="4" t="s">
        <v>7</v>
      </c>
      <c r="B1559" s="6">
        <v>21</v>
      </c>
      <c r="C1559" s="13">
        <v>1.7290000000000001</v>
      </c>
      <c r="D1559" s="11">
        <v>0</v>
      </c>
    </row>
    <row r="1560" spans="1:4" x14ac:dyDescent="0.2">
      <c r="A1560" s="4" t="s">
        <v>7</v>
      </c>
      <c r="B1560" s="6">
        <v>22</v>
      </c>
      <c r="C1560" s="13">
        <v>1.6990000000000001</v>
      </c>
      <c r="D1560" s="11">
        <v>0</v>
      </c>
    </row>
    <row r="1561" spans="1:4" x14ac:dyDescent="0.2">
      <c r="A1561" s="4" t="s">
        <v>7</v>
      </c>
      <c r="B1561" s="6">
        <v>23</v>
      </c>
      <c r="C1561" s="13">
        <v>0.94799999999999995</v>
      </c>
      <c r="D1561" s="11">
        <v>0</v>
      </c>
    </row>
    <row r="1562" spans="1:4" x14ac:dyDescent="0.2">
      <c r="A1562" s="4" t="s">
        <v>7</v>
      </c>
      <c r="B1562" s="6">
        <v>0</v>
      </c>
      <c r="C1562" s="13">
        <v>0.754</v>
      </c>
      <c r="D1562" s="11">
        <v>0</v>
      </c>
    </row>
    <row r="1563" spans="1:4" x14ac:dyDescent="0.2">
      <c r="A1563" s="4" t="s">
        <v>7</v>
      </c>
      <c r="B1563" s="6">
        <v>1</v>
      </c>
      <c r="C1563" s="13">
        <v>0.36599999999999999</v>
      </c>
      <c r="D1563" s="11">
        <v>0</v>
      </c>
    </row>
    <row r="1564" spans="1:4" x14ac:dyDescent="0.2">
      <c r="A1564" s="4" t="s">
        <v>7</v>
      </c>
      <c r="B1564" s="6">
        <v>2</v>
      </c>
      <c r="C1564" s="13">
        <v>0.317</v>
      </c>
      <c r="D1564" s="11">
        <v>0</v>
      </c>
    </row>
    <row r="1565" spans="1:4" x14ac:dyDescent="0.2">
      <c r="A1565" s="4" t="s">
        <v>7</v>
      </c>
      <c r="B1565" s="6">
        <v>3</v>
      </c>
      <c r="C1565" s="13">
        <v>0.13200000000000001</v>
      </c>
      <c r="D1565" s="11">
        <v>0</v>
      </c>
    </row>
    <row r="1566" spans="1:4" x14ac:dyDescent="0.2">
      <c r="A1566" s="4" t="s">
        <v>7</v>
      </c>
      <c r="B1566" s="6">
        <v>4</v>
      </c>
      <c r="C1566" s="13">
        <v>0.33900000000000002</v>
      </c>
      <c r="D1566" s="11">
        <v>0</v>
      </c>
    </row>
    <row r="1567" spans="1:4" x14ac:dyDescent="0.2">
      <c r="A1567" s="4" t="s">
        <v>7</v>
      </c>
      <c r="B1567" s="6">
        <v>5</v>
      </c>
      <c r="C1567" s="13">
        <v>0.11700000000000001</v>
      </c>
      <c r="D1567" s="11">
        <v>0</v>
      </c>
    </row>
    <row r="1568" spans="1:4" x14ac:dyDescent="0.2">
      <c r="A1568" s="4" t="s">
        <v>7</v>
      </c>
      <c r="B1568" s="6">
        <v>6</v>
      </c>
      <c r="C1568" s="13">
        <v>0.29399999999999998</v>
      </c>
      <c r="D1568" s="11">
        <v>0</v>
      </c>
    </row>
    <row r="1569" spans="1:4" x14ac:dyDescent="0.2">
      <c r="A1569" s="4" t="s">
        <v>7</v>
      </c>
      <c r="B1569" s="6">
        <v>7</v>
      </c>
      <c r="C1569" s="13">
        <v>0.33200000000000002</v>
      </c>
      <c r="D1569" s="11">
        <v>0</v>
      </c>
    </row>
    <row r="1570" spans="1:4" x14ac:dyDescent="0.2">
      <c r="A1570" s="4" t="s">
        <v>7</v>
      </c>
      <c r="B1570" s="6">
        <v>8</v>
      </c>
      <c r="C1570" s="13">
        <v>0.11600000000000001</v>
      </c>
      <c r="D1570" s="11">
        <v>69.84</v>
      </c>
    </row>
    <row r="1571" spans="1:4" x14ac:dyDescent="0.2">
      <c r="A1571" s="4" t="s">
        <v>7</v>
      </c>
      <c r="B1571" s="6">
        <v>9</v>
      </c>
      <c r="C1571" s="13">
        <v>0.34799999999999998</v>
      </c>
      <c r="D1571" s="11">
        <v>113.15</v>
      </c>
    </row>
    <row r="1572" spans="1:4" x14ac:dyDescent="0.2">
      <c r="A1572" s="4" t="s">
        <v>7</v>
      </c>
      <c r="B1572" s="6">
        <v>10</v>
      </c>
      <c r="C1572" s="13">
        <v>0.113</v>
      </c>
      <c r="D1572" s="11">
        <v>210.67</v>
      </c>
    </row>
    <row r="1573" spans="1:4" x14ac:dyDescent="0.2">
      <c r="A1573" s="4" t="s">
        <v>7</v>
      </c>
      <c r="B1573" s="6">
        <v>11</v>
      </c>
      <c r="C1573" s="13">
        <v>0.45200000000000001</v>
      </c>
      <c r="D1573" s="11">
        <v>488.48</v>
      </c>
    </row>
    <row r="1574" spans="1:4" x14ac:dyDescent="0.2">
      <c r="A1574" s="4" t="s">
        <v>7</v>
      </c>
      <c r="B1574" s="6">
        <v>12</v>
      </c>
      <c r="C1574" s="13">
        <v>0.82799999999999996</v>
      </c>
      <c r="D1574" s="11">
        <v>676.77</v>
      </c>
    </row>
    <row r="1575" spans="1:4" x14ac:dyDescent="0.2">
      <c r="A1575" s="4" t="s">
        <v>7</v>
      </c>
      <c r="B1575" s="6">
        <v>13</v>
      </c>
      <c r="C1575" s="13">
        <v>0.70899999999999996</v>
      </c>
      <c r="D1575" s="11">
        <v>950.71</v>
      </c>
    </row>
    <row r="1576" spans="1:4" x14ac:dyDescent="0.2">
      <c r="A1576" s="4" t="s">
        <v>7</v>
      </c>
      <c r="B1576" s="6">
        <v>14</v>
      </c>
      <c r="C1576" s="13">
        <v>0.40799999999999997</v>
      </c>
      <c r="D1576" s="11">
        <v>938.44</v>
      </c>
    </row>
    <row r="1577" spans="1:4" x14ac:dyDescent="0.2">
      <c r="A1577" s="4" t="s">
        <v>7</v>
      </c>
      <c r="B1577" s="6">
        <v>15</v>
      </c>
      <c r="C1577" s="13">
        <v>0.154</v>
      </c>
      <c r="D1577" s="11">
        <v>727.09</v>
      </c>
    </row>
    <row r="1578" spans="1:4" x14ac:dyDescent="0.2">
      <c r="A1578" s="4" t="s">
        <v>7</v>
      </c>
      <c r="B1578" s="6">
        <v>16</v>
      </c>
      <c r="C1578" s="13">
        <v>0.379</v>
      </c>
      <c r="D1578" s="11">
        <v>515.41</v>
      </c>
    </row>
    <row r="1579" spans="1:4" x14ac:dyDescent="0.2">
      <c r="A1579" s="4" t="s">
        <v>7</v>
      </c>
      <c r="B1579" s="6">
        <v>17</v>
      </c>
      <c r="C1579" s="13">
        <v>0.32300000000000001</v>
      </c>
      <c r="D1579" s="11">
        <v>156.44</v>
      </c>
    </row>
    <row r="1580" spans="1:4" x14ac:dyDescent="0.2">
      <c r="A1580" s="4" t="s">
        <v>7</v>
      </c>
      <c r="B1580" s="6">
        <v>18</v>
      </c>
      <c r="C1580" s="13">
        <v>0.17100000000000001</v>
      </c>
      <c r="D1580" s="11">
        <v>0</v>
      </c>
    </row>
    <row r="1581" spans="1:4" x14ac:dyDescent="0.2">
      <c r="A1581" s="4" t="s">
        <v>7</v>
      </c>
      <c r="B1581" s="6">
        <v>19</v>
      </c>
      <c r="C1581" s="13">
        <v>0.75600000000000001</v>
      </c>
      <c r="D1581" s="11">
        <v>0</v>
      </c>
    </row>
    <row r="1582" spans="1:4" x14ac:dyDescent="0.2">
      <c r="A1582" s="4" t="s">
        <v>7</v>
      </c>
      <c r="B1582" s="6">
        <v>20</v>
      </c>
      <c r="C1582" s="13">
        <v>0.248</v>
      </c>
      <c r="D1582" s="11">
        <v>0</v>
      </c>
    </row>
    <row r="1583" spans="1:4" x14ac:dyDescent="0.2">
      <c r="A1583" s="4" t="s">
        <v>7</v>
      </c>
      <c r="B1583" s="6">
        <v>21</v>
      </c>
      <c r="C1583" s="13">
        <v>0.41399999999999998</v>
      </c>
      <c r="D1583" s="11">
        <v>0</v>
      </c>
    </row>
    <row r="1584" spans="1:4" x14ac:dyDescent="0.2">
      <c r="A1584" s="4" t="s">
        <v>7</v>
      </c>
      <c r="B1584" s="6">
        <v>22</v>
      </c>
      <c r="C1584" s="13">
        <v>0.57499999999999996</v>
      </c>
      <c r="D1584" s="11">
        <v>0</v>
      </c>
    </row>
    <row r="1585" spans="1:4" x14ac:dyDescent="0.2">
      <c r="A1585" s="4" t="s">
        <v>7</v>
      </c>
      <c r="B1585" s="6">
        <v>23</v>
      </c>
      <c r="C1585" s="13">
        <v>0.58199999999999996</v>
      </c>
      <c r="D1585" s="11">
        <v>0</v>
      </c>
    </row>
    <row r="1586" spans="1:4" x14ac:dyDescent="0.2">
      <c r="A1586" s="4" t="s">
        <v>7</v>
      </c>
      <c r="B1586" s="6">
        <v>0</v>
      </c>
      <c r="C1586" s="13">
        <v>0.28299999999999997</v>
      </c>
      <c r="D1586" s="11">
        <v>0</v>
      </c>
    </row>
    <row r="1587" spans="1:4" x14ac:dyDescent="0.2">
      <c r="A1587" s="4" t="s">
        <v>7</v>
      </c>
      <c r="B1587" s="6">
        <v>1</v>
      </c>
      <c r="C1587" s="13">
        <v>0.35899999999999999</v>
      </c>
      <c r="D1587" s="11">
        <v>0</v>
      </c>
    </row>
    <row r="1588" spans="1:4" x14ac:dyDescent="0.2">
      <c r="A1588" s="4" t="s">
        <v>7</v>
      </c>
      <c r="B1588" s="6">
        <v>2</v>
      </c>
      <c r="C1588" s="13">
        <v>0.39200000000000002</v>
      </c>
      <c r="D1588" s="11">
        <v>0</v>
      </c>
    </row>
    <row r="1589" spans="1:4" x14ac:dyDescent="0.2">
      <c r="A1589" s="4" t="s">
        <v>7</v>
      </c>
      <c r="B1589" s="6">
        <v>3</v>
      </c>
      <c r="C1589" s="13">
        <v>0.38700000000000001</v>
      </c>
      <c r="D1589" s="11">
        <v>0</v>
      </c>
    </row>
    <row r="1590" spans="1:4" x14ac:dyDescent="0.2">
      <c r="A1590" s="4" t="s">
        <v>7</v>
      </c>
      <c r="B1590" s="6">
        <v>4</v>
      </c>
      <c r="C1590" s="13">
        <v>0.219</v>
      </c>
      <c r="D1590" s="11">
        <v>0</v>
      </c>
    </row>
    <row r="1591" spans="1:4" x14ac:dyDescent="0.2">
      <c r="A1591" s="4" t="s">
        <v>7</v>
      </c>
      <c r="B1591" s="6">
        <v>5</v>
      </c>
      <c r="C1591" s="13">
        <v>0.34899999999999998</v>
      </c>
      <c r="D1591" s="11">
        <v>0</v>
      </c>
    </row>
    <row r="1592" spans="1:4" x14ac:dyDescent="0.2">
      <c r="A1592" s="4" t="s">
        <v>7</v>
      </c>
      <c r="B1592" s="6">
        <v>6</v>
      </c>
      <c r="C1592" s="13">
        <v>0.16500000000000001</v>
      </c>
      <c r="D1592" s="11">
        <v>0</v>
      </c>
    </row>
    <row r="1593" spans="1:4" x14ac:dyDescent="0.2">
      <c r="A1593" s="4" t="s">
        <v>7</v>
      </c>
      <c r="B1593" s="6">
        <v>7</v>
      </c>
      <c r="C1593" s="13">
        <v>0.313</v>
      </c>
      <c r="D1593" s="11">
        <v>0</v>
      </c>
    </row>
    <row r="1594" spans="1:4" x14ac:dyDescent="0.2">
      <c r="A1594" s="4" t="s">
        <v>7</v>
      </c>
      <c r="B1594" s="6">
        <v>8</v>
      </c>
      <c r="C1594" s="13">
        <v>0.11799999999999999</v>
      </c>
      <c r="D1594" s="11">
        <v>135.11000000000001</v>
      </c>
    </row>
    <row r="1595" spans="1:4" x14ac:dyDescent="0.2">
      <c r="A1595" s="4" t="s">
        <v>7</v>
      </c>
      <c r="B1595" s="6">
        <v>9</v>
      </c>
      <c r="C1595" s="13">
        <v>0.30199999999999999</v>
      </c>
      <c r="D1595" s="11">
        <v>235.56</v>
      </c>
    </row>
    <row r="1596" spans="1:4" x14ac:dyDescent="0.2">
      <c r="A1596" s="4" t="s">
        <v>7</v>
      </c>
      <c r="B1596" s="6">
        <v>10</v>
      </c>
      <c r="C1596" s="13">
        <v>0.53500000000000003</v>
      </c>
      <c r="D1596" s="11">
        <v>166.75</v>
      </c>
    </row>
    <row r="1597" spans="1:4" x14ac:dyDescent="0.2">
      <c r="A1597" s="4" t="s">
        <v>7</v>
      </c>
      <c r="B1597" s="6">
        <v>11</v>
      </c>
      <c r="C1597" s="13">
        <v>0.27300000000000002</v>
      </c>
      <c r="D1597" s="11">
        <v>201.05</v>
      </c>
    </row>
    <row r="1598" spans="1:4" x14ac:dyDescent="0.2">
      <c r="A1598" s="4" t="s">
        <v>7</v>
      </c>
      <c r="B1598" s="6">
        <v>12</v>
      </c>
      <c r="C1598" s="13">
        <v>0.36699999999999999</v>
      </c>
      <c r="D1598" s="11">
        <v>220.53</v>
      </c>
    </row>
    <row r="1599" spans="1:4" x14ac:dyDescent="0.2">
      <c r="A1599" s="4" t="s">
        <v>7</v>
      </c>
      <c r="B1599" s="6">
        <v>13</v>
      </c>
      <c r="C1599" s="13">
        <v>0.186</v>
      </c>
      <c r="D1599" s="11">
        <v>196.77</v>
      </c>
    </row>
    <row r="1600" spans="1:4" x14ac:dyDescent="0.2">
      <c r="A1600" s="4" t="s">
        <v>7</v>
      </c>
      <c r="B1600" s="6">
        <v>14</v>
      </c>
      <c r="C1600" s="13">
        <v>0.29699999999999999</v>
      </c>
      <c r="D1600" s="11">
        <v>399.58</v>
      </c>
    </row>
    <row r="1601" spans="1:4" x14ac:dyDescent="0.2">
      <c r="A1601" s="4" t="s">
        <v>7</v>
      </c>
      <c r="B1601" s="6">
        <v>15</v>
      </c>
      <c r="C1601" s="13">
        <v>0.36299999999999999</v>
      </c>
      <c r="D1601" s="11">
        <v>242.25</v>
      </c>
    </row>
    <row r="1602" spans="1:4" x14ac:dyDescent="0.2">
      <c r="A1602" s="4" t="s">
        <v>7</v>
      </c>
      <c r="B1602" s="6">
        <v>16</v>
      </c>
      <c r="C1602" s="13">
        <v>0.53200000000000003</v>
      </c>
      <c r="D1602" s="11">
        <v>543.77</v>
      </c>
    </row>
    <row r="1603" spans="1:4" x14ac:dyDescent="0.2">
      <c r="A1603" s="4" t="s">
        <v>7</v>
      </c>
      <c r="B1603" s="6">
        <v>17</v>
      </c>
      <c r="C1603" s="13">
        <v>0.69599999999999995</v>
      </c>
      <c r="D1603" s="11">
        <v>170.68</v>
      </c>
    </row>
    <row r="1604" spans="1:4" x14ac:dyDescent="0.2">
      <c r="A1604" s="4" t="s">
        <v>7</v>
      </c>
      <c r="B1604" s="6">
        <v>18</v>
      </c>
      <c r="C1604" s="13">
        <v>0.33800000000000002</v>
      </c>
      <c r="D1604" s="11">
        <v>4.38</v>
      </c>
    </row>
    <row r="1605" spans="1:4" x14ac:dyDescent="0.2">
      <c r="A1605" s="4" t="s">
        <v>7</v>
      </c>
      <c r="B1605" s="6">
        <v>19</v>
      </c>
      <c r="C1605" s="13">
        <v>0.498</v>
      </c>
      <c r="D1605" s="11">
        <v>0</v>
      </c>
    </row>
    <row r="1606" spans="1:4" x14ac:dyDescent="0.2">
      <c r="A1606" s="4" t="s">
        <v>7</v>
      </c>
      <c r="B1606" s="6">
        <v>20</v>
      </c>
      <c r="C1606" s="13">
        <v>0.30199999999999999</v>
      </c>
      <c r="D1606" s="11">
        <v>0</v>
      </c>
    </row>
    <row r="1607" spans="1:4" x14ac:dyDescent="0.2">
      <c r="A1607" s="4" t="s">
        <v>7</v>
      </c>
      <c r="B1607" s="6">
        <v>21</v>
      </c>
      <c r="C1607" s="13">
        <v>0.64900000000000002</v>
      </c>
      <c r="D1607" s="11">
        <v>0</v>
      </c>
    </row>
    <row r="1608" spans="1:4" x14ac:dyDescent="0.2">
      <c r="A1608" s="4" t="s">
        <v>7</v>
      </c>
      <c r="B1608" s="6">
        <v>22</v>
      </c>
      <c r="C1608" s="13">
        <v>1.754</v>
      </c>
      <c r="D1608" s="11">
        <v>0</v>
      </c>
    </row>
    <row r="1609" spans="1:4" x14ac:dyDescent="0.2">
      <c r="A1609" s="4" t="s">
        <v>7</v>
      </c>
      <c r="B1609" s="6">
        <v>23</v>
      </c>
      <c r="C1609" s="13">
        <v>1.3149999999999999</v>
      </c>
      <c r="D1609" s="11">
        <v>0</v>
      </c>
    </row>
    <row r="1610" spans="1:4" x14ac:dyDescent="0.2">
      <c r="A1610" s="4" t="s">
        <v>7</v>
      </c>
      <c r="B1610" s="6">
        <v>0</v>
      </c>
      <c r="C1610" s="13">
        <v>0.95799999999999996</v>
      </c>
      <c r="D1610" s="11">
        <v>0</v>
      </c>
    </row>
    <row r="1611" spans="1:4" x14ac:dyDescent="0.2">
      <c r="A1611" s="4" t="s">
        <v>7</v>
      </c>
      <c r="B1611" s="6">
        <v>1</v>
      </c>
      <c r="C1611" s="13">
        <v>0.17399999999999999</v>
      </c>
      <c r="D1611" s="11">
        <v>0</v>
      </c>
    </row>
    <row r="1612" spans="1:4" x14ac:dyDescent="0.2">
      <c r="A1612" s="4" t="s">
        <v>7</v>
      </c>
      <c r="B1612" s="6">
        <v>2</v>
      </c>
      <c r="C1612" s="13">
        <v>0.17199999999999999</v>
      </c>
      <c r="D1612" s="11">
        <v>0</v>
      </c>
    </row>
    <row r="1613" spans="1:4" x14ac:dyDescent="0.2">
      <c r="A1613" s="4" t="s">
        <v>7</v>
      </c>
      <c r="B1613" s="6">
        <v>3</v>
      </c>
      <c r="C1613" s="13">
        <v>0.121</v>
      </c>
      <c r="D1613" s="11">
        <v>0</v>
      </c>
    </row>
    <row r="1614" spans="1:4" x14ac:dyDescent="0.2">
      <c r="A1614" s="4" t="s">
        <v>7</v>
      </c>
      <c r="B1614" s="6">
        <v>4</v>
      </c>
      <c r="C1614" s="13">
        <v>0.27400000000000002</v>
      </c>
      <c r="D1614" s="11">
        <v>0</v>
      </c>
    </row>
    <row r="1615" spans="1:4" x14ac:dyDescent="0.2">
      <c r="A1615" s="4" t="s">
        <v>7</v>
      </c>
      <c r="B1615" s="6">
        <v>5</v>
      </c>
      <c r="C1615" s="13">
        <v>0.11799999999999999</v>
      </c>
      <c r="D1615" s="11">
        <v>0</v>
      </c>
    </row>
    <row r="1616" spans="1:4" x14ac:dyDescent="0.2">
      <c r="A1616" s="4" t="s">
        <v>7</v>
      </c>
      <c r="B1616" s="6">
        <v>6</v>
      </c>
      <c r="C1616" s="13">
        <v>0.29799999999999999</v>
      </c>
      <c r="D1616" s="11">
        <v>0</v>
      </c>
    </row>
    <row r="1617" spans="1:4" x14ac:dyDescent="0.2">
      <c r="A1617" s="4" t="s">
        <v>7</v>
      </c>
      <c r="B1617" s="6">
        <v>7</v>
      </c>
      <c r="C1617" s="13">
        <v>0.10199999999999999</v>
      </c>
      <c r="D1617" s="11">
        <v>0</v>
      </c>
    </row>
    <row r="1618" spans="1:4" x14ac:dyDescent="0.2">
      <c r="A1618" s="4" t="s">
        <v>7</v>
      </c>
      <c r="B1618" s="6">
        <v>8</v>
      </c>
      <c r="C1618" s="13">
        <v>0.26300000000000001</v>
      </c>
      <c r="D1618" s="11">
        <v>86.62</v>
      </c>
    </row>
    <row r="1619" spans="1:4" x14ac:dyDescent="0.2">
      <c r="A1619" s="4" t="s">
        <v>7</v>
      </c>
      <c r="B1619" s="6">
        <v>9</v>
      </c>
      <c r="C1619" s="13">
        <v>0.11600000000000001</v>
      </c>
      <c r="D1619" s="11">
        <v>268.97000000000003</v>
      </c>
    </row>
    <row r="1620" spans="1:4" x14ac:dyDescent="0.2">
      <c r="A1620" s="4" t="s">
        <v>7</v>
      </c>
      <c r="B1620" s="6">
        <v>10</v>
      </c>
      <c r="C1620" s="13">
        <v>0.4</v>
      </c>
      <c r="D1620" s="11">
        <v>332.12</v>
      </c>
    </row>
    <row r="1621" spans="1:4" x14ac:dyDescent="0.2">
      <c r="A1621" s="4" t="s">
        <v>7</v>
      </c>
      <c r="B1621" s="6">
        <v>11</v>
      </c>
      <c r="C1621" s="13">
        <v>0.223</v>
      </c>
      <c r="D1621" s="11">
        <v>451.61</v>
      </c>
    </row>
    <row r="1622" spans="1:4" x14ac:dyDescent="0.2">
      <c r="A1622" s="4" t="s">
        <v>7</v>
      </c>
      <c r="B1622" s="6">
        <v>12</v>
      </c>
      <c r="C1622" s="13">
        <v>0.36399999999999999</v>
      </c>
      <c r="D1622" s="11">
        <v>589.89</v>
      </c>
    </row>
    <row r="1623" spans="1:4" x14ac:dyDescent="0.2">
      <c r="A1623" s="4" t="s">
        <v>7</v>
      </c>
      <c r="B1623" s="6">
        <v>13</v>
      </c>
      <c r="C1623" s="13">
        <v>0.70899999999999996</v>
      </c>
      <c r="D1623" s="11">
        <v>778.21</v>
      </c>
    </row>
    <row r="1624" spans="1:4" x14ac:dyDescent="0.2">
      <c r="A1624" s="4" t="s">
        <v>7</v>
      </c>
      <c r="B1624" s="6">
        <v>14</v>
      </c>
      <c r="C1624" s="13">
        <v>0.39200000000000002</v>
      </c>
      <c r="D1624" s="11">
        <v>784.12</v>
      </c>
    </row>
    <row r="1625" spans="1:4" x14ac:dyDescent="0.2">
      <c r="A1625" s="4" t="s">
        <v>7</v>
      </c>
      <c r="B1625" s="6">
        <v>15</v>
      </c>
      <c r="C1625" s="13">
        <v>0.126</v>
      </c>
      <c r="D1625" s="11">
        <v>727.36</v>
      </c>
    </row>
    <row r="1626" spans="1:4" x14ac:dyDescent="0.2">
      <c r="A1626" s="4" t="s">
        <v>7</v>
      </c>
      <c r="B1626" s="6">
        <v>16</v>
      </c>
      <c r="C1626" s="13">
        <v>1.014</v>
      </c>
      <c r="D1626" s="11">
        <v>527.87</v>
      </c>
    </row>
    <row r="1627" spans="1:4" x14ac:dyDescent="0.2">
      <c r="A1627" s="4" t="s">
        <v>7</v>
      </c>
      <c r="B1627" s="6">
        <v>17</v>
      </c>
      <c r="C1627" s="13">
        <v>1.105</v>
      </c>
      <c r="D1627" s="11">
        <v>214.07</v>
      </c>
    </row>
    <row r="1628" spans="1:4" x14ac:dyDescent="0.2">
      <c r="A1628" s="4" t="s">
        <v>7</v>
      </c>
      <c r="B1628" s="6">
        <v>18</v>
      </c>
      <c r="C1628" s="13">
        <v>0.246</v>
      </c>
      <c r="D1628" s="11">
        <v>7.01</v>
      </c>
    </row>
    <row r="1629" spans="1:4" x14ac:dyDescent="0.2">
      <c r="A1629" s="4" t="s">
        <v>7</v>
      </c>
      <c r="B1629" s="6">
        <v>19</v>
      </c>
      <c r="C1629" s="13">
        <v>0.22</v>
      </c>
      <c r="D1629" s="11">
        <v>0</v>
      </c>
    </row>
    <row r="1630" spans="1:4" x14ac:dyDescent="0.2">
      <c r="A1630" s="4" t="s">
        <v>7</v>
      </c>
      <c r="B1630" s="6">
        <v>20</v>
      </c>
      <c r="C1630" s="13">
        <v>0.22900000000000001</v>
      </c>
      <c r="D1630" s="11">
        <v>0</v>
      </c>
    </row>
    <row r="1631" spans="1:4" x14ac:dyDescent="0.2">
      <c r="A1631" s="4" t="s">
        <v>7</v>
      </c>
      <c r="B1631" s="6">
        <v>21</v>
      </c>
      <c r="C1631" s="13">
        <v>0.34100000000000003</v>
      </c>
      <c r="D1631" s="11">
        <v>0</v>
      </c>
    </row>
    <row r="1632" spans="1:4" x14ac:dyDescent="0.2">
      <c r="A1632" s="4" t="s">
        <v>7</v>
      </c>
      <c r="B1632" s="6">
        <v>22</v>
      </c>
      <c r="C1632" s="13">
        <v>0.47899999999999998</v>
      </c>
      <c r="D1632" s="11">
        <v>0</v>
      </c>
    </row>
    <row r="1633" spans="1:4" x14ac:dyDescent="0.2">
      <c r="A1633" s="4" t="s">
        <v>7</v>
      </c>
      <c r="B1633" s="6">
        <v>23</v>
      </c>
      <c r="C1633" s="13">
        <v>0.29599999999999999</v>
      </c>
      <c r="D1633" s="11">
        <v>0</v>
      </c>
    </row>
    <row r="1634" spans="1:4" x14ac:dyDescent="0.2">
      <c r="A1634" s="4" t="s">
        <v>7</v>
      </c>
      <c r="B1634" s="6">
        <v>0</v>
      </c>
      <c r="C1634" s="13">
        <v>0.27900000000000003</v>
      </c>
      <c r="D1634" s="11">
        <v>0</v>
      </c>
    </row>
    <row r="1635" spans="1:4" x14ac:dyDescent="0.2">
      <c r="A1635" s="4" t="s">
        <v>7</v>
      </c>
      <c r="B1635" s="6">
        <v>1</v>
      </c>
      <c r="C1635" s="13">
        <v>0.22</v>
      </c>
      <c r="D1635" s="11">
        <v>0</v>
      </c>
    </row>
    <row r="1636" spans="1:4" x14ac:dyDescent="0.2">
      <c r="A1636" s="4" t="s">
        <v>7</v>
      </c>
      <c r="B1636" s="6">
        <v>2</v>
      </c>
      <c r="C1636" s="13">
        <v>0.152</v>
      </c>
      <c r="D1636" s="11">
        <v>0</v>
      </c>
    </row>
    <row r="1637" spans="1:4" x14ac:dyDescent="0.2">
      <c r="A1637" s="4" t="s">
        <v>7</v>
      </c>
      <c r="B1637" s="6">
        <v>3</v>
      </c>
      <c r="C1637" s="13">
        <v>0.123</v>
      </c>
      <c r="D1637" s="11">
        <v>0</v>
      </c>
    </row>
    <row r="1638" spans="1:4" x14ac:dyDescent="0.2">
      <c r="A1638" s="4" t="s">
        <v>7</v>
      </c>
      <c r="B1638" s="6">
        <v>4</v>
      </c>
      <c r="C1638" s="13">
        <v>0.13500000000000001</v>
      </c>
      <c r="D1638" s="11">
        <v>0</v>
      </c>
    </row>
    <row r="1639" spans="1:4" x14ac:dyDescent="0.2">
      <c r="A1639" s="4" t="s">
        <v>7</v>
      </c>
      <c r="B1639" s="6">
        <v>5</v>
      </c>
      <c r="C1639" s="13">
        <v>0.10199999999999999</v>
      </c>
      <c r="D1639" s="11">
        <v>0</v>
      </c>
    </row>
    <row r="1640" spans="1:4" x14ac:dyDescent="0.2">
      <c r="A1640" s="4" t="s">
        <v>7</v>
      </c>
      <c r="B1640" s="6">
        <v>6</v>
      </c>
      <c r="C1640" s="13">
        <v>0.115</v>
      </c>
      <c r="D1640" s="11">
        <v>0</v>
      </c>
    </row>
    <row r="1641" spans="1:4" x14ac:dyDescent="0.2">
      <c r="A1641" s="4" t="s">
        <v>7</v>
      </c>
      <c r="B1641" s="6">
        <v>7</v>
      </c>
      <c r="C1641" s="13">
        <v>0.11700000000000001</v>
      </c>
      <c r="D1641" s="11">
        <v>8.35</v>
      </c>
    </row>
    <row r="1642" spans="1:4" x14ac:dyDescent="0.2">
      <c r="A1642" s="4" t="s">
        <v>7</v>
      </c>
      <c r="B1642" s="6">
        <v>8</v>
      </c>
      <c r="C1642" s="13">
        <v>0.114</v>
      </c>
      <c r="D1642" s="11">
        <v>202.56</v>
      </c>
    </row>
    <row r="1643" spans="1:4" x14ac:dyDescent="0.2">
      <c r="A1643" s="4" t="s">
        <v>7</v>
      </c>
      <c r="B1643" s="6">
        <v>9</v>
      </c>
      <c r="C1643" s="13">
        <v>0.25900000000000001</v>
      </c>
      <c r="D1643" s="11">
        <v>506.14</v>
      </c>
    </row>
    <row r="1644" spans="1:4" x14ac:dyDescent="0.2">
      <c r="A1644" s="4" t="s">
        <v>7</v>
      </c>
      <c r="B1644" s="6">
        <v>10</v>
      </c>
      <c r="C1644" s="13">
        <v>0.28000000000000003</v>
      </c>
      <c r="D1644" s="11">
        <v>749.91</v>
      </c>
    </row>
    <row r="1645" spans="1:4" x14ac:dyDescent="0.2">
      <c r="A1645" s="4" t="s">
        <v>7</v>
      </c>
      <c r="B1645" s="6">
        <v>11</v>
      </c>
      <c r="C1645" s="13">
        <v>0.159</v>
      </c>
      <c r="D1645" s="11">
        <v>863.72</v>
      </c>
    </row>
    <row r="1646" spans="1:4" x14ac:dyDescent="0.2">
      <c r="A1646" s="4" t="s">
        <v>7</v>
      </c>
      <c r="B1646" s="6">
        <v>12</v>
      </c>
      <c r="C1646" s="13">
        <v>0.14499999999999999</v>
      </c>
      <c r="D1646" s="11">
        <v>821.56</v>
      </c>
    </row>
    <row r="1647" spans="1:4" x14ac:dyDescent="0.2">
      <c r="A1647" s="4" t="s">
        <v>7</v>
      </c>
      <c r="B1647" s="6">
        <v>13</v>
      </c>
      <c r="C1647" s="13">
        <v>0.17799999999999999</v>
      </c>
      <c r="D1647" s="11">
        <v>984.4</v>
      </c>
    </row>
    <row r="1648" spans="1:4" x14ac:dyDescent="0.2">
      <c r="A1648" s="4" t="s">
        <v>7</v>
      </c>
      <c r="B1648" s="6">
        <v>14</v>
      </c>
      <c r="C1648" s="13">
        <v>0.14299999999999999</v>
      </c>
      <c r="D1648" s="11">
        <v>612.04</v>
      </c>
    </row>
    <row r="1649" spans="1:4" x14ac:dyDescent="0.2">
      <c r="A1649" s="4" t="s">
        <v>7</v>
      </c>
      <c r="B1649" s="6">
        <v>15</v>
      </c>
      <c r="C1649" s="13">
        <v>0.13</v>
      </c>
      <c r="D1649" s="11">
        <v>614.85</v>
      </c>
    </row>
    <row r="1650" spans="1:4" x14ac:dyDescent="0.2">
      <c r="A1650" s="4" t="s">
        <v>7</v>
      </c>
      <c r="B1650" s="6">
        <v>16</v>
      </c>
      <c r="C1650" s="13">
        <v>0.25600000000000001</v>
      </c>
      <c r="D1650" s="11">
        <v>302.56</v>
      </c>
    </row>
    <row r="1651" spans="1:4" x14ac:dyDescent="0.2">
      <c r="A1651" s="4" t="s">
        <v>7</v>
      </c>
      <c r="B1651" s="6">
        <v>17</v>
      </c>
      <c r="C1651" s="13">
        <v>0.191</v>
      </c>
      <c r="D1651" s="11">
        <v>203.73</v>
      </c>
    </row>
    <row r="1652" spans="1:4" x14ac:dyDescent="0.2">
      <c r="A1652" s="4" t="s">
        <v>7</v>
      </c>
      <c r="B1652" s="6">
        <v>18</v>
      </c>
      <c r="C1652" s="13">
        <v>0.19600000000000001</v>
      </c>
      <c r="D1652" s="11">
        <v>10.51</v>
      </c>
    </row>
    <row r="1653" spans="1:4" x14ac:dyDescent="0.2">
      <c r="A1653" s="4" t="s">
        <v>7</v>
      </c>
      <c r="B1653" s="6">
        <v>19</v>
      </c>
      <c r="C1653" s="13">
        <v>0.34699999999999998</v>
      </c>
      <c r="D1653" s="11">
        <v>0</v>
      </c>
    </row>
    <row r="1654" spans="1:4" x14ac:dyDescent="0.2">
      <c r="A1654" s="4" t="s">
        <v>7</v>
      </c>
      <c r="B1654" s="6">
        <v>20</v>
      </c>
      <c r="C1654" s="13">
        <v>0.309</v>
      </c>
      <c r="D1654" s="11">
        <v>0</v>
      </c>
    </row>
    <row r="1655" spans="1:4" x14ac:dyDescent="0.2">
      <c r="A1655" s="4" t="s">
        <v>7</v>
      </c>
      <c r="B1655" s="6">
        <v>21</v>
      </c>
      <c r="C1655" s="13">
        <v>0.376</v>
      </c>
      <c r="D1655" s="11">
        <v>0</v>
      </c>
    </row>
    <row r="1656" spans="1:4" x14ac:dyDescent="0.2">
      <c r="A1656" s="4" t="s">
        <v>7</v>
      </c>
      <c r="B1656" s="6">
        <v>22</v>
      </c>
      <c r="C1656" s="13">
        <v>0.43</v>
      </c>
      <c r="D1656" s="11">
        <v>0</v>
      </c>
    </row>
    <row r="1657" spans="1:4" x14ac:dyDescent="0.2">
      <c r="A1657" s="4" t="s">
        <v>7</v>
      </c>
      <c r="B1657" s="6">
        <v>23</v>
      </c>
      <c r="C1657" s="13">
        <v>1.5840000000000001</v>
      </c>
      <c r="D1657" s="11">
        <v>0</v>
      </c>
    </row>
    <row r="1658" spans="1:4" x14ac:dyDescent="0.2">
      <c r="A1658" s="4" t="s">
        <v>7</v>
      </c>
      <c r="B1658" s="6">
        <v>0</v>
      </c>
      <c r="C1658" s="13">
        <v>0.82399999999999995</v>
      </c>
      <c r="D1658" s="11">
        <v>0</v>
      </c>
    </row>
    <row r="1659" spans="1:4" x14ac:dyDescent="0.2">
      <c r="A1659" s="4" t="s">
        <v>7</v>
      </c>
      <c r="B1659" s="6">
        <v>1</v>
      </c>
      <c r="C1659" s="13">
        <v>0.77600000000000002</v>
      </c>
      <c r="D1659" s="11">
        <v>0</v>
      </c>
    </row>
    <row r="1660" spans="1:4" x14ac:dyDescent="0.2">
      <c r="A1660" s="4" t="s">
        <v>7</v>
      </c>
      <c r="B1660" s="6">
        <v>2</v>
      </c>
      <c r="C1660" s="13">
        <v>0.42599999999999999</v>
      </c>
      <c r="D1660" s="11">
        <v>0</v>
      </c>
    </row>
    <row r="1661" spans="1:4" x14ac:dyDescent="0.2">
      <c r="A1661" s="4" t="s">
        <v>7</v>
      </c>
      <c r="B1661" s="6">
        <v>3</v>
      </c>
      <c r="C1661" s="13">
        <v>0.20300000000000001</v>
      </c>
      <c r="D1661" s="11">
        <v>0</v>
      </c>
    </row>
    <row r="1662" spans="1:4" x14ac:dyDescent="0.2">
      <c r="A1662" s="4" t="s">
        <v>7</v>
      </c>
      <c r="B1662" s="6">
        <v>4</v>
      </c>
      <c r="C1662" s="13">
        <v>0.55200000000000005</v>
      </c>
      <c r="D1662" s="11">
        <v>0</v>
      </c>
    </row>
    <row r="1663" spans="1:4" x14ac:dyDescent="0.2">
      <c r="A1663" s="4" t="s">
        <v>7</v>
      </c>
      <c r="B1663" s="6">
        <v>5</v>
      </c>
      <c r="C1663" s="13">
        <v>0.13400000000000001</v>
      </c>
      <c r="D1663" s="11">
        <v>0</v>
      </c>
    </row>
    <row r="1664" spans="1:4" x14ac:dyDescent="0.2">
      <c r="A1664" s="4" t="s">
        <v>7</v>
      </c>
      <c r="B1664" s="6">
        <v>6</v>
      </c>
      <c r="C1664" s="13">
        <v>0.104</v>
      </c>
      <c r="D1664" s="11">
        <v>0</v>
      </c>
    </row>
    <row r="1665" spans="1:4" x14ac:dyDescent="0.2">
      <c r="A1665" s="4" t="s">
        <v>7</v>
      </c>
      <c r="B1665" s="6">
        <v>7</v>
      </c>
      <c r="C1665" s="13">
        <v>0.29599999999999999</v>
      </c>
      <c r="D1665" s="11">
        <v>6.5</v>
      </c>
    </row>
    <row r="1666" spans="1:4" x14ac:dyDescent="0.2">
      <c r="A1666" s="4" t="s">
        <v>7</v>
      </c>
      <c r="B1666" s="6">
        <v>8</v>
      </c>
      <c r="C1666" s="13">
        <v>0.112</v>
      </c>
      <c r="D1666" s="11">
        <v>217.09</v>
      </c>
    </row>
    <row r="1667" spans="1:4" x14ac:dyDescent="0.2">
      <c r="A1667" s="4" t="s">
        <v>7</v>
      </c>
      <c r="B1667" s="6">
        <v>9</v>
      </c>
      <c r="C1667" s="13">
        <v>0.253</v>
      </c>
      <c r="D1667" s="11">
        <v>505.25</v>
      </c>
    </row>
    <row r="1668" spans="1:4" x14ac:dyDescent="0.2">
      <c r="A1668" s="4" t="s">
        <v>7</v>
      </c>
      <c r="B1668" s="6">
        <v>10</v>
      </c>
      <c r="C1668" s="13">
        <v>0.41799999999999998</v>
      </c>
      <c r="D1668" s="11">
        <v>692.98</v>
      </c>
    </row>
    <row r="1669" spans="1:4" x14ac:dyDescent="0.2">
      <c r="A1669" s="4" t="s">
        <v>7</v>
      </c>
      <c r="B1669" s="6">
        <v>11</v>
      </c>
      <c r="C1669" s="13">
        <v>0.78600000000000003</v>
      </c>
      <c r="D1669" s="11">
        <v>865.85</v>
      </c>
    </row>
    <row r="1670" spans="1:4" x14ac:dyDescent="0.2">
      <c r="A1670" s="4" t="s">
        <v>7</v>
      </c>
      <c r="B1670" s="6">
        <v>12</v>
      </c>
      <c r="C1670" s="13">
        <v>0.11799999999999999</v>
      </c>
      <c r="D1670" s="11">
        <v>864.37</v>
      </c>
    </row>
    <row r="1671" spans="1:4" x14ac:dyDescent="0.2">
      <c r="A1671" s="4" t="s">
        <v>7</v>
      </c>
      <c r="B1671" s="6">
        <v>13</v>
      </c>
      <c r="C1671" s="13">
        <v>0.16500000000000001</v>
      </c>
      <c r="D1671" s="11">
        <v>992.49</v>
      </c>
    </row>
    <row r="1672" spans="1:4" x14ac:dyDescent="0.2">
      <c r="A1672" s="4" t="s">
        <v>7</v>
      </c>
      <c r="B1672" s="6">
        <v>14</v>
      </c>
      <c r="C1672" s="13">
        <v>0.495</v>
      </c>
      <c r="D1672" s="11">
        <v>896.68</v>
      </c>
    </row>
    <row r="1673" spans="1:4" x14ac:dyDescent="0.2">
      <c r="A1673" s="4" t="s">
        <v>7</v>
      </c>
      <c r="B1673" s="6">
        <v>15</v>
      </c>
      <c r="C1673" s="13">
        <v>0.13100000000000001</v>
      </c>
      <c r="D1673" s="11">
        <v>389.74</v>
      </c>
    </row>
    <row r="1674" spans="1:4" x14ac:dyDescent="0.2">
      <c r="A1674" s="4" t="s">
        <v>7</v>
      </c>
      <c r="B1674" s="6">
        <v>16</v>
      </c>
      <c r="C1674" s="13">
        <v>0.48799999999999999</v>
      </c>
      <c r="D1674" s="11">
        <v>195.55</v>
      </c>
    </row>
    <row r="1675" spans="1:4" x14ac:dyDescent="0.2">
      <c r="A1675" s="4" t="s">
        <v>7</v>
      </c>
      <c r="B1675" s="6">
        <v>17</v>
      </c>
      <c r="C1675" s="13">
        <v>0.76300000000000001</v>
      </c>
      <c r="D1675" s="11">
        <v>116.81</v>
      </c>
    </row>
    <row r="1676" spans="1:4" x14ac:dyDescent="0.2">
      <c r="A1676" s="4" t="s">
        <v>7</v>
      </c>
      <c r="B1676" s="6">
        <v>18</v>
      </c>
      <c r="C1676" s="13">
        <v>0.11</v>
      </c>
      <c r="D1676" s="11">
        <v>7.01</v>
      </c>
    </row>
    <row r="1677" spans="1:4" x14ac:dyDescent="0.2">
      <c r="A1677" s="4" t="s">
        <v>7</v>
      </c>
      <c r="B1677" s="6">
        <v>19</v>
      </c>
      <c r="C1677" s="13">
        <v>0.19600000000000001</v>
      </c>
      <c r="D1677" s="11">
        <v>0</v>
      </c>
    </row>
    <row r="1678" spans="1:4" x14ac:dyDescent="0.2">
      <c r="A1678" s="4" t="s">
        <v>7</v>
      </c>
      <c r="B1678" s="6">
        <v>20</v>
      </c>
      <c r="C1678" s="13">
        <v>0.17499999999999999</v>
      </c>
      <c r="D1678" s="11">
        <v>0</v>
      </c>
    </row>
    <row r="1679" spans="1:4" x14ac:dyDescent="0.2">
      <c r="A1679" s="4" t="s">
        <v>7</v>
      </c>
      <c r="B1679" s="6">
        <v>21</v>
      </c>
      <c r="C1679" s="13">
        <v>0.32600000000000001</v>
      </c>
      <c r="D1679" s="11">
        <v>0</v>
      </c>
    </row>
    <row r="1680" spans="1:4" x14ac:dyDescent="0.2">
      <c r="A1680" s="4" t="s">
        <v>7</v>
      </c>
      <c r="B1680" s="6">
        <v>22</v>
      </c>
      <c r="C1680" s="13">
        <v>0.627</v>
      </c>
      <c r="D1680" s="11">
        <v>0</v>
      </c>
    </row>
    <row r="1681" spans="1:4" x14ac:dyDescent="0.2">
      <c r="A1681" s="4" t="s">
        <v>7</v>
      </c>
      <c r="B1681" s="6">
        <v>23</v>
      </c>
      <c r="C1681" s="13">
        <v>0.44700000000000001</v>
      </c>
      <c r="D1681" s="11">
        <v>0</v>
      </c>
    </row>
    <row r="1682" spans="1:4" x14ac:dyDescent="0.2">
      <c r="A1682" s="4" t="s">
        <v>7</v>
      </c>
      <c r="B1682" s="6">
        <v>0</v>
      </c>
      <c r="C1682" s="13">
        <v>0.28399999999999997</v>
      </c>
      <c r="D1682" s="11">
        <v>0</v>
      </c>
    </row>
    <row r="1683" spans="1:4" x14ac:dyDescent="0.2">
      <c r="A1683" s="4" t="s">
        <v>7</v>
      </c>
      <c r="B1683" s="6">
        <v>1</v>
      </c>
      <c r="C1683" s="13">
        <v>0.26700000000000002</v>
      </c>
      <c r="D1683" s="11">
        <v>0</v>
      </c>
    </row>
    <row r="1684" spans="1:4" x14ac:dyDescent="0.2">
      <c r="A1684" s="4" t="s">
        <v>7</v>
      </c>
      <c r="B1684" s="6">
        <v>2</v>
      </c>
      <c r="C1684" s="13">
        <v>0.127</v>
      </c>
      <c r="D1684" s="11">
        <v>0</v>
      </c>
    </row>
    <row r="1685" spans="1:4" x14ac:dyDescent="0.2">
      <c r="A1685" s="4" t="s">
        <v>7</v>
      </c>
      <c r="B1685" s="6">
        <v>3</v>
      </c>
      <c r="C1685" s="13">
        <v>0.114</v>
      </c>
      <c r="D1685" s="11">
        <v>0</v>
      </c>
    </row>
    <row r="1686" spans="1:4" x14ac:dyDescent="0.2">
      <c r="A1686" s="4" t="s">
        <v>7</v>
      </c>
      <c r="B1686" s="6">
        <v>4</v>
      </c>
      <c r="C1686" s="13">
        <v>0.11600000000000001</v>
      </c>
      <c r="D1686" s="11">
        <v>0</v>
      </c>
    </row>
    <row r="1687" spans="1:4" x14ac:dyDescent="0.2">
      <c r="A1687" s="4" t="s">
        <v>7</v>
      </c>
      <c r="B1687" s="6">
        <v>5</v>
      </c>
      <c r="C1687" s="13">
        <v>0.121</v>
      </c>
      <c r="D1687" s="11">
        <v>0</v>
      </c>
    </row>
    <row r="1688" spans="1:4" x14ac:dyDescent="0.2">
      <c r="A1688" s="4" t="s">
        <v>7</v>
      </c>
      <c r="B1688" s="6">
        <v>6</v>
      </c>
      <c r="C1688" s="13">
        <v>0.13300000000000001</v>
      </c>
      <c r="D1688" s="11">
        <v>0</v>
      </c>
    </row>
    <row r="1689" spans="1:4" x14ac:dyDescent="0.2">
      <c r="A1689" s="4" t="s">
        <v>7</v>
      </c>
      <c r="B1689" s="6">
        <v>7</v>
      </c>
      <c r="C1689" s="13">
        <v>0.105</v>
      </c>
      <c r="D1689" s="11">
        <v>3.71</v>
      </c>
    </row>
    <row r="1690" spans="1:4" x14ac:dyDescent="0.2">
      <c r="A1690" s="4" t="s">
        <v>7</v>
      </c>
      <c r="B1690" s="6">
        <v>8</v>
      </c>
      <c r="C1690" s="13">
        <v>0.112</v>
      </c>
      <c r="D1690" s="11">
        <v>136.75</v>
      </c>
    </row>
    <row r="1691" spans="1:4" x14ac:dyDescent="0.2">
      <c r="A1691" s="4" t="s">
        <v>7</v>
      </c>
      <c r="B1691" s="6">
        <v>9</v>
      </c>
      <c r="C1691" s="13">
        <v>0.12</v>
      </c>
      <c r="D1691" s="11">
        <v>161.22</v>
      </c>
    </row>
    <row r="1692" spans="1:4" x14ac:dyDescent="0.2">
      <c r="A1692" s="4" t="s">
        <v>7</v>
      </c>
      <c r="B1692" s="6">
        <v>10</v>
      </c>
      <c r="C1692" s="13">
        <v>0.434</v>
      </c>
      <c r="D1692" s="11">
        <v>174.06</v>
      </c>
    </row>
    <row r="1693" spans="1:4" x14ac:dyDescent="0.2">
      <c r="A1693" s="4" t="s">
        <v>7</v>
      </c>
      <c r="B1693" s="6">
        <v>11</v>
      </c>
      <c r="C1693" s="13">
        <v>1.431</v>
      </c>
      <c r="D1693" s="11">
        <v>115.09</v>
      </c>
    </row>
    <row r="1694" spans="1:4" x14ac:dyDescent="0.2">
      <c r="A1694" s="4" t="s">
        <v>7</v>
      </c>
      <c r="B1694" s="6">
        <v>12</v>
      </c>
      <c r="C1694" s="13">
        <v>0.17199999999999999</v>
      </c>
      <c r="D1694" s="11">
        <v>70.540000000000006</v>
      </c>
    </row>
    <row r="1695" spans="1:4" x14ac:dyDescent="0.2">
      <c r="A1695" s="4" t="s">
        <v>7</v>
      </c>
      <c r="B1695" s="6">
        <v>13</v>
      </c>
      <c r="C1695" s="13">
        <v>0.156</v>
      </c>
      <c r="D1695" s="11">
        <v>95.6</v>
      </c>
    </row>
    <row r="1696" spans="1:4" x14ac:dyDescent="0.2">
      <c r="A1696" s="4" t="s">
        <v>7</v>
      </c>
      <c r="B1696" s="6">
        <v>14</v>
      </c>
      <c r="C1696" s="13">
        <v>0.13100000000000001</v>
      </c>
      <c r="D1696" s="11">
        <v>121.59</v>
      </c>
    </row>
    <row r="1697" spans="1:4" x14ac:dyDescent="0.2">
      <c r="A1697" s="4" t="s">
        <v>7</v>
      </c>
      <c r="B1697" s="6">
        <v>15</v>
      </c>
      <c r="C1697" s="13">
        <v>0.16500000000000001</v>
      </c>
      <c r="D1697" s="11">
        <v>155.93</v>
      </c>
    </row>
    <row r="1698" spans="1:4" x14ac:dyDescent="0.2">
      <c r="A1698" s="4" t="s">
        <v>7</v>
      </c>
      <c r="B1698" s="6">
        <v>16</v>
      </c>
      <c r="C1698" s="13">
        <v>0.93</v>
      </c>
      <c r="D1698" s="11">
        <v>75.180000000000007</v>
      </c>
    </row>
    <row r="1699" spans="1:4" x14ac:dyDescent="0.2">
      <c r="A1699" s="4" t="s">
        <v>7</v>
      </c>
      <c r="B1699" s="6">
        <v>17</v>
      </c>
      <c r="C1699" s="13">
        <v>0.254</v>
      </c>
      <c r="D1699" s="11">
        <v>72.3</v>
      </c>
    </row>
    <row r="1700" spans="1:4" x14ac:dyDescent="0.2">
      <c r="A1700" s="4" t="s">
        <v>7</v>
      </c>
      <c r="B1700" s="6">
        <v>18</v>
      </c>
      <c r="C1700" s="13">
        <v>0.17399999999999999</v>
      </c>
      <c r="D1700" s="11">
        <v>6.13</v>
      </c>
    </row>
    <row r="1701" spans="1:4" x14ac:dyDescent="0.2">
      <c r="A1701" s="4" t="s">
        <v>7</v>
      </c>
      <c r="B1701" s="6">
        <v>19</v>
      </c>
      <c r="C1701" s="13">
        <v>0.17199999999999999</v>
      </c>
      <c r="D1701" s="11">
        <v>0</v>
      </c>
    </row>
    <row r="1702" spans="1:4" x14ac:dyDescent="0.2">
      <c r="A1702" s="4" t="s">
        <v>7</v>
      </c>
      <c r="B1702" s="6">
        <v>20</v>
      </c>
      <c r="C1702" s="13">
        <v>1.022</v>
      </c>
      <c r="D1702" s="11">
        <v>0</v>
      </c>
    </row>
    <row r="1703" spans="1:4" x14ac:dyDescent="0.2">
      <c r="A1703" s="4" t="s">
        <v>7</v>
      </c>
      <c r="B1703" s="6">
        <v>21</v>
      </c>
      <c r="C1703" s="13">
        <v>0.58599999999999997</v>
      </c>
      <c r="D1703" s="11">
        <v>0</v>
      </c>
    </row>
    <row r="1704" spans="1:4" x14ac:dyDescent="0.2">
      <c r="A1704" s="4" t="s">
        <v>7</v>
      </c>
      <c r="B1704" s="6">
        <v>22</v>
      </c>
      <c r="C1704" s="13">
        <v>0.70699999999999996</v>
      </c>
      <c r="D1704" s="11">
        <v>0</v>
      </c>
    </row>
    <row r="1705" spans="1:4" x14ac:dyDescent="0.2">
      <c r="A1705" s="4" t="s">
        <v>7</v>
      </c>
      <c r="B1705" s="6">
        <v>23</v>
      </c>
      <c r="C1705" s="13">
        <v>0.51200000000000001</v>
      </c>
      <c r="D1705" s="11">
        <v>0</v>
      </c>
    </row>
    <row r="1706" spans="1:4" x14ac:dyDescent="0.2">
      <c r="A1706" s="4" t="s">
        <v>7</v>
      </c>
      <c r="B1706" s="6">
        <v>0</v>
      </c>
      <c r="C1706" s="13">
        <v>0.23899999999999999</v>
      </c>
      <c r="D1706" s="11">
        <v>0</v>
      </c>
    </row>
    <row r="1707" spans="1:4" x14ac:dyDescent="0.2">
      <c r="A1707" s="4" t="s">
        <v>7</v>
      </c>
      <c r="B1707" s="6">
        <v>1</v>
      </c>
      <c r="C1707" s="13">
        <v>1.1559999999999999</v>
      </c>
      <c r="D1707" s="11">
        <v>0</v>
      </c>
    </row>
    <row r="1708" spans="1:4" x14ac:dyDescent="0.2">
      <c r="A1708" s="4" t="s">
        <v>7</v>
      </c>
      <c r="B1708" s="6">
        <v>2</v>
      </c>
      <c r="C1708" s="13">
        <v>0.86199999999999999</v>
      </c>
      <c r="D1708" s="11">
        <v>0</v>
      </c>
    </row>
    <row r="1709" spans="1:4" x14ac:dyDescent="0.2">
      <c r="A1709" s="4" t="s">
        <v>7</v>
      </c>
      <c r="B1709" s="6">
        <v>3</v>
      </c>
      <c r="C1709" s="13">
        <v>0.29199999999999998</v>
      </c>
      <c r="D1709" s="11">
        <v>0</v>
      </c>
    </row>
    <row r="1710" spans="1:4" x14ac:dyDescent="0.2">
      <c r="A1710" s="4" t="s">
        <v>7</v>
      </c>
      <c r="B1710" s="6">
        <v>4</v>
      </c>
      <c r="C1710" s="13">
        <v>0.27900000000000003</v>
      </c>
      <c r="D1710" s="11">
        <v>0</v>
      </c>
    </row>
    <row r="1711" spans="1:4" x14ac:dyDescent="0.2">
      <c r="A1711" s="4" t="s">
        <v>7</v>
      </c>
      <c r="B1711" s="6">
        <v>5</v>
      </c>
      <c r="C1711" s="13">
        <v>0.33700000000000002</v>
      </c>
      <c r="D1711" s="11">
        <v>0</v>
      </c>
    </row>
    <row r="1712" spans="1:4" x14ac:dyDescent="0.2">
      <c r="A1712" s="4" t="s">
        <v>7</v>
      </c>
      <c r="B1712" s="6">
        <v>6</v>
      </c>
      <c r="C1712" s="13">
        <v>0.10199999999999999</v>
      </c>
      <c r="D1712" s="11">
        <v>0</v>
      </c>
    </row>
    <row r="1713" spans="1:4" x14ac:dyDescent="0.2">
      <c r="A1713" s="4" t="s">
        <v>7</v>
      </c>
      <c r="B1713" s="6">
        <v>7</v>
      </c>
      <c r="C1713" s="13">
        <v>0.77900000000000003</v>
      </c>
      <c r="D1713" s="11">
        <v>10.210000000000001</v>
      </c>
    </row>
    <row r="1714" spans="1:4" x14ac:dyDescent="0.2">
      <c r="A1714" s="4" t="s">
        <v>7</v>
      </c>
      <c r="B1714" s="6">
        <v>8</v>
      </c>
      <c r="C1714" s="13">
        <v>0.11799999999999999</v>
      </c>
      <c r="D1714" s="11">
        <v>119.71</v>
      </c>
    </row>
    <row r="1715" spans="1:4" x14ac:dyDescent="0.2">
      <c r="A1715" s="4" t="s">
        <v>7</v>
      </c>
      <c r="B1715" s="6">
        <v>9</v>
      </c>
      <c r="C1715" s="13">
        <v>0.10299999999999999</v>
      </c>
      <c r="D1715" s="11">
        <v>136.97999999999999</v>
      </c>
    </row>
    <row r="1716" spans="1:4" x14ac:dyDescent="0.2">
      <c r="A1716" s="4" t="s">
        <v>7</v>
      </c>
      <c r="B1716" s="6">
        <v>10</v>
      </c>
      <c r="C1716" s="13">
        <v>0.54800000000000004</v>
      </c>
      <c r="D1716" s="11">
        <v>164.98</v>
      </c>
    </row>
    <row r="1717" spans="1:4" x14ac:dyDescent="0.2">
      <c r="A1717" s="4" t="s">
        <v>7</v>
      </c>
      <c r="B1717" s="6">
        <v>11</v>
      </c>
      <c r="C1717" s="13">
        <v>0.247</v>
      </c>
      <c r="D1717" s="11">
        <v>223.93</v>
      </c>
    </row>
    <row r="1718" spans="1:4" x14ac:dyDescent="0.2">
      <c r="A1718" s="4" t="s">
        <v>7</v>
      </c>
      <c r="B1718" s="6">
        <v>12</v>
      </c>
      <c r="C1718" s="13">
        <v>0.38100000000000001</v>
      </c>
      <c r="D1718" s="11">
        <v>154.08000000000001</v>
      </c>
    </row>
    <row r="1719" spans="1:4" x14ac:dyDescent="0.2">
      <c r="A1719" s="4" t="s">
        <v>7</v>
      </c>
      <c r="B1719" s="6">
        <v>13</v>
      </c>
      <c r="C1719" s="13">
        <v>0.315</v>
      </c>
      <c r="D1719" s="11">
        <v>233.42</v>
      </c>
    </row>
    <row r="1720" spans="1:4" x14ac:dyDescent="0.2">
      <c r="A1720" s="4" t="s">
        <v>7</v>
      </c>
      <c r="B1720" s="6">
        <v>14</v>
      </c>
      <c r="C1720" s="13">
        <v>0.316</v>
      </c>
      <c r="D1720" s="11">
        <v>144.79</v>
      </c>
    </row>
    <row r="1721" spans="1:4" x14ac:dyDescent="0.2">
      <c r="A1721" s="4" t="s">
        <v>7</v>
      </c>
      <c r="B1721" s="6">
        <v>15</v>
      </c>
      <c r="C1721" s="13">
        <v>0.24099999999999999</v>
      </c>
      <c r="D1721" s="11">
        <v>337.9</v>
      </c>
    </row>
    <row r="1722" spans="1:4" x14ac:dyDescent="0.2">
      <c r="A1722" s="4" t="s">
        <v>7</v>
      </c>
      <c r="B1722" s="6">
        <v>16</v>
      </c>
      <c r="C1722" s="13">
        <v>0.30199999999999999</v>
      </c>
      <c r="D1722" s="11">
        <v>236.74</v>
      </c>
    </row>
    <row r="1723" spans="1:4" x14ac:dyDescent="0.2">
      <c r="A1723" s="4" t="s">
        <v>7</v>
      </c>
      <c r="B1723" s="6">
        <v>17</v>
      </c>
      <c r="C1723" s="13">
        <v>0.13200000000000001</v>
      </c>
      <c r="D1723" s="11">
        <v>118.78</v>
      </c>
    </row>
    <row r="1724" spans="1:4" x14ac:dyDescent="0.2">
      <c r="A1724" s="4" t="s">
        <v>7</v>
      </c>
      <c r="B1724" s="6">
        <v>18</v>
      </c>
      <c r="C1724" s="13">
        <v>0.27600000000000002</v>
      </c>
      <c r="D1724" s="11">
        <v>12.07</v>
      </c>
    </row>
    <row r="1725" spans="1:4" x14ac:dyDescent="0.2">
      <c r="A1725" s="4" t="s">
        <v>7</v>
      </c>
      <c r="B1725" s="6">
        <v>19</v>
      </c>
      <c r="C1725" s="13">
        <v>0.28199999999999997</v>
      </c>
      <c r="D1725" s="11">
        <v>0</v>
      </c>
    </row>
    <row r="1726" spans="1:4" x14ac:dyDescent="0.2">
      <c r="A1726" s="4" t="s">
        <v>7</v>
      </c>
      <c r="B1726" s="6">
        <v>20</v>
      </c>
      <c r="C1726" s="13">
        <v>0.26600000000000001</v>
      </c>
      <c r="D1726" s="11">
        <v>0</v>
      </c>
    </row>
    <row r="1727" spans="1:4" x14ac:dyDescent="0.2">
      <c r="A1727" s="4" t="s">
        <v>7</v>
      </c>
      <c r="B1727" s="6">
        <v>21</v>
      </c>
      <c r="C1727" s="13">
        <v>1.333</v>
      </c>
      <c r="D1727" s="11">
        <v>0</v>
      </c>
    </row>
    <row r="1728" spans="1:4" x14ac:dyDescent="0.2">
      <c r="A1728" s="4" t="s">
        <v>7</v>
      </c>
      <c r="B1728" s="6">
        <v>22</v>
      </c>
      <c r="C1728" s="13">
        <v>1.5680000000000001</v>
      </c>
      <c r="D1728" s="11">
        <v>0</v>
      </c>
    </row>
    <row r="1729" spans="1:4" x14ac:dyDescent="0.2">
      <c r="A1729" s="4" t="s">
        <v>7</v>
      </c>
      <c r="B1729" s="6">
        <v>23</v>
      </c>
      <c r="C1729" s="13">
        <v>1.026</v>
      </c>
      <c r="D1729" s="11">
        <v>0</v>
      </c>
    </row>
    <row r="1730" spans="1:4" x14ac:dyDescent="0.2">
      <c r="A1730" s="4" t="s">
        <v>7</v>
      </c>
      <c r="B1730" s="6">
        <v>0</v>
      </c>
      <c r="C1730" s="13">
        <v>0.54600000000000004</v>
      </c>
      <c r="D1730" s="11">
        <v>0</v>
      </c>
    </row>
    <row r="1731" spans="1:4" x14ac:dyDescent="0.2">
      <c r="A1731" s="4" t="s">
        <v>7</v>
      </c>
      <c r="B1731" s="6">
        <v>1</v>
      </c>
      <c r="C1731" s="13">
        <v>0.246</v>
      </c>
      <c r="D1731" s="11">
        <v>0</v>
      </c>
    </row>
    <row r="1732" spans="1:4" x14ac:dyDescent="0.2">
      <c r="A1732" s="4" t="s">
        <v>7</v>
      </c>
      <c r="B1732" s="6">
        <v>2</v>
      </c>
      <c r="C1732" s="13">
        <v>0.33</v>
      </c>
      <c r="D1732" s="11">
        <v>0</v>
      </c>
    </row>
    <row r="1733" spans="1:4" x14ac:dyDescent="0.2">
      <c r="A1733" s="4" t="s">
        <v>7</v>
      </c>
      <c r="B1733" s="6">
        <v>3</v>
      </c>
      <c r="C1733" s="13">
        <v>0.22600000000000001</v>
      </c>
      <c r="D1733" s="11">
        <v>0</v>
      </c>
    </row>
    <row r="1734" spans="1:4" x14ac:dyDescent="0.2">
      <c r="A1734" s="4" t="s">
        <v>7</v>
      </c>
      <c r="B1734" s="6">
        <v>4</v>
      </c>
      <c r="C1734" s="13">
        <v>0.27</v>
      </c>
      <c r="D1734" s="11">
        <v>0</v>
      </c>
    </row>
    <row r="1735" spans="1:4" x14ac:dyDescent="0.2">
      <c r="A1735" s="4" t="s">
        <v>7</v>
      </c>
      <c r="B1735" s="6">
        <v>5</v>
      </c>
      <c r="C1735" s="13">
        <v>0.152</v>
      </c>
      <c r="D1735" s="11">
        <v>0</v>
      </c>
    </row>
    <row r="1736" spans="1:4" x14ac:dyDescent="0.2">
      <c r="A1736" s="4" t="s">
        <v>7</v>
      </c>
      <c r="B1736" s="6">
        <v>6</v>
      </c>
      <c r="C1736" s="13">
        <v>0.28699999999999998</v>
      </c>
      <c r="D1736" s="11">
        <v>0</v>
      </c>
    </row>
    <row r="1737" spans="1:4" x14ac:dyDescent="0.2">
      <c r="A1737" s="4" t="s">
        <v>7</v>
      </c>
      <c r="B1737" s="6">
        <v>7</v>
      </c>
      <c r="C1737" s="13">
        <v>0.26900000000000002</v>
      </c>
      <c r="D1737" s="11">
        <v>13.92</v>
      </c>
    </row>
    <row r="1738" spans="1:4" x14ac:dyDescent="0.2">
      <c r="A1738" s="4" t="s">
        <v>7</v>
      </c>
      <c r="B1738" s="6">
        <v>8</v>
      </c>
      <c r="C1738" s="13">
        <v>0.14399999999999999</v>
      </c>
      <c r="D1738" s="11">
        <v>135.47999999999999</v>
      </c>
    </row>
    <row r="1739" spans="1:4" x14ac:dyDescent="0.2">
      <c r="A1739" s="4" t="s">
        <v>7</v>
      </c>
      <c r="B1739" s="6">
        <v>9</v>
      </c>
      <c r="C1739" s="13">
        <v>0.26400000000000001</v>
      </c>
      <c r="D1739" s="11">
        <v>338.43</v>
      </c>
    </row>
    <row r="1740" spans="1:4" x14ac:dyDescent="0.2">
      <c r="A1740" s="4" t="s">
        <v>7</v>
      </c>
      <c r="B1740" s="6">
        <v>10</v>
      </c>
      <c r="C1740" s="13">
        <v>0.25800000000000001</v>
      </c>
      <c r="D1740" s="11">
        <v>488.19</v>
      </c>
    </row>
    <row r="1741" spans="1:4" x14ac:dyDescent="0.2">
      <c r="A1741" s="4" t="s">
        <v>7</v>
      </c>
      <c r="B1741" s="6">
        <v>11</v>
      </c>
      <c r="C1741" s="13">
        <v>0.32500000000000001</v>
      </c>
      <c r="D1741" s="11">
        <v>786.77</v>
      </c>
    </row>
    <row r="1742" spans="1:4" x14ac:dyDescent="0.2">
      <c r="A1742" s="4" t="s">
        <v>7</v>
      </c>
      <c r="B1742" s="6">
        <v>12</v>
      </c>
      <c r="C1742" s="13">
        <v>0.67900000000000005</v>
      </c>
      <c r="D1742" s="11">
        <v>1013.33</v>
      </c>
    </row>
    <row r="1743" spans="1:4" x14ac:dyDescent="0.2">
      <c r="A1743" s="4" t="s">
        <v>7</v>
      </c>
      <c r="B1743" s="6">
        <v>13</v>
      </c>
      <c r="C1743" s="13">
        <v>0.23200000000000001</v>
      </c>
      <c r="D1743" s="11">
        <v>1050.0999999999999</v>
      </c>
    </row>
    <row r="1744" spans="1:4" x14ac:dyDescent="0.2">
      <c r="A1744" s="4" t="s">
        <v>7</v>
      </c>
      <c r="B1744" s="6">
        <v>14</v>
      </c>
      <c r="C1744" s="13">
        <v>1.0549999999999999</v>
      </c>
      <c r="D1744" s="11">
        <v>950.11</v>
      </c>
    </row>
    <row r="1745" spans="1:4" x14ac:dyDescent="0.2">
      <c r="A1745" s="4" t="s">
        <v>7</v>
      </c>
      <c r="B1745" s="6">
        <v>15</v>
      </c>
      <c r="C1745" s="13">
        <v>0.57899999999999996</v>
      </c>
      <c r="D1745" s="11">
        <v>805.51</v>
      </c>
    </row>
    <row r="1746" spans="1:4" x14ac:dyDescent="0.2">
      <c r="A1746" s="4" t="s">
        <v>7</v>
      </c>
      <c r="B1746" s="6">
        <v>16</v>
      </c>
      <c r="C1746" s="13">
        <v>0.71299999999999997</v>
      </c>
      <c r="D1746" s="11">
        <v>581.03</v>
      </c>
    </row>
    <row r="1747" spans="1:4" x14ac:dyDescent="0.2">
      <c r="A1747" s="4" t="s">
        <v>7</v>
      </c>
      <c r="B1747" s="6">
        <v>17</v>
      </c>
      <c r="C1747" s="13">
        <v>0.1</v>
      </c>
      <c r="D1747" s="11">
        <v>314.17</v>
      </c>
    </row>
    <row r="1748" spans="1:4" x14ac:dyDescent="0.2">
      <c r="A1748" s="4" t="s">
        <v>7</v>
      </c>
      <c r="B1748" s="6">
        <v>18</v>
      </c>
      <c r="C1748" s="13">
        <v>0.14499999999999999</v>
      </c>
      <c r="D1748" s="11">
        <v>24.27</v>
      </c>
    </row>
    <row r="1749" spans="1:4" x14ac:dyDescent="0.2">
      <c r="A1749" s="4" t="s">
        <v>7</v>
      </c>
      <c r="B1749" s="6">
        <v>19</v>
      </c>
      <c r="C1749" s="13">
        <v>0.26100000000000001</v>
      </c>
      <c r="D1749" s="11">
        <v>0</v>
      </c>
    </row>
    <row r="1750" spans="1:4" x14ac:dyDescent="0.2">
      <c r="A1750" s="4" t="s">
        <v>7</v>
      </c>
      <c r="B1750" s="6">
        <v>20</v>
      </c>
      <c r="C1750" s="13">
        <v>0.14699999999999999</v>
      </c>
      <c r="D1750" s="11">
        <v>0</v>
      </c>
    </row>
    <row r="1751" spans="1:4" x14ac:dyDescent="0.2">
      <c r="A1751" s="4" t="s">
        <v>7</v>
      </c>
      <c r="B1751" s="6">
        <v>21</v>
      </c>
      <c r="C1751" s="13">
        <v>1.0640000000000001</v>
      </c>
      <c r="D1751" s="11">
        <v>0</v>
      </c>
    </row>
    <row r="1752" spans="1:4" x14ac:dyDescent="0.2">
      <c r="A1752" s="4" t="s">
        <v>7</v>
      </c>
      <c r="B1752" s="6">
        <v>22</v>
      </c>
      <c r="C1752" s="13">
        <v>1.7130000000000001</v>
      </c>
      <c r="D1752" s="11">
        <v>0</v>
      </c>
    </row>
    <row r="1753" spans="1:4" x14ac:dyDescent="0.2">
      <c r="A1753" s="4" t="s">
        <v>7</v>
      </c>
      <c r="B1753" s="6">
        <v>23</v>
      </c>
      <c r="C1753" s="13">
        <v>1.5109999999999999</v>
      </c>
      <c r="D1753" s="11">
        <v>0</v>
      </c>
    </row>
    <row r="1754" spans="1:4" x14ac:dyDescent="0.2">
      <c r="A1754" s="4" t="s">
        <v>7</v>
      </c>
      <c r="B1754" s="6">
        <v>0</v>
      </c>
      <c r="C1754" s="13">
        <v>1.5049999999999999</v>
      </c>
      <c r="D1754" s="11">
        <v>0</v>
      </c>
    </row>
    <row r="1755" spans="1:4" x14ac:dyDescent="0.2">
      <c r="A1755" s="4" t="s">
        <v>7</v>
      </c>
      <c r="B1755" s="6">
        <v>1</v>
      </c>
      <c r="C1755" s="13">
        <v>0.68600000000000005</v>
      </c>
      <c r="D1755" s="11">
        <v>0</v>
      </c>
    </row>
    <row r="1756" spans="1:4" x14ac:dyDescent="0.2">
      <c r="A1756" s="4" t="s">
        <v>7</v>
      </c>
      <c r="B1756" s="6">
        <v>2</v>
      </c>
      <c r="C1756" s="13">
        <v>0.86199999999999999</v>
      </c>
      <c r="D1756" s="11">
        <v>0</v>
      </c>
    </row>
    <row r="1757" spans="1:4" x14ac:dyDescent="0.2">
      <c r="A1757" s="4" t="s">
        <v>7</v>
      </c>
      <c r="B1757" s="6">
        <v>3</v>
      </c>
      <c r="C1757" s="13">
        <v>0.13400000000000001</v>
      </c>
      <c r="D1757" s="11">
        <v>0</v>
      </c>
    </row>
    <row r="1758" spans="1:4" x14ac:dyDescent="0.2">
      <c r="A1758" s="4" t="s">
        <v>7</v>
      </c>
      <c r="B1758" s="6">
        <v>4</v>
      </c>
      <c r="C1758" s="13">
        <v>0.13700000000000001</v>
      </c>
      <c r="D1758" s="11">
        <v>0</v>
      </c>
    </row>
    <row r="1759" spans="1:4" x14ac:dyDescent="0.2">
      <c r="A1759" s="4" t="s">
        <v>7</v>
      </c>
      <c r="B1759" s="6">
        <v>5</v>
      </c>
      <c r="C1759" s="13">
        <v>0.25</v>
      </c>
      <c r="D1759" s="11">
        <v>0</v>
      </c>
    </row>
    <row r="1760" spans="1:4" x14ac:dyDescent="0.2">
      <c r="A1760" s="4" t="s">
        <v>7</v>
      </c>
      <c r="B1760" s="6">
        <v>6</v>
      </c>
      <c r="C1760" s="13">
        <v>0.13800000000000001</v>
      </c>
      <c r="D1760" s="11">
        <v>0</v>
      </c>
    </row>
    <row r="1761" spans="1:4" x14ac:dyDescent="0.2">
      <c r="A1761" s="4" t="s">
        <v>7</v>
      </c>
      <c r="B1761" s="6">
        <v>7</v>
      </c>
      <c r="C1761" s="13">
        <v>0.28699999999999998</v>
      </c>
      <c r="D1761" s="11">
        <v>11.14</v>
      </c>
    </row>
    <row r="1762" spans="1:4" x14ac:dyDescent="0.2">
      <c r="A1762" s="4" t="s">
        <v>7</v>
      </c>
      <c r="B1762" s="6">
        <v>8</v>
      </c>
      <c r="C1762" s="13">
        <v>0.16400000000000001</v>
      </c>
      <c r="D1762" s="11">
        <v>174.96</v>
      </c>
    </row>
    <row r="1763" spans="1:4" x14ac:dyDescent="0.2">
      <c r="A1763" s="4" t="s">
        <v>7</v>
      </c>
      <c r="B1763" s="6">
        <v>9</v>
      </c>
      <c r="C1763" s="13">
        <v>0.22700000000000001</v>
      </c>
      <c r="D1763" s="11">
        <v>68.680000000000007</v>
      </c>
    </row>
    <row r="1764" spans="1:4" x14ac:dyDescent="0.2">
      <c r="A1764" s="4" t="s">
        <v>7</v>
      </c>
      <c r="B1764" s="6">
        <v>10</v>
      </c>
      <c r="C1764" s="13">
        <v>0.42399999999999999</v>
      </c>
      <c r="D1764" s="11">
        <v>79.819999999999993</v>
      </c>
    </row>
    <row r="1765" spans="1:4" x14ac:dyDescent="0.2">
      <c r="A1765" s="4" t="s">
        <v>7</v>
      </c>
      <c r="B1765" s="6">
        <v>11</v>
      </c>
      <c r="C1765" s="13">
        <v>0.185</v>
      </c>
      <c r="D1765" s="11">
        <v>101.17</v>
      </c>
    </row>
    <row r="1766" spans="1:4" x14ac:dyDescent="0.2">
      <c r="A1766" s="4" t="s">
        <v>7</v>
      </c>
      <c r="B1766" s="6">
        <v>12</v>
      </c>
      <c r="C1766" s="13">
        <v>0.13600000000000001</v>
      </c>
      <c r="D1766" s="11">
        <v>59.4</v>
      </c>
    </row>
    <row r="1767" spans="1:4" x14ac:dyDescent="0.2">
      <c r="A1767" s="4" t="s">
        <v>7</v>
      </c>
      <c r="B1767" s="6">
        <v>13</v>
      </c>
      <c r="C1767" s="13">
        <v>0.13900000000000001</v>
      </c>
      <c r="D1767" s="11">
        <v>72.400000000000006</v>
      </c>
    </row>
    <row r="1768" spans="1:4" x14ac:dyDescent="0.2">
      <c r="A1768" s="4" t="s">
        <v>7</v>
      </c>
      <c r="B1768" s="6">
        <v>14</v>
      </c>
      <c r="C1768" s="13">
        <v>0.13800000000000001</v>
      </c>
      <c r="D1768" s="11">
        <v>54.76</v>
      </c>
    </row>
    <row r="1769" spans="1:4" x14ac:dyDescent="0.2">
      <c r="A1769" s="4" t="s">
        <v>7</v>
      </c>
      <c r="B1769" s="6">
        <v>15</v>
      </c>
      <c r="C1769" s="13">
        <v>0.12</v>
      </c>
      <c r="D1769" s="11">
        <v>203.01</v>
      </c>
    </row>
    <row r="1770" spans="1:4" x14ac:dyDescent="0.2">
      <c r="A1770" s="4" t="s">
        <v>7</v>
      </c>
      <c r="B1770" s="6">
        <v>16</v>
      </c>
      <c r="C1770" s="13">
        <v>0.15</v>
      </c>
      <c r="D1770" s="11">
        <v>44.55</v>
      </c>
    </row>
    <row r="1771" spans="1:4" x14ac:dyDescent="0.2">
      <c r="A1771" s="4" t="s">
        <v>7</v>
      </c>
      <c r="B1771" s="6">
        <v>17</v>
      </c>
      <c r="C1771" s="13">
        <v>0.125</v>
      </c>
      <c r="D1771" s="11">
        <v>256.89</v>
      </c>
    </row>
    <row r="1772" spans="1:4" x14ac:dyDescent="0.2">
      <c r="A1772" s="4" t="s">
        <v>7</v>
      </c>
      <c r="B1772" s="6">
        <v>18</v>
      </c>
      <c r="C1772" s="13">
        <v>0.12</v>
      </c>
      <c r="D1772" s="11">
        <v>24.86</v>
      </c>
    </row>
    <row r="1773" spans="1:4" x14ac:dyDescent="0.2">
      <c r="A1773" s="4" t="s">
        <v>7</v>
      </c>
      <c r="B1773" s="6">
        <v>19</v>
      </c>
      <c r="C1773" s="13">
        <v>0.115</v>
      </c>
      <c r="D1773" s="11">
        <v>0</v>
      </c>
    </row>
    <row r="1774" spans="1:4" x14ac:dyDescent="0.2">
      <c r="A1774" s="4" t="s">
        <v>7</v>
      </c>
      <c r="B1774" s="6">
        <v>20</v>
      </c>
      <c r="C1774" s="13">
        <v>0.129</v>
      </c>
      <c r="D1774" s="11">
        <v>0</v>
      </c>
    </row>
    <row r="1775" spans="1:4" x14ac:dyDescent="0.2">
      <c r="A1775" s="4" t="s">
        <v>7</v>
      </c>
      <c r="B1775" s="6">
        <v>21</v>
      </c>
      <c r="C1775" s="13">
        <v>0.23400000000000001</v>
      </c>
      <c r="D1775" s="11">
        <v>0</v>
      </c>
    </row>
    <row r="1776" spans="1:4" x14ac:dyDescent="0.2">
      <c r="A1776" s="4" t="s">
        <v>7</v>
      </c>
      <c r="B1776" s="6">
        <v>22</v>
      </c>
      <c r="C1776" s="13">
        <v>0.33700000000000002</v>
      </c>
      <c r="D1776" s="11">
        <v>0</v>
      </c>
    </row>
    <row r="1777" spans="1:4" x14ac:dyDescent="0.2">
      <c r="A1777" s="4" t="s">
        <v>7</v>
      </c>
      <c r="B1777" s="6">
        <v>23</v>
      </c>
      <c r="C1777" s="13">
        <v>0.26300000000000001</v>
      </c>
      <c r="D1777" s="11">
        <v>0</v>
      </c>
    </row>
    <row r="1778" spans="1:4" x14ac:dyDescent="0.2">
      <c r="A1778" s="4" t="s">
        <v>7</v>
      </c>
      <c r="B1778" s="6">
        <v>0</v>
      </c>
      <c r="C1778" s="13">
        <v>0.21199999999999999</v>
      </c>
      <c r="D1778" s="11">
        <v>0</v>
      </c>
    </row>
    <row r="1779" spans="1:4" x14ac:dyDescent="0.2">
      <c r="A1779" s="4" t="s">
        <v>7</v>
      </c>
      <c r="B1779" s="6">
        <v>1</v>
      </c>
      <c r="C1779" s="13">
        <v>0.19700000000000001</v>
      </c>
      <c r="D1779" s="11">
        <v>0</v>
      </c>
    </row>
    <row r="1780" spans="1:4" x14ac:dyDescent="0.2">
      <c r="A1780" s="4" t="s">
        <v>7</v>
      </c>
      <c r="B1780" s="6">
        <v>2</v>
      </c>
      <c r="C1780" s="13">
        <v>0.182</v>
      </c>
      <c r="D1780" s="11">
        <v>0</v>
      </c>
    </row>
    <row r="1781" spans="1:4" x14ac:dyDescent="0.2">
      <c r="A1781" s="4" t="s">
        <v>7</v>
      </c>
      <c r="B1781" s="6">
        <v>3</v>
      </c>
      <c r="C1781" s="13">
        <v>0.159</v>
      </c>
      <c r="D1781" s="11">
        <v>0</v>
      </c>
    </row>
    <row r="1782" spans="1:4" x14ac:dyDescent="0.2">
      <c r="A1782" s="4" t="s">
        <v>7</v>
      </c>
      <c r="B1782" s="6">
        <v>4</v>
      </c>
      <c r="C1782" s="13">
        <v>9.7000000000000003E-2</v>
      </c>
      <c r="D1782" s="11">
        <v>0</v>
      </c>
    </row>
    <row r="1783" spans="1:4" x14ac:dyDescent="0.2">
      <c r="A1783" s="4" t="s">
        <v>7</v>
      </c>
      <c r="B1783" s="6">
        <v>5</v>
      </c>
      <c r="C1783" s="13">
        <v>0.11899999999999999</v>
      </c>
      <c r="D1783" s="11">
        <v>0</v>
      </c>
    </row>
    <row r="1784" spans="1:4" x14ac:dyDescent="0.2">
      <c r="A1784" s="4" t="s">
        <v>7</v>
      </c>
      <c r="B1784" s="6">
        <v>6</v>
      </c>
      <c r="C1784" s="13">
        <v>0.10299999999999999</v>
      </c>
      <c r="D1784" s="11">
        <v>0</v>
      </c>
    </row>
    <row r="1785" spans="1:4" x14ac:dyDescent="0.2">
      <c r="A1785" s="4" t="s">
        <v>7</v>
      </c>
      <c r="B1785" s="6">
        <v>7</v>
      </c>
      <c r="C1785" s="13">
        <v>0.157</v>
      </c>
      <c r="D1785" s="11">
        <v>31.59</v>
      </c>
    </row>
    <row r="1786" spans="1:4" x14ac:dyDescent="0.2">
      <c r="A1786" s="4" t="s">
        <v>7</v>
      </c>
      <c r="B1786" s="6">
        <v>8</v>
      </c>
      <c r="C1786" s="13">
        <v>0.105</v>
      </c>
      <c r="D1786" s="11">
        <v>132.79</v>
      </c>
    </row>
    <row r="1787" spans="1:4" x14ac:dyDescent="0.2">
      <c r="A1787" s="4" t="s">
        <v>7</v>
      </c>
      <c r="B1787" s="6">
        <v>9</v>
      </c>
      <c r="C1787" s="13">
        <v>0.129</v>
      </c>
      <c r="D1787" s="11">
        <v>292.31</v>
      </c>
    </row>
    <row r="1788" spans="1:4" x14ac:dyDescent="0.2">
      <c r="A1788" s="4" t="s">
        <v>7</v>
      </c>
      <c r="B1788" s="6">
        <v>10</v>
      </c>
      <c r="C1788" s="13">
        <v>0.35699999999999998</v>
      </c>
      <c r="D1788" s="11">
        <v>162.43</v>
      </c>
    </row>
    <row r="1789" spans="1:4" x14ac:dyDescent="0.2">
      <c r="A1789" s="4" t="s">
        <v>7</v>
      </c>
      <c r="B1789" s="6">
        <v>11</v>
      </c>
      <c r="C1789" s="13">
        <v>0.14000000000000001</v>
      </c>
      <c r="D1789" s="11">
        <v>276.52</v>
      </c>
    </row>
    <row r="1790" spans="1:4" x14ac:dyDescent="0.2">
      <c r="A1790" s="4" t="s">
        <v>7</v>
      </c>
      <c r="B1790" s="6">
        <v>12</v>
      </c>
      <c r="C1790" s="13">
        <v>0.13800000000000001</v>
      </c>
      <c r="D1790" s="11">
        <v>296.91000000000003</v>
      </c>
    </row>
    <row r="1791" spans="1:4" x14ac:dyDescent="0.2">
      <c r="A1791" s="4" t="s">
        <v>7</v>
      </c>
      <c r="B1791" s="6">
        <v>13</v>
      </c>
      <c r="C1791" s="13">
        <v>0.153</v>
      </c>
      <c r="D1791" s="11">
        <v>279.25</v>
      </c>
    </row>
    <row r="1792" spans="1:4" x14ac:dyDescent="0.2">
      <c r="A1792" s="4" t="s">
        <v>7</v>
      </c>
      <c r="B1792" s="6">
        <v>14</v>
      </c>
      <c r="C1792" s="13">
        <v>0.152</v>
      </c>
      <c r="D1792" s="11">
        <v>468.22</v>
      </c>
    </row>
    <row r="1793" spans="1:4" x14ac:dyDescent="0.2">
      <c r="A1793" s="4" t="s">
        <v>7</v>
      </c>
      <c r="B1793" s="6">
        <v>15</v>
      </c>
      <c r="C1793" s="13">
        <v>0.159</v>
      </c>
      <c r="D1793" s="11">
        <v>372.66</v>
      </c>
    </row>
    <row r="1794" spans="1:4" x14ac:dyDescent="0.2">
      <c r="A1794" s="4" t="s">
        <v>7</v>
      </c>
      <c r="B1794" s="6">
        <v>16</v>
      </c>
      <c r="C1794" s="13">
        <v>0.27100000000000002</v>
      </c>
      <c r="D1794" s="11">
        <v>388.59</v>
      </c>
    </row>
    <row r="1795" spans="1:4" x14ac:dyDescent="0.2">
      <c r="A1795" s="4" t="s">
        <v>7</v>
      </c>
      <c r="B1795" s="6">
        <v>17</v>
      </c>
      <c r="C1795" s="13">
        <v>0.19600000000000001</v>
      </c>
      <c r="D1795" s="11">
        <v>104.54</v>
      </c>
    </row>
    <row r="1796" spans="1:4" x14ac:dyDescent="0.2">
      <c r="A1796" s="4" t="s">
        <v>7</v>
      </c>
      <c r="B1796" s="6">
        <v>18</v>
      </c>
      <c r="C1796" s="13">
        <v>0.44600000000000001</v>
      </c>
      <c r="D1796" s="11">
        <v>5.57</v>
      </c>
    </row>
    <row r="1797" spans="1:4" x14ac:dyDescent="0.2">
      <c r="A1797" s="4" t="s">
        <v>7</v>
      </c>
      <c r="B1797" s="6">
        <v>19</v>
      </c>
      <c r="C1797" s="13">
        <v>1.385</v>
      </c>
      <c r="D1797" s="11">
        <v>0</v>
      </c>
    </row>
    <row r="1798" spans="1:4" x14ac:dyDescent="0.2">
      <c r="A1798" s="4" t="s">
        <v>7</v>
      </c>
      <c r="B1798" s="6">
        <v>20</v>
      </c>
      <c r="C1798" s="13">
        <v>0.45400000000000001</v>
      </c>
      <c r="D1798" s="11">
        <v>0</v>
      </c>
    </row>
    <row r="1799" spans="1:4" x14ac:dyDescent="0.2">
      <c r="A1799" s="4" t="s">
        <v>7</v>
      </c>
      <c r="B1799" s="6">
        <v>21</v>
      </c>
      <c r="C1799" s="13">
        <v>0.33</v>
      </c>
      <c r="D1799" s="11">
        <v>0</v>
      </c>
    </row>
    <row r="1800" spans="1:4" x14ac:dyDescent="0.2">
      <c r="A1800" s="4" t="s">
        <v>7</v>
      </c>
      <c r="B1800" s="6">
        <v>22</v>
      </c>
      <c r="C1800" s="13">
        <v>0.60899999999999999</v>
      </c>
      <c r="D1800" s="11">
        <v>0</v>
      </c>
    </row>
    <row r="1801" spans="1:4" x14ac:dyDescent="0.2">
      <c r="A1801" s="4" t="s">
        <v>7</v>
      </c>
      <c r="B1801" s="6">
        <v>23</v>
      </c>
      <c r="C1801" s="13">
        <v>0.37</v>
      </c>
      <c r="D1801" s="11">
        <v>0</v>
      </c>
    </row>
    <row r="1802" spans="1:4" x14ac:dyDescent="0.2">
      <c r="A1802" s="4" t="s">
        <v>7</v>
      </c>
      <c r="B1802" s="6">
        <v>0</v>
      </c>
      <c r="C1802" s="13">
        <v>0.373</v>
      </c>
      <c r="D1802" s="11">
        <v>0</v>
      </c>
    </row>
    <row r="1803" spans="1:4" x14ac:dyDescent="0.2">
      <c r="A1803" s="4" t="s">
        <v>7</v>
      </c>
      <c r="B1803" s="6">
        <v>1</v>
      </c>
      <c r="C1803" s="1">
        <v>0.248</v>
      </c>
      <c r="D1803" s="11">
        <v>0</v>
      </c>
    </row>
    <row r="1804" spans="1:4" x14ac:dyDescent="0.2">
      <c r="A1804" s="4" t="s">
        <v>7</v>
      </c>
      <c r="B1804" s="6">
        <v>2</v>
      </c>
      <c r="C1804" s="1">
        <v>0.221</v>
      </c>
      <c r="D1804" s="11">
        <v>0</v>
      </c>
    </row>
    <row r="1805" spans="1:4" x14ac:dyDescent="0.2">
      <c r="A1805" s="4" t="s">
        <v>7</v>
      </c>
      <c r="B1805" s="6">
        <v>3</v>
      </c>
      <c r="C1805" s="1">
        <v>0.13900000000000001</v>
      </c>
      <c r="D1805" s="11">
        <v>0</v>
      </c>
    </row>
    <row r="1806" spans="1:4" x14ac:dyDescent="0.2">
      <c r="A1806" s="4" t="s">
        <v>7</v>
      </c>
      <c r="B1806" s="6">
        <v>4</v>
      </c>
      <c r="C1806" s="1">
        <v>9.8000000000000004E-2</v>
      </c>
      <c r="D1806" s="11">
        <v>0</v>
      </c>
    </row>
    <row r="1807" spans="1:4" x14ac:dyDescent="0.2">
      <c r="A1807" s="4" t="s">
        <v>7</v>
      </c>
      <c r="B1807" s="6">
        <v>5</v>
      </c>
      <c r="C1807" s="1">
        <v>0.13800000000000001</v>
      </c>
      <c r="D1807" s="11">
        <v>0</v>
      </c>
    </row>
    <row r="1808" spans="1:4" x14ac:dyDescent="0.2">
      <c r="A1808" s="4" t="s">
        <v>7</v>
      </c>
      <c r="B1808" s="6">
        <v>6</v>
      </c>
      <c r="C1808" s="1">
        <v>0.13800000000000001</v>
      </c>
      <c r="D1808" s="11">
        <v>0</v>
      </c>
    </row>
    <row r="1809" spans="1:4" x14ac:dyDescent="0.2">
      <c r="A1809" s="4" t="s">
        <v>7</v>
      </c>
      <c r="B1809" s="6">
        <v>7</v>
      </c>
      <c r="C1809" s="1">
        <v>9.8000000000000004E-2</v>
      </c>
      <c r="D1809" s="11">
        <v>32.96</v>
      </c>
    </row>
    <row r="1810" spans="1:4" x14ac:dyDescent="0.2">
      <c r="A1810" s="4" t="s">
        <v>7</v>
      </c>
      <c r="B1810" s="6">
        <v>8</v>
      </c>
      <c r="C1810" s="1">
        <v>0.123</v>
      </c>
      <c r="D1810" s="11">
        <v>325.08</v>
      </c>
    </row>
    <row r="1811" spans="1:4" x14ac:dyDescent="0.2">
      <c r="A1811" s="4" t="s">
        <v>7</v>
      </c>
      <c r="B1811" s="6">
        <v>9</v>
      </c>
      <c r="C1811" s="1">
        <v>0.13600000000000001</v>
      </c>
      <c r="D1811" s="11">
        <v>480.46</v>
      </c>
    </row>
    <row r="1812" spans="1:4" x14ac:dyDescent="0.2">
      <c r="A1812" s="4" t="s">
        <v>7</v>
      </c>
      <c r="B1812" s="6">
        <v>10</v>
      </c>
      <c r="C1812" s="1">
        <v>0.221</v>
      </c>
      <c r="D1812" s="11">
        <v>245.36</v>
      </c>
    </row>
    <row r="1813" spans="1:4" x14ac:dyDescent="0.2">
      <c r="A1813" s="4" t="s">
        <v>7</v>
      </c>
      <c r="B1813" s="6">
        <v>11</v>
      </c>
      <c r="C1813" s="1">
        <v>0.11799999999999999</v>
      </c>
      <c r="D1813" s="11">
        <v>290.3</v>
      </c>
    </row>
    <row r="1814" spans="1:4" x14ac:dyDescent="0.2">
      <c r="A1814" s="4" t="s">
        <v>7</v>
      </c>
      <c r="B1814" s="6">
        <v>12</v>
      </c>
      <c r="C1814" s="1">
        <v>0.14499999999999999</v>
      </c>
      <c r="D1814" s="11">
        <v>293.95999999999998</v>
      </c>
    </row>
    <row r="1815" spans="1:4" x14ac:dyDescent="0.2">
      <c r="A1815" s="4" t="s">
        <v>7</v>
      </c>
      <c r="B1815" s="6">
        <v>13</v>
      </c>
      <c r="C1815" s="1">
        <v>0.14599999999999999</v>
      </c>
      <c r="D1815" s="11">
        <v>237.04</v>
      </c>
    </row>
    <row r="1816" spans="1:4" x14ac:dyDescent="0.2">
      <c r="A1816" s="4" t="s">
        <v>7</v>
      </c>
      <c r="B1816" s="6">
        <v>14</v>
      </c>
      <c r="C1816" s="1">
        <v>0.36399999999999999</v>
      </c>
      <c r="D1816" s="11">
        <v>143.87</v>
      </c>
    </row>
    <row r="1817" spans="1:4" x14ac:dyDescent="0.2">
      <c r="A1817" s="4" t="s">
        <v>7</v>
      </c>
      <c r="B1817" s="6">
        <v>15</v>
      </c>
      <c r="C1817" s="1">
        <v>1.3240000000000001</v>
      </c>
      <c r="D1817" s="11">
        <v>180.43</v>
      </c>
    </row>
    <row r="1818" spans="1:4" x14ac:dyDescent="0.2">
      <c r="A1818" s="4" t="s">
        <v>7</v>
      </c>
      <c r="B1818" s="6">
        <v>16</v>
      </c>
      <c r="C1818" s="1">
        <v>0.22800000000000001</v>
      </c>
      <c r="D1818" s="11">
        <v>155.59</v>
      </c>
    </row>
    <row r="1819" spans="1:4" x14ac:dyDescent="0.2">
      <c r="A1819" s="4" t="s">
        <v>7</v>
      </c>
      <c r="B1819" s="6">
        <v>17</v>
      </c>
      <c r="C1819" s="1">
        <v>0.48</v>
      </c>
      <c r="D1819" s="11">
        <v>96.34</v>
      </c>
    </row>
    <row r="1820" spans="1:4" x14ac:dyDescent="0.2">
      <c r="A1820" s="4" t="s">
        <v>7</v>
      </c>
      <c r="B1820" s="6">
        <v>18</v>
      </c>
      <c r="C1820" s="1">
        <v>0.24099999999999999</v>
      </c>
      <c r="D1820" s="11">
        <v>26.12</v>
      </c>
    </row>
    <row r="1821" spans="1:4" x14ac:dyDescent="0.2">
      <c r="A1821" s="4" t="s">
        <v>7</v>
      </c>
      <c r="B1821" s="6">
        <v>19</v>
      </c>
      <c r="C1821" s="1">
        <v>0.185</v>
      </c>
      <c r="D1821" s="11">
        <v>0</v>
      </c>
    </row>
    <row r="1822" spans="1:4" x14ac:dyDescent="0.2">
      <c r="A1822" s="4" t="s">
        <v>7</v>
      </c>
      <c r="B1822" s="6">
        <v>20</v>
      </c>
      <c r="C1822" s="1">
        <v>0.17799999999999999</v>
      </c>
      <c r="D1822" s="11">
        <v>0</v>
      </c>
    </row>
    <row r="1823" spans="1:4" x14ac:dyDescent="0.2">
      <c r="A1823" s="4" t="s">
        <v>7</v>
      </c>
      <c r="B1823" s="6">
        <v>21</v>
      </c>
      <c r="C1823" s="1">
        <v>1.107</v>
      </c>
      <c r="D1823" s="11">
        <v>0</v>
      </c>
    </row>
    <row r="1824" spans="1:4" x14ac:dyDescent="0.2">
      <c r="A1824" s="4" t="s">
        <v>7</v>
      </c>
      <c r="B1824" s="6">
        <v>22</v>
      </c>
      <c r="C1824" s="1">
        <v>1.121</v>
      </c>
      <c r="D1824" s="11">
        <v>0</v>
      </c>
    </row>
    <row r="1825" spans="1:4" x14ac:dyDescent="0.2">
      <c r="A1825" s="4" t="s">
        <v>7</v>
      </c>
      <c r="B1825" s="6">
        <v>23</v>
      </c>
      <c r="C1825" s="1">
        <v>0.36099999999999999</v>
      </c>
      <c r="D1825" s="11">
        <v>0</v>
      </c>
    </row>
    <row r="1826" spans="1:4" x14ac:dyDescent="0.2">
      <c r="A1826" s="4" t="s">
        <v>7</v>
      </c>
      <c r="B1826" s="6">
        <v>0</v>
      </c>
      <c r="C1826" s="1">
        <v>0.36799999999999999</v>
      </c>
      <c r="D1826" s="11">
        <v>0</v>
      </c>
    </row>
    <row r="1827" spans="1:4" x14ac:dyDescent="0.2">
      <c r="A1827" s="4" t="s">
        <v>7</v>
      </c>
      <c r="B1827" s="6">
        <v>1</v>
      </c>
      <c r="C1827" s="1">
        <v>0.36899999999999999</v>
      </c>
      <c r="D1827" s="11">
        <v>0</v>
      </c>
    </row>
    <row r="1828" spans="1:4" x14ac:dyDescent="0.2">
      <c r="A1828" s="4" t="s">
        <v>7</v>
      </c>
      <c r="B1828" s="6">
        <v>2</v>
      </c>
      <c r="C1828" s="1">
        <v>0.26500000000000001</v>
      </c>
      <c r="D1828" s="11">
        <v>0</v>
      </c>
    </row>
    <row r="1829" spans="1:4" x14ac:dyDescent="0.2">
      <c r="A1829" s="4" t="s">
        <v>7</v>
      </c>
      <c r="B1829" s="6">
        <v>3</v>
      </c>
      <c r="C1829" s="1">
        <v>0.21099999999999999</v>
      </c>
      <c r="D1829" s="11">
        <v>0</v>
      </c>
    </row>
    <row r="1830" spans="1:4" x14ac:dyDescent="0.2">
      <c r="A1830" s="4" t="s">
        <v>7</v>
      </c>
      <c r="B1830" s="6">
        <v>4</v>
      </c>
      <c r="C1830" s="1">
        <v>0.192</v>
      </c>
      <c r="D1830" s="11">
        <v>0</v>
      </c>
    </row>
    <row r="1831" spans="1:4" x14ac:dyDescent="0.2">
      <c r="A1831" s="4" t="s">
        <v>7</v>
      </c>
      <c r="B1831" s="6">
        <v>5</v>
      </c>
      <c r="C1831" s="1">
        <v>0.158</v>
      </c>
      <c r="D1831" s="11">
        <v>0</v>
      </c>
    </row>
    <row r="1832" spans="1:4" x14ac:dyDescent="0.2">
      <c r="A1832" s="4" t="s">
        <v>7</v>
      </c>
      <c r="B1832" s="6">
        <v>6</v>
      </c>
      <c r="C1832" s="1">
        <v>0.17599999999999999</v>
      </c>
      <c r="D1832" s="11">
        <v>0</v>
      </c>
    </row>
    <row r="1833" spans="1:4" x14ac:dyDescent="0.2">
      <c r="A1833" s="4" t="s">
        <v>7</v>
      </c>
      <c r="B1833" s="6">
        <v>7</v>
      </c>
      <c r="C1833" s="1">
        <v>0.13200000000000001</v>
      </c>
      <c r="D1833" s="11">
        <v>51.15</v>
      </c>
    </row>
    <row r="1834" spans="1:4" x14ac:dyDescent="0.2">
      <c r="A1834" s="4" t="s">
        <v>7</v>
      </c>
      <c r="B1834" s="6">
        <v>8</v>
      </c>
      <c r="C1834" s="1">
        <v>0.16400000000000001</v>
      </c>
      <c r="D1834" s="11">
        <v>301.57</v>
      </c>
    </row>
    <row r="1835" spans="1:4" x14ac:dyDescent="0.2">
      <c r="A1835" s="4" t="s">
        <v>7</v>
      </c>
      <c r="B1835" s="6">
        <v>9</v>
      </c>
      <c r="C1835" s="1">
        <v>0.18</v>
      </c>
      <c r="D1835" s="11">
        <v>593.32000000000005</v>
      </c>
    </row>
    <row r="1836" spans="1:4" x14ac:dyDescent="0.2">
      <c r="A1836" s="4" t="s">
        <v>7</v>
      </c>
      <c r="B1836" s="6">
        <v>10</v>
      </c>
      <c r="C1836" s="1">
        <v>0.35599999999999998</v>
      </c>
      <c r="D1836" s="11">
        <v>821.69</v>
      </c>
    </row>
    <row r="1837" spans="1:4" x14ac:dyDescent="0.2">
      <c r="A1837" s="4" t="s">
        <v>7</v>
      </c>
      <c r="B1837" s="6">
        <v>11</v>
      </c>
      <c r="C1837" s="1">
        <v>0.252</v>
      </c>
      <c r="D1837" s="11">
        <v>985.67</v>
      </c>
    </row>
    <row r="1838" spans="1:4" x14ac:dyDescent="0.2">
      <c r="A1838" s="4" t="s">
        <v>7</v>
      </c>
      <c r="B1838" s="6">
        <v>12</v>
      </c>
      <c r="C1838" s="1">
        <v>0.17199999999999999</v>
      </c>
      <c r="D1838" s="11">
        <v>1072.31</v>
      </c>
    </row>
    <row r="1839" spans="1:4" x14ac:dyDescent="0.2">
      <c r="A1839" s="4" t="s">
        <v>7</v>
      </c>
      <c r="B1839" s="6">
        <v>13</v>
      </c>
      <c r="C1839" s="1">
        <v>0.14000000000000001</v>
      </c>
      <c r="D1839" s="11">
        <v>1045.33</v>
      </c>
    </row>
    <row r="1840" spans="1:4" x14ac:dyDescent="0.2">
      <c r="A1840" s="4" t="s">
        <v>7</v>
      </c>
      <c r="B1840" s="6">
        <v>14</v>
      </c>
      <c r="C1840" s="1">
        <v>0.11799999999999999</v>
      </c>
      <c r="D1840" s="11">
        <v>945.96</v>
      </c>
    </row>
    <row r="1841" spans="1:4" x14ac:dyDescent="0.2">
      <c r="A1841" s="4" t="s">
        <v>7</v>
      </c>
      <c r="B1841" s="6">
        <v>15</v>
      </c>
      <c r="C1841" s="1">
        <v>0.91200000000000003</v>
      </c>
      <c r="D1841" s="11">
        <v>789.41</v>
      </c>
    </row>
    <row r="1842" spans="1:4" x14ac:dyDescent="0.2">
      <c r="A1842" s="4" t="s">
        <v>7</v>
      </c>
      <c r="B1842" s="6">
        <v>16</v>
      </c>
      <c r="C1842" s="1">
        <v>0.58899999999999997</v>
      </c>
      <c r="D1842" s="11">
        <v>561.62</v>
      </c>
    </row>
    <row r="1843" spans="1:4" x14ac:dyDescent="0.2">
      <c r="A1843" s="4" t="s">
        <v>7</v>
      </c>
      <c r="B1843" s="6">
        <v>17</v>
      </c>
      <c r="C1843" s="1">
        <v>0.19900000000000001</v>
      </c>
      <c r="D1843" s="11">
        <v>268.88</v>
      </c>
    </row>
    <row r="1844" spans="1:4" x14ac:dyDescent="0.2">
      <c r="A1844" s="4" t="s">
        <v>7</v>
      </c>
      <c r="B1844" s="6">
        <v>18</v>
      </c>
      <c r="C1844" s="1">
        <v>0.33600000000000002</v>
      </c>
      <c r="D1844" s="11">
        <v>43.94</v>
      </c>
    </row>
    <row r="1845" spans="1:4" x14ac:dyDescent="0.2">
      <c r="A1845" s="4" t="s">
        <v>7</v>
      </c>
      <c r="B1845" s="6">
        <v>19</v>
      </c>
      <c r="C1845" s="1">
        <v>0.21</v>
      </c>
      <c r="D1845" s="11">
        <v>0</v>
      </c>
    </row>
    <row r="1846" spans="1:4" x14ac:dyDescent="0.2">
      <c r="A1846" s="4" t="s">
        <v>7</v>
      </c>
      <c r="B1846" s="6">
        <v>20</v>
      </c>
      <c r="C1846" s="1">
        <v>0.23699999999999999</v>
      </c>
      <c r="D1846" s="11">
        <v>0</v>
      </c>
    </row>
    <row r="1847" spans="1:4" x14ac:dyDescent="0.2">
      <c r="A1847" s="4" t="s">
        <v>7</v>
      </c>
      <c r="B1847" s="6">
        <v>21</v>
      </c>
      <c r="C1847" s="1">
        <v>1.3340000000000001</v>
      </c>
      <c r="D1847" s="11">
        <v>0</v>
      </c>
    </row>
    <row r="1848" spans="1:4" x14ac:dyDescent="0.2">
      <c r="A1848" s="4" t="s">
        <v>7</v>
      </c>
      <c r="B1848" s="6">
        <v>22</v>
      </c>
      <c r="C1848" s="1">
        <v>1.7589999999999999</v>
      </c>
      <c r="D1848" s="11">
        <v>0</v>
      </c>
    </row>
    <row r="1849" spans="1:4" x14ac:dyDescent="0.2">
      <c r="A1849" s="4" t="s">
        <v>7</v>
      </c>
      <c r="B1849" s="6">
        <v>23</v>
      </c>
      <c r="C1849" s="1">
        <v>1.6619999999999999</v>
      </c>
      <c r="D1849" s="11">
        <v>0</v>
      </c>
    </row>
    <row r="1850" spans="1:4" x14ac:dyDescent="0.2">
      <c r="A1850" s="4" t="s">
        <v>7</v>
      </c>
      <c r="B1850" s="6">
        <v>0</v>
      </c>
      <c r="C1850" s="1">
        <v>1.6180000000000001</v>
      </c>
      <c r="D1850" s="11">
        <v>0</v>
      </c>
    </row>
    <row r="1851" spans="1:4" x14ac:dyDescent="0.2">
      <c r="A1851" s="4" t="s">
        <v>7</v>
      </c>
      <c r="B1851" s="6">
        <v>1</v>
      </c>
      <c r="C1851" s="1">
        <v>1.5129999999999999</v>
      </c>
      <c r="D1851" s="11">
        <v>0</v>
      </c>
    </row>
    <row r="1852" spans="1:4" x14ac:dyDescent="0.2">
      <c r="A1852" s="4" t="s">
        <v>7</v>
      </c>
      <c r="B1852" s="6">
        <v>2</v>
      </c>
      <c r="C1852" s="1">
        <v>1.0389999999999999</v>
      </c>
      <c r="D1852" s="11">
        <v>0</v>
      </c>
    </row>
    <row r="1853" spans="1:4" x14ac:dyDescent="0.2">
      <c r="A1853" s="4" t="s">
        <v>7</v>
      </c>
      <c r="B1853" s="6">
        <v>3</v>
      </c>
      <c r="C1853" s="1">
        <v>0.18</v>
      </c>
      <c r="D1853" s="11">
        <v>0</v>
      </c>
    </row>
    <row r="1854" spans="1:4" x14ac:dyDescent="0.2">
      <c r="A1854" s="4" t="s">
        <v>7</v>
      </c>
      <c r="B1854" s="6">
        <v>4</v>
      </c>
      <c r="C1854" s="1">
        <v>0.14899999999999999</v>
      </c>
      <c r="D1854" s="11">
        <v>0</v>
      </c>
    </row>
    <row r="1855" spans="1:4" x14ac:dyDescent="0.2">
      <c r="A1855" s="4" t="s">
        <v>7</v>
      </c>
      <c r="B1855" s="6">
        <v>5</v>
      </c>
      <c r="C1855" s="1">
        <v>0.30199999999999999</v>
      </c>
      <c r="D1855" s="11">
        <v>0</v>
      </c>
    </row>
    <row r="1856" spans="1:4" x14ac:dyDescent="0.2">
      <c r="A1856" s="4" t="s">
        <v>7</v>
      </c>
      <c r="B1856" s="6">
        <v>6</v>
      </c>
      <c r="C1856" s="1">
        <v>0.35399999999999998</v>
      </c>
      <c r="D1856" s="11">
        <v>0</v>
      </c>
    </row>
    <row r="1857" spans="1:4" x14ac:dyDescent="0.2">
      <c r="A1857" s="4" t="s">
        <v>7</v>
      </c>
      <c r="B1857" s="6">
        <v>7</v>
      </c>
      <c r="C1857" s="1">
        <v>0.13800000000000001</v>
      </c>
      <c r="D1857" s="11">
        <v>40.549999999999997</v>
      </c>
    </row>
    <row r="1858" spans="1:4" x14ac:dyDescent="0.2">
      <c r="A1858" s="4" t="s">
        <v>7</v>
      </c>
      <c r="B1858" s="6">
        <v>8</v>
      </c>
      <c r="C1858" s="1">
        <v>0.32800000000000001</v>
      </c>
      <c r="D1858" s="11">
        <v>153.27000000000001</v>
      </c>
    </row>
    <row r="1859" spans="1:4" x14ac:dyDescent="0.2">
      <c r="A1859" s="4" t="s">
        <v>7</v>
      </c>
      <c r="B1859" s="6">
        <v>9</v>
      </c>
      <c r="C1859" s="1">
        <v>0.13900000000000001</v>
      </c>
      <c r="D1859" s="11">
        <v>348.65</v>
      </c>
    </row>
    <row r="1860" spans="1:4" x14ac:dyDescent="0.2">
      <c r="A1860" s="4" t="s">
        <v>7</v>
      </c>
      <c r="B1860" s="6">
        <v>10</v>
      </c>
      <c r="C1860" s="1">
        <v>0.94</v>
      </c>
      <c r="D1860" s="11">
        <v>599.16</v>
      </c>
    </row>
    <row r="1861" spans="1:4" x14ac:dyDescent="0.2">
      <c r="A1861" s="4" t="s">
        <v>7</v>
      </c>
      <c r="B1861" s="6">
        <v>11</v>
      </c>
      <c r="C1861" s="1">
        <v>0.22700000000000001</v>
      </c>
      <c r="D1861" s="11">
        <v>868.31</v>
      </c>
    </row>
    <row r="1862" spans="1:4" x14ac:dyDescent="0.2">
      <c r="A1862" s="4" t="s">
        <v>7</v>
      </c>
      <c r="B1862" s="6">
        <v>12</v>
      </c>
      <c r="C1862" s="1">
        <v>0.19800000000000001</v>
      </c>
      <c r="D1862" s="11">
        <v>975.63</v>
      </c>
    </row>
    <row r="1863" spans="1:4" x14ac:dyDescent="0.2">
      <c r="A1863" s="4" t="s">
        <v>7</v>
      </c>
      <c r="B1863" s="6">
        <v>13</v>
      </c>
      <c r="C1863" s="1">
        <v>0.96</v>
      </c>
      <c r="D1863" s="11">
        <v>914.34</v>
      </c>
    </row>
    <row r="1864" spans="1:4" x14ac:dyDescent="0.2">
      <c r="A1864" s="4" t="s">
        <v>7</v>
      </c>
      <c r="B1864" s="6">
        <v>14</v>
      </c>
      <c r="C1864" s="1">
        <v>1.4119999999999999</v>
      </c>
      <c r="D1864" s="11">
        <v>802.42</v>
      </c>
    </row>
    <row r="1865" spans="1:4" x14ac:dyDescent="0.2">
      <c r="A1865" s="4" t="s">
        <v>7</v>
      </c>
      <c r="B1865" s="6">
        <v>15</v>
      </c>
      <c r="C1865" s="1">
        <v>0.98</v>
      </c>
      <c r="D1865" s="11">
        <v>586.46</v>
      </c>
    </row>
    <row r="1866" spans="1:4" x14ac:dyDescent="0.2">
      <c r="A1866" s="4" t="s">
        <v>7</v>
      </c>
      <c r="B1866" s="6">
        <v>16</v>
      </c>
      <c r="C1866" s="1">
        <v>0.128</v>
      </c>
      <c r="D1866" s="11">
        <v>174.8</v>
      </c>
    </row>
    <row r="1867" spans="1:4" x14ac:dyDescent="0.2">
      <c r="A1867" s="4" t="s">
        <v>7</v>
      </c>
      <c r="B1867" s="6">
        <v>17</v>
      </c>
      <c r="C1867" s="1">
        <v>0.13700000000000001</v>
      </c>
      <c r="D1867" s="11">
        <v>114.32</v>
      </c>
    </row>
    <row r="1868" spans="1:4" x14ac:dyDescent="0.2">
      <c r="A1868" s="4" t="s">
        <v>7</v>
      </c>
      <c r="B1868" s="6">
        <v>18</v>
      </c>
      <c r="C1868" s="1">
        <v>0.254</v>
      </c>
      <c r="D1868" s="11">
        <v>3.71</v>
      </c>
    </row>
    <row r="1869" spans="1:4" x14ac:dyDescent="0.2">
      <c r="A1869" s="4" t="s">
        <v>7</v>
      </c>
      <c r="B1869" s="6">
        <v>19</v>
      </c>
      <c r="C1869" s="1">
        <v>0.17399999999999999</v>
      </c>
      <c r="D1869" s="11">
        <v>0</v>
      </c>
    </row>
    <row r="1870" spans="1:4" x14ac:dyDescent="0.2">
      <c r="A1870" s="4" t="s">
        <v>7</v>
      </c>
      <c r="B1870" s="6">
        <v>20</v>
      </c>
      <c r="C1870" s="1">
        <v>0.41799999999999998</v>
      </c>
      <c r="D1870" s="11">
        <v>0</v>
      </c>
    </row>
    <row r="1871" spans="1:4" x14ac:dyDescent="0.2">
      <c r="A1871" s="4" t="s">
        <v>7</v>
      </c>
      <c r="B1871" s="6">
        <v>21</v>
      </c>
      <c r="C1871" s="1">
        <v>0.36199999999999999</v>
      </c>
      <c r="D1871" s="11">
        <v>0</v>
      </c>
    </row>
    <row r="1872" spans="1:4" x14ac:dyDescent="0.2">
      <c r="A1872" s="4" t="s">
        <v>7</v>
      </c>
      <c r="B1872" s="6">
        <v>22</v>
      </c>
      <c r="C1872" s="1">
        <v>0.90900000000000003</v>
      </c>
      <c r="D1872" s="11">
        <v>0</v>
      </c>
    </row>
    <row r="1873" spans="1:4" x14ac:dyDescent="0.2">
      <c r="A1873" s="4" t="s">
        <v>7</v>
      </c>
      <c r="B1873" s="6">
        <v>23</v>
      </c>
      <c r="C1873" s="1">
        <v>0.61199999999999999</v>
      </c>
      <c r="D1873" s="11">
        <v>0</v>
      </c>
    </row>
    <row r="1874" spans="1:4" x14ac:dyDescent="0.2">
      <c r="A1874" s="4" t="s">
        <v>7</v>
      </c>
      <c r="B1874" s="6">
        <v>0</v>
      </c>
      <c r="C1874" s="1">
        <v>0.53700000000000003</v>
      </c>
      <c r="D1874" s="11">
        <v>0</v>
      </c>
    </row>
    <row r="1875" spans="1:4" x14ac:dyDescent="0.2">
      <c r="A1875" s="4" t="s">
        <v>7</v>
      </c>
      <c r="B1875" s="6">
        <v>1</v>
      </c>
      <c r="C1875" s="1">
        <v>0.35799999999999998</v>
      </c>
      <c r="D1875" s="11">
        <v>0</v>
      </c>
    </row>
    <row r="1876" spans="1:4" x14ac:dyDescent="0.2">
      <c r="A1876" s="4" t="s">
        <v>7</v>
      </c>
      <c r="B1876" s="6">
        <v>2</v>
      </c>
      <c r="C1876" s="1">
        <v>0.435</v>
      </c>
      <c r="D1876" s="11">
        <v>0</v>
      </c>
    </row>
    <row r="1877" spans="1:4" x14ac:dyDescent="0.2">
      <c r="A1877" s="4" t="s">
        <v>7</v>
      </c>
      <c r="B1877" s="6">
        <v>3</v>
      </c>
      <c r="C1877" s="1">
        <v>0.34599999999999997</v>
      </c>
      <c r="D1877" s="11">
        <v>0</v>
      </c>
    </row>
    <row r="1878" spans="1:4" x14ac:dyDescent="0.2">
      <c r="A1878" s="4" t="s">
        <v>7</v>
      </c>
      <c r="B1878" s="6">
        <v>4</v>
      </c>
      <c r="C1878" s="1">
        <v>0.14699999999999999</v>
      </c>
      <c r="D1878" s="11">
        <v>0</v>
      </c>
    </row>
    <row r="1879" spans="1:4" x14ac:dyDescent="0.2">
      <c r="A1879" s="4" t="s">
        <v>7</v>
      </c>
      <c r="B1879" s="6">
        <v>5</v>
      </c>
      <c r="C1879" s="1">
        <v>0.29299999999999998</v>
      </c>
      <c r="D1879" s="11">
        <v>0</v>
      </c>
    </row>
    <row r="1880" spans="1:4" x14ac:dyDescent="0.2">
      <c r="A1880" s="4" t="s">
        <v>7</v>
      </c>
      <c r="B1880" s="6">
        <v>6</v>
      </c>
      <c r="C1880" s="1">
        <v>0.32</v>
      </c>
      <c r="D1880" s="11">
        <v>0</v>
      </c>
    </row>
    <row r="1881" spans="1:4" x14ac:dyDescent="0.2">
      <c r="A1881" s="4" t="s">
        <v>7</v>
      </c>
      <c r="B1881" s="6">
        <v>7</v>
      </c>
      <c r="C1881" s="1">
        <v>0.16800000000000001</v>
      </c>
      <c r="D1881" s="11">
        <v>12.99</v>
      </c>
    </row>
    <row r="1882" spans="1:4" x14ac:dyDescent="0.2">
      <c r="A1882" s="4" t="s">
        <v>7</v>
      </c>
      <c r="B1882" s="6">
        <v>8</v>
      </c>
      <c r="C1882" s="1">
        <v>0.28699999999999998</v>
      </c>
      <c r="D1882" s="11">
        <v>39.909999999999997</v>
      </c>
    </row>
    <row r="1883" spans="1:4" x14ac:dyDescent="0.2">
      <c r="A1883" s="4" t="s">
        <v>7</v>
      </c>
      <c r="B1883" s="6">
        <v>9</v>
      </c>
      <c r="C1883" s="1">
        <v>0.26400000000000001</v>
      </c>
      <c r="D1883" s="11">
        <v>65.900000000000006</v>
      </c>
    </row>
    <row r="1884" spans="1:4" x14ac:dyDescent="0.2">
      <c r="A1884" s="4" t="s">
        <v>7</v>
      </c>
      <c r="B1884" s="6">
        <v>10</v>
      </c>
      <c r="C1884" s="1">
        <v>0.17599999999999999</v>
      </c>
      <c r="D1884" s="11">
        <v>178.81</v>
      </c>
    </row>
    <row r="1885" spans="1:4" x14ac:dyDescent="0.2">
      <c r="A1885" s="4" t="s">
        <v>7</v>
      </c>
      <c r="B1885" s="6">
        <v>11</v>
      </c>
      <c r="C1885" s="1">
        <v>0.77500000000000002</v>
      </c>
      <c r="D1885" s="11">
        <v>169.85</v>
      </c>
    </row>
    <row r="1886" spans="1:4" x14ac:dyDescent="0.2">
      <c r="A1886" s="4" t="s">
        <v>7</v>
      </c>
      <c r="B1886" s="6">
        <v>12</v>
      </c>
      <c r="C1886" s="1">
        <v>0.497</v>
      </c>
      <c r="D1886" s="11">
        <v>374.59</v>
      </c>
    </row>
    <row r="1887" spans="1:4" x14ac:dyDescent="0.2">
      <c r="A1887" s="4" t="s">
        <v>7</v>
      </c>
      <c r="B1887" s="6">
        <v>13</v>
      </c>
      <c r="C1887" s="1">
        <v>0.61899999999999999</v>
      </c>
      <c r="D1887" s="11">
        <v>270.17</v>
      </c>
    </row>
    <row r="1888" spans="1:4" x14ac:dyDescent="0.2">
      <c r="A1888" s="4" t="s">
        <v>7</v>
      </c>
      <c r="B1888" s="6">
        <v>14</v>
      </c>
      <c r="C1888" s="1">
        <v>0.61299999999999999</v>
      </c>
      <c r="D1888" s="11">
        <v>371.47</v>
      </c>
    </row>
    <row r="1889" spans="1:4" x14ac:dyDescent="0.2">
      <c r="A1889" s="4" t="s">
        <v>7</v>
      </c>
      <c r="B1889" s="6">
        <v>15</v>
      </c>
      <c r="C1889" s="1">
        <v>0.26</v>
      </c>
      <c r="D1889" s="11">
        <v>193.98</v>
      </c>
    </row>
    <row r="1890" spans="1:4" x14ac:dyDescent="0.2">
      <c r="A1890" s="4" t="s">
        <v>7</v>
      </c>
      <c r="B1890" s="6">
        <v>16</v>
      </c>
      <c r="C1890" s="1">
        <v>0.92400000000000004</v>
      </c>
      <c r="D1890" s="11">
        <v>290.17</v>
      </c>
    </row>
    <row r="1891" spans="1:4" x14ac:dyDescent="0.2">
      <c r="A1891" s="4" t="s">
        <v>7</v>
      </c>
      <c r="B1891" s="6">
        <v>17</v>
      </c>
      <c r="C1891" s="1">
        <v>0.67400000000000004</v>
      </c>
      <c r="D1891" s="11">
        <v>35.270000000000003</v>
      </c>
    </row>
    <row r="1892" spans="1:4" x14ac:dyDescent="0.2">
      <c r="A1892" s="4" t="s">
        <v>7</v>
      </c>
      <c r="B1892" s="6">
        <v>18</v>
      </c>
      <c r="C1892" s="1">
        <v>0.16500000000000001</v>
      </c>
      <c r="D1892" s="11">
        <v>35.909999999999997</v>
      </c>
    </row>
    <row r="1893" spans="1:4" x14ac:dyDescent="0.2">
      <c r="A1893" s="4" t="s">
        <v>7</v>
      </c>
      <c r="B1893" s="6">
        <v>19</v>
      </c>
      <c r="C1893" s="1">
        <v>0.30399999999999999</v>
      </c>
      <c r="D1893" s="11">
        <v>0</v>
      </c>
    </row>
    <row r="1894" spans="1:4" x14ac:dyDescent="0.2">
      <c r="A1894" s="4" t="s">
        <v>7</v>
      </c>
      <c r="B1894" s="6">
        <v>20</v>
      </c>
      <c r="C1894" s="1">
        <v>0.26700000000000002</v>
      </c>
      <c r="D1894" s="11">
        <v>0</v>
      </c>
    </row>
    <row r="1895" spans="1:4" x14ac:dyDescent="0.2">
      <c r="A1895" s="4" t="s">
        <v>7</v>
      </c>
      <c r="B1895" s="6">
        <v>21</v>
      </c>
      <c r="C1895" s="1">
        <v>0.26100000000000001</v>
      </c>
      <c r="D1895" s="11">
        <v>0</v>
      </c>
    </row>
    <row r="1896" spans="1:4" x14ac:dyDescent="0.2">
      <c r="A1896" s="4" t="s">
        <v>7</v>
      </c>
      <c r="B1896" s="6">
        <v>22</v>
      </c>
      <c r="C1896" s="1">
        <v>0.33800000000000002</v>
      </c>
      <c r="D1896" s="11">
        <v>0</v>
      </c>
    </row>
    <row r="1897" spans="1:4" x14ac:dyDescent="0.2">
      <c r="A1897" s="4" t="s">
        <v>7</v>
      </c>
      <c r="B1897" s="6">
        <v>23</v>
      </c>
      <c r="C1897" s="1">
        <v>0.41699999999999998</v>
      </c>
      <c r="D1897" s="11">
        <v>0</v>
      </c>
    </row>
    <row r="1898" spans="1:4" x14ac:dyDescent="0.2">
      <c r="A1898" s="4" t="s">
        <v>7</v>
      </c>
      <c r="B1898" s="6">
        <v>0</v>
      </c>
      <c r="C1898" s="1">
        <v>0.376</v>
      </c>
      <c r="D1898" s="11">
        <v>0</v>
      </c>
    </row>
    <row r="1899" spans="1:4" x14ac:dyDescent="0.2">
      <c r="A1899" s="4" t="s">
        <v>7</v>
      </c>
      <c r="B1899" s="6">
        <v>1</v>
      </c>
      <c r="C1899" s="1">
        <v>0.35399999999999998</v>
      </c>
      <c r="D1899" s="11">
        <v>0</v>
      </c>
    </row>
    <row r="1900" spans="1:4" x14ac:dyDescent="0.2">
      <c r="A1900" s="4" t="s">
        <v>7</v>
      </c>
      <c r="B1900" s="6">
        <v>2</v>
      </c>
      <c r="C1900" s="1">
        <v>0.36199999999999999</v>
      </c>
      <c r="D1900" s="11">
        <v>0</v>
      </c>
    </row>
    <row r="1901" spans="1:4" x14ac:dyDescent="0.2">
      <c r="A1901" s="4" t="s">
        <v>7</v>
      </c>
      <c r="B1901" s="6">
        <v>3</v>
      </c>
      <c r="C1901" s="1">
        <v>0.28799999999999998</v>
      </c>
      <c r="D1901" s="11">
        <v>0</v>
      </c>
    </row>
    <row r="1902" spans="1:4" x14ac:dyDescent="0.2">
      <c r="A1902" s="4" t="s">
        <v>7</v>
      </c>
      <c r="B1902" s="6">
        <v>4</v>
      </c>
      <c r="C1902" s="1">
        <v>0.19900000000000001</v>
      </c>
      <c r="D1902" s="11">
        <v>0</v>
      </c>
    </row>
    <row r="1903" spans="1:4" x14ac:dyDescent="0.2">
      <c r="A1903" s="4" t="s">
        <v>7</v>
      </c>
      <c r="B1903" s="6">
        <v>5</v>
      </c>
      <c r="C1903" s="1">
        <v>0.151</v>
      </c>
      <c r="D1903" s="11">
        <v>0</v>
      </c>
    </row>
    <row r="1904" spans="1:4" x14ac:dyDescent="0.2">
      <c r="A1904" s="4" t="s">
        <v>7</v>
      </c>
      <c r="B1904" s="6">
        <v>6</v>
      </c>
      <c r="C1904" s="1">
        <v>0.15</v>
      </c>
      <c r="D1904" s="11">
        <v>0</v>
      </c>
    </row>
    <row r="1905" spans="1:4" x14ac:dyDescent="0.2">
      <c r="A1905" s="4" t="s">
        <v>7</v>
      </c>
      <c r="B1905" s="6">
        <v>7</v>
      </c>
      <c r="C1905" s="1">
        <v>0.151</v>
      </c>
      <c r="D1905" s="11">
        <v>31.72</v>
      </c>
    </row>
    <row r="1906" spans="1:4" x14ac:dyDescent="0.2">
      <c r="A1906" s="4" t="s">
        <v>7</v>
      </c>
      <c r="B1906" s="6">
        <v>8</v>
      </c>
      <c r="C1906" s="1">
        <v>0.14699999999999999</v>
      </c>
      <c r="D1906" s="11">
        <v>137.16999999999999</v>
      </c>
    </row>
    <row r="1907" spans="1:4" x14ac:dyDescent="0.2">
      <c r="A1907" s="4" t="s">
        <v>7</v>
      </c>
      <c r="B1907" s="6">
        <v>9</v>
      </c>
      <c r="C1907" s="1">
        <v>0.129</v>
      </c>
      <c r="D1907" s="11">
        <v>178.53</v>
      </c>
    </row>
    <row r="1908" spans="1:4" x14ac:dyDescent="0.2">
      <c r="A1908" s="4" t="s">
        <v>7</v>
      </c>
      <c r="B1908" s="6">
        <v>10</v>
      </c>
      <c r="C1908" s="1">
        <v>0.17</v>
      </c>
      <c r="D1908" s="11">
        <v>237.39</v>
      </c>
    </row>
    <row r="1909" spans="1:4" x14ac:dyDescent="0.2">
      <c r="A1909" s="4" t="s">
        <v>7</v>
      </c>
      <c r="B1909" s="6">
        <v>11</v>
      </c>
      <c r="C1909" s="1">
        <v>0.40500000000000003</v>
      </c>
      <c r="D1909" s="11">
        <v>486.42</v>
      </c>
    </row>
    <row r="1910" spans="1:4" x14ac:dyDescent="0.2">
      <c r="A1910" s="4" t="s">
        <v>7</v>
      </c>
      <c r="B1910" s="6">
        <v>12</v>
      </c>
      <c r="C1910" s="1">
        <v>0.249</v>
      </c>
      <c r="D1910" s="11">
        <v>658.11</v>
      </c>
    </row>
    <row r="1911" spans="1:4" x14ac:dyDescent="0.2">
      <c r="A1911" s="4" t="s">
        <v>7</v>
      </c>
      <c r="B1911" s="6">
        <v>13</v>
      </c>
      <c r="C1911" s="1">
        <v>0.192</v>
      </c>
      <c r="D1911" s="11">
        <v>899.27</v>
      </c>
    </row>
    <row r="1912" spans="1:4" x14ac:dyDescent="0.2">
      <c r="A1912" s="4" t="s">
        <v>7</v>
      </c>
      <c r="B1912" s="6">
        <v>14</v>
      </c>
      <c r="C1912" s="1">
        <v>0.16800000000000001</v>
      </c>
      <c r="D1912" s="11">
        <v>823.31</v>
      </c>
    </row>
    <row r="1913" spans="1:4" x14ac:dyDescent="0.2">
      <c r="A1913" s="4" t="s">
        <v>7</v>
      </c>
      <c r="B1913" s="6">
        <v>15</v>
      </c>
      <c r="C1913" s="1">
        <v>0.189</v>
      </c>
      <c r="D1913" s="11">
        <v>610.05999999999995</v>
      </c>
    </row>
    <row r="1914" spans="1:4" x14ac:dyDescent="0.2">
      <c r="A1914" s="4" t="s">
        <v>7</v>
      </c>
      <c r="B1914" s="6">
        <v>16</v>
      </c>
      <c r="C1914" s="1">
        <v>0.16500000000000001</v>
      </c>
      <c r="D1914" s="11">
        <v>273.63</v>
      </c>
    </row>
    <row r="1915" spans="1:4" x14ac:dyDescent="0.2">
      <c r="A1915" s="4" t="s">
        <v>7</v>
      </c>
      <c r="B1915" s="6">
        <v>17</v>
      </c>
      <c r="C1915" s="1">
        <v>0.184</v>
      </c>
      <c r="D1915" s="11">
        <v>101.39</v>
      </c>
    </row>
    <row r="1916" spans="1:4" x14ac:dyDescent="0.2">
      <c r="A1916" s="4" t="s">
        <v>7</v>
      </c>
      <c r="B1916" s="6">
        <v>18</v>
      </c>
      <c r="C1916" s="1">
        <v>0.14699999999999999</v>
      </c>
      <c r="D1916" s="11">
        <v>11.14</v>
      </c>
    </row>
    <row r="1917" spans="1:4" x14ac:dyDescent="0.2">
      <c r="A1917" s="4" t="s">
        <v>7</v>
      </c>
      <c r="B1917" s="6">
        <v>19</v>
      </c>
      <c r="C1917" s="1">
        <v>0.16800000000000001</v>
      </c>
      <c r="D1917" s="11">
        <v>0</v>
      </c>
    </row>
    <row r="1918" spans="1:4" x14ac:dyDescent="0.2">
      <c r="A1918" s="4" t="s">
        <v>7</v>
      </c>
      <c r="B1918" s="6">
        <v>20</v>
      </c>
      <c r="C1918" s="1">
        <v>0.503</v>
      </c>
      <c r="D1918" s="11">
        <v>0</v>
      </c>
    </row>
    <row r="1919" spans="1:4" x14ac:dyDescent="0.2">
      <c r="A1919" s="4" t="s">
        <v>7</v>
      </c>
      <c r="B1919" s="6">
        <v>21</v>
      </c>
      <c r="C1919" s="1">
        <v>1.7490000000000001</v>
      </c>
      <c r="D1919" s="11">
        <v>0</v>
      </c>
    </row>
    <row r="1920" spans="1:4" x14ac:dyDescent="0.2">
      <c r="A1920" s="4" t="s">
        <v>7</v>
      </c>
      <c r="B1920" s="6">
        <v>22</v>
      </c>
      <c r="C1920" s="1">
        <v>1.26</v>
      </c>
      <c r="D1920" s="11">
        <v>0</v>
      </c>
    </row>
    <row r="1921" spans="1:4" x14ac:dyDescent="0.2">
      <c r="A1921" s="4" t="s">
        <v>7</v>
      </c>
      <c r="B1921" s="6">
        <v>23</v>
      </c>
      <c r="C1921" s="1">
        <v>0.37</v>
      </c>
      <c r="D1921" s="11">
        <v>0</v>
      </c>
    </row>
    <row r="1922" spans="1:4" x14ac:dyDescent="0.2">
      <c r="A1922" s="4" t="s">
        <v>7</v>
      </c>
      <c r="B1922" s="6">
        <v>0</v>
      </c>
      <c r="C1922" s="1">
        <v>0.498</v>
      </c>
      <c r="D1922" s="11">
        <v>0</v>
      </c>
    </row>
    <row r="1923" spans="1:4" x14ac:dyDescent="0.2">
      <c r="A1923" s="4" t="s">
        <v>7</v>
      </c>
      <c r="B1923" s="6">
        <v>1</v>
      </c>
      <c r="C1923" s="1">
        <v>0.68700000000000006</v>
      </c>
      <c r="D1923" s="11">
        <v>0</v>
      </c>
    </row>
    <row r="1924" spans="1:4" x14ac:dyDescent="0.2">
      <c r="A1924" s="4" t="s">
        <v>7</v>
      </c>
      <c r="B1924" s="6">
        <v>2</v>
      </c>
      <c r="C1924" s="1">
        <v>0.255</v>
      </c>
      <c r="D1924" s="11">
        <v>0</v>
      </c>
    </row>
    <row r="1925" spans="1:4" x14ac:dyDescent="0.2">
      <c r="A1925" s="4" t="s">
        <v>7</v>
      </c>
      <c r="B1925" s="6">
        <v>3</v>
      </c>
      <c r="C1925" s="1">
        <v>0.315</v>
      </c>
      <c r="D1925" s="11">
        <v>0</v>
      </c>
    </row>
    <row r="1926" spans="1:4" x14ac:dyDescent="0.2">
      <c r="A1926" s="4" t="s">
        <v>7</v>
      </c>
      <c r="B1926" s="6">
        <v>4</v>
      </c>
      <c r="C1926" s="1">
        <v>0.187</v>
      </c>
      <c r="D1926" s="11">
        <v>0</v>
      </c>
    </row>
    <row r="1927" spans="1:4" x14ac:dyDescent="0.2">
      <c r="A1927" s="4" t="s">
        <v>7</v>
      </c>
      <c r="B1927" s="6">
        <v>5</v>
      </c>
      <c r="C1927" s="1">
        <v>0.30099999999999999</v>
      </c>
      <c r="D1927" s="11">
        <v>0</v>
      </c>
    </row>
    <row r="1928" spans="1:4" x14ac:dyDescent="0.2">
      <c r="A1928" s="4" t="s">
        <v>7</v>
      </c>
      <c r="B1928" s="6">
        <v>6</v>
      </c>
      <c r="C1928" s="1">
        <v>0.20399999999999999</v>
      </c>
      <c r="D1928" s="11">
        <v>0</v>
      </c>
    </row>
    <row r="1929" spans="1:4" x14ac:dyDescent="0.2">
      <c r="A1929" s="4" t="s">
        <v>7</v>
      </c>
      <c r="B1929" s="6">
        <v>7</v>
      </c>
      <c r="C1929" s="1">
        <v>0.21099999999999999</v>
      </c>
      <c r="D1929" s="11">
        <v>37.700000000000003</v>
      </c>
    </row>
    <row r="1930" spans="1:4" x14ac:dyDescent="0.2">
      <c r="A1930" s="4" t="s">
        <v>7</v>
      </c>
      <c r="B1930" s="6">
        <v>8</v>
      </c>
      <c r="C1930" s="1">
        <v>0.29399999999999998</v>
      </c>
      <c r="D1930" s="11">
        <v>101.04</v>
      </c>
    </row>
    <row r="1931" spans="1:4" x14ac:dyDescent="0.2">
      <c r="A1931" s="4" t="s">
        <v>7</v>
      </c>
      <c r="B1931" s="6">
        <v>9</v>
      </c>
      <c r="C1931" s="1">
        <v>0.25700000000000001</v>
      </c>
      <c r="D1931" s="11">
        <v>176.86</v>
      </c>
    </row>
    <row r="1932" spans="1:4" x14ac:dyDescent="0.2">
      <c r="A1932" s="4" t="s">
        <v>7</v>
      </c>
      <c r="B1932" s="6">
        <v>10</v>
      </c>
      <c r="C1932" s="1">
        <v>0.55600000000000005</v>
      </c>
      <c r="D1932" s="11">
        <v>295.99</v>
      </c>
    </row>
    <row r="1933" spans="1:4" x14ac:dyDescent="0.2">
      <c r="A1933" s="4" t="s">
        <v>7</v>
      </c>
      <c r="B1933" s="6">
        <v>11</v>
      </c>
      <c r="C1933" s="1">
        <v>0.27100000000000002</v>
      </c>
      <c r="D1933" s="11">
        <v>275.36</v>
      </c>
    </row>
    <row r="1934" spans="1:4" x14ac:dyDescent="0.2">
      <c r="A1934" s="4" t="s">
        <v>7</v>
      </c>
      <c r="B1934" s="6">
        <v>12</v>
      </c>
      <c r="C1934" s="1">
        <v>1.1379999999999999</v>
      </c>
      <c r="D1934" s="11">
        <v>240.66</v>
      </c>
    </row>
    <row r="1935" spans="1:4" x14ac:dyDescent="0.2">
      <c r="A1935" s="4" t="s">
        <v>7</v>
      </c>
      <c r="B1935" s="6">
        <v>13</v>
      </c>
      <c r="C1935" s="1">
        <v>0.61499999999999999</v>
      </c>
      <c r="D1935" s="11">
        <v>346.4</v>
      </c>
    </row>
    <row r="1936" spans="1:4" x14ac:dyDescent="0.2">
      <c r="A1936" s="4" t="s">
        <v>7</v>
      </c>
      <c r="B1936" s="6">
        <v>14</v>
      </c>
      <c r="C1936" s="1">
        <v>0.182</v>
      </c>
      <c r="D1936" s="11">
        <v>354.29</v>
      </c>
    </row>
    <row r="1937" spans="1:4" x14ac:dyDescent="0.2">
      <c r="A1937" s="4" t="s">
        <v>7</v>
      </c>
      <c r="B1937" s="6">
        <v>15</v>
      </c>
      <c r="C1937" s="1">
        <v>0.19800000000000001</v>
      </c>
      <c r="D1937" s="11">
        <v>375</v>
      </c>
    </row>
    <row r="1938" spans="1:4" x14ac:dyDescent="0.2">
      <c r="A1938" s="4" t="s">
        <v>7</v>
      </c>
      <c r="B1938" s="6">
        <v>16</v>
      </c>
      <c r="C1938" s="1">
        <v>0.94099999999999995</v>
      </c>
      <c r="D1938" s="11">
        <v>140.38</v>
      </c>
    </row>
    <row r="1939" spans="1:4" x14ac:dyDescent="0.2">
      <c r="A1939" s="4" t="s">
        <v>7</v>
      </c>
      <c r="B1939" s="6">
        <v>17</v>
      </c>
      <c r="C1939" s="1">
        <v>0.26500000000000001</v>
      </c>
      <c r="D1939" s="11">
        <v>58.47</v>
      </c>
    </row>
    <row r="1940" spans="1:4" x14ac:dyDescent="0.2">
      <c r="A1940" s="4" t="s">
        <v>7</v>
      </c>
      <c r="B1940" s="6">
        <v>18</v>
      </c>
      <c r="C1940" s="1">
        <v>0.13100000000000001</v>
      </c>
      <c r="D1940" s="11">
        <v>18.559999999999999</v>
      </c>
    </row>
    <row r="1941" spans="1:4" x14ac:dyDescent="0.2">
      <c r="A1941" s="4" t="s">
        <v>7</v>
      </c>
      <c r="B1941" s="6">
        <v>19</v>
      </c>
      <c r="C1941" s="1">
        <v>0.16500000000000001</v>
      </c>
      <c r="D1941" s="11">
        <v>0</v>
      </c>
    </row>
    <row r="1942" spans="1:4" x14ac:dyDescent="0.2">
      <c r="A1942" s="4" t="s">
        <v>7</v>
      </c>
      <c r="B1942" s="6">
        <v>20</v>
      </c>
      <c r="C1942" s="1">
        <v>0.223</v>
      </c>
      <c r="D1942" s="11">
        <v>0</v>
      </c>
    </row>
    <row r="1943" spans="1:4" x14ac:dyDescent="0.2">
      <c r="A1943" s="4" t="s">
        <v>7</v>
      </c>
      <c r="B1943" s="6">
        <v>21</v>
      </c>
      <c r="C1943" s="1">
        <v>0.23899999999999999</v>
      </c>
      <c r="D1943" s="11">
        <v>0</v>
      </c>
    </row>
    <row r="1944" spans="1:4" x14ac:dyDescent="0.2">
      <c r="A1944" s="4" t="s">
        <v>7</v>
      </c>
      <c r="B1944" s="6">
        <v>22</v>
      </c>
      <c r="C1944" s="1">
        <v>0.35399999999999998</v>
      </c>
      <c r="D1944" s="11">
        <v>0</v>
      </c>
    </row>
    <row r="1945" spans="1:4" x14ac:dyDescent="0.2">
      <c r="A1945" s="4" t="s">
        <v>7</v>
      </c>
      <c r="B1945" s="6">
        <v>23</v>
      </c>
      <c r="C1945" s="1">
        <v>0.36099999999999999</v>
      </c>
      <c r="D1945" s="11">
        <v>0</v>
      </c>
    </row>
    <row r="1946" spans="1:4" x14ac:dyDescent="0.2">
      <c r="A1946" s="4" t="s">
        <v>7</v>
      </c>
      <c r="B1946" s="6">
        <v>0</v>
      </c>
      <c r="C1946" s="1">
        <v>0.27400000000000002</v>
      </c>
      <c r="D1946" s="11">
        <v>0</v>
      </c>
    </row>
    <row r="1947" spans="1:4" x14ac:dyDescent="0.2">
      <c r="A1947" s="4" t="s">
        <v>7</v>
      </c>
      <c r="B1947" s="6">
        <v>1</v>
      </c>
      <c r="C1947" s="1">
        <v>0.24</v>
      </c>
      <c r="D1947" s="11">
        <v>0</v>
      </c>
    </row>
    <row r="1948" spans="1:4" x14ac:dyDescent="0.2">
      <c r="A1948" s="4" t="s">
        <v>7</v>
      </c>
      <c r="B1948" s="6">
        <v>2</v>
      </c>
      <c r="C1948" s="1">
        <v>0.16900000000000001</v>
      </c>
      <c r="D1948" s="11">
        <v>0</v>
      </c>
    </row>
    <row r="1949" spans="1:4" x14ac:dyDescent="0.2">
      <c r="A1949" s="4" t="s">
        <v>7</v>
      </c>
      <c r="B1949" s="6">
        <v>3</v>
      </c>
      <c r="C1949" s="1">
        <v>0.15</v>
      </c>
      <c r="D1949" s="11">
        <v>0</v>
      </c>
    </row>
    <row r="1950" spans="1:4" x14ac:dyDescent="0.2">
      <c r="A1950" s="4" t="s">
        <v>7</v>
      </c>
      <c r="B1950" s="6">
        <v>4</v>
      </c>
      <c r="C1950" s="1">
        <v>0.13500000000000001</v>
      </c>
      <c r="D1950" s="11">
        <v>0</v>
      </c>
    </row>
    <row r="1951" spans="1:4" x14ac:dyDescent="0.2">
      <c r="A1951" s="4" t="s">
        <v>7</v>
      </c>
      <c r="B1951" s="6">
        <v>5</v>
      </c>
      <c r="C1951" s="1">
        <v>0.11700000000000001</v>
      </c>
      <c r="D1951" s="11">
        <v>0</v>
      </c>
    </row>
    <row r="1952" spans="1:4" x14ac:dyDescent="0.2">
      <c r="A1952" s="4" t="s">
        <v>7</v>
      </c>
      <c r="B1952" s="6">
        <v>6</v>
      </c>
      <c r="C1952" s="1">
        <v>0.123</v>
      </c>
      <c r="D1952" s="11">
        <v>0</v>
      </c>
    </row>
    <row r="1953" spans="1:4" x14ac:dyDescent="0.2">
      <c r="A1953" s="4" t="s">
        <v>7</v>
      </c>
      <c r="B1953" s="6">
        <v>7</v>
      </c>
      <c r="C1953" s="1">
        <v>0.128</v>
      </c>
      <c r="D1953" s="11">
        <v>31.99</v>
      </c>
    </row>
    <row r="1954" spans="1:4" x14ac:dyDescent="0.2">
      <c r="A1954" s="4" t="s">
        <v>7</v>
      </c>
      <c r="B1954" s="6">
        <v>8</v>
      </c>
      <c r="C1954" s="1">
        <v>9.9000000000000005E-2</v>
      </c>
      <c r="D1954" s="11">
        <v>61.26</v>
      </c>
    </row>
    <row r="1955" spans="1:4" x14ac:dyDescent="0.2">
      <c r="A1955" s="4" t="s">
        <v>7</v>
      </c>
      <c r="B1955" s="6">
        <v>9</v>
      </c>
      <c r="C1955" s="1">
        <v>0.121</v>
      </c>
      <c r="D1955" s="11">
        <v>72.400000000000006</v>
      </c>
    </row>
    <row r="1956" spans="1:4" x14ac:dyDescent="0.2">
      <c r="A1956" s="4" t="s">
        <v>7</v>
      </c>
      <c r="B1956" s="6">
        <v>10</v>
      </c>
      <c r="C1956" s="1">
        <v>0.38700000000000001</v>
      </c>
      <c r="D1956" s="11">
        <v>78.89</v>
      </c>
    </row>
    <row r="1957" spans="1:4" x14ac:dyDescent="0.2">
      <c r="A1957" s="4" t="s">
        <v>7</v>
      </c>
      <c r="B1957" s="6">
        <v>11</v>
      </c>
      <c r="C1957" s="1">
        <v>0.154</v>
      </c>
      <c r="D1957" s="11">
        <v>81.680000000000007</v>
      </c>
    </row>
    <row r="1958" spans="1:4" x14ac:dyDescent="0.2">
      <c r="A1958" s="4" t="s">
        <v>7</v>
      </c>
      <c r="B1958" s="6">
        <v>12</v>
      </c>
      <c r="C1958" s="1">
        <v>0.14099999999999999</v>
      </c>
      <c r="D1958" s="11">
        <v>87.25</v>
      </c>
    </row>
    <row r="1959" spans="1:4" x14ac:dyDescent="0.2">
      <c r="A1959" s="4" t="s">
        <v>7</v>
      </c>
      <c r="B1959" s="6">
        <v>13</v>
      </c>
      <c r="C1959" s="1">
        <v>0.13100000000000001</v>
      </c>
      <c r="D1959" s="11">
        <v>86.32</v>
      </c>
    </row>
    <row r="1960" spans="1:4" x14ac:dyDescent="0.2">
      <c r="A1960" s="4" t="s">
        <v>7</v>
      </c>
      <c r="B1960" s="6">
        <v>14</v>
      </c>
      <c r="C1960" s="1">
        <v>0.14099999999999999</v>
      </c>
      <c r="D1960" s="11">
        <v>79.819999999999993</v>
      </c>
    </row>
    <row r="1961" spans="1:4" x14ac:dyDescent="0.2">
      <c r="A1961" s="4" t="s">
        <v>7</v>
      </c>
      <c r="B1961" s="6">
        <v>15</v>
      </c>
      <c r="C1961" s="1">
        <v>0.128</v>
      </c>
      <c r="D1961" s="11">
        <v>98.39</v>
      </c>
    </row>
    <row r="1962" spans="1:4" x14ac:dyDescent="0.2">
      <c r="A1962" s="4" t="s">
        <v>7</v>
      </c>
      <c r="B1962" s="6">
        <v>16</v>
      </c>
      <c r="C1962" s="1">
        <v>0.40799999999999997</v>
      </c>
      <c r="D1962" s="11">
        <v>73.319999999999993</v>
      </c>
    </row>
    <row r="1963" spans="1:4" x14ac:dyDescent="0.2">
      <c r="A1963" s="4" t="s">
        <v>7</v>
      </c>
      <c r="B1963" s="6">
        <v>17</v>
      </c>
      <c r="C1963" s="1">
        <v>0.189</v>
      </c>
      <c r="D1963" s="11">
        <v>49.19</v>
      </c>
    </row>
    <row r="1964" spans="1:4" x14ac:dyDescent="0.2">
      <c r="A1964" s="4" t="s">
        <v>7</v>
      </c>
      <c r="B1964" s="6">
        <v>18</v>
      </c>
      <c r="C1964" s="1">
        <v>0.10100000000000001</v>
      </c>
      <c r="D1964" s="11">
        <v>12.99</v>
      </c>
    </row>
    <row r="1965" spans="1:4" x14ac:dyDescent="0.2">
      <c r="A1965" s="4" t="s">
        <v>7</v>
      </c>
      <c r="B1965" s="6">
        <v>19</v>
      </c>
      <c r="C1965" s="1">
        <v>0.13200000000000001</v>
      </c>
      <c r="D1965" s="11">
        <v>0</v>
      </c>
    </row>
    <row r="1966" spans="1:4" x14ac:dyDescent="0.2">
      <c r="A1966" s="4" t="s">
        <v>7</v>
      </c>
      <c r="B1966" s="6">
        <v>20</v>
      </c>
      <c r="C1966" s="1">
        <v>0.124</v>
      </c>
      <c r="D1966" s="11">
        <v>0</v>
      </c>
    </row>
    <row r="1967" spans="1:4" x14ac:dyDescent="0.2">
      <c r="A1967" s="4" t="s">
        <v>7</v>
      </c>
      <c r="B1967" s="6">
        <v>21</v>
      </c>
      <c r="C1967" s="1">
        <v>0.13800000000000001</v>
      </c>
      <c r="D1967" s="11">
        <v>0</v>
      </c>
    </row>
    <row r="1968" spans="1:4" x14ac:dyDescent="0.2">
      <c r="A1968" s="4" t="s">
        <v>7</v>
      </c>
      <c r="B1968" s="6">
        <v>22</v>
      </c>
      <c r="C1968" s="1">
        <v>0.26700000000000002</v>
      </c>
      <c r="D1968" s="11">
        <v>0</v>
      </c>
    </row>
    <row r="1969" spans="1:4" x14ac:dyDescent="0.2">
      <c r="A1969" s="4" t="s">
        <v>7</v>
      </c>
      <c r="B1969" s="6">
        <v>23</v>
      </c>
      <c r="C1969" s="1">
        <v>0.251</v>
      </c>
      <c r="D1969" s="11">
        <v>0</v>
      </c>
    </row>
    <row r="1970" spans="1:4" x14ac:dyDescent="0.2">
      <c r="A1970" s="4" t="s">
        <v>7</v>
      </c>
      <c r="B1970" s="6">
        <v>0</v>
      </c>
      <c r="C1970" s="1">
        <v>0.184</v>
      </c>
      <c r="D1970" s="11">
        <v>0</v>
      </c>
    </row>
    <row r="1971" spans="1:4" x14ac:dyDescent="0.2">
      <c r="A1971" s="4" t="s">
        <v>7</v>
      </c>
      <c r="B1971" s="6">
        <v>1</v>
      </c>
      <c r="C1971" s="1">
        <v>0.222</v>
      </c>
      <c r="D1971" s="11">
        <v>0</v>
      </c>
    </row>
    <row r="1972" spans="1:4" x14ac:dyDescent="0.2">
      <c r="A1972" s="4" t="s">
        <v>7</v>
      </c>
      <c r="B1972" s="6">
        <v>2</v>
      </c>
      <c r="C1972" s="1">
        <v>0.192</v>
      </c>
      <c r="D1972" s="11">
        <v>0</v>
      </c>
    </row>
    <row r="1973" spans="1:4" x14ac:dyDescent="0.2">
      <c r="A1973" s="4" t="s">
        <v>7</v>
      </c>
      <c r="B1973" s="6">
        <v>3</v>
      </c>
      <c r="C1973" s="1">
        <v>8.8999999999999996E-2</v>
      </c>
      <c r="D1973" s="11">
        <v>0</v>
      </c>
    </row>
    <row r="1974" spans="1:4" x14ac:dyDescent="0.2">
      <c r="A1974" s="4" t="s">
        <v>7</v>
      </c>
      <c r="B1974" s="6">
        <v>4</v>
      </c>
      <c r="C1974" s="1">
        <v>0.12</v>
      </c>
      <c r="D1974" s="11">
        <v>0</v>
      </c>
    </row>
    <row r="1975" spans="1:4" x14ac:dyDescent="0.2">
      <c r="A1975" s="4" t="s">
        <v>7</v>
      </c>
      <c r="B1975" s="6">
        <v>5</v>
      </c>
      <c r="C1975" s="1">
        <v>0.14000000000000001</v>
      </c>
      <c r="D1975" s="11">
        <v>0</v>
      </c>
    </row>
    <row r="1976" spans="1:4" x14ac:dyDescent="0.2">
      <c r="A1976" s="4" t="s">
        <v>7</v>
      </c>
      <c r="B1976" s="6">
        <v>6</v>
      </c>
      <c r="C1976" s="1">
        <v>9.1999999999999998E-2</v>
      </c>
      <c r="D1976" s="11">
        <v>0</v>
      </c>
    </row>
    <row r="1977" spans="1:4" x14ac:dyDescent="0.2">
      <c r="A1977" s="4" t="s">
        <v>7</v>
      </c>
      <c r="B1977" s="6">
        <v>7</v>
      </c>
      <c r="C1977" s="1">
        <v>0.109</v>
      </c>
      <c r="D1977" s="11">
        <v>100.09</v>
      </c>
    </row>
    <row r="1978" spans="1:4" x14ac:dyDescent="0.2">
      <c r="A1978" s="4" t="s">
        <v>7</v>
      </c>
      <c r="B1978" s="6">
        <v>8</v>
      </c>
      <c r="C1978" s="1">
        <v>0.124</v>
      </c>
      <c r="D1978" s="11">
        <v>342.25</v>
      </c>
    </row>
    <row r="1979" spans="1:4" x14ac:dyDescent="0.2">
      <c r="A1979" s="4" t="s">
        <v>7</v>
      </c>
      <c r="B1979" s="6">
        <v>9</v>
      </c>
      <c r="C1979" s="1">
        <v>0.115</v>
      </c>
      <c r="D1979" s="11">
        <v>623.12</v>
      </c>
    </row>
    <row r="1980" spans="1:4" x14ac:dyDescent="0.2">
      <c r="A1980" s="4" t="s">
        <v>7</v>
      </c>
      <c r="B1980" s="6">
        <v>10</v>
      </c>
      <c r="C1980" s="1">
        <v>0.377</v>
      </c>
      <c r="D1980" s="11">
        <v>849.33</v>
      </c>
    </row>
    <row r="1981" spans="1:4" x14ac:dyDescent="0.2">
      <c r="A1981" s="4" t="s">
        <v>7</v>
      </c>
      <c r="B1981" s="6">
        <v>11</v>
      </c>
      <c r="C1981" s="1">
        <v>0.29099999999999998</v>
      </c>
      <c r="D1981" s="11">
        <v>995.44</v>
      </c>
    </row>
    <row r="1982" spans="1:4" x14ac:dyDescent="0.2">
      <c r="A1982" s="4" t="s">
        <v>7</v>
      </c>
      <c r="B1982" s="6">
        <v>12</v>
      </c>
      <c r="C1982" s="1">
        <v>0.254</v>
      </c>
      <c r="D1982" s="11">
        <v>1094.98</v>
      </c>
    </row>
    <row r="1983" spans="1:4" x14ac:dyDescent="0.2">
      <c r="A1983" s="4" t="s">
        <v>7</v>
      </c>
      <c r="B1983" s="6">
        <v>13</v>
      </c>
      <c r="C1983" s="1">
        <v>0.13</v>
      </c>
      <c r="D1983" s="11">
        <v>1071.77</v>
      </c>
    </row>
    <row r="1984" spans="1:4" x14ac:dyDescent="0.2">
      <c r="A1984" s="4" t="s">
        <v>7</v>
      </c>
      <c r="B1984" s="6">
        <v>14</v>
      </c>
      <c r="C1984" s="1">
        <v>0.17</v>
      </c>
      <c r="D1984" s="11">
        <v>976.45</v>
      </c>
    </row>
    <row r="1985" spans="1:4" x14ac:dyDescent="0.2">
      <c r="A1985" s="4" t="s">
        <v>7</v>
      </c>
      <c r="B1985" s="6">
        <v>15</v>
      </c>
      <c r="C1985" s="1">
        <v>0.79300000000000004</v>
      </c>
      <c r="D1985" s="11">
        <v>804.87</v>
      </c>
    </row>
    <row r="1986" spans="1:4" x14ac:dyDescent="0.2">
      <c r="A1986" s="4" t="s">
        <v>7</v>
      </c>
      <c r="B1986" s="6">
        <v>16</v>
      </c>
      <c r="C1986" s="1">
        <v>0.59599999999999997</v>
      </c>
      <c r="D1986" s="11">
        <v>588.03</v>
      </c>
    </row>
    <row r="1987" spans="1:4" x14ac:dyDescent="0.2">
      <c r="A1987" s="4" t="s">
        <v>7</v>
      </c>
      <c r="B1987" s="6">
        <v>17</v>
      </c>
      <c r="C1987" s="1">
        <v>1.121</v>
      </c>
      <c r="D1987" s="11">
        <v>317.77999999999997</v>
      </c>
    </row>
    <row r="1988" spans="1:4" x14ac:dyDescent="0.2">
      <c r="A1988" s="4" t="s">
        <v>7</v>
      </c>
      <c r="B1988" s="6">
        <v>18</v>
      </c>
      <c r="C1988" s="1">
        <v>0.115</v>
      </c>
      <c r="D1988" s="11">
        <v>78.489999999999995</v>
      </c>
    </row>
    <row r="1989" spans="1:4" x14ac:dyDescent="0.2">
      <c r="A1989" s="4" t="s">
        <v>7</v>
      </c>
      <c r="B1989" s="6">
        <v>19</v>
      </c>
      <c r="C1989" s="1">
        <v>0.313</v>
      </c>
      <c r="D1989" s="11">
        <v>0</v>
      </c>
    </row>
    <row r="1990" spans="1:4" x14ac:dyDescent="0.2">
      <c r="A1990" s="4" t="s">
        <v>7</v>
      </c>
      <c r="B1990" s="6">
        <v>20</v>
      </c>
      <c r="C1990" s="1">
        <v>1.3540000000000001</v>
      </c>
      <c r="D1990" s="11">
        <v>0</v>
      </c>
    </row>
    <row r="1991" spans="1:4" x14ac:dyDescent="0.2">
      <c r="A1991" s="4" t="s">
        <v>7</v>
      </c>
      <c r="B1991" s="6">
        <v>21</v>
      </c>
      <c r="C1991" s="1">
        <v>0.83</v>
      </c>
      <c r="D1991" s="11">
        <v>0</v>
      </c>
    </row>
    <row r="1992" spans="1:4" x14ac:dyDescent="0.2">
      <c r="A1992" s="4" t="s">
        <v>7</v>
      </c>
      <c r="B1992" s="6">
        <v>22</v>
      </c>
      <c r="C1992" s="1">
        <v>0.38</v>
      </c>
      <c r="D1992" s="11">
        <v>0</v>
      </c>
    </row>
    <row r="1993" spans="1:4" x14ac:dyDescent="0.2">
      <c r="A1993" s="4" t="s">
        <v>7</v>
      </c>
      <c r="B1993" s="6">
        <v>23</v>
      </c>
      <c r="C1993" s="1">
        <v>1.343</v>
      </c>
      <c r="D1993" s="11">
        <v>0</v>
      </c>
    </row>
    <row r="1994" spans="1:4" x14ac:dyDescent="0.2">
      <c r="A1994" s="4" t="s">
        <v>7</v>
      </c>
      <c r="B1994" s="6">
        <v>0</v>
      </c>
      <c r="C1994" s="1">
        <v>1.341</v>
      </c>
      <c r="D1994" s="11">
        <v>0</v>
      </c>
    </row>
    <row r="1995" spans="1:4" x14ac:dyDescent="0.2">
      <c r="A1995" s="4" t="s">
        <v>7</v>
      </c>
      <c r="B1995" s="6">
        <v>1</v>
      </c>
      <c r="C1995" s="1">
        <v>0.65900000000000003</v>
      </c>
      <c r="D1995" s="11">
        <v>0</v>
      </c>
    </row>
    <row r="1996" spans="1:4" x14ac:dyDescent="0.2">
      <c r="A1996" s="4" t="s">
        <v>7</v>
      </c>
      <c r="B1996" s="6">
        <v>2</v>
      </c>
      <c r="C1996" s="1">
        <v>0.85099999999999998</v>
      </c>
      <c r="D1996" s="11">
        <v>0</v>
      </c>
    </row>
    <row r="1997" spans="1:4" x14ac:dyDescent="0.2">
      <c r="A1997" s="4" t="s">
        <v>7</v>
      </c>
      <c r="B1997" s="6">
        <v>3</v>
      </c>
      <c r="C1997" s="1">
        <v>0.153</v>
      </c>
      <c r="D1997" s="11">
        <v>0</v>
      </c>
    </row>
    <row r="1998" spans="1:4" x14ac:dyDescent="0.2">
      <c r="A1998" s="4" t="s">
        <v>7</v>
      </c>
      <c r="B1998" s="6">
        <v>4</v>
      </c>
      <c r="C1998" s="1">
        <v>9.8000000000000004E-2</v>
      </c>
      <c r="D1998" s="11">
        <v>0</v>
      </c>
    </row>
    <row r="1999" spans="1:4" x14ac:dyDescent="0.2">
      <c r="A1999" s="4" t="s">
        <v>7</v>
      </c>
      <c r="B1999" s="6">
        <v>5</v>
      </c>
      <c r="C1999" s="1">
        <v>0.34499999999999997</v>
      </c>
      <c r="D1999" s="11">
        <v>0</v>
      </c>
    </row>
    <row r="2000" spans="1:4" x14ac:dyDescent="0.2">
      <c r="A2000" s="4" t="s">
        <v>7</v>
      </c>
      <c r="B2000" s="6">
        <v>6</v>
      </c>
      <c r="C2000" s="1">
        <v>0.13800000000000001</v>
      </c>
      <c r="D2000" s="11">
        <v>0</v>
      </c>
    </row>
    <row r="2001" spans="1:4" x14ac:dyDescent="0.2">
      <c r="A2001" s="4" t="s">
        <v>7</v>
      </c>
      <c r="B2001" s="6">
        <v>7</v>
      </c>
      <c r="C2001" s="1">
        <v>0.26</v>
      </c>
      <c r="D2001" s="11">
        <v>103.82</v>
      </c>
    </row>
    <row r="2002" spans="1:4" x14ac:dyDescent="0.2">
      <c r="A2002" s="4" t="s">
        <v>7</v>
      </c>
      <c r="B2002" s="6">
        <v>8</v>
      </c>
      <c r="C2002" s="1">
        <v>0.11899999999999999</v>
      </c>
      <c r="D2002" s="11">
        <v>347.77</v>
      </c>
    </row>
    <row r="2003" spans="1:4" x14ac:dyDescent="0.2">
      <c r="A2003" s="4" t="s">
        <v>7</v>
      </c>
      <c r="B2003" s="6">
        <v>9</v>
      </c>
      <c r="C2003" s="1">
        <v>0.26400000000000001</v>
      </c>
      <c r="D2003" s="11">
        <v>621.12</v>
      </c>
    </row>
    <row r="2004" spans="1:4" x14ac:dyDescent="0.2">
      <c r="A2004" s="4" t="s">
        <v>7</v>
      </c>
      <c r="B2004" s="6">
        <v>10</v>
      </c>
      <c r="C2004" s="1">
        <v>0.39500000000000002</v>
      </c>
      <c r="D2004" s="11">
        <v>840.34</v>
      </c>
    </row>
    <row r="2005" spans="1:4" x14ac:dyDescent="0.2">
      <c r="A2005" s="4" t="s">
        <v>7</v>
      </c>
      <c r="B2005" s="6">
        <v>11</v>
      </c>
      <c r="C2005" s="1">
        <v>0.41599999999999998</v>
      </c>
      <c r="D2005" s="11">
        <v>967.8</v>
      </c>
    </row>
    <row r="2006" spans="1:4" x14ac:dyDescent="0.2">
      <c r="A2006" s="4" t="s">
        <v>7</v>
      </c>
      <c r="B2006" s="6">
        <v>12</v>
      </c>
      <c r="C2006" s="1">
        <v>1.2549999999999999</v>
      </c>
      <c r="D2006" s="11">
        <v>1087.8699999999999</v>
      </c>
    </row>
    <row r="2007" spans="1:4" x14ac:dyDescent="0.2">
      <c r="A2007" s="4" t="s">
        <v>7</v>
      </c>
      <c r="B2007" s="6">
        <v>13</v>
      </c>
      <c r="C2007" s="1">
        <v>0.54300000000000004</v>
      </c>
      <c r="D2007" s="11">
        <v>1062.82</v>
      </c>
    </row>
    <row r="2008" spans="1:4" x14ac:dyDescent="0.2">
      <c r="A2008" s="4" t="s">
        <v>7</v>
      </c>
      <c r="B2008" s="6">
        <v>14</v>
      </c>
      <c r="C2008" s="1">
        <v>0.14099999999999999</v>
      </c>
      <c r="D2008" s="11">
        <v>967.51</v>
      </c>
    </row>
    <row r="2009" spans="1:4" x14ac:dyDescent="0.2">
      <c r="A2009" s="4" t="s">
        <v>7</v>
      </c>
      <c r="B2009" s="6">
        <v>15</v>
      </c>
      <c r="C2009" s="1">
        <v>0.52200000000000002</v>
      </c>
      <c r="D2009" s="11">
        <v>797.69</v>
      </c>
    </row>
    <row r="2010" spans="1:4" x14ac:dyDescent="0.2">
      <c r="A2010" s="4" t="s">
        <v>7</v>
      </c>
      <c r="B2010" s="6">
        <v>16</v>
      </c>
      <c r="C2010" s="1">
        <v>0.33700000000000002</v>
      </c>
      <c r="D2010" s="11">
        <v>574.59</v>
      </c>
    </row>
    <row r="2011" spans="1:4" x14ac:dyDescent="0.2">
      <c r="A2011" s="4" t="s">
        <v>7</v>
      </c>
      <c r="B2011" s="6">
        <v>17</v>
      </c>
      <c r="C2011" s="1">
        <v>0.16700000000000001</v>
      </c>
      <c r="D2011" s="11">
        <v>310.48</v>
      </c>
    </row>
    <row r="2012" spans="1:4" x14ac:dyDescent="0.2">
      <c r="A2012" s="4" t="s">
        <v>7</v>
      </c>
      <c r="B2012" s="6">
        <v>18</v>
      </c>
      <c r="C2012" s="1">
        <v>0.11700000000000001</v>
      </c>
      <c r="D2012" s="11">
        <v>77.17</v>
      </c>
    </row>
    <row r="2013" spans="1:4" x14ac:dyDescent="0.2">
      <c r="A2013" s="4" t="s">
        <v>7</v>
      </c>
      <c r="B2013" s="6">
        <v>19</v>
      </c>
      <c r="C2013" s="1">
        <v>0.28999999999999998</v>
      </c>
      <c r="D2013" s="11">
        <v>0</v>
      </c>
    </row>
    <row r="2014" spans="1:4" x14ac:dyDescent="0.2">
      <c r="A2014" s="4" t="s">
        <v>7</v>
      </c>
      <c r="B2014" s="6">
        <v>20</v>
      </c>
      <c r="C2014" s="1">
        <v>0.13200000000000001</v>
      </c>
      <c r="D2014" s="11">
        <v>0</v>
      </c>
    </row>
    <row r="2015" spans="1:4" x14ac:dyDescent="0.2">
      <c r="A2015" s="4" t="s">
        <v>7</v>
      </c>
      <c r="B2015" s="6">
        <v>21</v>
      </c>
      <c r="C2015" s="1">
        <v>0.60499999999999998</v>
      </c>
      <c r="D2015" s="11">
        <v>0</v>
      </c>
    </row>
    <row r="2016" spans="1:4" x14ac:dyDescent="0.2">
      <c r="A2016" s="4" t="s">
        <v>7</v>
      </c>
      <c r="B2016" s="6">
        <v>22</v>
      </c>
      <c r="C2016" s="1">
        <v>1.5880000000000001</v>
      </c>
      <c r="D2016" s="11">
        <v>0</v>
      </c>
    </row>
    <row r="2017" spans="1:4" x14ac:dyDescent="0.2">
      <c r="A2017" s="4" t="s">
        <v>7</v>
      </c>
      <c r="B2017" s="6">
        <v>23</v>
      </c>
      <c r="C2017" s="1">
        <v>1.081</v>
      </c>
      <c r="D2017" s="11">
        <v>0</v>
      </c>
    </row>
    <row r="2018" spans="1:4" x14ac:dyDescent="0.2">
      <c r="A2018" s="4" t="s">
        <v>7</v>
      </c>
      <c r="B2018" s="6">
        <v>0</v>
      </c>
      <c r="C2018" s="1">
        <v>0.81699999999999995</v>
      </c>
      <c r="D2018" s="11">
        <v>0</v>
      </c>
    </row>
    <row r="2019" spans="1:4" x14ac:dyDescent="0.2">
      <c r="A2019" s="4" t="s">
        <v>7</v>
      </c>
      <c r="B2019" s="6">
        <v>1</v>
      </c>
      <c r="C2019" s="1">
        <v>0.24199999999999999</v>
      </c>
      <c r="D2019" s="11">
        <v>0</v>
      </c>
    </row>
    <row r="2020" spans="1:4" x14ac:dyDescent="0.2">
      <c r="A2020" s="4" t="s">
        <v>7</v>
      </c>
      <c r="B2020" s="6">
        <v>2</v>
      </c>
      <c r="C2020" s="1">
        <v>0.158</v>
      </c>
      <c r="D2020" s="11">
        <v>0</v>
      </c>
    </row>
    <row r="2021" spans="1:4" x14ac:dyDescent="0.2">
      <c r="A2021" s="4" t="s">
        <v>7</v>
      </c>
      <c r="B2021" s="6">
        <v>3</v>
      </c>
      <c r="C2021" s="1">
        <v>0.33600000000000002</v>
      </c>
      <c r="D2021" s="11">
        <v>0</v>
      </c>
    </row>
    <row r="2022" spans="1:4" x14ac:dyDescent="0.2">
      <c r="A2022" s="4" t="s">
        <v>7</v>
      </c>
      <c r="B2022" s="6">
        <v>4</v>
      </c>
      <c r="C2022" s="1">
        <v>0.153</v>
      </c>
      <c r="D2022" s="11">
        <v>0</v>
      </c>
    </row>
    <row r="2023" spans="1:4" x14ac:dyDescent="0.2">
      <c r="A2023" s="4" t="s">
        <v>7</v>
      </c>
      <c r="B2023" s="6">
        <v>5</v>
      </c>
      <c r="C2023" s="1">
        <v>0.29099999999999998</v>
      </c>
      <c r="D2023" s="11">
        <v>0</v>
      </c>
    </row>
    <row r="2024" spans="1:4" x14ac:dyDescent="0.2">
      <c r="A2024" s="4" t="s">
        <v>7</v>
      </c>
      <c r="B2024" s="6">
        <v>6</v>
      </c>
      <c r="C2024" s="1">
        <v>0.3</v>
      </c>
      <c r="D2024" s="11">
        <v>0</v>
      </c>
    </row>
    <row r="2025" spans="1:4" x14ac:dyDescent="0.2">
      <c r="A2025" s="4" t="s">
        <v>7</v>
      </c>
      <c r="B2025" s="6">
        <v>7</v>
      </c>
      <c r="C2025" s="1">
        <v>0.152</v>
      </c>
      <c r="D2025" s="11">
        <v>107.91</v>
      </c>
    </row>
    <row r="2026" spans="1:4" x14ac:dyDescent="0.2">
      <c r="A2026" s="4" t="s">
        <v>7</v>
      </c>
      <c r="B2026" s="6">
        <v>8</v>
      </c>
      <c r="C2026" s="1">
        <v>0.32</v>
      </c>
      <c r="D2026" s="11">
        <v>319.95999999999998</v>
      </c>
    </row>
    <row r="2027" spans="1:4" x14ac:dyDescent="0.2">
      <c r="A2027" s="4" t="s">
        <v>7</v>
      </c>
      <c r="B2027" s="6">
        <v>9</v>
      </c>
      <c r="C2027" s="1">
        <v>0.35799999999999998</v>
      </c>
      <c r="D2027" s="11">
        <v>587.26</v>
      </c>
    </row>
    <row r="2028" spans="1:4" x14ac:dyDescent="0.2">
      <c r="A2028" s="4" t="s">
        <v>7</v>
      </c>
      <c r="B2028" s="6">
        <v>10</v>
      </c>
      <c r="C2028" s="1">
        <v>0.69699999999999995</v>
      </c>
      <c r="D2028" s="11">
        <v>808.89</v>
      </c>
    </row>
    <row r="2029" spans="1:4" x14ac:dyDescent="0.2">
      <c r="A2029" s="4" t="s">
        <v>7</v>
      </c>
      <c r="B2029" s="6">
        <v>11</v>
      </c>
      <c r="C2029" s="1">
        <v>0.155</v>
      </c>
      <c r="D2029" s="11">
        <v>989.98</v>
      </c>
    </row>
    <row r="2030" spans="1:4" x14ac:dyDescent="0.2">
      <c r="A2030" s="4" t="s">
        <v>7</v>
      </c>
      <c r="B2030" s="6">
        <v>12</v>
      </c>
      <c r="C2030" s="1">
        <v>0.56999999999999995</v>
      </c>
      <c r="D2030" s="11">
        <v>1068.74</v>
      </c>
    </row>
    <row r="2031" spans="1:4" x14ac:dyDescent="0.2">
      <c r="A2031" s="4" t="s">
        <v>7</v>
      </c>
      <c r="B2031" s="6">
        <v>13</v>
      </c>
      <c r="C2031" s="1">
        <v>0.308</v>
      </c>
      <c r="D2031" s="11">
        <v>1092.69</v>
      </c>
    </row>
    <row r="2032" spans="1:4" x14ac:dyDescent="0.2">
      <c r="A2032" s="4" t="s">
        <v>7</v>
      </c>
      <c r="B2032" s="6">
        <v>14</v>
      </c>
      <c r="C2032" s="1">
        <v>2.387</v>
      </c>
      <c r="D2032" s="11">
        <v>1001.37</v>
      </c>
    </row>
    <row r="2033" spans="1:4" x14ac:dyDescent="0.2">
      <c r="A2033" s="4" t="s">
        <v>7</v>
      </c>
      <c r="B2033" s="6">
        <v>15</v>
      </c>
      <c r="C2033" s="1">
        <v>1.161</v>
      </c>
      <c r="D2033" s="11">
        <v>832.86</v>
      </c>
    </row>
    <row r="2034" spans="1:4" x14ac:dyDescent="0.2">
      <c r="A2034" s="4" t="s">
        <v>7</v>
      </c>
      <c r="B2034" s="6">
        <v>16</v>
      </c>
      <c r="C2034" s="1">
        <v>0.14799999999999999</v>
      </c>
      <c r="D2034" s="11">
        <v>603.01</v>
      </c>
    </row>
    <row r="2035" spans="1:4" x14ac:dyDescent="0.2">
      <c r="A2035" s="4" t="s">
        <v>7</v>
      </c>
      <c r="B2035" s="6">
        <v>17</v>
      </c>
      <c r="C2035" s="1">
        <v>0.122</v>
      </c>
      <c r="D2035" s="11">
        <v>336.29</v>
      </c>
    </row>
    <row r="2036" spans="1:4" x14ac:dyDescent="0.2">
      <c r="A2036" s="4" t="s">
        <v>7</v>
      </c>
      <c r="B2036" s="6">
        <v>18</v>
      </c>
      <c r="C2036" s="1">
        <v>0.17199999999999999</v>
      </c>
      <c r="D2036" s="11">
        <v>79.239999999999995</v>
      </c>
    </row>
    <row r="2037" spans="1:4" x14ac:dyDescent="0.2">
      <c r="A2037" s="4" t="s">
        <v>7</v>
      </c>
      <c r="B2037" s="6">
        <v>19</v>
      </c>
      <c r="C2037" s="1">
        <v>0.373</v>
      </c>
      <c r="D2037" s="11">
        <v>0</v>
      </c>
    </row>
    <row r="2038" spans="1:4" x14ac:dyDescent="0.2">
      <c r="A2038" s="4" t="s">
        <v>7</v>
      </c>
      <c r="B2038" s="6">
        <v>20</v>
      </c>
      <c r="C2038" s="1">
        <v>0.151</v>
      </c>
      <c r="D2038" s="11">
        <v>0</v>
      </c>
    </row>
    <row r="2039" spans="1:4" x14ac:dyDescent="0.2">
      <c r="A2039" s="4" t="s">
        <v>7</v>
      </c>
      <c r="B2039" s="6">
        <v>21</v>
      </c>
      <c r="C2039" s="1">
        <v>0.66900000000000004</v>
      </c>
      <c r="D2039" s="11">
        <v>0</v>
      </c>
    </row>
    <row r="2040" spans="1:4" x14ac:dyDescent="0.2">
      <c r="A2040" s="4" t="s">
        <v>7</v>
      </c>
      <c r="B2040" s="6">
        <v>22</v>
      </c>
      <c r="C2040" s="1">
        <v>0.86599999999999999</v>
      </c>
      <c r="D2040" s="11">
        <v>0</v>
      </c>
    </row>
    <row r="2041" spans="1:4" x14ac:dyDescent="0.2">
      <c r="A2041" s="4" t="s">
        <v>7</v>
      </c>
      <c r="B2041" s="6">
        <v>23</v>
      </c>
      <c r="C2041" s="1">
        <v>0.26300000000000001</v>
      </c>
      <c r="D2041" s="11">
        <v>0</v>
      </c>
    </row>
    <row r="2042" spans="1:4" x14ac:dyDescent="0.2">
      <c r="A2042" s="4" t="s">
        <v>7</v>
      </c>
      <c r="B2042" s="6">
        <v>0</v>
      </c>
      <c r="C2042" s="1">
        <v>0.39800000000000002</v>
      </c>
      <c r="D2042" s="11">
        <v>0</v>
      </c>
    </row>
    <row r="2043" spans="1:4" x14ac:dyDescent="0.2">
      <c r="A2043" s="4" t="s">
        <v>7</v>
      </c>
      <c r="B2043" s="6">
        <v>1</v>
      </c>
      <c r="C2043" s="1">
        <v>0.23200000000000001</v>
      </c>
      <c r="D2043" s="11">
        <v>0</v>
      </c>
    </row>
    <row r="2044" spans="1:4" x14ac:dyDescent="0.2">
      <c r="A2044" s="4" t="s">
        <v>7</v>
      </c>
      <c r="B2044" s="6">
        <v>2</v>
      </c>
      <c r="C2044" s="1">
        <v>0.29299999999999998</v>
      </c>
      <c r="D2044" s="11">
        <v>0</v>
      </c>
    </row>
    <row r="2045" spans="1:4" x14ac:dyDescent="0.2">
      <c r="A2045" s="4" t="s">
        <v>7</v>
      </c>
      <c r="B2045" s="6">
        <v>3</v>
      </c>
      <c r="C2045" s="1">
        <v>0.312</v>
      </c>
      <c r="D2045" s="11">
        <v>0</v>
      </c>
    </row>
    <row r="2046" spans="1:4" x14ac:dyDescent="0.2">
      <c r="A2046" s="4" t="s">
        <v>7</v>
      </c>
      <c r="B2046" s="6">
        <v>4</v>
      </c>
      <c r="C2046" s="1">
        <v>0.13900000000000001</v>
      </c>
      <c r="D2046" s="11">
        <v>0</v>
      </c>
    </row>
    <row r="2047" spans="1:4" x14ac:dyDescent="0.2">
      <c r="A2047" s="4" t="s">
        <v>7</v>
      </c>
      <c r="B2047" s="6">
        <v>5</v>
      </c>
      <c r="C2047" s="1">
        <v>0.28100000000000003</v>
      </c>
      <c r="D2047" s="11">
        <v>0</v>
      </c>
    </row>
    <row r="2048" spans="1:4" x14ac:dyDescent="0.2">
      <c r="A2048" s="4" t="s">
        <v>7</v>
      </c>
      <c r="B2048" s="6">
        <v>6</v>
      </c>
      <c r="C2048" s="1">
        <v>0.11799999999999999</v>
      </c>
      <c r="D2048" s="11">
        <v>0</v>
      </c>
    </row>
    <row r="2049" spans="1:4" x14ac:dyDescent="0.2">
      <c r="A2049" s="4" t="s">
        <v>7</v>
      </c>
      <c r="B2049" s="6">
        <v>7</v>
      </c>
      <c r="C2049" s="1">
        <v>0.33200000000000002</v>
      </c>
      <c r="D2049" s="11">
        <v>107.6</v>
      </c>
    </row>
    <row r="2050" spans="1:4" x14ac:dyDescent="0.2">
      <c r="A2050" s="4" t="s">
        <v>7</v>
      </c>
      <c r="B2050" s="6">
        <v>8</v>
      </c>
      <c r="C2050" s="1">
        <v>0.13300000000000001</v>
      </c>
      <c r="D2050" s="11">
        <v>299.33999999999997</v>
      </c>
    </row>
    <row r="2051" spans="1:4" x14ac:dyDescent="0.2">
      <c r="A2051" s="4" t="s">
        <v>7</v>
      </c>
      <c r="B2051" s="6">
        <v>9</v>
      </c>
      <c r="C2051" s="1">
        <v>0.36099999999999999</v>
      </c>
      <c r="D2051" s="11">
        <v>449.91</v>
      </c>
    </row>
    <row r="2052" spans="1:4" x14ac:dyDescent="0.2">
      <c r="A2052" s="4" t="s">
        <v>7</v>
      </c>
      <c r="B2052" s="6">
        <v>10</v>
      </c>
      <c r="C2052" s="1">
        <v>9.4E-2</v>
      </c>
      <c r="D2052" s="11">
        <v>640.84</v>
      </c>
    </row>
    <row r="2053" spans="1:4" x14ac:dyDescent="0.2">
      <c r="A2053" s="4" t="s">
        <v>7</v>
      </c>
      <c r="B2053" s="6">
        <v>11</v>
      </c>
      <c r="C2053" s="1">
        <v>0.245</v>
      </c>
      <c r="D2053" s="11">
        <v>856.91</v>
      </c>
    </row>
    <row r="2054" spans="1:4" x14ac:dyDescent="0.2">
      <c r="A2054" s="4" t="s">
        <v>7</v>
      </c>
      <c r="B2054" s="6">
        <v>12</v>
      </c>
      <c r="C2054" s="1">
        <v>1.089</v>
      </c>
      <c r="D2054" s="11">
        <v>1018.75</v>
      </c>
    </row>
    <row r="2055" spans="1:4" x14ac:dyDescent="0.2">
      <c r="A2055" s="4" t="s">
        <v>7</v>
      </c>
      <c r="B2055" s="6">
        <v>13</v>
      </c>
      <c r="C2055" s="1">
        <v>1.006</v>
      </c>
      <c r="D2055" s="11">
        <v>794.67</v>
      </c>
    </row>
    <row r="2056" spans="1:4" x14ac:dyDescent="0.2">
      <c r="A2056" s="4" t="s">
        <v>7</v>
      </c>
      <c r="B2056" s="6">
        <v>14</v>
      </c>
      <c r="C2056" s="1">
        <v>0.13900000000000001</v>
      </c>
      <c r="D2056" s="11">
        <v>613.79999999999995</v>
      </c>
    </row>
    <row r="2057" spans="1:4" x14ac:dyDescent="0.2">
      <c r="A2057" s="4" t="s">
        <v>7</v>
      </c>
      <c r="B2057" s="6">
        <v>15</v>
      </c>
      <c r="C2057" s="1">
        <v>0.153</v>
      </c>
      <c r="D2057" s="11">
        <v>652.09</v>
      </c>
    </row>
    <row r="2058" spans="1:4" x14ac:dyDescent="0.2">
      <c r="A2058" s="4" t="s">
        <v>7</v>
      </c>
      <c r="B2058" s="6">
        <v>16</v>
      </c>
      <c r="C2058" s="1">
        <v>0.114</v>
      </c>
      <c r="D2058" s="11">
        <v>423.77</v>
      </c>
    </row>
    <row r="2059" spans="1:4" x14ac:dyDescent="0.2">
      <c r="A2059" s="4" t="s">
        <v>7</v>
      </c>
      <c r="B2059" s="6">
        <v>17</v>
      </c>
      <c r="C2059" s="1">
        <v>0.129</v>
      </c>
      <c r="D2059" s="11">
        <v>264.49</v>
      </c>
    </row>
    <row r="2060" spans="1:4" x14ac:dyDescent="0.2">
      <c r="A2060" s="4" t="s">
        <v>7</v>
      </c>
      <c r="B2060" s="6">
        <v>18</v>
      </c>
      <c r="C2060" s="1">
        <v>0.112</v>
      </c>
      <c r="D2060" s="11">
        <v>77.11</v>
      </c>
    </row>
    <row r="2061" spans="1:4" x14ac:dyDescent="0.2">
      <c r="A2061" s="4" t="s">
        <v>7</v>
      </c>
      <c r="B2061" s="6">
        <v>19</v>
      </c>
      <c r="C2061" s="1">
        <v>0.13500000000000001</v>
      </c>
      <c r="D2061" s="11">
        <v>0</v>
      </c>
    </row>
    <row r="2062" spans="1:4" x14ac:dyDescent="0.2">
      <c r="A2062" s="4" t="s">
        <v>7</v>
      </c>
      <c r="B2062" s="6">
        <v>20</v>
      </c>
      <c r="C2062" s="1">
        <v>9.2999999999999999E-2</v>
      </c>
      <c r="D2062" s="11">
        <v>0</v>
      </c>
    </row>
    <row r="2063" spans="1:4" x14ac:dyDescent="0.2">
      <c r="A2063" s="4" t="s">
        <v>7</v>
      </c>
      <c r="B2063" s="6">
        <v>21</v>
      </c>
      <c r="C2063" s="1">
        <v>0.21199999999999999</v>
      </c>
      <c r="D2063" s="11">
        <v>0</v>
      </c>
    </row>
    <row r="2064" spans="1:4" x14ac:dyDescent="0.2">
      <c r="A2064" s="4" t="s">
        <v>7</v>
      </c>
      <c r="B2064" s="6">
        <v>22</v>
      </c>
      <c r="C2064" s="1">
        <v>0.23200000000000001</v>
      </c>
      <c r="D2064" s="11">
        <v>0</v>
      </c>
    </row>
    <row r="2065" spans="1:4" x14ac:dyDescent="0.2">
      <c r="A2065" s="4" t="s">
        <v>7</v>
      </c>
      <c r="B2065" s="6">
        <v>23</v>
      </c>
      <c r="C2065" s="1">
        <v>0.25</v>
      </c>
      <c r="D2065" s="11">
        <v>0</v>
      </c>
    </row>
    <row r="2066" spans="1:4" x14ac:dyDescent="0.2">
      <c r="A2066" s="4" t="s">
        <v>7</v>
      </c>
      <c r="B2066" s="6">
        <v>0</v>
      </c>
      <c r="C2066" s="1">
        <v>0.19400000000000001</v>
      </c>
      <c r="D2066" s="11">
        <v>0</v>
      </c>
    </row>
    <row r="2067" spans="1:4" x14ac:dyDescent="0.2">
      <c r="A2067" s="4" t="s">
        <v>7</v>
      </c>
      <c r="B2067" s="6">
        <v>1</v>
      </c>
      <c r="C2067" s="1">
        <v>0.21299999999999999</v>
      </c>
      <c r="D2067" s="11">
        <v>0</v>
      </c>
    </row>
    <row r="2068" spans="1:4" x14ac:dyDescent="0.2">
      <c r="A2068" s="4" t="s">
        <v>7</v>
      </c>
      <c r="B2068" s="6">
        <v>2</v>
      </c>
      <c r="C2068" s="1">
        <v>0.21299999999999999</v>
      </c>
      <c r="D2068" s="11">
        <v>0</v>
      </c>
    </row>
    <row r="2069" spans="1:4" x14ac:dyDescent="0.2">
      <c r="A2069" s="4" t="s">
        <v>7</v>
      </c>
      <c r="B2069" s="6">
        <v>3</v>
      </c>
      <c r="C2069" s="1">
        <v>0.192</v>
      </c>
      <c r="D2069" s="11">
        <v>0</v>
      </c>
    </row>
    <row r="2070" spans="1:4" x14ac:dyDescent="0.2">
      <c r="A2070" s="4" t="s">
        <v>7</v>
      </c>
      <c r="B2070" s="6">
        <v>4</v>
      </c>
      <c r="C2070" s="1">
        <v>9.2999999999999999E-2</v>
      </c>
      <c r="D2070" s="11">
        <v>0</v>
      </c>
    </row>
    <row r="2071" spans="1:4" x14ac:dyDescent="0.2">
      <c r="A2071" s="4" t="s">
        <v>7</v>
      </c>
      <c r="B2071" s="6">
        <v>5</v>
      </c>
      <c r="C2071" s="1">
        <v>0.113</v>
      </c>
      <c r="D2071" s="11">
        <v>0</v>
      </c>
    </row>
    <row r="2072" spans="1:4" x14ac:dyDescent="0.2">
      <c r="A2072" s="4" t="s">
        <v>7</v>
      </c>
      <c r="B2072" s="6">
        <v>6</v>
      </c>
      <c r="C2072" s="1">
        <v>9.6000000000000002E-2</v>
      </c>
      <c r="D2072" s="11">
        <v>0</v>
      </c>
    </row>
    <row r="2073" spans="1:4" x14ac:dyDescent="0.2">
      <c r="A2073" s="4" t="s">
        <v>7</v>
      </c>
      <c r="B2073" s="6">
        <v>7</v>
      </c>
      <c r="C2073" s="1">
        <v>0.124</v>
      </c>
      <c r="D2073" s="11">
        <v>118.86</v>
      </c>
    </row>
    <row r="2074" spans="1:4" x14ac:dyDescent="0.2">
      <c r="A2074" s="4" t="s">
        <v>7</v>
      </c>
      <c r="B2074" s="6">
        <v>8</v>
      </c>
      <c r="C2074" s="1">
        <v>0.123</v>
      </c>
      <c r="D2074" s="11">
        <v>362.3</v>
      </c>
    </row>
    <row r="2075" spans="1:4" x14ac:dyDescent="0.2">
      <c r="A2075" s="4" t="s">
        <v>7</v>
      </c>
      <c r="B2075" s="6">
        <v>9</v>
      </c>
      <c r="C2075" s="1">
        <v>9.4E-2</v>
      </c>
      <c r="D2075" s="11">
        <v>619.48</v>
      </c>
    </row>
    <row r="2076" spans="1:4" x14ac:dyDescent="0.2">
      <c r="A2076" s="4" t="s">
        <v>7</v>
      </c>
      <c r="B2076" s="6">
        <v>10</v>
      </c>
      <c r="C2076" s="1">
        <v>0.11600000000000001</v>
      </c>
      <c r="D2076" s="11">
        <v>836.31</v>
      </c>
    </row>
    <row r="2077" spans="1:4" x14ac:dyDescent="0.2">
      <c r="A2077" s="4" t="s">
        <v>7</v>
      </c>
      <c r="B2077" s="6">
        <v>11</v>
      </c>
      <c r="C2077" s="1">
        <v>0.33600000000000002</v>
      </c>
      <c r="D2077" s="11">
        <v>978.94</v>
      </c>
    </row>
    <row r="2078" spans="1:4" x14ac:dyDescent="0.2">
      <c r="A2078" s="4" t="s">
        <v>7</v>
      </c>
      <c r="B2078" s="6">
        <v>12</v>
      </c>
      <c r="C2078" s="1">
        <v>0.218</v>
      </c>
      <c r="D2078" s="11">
        <v>810.1</v>
      </c>
    </row>
    <row r="2079" spans="1:4" x14ac:dyDescent="0.2">
      <c r="A2079" s="4" t="s">
        <v>7</v>
      </c>
      <c r="B2079" s="6">
        <v>13</v>
      </c>
      <c r="C2079" s="1">
        <v>0.189</v>
      </c>
      <c r="D2079" s="11">
        <v>1020.73</v>
      </c>
    </row>
    <row r="2080" spans="1:4" x14ac:dyDescent="0.2">
      <c r="A2080" s="4" t="s">
        <v>7</v>
      </c>
      <c r="B2080" s="6">
        <v>14</v>
      </c>
      <c r="C2080" s="1">
        <v>0.15</v>
      </c>
      <c r="D2080" s="11">
        <v>920.48</v>
      </c>
    </row>
    <row r="2081" spans="1:4" x14ac:dyDescent="0.2">
      <c r="A2081" s="4" t="s">
        <v>7</v>
      </c>
      <c r="B2081" s="6">
        <v>15</v>
      </c>
      <c r="C2081" s="1">
        <v>0.16300000000000001</v>
      </c>
      <c r="D2081" s="11">
        <v>629.36</v>
      </c>
    </row>
    <row r="2082" spans="1:4" x14ac:dyDescent="0.2">
      <c r="A2082" s="4" t="s">
        <v>7</v>
      </c>
      <c r="B2082" s="6">
        <v>16</v>
      </c>
      <c r="C2082" s="1">
        <v>0.125</v>
      </c>
      <c r="D2082" s="11">
        <v>294.38</v>
      </c>
    </row>
    <row r="2083" spans="1:4" x14ac:dyDescent="0.2">
      <c r="A2083" s="4" t="s">
        <v>7</v>
      </c>
      <c r="B2083" s="6">
        <v>17</v>
      </c>
      <c r="C2083" s="1">
        <v>0.14299999999999999</v>
      </c>
      <c r="D2083" s="11">
        <v>161.66999999999999</v>
      </c>
    </row>
    <row r="2084" spans="1:4" x14ac:dyDescent="0.2">
      <c r="A2084" s="4" t="s">
        <v>7</v>
      </c>
      <c r="B2084" s="6">
        <v>18</v>
      </c>
      <c r="C2084" s="1">
        <v>0.14899999999999999</v>
      </c>
      <c r="D2084" s="11">
        <v>12.99</v>
      </c>
    </row>
    <row r="2085" spans="1:4" x14ac:dyDescent="0.2">
      <c r="A2085" s="4" t="s">
        <v>7</v>
      </c>
      <c r="B2085" s="6">
        <v>19</v>
      </c>
      <c r="C2085" s="1">
        <v>0.127</v>
      </c>
      <c r="D2085" s="11">
        <v>0</v>
      </c>
    </row>
    <row r="2086" spans="1:4" x14ac:dyDescent="0.2">
      <c r="A2086" s="4" t="s">
        <v>7</v>
      </c>
      <c r="B2086" s="6">
        <v>20</v>
      </c>
      <c r="C2086" s="1">
        <v>0.125</v>
      </c>
      <c r="D2086" s="11">
        <v>0</v>
      </c>
    </row>
    <row r="2087" spans="1:4" x14ac:dyDescent="0.2">
      <c r="A2087" s="4" t="s">
        <v>7</v>
      </c>
      <c r="B2087" s="6">
        <v>21</v>
      </c>
      <c r="C2087" s="1">
        <v>0.151</v>
      </c>
      <c r="D2087" s="11">
        <v>0</v>
      </c>
    </row>
    <row r="2088" spans="1:4" x14ac:dyDescent="0.2">
      <c r="A2088" s="4" t="s">
        <v>7</v>
      </c>
      <c r="B2088" s="6">
        <v>22</v>
      </c>
      <c r="C2088" s="1">
        <v>0.13400000000000001</v>
      </c>
      <c r="D2088" s="11">
        <v>0</v>
      </c>
    </row>
    <row r="2089" spans="1:4" x14ac:dyDescent="0.2">
      <c r="A2089" s="4" t="s">
        <v>7</v>
      </c>
      <c r="B2089" s="6">
        <v>23</v>
      </c>
      <c r="C2089" s="1">
        <v>0.14099999999999999</v>
      </c>
      <c r="D2089" s="11">
        <v>0</v>
      </c>
    </row>
    <row r="2090" spans="1:4" x14ac:dyDescent="0.2">
      <c r="A2090" s="4" t="s">
        <v>7</v>
      </c>
      <c r="B2090" s="6">
        <v>0</v>
      </c>
      <c r="C2090" s="1">
        <v>0.20100000000000001</v>
      </c>
      <c r="D2090" s="11">
        <v>0</v>
      </c>
    </row>
    <row r="2091" spans="1:4" x14ac:dyDescent="0.2">
      <c r="A2091" s="4" t="s">
        <v>7</v>
      </c>
      <c r="B2091" s="6">
        <v>1</v>
      </c>
      <c r="C2091" s="1">
        <v>0.19</v>
      </c>
      <c r="D2091" s="11">
        <v>0</v>
      </c>
    </row>
    <row r="2092" spans="1:4" x14ac:dyDescent="0.2">
      <c r="A2092" s="4" t="s">
        <v>7</v>
      </c>
      <c r="B2092" s="6">
        <v>2</v>
      </c>
      <c r="C2092" s="1">
        <v>0.224</v>
      </c>
      <c r="D2092" s="11">
        <v>0</v>
      </c>
    </row>
    <row r="2093" spans="1:4" x14ac:dyDescent="0.2">
      <c r="A2093" s="4" t="s">
        <v>7</v>
      </c>
      <c r="B2093" s="6">
        <v>3</v>
      </c>
      <c r="C2093" s="1">
        <v>9.7000000000000003E-2</v>
      </c>
      <c r="D2093" s="11">
        <v>0</v>
      </c>
    </row>
    <row r="2094" spans="1:4" x14ac:dyDescent="0.2">
      <c r="A2094" s="4" t="s">
        <v>7</v>
      </c>
      <c r="B2094" s="6">
        <v>4</v>
      </c>
      <c r="C2094" s="1">
        <v>0.111</v>
      </c>
      <c r="D2094" s="11">
        <v>0</v>
      </c>
    </row>
    <row r="2095" spans="1:4" x14ac:dyDescent="0.2">
      <c r="A2095" s="4" t="s">
        <v>7</v>
      </c>
      <c r="B2095" s="6">
        <v>5</v>
      </c>
      <c r="C2095" s="1">
        <v>0.126</v>
      </c>
      <c r="D2095" s="11">
        <v>0</v>
      </c>
    </row>
    <row r="2096" spans="1:4" x14ac:dyDescent="0.2">
      <c r="A2096" s="4" t="s">
        <v>7</v>
      </c>
      <c r="B2096" s="6">
        <v>6</v>
      </c>
      <c r="C2096" s="1">
        <v>0.11799999999999999</v>
      </c>
      <c r="D2096" s="11">
        <v>0</v>
      </c>
    </row>
    <row r="2097" spans="1:4" x14ac:dyDescent="0.2">
      <c r="A2097" s="4" t="s">
        <v>7</v>
      </c>
      <c r="B2097" s="6">
        <v>7</v>
      </c>
      <c r="C2097" s="1">
        <v>9.1999999999999998E-2</v>
      </c>
      <c r="D2097" s="11">
        <v>82.03</v>
      </c>
    </row>
    <row r="2098" spans="1:4" x14ac:dyDescent="0.2">
      <c r="A2098" s="4" t="s">
        <v>7</v>
      </c>
      <c r="B2098" s="6">
        <v>8</v>
      </c>
      <c r="C2098" s="1">
        <v>0.13600000000000001</v>
      </c>
      <c r="D2098" s="11">
        <v>135.85</v>
      </c>
    </row>
    <row r="2099" spans="1:4" x14ac:dyDescent="0.2">
      <c r="A2099" s="4" t="s">
        <v>7</v>
      </c>
      <c r="B2099" s="6">
        <v>9</v>
      </c>
      <c r="C2099" s="1">
        <v>0.107</v>
      </c>
      <c r="D2099" s="11">
        <v>258.8</v>
      </c>
    </row>
    <row r="2100" spans="1:4" x14ac:dyDescent="0.2">
      <c r="A2100" s="4" t="s">
        <v>7</v>
      </c>
      <c r="B2100" s="6">
        <v>10</v>
      </c>
      <c r="C2100" s="1">
        <v>0.111</v>
      </c>
      <c r="D2100" s="11">
        <v>136.44</v>
      </c>
    </row>
    <row r="2101" spans="1:4" x14ac:dyDescent="0.2">
      <c r="A2101" s="4" t="s">
        <v>7</v>
      </c>
      <c r="B2101" s="6">
        <v>11</v>
      </c>
      <c r="C2101" s="1">
        <v>0.374</v>
      </c>
      <c r="D2101" s="11">
        <v>315.29000000000002</v>
      </c>
    </row>
    <row r="2102" spans="1:4" x14ac:dyDescent="0.2">
      <c r="A2102" s="4" t="s">
        <v>7</v>
      </c>
      <c r="B2102" s="6">
        <v>12</v>
      </c>
      <c r="C2102" s="1">
        <v>0.192</v>
      </c>
      <c r="D2102" s="11">
        <v>490.6</v>
      </c>
    </row>
    <row r="2103" spans="1:4" x14ac:dyDescent="0.2">
      <c r="A2103" s="4" t="s">
        <v>7</v>
      </c>
      <c r="B2103" s="6">
        <v>13</v>
      </c>
      <c r="C2103" s="1">
        <v>0.114</v>
      </c>
      <c r="D2103" s="11">
        <v>690.64</v>
      </c>
    </row>
    <row r="2104" spans="1:4" x14ac:dyDescent="0.2">
      <c r="A2104" s="4" t="s">
        <v>7</v>
      </c>
      <c r="B2104" s="6">
        <v>14</v>
      </c>
      <c r="C2104" s="1">
        <v>9.9000000000000005E-2</v>
      </c>
      <c r="D2104" s="11">
        <v>843.55</v>
      </c>
    </row>
    <row r="2105" spans="1:4" x14ac:dyDescent="0.2">
      <c r="A2105" s="4" t="s">
        <v>7</v>
      </c>
      <c r="B2105" s="6">
        <v>15</v>
      </c>
      <c r="C2105" s="1">
        <v>0.16400000000000001</v>
      </c>
      <c r="D2105" s="11">
        <v>525.04999999999995</v>
      </c>
    </row>
    <row r="2106" spans="1:4" x14ac:dyDescent="0.2">
      <c r="A2106" s="4" t="s">
        <v>7</v>
      </c>
      <c r="B2106" s="6">
        <v>16</v>
      </c>
      <c r="C2106" s="1">
        <v>0.66</v>
      </c>
      <c r="D2106" s="11">
        <v>154.11000000000001</v>
      </c>
    </row>
    <row r="2107" spans="1:4" x14ac:dyDescent="0.2">
      <c r="A2107" s="4" t="s">
        <v>7</v>
      </c>
      <c r="B2107" s="6">
        <v>17</v>
      </c>
      <c r="C2107" s="1">
        <v>0.23699999999999999</v>
      </c>
      <c r="D2107" s="11">
        <v>40.840000000000003</v>
      </c>
    </row>
    <row r="2108" spans="1:4" x14ac:dyDescent="0.2">
      <c r="A2108" s="4" t="s">
        <v>7</v>
      </c>
      <c r="B2108" s="6">
        <v>18</v>
      </c>
      <c r="C2108" s="1">
        <v>0.247</v>
      </c>
      <c r="D2108" s="11">
        <v>11.14</v>
      </c>
    </row>
    <row r="2109" spans="1:4" x14ac:dyDescent="0.2">
      <c r="A2109" s="4" t="s">
        <v>7</v>
      </c>
      <c r="B2109" s="6">
        <v>19</v>
      </c>
      <c r="C2109" s="1">
        <v>0.24099999999999999</v>
      </c>
      <c r="D2109" s="11">
        <v>0</v>
      </c>
    </row>
    <row r="2110" spans="1:4" x14ac:dyDescent="0.2">
      <c r="A2110" s="4" t="s">
        <v>7</v>
      </c>
      <c r="B2110" s="6">
        <v>20</v>
      </c>
      <c r="C2110" s="1">
        <v>0.155</v>
      </c>
      <c r="D2110" s="11">
        <v>0</v>
      </c>
    </row>
    <row r="2111" spans="1:4" x14ac:dyDescent="0.2">
      <c r="A2111" s="4" t="s">
        <v>7</v>
      </c>
      <c r="B2111" s="6">
        <v>21</v>
      </c>
      <c r="C2111" s="1">
        <v>0.58299999999999996</v>
      </c>
      <c r="D2111" s="11">
        <v>0</v>
      </c>
    </row>
    <row r="2112" spans="1:4" x14ac:dyDescent="0.2">
      <c r="A2112" s="4" t="s">
        <v>7</v>
      </c>
      <c r="B2112" s="6">
        <v>22</v>
      </c>
      <c r="C2112" s="1">
        <v>1.9339999999999999</v>
      </c>
      <c r="D2112" s="11">
        <v>0</v>
      </c>
    </row>
    <row r="2113" spans="1:4" x14ac:dyDescent="0.2">
      <c r="A2113" s="4" t="s">
        <v>7</v>
      </c>
      <c r="B2113" s="6">
        <v>23</v>
      </c>
      <c r="C2113" s="1">
        <v>0.219</v>
      </c>
      <c r="D2113" s="11">
        <v>0</v>
      </c>
    </row>
    <row r="2114" spans="1:4" x14ac:dyDescent="0.2">
      <c r="A2114" s="4" t="s">
        <v>7</v>
      </c>
      <c r="B2114" s="6">
        <v>0</v>
      </c>
      <c r="C2114" s="1">
        <v>0.19700000000000001</v>
      </c>
      <c r="D2114" s="11">
        <v>0</v>
      </c>
    </row>
    <row r="2115" spans="1:4" x14ac:dyDescent="0.2">
      <c r="A2115" s="4" t="s">
        <v>7</v>
      </c>
      <c r="B2115" s="6">
        <v>1</v>
      </c>
      <c r="C2115" s="1">
        <v>0.253</v>
      </c>
      <c r="D2115" s="11">
        <v>0</v>
      </c>
    </row>
    <row r="2116" spans="1:4" x14ac:dyDescent="0.2">
      <c r="A2116" s="4" t="s">
        <v>7</v>
      </c>
      <c r="B2116" s="6">
        <v>2</v>
      </c>
      <c r="C2116" s="1">
        <v>0.124</v>
      </c>
      <c r="D2116" s="11">
        <v>0</v>
      </c>
    </row>
    <row r="2117" spans="1:4" x14ac:dyDescent="0.2">
      <c r="A2117" s="4" t="s">
        <v>7</v>
      </c>
      <c r="B2117" s="6">
        <v>3</v>
      </c>
      <c r="C2117" s="1">
        <v>9.7000000000000003E-2</v>
      </c>
      <c r="D2117" s="11">
        <v>0</v>
      </c>
    </row>
    <row r="2118" spans="1:4" x14ac:dyDescent="0.2">
      <c r="A2118" s="4" t="s">
        <v>7</v>
      </c>
      <c r="B2118" s="6">
        <v>4</v>
      </c>
      <c r="C2118" s="1">
        <v>0.14599999999999999</v>
      </c>
      <c r="D2118" s="11">
        <v>0</v>
      </c>
    </row>
    <row r="2119" spans="1:4" x14ac:dyDescent="0.2">
      <c r="A2119" s="4" t="s">
        <v>7</v>
      </c>
      <c r="B2119" s="6">
        <v>5</v>
      </c>
      <c r="C2119" s="1">
        <v>0.11700000000000001</v>
      </c>
      <c r="D2119" s="11">
        <v>0</v>
      </c>
    </row>
    <row r="2120" spans="1:4" x14ac:dyDescent="0.2">
      <c r="A2120" s="4" t="s">
        <v>7</v>
      </c>
      <c r="B2120" s="6">
        <v>6</v>
      </c>
      <c r="C2120" s="1">
        <v>0.10299999999999999</v>
      </c>
      <c r="D2120" s="11">
        <v>0</v>
      </c>
    </row>
    <row r="2121" spans="1:4" x14ac:dyDescent="0.2">
      <c r="A2121" s="4" t="s">
        <v>7</v>
      </c>
      <c r="B2121" s="6">
        <v>7</v>
      </c>
      <c r="C2121" s="1">
        <v>0.14000000000000001</v>
      </c>
      <c r="D2121" s="11">
        <v>52.53</v>
      </c>
    </row>
    <row r="2122" spans="1:4" x14ac:dyDescent="0.2">
      <c r="A2122" s="4" t="s">
        <v>7</v>
      </c>
      <c r="B2122" s="6">
        <v>8</v>
      </c>
      <c r="C2122" s="1">
        <v>0.10299999999999999</v>
      </c>
      <c r="D2122" s="11">
        <v>59.4</v>
      </c>
    </row>
    <row r="2123" spans="1:4" x14ac:dyDescent="0.2">
      <c r="A2123" s="4" t="s">
        <v>7</v>
      </c>
      <c r="B2123" s="6">
        <v>9</v>
      </c>
      <c r="C2123" s="1">
        <v>0.115</v>
      </c>
      <c r="D2123" s="11">
        <v>157.33000000000001</v>
      </c>
    </row>
    <row r="2124" spans="1:4" x14ac:dyDescent="0.2">
      <c r="A2124" s="4" t="s">
        <v>7</v>
      </c>
      <c r="B2124" s="6">
        <v>10</v>
      </c>
      <c r="C2124" s="1">
        <v>0.35199999999999998</v>
      </c>
      <c r="D2124" s="11">
        <v>116.02</v>
      </c>
    </row>
    <row r="2125" spans="1:4" x14ac:dyDescent="0.2">
      <c r="A2125" s="4" t="s">
        <v>7</v>
      </c>
      <c r="B2125" s="6">
        <v>11</v>
      </c>
      <c r="C2125" s="1">
        <v>0.20300000000000001</v>
      </c>
      <c r="D2125" s="11">
        <v>105.81</v>
      </c>
    </row>
    <row r="2126" spans="1:4" x14ac:dyDescent="0.2">
      <c r="A2126" s="4" t="s">
        <v>7</v>
      </c>
      <c r="B2126" s="6">
        <v>12</v>
      </c>
      <c r="C2126" s="1">
        <v>0.14599999999999999</v>
      </c>
      <c r="D2126" s="11">
        <v>125.3</v>
      </c>
    </row>
    <row r="2127" spans="1:4" x14ac:dyDescent="0.2">
      <c r="A2127" s="4" t="s">
        <v>7</v>
      </c>
      <c r="B2127" s="6">
        <v>13</v>
      </c>
      <c r="C2127" s="1">
        <v>0.11700000000000001</v>
      </c>
      <c r="D2127" s="11">
        <v>260.02</v>
      </c>
    </row>
    <row r="2128" spans="1:4" x14ac:dyDescent="0.2">
      <c r="A2128" s="4" t="s">
        <v>7</v>
      </c>
      <c r="B2128" s="6">
        <v>14</v>
      </c>
      <c r="C2128" s="1">
        <v>0.17399999999999999</v>
      </c>
      <c r="D2128" s="11">
        <v>254.57</v>
      </c>
    </row>
    <row r="2129" spans="1:4" x14ac:dyDescent="0.2">
      <c r="A2129" s="4" t="s">
        <v>7</v>
      </c>
      <c r="B2129" s="6">
        <v>15</v>
      </c>
      <c r="C2129" s="1">
        <v>0.109</v>
      </c>
      <c r="D2129" s="11">
        <v>216.87</v>
      </c>
    </row>
    <row r="2130" spans="1:4" x14ac:dyDescent="0.2">
      <c r="A2130" s="4" t="s">
        <v>7</v>
      </c>
      <c r="B2130" s="6">
        <v>16</v>
      </c>
      <c r="C2130" s="1">
        <v>0.35799999999999998</v>
      </c>
      <c r="D2130" s="11">
        <v>212.66</v>
      </c>
    </row>
    <row r="2131" spans="1:4" x14ac:dyDescent="0.2">
      <c r="A2131" s="4" t="s">
        <v>7</v>
      </c>
      <c r="B2131" s="6">
        <v>17</v>
      </c>
      <c r="C2131" s="1">
        <v>0.19600000000000001</v>
      </c>
      <c r="D2131" s="11">
        <v>50.12</v>
      </c>
    </row>
    <row r="2132" spans="1:4" x14ac:dyDescent="0.2">
      <c r="A2132" s="4" t="s">
        <v>7</v>
      </c>
      <c r="B2132" s="6">
        <v>18</v>
      </c>
      <c r="C2132" s="1">
        <v>0.13400000000000001</v>
      </c>
      <c r="D2132" s="11">
        <v>15.78</v>
      </c>
    </row>
    <row r="2133" spans="1:4" x14ac:dyDescent="0.2">
      <c r="A2133" s="4" t="s">
        <v>7</v>
      </c>
      <c r="B2133" s="6">
        <v>19</v>
      </c>
      <c r="C2133" s="1">
        <v>0.13800000000000001</v>
      </c>
      <c r="D2133" s="11">
        <v>0</v>
      </c>
    </row>
    <row r="2134" spans="1:4" x14ac:dyDescent="0.2">
      <c r="A2134" s="4" t="s">
        <v>7</v>
      </c>
      <c r="B2134" s="6">
        <v>20</v>
      </c>
      <c r="C2134" s="1">
        <v>0.48699999999999999</v>
      </c>
      <c r="D2134" s="11">
        <v>0</v>
      </c>
    </row>
    <row r="2135" spans="1:4" x14ac:dyDescent="0.2">
      <c r="A2135" s="4" t="s">
        <v>7</v>
      </c>
      <c r="B2135" s="6">
        <v>21</v>
      </c>
      <c r="C2135" s="1">
        <v>1.3560000000000001</v>
      </c>
      <c r="D2135" s="11">
        <v>0</v>
      </c>
    </row>
    <row r="2136" spans="1:4" x14ac:dyDescent="0.2">
      <c r="A2136" s="4" t="s">
        <v>7</v>
      </c>
      <c r="B2136" s="6">
        <v>22</v>
      </c>
      <c r="C2136" s="1">
        <v>1.5529999999999999</v>
      </c>
      <c r="D2136" s="11">
        <v>0</v>
      </c>
    </row>
    <row r="2137" spans="1:4" x14ac:dyDescent="0.2">
      <c r="A2137" s="4" t="s">
        <v>7</v>
      </c>
      <c r="B2137" s="6">
        <v>23</v>
      </c>
      <c r="C2137" s="1">
        <v>1.526</v>
      </c>
      <c r="D2137" s="11">
        <v>0</v>
      </c>
    </row>
    <row r="2138" spans="1:4" x14ac:dyDescent="0.2">
      <c r="A2138" s="4" t="s">
        <v>7</v>
      </c>
      <c r="B2138" s="6">
        <v>0</v>
      </c>
      <c r="C2138" s="1">
        <v>1.0900000000000001</v>
      </c>
      <c r="D2138" s="11">
        <v>0</v>
      </c>
    </row>
    <row r="2139" spans="1:4" x14ac:dyDescent="0.2">
      <c r="A2139" s="4" t="s">
        <v>7</v>
      </c>
      <c r="B2139" s="6">
        <v>1</v>
      </c>
      <c r="C2139" s="1">
        <v>0.158</v>
      </c>
      <c r="D2139" s="11">
        <v>0</v>
      </c>
    </row>
    <row r="2140" spans="1:4" x14ac:dyDescent="0.2">
      <c r="A2140" s="4" t="s">
        <v>7</v>
      </c>
      <c r="B2140" s="6">
        <v>2</v>
      </c>
      <c r="C2140" s="1">
        <v>0.38400000000000001</v>
      </c>
      <c r="D2140" s="11">
        <v>0</v>
      </c>
    </row>
    <row r="2141" spans="1:4" x14ac:dyDescent="0.2">
      <c r="A2141" s="4" t="s">
        <v>7</v>
      </c>
      <c r="B2141" s="6">
        <v>3</v>
      </c>
      <c r="C2141" s="1">
        <v>0.14399999999999999</v>
      </c>
      <c r="D2141" s="11">
        <v>0</v>
      </c>
    </row>
    <row r="2142" spans="1:4" x14ac:dyDescent="0.2">
      <c r="A2142" s="4" t="s">
        <v>7</v>
      </c>
      <c r="B2142" s="6">
        <v>4</v>
      </c>
      <c r="C2142" s="1">
        <v>0.28199999999999997</v>
      </c>
      <c r="D2142" s="11">
        <v>0</v>
      </c>
    </row>
    <row r="2143" spans="1:4" x14ac:dyDescent="0.2">
      <c r="A2143" s="4" t="s">
        <v>7</v>
      </c>
      <c r="B2143" s="6">
        <v>5</v>
      </c>
      <c r="C2143" s="1">
        <v>1.206</v>
      </c>
      <c r="D2143" s="11">
        <v>0</v>
      </c>
    </row>
    <row r="2144" spans="1:4" x14ac:dyDescent="0.2">
      <c r="A2144" s="4" t="s">
        <v>7</v>
      </c>
      <c r="B2144" s="6">
        <v>6</v>
      </c>
      <c r="C2144" s="1">
        <v>0.13900000000000001</v>
      </c>
      <c r="D2144" s="11">
        <v>0</v>
      </c>
    </row>
    <row r="2145" spans="1:4" x14ac:dyDescent="0.2">
      <c r="A2145" s="4" t="s">
        <v>7</v>
      </c>
      <c r="B2145" s="6">
        <v>7</v>
      </c>
      <c r="C2145" s="1">
        <v>0.105</v>
      </c>
      <c r="D2145" s="11">
        <v>105.7</v>
      </c>
    </row>
    <row r="2146" spans="1:4" x14ac:dyDescent="0.2">
      <c r="A2146" s="4" t="s">
        <v>7</v>
      </c>
      <c r="B2146" s="6">
        <v>8</v>
      </c>
      <c r="C2146" s="1">
        <v>0.112</v>
      </c>
      <c r="D2146" s="11">
        <v>116.29</v>
      </c>
    </row>
    <row r="2147" spans="1:4" x14ac:dyDescent="0.2">
      <c r="A2147" s="4" t="s">
        <v>7</v>
      </c>
      <c r="B2147" s="6">
        <v>9</v>
      </c>
      <c r="C2147" s="1">
        <v>0.151</v>
      </c>
      <c r="D2147" s="11">
        <v>211</v>
      </c>
    </row>
    <row r="2148" spans="1:4" x14ac:dyDescent="0.2">
      <c r="A2148" s="4" t="s">
        <v>7</v>
      </c>
      <c r="B2148" s="6">
        <v>10</v>
      </c>
      <c r="C2148" s="1">
        <v>0.27200000000000002</v>
      </c>
      <c r="D2148" s="11">
        <v>228.5</v>
      </c>
    </row>
    <row r="2149" spans="1:4" x14ac:dyDescent="0.2">
      <c r="A2149" s="4" t="s">
        <v>7</v>
      </c>
      <c r="B2149" s="6">
        <v>11</v>
      </c>
      <c r="C2149" s="1">
        <v>0.128</v>
      </c>
      <c r="D2149" s="11">
        <v>340.84</v>
      </c>
    </row>
    <row r="2150" spans="1:4" x14ac:dyDescent="0.2">
      <c r="A2150" s="4" t="s">
        <v>7</v>
      </c>
      <c r="B2150" s="6">
        <v>12</v>
      </c>
      <c r="C2150" s="1">
        <v>0.27500000000000002</v>
      </c>
      <c r="D2150" s="11">
        <v>147.58000000000001</v>
      </c>
    </row>
    <row r="2151" spans="1:4" x14ac:dyDescent="0.2">
      <c r="A2151" s="4" t="s">
        <v>7</v>
      </c>
      <c r="B2151" s="6">
        <v>13</v>
      </c>
      <c r="C2151" s="1">
        <v>0.53</v>
      </c>
      <c r="D2151" s="11">
        <v>98.39</v>
      </c>
    </row>
    <row r="2152" spans="1:4" x14ac:dyDescent="0.2">
      <c r="A2152" s="4" t="s">
        <v>7</v>
      </c>
      <c r="B2152" s="6">
        <v>14</v>
      </c>
      <c r="C2152" s="1">
        <v>1.014</v>
      </c>
      <c r="D2152" s="11">
        <v>220.48</v>
      </c>
    </row>
    <row r="2153" spans="1:4" x14ac:dyDescent="0.2">
      <c r="A2153" s="4" t="s">
        <v>7</v>
      </c>
      <c r="B2153" s="6">
        <v>15</v>
      </c>
      <c r="C2153" s="1">
        <v>1.47</v>
      </c>
      <c r="D2153" s="11">
        <v>51.05</v>
      </c>
    </row>
    <row r="2154" spans="1:4" x14ac:dyDescent="0.2">
      <c r="A2154" s="4" t="s">
        <v>7</v>
      </c>
      <c r="B2154" s="6">
        <v>16</v>
      </c>
      <c r="C2154" s="1">
        <v>0.41399999999999998</v>
      </c>
      <c r="D2154" s="11">
        <v>131.80000000000001</v>
      </c>
    </row>
    <row r="2155" spans="1:4" x14ac:dyDescent="0.2">
      <c r="A2155" s="4" t="s">
        <v>7</v>
      </c>
      <c r="B2155" s="6">
        <v>17</v>
      </c>
      <c r="C2155" s="1">
        <v>0.28999999999999998</v>
      </c>
      <c r="D2155" s="11">
        <v>26.92</v>
      </c>
    </row>
    <row r="2156" spans="1:4" x14ac:dyDescent="0.2">
      <c r="A2156" s="4" t="s">
        <v>7</v>
      </c>
      <c r="B2156" s="6">
        <v>18</v>
      </c>
      <c r="C2156" s="1">
        <v>0.39200000000000002</v>
      </c>
      <c r="D2156" s="11">
        <v>7.43</v>
      </c>
    </row>
    <row r="2157" spans="1:4" x14ac:dyDescent="0.2">
      <c r="A2157" s="4" t="s">
        <v>7</v>
      </c>
      <c r="B2157" s="6">
        <v>19</v>
      </c>
      <c r="C2157" s="1">
        <v>0.14699999999999999</v>
      </c>
      <c r="D2157" s="11">
        <v>0</v>
      </c>
    </row>
    <row r="2158" spans="1:4" x14ac:dyDescent="0.2">
      <c r="A2158" s="4" t="s">
        <v>7</v>
      </c>
      <c r="B2158" s="6">
        <v>20</v>
      </c>
      <c r="C2158" s="1">
        <v>0.32200000000000001</v>
      </c>
      <c r="D2158" s="11">
        <v>0</v>
      </c>
    </row>
    <row r="2159" spans="1:4" x14ac:dyDescent="0.2">
      <c r="A2159" s="4" t="s">
        <v>7</v>
      </c>
      <c r="B2159" s="6">
        <v>21</v>
      </c>
      <c r="C2159" s="1">
        <v>0.28100000000000003</v>
      </c>
      <c r="D2159" s="11">
        <v>0</v>
      </c>
    </row>
    <row r="2160" spans="1:4" x14ac:dyDescent="0.2">
      <c r="A2160" s="4" t="s">
        <v>7</v>
      </c>
      <c r="B2160" s="6">
        <v>22</v>
      </c>
      <c r="C2160" s="1">
        <v>0.76100000000000001</v>
      </c>
      <c r="D2160" s="11">
        <v>0</v>
      </c>
    </row>
    <row r="2161" spans="1:4" x14ac:dyDescent="0.2">
      <c r="A2161" s="4" t="s">
        <v>7</v>
      </c>
      <c r="B2161" s="6">
        <v>23</v>
      </c>
      <c r="C2161" s="1">
        <v>0.316</v>
      </c>
      <c r="D2161" s="11">
        <v>0</v>
      </c>
    </row>
    <row r="2162" spans="1:4" x14ac:dyDescent="0.2">
      <c r="A2162" s="4" t="s">
        <v>8</v>
      </c>
      <c r="B2162" s="6">
        <v>0</v>
      </c>
      <c r="C2162" s="1">
        <v>1.1970000000000001</v>
      </c>
      <c r="D2162" s="11">
        <v>0</v>
      </c>
    </row>
    <row r="2163" spans="1:4" x14ac:dyDescent="0.2">
      <c r="A2163" s="4" t="s">
        <v>8</v>
      </c>
      <c r="B2163" s="6">
        <v>1</v>
      </c>
      <c r="C2163" s="1">
        <v>0.45300000000000001</v>
      </c>
      <c r="D2163" s="11">
        <v>0</v>
      </c>
    </row>
    <row r="2164" spans="1:4" x14ac:dyDescent="0.2">
      <c r="A2164" s="4" t="s">
        <v>8</v>
      </c>
      <c r="B2164" s="6">
        <v>2</v>
      </c>
      <c r="C2164" s="1">
        <v>0.35899999999999999</v>
      </c>
      <c r="D2164" s="11">
        <v>0</v>
      </c>
    </row>
    <row r="2165" spans="1:4" x14ac:dyDescent="0.2">
      <c r="A2165" s="4" t="s">
        <v>8</v>
      </c>
      <c r="B2165" s="6">
        <v>3</v>
      </c>
      <c r="C2165" s="1">
        <v>0.35399999999999998</v>
      </c>
      <c r="D2165" s="11">
        <v>0</v>
      </c>
    </row>
    <row r="2166" spans="1:4" x14ac:dyDescent="0.2">
      <c r="A2166" s="4" t="s">
        <v>8</v>
      </c>
      <c r="B2166" s="6">
        <v>4</v>
      </c>
      <c r="C2166" s="1">
        <v>0.69599999999999995</v>
      </c>
      <c r="D2166" s="11">
        <v>0</v>
      </c>
    </row>
    <row r="2167" spans="1:4" x14ac:dyDescent="0.2">
      <c r="A2167" s="4" t="s">
        <v>8</v>
      </c>
      <c r="B2167" s="6">
        <v>5</v>
      </c>
      <c r="C2167" s="1">
        <v>1.2949999999999999</v>
      </c>
      <c r="D2167" s="11">
        <v>0</v>
      </c>
    </row>
    <row r="2168" spans="1:4" x14ac:dyDescent="0.2">
      <c r="A2168" s="4" t="s">
        <v>8</v>
      </c>
      <c r="B2168" s="6">
        <v>6</v>
      </c>
      <c r="C2168" s="1">
        <v>0.153</v>
      </c>
      <c r="D2168" s="11">
        <v>0</v>
      </c>
    </row>
    <row r="2169" spans="1:4" x14ac:dyDescent="0.2">
      <c r="A2169" s="4" t="s">
        <v>8</v>
      </c>
      <c r="B2169" s="6">
        <v>7</v>
      </c>
      <c r="C2169" s="1">
        <v>0.126</v>
      </c>
      <c r="D2169" s="11">
        <v>38.979999999999997</v>
      </c>
    </row>
    <row r="2170" spans="1:4" x14ac:dyDescent="0.2">
      <c r="A2170" s="4" t="s">
        <v>8</v>
      </c>
      <c r="B2170" s="6">
        <v>8</v>
      </c>
      <c r="C2170" s="1">
        <v>0.308</v>
      </c>
      <c r="D2170" s="11">
        <v>214.76</v>
      </c>
    </row>
    <row r="2171" spans="1:4" x14ac:dyDescent="0.2">
      <c r="A2171" s="4" t="s">
        <v>8</v>
      </c>
      <c r="B2171" s="6">
        <v>9</v>
      </c>
      <c r="C2171" s="1">
        <v>0.13800000000000001</v>
      </c>
      <c r="D2171" s="11">
        <v>386.13</v>
      </c>
    </row>
    <row r="2172" spans="1:4" x14ac:dyDescent="0.2">
      <c r="A2172" s="4" t="s">
        <v>8</v>
      </c>
      <c r="B2172" s="6">
        <v>10</v>
      </c>
      <c r="C2172" s="1">
        <v>0.33200000000000002</v>
      </c>
      <c r="D2172" s="11">
        <v>242.05</v>
      </c>
    </row>
    <row r="2173" spans="1:4" x14ac:dyDescent="0.2">
      <c r="A2173" s="4" t="s">
        <v>8</v>
      </c>
      <c r="B2173" s="6">
        <v>11</v>
      </c>
      <c r="C2173" s="1">
        <v>0.72199999999999998</v>
      </c>
      <c r="D2173" s="11">
        <v>382.65</v>
      </c>
    </row>
    <row r="2174" spans="1:4" x14ac:dyDescent="0.2">
      <c r="A2174" s="4" t="s">
        <v>8</v>
      </c>
      <c r="B2174" s="6">
        <v>12</v>
      </c>
      <c r="C2174" s="1">
        <v>0.501</v>
      </c>
      <c r="D2174" s="11">
        <v>384.87</v>
      </c>
    </row>
    <row r="2175" spans="1:4" x14ac:dyDescent="0.2">
      <c r="A2175" s="4" t="s">
        <v>8</v>
      </c>
      <c r="B2175" s="6">
        <v>13</v>
      </c>
      <c r="C2175" s="1">
        <v>0.28599999999999998</v>
      </c>
      <c r="D2175" s="11">
        <v>272.16000000000003</v>
      </c>
    </row>
    <row r="2176" spans="1:4" x14ac:dyDescent="0.2">
      <c r="A2176" s="4" t="s">
        <v>8</v>
      </c>
      <c r="B2176" s="6">
        <v>14</v>
      </c>
      <c r="C2176" s="1">
        <v>0.40799999999999997</v>
      </c>
      <c r="D2176" s="11">
        <v>115.09</v>
      </c>
    </row>
    <row r="2177" spans="1:4" x14ac:dyDescent="0.2">
      <c r="A2177" s="4" t="s">
        <v>8</v>
      </c>
      <c r="B2177" s="6">
        <v>15</v>
      </c>
      <c r="C2177" s="1">
        <v>1.4610000000000001</v>
      </c>
      <c r="D2177" s="11">
        <v>157.79</v>
      </c>
    </row>
    <row r="2178" spans="1:4" x14ac:dyDescent="0.2">
      <c r="A2178" s="4" t="s">
        <v>8</v>
      </c>
      <c r="B2178" s="6">
        <v>16</v>
      </c>
      <c r="C2178" s="1">
        <v>0.45200000000000001</v>
      </c>
      <c r="D2178" s="11">
        <v>118.81</v>
      </c>
    </row>
    <row r="2179" spans="1:4" x14ac:dyDescent="0.2">
      <c r="A2179" s="4" t="s">
        <v>8</v>
      </c>
      <c r="B2179" s="6">
        <v>17</v>
      </c>
      <c r="C2179" s="1">
        <v>0.40100000000000002</v>
      </c>
      <c r="D2179" s="11">
        <v>68.680000000000007</v>
      </c>
    </row>
    <row r="2180" spans="1:4" x14ac:dyDescent="0.2">
      <c r="A2180" s="4" t="s">
        <v>8</v>
      </c>
      <c r="B2180" s="6">
        <v>18</v>
      </c>
      <c r="C2180" s="1">
        <v>0.11799999999999999</v>
      </c>
      <c r="D2180" s="11">
        <v>7.43</v>
      </c>
    </row>
    <row r="2181" spans="1:4" x14ac:dyDescent="0.2">
      <c r="A2181" s="4" t="s">
        <v>8</v>
      </c>
      <c r="B2181" s="6">
        <v>19</v>
      </c>
      <c r="C2181" s="1">
        <v>0.13</v>
      </c>
      <c r="D2181" s="11">
        <v>0</v>
      </c>
    </row>
    <row r="2182" spans="1:4" x14ac:dyDescent="0.2">
      <c r="A2182" s="4" t="s">
        <v>8</v>
      </c>
      <c r="B2182" s="6">
        <v>20</v>
      </c>
      <c r="C2182" s="1">
        <v>0.91200000000000003</v>
      </c>
      <c r="D2182" s="11">
        <v>0</v>
      </c>
    </row>
    <row r="2183" spans="1:4" x14ac:dyDescent="0.2">
      <c r="A2183" s="4" t="s">
        <v>8</v>
      </c>
      <c r="B2183" s="6">
        <v>21</v>
      </c>
      <c r="C2183" s="1">
        <v>0.38500000000000001</v>
      </c>
      <c r="D2183" s="11">
        <v>0</v>
      </c>
    </row>
    <row r="2184" spans="1:4" x14ac:dyDescent="0.2">
      <c r="A2184" s="4" t="s">
        <v>8</v>
      </c>
      <c r="B2184" s="6">
        <v>22</v>
      </c>
      <c r="C2184" s="1">
        <v>0.42099999999999999</v>
      </c>
      <c r="D2184" s="11">
        <v>0</v>
      </c>
    </row>
    <row r="2185" spans="1:4" x14ac:dyDescent="0.2">
      <c r="A2185" s="4" t="s">
        <v>8</v>
      </c>
      <c r="B2185" s="6">
        <v>23</v>
      </c>
      <c r="C2185" s="1">
        <v>1.244</v>
      </c>
      <c r="D2185" s="11">
        <v>0</v>
      </c>
    </row>
    <row r="2186" spans="1:4" x14ac:dyDescent="0.2">
      <c r="A2186" s="4" t="s">
        <v>8</v>
      </c>
      <c r="B2186" s="6">
        <v>0</v>
      </c>
      <c r="C2186" s="1">
        <v>0.99399999999999999</v>
      </c>
      <c r="D2186" s="11">
        <v>0</v>
      </c>
    </row>
    <row r="2187" spans="1:4" x14ac:dyDescent="0.2">
      <c r="A2187" s="4" t="s">
        <v>8</v>
      </c>
      <c r="B2187" s="6">
        <v>1</v>
      </c>
      <c r="C2187" s="1">
        <v>0.45800000000000002</v>
      </c>
      <c r="D2187" s="11">
        <v>0</v>
      </c>
    </row>
    <row r="2188" spans="1:4" x14ac:dyDescent="0.2">
      <c r="A2188" s="4" t="s">
        <v>8</v>
      </c>
      <c r="B2188" s="6">
        <v>2</v>
      </c>
      <c r="C2188" s="1">
        <v>0.26400000000000001</v>
      </c>
      <c r="D2188" s="11">
        <v>0</v>
      </c>
    </row>
    <row r="2189" spans="1:4" x14ac:dyDescent="0.2">
      <c r="A2189" s="4" t="s">
        <v>8</v>
      </c>
      <c r="B2189" s="6">
        <v>3</v>
      </c>
      <c r="C2189" s="1">
        <v>0.34699999999999998</v>
      </c>
      <c r="D2189" s="11">
        <v>0</v>
      </c>
    </row>
    <row r="2190" spans="1:4" x14ac:dyDescent="0.2">
      <c r="A2190" s="4" t="s">
        <v>8</v>
      </c>
      <c r="B2190" s="6">
        <v>4</v>
      </c>
      <c r="C2190" s="1">
        <v>0.16</v>
      </c>
      <c r="D2190" s="11">
        <v>0</v>
      </c>
    </row>
    <row r="2191" spans="1:4" x14ac:dyDescent="0.2">
      <c r="A2191" s="4" t="s">
        <v>8</v>
      </c>
      <c r="B2191" s="6">
        <v>5</v>
      </c>
      <c r="C2191" s="1">
        <v>0.314</v>
      </c>
      <c r="D2191" s="11">
        <v>0</v>
      </c>
    </row>
    <row r="2192" spans="1:4" x14ac:dyDescent="0.2">
      <c r="A2192" s="4" t="s">
        <v>8</v>
      </c>
      <c r="B2192" s="6">
        <v>6</v>
      </c>
      <c r="C2192" s="1">
        <v>0.109</v>
      </c>
      <c r="D2192" s="11">
        <v>0</v>
      </c>
    </row>
    <row r="2193" spans="1:4" x14ac:dyDescent="0.2">
      <c r="A2193" s="4" t="s">
        <v>8</v>
      </c>
      <c r="B2193" s="6">
        <v>7</v>
      </c>
      <c r="C2193" s="1">
        <v>0.35499999999999998</v>
      </c>
      <c r="D2193" s="11">
        <v>90</v>
      </c>
    </row>
    <row r="2194" spans="1:4" x14ac:dyDescent="0.2">
      <c r="A2194" s="4" t="s">
        <v>8</v>
      </c>
      <c r="B2194" s="6">
        <v>8</v>
      </c>
      <c r="C2194" s="1">
        <v>0.12</v>
      </c>
      <c r="D2194" s="11">
        <v>100.6</v>
      </c>
    </row>
    <row r="2195" spans="1:4" x14ac:dyDescent="0.2">
      <c r="A2195" s="4" t="s">
        <v>8</v>
      </c>
      <c r="B2195" s="6">
        <v>9</v>
      </c>
      <c r="C2195" s="1">
        <v>0.28499999999999998</v>
      </c>
      <c r="D2195" s="11">
        <v>64.97</v>
      </c>
    </row>
    <row r="2196" spans="1:4" x14ac:dyDescent="0.2">
      <c r="A2196" s="4" t="s">
        <v>8</v>
      </c>
      <c r="B2196" s="6">
        <v>10</v>
      </c>
      <c r="C2196" s="1">
        <v>0.13800000000000001</v>
      </c>
      <c r="D2196" s="11">
        <v>77.97</v>
      </c>
    </row>
    <row r="2197" spans="1:4" x14ac:dyDescent="0.2">
      <c r="A2197" s="4" t="s">
        <v>8</v>
      </c>
      <c r="B2197" s="6">
        <v>11</v>
      </c>
      <c r="C2197" s="1">
        <v>0.35699999999999998</v>
      </c>
      <c r="D2197" s="11">
        <v>168.93</v>
      </c>
    </row>
    <row r="2198" spans="1:4" x14ac:dyDescent="0.2">
      <c r="A2198" s="4" t="s">
        <v>8</v>
      </c>
      <c r="B2198" s="6">
        <v>12</v>
      </c>
      <c r="C2198" s="1">
        <v>0.28999999999999998</v>
      </c>
      <c r="D2198" s="11">
        <v>176.35</v>
      </c>
    </row>
    <row r="2199" spans="1:4" x14ac:dyDescent="0.2">
      <c r="A2199" s="4" t="s">
        <v>8</v>
      </c>
      <c r="B2199" s="6">
        <v>13</v>
      </c>
      <c r="C2199" s="1">
        <v>0.74099999999999999</v>
      </c>
      <c r="D2199" s="11">
        <v>163.36000000000001</v>
      </c>
    </row>
    <row r="2200" spans="1:4" x14ac:dyDescent="0.2">
      <c r="A2200" s="4" t="s">
        <v>8</v>
      </c>
      <c r="B2200" s="6">
        <v>14</v>
      </c>
      <c r="C2200" s="1">
        <v>1.006</v>
      </c>
      <c r="D2200" s="11">
        <v>100.24</v>
      </c>
    </row>
    <row r="2201" spans="1:4" x14ac:dyDescent="0.2">
      <c r="A2201" s="4" t="s">
        <v>8</v>
      </c>
      <c r="B2201" s="6">
        <v>15</v>
      </c>
      <c r="C2201" s="1">
        <v>0.63700000000000001</v>
      </c>
      <c r="D2201" s="11">
        <v>109.52</v>
      </c>
    </row>
    <row r="2202" spans="1:4" x14ac:dyDescent="0.2">
      <c r="A2202" s="4" t="s">
        <v>8</v>
      </c>
      <c r="B2202" s="6">
        <v>16</v>
      </c>
      <c r="C2202" s="1">
        <v>0.13500000000000001</v>
      </c>
      <c r="D2202" s="11">
        <v>93.74</v>
      </c>
    </row>
    <row r="2203" spans="1:4" x14ac:dyDescent="0.2">
      <c r="A2203" s="4" t="s">
        <v>8</v>
      </c>
      <c r="B2203" s="6">
        <v>17</v>
      </c>
      <c r="C2203" s="1">
        <v>0.14699999999999999</v>
      </c>
      <c r="D2203" s="11">
        <v>66.83</v>
      </c>
    </row>
    <row r="2204" spans="1:4" x14ac:dyDescent="0.2">
      <c r="A2204" s="4" t="s">
        <v>8</v>
      </c>
      <c r="B2204" s="6">
        <v>18</v>
      </c>
      <c r="C2204" s="1">
        <v>0.16</v>
      </c>
      <c r="D2204" s="11">
        <v>24.13</v>
      </c>
    </row>
    <row r="2205" spans="1:4" x14ac:dyDescent="0.2">
      <c r="A2205" s="4" t="s">
        <v>8</v>
      </c>
      <c r="B2205" s="6">
        <v>19</v>
      </c>
      <c r="C2205" s="1">
        <v>0.14499999999999999</v>
      </c>
      <c r="D2205" s="11">
        <v>0</v>
      </c>
    </row>
    <row r="2206" spans="1:4" x14ac:dyDescent="0.2">
      <c r="A2206" s="4" t="s">
        <v>8</v>
      </c>
      <c r="B2206" s="6">
        <v>20</v>
      </c>
      <c r="C2206" s="1">
        <v>0.154</v>
      </c>
      <c r="D2206" s="11">
        <v>0</v>
      </c>
    </row>
    <row r="2207" spans="1:4" x14ac:dyDescent="0.2">
      <c r="A2207" s="4" t="s">
        <v>8</v>
      </c>
      <c r="B2207" s="6">
        <v>21</v>
      </c>
      <c r="C2207" s="1">
        <v>0.156</v>
      </c>
      <c r="D2207" s="11">
        <v>0</v>
      </c>
    </row>
    <row r="2208" spans="1:4" x14ac:dyDescent="0.2">
      <c r="A2208" s="4" t="s">
        <v>8</v>
      </c>
      <c r="B2208" s="6">
        <v>22</v>
      </c>
      <c r="C2208" s="1">
        <v>1.0229999999999999</v>
      </c>
      <c r="D2208" s="11">
        <v>0</v>
      </c>
    </row>
    <row r="2209" spans="1:4" x14ac:dyDescent="0.2">
      <c r="A2209" s="4" t="s">
        <v>8</v>
      </c>
      <c r="B2209" s="6">
        <v>23</v>
      </c>
      <c r="C2209" s="1">
        <v>0.58299999999999996</v>
      </c>
      <c r="D2209" s="11">
        <v>0</v>
      </c>
    </row>
    <row r="2210" spans="1:4" x14ac:dyDescent="0.2">
      <c r="A2210" s="4" t="s">
        <v>8</v>
      </c>
      <c r="B2210" s="6">
        <v>0</v>
      </c>
      <c r="C2210" s="1">
        <v>0.48199999999999998</v>
      </c>
      <c r="D2210" s="11">
        <v>0</v>
      </c>
    </row>
    <row r="2211" spans="1:4" x14ac:dyDescent="0.2">
      <c r="A2211" s="4" t="s">
        <v>8</v>
      </c>
      <c r="B2211" s="6">
        <v>1</v>
      </c>
      <c r="C2211" s="1">
        <v>0.26200000000000001</v>
      </c>
      <c r="D2211" s="11">
        <v>0</v>
      </c>
    </row>
    <row r="2212" spans="1:4" x14ac:dyDescent="0.2">
      <c r="A2212" s="4" t="s">
        <v>8</v>
      </c>
      <c r="B2212" s="6">
        <v>2</v>
      </c>
      <c r="C2212" s="1">
        <v>0.23899999999999999</v>
      </c>
      <c r="D2212" s="11">
        <v>0</v>
      </c>
    </row>
    <row r="2213" spans="1:4" x14ac:dyDescent="0.2">
      <c r="A2213" s="4" t="s">
        <v>8</v>
      </c>
      <c r="B2213" s="6">
        <v>3</v>
      </c>
      <c r="C2213" s="1">
        <v>0.14399999999999999</v>
      </c>
      <c r="D2213" s="11">
        <v>0</v>
      </c>
    </row>
    <row r="2214" spans="1:4" x14ac:dyDescent="0.2">
      <c r="A2214" s="4" t="s">
        <v>8</v>
      </c>
      <c r="B2214" s="6">
        <v>4</v>
      </c>
      <c r="C2214" s="1">
        <v>0.158</v>
      </c>
      <c r="D2214" s="11">
        <v>0</v>
      </c>
    </row>
    <row r="2215" spans="1:4" x14ac:dyDescent="0.2">
      <c r="A2215" s="4" t="s">
        <v>8</v>
      </c>
      <c r="B2215" s="6">
        <v>5</v>
      </c>
      <c r="C2215" s="1">
        <v>0.122</v>
      </c>
      <c r="D2215" s="11">
        <v>0</v>
      </c>
    </row>
    <row r="2216" spans="1:4" x14ac:dyDescent="0.2">
      <c r="A2216" s="4" t="s">
        <v>8</v>
      </c>
      <c r="B2216" s="6">
        <v>6</v>
      </c>
      <c r="C2216" s="1">
        <v>0.126</v>
      </c>
      <c r="D2216" s="11">
        <v>0</v>
      </c>
    </row>
    <row r="2217" spans="1:4" x14ac:dyDescent="0.2">
      <c r="A2217" s="4" t="s">
        <v>8</v>
      </c>
      <c r="B2217" s="6">
        <v>7</v>
      </c>
      <c r="C2217" s="1">
        <v>0.13500000000000001</v>
      </c>
      <c r="D2217" s="11">
        <v>138.65</v>
      </c>
    </row>
    <row r="2218" spans="1:4" x14ac:dyDescent="0.2">
      <c r="A2218" s="4" t="s">
        <v>8</v>
      </c>
      <c r="B2218" s="6">
        <v>8</v>
      </c>
      <c r="C2218" s="1">
        <v>0.13500000000000001</v>
      </c>
      <c r="D2218" s="11">
        <v>385.52</v>
      </c>
    </row>
    <row r="2219" spans="1:4" x14ac:dyDescent="0.2">
      <c r="A2219" s="4" t="s">
        <v>8</v>
      </c>
      <c r="B2219" s="6">
        <v>9</v>
      </c>
      <c r="C2219" s="1">
        <v>0.129</v>
      </c>
      <c r="D2219" s="11">
        <v>644.30999999999995</v>
      </c>
    </row>
    <row r="2220" spans="1:4" x14ac:dyDescent="0.2">
      <c r="A2220" s="4" t="s">
        <v>8</v>
      </c>
      <c r="B2220" s="6">
        <v>10</v>
      </c>
      <c r="C2220" s="1">
        <v>0.155</v>
      </c>
      <c r="D2220" s="11">
        <v>848.94</v>
      </c>
    </row>
    <row r="2221" spans="1:4" x14ac:dyDescent="0.2">
      <c r="A2221" s="4" t="s">
        <v>8</v>
      </c>
      <c r="B2221" s="6">
        <v>11</v>
      </c>
      <c r="C2221" s="1">
        <v>0.379</v>
      </c>
      <c r="D2221" s="11">
        <v>1005.77</v>
      </c>
    </row>
    <row r="2222" spans="1:4" x14ac:dyDescent="0.2">
      <c r="A2222" s="4" t="s">
        <v>8</v>
      </c>
      <c r="B2222" s="6">
        <v>12</v>
      </c>
      <c r="C2222" s="1">
        <v>0.21299999999999999</v>
      </c>
      <c r="D2222" s="11">
        <v>1102.17</v>
      </c>
    </row>
    <row r="2223" spans="1:4" x14ac:dyDescent="0.2">
      <c r="A2223" s="4" t="s">
        <v>8</v>
      </c>
      <c r="B2223" s="6">
        <v>13</v>
      </c>
      <c r="C2223" s="1">
        <v>0.14799999999999999</v>
      </c>
      <c r="D2223" s="11">
        <v>1092.5999999999999</v>
      </c>
    </row>
    <row r="2224" spans="1:4" x14ac:dyDescent="0.2">
      <c r="A2224" s="4" t="s">
        <v>8</v>
      </c>
      <c r="B2224" s="6">
        <v>14</v>
      </c>
      <c r="C2224" s="1">
        <v>0.125</v>
      </c>
      <c r="D2224" s="11">
        <v>993.32</v>
      </c>
    </row>
    <row r="2225" spans="1:4" x14ac:dyDescent="0.2">
      <c r="A2225" s="4" t="s">
        <v>8</v>
      </c>
      <c r="B2225" s="6">
        <v>15</v>
      </c>
      <c r="C2225" s="1">
        <v>0.154</v>
      </c>
      <c r="D2225" s="11">
        <v>815.56</v>
      </c>
    </row>
    <row r="2226" spans="1:4" x14ac:dyDescent="0.2">
      <c r="A2226" s="4" t="s">
        <v>8</v>
      </c>
      <c r="B2226" s="6">
        <v>16</v>
      </c>
      <c r="C2226" s="1">
        <v>9.0999999999999998E-2</v>
      </c>
      <c r="D2226" s="11">
        <v>598.78</v>
      </c>
    </row>
    <row r="2227" spans="1:4" x14ac:dyDescent="0.2">
      <c r="A2227" s="4" t="s">
        <v>8</v>
      </c>
      <c r="B2227" s="6">
        <v>17</v>
      </c>
      <c r="C2227" s="1">
        <v>0.126</v>
      </c>
      <c r="D2227" s="11">
        <v>335.7</v>
      </c>
    </row>
    <row r="2228" spans="1:4" x14ac:dyDescent="0.2">
      <c r="A2228" s="4" t="s">
        <v>8</v>
      </c>
      <c r="B2228" s="6">
        <v>18</v>
      </c>
      <c r="C2228" s="1">
        <v>0.14199999999999999</v>
      </c>
      <c r="D2228" s="11">
        <v>94.08</v>
      </c>
    </row>
    <row r="2229" spans="1:4" x14ac:dyDescent="0.2">
      <c r="A2229" s="4" t="s">
        <v>8</v>
      </c>
      <c r="B2229" s="6">
        <v>19</v>
      </c>
      <c r="C2229" s="1">
        <v>0.193</v>
      </c>
      <c r="D2229" s="11">
        <v>0</v>
      </c>
    </row>
    <row r="2230" spans="1:4" x14ac:dyDescent="0.2">
      <c r="A2230" s="4" t="s">
        <v>8</v>
      </c>
      <c r="B2230" s="6">
        <v>20</v>
      </c>
      <c r="C2230" s="1">
        <v>1.494</v>
      </c>
      <c r="D2230" s="11">
        <v>0</v>
      </c>
    </row>
    <row r="2231" spans="1:4" x14ac:dyDescent="0.2">
      <c r="A2231" s="4" t="s">
        <v>8</v>
      </c>
      <c r="B2231" s="6">
        <v>21</v>
      </c>
      <c r="C2231" s="1">
        <v>0.73499999999999999</v>
      </c>
      <c r="D2231" s="11">
        <v>0</v>
      </c>
    </row>
    <row r="2232" spans="1:4" x14ac:dyDescent="0.2">
      <c r="A2232" s="4" t="s">
        <v>8</v>
      </c>
      <c r="B2232" s="6">
        <v>22</v>
      </c>
      <c r="C2232" s="1">
        <v>0.67800000000000005</v>
      </c>
      <c r="D2232" s="11">
        <v>0</v>
      </c>
    </row>
    <row r="2233" spans="1:4" x14ac:dyDescent="0.2">
      <c r="A2233" s="4" t="s">
        <v>8</v>
      </c>
      <c r="B2233" s="6">
        <v>23</v>
      </c>
      <c r="C2233" s="1">
        <v>0.86299999999999999</v>
      </c>
      <c r="D2233" s="11">
        <v>0</v>
      </c>
    </row>
    <row r="2234" spans="1:4" x14ac:dyDescent="0.2">
      <c r="A2234" s="4" t="s">
        <v>8</v>
      </c>
      <c r="B2234" s="6">
        <v>0</v>
      </c>
      <c r="C2234" s="1">
        <v>0.41</v>
      </c>
      <c r="D2234" s="11">
        <v>0</v>
      </c>
    </row>
    <row r="2235" spans="1:4" x14ac:dyDescent="0.2">
      <c r="A2235" s="4" t="s">
        <v>8</v>
      </c>
      <c r="B2235" s="6">
        <v>1</v>
      </c>
      <c r="C2235" s="1">
        <v>0.34</v>
      </c>
      <c r="D2235" s="11">
        <v>0</v>
      </c>
    </row>
    <row r="2236" spans="1:4" x14ac:dyDescent="0.2">
      <c r="A2236" s="4" t="s">
        <v>8</v>
      </c>
      <c r="B2236" s="6">
        <v>2</v>
      </c>
      <c r="C2236" s="1">
        <v>0.26400000000000001</v>
      </c>
      <c r="D2236" s="11">
        <v>0</v>
      </c>
    </row>
    <row r="2237" spans="1:4" x14ac:dyDescent="0.2">
      <c r="A2237" s="4" t="s">
        <v>8</v>
      </c>
      <c r="B2237" s="6">
        <v>3</v>
      </c>
      <c r="C2237" s="1">
        <v>0.185</v>
      </c>
      <c r="D2237" s="11">
        <v>0</v>
      </c>
    </row>
    <row r="2238" spans="1:4" x14ac:dyDescent="0.2">
      <c r="A2238" s="4" t="s">
        <v>8</v>
      </c>
      <c r="B2238" s="6">
        <v>4</v>
      </c>
      <c r="C2238" s="1">
        <v>0.17399999999999999</v>
      </c>
      <c r="D2238" s="11">
        <v>0</v>
      </c>
    </row>
    <row r="2239" spans="1:4" x14ac:dyDescent="0.2">
      <c r="A2239" s="4" t="s">
        <v>8</v>
      </c>
      <c r="B2239" s="6">
        <v>5</v>
      </c>
      <c r="C2239" s="1">
        <v>0.13800000000000001</v>
      </c>
      <c r="D2239" s="11">
        <v>0</v>
      </c>
    </row>
    <row r="2240" spans="1:4" x14ac:dyDescent="0.2">
      <c r="A2240" s="4" t="s">
        <v>8</v>
      </c>
      <c r="B2240" s="6">
        <v>6</v>
      </c>
      <c r="C2240" s="1">
        <v>9.7000000000000003E-2</v>
      </c>
      <c r="D2240" s="11">
        <v>0</v>
      </c>
    </row>
    <row r="2241" spans="1:4" x14ac:dyDescent="0.2">
      <c r="A2241" s="4" t="s">
        <v>8</v>
      </c>
      <c r="B2241" s="6">
        <v>7</v>
      </c>
      <c r="C2241" s="1">
        <v>0.13700000000000001</v>
      </c>
      <c r="D2241" s="11">
        <v>143.59</v>
      </c>
    </row>
    <row r="2242" spans="1:4" x14ac:dyDescent="0.2">
      <c r="A2242" s="4" t="s">
        <v>8</v>
      </c>
      <c r="B2242" s="6">
        <v>8</v>
      </c>
      <c r="C2242" s="1">
        <v>0.123</v>
      </c>
      <c r="D2242" s="11">
        <v>392.72</v>
      </c>
    </row>
    <row r="2243" spans="1:4" x14ac:dyDescent="0.2">
      <c r="A2243" s="4" t="s">
        <v>8</v>
      </c>
      <c r="B2243" s="6">
        <v>9</v>
      </c>
      <c r="C2243" s="1">
        <v>0.108</v>
      </c>
      <c r="D2243" s="11">
        <v>642.41</v>
      </c>
    </row>
    <row r="2244" spans="1:4" x14ac:dyDescent="0.2">
      <c r="A2244" s="4" t="s">
        <v>8</v>
      </c>
      <c r="B2244" s="6">
        <v>10</v>
      </c>
      <c r="C2244" s="1">
        <v>0.13600000000000001</v>
      </c>
      <c r="D2244" s="11">
        <v>850.19</v>
      </c>
    </row>
    <row r="2245" spans="1:4" x14ac:dyDescent="0.2">
      <c r="A2245" s="4" t="s">
        <v>8</v>
      </c>
      <c r="B2245" s="6">
        <v>11</v>
      </c>
      <c r="C2245" s="1">
        <v>0.49299999999999999</v>
      </c>
      <c r="D2245" s="11">
        <v>1000.59</v>
      </c>
    </row>
    <row r="2246" spans="1:4" x14ac:dyDescent="0.2">
      <c r="A2246" s="4" t="s">
        <v>8</v>
      </c>
      <c r="B2246" s="6">
        <v>12</v>
      </c>
      <c r="C2246" s="1">
        <v>0.35399999999999998</v>
      </c>
      <c r="D2246" s="11">
        <v>1024.68</v>
      </c>
    </row>
    <row r="2247" spans="1:4" x14ac:dyDescent="0.2">
      <c r="A2247" s="4" t="s">
        <v>8</v>
      </c>
      <c r="B2247" s="6">
        <v>13</v>
      </c>
      <c r="C2247" s="1">
        <v>1.1120000000000001</v>
      </c>
      <c r="D2247" s="11">
        <v>905.37</v>
      </c>
    </row>
    <row r="2248" spans="1:4" x14ac:dyDescent="0.2">
      <c r="A2248" s="4" t="s">
        <v>8</v>
      </c>
      <c r="B2248" s="6">
        <v>14</v>
      </c>
      <c r="C2248" s="1">
        <v>0.125</v>
      </c>
      <c r="D2248" s="11">
        <v>461.65</v>
      </c>
    </row>
    <row r="2249" spans="1:4" x14ac:dyDescent="0.2">
      <c r="A2249" s="4" t="s">
        <v>8</v>
      </c>
      <c r="B2249" s="6">
        <v>15</v>
      </c>
      <c r="C2249" s="1">
        <v>0.14699999999999999</v>
      </c>
      <c r="D2249" s="11">
        <v>390.33</v>
      </c>
    </row>
    <row r="2250" spans="1:4" x14ac:dyDescent="0.2">
      <c r="A2250" s="4" t="s">
        <v>8</v>
      </c>
      <c r="B2250" s="6">
        <v>16</v>
      </c>
      <c r="C2250" s="1">
        <v>0.17299999999999999</v>
      </c>
      <c r="D2250" s="11">
        <v>207.52</v>
      </c>
    </row>
    <row r="2251" spans="1:4" x14ac:dyDescent="0.2">
      <c r="A2251" s="4" t="s">
        <v>8</v>
      </c>
      <c r="B2251" s="6">
        <v>17</v>
      </c>
      <c r="C2251" s="1">
        <v>0.121</v>
      </c>
      <c r="D2251" s="11">
        <v>93.11</v>
      </c>
    </row>
    <row r="2252" spans="1:4" x14ac:dyDescent="0.2">
      <c r="A2252" s="4" t="s">
        <v>8</v>
      </c>
      <c r="B2252" s="6">
        <v>18</v>
      </c>
      <c r="C2252" s="1">
        <v>0.14399999999999999</v>
      </c>
      <c r="D2252" s="11">
        <v>37.049999999999997</v>
      </c>
    </row>
    <row r="2253" spans="1:4" x14ac:dyDescent="0.2">
      <c r="A2253" s="4" t="s">
        <v>8</v>
      </c>
      <c r="B2253" s="6">
        <v>19</v>
      </c>
      <c r="C2253" s="1">
        <v>0.16</v>
      </c>
      <c r="D2253" s="11">
        <v>0</v>
      </c>
    </row>
    <row r="2254" spans="1:4" x14ac:dyDescent="0.2">
      <c r="A2254" s="4" t="s">
        <v>8</v>
      </c>
      <c r="B2254" s="6">
        <v>20</v>
      </c>
      <c r="C2254" s="1">
        <v>0.314</v>
      </c>
      <c r="D2254" s="11">
        <v>0</v>
      </c>
    </row>
    <row r="2255" spans="1:4" x14ac:dyDescent="0.2">
      <c r="A2255" s="4" t="s">
        <v>8</v>
      </c>
      <c r="B2255" s="6">
        <v>21</v>
      </c>
      <c r="C2255" s="1">
        <v>0.221</v>
      </c>
      <c r="D2255" s="11">
        <v>0</v>
      </c>
    </row>
    <row r="2256" spans="1:4" x14ac:dyDescent="0.2">
      <c r="A2256" s="4" t="s">
        <v>8</v>
      </c>
      <c r="B2256" s="6">
        <v>22</v>
      </c>
      <c r="C2256" s="1">
        <v>0.373</v>
      </c>
      <c r="D2256" s="11">
        <v>0</v>
      </c>
    </row>
    <row r="2257" spans="1:4" x14ac:dyDescent="0.2">
      <c r="A2257" s="4" t="s">
        <v>8</v>
      </c>
      <c r="B2257" s="6">
        <v>23</v>
      </c>
      <c r="C2257" s="1">
        <v>0.45100000000000001</v>
      </c>
      <c r="D2257" s="11">
        <v>0</v>
      </c>
    </row>
    <row r="2258" spans="1:4" x14ac:dyDescent="0.2">
      <c r="A2258" s="4" t="s">
        <v>8</v>
      </c>
      <c r="B2258" s="6">
        <v>0</v>
      </c>
      <c r="C2258" s="1">
        <v>0.35</v>
      </c>
      <c r="D2258" s="11">
        <v>0</v>
      </c>
    </row>
    <row r="2259" spans="1:4" x14ac:dyDescent="0.2">
      <c r="A2259" s="4" t="s">
        <v>8</v>
      </c>
      <c r="B2259" s="6">
        <v>1</v>
      </c>
      <c r="C2259" s="1">
        <v>0.30199999999999999</v>
      </c>
      <c r="D2259" s="11">
        <v>0</v>
      </c>
    </row>
    <row r="2260" spans="1:4" x14ac:dyDescent="0.2">
      <c r="A2260" s="4" t="s">
        <v>8</v>
      </c>
      <c r="B2260" s="6">
        <v>2</v>
      </c>
      <c r="C2260" s="1">
        <v>0.19900000000000001</v>
      </c>
      <c r="D2260" s="11">
        <v>0</v>
      </c>
    </row>
    <row r="2261" spans="1:4" x14ac:dyDescent="0.2">
      <c r="A2261" s="4" t="s">
        <v>8</v>
      </c>
      <c r="B2261" s="6">
        <v>3</v>
      </c>
      <c r="C2261" s="1">
        <v>0.16300000000000001</v>
      </c>
      <c r="D2261" s="11">
        <v>0</v>
      </c>
    </row>
    <row r="2262" spans="1:4" x14ac:dyDescent="0.2">
      <c r="A2262" s="4" t="s">
        <v>8</v>
      </c>
      <c r="B2262" s="6">
        <v>4</v>
      </c>
      <c r="C2262" s="1">
        <v>0.11</v>
      </c>
      <c r="D2262" s="11">
        <v>0</v>
      </c>
    </row>
    <row r="2263" spans="1:4" x14ac:dyDescent="0.2">
      <c r="A2263" s="4" t="s">
        <v>8</v>
      </c>
      <c r="B2263" s="6">
        <v>5</v>
      </c>
      <c r="C2263" s="1">
        <v>0.11899999999999999</v>
      </c>
      <c r="D2263" s="11">
        <v>0</v>
      </c>
    </row>
    <row r="2264" spans="1:4" x14ac:dyDescent="0.2">
      <c r="A2264" s="4" t="s">
        <v>8</v>
      </c>
      <c r="B2264" s="6">
        <v>6</v>
      </c>
      <c r="C2264" s="1">
        <v>0.13500000000000001</v>
      </c>
      <c r="D2264" s="11">
        <v>0</v>
      </c>
    </row>
    <row r="2265" spans="1:4" x14ac:dyDescent="0.2">
      <c r="A2265" s="4" t="s">
        <v>8</v>
      </c>
      <c r="B2265" s="6">
        <v>7</v>
      </c>
      <c r="C2265" s="1">
        <v>0.13100000000000001</v>
      </c>
      <c r="D2265" s="11">
        <v>105.9</v>
      </c>
    </row>
    <row r="2266" spans="1:4" x14ac:dyDescent="0.2">
      <c r="A2266" s="4" t="s">
        <v>8</v>
      </c>
      <c r="B2266" s="6">
        <v>8</v>
      </c>
      <c r="C2266" s="1">
        <v>0.106</v>
      </c>
      <c r="D2266" s="11">
        <v>355.98</v>
      </c>
    </row>
    <row r="2267" spans="1:4" x14ac:dyDescent="0.2">
      <c r="A2267" s="4" t="s">
        <v>8</v>
      </c>
      <c r="B2267" s="6">
        <v>9</v>
      </c>
      <c r="C2267" s="1">
        <v>0.151</v>
      </c>
      <c r="D2267" s="11">
        <v>515.27</v>
      </c>
    </row>
    <row r="2268" spans="1:4" x14ac:dyDescent="0.2">
      <c r="A2268" s="4" t="s">
        <v>8</v>
      </c>
      <c r="B2268" s="6">
        <v>10</v>
      </c>
      <c r="C2268" s="1">
        <v>0.125</v>
      </c>
      <c r="D2268" s="11">
        <v>347.39</v>
      </c>
    </row>
    <row r="2269" spans="1:4" x14ac:dyDescent="0.2">
      <c r="A2269" s="4" t="s">
        <v>8</v>
      </c>
      <c r="B2269" s="6">
        <v>11</v>
      </c>
      <c r="C2269" s="1">
        <v>0.39200000000000002</v>
      </c>
      <c r="D2269" s="11">
        <v>601.25</v>
      </c>
    </row>
    <row r="2270" spans="1:4" x14ac:dyDescent="0.2">
      <c r="A2270" s="4" t="s">
        <v>8</v>
      </c>
      <c r="B2270" s="6">
        <v>12</v>
      </c>
      <c r="C2270" s="1">
        <v>0.115</v>
      </c>
      <c r="D2270" s="11">
        <v>422.93</v>
      </c>
    </row>
    <row r="2271" spans="1:4" x14ac:dyDescent="0.2">
      <c r="A2271" s="4" t="s">
        <v>8</v>
      </c>
      <c r="B2271" s="6">
        <v>13</v>
      </c>
      <c r="C2271" s="1">
        <v>0.14199999999999999</v>
      </c>
      <c r="D2271" s="11">
        <v>86.32</v>
      </c>
    </row>
    <row r="2272" spans="1:4" x14ac:dyDescent="0.2">
      <c r="A2272" s="4" t="s">
        <v>8</v>
      </c>
      <c r="B2272" s="6">
        <v>14</v>
      </c>
      <c r="C2272" s="1">
        <v>0.13900000000000001</v>
      </c>
      <c r="D2272" s="11">
        <v>189.35</v>
      </c>
    </row>
    <row r="2273" spans="1:4" x14ac:dyDescent="0.2">
      <c r="A2273" s="4" t="s">
        <v>8</v>
      </c>
      <c r="B2273" s="6">
        <v>15</v>
      </c>
      <c r="C2273" s="1">
        <v>0.66700000000000004</v>
      </c>
      <c r="D2273" s="11">
        <v>218.98</v>
      </c>
    </row>
    <row r="2274" spans="1:4" x14ac:dyDescent="0.2">
      <c r="A2274" s="4" t="s">
        <v>8</v>
      </c>
      <c r="B2274" s="6">
        <v>16</v>
      </c>
      <c r="C2274" s="1">
        <v>0.32800000000000001</v>
      </c>
      <c r="D2274" s="11">
        <v>274.77</v>
      </c>
    </row>
    <row r="2275" spans="1:4" x14ac:dyDescent="0.2">
      <c r="A2275" s="4" t="s">
        <v>8</v>
      </c>
      <c r="B2275" s="6">
        <v>17</v>
      </c>
      <c r="C2275" s="1">
        <v>0.23699999999999999</v>
      </c>
      <c r="D2275" s="11">
        <v>126.77</v>
      </c>
    </row>
    <row r="2276" spans="1:4" x14ac:dyDescent="0.2">
      <c r="A2276" s="4" t="s">
        <v>8</v>
      </c>
      <c r="B2276" s="6">
        <v>18</v>
      </c>
      <c r="C2276" s="1">
        <v>0.13</v>
      </c>
      <c r="D2276" s="11">
        <v>49.71</v>
      </c>
    </row>
    <row r="2277" spans="1:4" x14ac:dyDescent="0.2">
      <c r="A2277" s="4" t="s">
        <v>8</v>
      </c>
      <c r="B2277" s="6">
        <v>19</v>
      </c>
      <c r="C2277" s="1">
        <v>0.113</v>
      </c>
      <c r="D2277" s="11">
        <v>0</v>
      </c>
    </row>
    <row r="2278" spans="1:4" x14ac:dyDescent="0.2">
      <c r="A2278" s="4" t="s">
        <v>8</v>
      </c>
      <c r="B2278" s="6">
        <v>20</v>
      </c>
      <c r="C2278" s="1">
        <v>0.14099999999999999</v>
      </c>
      <c r="D2278" s="11">
        <v>0</v>
      </c>
    </row>
    <row r="2279" spans="1:4" x14ac:dyDescent="0.2">
      <c r="A2279" s="4" t="s">
        <v>8</v>
      </c>
      <c r="B2279" s="6">
        <v>21</v>
      </c>
      <c r="C2279" s="1">
        <v>0.16300000000000001</v>
      </c>
      <c r="D2279" s="11">
        <v>0</v>
      </c>
    </row>
    <row r="2280" spans="1:4" x14ac:dyDescent="0.2">
      <c r="A2280" s="4" t="s">
        <v>8</v>
      </c>
      <c r="B2280" s="6">
        <v>22</v>
      </c>
      <c r="C2280" s="1">
        <v>0.20399999999999999</v>
      </c>
      <c r="D2280" s="11">
        <v>0</v>
      </c>
    </row>
    <row r="2281" spans="1:4" x14ac:dyDescent="0.2">
      <c r="A2281" s="4" t="s">
        <v>8</v>
      </c>
      <c r="B2281" s="6">
        <v>23</v>
      </c>
      <c r="C2281" s="1">
        <v>0.92900000000000005</v>
      </c>
      <c r="D2281" s="11">
        <v>0</v>
      </c>
    </row>
    <row r="2282" spans="1:4" x14ac:dyDescent="0.2">
      <c r="A2282" s="4" t="s">
        <v>8</v>
      </c>
      <c r="B2282" s="6">
        <v>0</v>
      </c>
      <c r="C2282" s="1">
        <v>0.44900000000000001</v>
      </c>
      <c r="D2282" s="11">
        <v>0</v>
      </c>
    </row>
    <row r="2283" spans="1:4" x14ac:dyDescent="0.2">
      <c r="A2283" s="4" t="s">
        <v>8</v>
      </c>
      <c r="B2283" s="6">
        <v>1</v>
      </c>
      <c r="C2283" s="1">
        <v>0.221</v>
      </c>
      <c r="D2283" s="11">
        <v>0</v>
      </c>
    </row>
    <row r="2284" spans="1:4" x14ac:dyDescent="0.2">
      <c r="A2284" s="4" t="s">
        <v>8</v>
      </c>
      <c r="B2284" s="6">
        <v>2</v>
      </c>
      <c r="C2284" s="1">
        <v>0.186</v>
      </c>
      <c r="D2284" s="11">
        <v>0</v>
      </c>
    </row>
    <row r="2285" spans="1:4" x14ac:dyDescent="0.2">
      <c r="A2285" s="4" t="s">
        <v>8</v>
      </c>
      <c r="B2285" s="6">
        <v>3</v>
      </c>
      <c r="C2285" s="1">
        <v>0.10299999999999999</v>
      </c>
      <c r="D2285" s="11">
        <v>0</v>
      </c>
    </row>
    <row r="2286" spans="1:4" x14ac:dyDescent="0.2">
      <c r="A2286" s="4" t="s">
        <v>8</v>
      </c>
      <c r="B2286" s="6">
        <v>4</v>
      </c>
      <c r="C2286" s="1">
        <v>0.13700000000000001</v>
      </c>
      <c r="D2286" s="11">
        <v>0</v>
      </c>
    </row>
    <row r="2287" spans="1:4" x14ac:dyDescent="0.2">
      <c r="A2287" s="4" t="s">
        <v>8</v>
      </c>
      <c r="B2287" s="6">
        <v>5</v>
      </c>
      <c r="C2287" s="1">
        <v>0.13100000000000001</v>
      </c>
      <c r="D2287" s="11">
        <v>0</v>
      </c>
    </row>
    <row r="2288" spans="1:4" x14ac:dyDescent="0.2">
      <c r="A2288" s="4" t="s">
        <v>8</v>
      </c>
      <c r="B2288" s="6">
        <v>6</v>
      </c>
      <c r="C2288" s="1">
        <v>0.11799999999999999</v>
      </c>
      <c r="D2288" s="11">
        <v>0</v>
      </c>
    </row>
    <row r="2289" spans="1:4" x14ac:dyDescent="0.2">
      <c r="A2289" s="4" t="s">
        <v>8</v>
      </c>
      <c r="B2289" s="6">
        <v>7</v>
      </c>
      <c r="C2289" s="1">
        <v>0.127</v>
      </c>
      <c r="D2289" s="11">
        <v>64.13</v>
      </c>
    </row>
    <row r="2290" spans="1:4" x14ac:dyDescent="0.2">
      <c r="A2290" s="4" t="s">
        <v>8</v>
      </c>
      <c r="B2290" s="6">
        <v>8</v>
      </c>
      <c r="C2290" s="1">
        <v>0.123</v>
      </c>
      <c r="D2290" s="11">
        <v>106.11</v>
      </c>
    </row>
    <row r="2291" spans="1:4" x14ac:dyDescent="0.2">
      <c r="A2291" s="4" t="s">
        <v>8</v>
      </c>
      <c r="B2291" s="6">
        <v>9</v>
      </c>
      <c r="C2291" s="1">
        <v>0.11600000000000001</v>
      </c>
      <c r="D2291" s="11">
        <v>364.79</v>
      </c>
    </row>
    <row r="2292" spans="1:4" x14ac:dyDescent="0.2">
      <c r="A2292" s="4" t="s">
        <v>8</v>
      </c>
      <c r="B2292" s="6">
        <v>10</v>
      </c>
      <c r="C2292" s="1">
        <v>0.14499999999999999</v>
      </c>
      <c r="D2292" s="11">
        <v>523.59</v>
      </c>
    </row>
    <row r="2293" spans="1:4" x14ac:dyDescent="0.2">
      <c r="A2293" s="4" t="s">
        <v>8</v>
      </c>
      <c r="B2293" s="6">
        <v>11</v>
      </c>
      <c r="C2293" s="1">
        <v>0.40500000000000003</v>
      </c>
      <c r="D2293" s="11">
        <v>542.4</v>
      </c>
    </row>
    <row r="2294" spans="1:4" x14ac:dyDescent="0.2">
      <c r="A2294" s="4" t="s">
        <v>8</v>
      </c>
      <c r="B2294" s="6">
        <v>12</v>
      </c>
      <c r="C2294" s="1">
        <v>0.14000000000000001</v>
      </c>
      <c r="D2294" s="11">
        <v>812.78</v>
      </c>
    </row>
    <row r="2295" spans="1:4" x14ac:dyDescent="0.2">
      <c r="A2295" s="4" t="s">
        <v>8</v>
      </c>
      <c r="B2295" s="6">
        <v>13</v>
      </c>
      <c r="C2295" s="1">
        <v>0.14499999999999999</v>
      </c>
      <c r="D2295" s="11">
        <v>537.86</v>
      </c>
    </row>
    <row r="2296" spans="1:4" x14ac:dyDescent="0.2">
      <c r="A2296" s="4" t="s">
        <v>8</v>
      </c>
      <c r="B2296" s="6">
        <v>14</v>
      </c>
      <c r="C2296" s="1">
        <v>0.14499999999999999</v>
      </c>
      <c r="D2296" s="11">
        <v>266.87</v>
      </c>
    </row>
    <row r="2297" spans="1:4" x14ac:dyDescent="0.2">
      <c r="A2297" s="4" t="s">
        <v>8</v>
      </c>
      <c r="B2297" s="6">
        <v>15</v>
      </c>
      <c r="C2297" s="1">
        <v>0.11700000000000001</v>
      </c>
      <c r="D2297" s="11">
        <v>169.85</v>
      </c>
    </row>
    <row r="2298" spans="1:4" x14ac:dyDescent="0.2">
      <c r="A2298" s="4" t="s">
        <v>8</v>
      </c>
      <c r="B2298" s="6">
        <v>16</v>
      </c>
      <c r="C2298" s="1">
        <v>0.32800000000000001</v>
      </c>
      <c r="D2298" s="11">
        <v>224.21</v>
      </c>
    </row>
    <row r="2299" spans="1:4" x14ac:dyDescent="0.2">
      <c r="A2299" s="4" t="s">
        <v>8</v>
      </c>
      <c r="B2299" s="6">
        <v>17</v>
      </c>
      <c r="C2299" s="1">
        <v>0.497</v>
      </c>
      <c r="D2299" s="11">
        <v>149.19999999999999</v>
      </c>
    </row>
    <row r="2300" spans="1:4" x14ac:dyDescent="0.2">
      <c r="A2300" s="4" t="s">
        <v>8</v>
      </c>
      <c r="B2300" s="6">
        <v>18</v>
      </c>
      <c r="C2300" s="1">
        <v>1.5680000000000001</v>
      </c>
      <c r="D2300" s="11">
        <v>9.2799999999999994</v>
      </c>
    </row>
    <row r="2301" spans="1:4" x14ac:dyDescent="0.2">
      <c r="A2301" s="4" t="s">
        <v>8</v>
      </c>
      <c r="B2301" s="6">
        <v>19</v>
      </c>
      <c r="C2301" s="1">
        <v>1.5549999999999999</v>
      </c>
      <c r="D2301" s="11">
        <v>0</v>
      </c>
    </row>
    <row r="2302" spans="1:4" x14ac:dyDescent="0.2">
      <c r="A2302" s="4" t="s">
        <v>8</v>
      </c>
      <c r="B2302" s="6">
        <v>20</v>
      </c>
      <c r="C2302" s="1">
        <v>1.129</v>
      </c>
      <c r="D2302" s="11">
        <v>0</v>
      </c>
    </row>
    <row r="2303" spans="1:4" x14ac:dyDescent="0.2">
      <c r="A2303" s="4" t="s">
        <v>8</v>
      </c>
      <c r="B2303" s="6">
        <v>21</v>
      </c>
      <c r="C2303" s="1">
        <v>0.49399999999999999</v>
      </c>
      <c r="D2303" s="11">
        <v>0</v>
      </c>
    </row>
    <row r="2304" spans="1:4" x14ac:dyDescent="0.2">
      <c r="A2304" s="4" t="s">
        <v>8</v>
      </c>
      <c r="B2304" s="6">
        <v>22</v>
      </c>
      <c r="C2304" s="1">
        <v>0.55000000000000004</v>
      </c>
      <c r="D2304" s="11">
        <v>0</v>
      </c>
    </row>
    <row r="2305" spans="1:4" x14ac:dyDescent="0.2">
      <c r="A2305" s="4" t="s">
        <v>8</v>
      </c>
      <c r="B2305" s="6">
        <v>23</v>
      </c>
      <c r="C2305" s="1">
        <v>1.696</v>
      </c>
      <c r="D2305" s="11">
        <v>0</v>
      </c>
    </row>
    <row r="2306" spans="1:4" x14ac:dyDescent="0.2">
      <c r="A2306" s="4" t="s">
        <v>8</v>
      </c>
      <c r="B2306" s="6">
        <v>0</v>
      </c>
      <c r="C2306" s="1">
        <v>0.67500000000000004</v>
      </c>
      <c r="D2306" s="11">
        <v>0</v>
      </c>
    </row>
    <row r="2307" spans="1:4" x14ac:dyDescent="0.2">
      <c r="A2307" s="4" t="s">
        <v>8</v>
      </c>
      <c r="B2307" s="6">
        <v>1</v>
      </c>
      <c r="C2307" s="1">
        <v>1.022</v>
      </c>
      <c r="D2307" s="11">
        <v>0</v>
      </c>
    </row>
    <row r="2308" spans="1:4" x14ac:dyDescent="0.2">
      <c r="A2308" s="4" t="s">
        <v>8</v>
      </c>
      <c r="B2308" s="6">
        <v>2</v>
      </c>
      <c r="C2308" s="1">
        <v>0.246</v>
      </c>
      <c r="D2308" s="11">
        <v>0</v>
      </c>
    </row>
    <row r="2309" spans="1:4" x14ac:dyDescent="0.2">
      <c r="A2309" s="4" t="s">
        <v>8</v>
      </c>
      <c r="B2309" s="6">
        <v>3</v>
      </c>
      <c r="C2309" s="1">
        <v>0.17399999999999999</v>
      </c>
      <c r="D2309" s="11">
        <v>0</v>
      </c>
    </row>
    <row r="2310" spans="1:4" x14ac:dyDescent="0.2">
      <c r="A2310" s="4" t="s">
        <v>8</v>
      </c>
      <c r="B2310" s="6">
        <v>4</v>
      </c>
      <c r="C2310" s="1">
        <v>0.23200000000000001</v>
      </c>
      <c r="D2310" s="11">
        <v>0</v>
      </c>
    </row>
    <row r="2311" spans="1:4" x14ac:dyDescent="0.2">
      <c r="A2311" s="4" t="s">
        <v>8</v>
      </c>
      <c r="B2311" s="6">
        <v>5</v>
      </c>
      <c r="C2311" s="1">
        <v>0.13700000000000001</v>
      </c>
      <c r="D2311" s="11">
        <v>0</v>
      </c>
    </row>
    <row r="2312" spans="1:4" x14ac:dyDescent="0.2">
      <c r="A2312" s="4" t="s">
        <v>8</v>
      </c>
      <c r="B2312" s="6">
        <v>6</v>
      </c>
      <c r="C2312" s="1">
        <v>0.307</v>
      </c>
      <c r="D2312" s="11">
        <v>0</v>
      </c>
    </row>
    <row r="2313" spans="1:4" x14ac:dyDescent="0.2">
      <c r="A2313" s="4" t="s">
        <v>8</v>
      </c>
      <c r="B2313" s="6">
        <v>7</v>
      </c>
      <c r="C2313" s="1">
        <v>0.105</v>
      </c>
      <c r="D2313" s="11">
        <v>96.01</v>
      </c>
    </row>
    <row r="2314" spans="1:4" x14ac:dyDescent="0.2">
      <c r="A2314" s="4" t="s">
        <v>8</v>
      </c>
      <c r="B2314" s="6">
        <v>8</v>
      </c>
      <c r="C2314" s="1">
        <v>0.495</v>
      </c>
      <c r="D2314" s="11">
        <v>178.42</v>
      </c>
    </row>
    <row r="2315" spans="1:4" x14ac:dyDescent="0.2">
      <c r="A2315" s="4" t="s">
        <v>8</v>
      </c>
      <c r="B2315" s="6">
        <v>9</v>
      </c>
      <c r="C2315" s="1">
        <v>0.129</v>
      </c>
      <c r="D2315" s="11">
        <v>465.47</v>
      </c>
    </row>
    <row r="2316" spans="1:4" x14ac:dyDescent="0.2">
      <c r="A2316" s="4" t="s">
        <v>8</v>
      </c>
      <c r="B2316" s="6">
        <v>10</v>
      </c>
      <c r="C2316" s="1">
        <v>9.6000000000000002E-2</v>
      </c>
      <c r="D2316" s="11">
        <v>831.75</v>
      </c>
    </row>
    <row r="2317" spans="1:4" x14ac:dyDescent="0.2">
      <c r="A2317" s="4" t="s">
        <v>8</v>
      </c>
      <c r="B2317" s="6">
        <v>11</v>
      </c>
      <c r="C2317" s="1">
        <v>0.45</v>
      </c>
      <c r="D2317" s="11">
        <v>571.44000000000005</v>
      </c>
    </row>
    <row r="2318" spans="1:4" x14ac:dyDescent="0.2">
      <c r="A2318" s="4" t="s">
        <v>8</v>
      </c>
      <c r="B2318" s="6">
        <v>12</v>
      </c>
      <c r="C2318" s="1">
        <v>0.157</v>
      </c>
      <c r="D2318" s="11">
        <v>272.42</v>
      </c>
    </row>
    <row r="2319" spans="1:4" x14ac:dyDescent="0.2">
      <c r="A2319" s="4" t="s">
        <v>8</v>
      </c>
      <c r="B2319" s="6">
        <v>13</v>
      </c>
      <c r="C2319" s="1">
        <v>0.75700000000000001</v>
      </c>
      <c r="D2319" s="11">
        <v>188.42</v>
      </c>
    </row>
    <row r="2320" spans="1:4" x14ac:dyDescent="0.2">
      <c r="A2320" s="4" t="s">
        <v>8</v>
      </c>
      <c r="B2320" s="6">
        <v>14</v>
      </c>
      <c r="C2320" s="1">
        <v>1.119</v>
      </c>
      <c r="D2320" s="11">
        <v>604.52</v>
      </c>
    </row>
    <row r="2321" spans="1:4" x14ac:dyDescent="0.2">
      <c r="A2321" s="4" t="s">
        <v>8</v>
      </c>
      <c r="B2321" s="6">
        <v>15</v>
      </c>
      <c r="C2321" s="1">
        <v>0.19500000000000001</v>
      </c>
      <c r="D2321" s="11">
        <v>288.93</v>
      </c>
    </row>
    <row r="2322" spans="1:4" x14ac:dyDescent="0.2">
      <c r="A2322" s="4" t="s">
        <v>8</v>
      </c>
      <c r="B2322" s="6">
        <v>16</v>
      </c>
      <c r="C2322" s="1">
        <v>0.25800000000000001</v>
      </c>
      <c r="D2322" s="11">
        <v>199.75</v>
      </c>
    </row>
    <row r="2323" spans="1:4" x14ac:dyDescent="0.2">
      <c r="A2323" s="4" t="s">
        <v>8</v>
      </c>
      <c r="B2323" s="6">
        <v>17</v>
      </c>
      <c r="C2323" s="1">
        <v>0.52</v>
      </c>
      <c r="D2323" s="11">
        <v>28.77</v>
      </c>
    </row>
    <row r="2324" spans="1:4" x14ac:dyDescent="0.2">
      <c r="A2324" s="4" t="s">
        <v>8</v>
      </c>
      <c r="B2324" s="6">
        <v>18</v>
      </c>
      <c r="C2324" s="1">
        <v>0.18099999999999999</v>
      </c>
      <c r="D2324" s="11">
        <v>11.14</v>
      </c>
    </row>
    <row r="2325" spans="1:4" x14ac:dyDescent="0.2">
      <c r="A2325" s="4" t="s">
        <v>8</v>
      </c>
      <c r="B2325" s="6">
        <v>19</v>
      </c>
      <c r="C2325" s="1">
        <v>0.58199999999999996</v>
      </c>
      <c r="D2325" s="11">
        <v>0</v>
      </c>
    </row>
    <row r="2326" spans="1:4" x14ac:dyDescent="0.2">
      <c r="A2326" s="4" t="s">
        <v>8</v>
      </c>
      <c r="B2326" s="6">
        <v>20</v>
      </c>
      <c r="C2326" s="1">
        <v>0.17100000000000001</v>
      </c>
      <c r="D2326" s="11">
        <v>0</v>
      </c>
    </row>
    <row r="2327" spans="1:4" x14ac:dyDescent="0.2">
      <c r="A2327" s="4" t="s">
        <v>8</v>
      </c>
      <c r="B2327" s="6">
        <v>21</v>
      </c>
      <c r="C2327" s="1">
        <v>0.221</v>
      </c>
      <c r="D2327" s="11">
        <v>0</v>
      </c>
    </row>
    <row r="2328" spans="1:4" x14ac:dyDescent="0.2">
      <c r="A2328" s="4" t="s">
        <v>8</v>
      </c>
      <c r="B2328" s="6">
        <v>22</v>
      </c>
      <c r="C2328" s="1">
        <v>0.40400000000000003</v>
      </c>
      <c r="D2328" s="11">
        <v>0</v>
      </c>
    </row>
    <row r="2329" spans="1:4" x14ac:dyDescent="0.2">
      <c r="A2329" s="4" t="s">
        <v>8</v>
      </c>
      <c r="B2329" s="6">
        <v>23</v>
      </c>
      <c r="C2329" s="1">
        <v>0.32200000000000001</v>
      </c>
      <c r="D2329" s="11">
        <v>0</v>
      </c>
    </row>
    <row r="2330" spans="1:4" x14ac:dyDescent="0.2">
      <c r="A2330" s="4" t="s">
        <v>8</v>
      </c>
      <c r="B2330" s="6">
        <v>0</v>
      </c>
      <c r="C2330" s="1">
        <v>0.28399999999999997</v>
      </c>
      <c r="D2330" s="11">
        <v>0</v>
      </c>
    </row>
    <row r="2331" spans="1:4" x14ac:dyDescent="0.2">
      <c r="A2331" s="4" t="s">
        <v>8</v>
      </c>
      <c r="B2331" s="6">
        <v>1</v>
      </c>
      <c r="C2331" s="1">
        <v>0.11600000000000001</v>
      </c>
      <c r="D2331" s="11">
        <v>0</v>
      </c>
    </row>
    <row r="2332" spans="1:4" x14ac:dyDescent="0.2">
      <c r="A2332" s="4" t="s">
        <v>8</v>
      </c>
      <c r="B2332" s="6">
        <v>2</v>
      </c>
      <c r="C2332" s="1">
        <v>0.14599999999999999</v>
      </c>
      <c r="D2332" s="11">
        <v>0</v>
      </c>
    </row>
    <row r="2333" spans="1:4" x14ac:dyDescent="0.2">
      <c r="A2333" s="4" t="s">
        <v>8</v>
      </c>
      <c r="B2333" s="6">
        <v>3</v>
      </c>
      <c r="C2333" s="1">
        <v>0.105</v>
      </c>
      <c r="D2333" s="11">
        <v>0</v>
      </c>
    </row>
    <row r="2334" spans="1:4" x14ac:dyDescent="0.2">
      <c r="A2334" s="4" t="s">
        <v>8</v>
      </c>
      <c r="B2334" s="6">
        <v>4</v>
      </c>
      <c r="C2334" s="1">
        <v>0.112</v>
      </c>
      <c r="D2334" s="11">
        <v>0</v>
      </c>
    </row>
    <row r="2335" spans="1:4" x14ac:dyDescent="0.2">
      <c r="A2335" s="4" t="s">
        <v>8</v>
      </c>
      <c r="B2335" s="6">
        <v>5</v>
      </c>
      <c r="C2335" s="1">
        <v>0.13800000000000001</v>
      </c>
      <c r="D2335" s="11">
        <v>0</v>
      </c>
    </row>
    <row r="2336" spans="1:4" x14ac:dyDescent="0.2">
      <c r="A2336" s="4" t="s">
        <v>8</v>
      </c>
      <c r="B2336" s="6">
        <v>6</v>
      </c>
      <c r="C2336" s="1">
        <v>9.8000000000000004E-2</v>
      </c>
      <c r="D2336" s="11">
        <v>0</v>
      </c>
    </row>
    <row r="2337" spans="1:4" x14ac:dyDescent="0.2">
      <c r="A2337" s="4" t="s">
        <v>8</v>
      </c>
      <c r="B2337" s="6">
        <v>7</v>
      </c>
      <c r="C2337" s="1">
        <v>0.121</v>
      </c>
      <c r="D2337" s="11">
        <v>128.04</v>
      </c>
    </row>
    <row r="2338" spans="1:4" x14ac:dyDescent="0.2">
      <c r="A2338" s="4" t="s">
        <v>8</v>
      </c>
      <c r="B2338" s="6">
        <v>8</v>
      </c>
      <c r="C2338" s="1">
        <v>0.12</v>
      </c>
      <c r="D2338" s="11">
        <v>383.39</v>
      </c>
    </row>
    <row r="2339" spans="1:4" x14ac:dyDescent="0.2">
      <c r="A2339" s="4" t="s">
        <v>8</v>
      </c>
      <c r="B2339" s="6">
        <v>9</v>
      </c>
      <c r="C2339" s="1">
        <v>0.112</v>
      </c>
      <c r="D2339" s="11">
        <v>637.76</v>
      </c>
    </row>
    <row r="2340" spans="1:4" x14ac:dyDescent="0.2">
      <c r="A2340" s="4" t="s">
        <v>8</v>
      </c>
      <c r="B2340" s="6">
        <v>10</v>
      </c>
      <c r="C2340" s="1">
        <v>0.1</v>
      </c>
      <c r="D2340" s="11">
        <v>828.47</v>
      </c>
    </row>
    <row r="2341" spans="1:4" x14ac:dyDescent="0.2">
      <c r="A2341" s="4" t="s">
        <v>8</v>
      </c>
      <c r="B2341" s="6">
        <v>11</v>
      </c>
      <c r="C2341" s="1">
        <v>0.41499999999999998</v>
      </c>
      <c r="D2341" s="11">
        <v>697.23</v>
      </c>
    </row>
    <row r="2342" spans="1:4" x14ac:dyDescent="0.2">
      <c r="A2342" s="4" t="s">
        <v>8</v>
      </c>
      <c r="B2342" s="6">
        <v>12</v>
      </c>
      <c r="C2342" s="1">
        <v>0.14299999999999999</v>
      </c>
      <c r="D2342" s="11">
        <v>799.56</v>
      </c>
    </row>
    <row r="2343" spans="1:4" x14ac:dyDescent="0.2">
      <c r="A2343" s="4" t="s">
        <v>8</v>
      </c>
      <c r="B2343" s="6">
        <v>13</v>
      </c>
      <c r="C2343" s="1">
        <v>0.11799999999999999</v>
      </c>
      <c r="D2343" s="11">
        <v>725.69</v>
      </c>
    </row>
    <row r="2344" spans="1:4" x14ac:dyDescent="0.2">
      <c r="A2344" s="4" t="s">
        <v>8</v>
      </c>
      <c r="B2344" s="6">
        <v>14</v>
      </c>
      <c r="C2344" s="1">
        <v>0.157</v>
      </c>
      <c r="D2344" s="11">
        <v>507.02</v>
      </c>
    </row>
    <row r="2345" spans="1:4" x14ac:dyDescent="0.2">
      <c r="A2345" s="4" t="s">
        <v>8</v>
      </c>
      <c r="B2345" s="6">
        <v>15</v>
      </c>
      <c r="C2345" s="1">
        <v>0.11700000000000001</v>
      </c>
      <c r="D2345" s="11">
        <v>463.08</v>
      </c>
    </row>
    <row r="2346" spans="1:4" x14ac:dyDescent="0.2">
      <c r="A2346" s="4" t="s">
        <v>8</v>
      </c>
      <c r="B2346" s="6">
        <v>16</v>
      </c>
      <c r="C2346" s="1">
        <v>0.126</v>
      </c>
      <c r="D2346" s="11">
        <v>250.53</v>
      </c>
    </row>
    <row r="2347" spans="1:4" x14ac:dyDescent="0.2">
      <c r="A2347" s="4" t="s">
        <v>8</v>
      </c>
      <c r="B2347" s="6">
        <v>17</v>
      </c>
      <c r="C2347" s="1">
        <v>0.14299999999999999</v>
      </c>
      <c r="D2347" s="11">
        <v>178.11</v>
      </c>
    </row>
    <row r="2348" spans="1:4" x14ac:dyDescent="0.2">
      <c r="A2348" s="4" t="s">
        <v>8</v>
      </c>
      <c r="B2348" s="6">
        <v>18</v>
      </c>
      <c r="C2348" s="1">
        <v>0.11799999999999999</v>
      </c>
      <c r="D2348" s="11">
        <v>91.4</v>
      </c>
    </row>
    <row r="2349" spans="1:4" x14ac:dyDescent="0.2">
      <c r="A2349" s="4" t="s">
        <v>8</v>
      </c>
      <c r="B2349" s="6">
        <v>19</v>
      </c>
      <c r="C2349" s="1">
        <v>0.125</v>
      </c>
      <c r="D2349" s="11">
        <v>0</v>
      </c>
    </row>
    <row r="2350" spans="1:4" x14ac:dyDescent="0.2">
      <c r="A2350" s="4" t="s">
        <v>8</v>
      </c>
      <c r="B2350" s="6">
        <v>20</v>
      </c>
      <c r="C2350" s="1">
        <v>0.155</v>
      </c>
      <c r="D2350" s="11">
        <v>0</v>
      </c>
    </row>
    <row r="2351" spans="1:4" x14ac:dyDescent="0.2">
      <c r="A2351" s="4" t="s">
        <v>8</v>
      </c>
      <c r="B2351" s="6">
        <v>21</v>
      </c>
      <c r="C2351" s="1">
        <v>0.125</v>
      </c>
      <c r="D2351" s="11">
        <v>0</v>
      </c>
    </row>
    <row r="2352" spans="1:4" x14ac:dyDescent="0.2">
      <c r="A2352" s="4" t="s">
        <v>8</v>
      </c>
      <c r="B2352" s="6">
        <v>22</v>
      </c>
      <c r="C2352" s="1">
        <v>0.27800000000000002</v>
      </c>
      <c r="D2352" s="11">
        <v>0</v>
      </c>
    </row>
    <row r="2353" spans="1:4" x14ac:dyDescent="0.2">
      <c r="A2353" s="4" t="s">
        <v>8</v>
      </c>
      <c r="B2353" s="6">
        <v>23</v>
      </c>
      <c r="C2353" s="1">
        <v>0.38200000000000001</v>
      </c>
      <c r="D2353" s="11">
        <v>0</v>
      </c>
    </row>
    <row r="2354" spans="1:4" x14ac:dyDescent="0.2">
      <c r="A2354" s="4" t="s">
        <v>8</v>
      </c>
      <c r="B2354" s="6">
        <v>0</v>
      </c>
      <c r="C2354" s="1">
        <v>0.28000000000000003</v>
      </c>
      <c r="D2354" s="11">
        <v>0</v>
      </c>
    </row>
    <row r="2355" spans="1:4" x14ac:dyDescent="0.2">
      <c r="A2355" s="4" t="s">
        <v>8</v>
      </c>
      <c r="B2355" s="6">
        <v>1</v>
      </c>
      <c r="C2355" s="1">
        <v>0.25</v>
      </c>
      <c r="D2355" s="11">
        <v>0</v>
      </c>
    </row>
    <row r="2356" spans="1:4" x14ac:dyDescent="0.2">
      <c r="A2356" s="4" t="s">
        <v>8</v>
      </c>
      <c r="B2356" s="6">
        <v>2</v>
      </c>
      <c r="C2356" s="1">
        <v>0.16</v>
      </c>
      <c r="D2356" s="11">
        <v>0</v>
      </c>
    </row>
    <row r="2357" spans="1:4" x14ac:dyDescent="0.2">
      <c r="A2357" s="4" t="s">
        <v>8</v>
      </c>
      <c r="B2357" s="6">
        <v>3</v>
      </c>
      <c r="C2357" s="1">
        <v>0.10299999999999999</v>
      </c>
      <c r="D2357" s="11">
        <v>0</v>
      </c>
    </row>
    <row r="2358" spans="1:4" x14ac:dyDescent="0.2">
      <c r="A2358" s="4" t="s">
        <v>8</v>
      </c>
      <c r="B2358" s="6">
        <v>4</v>
      </c>
      <c r="C2358" s="1">
        <v>0.114</v>
      </c>
      <c r="D2358" s="11">
        <v>0</v>
      </c>
    </row>
    <row r="2359" spans="1:4" x14ac:dyDescent="0.2">
      <c r="A2359" s="4" t="s">
        <v>8</v>
      </c>
      <c r="B2359" s="6">
        <v>5</v>
      </c>
      <c r="C2359" s="1">
        <v>0.123</v>
      </c>
      <c r="D2359" s="11">
        <v>0</v>
      </c>
    </row>
    <row r="2360" spans="1:4" x14ac:dyDescent="0.2">
      <c r="A2360" s="4" t="s">
        <v>8</v>
      </c>
      <c r="B2360" s="6">
        <v>6</v>
      </c>
      <c r="C2360" s="1">
        <v>0.122</v>
      </c>
      <c r="D2360" s="11">
        <v>0</v>
      </c>
    </row>
    <row r="2361" spans="1:4" x14ac:dyDescent="0.2">
      <c r="A2361" s="4" t="s">
        <v>8</v>
      </c>
      <c r="B2361" s="6">
        <v>7</v>
      </c>
      <c r="C2361" s="1">
        <v>0.109</v>
      </c>
      <c r="D2361" s="11">
        <v>112.74</v>
      </c>
    </row>
    <row r="2362" spans="1:4" x14ac:dyDescent="0.2">
      <c r="A2362" s="4" t="s">
        <v>8</v>
      </c>
      <c r="B2362" s="6">
        <v>8</v>
      </c>
      <c r="C2362" s="1">
        <v>0.13200000000000001</v>
      </c>
      <c r="D2362" s="11">
        <v>64.040000000000006</v>
      </c>
    </row>
    <row r="2363" spans="1:4" x14ac:dyDescent="0.2">
      <c r="A2363" s="4" t="s">
        <v>8</v>
      </c>
      <c r="B2363" s="6">
        <v>9</v>
      </c>
      <c r="C2363" s="1">
        <v>0.124</v>
      </c>
      <c r="D2363" s="11">
        <v>169.29</v>
      </c>
    </row>
    <row r="2364" spans="1:4" x14ac:dyDescent="0.2">
      <c r="A2364" s="4" t="s">
        <v>8</v>
      </c>
      <c r="B2364" s="6">
        <v>10</v>
      </c>
      <c r="C2364" s="1">
        <v>0.41099999999999998</v>
      </c>
      <c r="D2364" s="11">
        <v>217.09</v>
      </c>
    </row>
    <row r="2365" spans="1:4" x14ac:dyDescent="0.2">
      <c r="A2365" s="4" t="s">
        <v>8</v>
      </c>
      <c r="B2365" s="6">
        <v>11</v>
      </c>
      <c r="C2365" s="1">
        <v>0.19700000000000001</v>
      </c>
      <c r="D2365" s="11">
        <v>142.01</v>
      </c>
    </row>
    <row r="2366" spans="1:4" x14ac:dyDescent="0.2">
      <c r="A2366" s="4" t="s">
        <v>8</v>
      </c>
      <c r="B2366" s="6">
        <v>12</v>
      </c>
      <c r="C2366" s="1">
        <v>0.123</v>
      </c>
      <c r="D2366" s="11">
        <v>214.41</v>
      </c>
    </row>
    <row r="2367" spans="1:4" x14ac:dyDescent="0.2">
      <c r="A2367" s="4" t="s">
        <v>8</v>
      </c>
      <c r="B2367" s="6">
        <v>13</v>
      </c>
      <c r="C2367" s="1">
        <v>0.14099999999999999</v>
      </c>
      <c r="D2367" s="11">
        <v>142.94</v>
      </c>
    </row>
    <row r="2368" spans="1:4" x14ac:dyDescent="0.2">
      <c r="A2368" s="4" t="s">
        <v>8</v>
      </c>
      <c r="B2368" s="6">
        <v>14</v>
      </c>
      <c r="C2368" s="1">
        <v>0.13200000000000001</v>
      </c>
      <c r="D2368" s="11">
        <v>225.04</v>
      </c>
    </row>
    <row r="2369" spans="1:4" x14ac:dyDescent="0.2">
      <c r="A2369" s="4" t="s">
        <v>8</v>
      </c>
      <c r="B2369" s="6">
        <v>15</v>
      </c>
      <c r="C2369" s="1">
        <v>1.004</v>
      </c>
      <c r="D2369" s="11">
        <v>215.63</v>
      </c>
    </row>
    <row r="2370" spans="1:4" x14ac:dyDescent="0.2">
      <c r="A2370" s="4" t="s">
        <v>8</v>
      </c>
      <c r="B2370" s="6">
        <v>16</v>
      </c>
      <c r="C2370" s="1">
        <v>0.72499999999999998</v>
      </c>
      <c r="D2370" s="11">
        <v>104.88</v>
      </c>
    </row>
    <row r="2371" spans="1:4" x14ac:dyDescent="0.2">
      <c r="A2371" s="4" t="s">
        <v>8</v>
      </c>
      <c r="B2371" s="6">
        <v>17</v>
      </c>
      <c r="C2371" s="1">
        <v>0.23400000000000001</v>
      </c>
      <c r="D2371" s="11">
        <v>62.19</v>
      </c>
    </row>
    <row r="2372" spans="1:4" x14ac:dyDescent="0.2">
      <c r="A2372" s="4" t="s">
        <v>8</v>
      </c>
      <c r="B2372" s="6">
        <v>18</v>
      </c>
      <c r="C2372" s="1">
        <v>0.19</v>
      </c>
      <c r="D2372" s="11">
        <v>15.78</v>
      </c>
    </row>
    <row r="2373" spans="1:4" x14ac:dyDescent="0.2">
      <c r="A2373" s="4" t="s">
        <v>8</v>
      </c>
      <c r="B2373" s="6">
        <v>19</v>
      </c>
      <c r="C2373" s="1">
        <v>0.27200000000000002</v>
      </c>
      <c r="D2373" s="11">
        <v>0</v>
      </c>
    </row>
    <row r="2374" spans="1:4" x14ac:dyDescent="0.2">
      <c r="A2374" s="4" t="s">
        <v>8</v>
      </c>
      <c r="B2374" s="6">
        <v>20</v>
      </c>
      <c r="C2374" s="1">
        <v>0.21</v>
      </c>
      <c r="D2374" s="11">
        <v>0</v>
      </c>
    </row>
    <row r="2375" spans="1:4" x14ac:dyDescent="0.2">
      <c r="A2375" s="4" t="s">
        <v>8</v>
      </c>
      <c r="B2375" s="6">
        <v>21</v>
      </c>
      <c r="C2375" s="1">
        <v>0.192</v>
      </c>
      <c r="D2375" s="11">
        <v>0</v>
      </c>
    </row>
    <row r="2376" spans="1:4" x14ac:dyDescent="0.2">
      <c r="A2376" s="4" t="s">
        <v>8</v>
      </c>
      <c r="B2376" s="6">
        <v>22</v>
      </c>
      <c r="C2376" s="1">
        <v>0.246</v>
      </c>
      <c r="D2376" s="11">
        <v>0</v>
      </c>
    </row>
    <row r="2377" spans="1:4" x14ac:dyDescent="0.2">
      <c r="A2377" s="4" t="s">
        <v>8</v>
      </c>
      <c r="B2377" s="6">
        <v>23</v>
      </c>
      <c r="C2377" s="1">
        <v>0.60699999999999998</v>
      </c>
      <c r="D2377" s="11">
        <v>0</v>
      </c>
    </row>
    <row r="2378" spans="1:4" x14ac:dyDescent="0.2">
      <c r="A2378" s="4" t="s">
        <v>8</v>
      </c>
      <c r="B2378" s="6">
        <v>0</v>
      </c>
      <c r="C2378" s="1">
        <v>1.996</v>
      </c>
      <c r="D2378" s="11">
        <v>0</v>
      </c>
    </row>
    <row r="2379" spans="1:4" x14ac:dyDescent="0.2">
      <c r="A2379" s="4" t="s">
        <v>8</v>
      </c>
      <c r="B2379" s="6">
        <v>1</v>
      </c>
      <c r="C2379" s="1">
        <v>1.4990000000000001</v>
      </c>
      <c r="D2379" s="11">
        <v>0</v>
      </c>
    </row>
    <row r="2380" spans="1:4" x14ac:dyDescent="0.2">
      <c r="A2380" s="4" t="s">
        <v>8</v>
      </c>
      <c r="B2380" s="6">
        <v>2</v>
      </c>
      <c r="C2380" s="1">
        <v>1.4179999999999999</v>
      </c>
      <c r="D2380" s="11">
        <v>0</v>
      </c>
    </row>
    <row r="2381" spans="1:4" x14ac:dyDescent="0.2">
      <c r="A2381" s="4" t="s">
        <v>8</v>
      </c>
      <c r="B2381" s="6">
        <v>3</v>
      </c>
      <c r="C2381" s="1">
        <v>1.3959999999999999</v>
      </c>
      <c r="D2381" s="11">
        <v>0</v>
      </c>
    </row>
    <row r="2382" spans="1:4" x14ac:dyDescent="0.2">
      <c r="A2382" s="4" t="s">
        <v>8</v>
      </c>
      <c r="B2382" s="6">
        <v>4</v>
      </c>
      <c r="C2382" s="1">
        <v>0.82199999999999995</v>
      </c>
      <c r="D2382" s="11">
        <v>0</v>
      </c>
    </row>
    <row r="2383" spans="1:4" x14ac:dyDescent="0.2">
      <c r="A2383" s="4" t="s">
        <v>8</v>
      </c>
      <c r="B2383" s="6">
        <v>5</v>
      </c>
      <c r="C2383" s="1">
        <v>0.35599999999999998</v>
      </c>
      <c r="D2383" s="11">
        <v>0</v>
      </c>
    </row>
    <row r="2384" spans="1:4" x14ac:dyDescent="0.2">
      <c r="A2384" s="4" t="s">
        <v>8</v>
      </c>
      <c r="B2384" s="6">
        <v>6</v>
      </c>
      <c r="C2384" s="1">
        <v>0.28999999999999998</v>
      </c>
      <c r="D2384" s="11">
        <v>0</v>
      </c>
    </row>
    <row r="2385" spans="1:4" x14ac:dyDescent="0.2">
      <c r="A2385" s="4" t="s">
        <v>8</v>
      </c>
      <c r="B2385" s="6">
        <v>7</v>
      </c>
      <c r="C2385" s="1">
        <v>0.69299999999999995</v>
      </c>
      <c r="D2385" s="11">
        <v>85.09</v>
      </c>
    </row>
    <row r="2386" spans="1:4" x14ac:dyDescent="0.2">
      <c r="A2386" s="4" t="s">
        <v>8</v>
      </c>
      <c r="B2386" s="6">
        <v>8</v>
      </c>
      <c r="C2386" s="1">
        <v>0.22600000000000001</v>
      </c>
      <c r="D2386" s="11">
        <v>188.68</v>
      </c>
    </row>
    <row r="2387" spans="1:4" x14ac:dyDescent="0.2">
      <c r="A2387" s="4" t="s">
        <v>8</v>
      </c>
      <c r="B2387" s="6">
        <v>9</v>
      </c>
      <c r="C2387" s="1">
        <v>0.14299999999999999</v>
      </c>
      <c r="D2387" s="11">
        <v>245.87</v>
      </c>
    </row>
    <row r="2388" spans="1:4" x14ac:dyDescent="0.2">
      <c r="A2388" s="4" t="s">
        <v>8</v>
      </c>
      <c r="B2388" s="6">
        <v>10</v>
      </c>
      <c r="C2388" s="1">
        <v>0.129</v>
      </c>
      <c r="D2388" s="11">
        <v>124.37</v>
      </c>
    </row>
    <row r="2389" spans="1:4" x14ac:dyDescent="0.2">
      <c r="A2389" s="4" t="s">
        <v>8</v>
      </c>
      <c r="B2389" s="6">
        <v>11</v>
      </c>
      <c r="C2389" s="1">
        <v>0.373</v>
      </c>
      <c r="D2389" s="11">
        <v>241.75</v>
      </c>
    </row>
    <row r="2390" spans="1:4" x14ac:dyDescent="0.2">
      <c r="A2390" s="4" t="s">
        <v>8</v>
      </c>
      <c r="B2390" s="6">
        <v>12</v>
      </c>
      <c r="C2390" s="1">
        <v>0.32200000000000001</v>
      </c>
      <c r="D2390" s="11">
        <v>135.51</v>
      </c>
    </row>
    <row r="2391" spans="1:4" x14ac:dyDescent="0.2">
      <c r="A2391" s="4" t="s">
        <v>8</v>
      </c>
      <c r="B2391" s="6">
        <v>13</v>
      </c>
      <c r="C2391" s="1">
        <v>0.64700000000000002</v>
      </c>
      <c r="D2391" s="11">
        <v>197.7</v>
      </c>
    </row>
    <row r="2392" spans="1:4" x14ac:dyDescent="0.2">
      <c r="A2392" s="4" t="s">
        <v>8</v>
      </c>
      <c r="B2392" s="6">
        <v>14</v>
      </c>
      <c r="C2392" s="1">
        <v>0.98399999999999999</v>
      </c>
      <c r="D2392" s="11">
        <v>230.6</v>
      </c>
    </row>
    <row r="2393" spans="1:4" x14ac:dyDescent="0.2">
      <c r="A2393" s="4" t="s">
        <v>8</v>
      </c>
      <c r="B2393" s="6">
        <v>15</v>
      </c>
      <c r="C2393" s="1">
        <v>0.13400000000000001</v>
      </c>
      <c r="D2393" s="11">
        <v>248.34</v>
      </c>
    </row>
    <row r="2394" spans="1:4" x14ac:dyDescent="0.2">
      <c r="A2394" s="4" t="s">
        <v>8</v>
      </c>
      <c r="B2394" s="6">
        <v>16</v>
      </c>
      <c r="C2394" s="1">
        <v>0.112</v>
      </c>
      <c r="D2394" s="11">
        <v>215.75</v>
      </c>
    </row>
    <row r="2395" spans="1:4" x14ac:dyDescent="0.2">
      <c r="A2395" s="4" t="s">
        <v>8</v>
      </c>
      <c r="B2395" s="6">
        <v>17</v>
      </c>
      <c r="C2395" s="1">
        <v>0.127</v>
      </c>
      <c r="D2395" s="11">
        <v>119.67</v>
      </c>
    </row>
    <row r="2396" spans="1:4" x14ac:dyDescent="0.2">
      <c r="A2396" s="4" t="s">
        <v>8</v>
      </c>
      <c r="B2396" s="6">
        <v>18</v>
      </c>
      <c r="C2396" s="1">
        <v>0.30399999999999999</v>
      </c>
      <c r="D2396" s="11">
        <v>55.51</v>
      </c>
    </row>
    <row r="2397" spans="1:4" x14ac:dyDescent="0.2">
      <c r="A2397" s="4" t="s">
        <v>8</v>
      </c>
      <c r="B2397" s="6">
        <v>19</v>
      </c>
      <c r="C2397" s="1">
        <v>0.128</v>
      </c>
      <c r="D2397" s="11">
        <v>0</v>
      </c>
    </row>
    <row r="2398" spans="1:4" x14ac:dyDescent="0.2">
      <c r="A2398" s="4" t="s">
        <v>8</v>
      </c>
      <c r="B2398" s="6">
        <v>20</v>
      </c>
      <c r="C2398" s="1">
        <v>0.28799999999999998</v>
      </c>
      <c r="D2398" s="11">
        <v>0</v>
      </c>
    </row>
    <row r="2399" spans="1:4" x14ac:dyDescent="0.2">
      <c r="A2399" s="4" t="s">
        <v>8</v>
      </c>
      <c r="B2399" s="6">
        <v>21</v>
      </c>
      <c r="C2399" s="1">
        <v>0.188</v>
      </c>
      <c r="D2399" s="11">
        <v>0</v>
      </c>
    </row>
    <row r="2400" spans="1:4" x14ac:dyDescent="0.2">
      <c r="A2400" s="4" t="s">
        <v>8</v>
      </c>
      <c r="B2400" s="6">
        <v>22</v>
      </c>
      <c r="C2400" s="1">
        <v>0.45600000000000002</v>
      </c>
      <c r="D2400" s="11">
        <v>0</v>
      </c>
    </row>
    <row r="2401" spans="1:4" x14ac:dyDescent="0.2">
      <c r="A2401" s="4" t="s">
        <v>8</v>
      </c>
      <c r="B2401" s="6">
        <v>23</v>
      </c>
      <c r="C2401" s="1">
        <v>0.33400000000000002</v>
      </c>
      <c r="D2401" s="11">
        <v>0</v>
      </c>
    </row>
    <row r="2402" spans="1:4" x14ac:dyDescent="0.2">
      <c r="A2402" s="4" t="s">
        <v>8</v>
      </c>
      <c r="B2402" s="6">
        <v>0</v>
      </c>
      <c r="C2402" s="1">
        <v>0.434</v>
      </c>
      <c r="D2402" s="11">
        <v>0</v>
      </c>
    </row>
    <row r="2403" spans="1:4" x14ac:dyDescent="0.2">
      <c r="A2403" s="4" t="s">
        <v>8</v>
      </c>
      <c r="B2403" s="6">
        <v>1</v>
      </c>
      <c r="C2403" s="1">
        <v>0.38600000000000001</v>
      </c>
      <c r="D2403" s="11">
        <v>0</v>
      </c>
    </row>
    <row r="2404" spans="1:4" x14ac:dyDescent="0.2">
      <c r="A2404" s="4" t="s">
        <v>8</v>
      </c>
      <c r="B2404" s="6">
        <v>2</v>
      </c>
      <c r="C2404" s="1">
        <v>0.35599999999999998</v>
      </c>
      <c r="D2404" s="11">
        <v>0</v>
      </c>
    </row>
    <row r="2405" spans="1:4" x14ac:dyDescent="0.2">
      <c r="A2405" s="4" t="s">
        <v>8</v>
      </c>
      <c r="B2405" s="6">
        <v>3</v>
      </c>
      <c r="C2405" s="1">
        <v>0.161</v>
      </c>
      <c r="D2405" s="11">
        <v>0</v>
      </c>
    </row>
    <row r="2406" spans="1:4" x14ac:dyDescent="0.2">
      <c r="A2406" s="4" t="s">
        <v>8</v>
      </c>
      <c r="B2406" s="6">
        <v>4</v>
      </c>
      <c r="C2406" s="1">
        <v>0.26600000000000001</v>
      </c>
      <c r="D2406" s="11">
        <v>0</v>
      </c>
    </row>
    <row r="2407" spans="1:4" x14ac:dyDescent="0.2">
      <c r="A2407" s="4" t="s">
        <v>8</v>
      </c>
      <c r="B2407" s="6">
        <v>5</v>
      </c>
      <c r="C2407" s="1">
        <v>0.14099999999999999</v>
      </c>
      <c r="D2407" s="11">
        <v>0</v>
      </c>
    </row>
    <row r="2408" spans="1:4" x14ac:dyDescent="0.2">
      <c r="A2408" s="4" t="s">
        <v>8</v>
      </c>
      <c r="B2408" s="6">
        <v>6</v>
      </c>
      <c r="C2408" s="1">
        <v>0.26100000000000001</v>
      </c>
      <c r="D2408" s="11">
        <v>0</v>
      </c>
    </row>
    <row r="2409" spans="1:4" x14ac:dyDescent="0.2">
      <c r="A2409" s="4" t="s">
        <v>8</v>
      </c>
      <c r="B2409" s="6">
        <v>7</v>
      </c>
      <c r="C2409" s="1">
        <v>9.5000000000000001E-2</v>
      </c>
      <c r="D2409" s="11">
        <v>39.909999999999997</v>
      </c>
    </row>
    <row r="2410" spans="1:4" x14ac:dyDescent="0.2">
      <c r="A2410" s="4" t="s">
        <v>8</v>
      </c>
      <c r="B2410" s="6">
        <v>8</v>
      </c>
      <c r="C2410" s="1">
        <v>0.41299999999999998</v>
      </c>
      <c r="D2410" s="11">
        <v>150.31</v>
      </c>
    </row>
    <row r="2411" spans="1:4" x14ac:dyDescent="0.2">
      <c r="A2411" s="4" t="s">
        <v>8</v>
      </c>
      <c r="B2411" s="6">
        <v>9</v>
      </c>
      <c r="C2411" s="1">
        <v>9.0999999999999998E-2</v>
      </c>
      <c r="D2411" s="11">
        <v>284.13</v>
      </c>
    </row>
    <row r="2412" spans="1:4" x14ac:dyDescent="0.2">
      <c r="A2412" s="4" t="s">
        <v>8</v>
      </c>
      <c r="B2412" s="6">
        <v>10</v>
      </c>
      <c r="C2412" s="1">
        <v>0.307</v>
      </c>
      <c r="D2412" s="11">
        <v>152.22</v>
      </c>
    </row>
    <row r="2413" spans="1:4" x14ac:dyDescent="0.2">
      <c r="A2413" s="4" t="s">
        <v>8</v>
      </c>
      <c r="B2413" s="6">
        <v>11</v>
      </c>
      <c r="C2413" s="1">
        <v>0.36799999999999999</v>
      </c>
      <c r="D2413" s="11">
        <v>274.61</v>
      </c>
    </row>
    <row r="2414" spans="1:4" x14ac:dyDescent="0.2">
      <c r="A2414" s="4" t="s">
        <v>8</v>
      </c>
      <c r="B2414" s="6">
        <v>12</v>
      </c>
      <c r="C2414" s="1">
        <v>0.41099999999999998</v>
      </c>
      <c r="D2414" s="11">
        <v>402.71</v>
      </c>
    </row>
    <row r="2415" spans="1:4" x14ac:dyDescent="0.2">
      <c r="A2415" s="4" t="s">
        <v>8</v>
      </c>
      <c r="B2415" s="6">
        <v>13</v>
      </c>
      <c r="C2415" s="1">
        <v>0.85699999999999998</v>
      </c>
      <c r="D2415" s="11">
        <v>354.06</v>
      </c>
    </row>
    <row r="2416" spans="1:4" x14ac:dyDescent="0.2">
      <c r="A2416" s="4" t="s">
        <v>8</v>
      </c>
      <c r="B2416" s="6">
        <v>14</v>
      </c>
      <c r="C2416" s="1">
        <v>0.73599999999999999</v>
      </c>
      <c r="D2416" s="11">
        <v>143.87</v>
      </c>
    </row>
    <row r="2417" spans="1:4" x14ac:dyDescent="0.2">
      <c r="A2417" s="4" t="s">
        <v>8</v>
      </c>
      <c r="B2417" s="6">
        <v>15</v>
      </c>
      <c r="C2417" s="1">
        <v>0.13300000000000001</v>
      </c>
      <c r="D2417" s="11">
        <v>97.46</v>
      </c>
    </row>
    <row r="2418" spans="1:4" x14ac:dyDescent="0.2">
      <c r="A2418" s="4" t="s">
        <v>8</v>
      </c>
      <c r="B2418" s="6">
        <v>16</v>
      </c>
      <c r="C2418" s="1">
        <v>0.34699999999999998</v>
      </c>
      <c r="D2418" s="11">
        <v>78.89</v>
      </c>
    </row>
    <row r="2419" spans="1:4" x14ac:dyDescent="0.2">
      <c r="A2419" s="4" t="s">
        <v>8</v>
      </c>
      <c r="B2419" s="6">
        <v>17</v>
      </c>
      <c r="C2419" s="1">
        <v>0.17299999999999999</v>
      </c>
      <c r="D2419" s="11">
        <v>95.6</v>
      </c>
    </row>
    <row r="2420" spans="1:4" x14ac:dyDescent="0.2">
      <c r="A2420" s="4" t="s">
        <v>8</v>
      </c>
      <c r="B2420" s="6">
        <v>18</v>
      </c>
      <c r="C2420" s="1">
        <v>0.18</v>
      </c>
      <c r="D2420" s="11">
        <v>25.99</v>
      </c>
    </row>
    <row r="2421" spans="1:4" x14ac:dyDescent="0.2">
      <c r="A2421" s="4" t="s">
        <v>8</v>
      </c>
      <c r="B2421" s="6">
        <v>19</v>
      </c>
      <c r="C2421" s="1">
        <v>0.375</v>
      </c>
      <c r="D2421" s="11">
        <v>0</v>
      </c>
    </row>
    <row r="2422" spans="1:4" x14ac:dyDescent="0.2">
      <c r="A2422" s="4" t="s">
        <v>8</v>
      </c>
      <c r="B2422" s="6">
        <v>20</v>
      </c>
      <c r="C2422" s="1">
        <v>0.247</v>
      </c>
      <c r="D2422" s="11">
        <v>0</v>
      </c>
    </row>
    <row r="2423" spans="1:4" x14ac:dyDescent="0.2">
      <c r="A2423" s="4" t="s">
        <v>8</v>
      </c>
      <c r="B2423" s="6">
        <v>21</v>
      </c>
      <c r="C2423" s="1">
        <v>0.19400000000000001</v>
      </c>
      <c r="D2423" s="11">
        <v>0</v>
      </c>
    </row>
    <row r="2424" spans="1:4" x14ac:dyDescent="0.2">
      <c r="A2424" s="4" t="s">
        <v>8</v>
      </c>
      <c r="B2424" s="6">
        <v>22</v>
      </c>
      <c r="C2424" s="1">
        <v>0.39300000000000002</v>
      </c>
      <c r="D2424" s="11">
        <v>0</v>
      </c>
    </row>
    <row r="2425" spans="1:4" x14ac:dyDescent="0.2">
      <c r="A2425" s="4" t="s">
        <v>8</v>
      </c>
      <c r="B2425" s="6">
        <v>23</v>
      </c>
      <c r="C2425" s="1">
        <v>1.19</v>
      </c>
      <c r="D2425" s="11">
        <v>0</v>
      </c>
    </row>
    <row r="2426" spans="1:4" x14ac:dyDescent="0.2">
      <c r="A2426" s="4" t="s">
        <v>8</v>
      </c>
      <c r="B2426" s="6">
        <v>0</v>
      </c>
      <c r="C2426" s="1">
        <v>1.57</v>
      </c>
      <c r="D2426" s="11">
        <v>0</v>
      </c>
    </row>
    <row r="2427" spans="1:4" x14ac:dyDescent="0.2">
      <c r="A2427" s="4" t="s">
        <v>8</v>
      </c>
      <c r="B2427" s="6">
        <v>1</v>
      </c>
      <c r="C2427" s="1">
        <v>0.64500000000000002</v>
      </c>
      <c r="D2427" s="11">
        <v>0</v>
      </c>
    </row>
    <row r="2428" spans="1:4" x14ac:dyDescent="0.2">
      <c r="A2428" s="4" t="s">
        <v>8</v>
      </c>
      <c r="B2428" s="6">
        <v>2</v>
      </c>
      <c r="C2428" s="1">
        <v>0.17899999999999999</v>
      </c>
      <c r="D2428" s="11">
        <v>0</v>
      </c>
    </row>
    <row r="2429" spans="1:4" x14ac:dyDescent="0.2">
      <c r="A2429" s="4" t="s">
        <v>8</v>
      </c>
      <c r="B2429" s="6">
        <v>3</v>
      </c>
      <c r="C2429" s="1">
        <v>0.114</v>
      </c>
      <c r="D2429" s="11">
        <v>0</v>
      </c>
    </row>
    <row r="2430" spans="1:4" x14ac:dyDescent="0.2">
      <c r="A2430" s="4" t="s">
        <v>8</v>
      </c>
      <c r="B2430" s="6">
        <v>4</v>
      </c>
      <c r="C2430" s="1">
        <v>0.34499999999999997</v>
      </c>
      <c r="D2430" s="11">
        <v>0</v>
      </c>
    </row>
    <row r="2431" spans="1:4" x14ac:dyDescent="0.2">
      <c r="A2431" s="4" t="s">
        <v>8</v>
      </c>
      <c r="B2431" s="6">
        <v>5</v>
      </c>
      <c r="C2431" s="1">
        <v>0.127</v>
      </c>
      <c r="D2431" s="11">
        <v>0</v>
      </c>
    </row>
    <row r="2432" spans="1:4" x14ac:dyDescent="0.2">
      <c r="A2432" s="4" t="s">
        <v>8</v>
      </c>
      <c r="B2432" s="6">
        <v>6</v>
      </c>
      <c r="C2432" s="1">
        <v>0.32</v>
      </c>
      <c r="D2432" s="11">
        <v>0</v>
      </c>
    </row>
    <row r="2433" spans="1:4" x14ac:dyDescent="0.2">
      <c r="A2433" s="4" t="s">
        <v>8</v>
      </c>
      <c r="B2433" s="6">
        <v>7</v>
      </c>
      <c r="C2433" s="1">
        <v>0.13</v>
      </c>
      <c r="D2433" s="11">
        <v>112.62</v>
      </c>
    </row>
    <row r="2434" spans="1:4" x14ac:dyDescent="0.2">
      <c r="A2434" s="4" t="s">
        <v>8</v>
      </c>
      <c r="B2434" s="6">
        <v>8</v>
      </c>
      <c r="C2434" s="1">
        <v>0.31900000000000001</v>
      </c>
      <c r="D2434" s="11">
        <v>154.19</v>
      </c>
    </row>
    <row r="2435" spans="1:4" x14ac:dyDescent="0.2">
      <c r="A2435" s="4" t="s">
        <v>8</v>
      </c>
      <c r="B2435" s="6">
        <v>9</v>
      </c>
      <c r="C2435" s="1">
        <v>0.125</v>
      </c>
      <c r="D2435" s="11">
        <v>125.3</v>
      </c>
    </row>
    <row r="2436" spans="1:4" x14ac:dyDescent="0.2">
      <c r="A2436" s="4" t="s">
        <v>8</v>
      </c>
      <c r="B2436" s="6">
        <v>10</v>
      </c>
      <c r="C2436" s="1">
        <v>0.28199999999999997</v>
      </c>
      <c r="D2436" s="11">
        <v>149.43</v>
      </c>
    </row>
    <row r="2437" spans="1:4" x14ac:dyDescent="0.2">
      <c r="A2437" s="4" t="s">
        <v>8</v>
      </c>
      <c r="B2437" s="6">
        <v>11</v>
      </c>
      <c r="C2437" s="1">
        <v>0.63600000000000001</v>
      </c>
      <c r="D2437" s="11">
        <v>152.22</v>
      </c>
    </row>
    <row r="2438" spans="1:4" x14ac:dyDescent="0.2">
      <c r="A2438" s="4" t="s">
        <v>8</v>
      </c>
      <c r="B2438" s="6">
        <v>12</v>
      </c>
      <c r="C2438" s="1">
        <v>0.74099999999999999</v>
      </c>
      <c r="D2438" s="11">
        <v>504.78</v>
      </c>
    </row>
    <row r="2439" spans="1:4" x14ac:dyDescent="0.2">
      <c r="A2439" s="4" t="s">
        <v>8</v>
      </c>
      <c r="B2439" s="6">
        <v>13</v>
      </c>
      <c r="C2439" s="1">
        <v>0.77</v>
      </c>
      <c r="D2439" s="11">
        <v>152.22</v>
      </c>
    </row>
    <row r="2440" spans="1:4" x14ac:dyDescent="0.2">
      <c r="A2440" s="4" t="s">
        <v>8</v>
      </c>
      <c r="B2440" s="6">
        <v>14</v>
      </c>
      <c r="C2440" s="1">
        <v>0.74199999999999999</v>
      </c>
      <c r="D2440" s="11">
        <v>142.01</v>
      </c>
    </row>
    <row r="2441" spans="1:4" x14ac:dyDescent="0.2">
      <c r="A2441" s="4" t="s">
        <v>8</v>
      </c>
      <c r="B2441" s="6">
        <v>15</v>
      </c>
      <c r="C2441" s="1">
        <v>0.14899999999999999</v>
      </c>
      <c r="D2441" s="11">
        <v>160.57</v>
      </c>
    </row>
    <row r="2442" spans="1:4" x14ac:dyDescent="0.2">
      <c r="A2442" s="4" t="s">
        <v>8</v>
      </c>
      <c r="B2442" s="6">
        <v>16</v>
      </c>
      <c r="C2442" s="1">
        <v>0.13800000000000001</v>
      </c>
      <c r="D2442" s="11">
        <v>210.7</v>
      </c>
    </row>
    <row r="2443" spans="1:4" x14ac:dyDescent="0.2">
      <c r="A2443" s="4" t="s">
        <v>8</v>
      </c>
      <c r="B2443" s="6">
        <v>17</v>
      </c>
      <c r="C2443" s="1">
        <v>0.59799999999999998</v>
      </c>
      <c r="D2443" s="11">
        <v>50.12</v>
      </c>
    </row>
    <row r="2444" spans="1:4" x14ac:dyDescent="0.2">
      <c r="A2444" s="4" t="s">
        <v>8</v>
      </c>
      <c r="B2444" s="6">
        <v>18</v>
      </c>
      <c r="C2444" s="1">
        <v>0.11</v>
      </c>
      <c r="D2444" s="11">
        <v>50.53</v>
      </c>
    </row>
    <row r="2445" spans="1:4" x14ac:dyDescent="0.2">
      <c r="A2445" s="4" t="s">
        <v>8</v>
      </c>
      <c r="B2445" s="6">
        <v>19</v>
      </c>
      <c r="C2445" s="1">
        <v>0.21199999999999999</v>
      </c>
      <c r="D2445" s="11">
        <v>0</v>
      </c>
    </row>
    <row r="2446" spans="1:4" x14ac:dyDescent="0.2">
      <c r="A2446" s="4" t="s">
        <v>8</v>
      </c>
      <c r="B2446" s="6">
        <v>20</v>
      </c>
      <c r="C2446" s="1">
        <v>0.4</v>
      </c>
      <c r="D2446" s="11">
        <v>0</v>
      </c>
    </row>
    <row r="2447" spans="1:4" x14ac:dyDescent="0.2">
      <c r="A2447" s="4" t="s">
        <v>8</v>
      </c>
      <c r="B2447" s="6">
        <v>21</v>
      </c>
      <c r="C2447" s="1">
        <v>0.33</v>
      </c>
      <c r="D2447" s="11">
        <v>0</v>
      </c>
    </row>
    <row r="2448" spans="1:4" x14ac:dyDescent="0.2">
      <c r="A2448" s="4" t="s">
        <v>8</v>
      </c>
      <c r="B2448" s="6">
        <v>22</v>
      </c>
      <c r="C2448" s="1">
        <v>1.3240000000000001</v>
      </c>
      <c r="D2448" s="11">
        <v>0</v>
      </c>
    </row>
    <row r="2449" spans="1:4" x14ac:dyDescent="0.2">
      <c r="A2449" s="4" t="s">
        <v>8</v>
      </c>
      <c r="B2449" s="6">
        <v>23</v>
      </c>
      <c r="C2449" s="1">
        <v>0.39100000000000001</v>
      </c>
      <c r="D2449" s="11">
        <v>0</v>
      </c>
    </row>
    <row r="2450" spans="1:4" x14ac:dyDescent="0.2">
      <c r="A2450" s="4" t="s">
        <v>8</v>
      </c>
      <c r="B2450" s="6">
        <v>0</v>
      </c>
      <c r="C2450" s="1">
        <v>0.433</v>
      </c>
      <c r="D2450" s="11">
        <v>0</v>
      </c>
    </row>
    <row r="2451" spans="1:4" x14ac:dyDescent="0.2">
      <c r="A2451" s="4" t="s">
        <v>8</v>
      </c>
      <c r="B2451" s="6">
        <v>1</v>
      </c>
      <c r="C2451" s="1">
        <v>0.22</v>
      </c>
      <c r="D2451" s="11">
        <v>0</v>
      </c>
    </row>
    <row r="2452" spans="1:4" x14ac:dyDescent="0.2">
      <c r="A2452" s="4" t="s">
        <v>8</v>
      </c>
      <c r="B2452" s="6">
        <v>2</v>
      </c>
      <c r="C2452" s="1">
        <v>0.315</v>
      </c>
      <c r="D2452" s="11">
        <v>0</v>
      </c>
    </row>
    <row r="2453" spans="1:4" x14ac:dyDescent="0.2">
      <c r="A2453" s="4" t="s">
        <v>8</v>
      </c>
      <c r="B2453" s="6">
        <v>3</v>
      </c>
      <c r="C2453" s="1">
        <v>0.127</v>
      </c>
      <c r="D2453" s="11">
        <v>0</v>
      </c>
    </row>
    <row r="2454" spans="1:4" x14ac:dyDescent="0.2">
      <c r="A2454" s="4" t="s">
        <v>8</v>
      </c>
      <c r="B2454" s="6">
        <v>4</v>
      </c>
      <c r="C2454" s="1">
        <v>0.34699999999999998</v>
      </c>
      <c r="D2454" s="11">
        <v>0</v>
      </c>
    </row>
    <row r="2455" spans="1:4" x14ac:dyDescent="0.2">
      <c r="A2455" s="4" t="s">
        <v>8</v>
      </c>
      <c r="B2455" s="6">
        <v>5</v>
      </c>
      <c r="C2455" s="1">
        <v>0.20899999999999999</v>
      </c>
      <c r="D2455" s="11">
        <v>0</v>
      </c>
    </row>
    <row r="2456" spans="1:4" x14ac:dyDescent="0.2">
      <c r="A2456" s="4" t="s">
        <v>8</v>
      </c>
      <c r="B2456" s="6">
        <v>6</v>
      </c>
      <c r="C2456" s="1">
        <v>0.22600000000000001</v>
      </c>
      <c r="D2456" s="11">
        <v>8.76</v>
      </c>
    </row>
    <row r="2457" spans="1:4" x14ac:dyDescent="0.2">
      <c r="A2457" s="4" t="s">
        <v>8</v>
      </c>
      <c r="B2457" s="6">
        <v>7</v>
      </c>
      <c r="C2457" s="1">
        <v>0.36699999999999999</v>
      </c>
      <c r="D2457" s="11">
        <v>170.83</v>
      </c>
    </row>
    <row r="2458" spans="1:4" x14ac:dyDescent="0.2">
      <c r="A2458" s="4" t="s">
        <v>8</v>
      </c>
      <c r="B2458" s="6">
        <v>8</v>
      </c>
      <c r="C2458" s="1">
        <v>0.126</v>
      </c>
      <c r="D2458" s="11">
        <v>317.70999999999998</v>
      </c>
    </row>
    <row r="2459" spans="1:4" x14ac:dyDescent="0.2">
      <c r="A2459" s="4" t="s">
        <v>8</v>
      </c>
      <c r="B2459" s="6">
        <v>9</v>
      </c>
      <c r="C2459" s="1">
        <v>0.28599999999999998</v>
      </c>
      <c r="D2459" s="11">
        <v>549.29</v>
      </c>
    </row>
    <row r="2460" spans="1:4" x14ac:dyDescent="0.2">
      <c r="A2460" s="4" t="s">
        <v>8</v>
      </c>
      <c r="B2460" s="6">
        <v>10</v>
      </c>
      <c r="C2460" s="1">
        <v>0.27100000000000002</v>
      </c>
      <c r="D2460" s="11">
        <v>706.72</v>
      </c>
    </row>
    <row r="2461" spans="1:4" x14ac:dyDescent="0.2">
      <c r="A2461" s="4" t="s">
        <v>8</v>
      </c>
      <c r="B2461" s="6">
        <v>11</v>
      </c>
      <c r="C2461" s="1">
        <v>0.72199999999999998</v>
      </c>
      <c r="D2461" s="11">
        <v>392.12</v>
      </c>
    </row>
    <row r="2462" spans="1:4" x14ac:dyDescent="0.2">
      <c r="A2462" s="4" t="s">
        <v>8</v>
      </c>
      <c r="B2462" s="6">
        <v>12</v>
      </c>
      <c r="C2462" s="1">
        <v>0.24399999999999999</v>
      </c>
      <c r="D2462" s="11">
        <v>490.18</v>
      </c>
    </row>
    <row r="2463" spans="1:4" x14ac:dyDescent="0.2">
      <c r="A2463" s="4" t="s">
        <v>8</v>
      </c>
      <c r="B2463" s="6">
        <v>13</v>
      </c>
      <c r="C2463" s="1">
        <v>0.27100000000000002</v>
      </c>
      <c r="D2463" s="11">
        <v>738</v>
      </c>
    </row>
    <row r="2464" spans="1:4" x14ac:dyDescent="0.2">
      <c r="A2464" s="4" t="s">
        <v>8</v>
      </c>
      <c r="B2464" s="6">
        <v>14</v>
      </c>
      <c r="C2464" s="1">
        <v>0.42799999999999999</v>
      </c>
      <c r="D2464" s="11">
        <v>403.93</v>
      </c>
    </row>
    <row r="2465" spans="1:4" x14ac:dyDescent="0.2">
      <c r="A2465" s="4" t="s">
        <v>8</v>
      </c>
      <c r="B2465" s="6">
        <v>15</v>
      </c>
      <c r="C2465" s="1">
        <v>0.72499999999999998</v>
      </c>
      <c r="D2465" s="11">
        <v>700.03</v>
      </c>
    </row>
    <row r="2466" spans="1:4" x14ac:dyDescent="0.2">
      <c r="A2466" s="4" t="s">
        <v>8</v>
      </c>
      <c r="B2466" s="6">
        <v>16</v>
      </c>
      <c r="C2466" s="1">
        <v>0.45800000000000002</v>
      </c>
      <c r="D2466" s="11">
        <v>183.19</v>
      </c>
    </row>
    <row r="2467" spans="1:4" x14ac:dyDescent="0.2">
      <c r="A2467" s="4" t="s">
        <v>8</v>
      </c>
      <c r="B2467" s="6">
        <v>17</v>
      </c>
      <c r="C2467" s="1">
        <v>0.39300000000000002</v>
      </c>
      <c r="D2467" s="11">
        <v>158.93</v>
      </c>
    </row>
    <row r="2468" spans="1:4" x14ac:dyDescent="0.2">
      <c r="A2468" s="4" t="s">
        <v>8</v>
      </c>
      <c r="B2468" s="6">
        <v>18</v>
      </c>
      <c r="C2468" s="1">
        <v>9.2999999999999999E-2</v>
      </c>
      <c r="D2468" s="11">
        <v>20.420000000000002</v>
      </c>
    </row>
    <row r="2469" spans="1:4" x14ac:dyDescent="0.2">
      <c r="A2469" s="4" t="s">
        <v>8</v>
      </c>
      <c r="B2469" s="6">
        <v>19</v>
      </c>
      <c r="C2469" s="1">
        <v>0.158</v>
      </c>
      <c r="D2469" s="11">
        <v>0</v>
      </c>
    </row>
    <row r="2470" spans="1:4" x14ac:dyDescent="0.2">
      <c r="A2470" s="4" t="s">
        <v>8</v>
      </c>
      <c r="B2470" s="6">
        <v>20</v>
      </c>
      <c r="C2470" s="1">
        <v>0.35399999999999998</v>
      </c>
      <c r="D2470" s="11">
        <v>0</v>
      </c>
    </row>
    <row r="2471" spans="1:4" x14ac:dyDescent="0.2">
      <c r="A2471" s="4" t="s">
        <v>8</v>
      </c>
      <c r="B2471" s="6">
        <v>21</v>
      </c>
      <c r="C2471" s="1">
        <v>0.14799999999999999</v>
      </c>
      <c r="D2471" s="11">
        <v>0</v>
      </c>
    </row>
    <row r="2472" spans="1:4" x14ac:dyDescent="0.2">
      <c r="A2472" s="4" t="s">
        <v>8</v>
      </c>
      <c r="B2472" s="6">
        <v>22</v>
      </c>
      <c r="C2472" s="1">
        <v>0.36</v>
      </c>
      <c r="D2472" s="11">
        <v>0</v>
      </c>
    </row>
    <row r="2473" spans="1:4" x14ac:dyDescent="0.2">
      <c r="A2473" s="4" t="s">
        <v>8</v>
      </c>
      <c r="B2473" s="6">
        <v>23</v>
      </c>
      <c r="C2473" s="1">
        <v>0.52600000000000002</v>
      </c>
      <c r="D2473" s="11">
        <v>0</v>
      </c>
    </row>
    <row r="2474" spans="1:4" x14ac:dyDescent="0.2">
      <c r="A2474" s="4" t="s">
        <v>8</v>
      </c>
      <c r="B2474" s="6">
        <v>0</v>
      </c>
      <c r="C2474" s="1">
        <v>0.28899999999999998</v>
      </c>
      <c r="D2474" s="11">
        <v>0</v>
      </c>
    </row>
    <row r="2475" spans="1:4" x14ac:dyDescent="0.2">
      <c r="A2475" s="4" t="s">
        <v>8</v>
      </c>
      <c r="B2475" s="6">
        <v>1</v>
      </c>
      <c r="C2475" s="1">
        <v>0.434</v>
      </c>
      <c r="D2475" s="11">
        <v>0</v>
      </c>
    </row>
    <row r="2476" spans="1:4" x14ac:dyDescent="0.2">
      <c r="A2476" s="4" t="s">
        <v>8</v>
      </c>
      <c r="B2476" s="6">
        <v>2</v>
      </c>
      <c r="C2476" s="1">
        <v>0.27400000000000002</v>
      </c>
      <c r="D2476" s="11">
        <v>0</v>
      </c>
    </row>
    <row r="2477" spans="1:4" x14ac:dyDescent="0.2">
      <c r="A2477" s="4" t="s">
        <v>8</v>
      </c>
      <c r="B2477" s="6">
        <v>3</v>
      </c>
      <c r="C2477" s="1">
        <v>0.109</v>
      </c>
      <c r="D2477" s="11">
        <v>0</v>
      </c>
    </row>
    <row r="2478" spans="1:4" x14ac:dyDescent="0.2">
      <c r="A2478" s="4" t="s">
        <v>8</v>
      </c>
      <c r="B2478" s="6">
        <v>4</v>
      </c>
      <c r="C2478" s="1">
        <v>0.38400000000000001</v>
      </c>
      <c r="D2478" s="11">
        <v>0</v>
      </c>
    </row>
    <row r="2479" spans="1:4" x14ac:dyDescent="0.2">
      <c r="A2479" s="4" t="s">
        <v>8</v>
      </c>
      <c r="B2479" s="6">
        <v>5</v>
      </c>
      <c r="C2479" s="1">
        <v>8.8999999999999996E-2</v>
      </c>
      <c r="D2479" s="11">
        <v>0</v>
      </c>
    </row>
    <row r="2480" spans="1:4" x14ac:dyDescent="0.2">
      <c r="A2480" s="4" t="s">
        <v>8</v>
      </c>
      <c r="B2480" s="6">
        <v>6</v>
      </c>
      <c r="C2480" s="1">
        <v>0.25600000000000001</v>
      </c>
      <c r="D2480" s="11">
        <v>7.01</v>
      </c>
    </row>
    <row r="2481" spans="1:4" x14ac:dyDescent="0.2">
      <c r="A2481" s="4" t="s">
        <v>8</v>
      </c>
      <c r="B2481" s="6">
        <v>7</v>
      </c>
      <c r="C2481" s="1">
        <v>0.13200000000000001</v>
      </c>
      <c r="D2481" s="11">
        <v>108</v>
      </c>
    </row>
    <row r="2482" spans="1:4" x14ac:dyDescent="0.2">
      <c r="A2482" s="4" t="s">
        <v>8</v>
      </c>
      <c r="B2482" s="6">
        <v>8</v>
      </c>
      <c r="C2482" s="1">
        <v>0.252</v>
      </c>
      <c r="D2482" s="11">
        <v>408.38</v>
      </c>
    </row>
    <row r="2483" spans="1:4" x14ac:dyDescent="0.2">
      <c r="A2483" s="4" t="s">
        <v>8</v>
      </c>
      <c r="B2483" s="6">
        <v>9</v>
      </c>
      <c r="C2483" s="1">
        <v>0.26500000000000001</v>
      </c>
      <c r="D2483" s="11">
        <v>652.79999999999995</v>
      </c>
    </row>
    <row r="2484" spans="1:4" x14ac:dyDescent="0.2">
      <c r="A2484" s="4" t="s">
        <v>8</v>
      </c>
      <c r="B2484" s="6">
        <v>10</v>
      </c>
      <c r="C2484" s="1">
        <v>0.46500000000000002</v>
      </c>
      <c r="D2484" s="11">
        <v>840.78</v>
      </c>
    </row>
    <row r="2485" spans="1:4" x14ac:dyDescent="0.2">
      <c r="A2485" s="4" t="s">
        <v>8</v>
      </c>
      <c r="B2485" s="6">
        <v>11</v>
      </c>
      <c r="C2485" s="1">
        <v>0.313</v>
      </c>
      <c r="D2485" s="11">
        <v>645.41999999999996</v>
      </c>
    </row>
    <row r="2486" spans="1:4" x14ac:dyDescent="0.2">
      <c r="A2486" s="4" t="s">
        <v>8</v>
      </c>
      <c r="B2486" s="6">
        <v>12</v>
      </c>
      <c r="C2486" s="1">
        <v>0.27100000000000002</v>
      </c>
      <c r="D2486" s="11">
        <v>498.9</v>
      </c>
    </row>
    <row r="2487" spans="1:4" x14ac:dyDescent="0.2">
      <c r="A2487" s="4" t="s">
        <v>8</v>
      </c>
      <c r="B2487" s="6">
        <v>13</v>
      </c>
      <c r="C2487" s="1">
        <v>1.052</v>
      </c>
      <c r="D2487" s="11">
        <v>139.22</v>
      </c>
    </row>
    <row r="2488" spans="1:4" x14ac:dyDescent="0.2">
      <c r="A2488" s="4" t="s">
        <v>8</v>
      </c>
      <c r="B2488" s="6">
        <v>14</v>
      </c>
      <c r="C2488" s="1">
        <v>0.56999999999999995</v>
      </c>
      <c r="D2488" s="11">
        <v>129.94</v>
      </c>
    </row>
    <row r="2489" spans="1:4" x14ac:dyDescent="0.2">
      <c r="A2489" s="4" t="s">
        <v>8</v>
      </c>
      <c r="B2489" s="6">
        <v>15</v>
      </c>
      <c r="C2489" s="1">
        <v>0.112</v>
      </c>
      <c r="D2489" s="11">
        <v>610.26</v>
      </c>
    </row>
    <row r="2490" spans="1:4" x14ac:dyDescent="0.2">
      <c r="A2490" s="4" t="s">
        <v>8</v>
      </c>
      <c r="B2490" s="6">
        <v>16</v>
      </c>
      <c r="C2490" s="1">
        <v>1.946</v>
      </c>
      <c r="D2490" s="11">
        <v>179.12</v>
      </c>
    </row>
    <row r="2491" spans="1:4" x14ac:dyDescent="0.2">
      <c r="A2491" s="4" t="s">
        <v>8</v>
      </c>
      <c r="B2491" s="6">
        <v>17</v>
      </c>
      <c r="C2491" s="1">
        <v>0.75600000000000001</v>
      </c>
      <c r="D2491" s="11">
        <v>287.38</v>
      </c>
    </row>
    <row r="2492" spans="1:4" x14ac:dyDescent="0.2">
      <c r="A2492" s="4" t="s">
        <v>8</v>
      </c>
      <c r="B2492" s="6">
        <v>18</v>
      </c>
      <c r="C2492" s="1">
        <v>0.377</v>
      </c>
      <c r="D2492" s="11">
        <v>58.21</v>
      </c>
    </row>
    <row r="2493" spans="1:4" x14ac:dyDescent="0.2">
      <c r="A2493" s="4" t="s">
        <v>8</v>
      </c>
      <c r="B2493" s="6">
        <v>19</v>
      </c>
      <c r="C2493" s="1">
        <v>0.80100000000000005</v>
      </c>
      <c r="D2493" s="11">
        <v>0</v>
      </c>
    </row>
    <row r="2494" spans="1:4" x14ac:dyDescent="0.2">
      <c r="A2494" s="4" t="s">
        <v>8</v>
      </c>
      <c r="B2494" s="6">
        <v>20</v>
      </c>
      <c r="C2494" s="1">
        <v>0.11700000000000001</v>
      </c>
      <c r="D2494" s="11">
        <v>0</v>
      </c>
    </row>
    <row r="2495" spans="1:4" x14ac:dyDescent="0.2">
      <c r="A2495" s="4" t="s">
        <v>8</v>
      </c>
      <c r="B2495" s="6">
        <v>21</v>
      </c>
      <c r="C2495" s="1">
        <v>0.10100000000000001</v>
      </c>
      <c r="D2495" s="11">
        <v>0</v>
      </c>
    </row>
    <row r="2496" spans="1:4" x14ac:dyDescent="0.2">
      <c r="A2496" s="4" t="s">
        <v>8</v>
      </c>
      <c r="B2496" s="6">
        <v>22</v>
      </c>
      <c r="C2496" s="1">
        <v>1.84</v>
      </c>
      <c r="D2496" s="11">
        <v>0</v>
      </c>
    </row>
    <row r="2497" spans="1:4" x14ac:dyDescent="0.2">
      <c r="A2497" s="4" t="s">
        <v>8</v>
      </c>
      <c r="B2497" s="6">
        <v>23</v>
      </c>
      <c r="C2497" s="1">
        <v>0.73499999999999999</v>
      </c>
      <c r="D2497" s="11">
        <v>0</v>
      </c>
    </row>
    <row r="2498" spans="1:4" x14ac:dyDescent="0.2">
      <c r="A2498" s="4" t="s">
        <v>8</v>
      </c>
      <c r="B2498" s="6">
        <v>0</v>
      </c>
      <c r="C2498" s="1">
        <v>0.245</v>
      </c>
      <c r="D2498" s="11">
        <v>0</v>
      </c>
    </row>
    <row r="2499" spans="1:4" x14ac:dyDescent="0.2">
      <c r="A2499" s="4" t="s">
        <v>8</v>
      </c>
      <c r="B2499" s="6">
        <v>1</v>
      </c>
      <c r="C2499" s="1">
        <v>0.38300000000000001</v>
      </c>
      <c r="D2499" s="11">
        <v>0</v>
      </c>
    </row>
    <row r="2500" spans="1:4" x14ac:dyDescent="0.2">
      <c r="A2500" s="4" t="s">
        <v>8</v>
      </c>
      <c r="B2500" s="6">
        <v>2</v>
      </c>
      <c r="C2500" s="1">
        <v>0.13400000000000001</v>
      </c>
      <c r="D2500" s="11">
        <v>0</v>
      </c>
    </row>
    <row r="2501" spans="1:4" x14ac:dyDescent="0.2">
      <c r="A2501" s="4" t="s">
        <v>8</v>
      </c>
      <c r="B2501" s="6">
        <v>3</v>
      </c>
      <c r="C2501" s="1">
        <v>0.29199999999999998</v>
      </c>
      <c r="D2501" s="11">
        <v>0</v>
      </c>
    </row>
    <row r="2502" spans="1:4" x14ac:dyDescent="0.2">
      <c r="A2502" s="4" t="s">
        <v>8</v>
      </c>
      <c r="B2502" s="6">
        <v>4</v>
      </c>
      <c r="C2502" s="1">
        <v>0.34</v>
      </c>
      <c r="D2502" s="11">
        <v>0</v>
      </c>
    </row>
    <row r="2503" spans="1:4" x14ac:dyDescent="0.2">
      <c r="A2503" s="4" t="s">
        <v>8</v>
      </c>
      <c r="B2503" s="6">
        <v>5</v>
      </c>
      <c r="C2503" s="1">
        <v>0.108</v>
      </c>
      <c r="D2503" s="11">
        <v>0</v>
      </c>
    </row>
    <row r="2504" spans="1:4" x14ac:dyDescent="0.2">
      <c r="A2504" s="4" t="s">
        <v>8</v>
      </c>
      <c r="B2504" s="6">
        <v>6</v>
      </c>
      <c r="C2504" s="1">
        <v>0.23899999999999999</v>
      </c>
      <c r="D2504" s="11">
        <v>6.13</v>
      </c>
    </row>
    <row r="2505" spans="1:4" x14ac:dyDescent="0.2">
      <c r="A2505" s="4" t="s">
        <v>8</v>
      </c>
      <c r="B2505" s="6">
        <v>7</v>
      </c>
      <c r="C2505" s="1">
        <v>0.14099999999999999</v>
      </c>
      <c r="D2505" s="11">
        <v>64.88</v>
      </c>
    </row>
    <row r="2506" spans="1:4" x14ac:dyDescent="0.2">
      <c r="A2506" s="4" t="s">
        <v>8</v>
      </c>
      <c r="B2506" s="6">
        <v>8</v>
      </c>
      <c r="C2506" s="1">
        <v>0.27</v>
      </c>
      <c r="D2506" s="11">
        <v>177.58</v>
      </c>
    </row>
    <row r="2507" spans="1:4" x14ac:dyDescent="0.2">
      <c r="A2507" s="4" t="s">
        <v>8</v>
      </c>
      <c r="B2507" s="6">
        <v>9</v>
      </c>
      <c r="C2507" s="1">
        <v>0.24199999999999999</v>
      </c>
      <c r="D2507" s="11">
        <v>428.46</v>
      </c>
    </row>
    <row r="2508" spans="1:4" x14ac:dyDescent="0.2">
      <c r="A2508" s="4" t="s">
        <v>8</v>
      </c>
      <c r="B2508" s="6">
        <v>10</v>
      </c>
      <c r="C2508" s="1">
        <v>0.11899999999999999</v>
      </c>
      <c r="D2508" s="11">
        <v>743.93</v>
      </c>
    </row>
    <row r="2509" spans="1:4" x14ac:dyDescent="0.2">
      <c r="A2509" s="4" t="s">
        <v>8</v>
      </c>
      <c r="B2509" s="6">
        <v>11</v>
      </c>
      <c r="C2509" s="1">
        <v>0.53600000000000003</v>
      </c>
      <c r="D2509" s="11">
        <v>191.2</v>
      </c>
    </row>
    <row r="2510" spans="1:4" x14ac:dyDescent="0.2">
      <c r="A2510" s="4" t="s">
        <v>8</v>
      </c>
      <c r="B2510" s="6">
        <v>12</v>
      </c>
      <c r="C2510" s="1">
        <v>0.68400000000000005</v>
      </c>
      <c r="D2510" s="11">
        <v>373.92</v>
      </c>
    </row>
    <row r="2511" spans="1:4" x14ac:dyDescent="0.2">
      <c r="A2511" s="4" t="s">
        <v>8</v>
      </c>
      <c r="B2511" s="6">
        <v>13</v>
      </c>
      <c r="C2511" s="1">
        <v>0.83799999999999997</v>
      </c>
      <c r="D2511" s="11">
        <v>156.86000000000001</v>
      </c>
    </row>
    <row r="2512" spans="1:4" x14ac:dyDescent="0.2">
      <c r="A2512" s="4" t="s">
        <v>8</v>
      </c>
      <c r="B2512" s="6">
        <v>14</v>
      </c>
      <c r="C2512" s="1">
        <v>0.72199999999999998</v>
      </c>
      <c r="D2512" s="11">
        <v>279.52999999999997</v>
      </c>
    </row>
    <row r="2513" spans="1:4" x14ac:dyDescent="0.2">
      <c r="A2513" s="4" t="s">
        <v>8</v>
      </c>
      <c r="B2513" s="6">
        <v>15</v>
      </c>
      <c r="C2513" s="1">
        <v>0.61599999999999999</v>
      </c>
      <c r="D2513" s="11">
        <v>330.72</v>
      </c>
    </row>
    <row r="2514" spans="1:4" x14ac:dyDescent="0.2">
      <c r="A2514" s="4" t="s">
        <v>8</v>
      </c>
      <c r="B2514" s="6">
        <v>16</v>
      </c>
      <c r="C2514" s="1">
        <v>0.25</v>
      </c>
      <c r="D2514" s="11">
        <v>41.77</v>
      </c>
    </row>
    <row r="2515" spans="1:4" x14ac:dyDescent="0.2">
      <c r="A2515" s="4" t="s">
        <v>8</v>
      </c>
      <c r="B2515" s="6">
        <v>17</v>
      </c>
      <c r="C2515" s="1">
        <v>0.16800000000000001</v>
      </c>
      <c r="D2515" s="11">
        <v>235.45</v>
      </c>
    </row>
    <row r="2516" spans="1:4" x14ac:dyDescent="0.2">
      <c r="A2516" s="4" t="s">
        <v>8</v>
      </c>
      <c r="B2516" s="6">
        <v>18</v>
      </c>
      <c r="C2516" s="1">
        <v>0.10199999999999999</v>
      </c>
      <c r="D2516" s="11">
        <v>18.559999999999999</v>
      </c>
    </row>
    <row r="2517" spans="1:4" x14ac:dyDescent="0.2">
      <c r="A2517" s="4" t="s">
        <v>8</v>
      </c>
      <c r="B2517" s="6">
        <v>19</v>
      </c>
      <c r="C2517" s="1">
        <v>0.23400000000000001</v>
      </c>
      <c r="D2517" s="11">
        <v>0</v>
      </c>
    </row>
    <row r="2518" spans="1:4" x14ac:dyDescent="0.2">
      <c r="A2518" s="4" t="s">
        <v>8</v>
      </c>
      <c r="B2518" s="6">
        <v>20</v>
      </c>
      <c r="C2518" s="1">
        <v>0.79600000000000004</v>
      </c>
      <c r="D2518" s="11">
        <v>0</v>
      </c>
    </row>
    <row r="2519" spans="1:4" x14ac:dyDescent="0.2">
      <c r="A2519" s="4" t="s">
        <v>8</v>
      </c>
      <c r="B2519" s="6">
        <v>21</v>
      </c>
      <c r="C2519" s="1">
        <v>0.123</v>
      </c>
      <c r="D2519" s="11">
        <v>0</v>
      </c>
    </row>
    <row r="2520" spans="1:4" x14ac:dyDescent="0.2">
      <c r="A2520" s="4" t="s">
        <v>8</v>
      </c>
      <c r="B2520" s="6">
        <v>22</v>
      </c>
      <c r="C2520" s="1">
        <v>1.853</v>
      </c>
      <c r="D2520" s="11">
        <v>0</v>
      </c>
    </row>
    <row r="2521" spans="1:4" x14ac:dyDescent="0.2">
      <c r="A2521" s="4" t="s">
        <v>8</v>
      </c>
      <c r="B2521" s="6">
        <v>23</v>
      </c>
      <c r="C2521" s="1">
        <v>1.4390000000000001</v>
      </c>
      <c r="D2521" s="11">
        <v>0</v>
      </c>
    </row>
    <row r="2522" spans="1:4" x14ac:dyDescent="0.2">
      <c r="A2522" s="4" t="s">
        <v>8</v>
      </c>
      <c r="B2522" s="6">
        <v>0</v>
      </c>
      <c r="C2522" s="1">
        <v>0.74399999999999999</v>
      </c>
      <c r="D2522" s="11">
        <v>0</v>
      </c>
    </row>
    <row r="2523" spans="1:4" x14ac:dyDescent="0.2">
      <c r="A2523" s="4" t="s">
        <v>8</v>
      </c>
      <c r="B2523" s="6">
        <v>1</v>
      </c>
      <c r="C2523" s="1">
        <v>0.43</v>
      </c>
      <c r="D2523" s="11">
        <v>0</v>
      </c>
    </row>
    <row r="2524" spans="1:4" x14ac:dyDescent="0.2">
      <c r="A2524" s="4" t="s">
        <v>8</v>
      </c>
      <c r="B2524" s="6">
        <v>2</v>
      </c>
      <c r="C2524" s="1">
        <v>0.11899999999999999</v>
      </c>
      <c r="D2524" s="11">
        <v>0</v>
      </c>
    </row>
    <row r="2525" spans="1:4" x14ac:dyDescent="0.2">
      <c r="A2525" s="4" t="s">
        <v>8</v>
      </c>
      <c r="B2525" s="6">
        <v>3</v>
      </c>
      <c r="C2525" s="1">
        <v>0.121</v>
      </c>
      <c r="D2525" s="11">
        <v>0</v>
      </c>
    </row>
    <row r="2526" spans="1:4" x14ac:dyDescent="0.2">
      <c r="A2526" s="4" t="s">
        <v>8</v>
      </c>
      <c r="B2526" s="6">
        <v>4</v>
      </c>
      <c r="C2526" s="1">
        <v>0.25600000000000001</v>
      </c>
      <c r="D2526" s="11">
        <v>0</v>
      </c>
    </row>
    <row r="2527" spans="1:4" x14ac:dyDescent="0.2">
      <c r="A2527" s="4" t="s">
        <v>8</v>
      </c>
      <c r="B2527" s="6">
        <v>5</v>
      </c>
      <c r="C2527" s="1">
        <v>0.24199999999999999</v>
      </c>
      <c r="D2527" s="11">
        <v>0</v>
      </c>
    </row>
    <row r="2528" spans="1:4" x14ac:dyDescent="0.2">
      <c r="A2528" s="4" t="s">
        <v>8</v>
      </c>
      <c r="B2528" s="6">
        <v>6</v>
      </c>
      <c r="C2528" s="1">
        <v>0.13700000000000001</v>
      </c>
      <c r="D2528" s="11">
        <v>14.89</v>
      </c>
    </row>
    <row r="2529" spans="1:4" x14ac:dyDescent="0.2">
      <c r="A2529" s="4" t="s">
        <v>8</v>
      </c>
      <c r="B2529" s="6">
        <v>7</v>
      </c>
      <c r="C2529" s="1">
        <v>0.3</v>
      </c>
      <c r="D2529" s="11">
        <v>139.13999999999999</v>
      </c>
    </row>
    <row r="2530" spans="1:4" x14ac:dyDescent="0.2">
      <c r="A2530" s="4" t="s">
        <v>8</v>
      </c>
      <c r="B2530" s="6">
        <v>8</v>
      </c>
      <c r="C2530" s="1">
        <v>0.11</v>
      </c>
      <c r="D2530" s="11">
        <v>89.1</v>
      </c>
    </row>
    <row r="2531" spans="1:4" x14ac:dyDescent="0.2">
      <c r="A2531" s="4" t="s">
        <v>8</v>
      </c>
      <c r="B2531" s="6">
        <v>9</v>
      </c>
      <c r="C2531" s="1">
        <v>0.22500000000000001</v>
      </c>
      <c r="D2531" s="11">
        <v>183.46</v>
      </c>
    </row>
    <row r="2532" spans="1:4" x14ac:dyDescent="0.2">
      <c r="A2532" s="4" t="s">
        <v>8</v>
      </c>
      <c r="B2532" s="6">
        <v>10</v>
      </c>
      <c r="C2532" s="1">
        <v>0.67600000000000005</v>
      </c>
      <c r="D2532" s="11">
        <v>212.9</v>
      </c>
    </row>
    <row r="2533" spans="1:4" x14ac:dyDescent="0.2">
      <c r="A2533" s="4" t="s">
        <v>8</v>
      </c>
      <c r="B2533" s="6">
        <v>11</v>
      </c>
      <c r="C2533" s="1">
        <v>0.65900000000000003</v>
      </c>
      <c r="D2533" s="11">
        <v>251.92</v>
      </c>
    </row>
    <row r="2534" spans="1:4" x14ac:dyDescent="0.2">
      <c r="A2534" s="4" t="s">
        <v>8</v>
      </c>
      <c r="B2534" s="6">
        <v>12</v>
      </c>
      <c r="C2534" s="1">
        <v>1.4139999999999999</v>
      </c>
      <c r="D2534" s="11">
        <v>267.70999999999998</v>
      </c>
    </row>
    <row r="2535" spans="1:4" x14ac:dyDescent="0.2">
      <c r="A2535" s="4" t="s">
        <v>8</v>
      </c>
      <c r="B2535" s="6">
        <v>13</v>
      </c>
      <c r="C2535" s="1">
        <v>0.73899999999999999</v>
      </c>
      <c r="D2535" s="11">
        <v>299.99</v>
      </c>
    </row>
    <row r="2536" spans="1:4" x14ac:dyDescent="0.2">
      <c r="A2536" s="4" t="s">
        <v>8</v>
      </c>
      <c r="B2536" s="6">
        <v>14</v>
      </c>
      <c r="C2536" s="1">
        <v>0.59499999999999997</v>
      </c>
      <c r="D2536" s="11">
        <v>114.16</v>
      </c>
    </row>
    <row r="2537" spans="1:4" x14ac:dyDescent="0.2">
      <c r="A2537" s="4" t="s">
        <v>8</v>
      </c>
      <c r="B2537" s="6">
        <v>15</v>
      </c>
      <c r="C2537" s="1">
        <v>0.46300000000000002</v>
      </c>
      <c r="D2537" s="11">
        <v>385.6</v>
      </c>
    </row>
    <row r="2538" spans="1:4" x14ac:dyDescent="0.2">
      <c r="A2538" s="4" t="s">
        <v>8</v>
      </c>
      <c r="B2538" s="6">
        <v>16</v>
      </c>
      <c r="C2538" s="1">
        <v>1.071</v>
      </c>
      <c r="D2538" s="11">
        <v>214.89</v>
      </c>
    </row>
    <row r="2539" spans="1:4" x14ac:dyDescent="0.2">
      <c r="A2539" s="4" t="s">
        <v>8</v>
      </c>
      <c r="B2539" s="6">
        <v>17</v>
      </c>
      <c r="C2539" s="1">
        <v>0.17399999999999999</v>
      </c>
      <c r="D2539" s="11">
        <v>55.69</v>
      </c>
    </row>
    <row r="2540" spans="1:4" x14ac:dyDescent="0.2">
      <c r="A2540" s="4" t="s">
        <v>8</v>
      </c>
      <c r="B2540" s="6">
        <v>18</v>
      </c>
      <c r="C2540" s="1">
        <v>0.154</v>
      </c>
      <c r="D2540" s="11">
        <v>32.49</v>
      </c>
    </row>
    <row r="2541" spans="1:4" x14ac:dyDescent="0.2">
      <c r="A2541" s="4" t="s">
        <v>8</v>
      </c>
      <c r="B2541" s="6">
        <v>19</v>
      </c>
      <c r="C2541" s="1">
        <v>0.36299999999999999</v>
      </c>
      <c r="D2541" s="11">
        <v>0</v>
      </c>
    </row>
    <row r="2542" spans="1:4" x14ac:dyDescent="0.2">
      <c r="A2542" s="4" t="s">
        <v>8</v>
      </c>
      <c r="B2542" s="6">
        <v>20</v>
      </c>
      <c r="C2542" s="1">
        <v>0.34100000000000003</v>
      </c>
      <c r="D2542" s="11">
        <v>0</v>
      </c>
    </row>
    <row r="2543" spans="1:4" x14ac:dyDescent="0.2">
      <c r="A2543" s="4" t="s">
        <v>8</v>
      </c>
      <c r="B2543" s="6">
        <v>21</v>
      </c>
      <c r="C2543" s="1">
        <v>0.40200000000000002</v>
      </c>
      <c r="D2543" s="11">
        <v>0</v>
      </c>
    </row>
    <row r="2544" spans="1:4" x14ac:dyDescent="0.2">
      <c r="A2544" s="4" t="s">
        <v>8</v>
      </c>
      <c r="B2544" s="6">
        <v>22</v>
      </c>
      <c r="C2544" s="1">
        <v>0.89600000000000002</v>
      </c>
      <c r="D2544" s="11">
        <v>0</v>
      </c>
    </row>
    <row r="2545" spans="1:4" x14ac:dyDescent="0.2">
      <c r="A2545" s="4" t="s">
        <v>8</v>
      </c>
      <c r="B2545" s="6">
        <v>23</v>
      </c>
      <c r="C2545" s="1">
        <v>0.39800000000000002</v>
      </c>
      <c r="D2545" s="11">
        <v>0</v>
      </c>
    </row>
    <row r="2546" spans="1:4" x14ac:dyDescent="0.2">
      <c r="A2546" s="4" t="s">
        <v>8</v>
      </c>
      <c r="B2546" s="6">
        <v>0</v>
      </c>
      <c r="C2546" s="1">
        <v>0.25700000000000001</v>
      </c>
      <c r="D2546" s="11">
        <v>0</v>
      </c>
    </row>
    <row r="2547" spans="1:4" x14ac:dyDescent="0.2">
      <c r="A2547" s="4" t="s">
        <v>8</v>
      </c>
      <c r="B2547" s="6">
        <v>1</v>
      </c>
      <c r="C2547" s="1">
        <v>0.23</v>
      </c>
      <c r="D2547" s="11">
        <v>0</v>
      </c>
    </row>
    <row r="2548" spans="1:4" x14ac:dyDescent="0.2">
      <c r="A2548" s="4" t="s">
        <v>8</v>
      </c>
      <c r="B2548" s="6">
        <v>2</v>
      </c>
      <c r="C2548" s="1">
        <v>0.14899999999999999</v>
      </c>
      <c r="D2548" s="11">
        <v>0</v>
      </c>
    </row>
    <row r="2549" spans="1:4" x14ac:dyDescent="0.2">
      <c r="A2549" s="4" t="s">
        <v>8</v>
      </c>
      <c r="B2549" s="6">
        <v>3</v>
      </c>
      <c r="C2549" s="1">
        <v>9.1999999999999998E-2</v>
      </c>
      <c r="D2549" s="11">
        <v>0</v>
      </c>
    </row>
    <row r="2550" spans="1:4" x14ac:dyDescent="0.2">
      <c r="A2550" s="4" t="s">
        <v>8</v>
      </c>
      <c r="B2550" s="6">
        <v>4</v>
      </c>
      <c r="C2550" s="1">
        <v>0.11600000000000001</v>
      </c>
      <c r="D2550" s="11">
        <v>0</v>
      </c>
    </row>
    <row r="2551" spans="1:4" x14ac:dyDescent="0.2">
      <c r="A2551" s="4" t="s">
        <v>8</v>
      </c>
      <c r="B2551" s="6">
        <v>5</v>
      </c>
      <c r="C2551" s="1">
        <v>0.123</v>
      </c>
      <c r="D2551" s="11">
        <v>0</v>
      </c>
    </row>
    <row r="2552" spans="1:4" x14ac:dyDescent="0.2">
      <c r="A2552" s="4" t="s">
        <v>8</v>
      </c>
      <c r="B2552" s="6">
        <v>6</v>
      </c>
      <c r="C2552" s="1">
        <v>0.124</v>
      </c>
      <c r="D2552" s="11">
        <v>7.01</v>
      </c>
    </row>
    <row r="2553" spans="1:4" x14ac:dyDescent="0.2">
      <c r="A2553" s="4" t="s">
        <v>8</v>
      </c>
      <c r="B2553" s="6">
        <v>7</v>
      </c>
      <c r="C2553" s="1">
        <v>9.1999999999999998E-2</v>
      </c>
      <c r="D2553" s="11">
        <v>176.22</v>
      </c>
    </row>
    <row r="2554" spans="1:4" x14ac:dyDescent="0.2">
      <c r="A2554" s="4" t="s">
        <v>8</v>
      </c>
      <c r="B2554" s="6">
        <v>8</v>
      </c>
      <c r="C2554" s="1">
        <v>0.13800000000000001</v>
      </c>
      <c r="D2554" s="11">
        <v>347.09</v>
      </c>
    </row>
    <row r="2555" spans="1:4" x14ac:dyDescent="0.2">
      <c r="A2555" s="4" t="s">
        <v>8</v>
      </c>
      <c r="B2555" s="6">
        <v>9</v>
      </c>
      <c r="C2555" s="1">
        <v>9.5000000000000001E-2</v>
      </c>
      <c r="D2555" s="11">
        <v>478.16</v>
      </c>
    </row>
    <row r="2556" spans="1:4" x14ac:dyDescent="0.2">
      <c r="A2556" s="4" t="s">
        <v>8</v>
      </c>
      <c r="B2556" s="6">
        <v>10</v>
      </c>
      <c r="C2556" s="1">
        <v>0.112</v>
      </c>
      <c r="D2556" s="11">
        <v>601.96</v>
      </c>
    </row>
    <row r="2557" spans="1:4" x14ac:dyDescent="0.2">
      <c r="A2557" s="4" t="s">
        <v>8</v>
      </c>
      <c r="B2557" s="6">
        <v>11</v>
      </c>
      <c r="C2557" s="1">
        <v>0.16700000000000001</v>
      </c>
      <c r="D2557" s="11">
        <v>452.95</v>
      </c>
    </row>
    <row r="2558" spans="1:4" x14ac:dyDescent="0.2">
      <c r="A2558" s="4" t="s">
        <v>8</v>
      </c>
      <c r="B2558" s="6">
        <v>12</v>
      </c>
      <c r="C2558" s="1">
        <v>0.42399999999999999</v>
      </c>
      <c r="D2558" s="11">
        <v>516.11</v>
      </c>
    </row>
    <row r="2559" spans="1:4" x14ac:dyDescent="0.2">
      <c r="A2559" s="4" t="s">
        <v>8</v>
      </c>
      <c r="B2559" s="6">
        <v>13</v>
      </c>
      <c r="C2559" s="1">
        <v>0.16500000000000001</v>
      </c>
      <c r="D2559" s="11">
        <v>970.47</v>
      </c>
    </row>
    <row r="2560" spans="1:4" x14ac:dyDescent="0.2">
      <c r="A2560" s="4" t="s">
        <v>8</v>
      </c>
      <c r="B2560" s="6">
        <v>14</v>
      </c>
      <c r="C2560" s="1">
        <v>9.0999999999999998E-2</v>
      </c>
      <c r="D2560" s="11">
        <v>820.91</v>
      </c>
    </row>
    <row r="2561" spans="1:4" x14ac:dyDescent="0.2">
      <c r="A2561" s="4" t="s">
        <v>8</v>
      </c>
      <c r="B2561" s="6">
        <v>15</v>
      </c>
      <c r="C2561" s="1">
        <v>0.14799999999999999</v>
      </c>
      <c r="D2561" s="11">
        <v>666.87</v>
      </c>
    </row>
    <row r="2562" spans="1:4" x14ac:dyDescent="0.2">
      <c r="A2562" s="4" t="s">
        <v>8</v>
      </c>
      <c r="B2562" s="6">
        <v>16</v>
      </c>
      <c r="C2562" s="1">
        <v>0.11</v>
      </c>
      <c r="D2562" s="11">
        <v>309.11</v>
      </c>
    </row>
    <row r="2563" spans="1:4" x14ac:dyDescent="0.2">
      <c r="A2563" s="4" t="s">
        <v>8</v>
      </c>
      <c r="B2563" s="6">
        <v>17</v>
      </c>
      <c r="C2563" s="1">
        <v>0.11899999999999999</v>
      </c>
      <c r="D2563" s="11">
        <v>202.77</v>
      </c>
    </row>
    <row r="2564" spans="1:4" x14ac:dyDescent="0.2">
      <c r="A2564" s="4" t="s">
        <v>8</v>
      </c>
      <c r="B2564" s="6">
        <v>18</v>
      </c>
      <c r="C2564" s="1">
        <v>0.14499999999999999</v>
      </c>
      <c r="D2564" s="11">
        <v>72.95</v>
      </c>
    </row>
    <row r="2565" spans="1:4" x14ac:dyDescent="0.2">
      <c r="A2565" s="4" t="s">
        <v>8</v>
      </c>
      <c r="B2565" s="6">
        <v>19</v>
      </c>
      <c r="C2565" s="1">
        <v>0.106</v>
      </c>
      <c r="D2565" s="11">
        <v>0</v>
      </c>
    </row>
    <row r="2566" spans="1:4" x14ac:dyDescent="0.2">
      <c r="A2566" s="4" t="s">
        <v>8</v>
      </c>
      <c r="B2566" s="6">
        <v>20</v>
      </c>
      <c r="C2566" s="1">
        <v>0.106</v>
      </c>
      <c r="D2566" s="11">
        <v>0</v>
      </c>
    </row>
    <row r="2567" spans="1:4" x14ac:dyDescent="0.2">
      <c r="A2567" s="4" t="s">
        <v>8</v>
      </c>
      <c r="B2567" s="6">
        <v>21</v>
      </c>
      <c r="C2567" s="1">
        <v>0.10100000000000001</v>
      </c>
      <c r="D2567" s="11">
        <v>0</v>
      </c>
    </row>
    <row r="2568" spans="1:4" x14ac:dyDescent="0.2">
      <c r="A2568" s="4" t="s">
        <v>8</v>
      </c>
      <c r="B2568" s="6">
        <v>22</v>
      </c>
      <c r="C2568" s="1">
        <v>0.193</v>
      </c>
      <c r="D2568" s="11">
        <v>0</v>
      </c>
    </row>
    <row r="2569" spans="1:4" x14ac:dyDescent="0.2">
      <c r="A2569" s="4" t="s">
        <v>8</v>
      </c>
      <c r="B2569" s="6">
        <v>23</v>
      </c>
      <c r="C2569" s="1">
        <v>0.39700000000000002</v>
      </c>
      <c r="D2569" s="11">
        <v>0</v>
      </c>
    </row>
    <row r="2570" spans="1:4" x14ac:dyDescent="0.2">
      <c r="A2570" s="4" t="s">
        <v>8</v>
      </c>
      <c r="B2570" s="6">
        <v>0</v>
      </c>
      <c r="C2570" s="1">
        <v>0.245</v>
      </c>
      <c r="D2570" s="11">
        <v>0</v>
      </c>
    </row>
    <row r="2571" spans="1:4" x14ac:dyDescent="0.2">
      <c r="A2571" s="4" t="s">
        <v>8</v>
      </c>
      <c r="B2571" s="6">
        <v>1</v>
      </c>
      <c r="C2571" s="1">
        <v>0.22700000000000001</v>
      </c>
      <c r="D2571" s="11">
        <v>0</v>
      </c>
    </row>
    <row r="2572" spans="1:4" x14ac:dyDescent="0.2">
      <c r="A2572" s="4" t="s">
        <v>8</v>
      </c>
      <c r="B2572" s="6">
        <v>2</v>
      </c>
      <c r="C2572" s="1">
        <v>0.113</v>
      </c>
      <c r="D2572" s="11">
        <v>0</v>
      </c>
    </row>
    <row r="2573" spans="1:4" x14ac:dyDescent="0.2">
      <c r="A2573" s="4" t="s">
        <v>8</v>
      </c>
      <c r="B2573" s="6">
        <v>3</v>
      </c>
      <c r="C2573" s="1">
        <v>0.10199999999999999</v>
      </c>
      <c r="D2573" s="11">
        <v>0</v>
      </c>
    </row>
    <row r="2574" spans="1:4" x14ac:dyDescent="0.2">
      <c r="A2574" s="4" t="s">
        <v>8</v>
      </c>
      <c r="B2574" s="6">
        <v>4</v>
      </c>
      <c r="C2574" s="1">
        <v>0.13</v>
      </c>
      <c r="D2574" s="11">
        <v>0</v>
      </c>
    </row>
    <row r="2575" spans="1:4" x14ac:dyDescent="0.2">
      <c r="A2575" s="4" t="s">
        <v>8</v>
      </c>
      <c r="B2575" s="6">
        <v>5</v>
      </c>
      <c r="C2575" s="1">
        <v>8.8999999999999996E-2</v>
      </c>
      <c r="D2575" s="11">
        <v>0</v>
      </c>
    </row>
    <row r="2576" spans="1:4" x14ac:dyDescent="0.2">
      <c r="A2576" s="4" t="s">
        <v>8</v>
      </c>
      <c r="B2576" s="6">
        <v>6</v>
      </c>
      <c r="C2576" s="1">
        <v>0.115</v>
      </c>
      <c r="D2576" s="11">
        <v>17.52</v>
      </c>
    </row>
    <row r="2577" spans="1:4" x14ac:dyDescent="0.2">
      <c r="A2577" s="4" t="s">
        <v>8</v>
      </c>
      <c r="B2577" s="6">
        <v>7</v>
      </c>
      <c r="C2577" s="1">
        <v>0.115</v>
      </c>
      <c r="D2577" s="11">
        <v>180.4</v>
      </c>
    </row>
    <row r="2578" spans="1:4" x14ac:dyDescent="0.2">
      <c r="A2578" s="4" t="s">
        <v>8</v>
      </c>
      <c r="B2578" s="6">
        <v>8</v>
      </c>
      <c r="C2578" s="1">
        <v>0.108</v>
      </c>
      <c r="D2578" s="11">
        <v>376.97</v>
      </c>
    </row>
    <row r="2579" spans="1:4" x14ac:dyDescent="0.2">
      <c r="A2579" s="4" t="s">
        <v>8</v>
      </c>
      <c r="B2579" s="6">
        <v>9</v>
      </c>
      <c r="C2579" s="1">
        <v>8.5999999999999993E-2</v>
      </c>
      <c r="D2579" s="11">
        <v>455.94</v>
      </c>
    </row>
    <row r="2580" spans="1:4" x14ac:dyDescent="0.2">
      <c r="A2580" s="4" t="s">
        <v>8</v>
      </c>
      <c r="B2580" s="6">
        <v>10</v>
      </c>
      <c r="C2580" s="1">
        <v>0.129</v>
      </c>
      <c r="D2580" s="11">
        <v>302.95999999999998</v>
      </c>
    </row>
    <row r="2581" spans="1:4" x14ac:dyDescent="0.2">
      <c r="A2581" s="4" t="s">
        <v>8</v>
      </c>
      <c r="B2581" s="6">
        <v>11</v>
      </c>
      <c r="C2581" s="1">
        <v>0.27800000000000002</v>
      </c>
      <c r="D2581" s="11">
        <v>121.59</v>
      </c>
    </row>
    <row r="2582" spans="1:4" x14ac:dyDescent="0.2">
      <c r="A2582" s="4" t="s">
        <v>8</v>
      </c>
      <c r="B2582" s="6">
        <v>12</v>
      </c>
      <c r="C2582" s="1">
        <v>0.308</v>
      </c>
      <c r="D2582" s="11">
        <v>372.61</v>
      </c>
    </row>
    <row r="2583" spans="1:4" x14ac:dyDescent="0.2">
      <c r="A2583" s="4" t="s">
        <v>8</v>
      </c>
      <c r="B2583" s="6">
        <v>13</v>
      </c>
      <c r="C2583" s="1">
        <v>0.13600000000000001</v>
      </c>
      <c r="D2583" s="11">
        <v>445.96</v>
      </c>
    </row>
    <row r="2584" spans="1:4" x14ac:dyDescent="0.2">
      <c r="A2584" s="4" t="s">
        <v>8</v>
      </c>
      <c r="B2584" s="6">
        <v>14</v>
      </c>
      <c r="C2584" s="1">
        <v>0.16200000000000001</v>
      </c>
      <c r="D2584" s="11">
        <v>141.08000000000001</v>
      </c>
    </row>
    <row r="2585" spans="1:4" x14ac:dyDescent="0.2">
      <c r="A2585" s="4" t="s">
        <v>8</v>
      </c>
      <c r="B2585" s="6">
        <v>15</v>
      </c>
      <c r="C2585" s="1">
        <v>0.107</v>
      </c>
      <c r="D2585" s="11">
        <v>439</v>
      </c>
    </row>
    <row r="2586" spans="1:4" x14ac:dyDescent="0.2">
      <c r="A2586" s="4" t="s">
        <v>8</v>
      </c>
      <c r="B2586" s="6">
        <v>16</v>
      </c>
      <c r="C2586" s="1">
        <v>0.11799999999999999</v>
      </c>
      <c r="D2586" s="11">
        <v>42.7</v>
      </c>
    </row>
    <row r="2587" spans="1:4" x14ac:dyDescent="0.2">
      <c r="A2587" s="4" t="s">
        <v>8</v>
      </c>
      <c r="B2587" s="6">
        <v>17</v>
      </c>
      <c r="C2587" s="1">
        <v>0.16300000000000001</v>
      </c>
      <c r="D2587" s="11">
        <v>175.5</v>
      </c>
    </row>
    <row r="2588" spans="1:4" x14ac:dyDescent="0.2">
      <c r="A2588" s="4" t="s">
        <v>8</v>
      </c>
      <c r="B2588" s="6">
        <v>18</v>
      </c>
      <c r="C2588" s="1">
        <v>9.7000000000000003E-2</v>
      </c>
      <c r="D2588" s="11">
        <v>37.130000000000003</v>
      </c>
    </row>
    <row r="2589" spans="1:4" x14ac:dyDescent="0.2">
      <c r="A2589" s="4" t="s">
        <v>8</v>
      </c>
      <c r="B2589" s="6">
        <v>19</v>
      </c>
      <c r="C2589" s="1">
        <v>0.113</v>
      </c>
      <c r="D2589" s="11">
        <v>0</v>
      </c>
    </row>
    <row r="2590" spans="1:4" x14ac:dyDescent="0.2">
      <c r="A2590" s="4" t="s">
        <v>8</v>
      </c>
      <c r="B2590" s="6">
        <v>20</v>
      </c>
      <c r="C2590" s="1">
        <v>0.66200000000000003</v>
      </c>
      <c r="D2590" s="11">
        <v>0</v>
      </c>
    </row>
    <row r="2591" spans="1:4" x14ac:dyDescent="0.2">
      <c r="A2591" s="4" t="s">
        <v>8</v>
      </c>
      <c r="B2591" s="6">
        <v>21</v>
      </c>
      <c r="C2591" s="1">
        <v>0.89700000000000002</v>
      </c>
      <c r="D2591" s="11">
        <v>0</v>
      </c>
    </row>
    <row r="2592" spans="1:4" x14ac:dyDescent="0.2">
      <c r="A2592" s="4" t="s">
        <v>8</v>
      </c>
      <c r="B2592" s="6">
        <v>22</v>
      </c>
      <c r="C2592" s="1">
        <v>0.96</v>
      </c>
      <c r="D2592" s="11">
        <v>0</v>
      </c>
    </row>
    <row r="2593" spans="1:4" x14ac:dyDescent="0.2">
      <c r="A2593" s="4" t="s">
        <v>8</v>
      </c>
      <c r="B2593" s="6">
        <v>23</v>
      </c>
      <c r="C2593" s="1">
        <v>1.579</v>
      </c>
      <c r="D2593" s="11">
        <v>0</v>
      </c>
    </row>
    <row r="2594" spans="1:4" x14ac:dyDescent="0.2">
      <c r="A2594" s="4" t="s">
        <v>8</v>
      </c>
      <c r="B2594" s="6">
        <v>0</v>
      </c>
      <c r="C2594" s="1">
        <v>0.57199999999999995</v>
      </c>
      <c r="D2594" s="11">
        <v>0</v>
      </c>
    </row>
    <row r="2595" spans="1:4" x14ac:dyDescent="0.2">
      <c r="A2595" s="4" t="s">
        <v>8</v>
      </c>
      <c r="B2595" s="6">
        <v>1</v>
      </c>
      <c r="C2595" s="1">
        <v>0.19600000000000001</v>
      </c>
      <c r="D2595" s="11">
        <v>0</v>
      </c>
    </row>
    <row r="2596" spans="1:4" x14ac:dyDescent="0.2">
      <c r="A2596" s="4" t="s">
        <v>8</v>
      </c>
      <c r="B2596" s="6">
        <v>2</v>
      </c>
      <c r="C2596" s="1">
        <v>0.38300000000000001</v>
      </c>
      <c r="D2596" s="11">
        <v>0</v>
      </c>
    </row>
    <row r="2597" spans="1:4" x14ac:dyDescent="0.2">
      <c r="A2597" s="4" t="s">
        <v>8</v>
      </c>
      <c r="B2597" s="6">
        <v>3</v>
      </c>
      <c r="C2597" s="1">
        <v>0.153</v>
      </c>
      <c r="D2597" s="11">
        <v>0</v>
      </c>
    </row>
    <row r="2598" spans="1:4" x14ac:dyDescent="0.2">
      <c r="A2598" s="4" t="s">
        <v>8</v>
      </c>
      <c r="B2598" s="6">
        <v>4</v>
      </c>
      <c r="C2598" s="1">
        <v>0.26100000000000001</v>
      </c>
      <c r="D2598" s="11">
        <v>0</v>
      </c>
    </row>
    <row r="2599" spans="1:4" x14ac:dyDescent="0.2">
      <c r="A2599" s="4" t="s">
        <v>8</v>
      </c>
      <c r="B2599" s="6">
        <v>5</v>
      </c>
      <c r="C2599" s="1">
        <v>0.36099999999999999</v>
      </c>
      <c r="D2599" s="11">
        <v>0</v>
      </c>
    </row>
    <row r="2600" spans="1:4" x14ac:dyDescent="0.2">
      <c r="A2600" s="4" t="s">
        <v>8</v>
      </c>
      <c r="B2600" s="6">
        <v>6</v>
      </c>
      <c r="C2600" s="1">
        <v>0.11799999999999999</v>
      </c>
      <c r="D2600" s="11">
        <v>16.649999999999999</v>
      </c>
    </row>
    <row r="2601" spans="1:4" x14ac:dyDescent="0.2">
      <c r="A2601" s="4" t="s">
        <v>8</v>
      </c>
      <c r="B2601" s="6">
        <v>7</v>
      </c>
      <c r="C2601" s="1">
        <v>0.28399999999999997</v>
      </c>
      <c r="D2601" s="11">
        <v>142.02000000000001</v>
      </c>
    </row>
    <row r="2602" spans="1:4" x14ac:dyDescent="0.2">
      <c r="A2602" s="4" t="s">
        <v>8</v>
      </c>
      <c r="B2602" s="6">
        <v>8</v>
      </c>
      <c r="C2602" s="1">
        <v>0.317</v>
      </c>
      <c r="D2602" s="11">
        <v>375.34</v>
      </c>
    </row>
    <row r="2603" spans="1:4" x14ac:dyDescent="0.2">
      <c r="A2603" s="4" t="s">
        <v>8</v>
      </c>
      <c r="B2603" s="6">
        <v>9</v>
      </c>
      <c r="C2603" s="1">
        <v>0.20399999999999999</v>
      </c>
      <c r="D2603" s="11">
        <v>349.69</v>
      </c>
    </row>
    <row r="2604" spans="1:4" x14ac:dyDescent="0.2">
      <c r="A2604" s="4" t="s">
        <v>8</v>
      </c>
      <c r="B2604" s="6">
        <v>10</v>
      </c>
      <c r="C2604" s="1">
        <v>0.26500000000000001</v>
      </c>
      <c r="D2604" s="11">
        <v>210.69</v>
      </c>
    </row>
    <row r="2605" spans="1:4" x14ac:dyDescent="0.2">
      <c r="A2605" s="4" t="s">
        <v>8</v>
      </c>
      <c r="B2605" s="6">
        <v>11</v>
      </c>
      <c r="C2605" s="1">
        <v>0.95199999999999996</v>
      </c>
      <c r="D2605" s="11">
        <v>114.16</v>
      </c>
    </row>
    <row r="2606" spans="1:4" x14ac:dyDescent="0.2">
      <c r="A2606" s="4" t="s">
        <v>8</v>
      </c>
      <c r="B2606" s="6">
        <v>12</v>
      </c>
      <c r="C2606" s="1">
        <v>0.26300000000000001</v>
      </c>
      <c r="D2606" s="11">
        <v>427.54</v>
      </c>
    </row>
    <row r="2607" spans="1:4" x14ac:dyDescent="0.2">
      <c r="A2607" s="4" t="s">
        <v>8</v>
      </c>
      <c r="B2607" s="6">
        <v>13</v>
      </c>
      <c r="C2607" s="1">
        <v>0.68300000000000005</v>
      </c>
      <c r="D2607" s="11">
        <v>701.36</v>
      </c>
    </row>
    <row r="2608" spans="1:4" x14ac:dyDescent="0.2">
      <c r="A2608" s="4" t="s">
        <v>8</v>
      </c>
      <c r="B2608" s="6">
        <v>14</v>
      </c>
      <c r="C2608" s="1">
        <v>0.41399999999999998</v>
      </c>
      <c r="D2608" s="11">
        <v>622.91999999999996</v>
      </c>
    </row>
    <row r="2609" spans="1:4" x14ac:dyDescent="0.2">
      <c r="A2609" s="4" t="s">
        <v>8</v>
      </c>
      <c r="B2609" s="6">
        <v>15</v>
      </c>
      <c r="C2609" s="1">
        <v>0.78800000000000003</v>
      </c>
      <c r="D2609" s="11">
        <v>525.69000000000005</v>
      </c>
    </row>
    <row r="2610" spans="1:4" x14ac:dyDescent="0.2">
      <c r="A2610" s="4" t="s">
        <v>8</v>
      </c>
      <c r="B2610" s="6">
        <v>16</v>
      </c>
      <c r="C2610" s="1">
        <v>0.23200000000000001</v>
      </c>
      <c r="D2610" s="11">
        <v>246.2</v>
      </c>
    </row>
    <row r="2611" spans="1:4" x14ac:dyDescent="0.2">
      <c r="A2611" s="4" t="s">
        <v>8</v>
      </c>
      <c r="B2611" s="6">
        <v>17</v>
      </c>
      <c r="C2611" s="1">
        <v>0.128</v>
      </c>
      <c r="D2611" s="11">
        <v>189.16</v>
      </c>
    </row>
    <row r="2612" spans="1:4" x14ac:dyDescent="0.2">
      <c r="A2612" s="4" t="s">
        <v>8</v>
      </c>
      <c r="B2612" s="6">
        <v>18</v>
      </c>
      <c r="C2612" s="1">
        <v>0.32500000000000001</v>
      </c>
      <c r="D2612" s="11">
        <v>60.15</v>
      </c>
    </row>
    <row r="2613" spans="1:4" x14ac:dyDescent="0.2">
      <c r="A2613" s="4" t="s">
        <v>8</v>
      </c>
      <c r="B2613" s="6">
        <v>19</v>
      </c>
      <c r="C2613" s="1">
        <v>0.13800000000000001</v>
      </c>
      <c r="D2613" s="11">
        <v>0</v>
      </c>
    </row>
    <row r="2614" spans="1:4" x14ac:dyDescent="0.2">
      <c r="A2614" s="4" t="s">
        <v>8</v>
      </c>
      <c r="B2614" s="6">
        <v>20</v>
      </c>
      <c r="C2614" s="1">
        <v>0.34399999999999997</v>
      </c>
      <c r="D2614" s="11">
        <v>0</v>
      </c>
    </row>
    <row r="2615" spans="1:4" x14ac:dyDescent="0.2">
      <c r="A2615" s="4" t="s">
        <v>8</v>
      </c>
      <c r="B2615" s="6">
        <v>21</v>
      </c>
      <c r="C2615" s="1">
        <v>0.23699999999999999</v>
      </c>
      <c r="D2615" s="11">
        <v>0</v>
      </c>
    </row>
    <row r="2616" spans="1:4" x14ac:dyDescent="0.2">
      <c r="A2616" s="4" t="s">
        <v>8</v>
      </c>
      <c r="B2616" s="6">
        <v>22</v>
      </c>
      <c r="C2616" s="1">
        <v>0.371</v>
      </c>
      <c r="D2616" s="11">
        <v>0</v>
      </c>
    </row>
    <row r="2617" spans="1:4" x14ac:dyDescent="0.2">
      <c r="A2617" s="4" t="s">
        <v>8</v>
      </c>
      <c r="B2617" s="6">
        <v>23</v>
      </c>
      <c r="C2617" s="1">
        <v>0.42799999999999999</v>
      </c>
      <c r="D2617" s="11">
        <v>0</v>
      </c>
    </row>
    <row r="2618" spans="1:4" x14ac:dyDescent="0.2">
      <c r="A2618" s="4" t="s">
        <v>8</v>
      </c>
      <c r="B2618" s="6">
        <v>0</v>
      </c>
      <c r="C2618" s="1">
        <v>0.42099999999999999</v>
      </c>
      <c r="D2618" s="11">
        <v>0</v>
      </c>
    </row>
    <row r="2619" spans="1:4" x14ac:dyDescent="0.2">
      <c r="A2619" s="4" t="s">
        <v>8</v>
      </c>
      <c r="B2619" s="6">
        <v>1</v>
      </c>
      <c r="C2619" s="1">
        <v>0.40400000000000003</v>
      </c>
      <c r="D2619" s="11">
        <v>0</v>
      </c>
    </row>
    <row r="2620" spans="1:4" x14ac:dyDescent="0.2">
      <c r="A2620" s="4" t="s">
        <v>8</v>
      </c>
      <c r="B2620" s="6">
        <v>2</v>
      </c>
      <c r="C2620" s="1">
        <v>0.14899999999999999</v>
      </c>
      <c r="D2620" s="11">
        <v>0</v>
      </c>
    </row>
    <row r="2621" spans="1:4" x14ac:dyDescent="0.2">
      <c r="A2621" s="4" t="s">
        <v>8</v>
      </c>
      <c r="B2621" s="6">
        <v>3</v>
      </c>
      <c r="C2621" s="1">
        <v>0.29499999999999998</v>
      </c>
      <c r="D2621" s="11">
        <v>0</v>
      </c>
    </row>
    <row r="2622" spans="1:4" x14ac:dyDescent="0.2">
      <c r="A2622" s="4" t="s">
        <v>8</v>
      </c>
      <c r="B2622" s="6">
        <v>4</v>
      </c>
      <c r="C2622" s="1">
        <v>0.26200000000000001</v>
      </c>
      <c r="D2622" s="11">
        <v>0</v>
      </c>
    </row>
    <row r="2623" spans="1:4" x14ac:dyDescent="0.2">
      <c r="A2623" s="4" t="s">
        <v>8</v>
      </c>
      <c r="B2623" s="6">
        <v>5</v>
      </c>
      <c r="C2623" s="1">
        <v>0.109</v>
      </c>
      <c r="D2623" s="11">
        <v>0</v>
      </c>
    </row>
    <row r="2624" spans="1:4" x14ac:dyDescent="0.2">
      <c r="A2624" s="4" t="s">
        <v>8</v>
      </c>
      <c r="B2624" s="6">
        <v>6</v>
      </c>
      <c r="C2624" s="1">
        <v>0.248</v>
      </c>
      <c r="D2624" s="11">
        <v>19.28</v>
      </c>
    </row>
    <row r="2625" spans="1:4" x14ac:dyDescent="0.2">
      <c r="A2625" s="4" t="s">
        <v>8</v>
      </c>
      <c r="B2625" s="6">
        <v>7</v>
      </c>
      <c r="C2625" s="1">
        <v>0.27300000000000002</v>
      </c>
      <c r="D2625" s="11">
        <v>160.16999999999999</v>
      </c>
    </row>
    <row r="2626" spans="1:4" x14ac:dyDescent="0.2">
      <c r="A2626" s="4" t="s">
        <v>8</v>
      </c>
      <c r="B2626" s="6">
        <v>8</v>
      </c>
      <c r="C2626" s="1">
        <v>0.125</v>
      </c>
      <c r="D2626" s="11">
        <v>413.28</v>
      </c>
    </row>
    <row r="2627" spans="1:4" x14ac:dyDescent="0.2">
      <c r="A2627" s="4" t="s">
        <v>8</v>
      </c>
      <c r="B2627" s="6">
        <v>9</v>
      </c>
      <c r="C2627" s="1">
        <v>0.35499999999999998</v>
      </c>
      <c r="D2627" s="11">
        <v>536.98</v>
      </c>
    </row>
    <row r="2628" spans="1:4" x14ac:dyDescent="0.2">
      <c r="A2628" s="4" t="s">
        <v>8</v>
      </c>
      <c r="B2628" s="6">
        <v>10</v>
      </c>
      <c r="C2628" s="1">
        <v>0.15</v>
      </c>
      <c r="D2628" s="11">
        <v>671.97</v>
      </c>
    </row>
    <row r="2629" spans="1:4" x14ac:dyDescent="0.2">
      <c r="A2629" s="4" t="s">
        <v>8</v>
      </c>
      <c r="B2629" s="6">
        <v>11</v>
      </c>
      <c r="C2629" s="1">
        <v>0.59299999999999997</v>
      </c>
      <c r="D2629" s="11">
        <v>405.5</v>
      </c>
    </row>
    <row r="2630" spans="1:4" x14ac:dyDescent="0.2">
      <c r="A2630" s="4" t="s">
        <v>8</v>
      </c>
      <c r="B2630" s="6">
        <v>12</v>
      </c>
      <c r="C2630" s="1">
        <v>1.2709999999999999</v>
      </c>
      <c r="D2630" s="11">
        <v>129.94</v>
      </c>
    </row>
    <row r="2631" spans="1:4" x14ac:dyDescent="0.2">
      <c r="A2631" s="4" t="s">
        <v>8</v>
      </c>
      <c r="B2631" s="6">
        <v>13</v>
      </c>
      <c r="C2631" s="1">
        <v>0.11799999999999999</v>
      </c>
      <c r="D2631" s="11">
        <v>463.15</v>
      </c>
    </row>
    <row r="2632" spans="1:4" x14ac:dyDescent="0.2">
      <c r="A2632" s="4" t="s">
        <v>8</v>
      </c>
      <c r="B2632" s="6">
        <v>14</v>
      </c>
      <c r="C2632" s="1">
        <v>0.28699999999999998</v>
      </c>
      <c r="D2632" s="11">
        <v>462.05</v>
      </c>
    </row>
    <row r="2633" spans="1:4" x14ac:dyDescent="0.2">
      <c r="A2633" s="4" t="s">
        <v>8</v>
      </c>
      <c r="B2633" s="6">
        <v>15</v>
      </c>
      <c r="C2633" s="1">
        <v>0.66900000000000004</v>
      </c>
      <c r="D2633" s="11">
        <v>351.41</v>
      </c>
    </row>
    <row r="2634" spans="1:4" x14ac:dyDescent="0.2">
      <c r="A2634" s="4" t="s">
        <v>8</v>
      </c>
      <c r="B2634" s="6">
        <v>16</v>
      </c>
      <c r="C2634" s="1">
        <v>0.29599999999999999</v>
      </c>
      <c r="D2634" s="11">
        <v>251.2</v>
      </c>
    </row>
    <row r="2635" spans="1:4" x14ac:dyDescent="0.2">
      <c r="A2635" s="4" t="s">
        <v>8</v>
      </c>
      <c r="B2635" s="6">
        <v>17</v>
      </c>
      <c r="C2635" s="1">
        <v>0.308</v>
      </c>
      <c r="D2635" s="11">
        <v>64.97</v>
      </c>
    </row>
    <row r="2636" spans="1:4" x14ac:dyDescent="0.2">
      <c r="A2636" s="4" t="s">
        <v>8</v>
      </c>
      <c r="B2636" s="6">
        <v>18</v>
      </c>
      <c r="C2636" s="1">
        <v>0.74099999999999999</v>
      </c>
      <c r="D2636" s="11">
        <v>24.13</v>
      </c>
    </row>
    <row r="2637" spans="1:4" x14ac:dyDescent="0.2">
      <c r="A2637" s="4" t="s">
        <v>8</v>
      </c>
      <c r="B2637" s="6">
        <v>19</v>
      </c>
      <c r="C2637" s="1">
        <v>0.42599999999999999</v>
      </c>
      <c r="D2637" s="11">
        <v>0</v>
      </c>
    </row>
    <row r="2638" spans="1:4" x14ac:dyDescent="0.2">
      <c r="A2638" s="4" t="s">
        <v>8</v>
      </c>
      <c r="B2638" s="6">
        <v>20</v>
      </c>
      <c r="C2638" s="1">
        <v>0.125</v>
      </c>
      <c r="D2638" s="11">
        <v>0</v>
      </c>
    </row>
    <row r="2639" spans="1:4" x14ac:dyDescent="0.2">
      <c r="A2639" s="4" t="s">
        <v>8</v>
      </c>
      <c r="B2639" s="6">
        <v>21</v>
      </c>
      <c r="C2639" s="1">
        <v>0.41</v>
      </c>
      <c r="D2639" s="11">
        <v>0</v>
      </c>
    </row>
    <row r="2640" spans="1:4" x14ac:dyDescent="0.2">
      <c r="A2640" s="4" t="s">
        <v>8</v>
      </c>
      <c r="B2640" s="6">
        <v>22</v>
      </c>
      <c r="C2640" s="1">
        <v>0.63400000000000001</v>
      </c>
      <c r="D2640" s="11">
        <v>0</v>
      </c>
    </row>
    <row r="2641" spans="1:4" x14ac:dyDescent="0.2">
      <c r="A2641" s="4" t="s">
        <v>8</v>
      </c>
      <c r="B2641" s="6">
        <v>23</v>
      </c>
      <c r="C2641" s="1">
        <v>0.218</v>
      </c>
      <c r="D2641" s="11">
        <v>0</v>
      </c>
    </row>
    <row r="2642" spans="1:4" x14ac:dyDescent="0.2">
      <c r="A2642" s="4" t="s">
        <v>8</v>
      </c>
      <c r="B2642" s="6">
        <v>0</v>
      </c>
      <c r="C2642" s="1">
        <v>0.55300000000000005</v>
      </c>
      <c r="D2642" s="11">
        <v>0</v>
      </c>
    </row>
    <row r="2643" spans="1:4" x14ac:dyDescent="0.2">
      <c r="A2643" s="4" t="s">
        <v>8</v>
      </c>
      <c r="B2643" s="6">
        <v>1</v>
      </c>
      <c r="C2643" s="1">
        <v>0.14799999999999999</v>
      </c>
      <c r="D2643" s="11">
        <v>0</v>
      </c>
    </row>
    <row r="2644" spans="1:4" x14ac:dyDescent="0.2">
      <c r="A2644" s="4" t="s">
        <v>8</v>
      </c>
      <c r="B2644" s="6">
        <v>2</v>
      </c>
      <c r="C2644" s="1">
        <v>0.121</v>
      </c>
      <c r="D2644" s="11">
        <v>0</v>
      </c>
    </row>
    <row r="2645" spans="1:4" x14ac:dyDescent="0.2">
      <c r="A2645" s="4" t="s">
        <v>8</v>
      </c>
      <c r="B2645" s="6">
        <v>3</v>
      </c>
      <c r="C2645" s="1">
        <v>0.29099999999999998</v>
      </c>
      <c r="D2645" s="11">
        <v>0</v>
      </c>
    </row>
    <row r="2646" spans="1:4" x14ac:dyDescent="0.2">
      <c r="A2646" s="4" t="s">
        <v>8</v>
      </c>
      <c r="B2646" s="6">
        <v>4</v>
      </c>
      <c r="C2646" s="1">
        <v>0.23599999999999999</v>
      </c>
      <c r="D2646" s="11">
        <v>0</v>
      </c>
    </row>
    <row r="2647" spans="1:4" x14ac:dyDescent="0.2">
      <c r="A2647" s="4" t="s">
        <v>8</v>
      </c>
      <c r="B2647" s="6">
        <v>5</v>
      </c>
      <c r="C2647" s="1">
        <v>0.17399999999999999</v>
      </c>
      <c r="D2647" s="11">
        <v>0</v>
      </c>
    </row>
    <row r="2648" spans="1:4" x14ac:dyDescent="0.2">
      <c r="A2648" s="4" t="s">
        <v>8</v>
      </c>
      <c r="B2648" s="6">
        <v>6</v>
      </c>
      <c r="C2648" s="1">
        <v>0.312</v>
      </c>
      <c r="D2648" s="11">
        <v>10.51</v>
      </c>
    </row>
    <row r="2649" spans="1:4" x14ac:dyDescent="0.2">
      <c r="A2649" s="4" t="s">
        <v>8</v>
      </c>
      <c r="B2649" s="6">
        <v>7</v>
      </c>
      <c r="C2649" s="1">
        <v>0.111</v>
      </c>
      <c r="D2649" s="11">
        <v>67.760000000000005</v>
      </c>
    </row>
    <row r="2650" spans="1:4" x14ac:dyDescent="0.2">
      <c r="A2650" s="4" t="s">
        <v>8</v>
      </c>
      <c r="B2650" s="6">
        <v>8</v>
      </c>
      <c r="C2650" s="1">
        <v>0.24</v>
      </c>
      <c r="D2650" s="11">
        <v>42.7</v>
      </c>
    </row>
    <row r="2651" spans="1:4" x14ac:dyDescent="0.2">
      <c r="A2651" s="4" t="s">
        <v>8</v>
      </c>
      <c r="B2651" s="6">
        <v>9</v>
      </c>
      <c r="C2651" s="1">
        <v>0.13800000000000001</v>
      </c>
      <c r="D2651" s="11">
        <v>144.79</v>
      </c>
    </row>
    <row r="2652" spans="1:4" x14ac:dyDescent="0.2">
      <c r="A2652" s="4" t="s">
        <v>8</v>
      </c>
      <c r="B2652" s="6">
        <v>10</v>
      </c>
      <c r="C2652" s="1">
        <v>0.27400000000000002</v>
      </c>
      <c r="D2652" s="11">
        <v>247.89</v>
      </c>
    </row>
    <row r="2653" spans="1:4" x14ac:dyDescent="0.2">
      <c r="A2653" s="4" t="s">
        <v>8</v>
      </c>
      <c r="B2653" s="6">
        <v>11</v>
      </c>
      <c r="C2653" s="1">
        <v>0.32700000000000001</v>
      </c>
      <c r="D2653" s="11">
        <v>439.66</v>
      </c>
    </row>
    <row r="2654" spans="1:4" x14ac:dyDescent="0.2">
      <c r="A2654" s="4" t="s">
        <v>8</v>
      </c>
      <c r="B2654" s="6">
        <v>12</v>
      </c>
      <c r="C2654" s="1">
        <v>0.53200000000000003</v>
      </c>
      <c r="D2654" s="11">
        <v>529.29</v>
      </c>
    </row>
    <row r="2655" spans="1:4" x14ac:dyDescent="0.2">
      <c r="A2655" s="4" t="s">
        <v>8</v>
      </c>
      <c r="B2655" s="6">
        <v>13</v>
      </c>
      <c r="C2655" s="1">
        <v>0.41099999999999998</v>
      </c>
      <c r="D2655" s="11">
        <v>395.89</v>
      </c>
    </row>
    <row r="2656" spans="1:4" x14ac:dyDescent="0.2">
      <c r="A2656" s="4" t="s">
        <v>8</v>
      </c>
      <c r="B2656" s="6">
        <v>14</v>
      </c>
      <c r="C2656" s="1">
        <v>0.309</v>
      </c>
      <c r="D2656" s="11">
        <v>116.95</v>
      </c>
    </row>
    <row r="2657" spans="1:4" x14ac:dyDescent="0.2">
      <c r="A2657" s="4" t="s">
        <v>8</v>
      </c>
      <c r="B2657" s="6">
        <v>15</v>
      </c>
      <c r="C2657" s="1">
        <v>0.71499999999999997</v>
      </c>
      <c r="D2657" s="11">
        <v>144.79</v>
      </c>
    </row>
    <row r="2658" spans="1:4" x14ac:dyDescent="0.2">
      <c r="A2658" s="4" t="s">
        <v>8</v>
      </c>
      <c r="B2658" s="6">
        <v>16</v>
      </c>
      <c r="C2658" s="1">
        <v>1.286</v>
      </c>
      <c r="D2658" s="11">
        <v>111.38</v>
      </c>
    </row>
    <row r="2659" spans="1:4" x14ac:dyDescent="0.2">
      <c r="A2659" s="4" t="s">
        <v>8</v>
      </c>
      <c r="B2659" s="6">
        <v>17</v>
      </c>
      <c r="C2659" s="1">
        <v>1.0369999999999999</v>
      </c>
      <c r="D2659" s="11">
        <v>72.400000000000006</v>
      </c>
    </row>
    <row r="2660" spans="1:4" x14ac:dyDescent="0.2">
      <c r="A2660" s="4" t="s">
        <v>8</v>
      </c>
      <c r="B2660" s="6">
        <v>18</v>
      </c>
      <c r="C2660" s="1">
        <v>0.13300000000000001</v>
      </c>
      <c r="D2660" s="11">
        <v>39.909999999999997</v>
      </c>
    </row>
    <row r="2661" spans="1:4" x14ac:dyDescent="0.2">
      <c r="A2661" s="4" t="s">
        <v>8</v>
      </c>
      <c r="B2661" s="6">
        <v>19</v>
      </c>
      <c r="C2661" s="1">
        <v>0.13700000000000001</v>
      </c>
      <c r="D2661" s="11">
        <v>0</v>
      </c>
    </row>
    <row r="2662" spans="1:4" x14ac:dyDescent="0.2">
      <c r="A2662" s="4" t="s">
        <v>8</v>
      </c>
      <c r="B2662" s="6">
        <v>20</v>
      </c>
      <c r="C2662" s="1">
        <v>0.2</v>
      </c>
      <c r="D2662" s="11">
        <v>0</v>
      </c>
    </row>
    <row r="2663" spans="1:4" x14ac:dyDescent="0.2">
      <c r="A2663" s="4" t="s">
        <v>8</v>
      </c>
      <c r="B2663" s="6">
        <v>21</v>
      </c>
      <c r="C2663" s="1">
        <v>0.224</v>
      </c>
      <c r="D2663" s="11">
        <v>0</v>
      </c>
    </row>
    <row r="2664" spans="1:4" x14ac:dyDescent="0.2">
      <c r="A2664" s="4" t="s">
        <v>8</v>
      </c>
      <c r="B2664" s="6">
        <v>22</v>
      </c>
      <c r="C2664" s="1">
        <v>0.36199999999999999</v>
      </c>
      <c r="D2664" s="11">
        <v>0</v>
      </c>
    </row>
    <row r="2665" spans="1:4" x14ac:dyDescent="0.2">
      <c r="A2665" s="4" t="s">
        <v>8</v>
      </c>
      <c r="B2665" s="6">
        <v>23</v>
      </c>
      <c r="C2665" s="1">
        <v>0.46899999999999997</v>
      </c>
      <c r="D2665" s="11">
        <v>0</v>
      </c>
    </row>
    <row r="2666" spans="1:4" x14ac:dyDescent="0.2">
      <c r="A2666" s="4" t="s">
        <v>8</v>
      </c>
      <c r="B2666" s="6">
        <v>0</v>
      </c>
      <c r="C2666" s="1">
        <v>0.255</v>
      </c>
      <c r="D2666" s="11">
        <v>0</v>
      </c>
    </row>
    <row r="2667" spans="1:4" x14ac:dyDescent="0.2">
      <c r="A2667" s="4" t="s">
        <v>8</v>
      </c>
      <c r="B2667" s="6">
        <v>1</v>
      </c>
      <c r="C2667" s="1">
        <v>0.35</v>
      </c>
      <c r="D2667" s="11">
        <v>0</v>
      </c>
    </row>
    <row r="2668" spans="1:4" x14ac:dyDescent="0.2">
      <c r="A2668" s="4" t="s">
        <v>8</v>
      </c>
      <c r="B2668" s="6">
        <v>2</v>
      </c>
      <c r="C2668" s="1">
        <v>0.37</v>
      </c>
      <c r="D2668" s="11">
        <v>0</v>
      </c>
    </row>
    <row r="2669" spans="1:4" x14ac:dyDescent="0.2">
      <c r="A2669" s="4" t="s">
        <v>8</v>
      </c>
      <c r="B2669" s="6">
        <v>3</v>
      </c>
      <c r="C2669" s="1">
        <v>0.57199999999999995</v>
      </c>
      <c r="D2669" s="11">
        <v>0</v>
      </c>
    </row>
    <row r="2670" spans="1:4" x14ac:dyDescent="0.2">
      <c r="A2670" s="4" t="s">
        <v>8</v>
      </c>
      <c r="B2670" s="6">
        <v>4</v>
      </c>
      <c r="C2670" s="1">
        <v>0.113</v>
      </c>
      <c r="D2670" s="11">
        <v>0</v>
      </c>
    </row>
    <row r="2671" spans="1:4" x14ac:dyDescent="0.2">
      <c r="A2671" s="4" t="s">
        <v>8</v>
      </c>
      <c r="B2671" s="6">
        <v>5</v>
      </c>
      <c r="C2671" s="1">
        <v>0.114</v>
      </c>
      <c r="D2671" s="11">
        <v>0</v>
      </c>
    </row>
    <row r="2672" spans="1:4" x14ac:dyDescent="0.2">
      <c r="A2672" s="4" t="s">
        <v>8</v>
      </c>
      <c r="B2672" s="6">
        <v>6</v>
      </c>
      <c r="C2672" s="1">
        <v>0.112</v>
      </c>
      <c r="D2672" s="11">
        <v>24.53</v>
      </c>
    </row>
    <row r="2673" spans="1:4" x14ac:dyDescent="0.2">
      <c r="A2673" s="4" t="s">
        <v>8</v>
      </c>
      <c r="B2673" s="6">
        <v>7</v>
      </c>
      <c r="C2673" s="1">
        <v>0.28599999999999998</v>
      </c>
      <c r="D2673" s="11">
        <v>66.83</v>
      </c>
    </row>
    <row r="2674" spans="1:4" x14ac:dyDescent="0.2">
      <c r="A2674" s="4" t="s">
        <v>8</v>
      </c>
      <c r="B2674" s="6">
        <v>8</v>
      </c>
      <c r="C2674" s="1">
        <v>0.107</v>
      </c>
      <c r="D2674" s="11">
        <v>103.95</v>
      </c>
    </row>
    <row r="2675" spans="1:4" x14ac:dyDescent="0.2">
      <c r="A2675" s="4" t="s">
        <v>8</v>
      </c>
      <c r="B2675" s="6">
        <v>9</v>
      </c>
      <c r="C2675" s="1">
        <v>0.28899999999999998</v>
      </c>
      <c r="D2675" s="11">
        <v>148.51</v>
      </c>
    </row>
    <row r="2676" spans="1:4" x14ac:dyDescent="0.2">
      <c r="A2676" s="4" t="s">
        <v>8</v>
      </c>
      <c r="B2676" s="6">
        <v>10</v>
      </c>
      <c r="C2676" s="1">
        <v>0.11</v>
      </c>
      <c r="D2676" s="11">
        <v>80.75</v>
      </c>
    </row>
    <row r="2677" spans="1:4" x14ac:dyDescent="0.2">
      <c r="A2677" s="4" t="s">
        <v>8</v>
      </c>
      <c r="B2677" s="6">
        <v>11</v>
      </c>
      <c r="C2677" s="1">
        <v>0.52600000000000002</v>
      </c>
      <c r="D2677" s="11">
        <v>189.35</v>
      </c>
    </row>
    <row r="2678" spans="1:4" x14ac:dyDescent="0.2">
      <c r="A2678" s="4" t="s">
        <v>8</v>
      </c>
      <c r="B2678" s="6">
        <v>12</v>
      </c>
      <c r="C2678" s="1">
        <v>0.439</v>
      </c>
      <c r="D2678" s="11">
        <v>232.04</v>
      </c>
    </row>
    <row r="2679" spans="1:4" x14ac:dyDescent="0.2">
      <c r="A2679" s="4" t="s">
        <v>8</v>
      </c>
      <c r="B2679" s="6">
        <v>13</v>
      </c>
      <c r="C2679" s="1">
        <v>0.28899999999999998</v>
      </c>
      <c r="D2679" s="11">
        <v>164.29</v>
      </c>
    </row>
    <row r="2680" spans="1:4" x14ac:dyDescent="0.2">
      <c r="A2680" s="4" t="s">
        <v>8</v>
      </c>
      <c r="B2680" s="6">
        <v>14</v>
      </c>
      <c r="C2680" s="1">
        <v>0.70599999999999996</v>
      </c>
      <c r="D2680" s="11">
        <v>93.74</v>
      </c>
    </row>
    <row r="2681" spans="1:4" x14ac:dyDescent="0.2">
      <c r="A2681" s="4" t="s">
        <v>8</v>
      </c>
      <c r="B2681" s="6">
        <v>15</v>
      </c>
      <c r="C2681" s="1">
        <v>0.10100000000000001</v>
      </c>
      <c r="D2681" s="11">
        <v>129.01</v>
      </c>
    </row>
    <row r="2682" spans="1:4" x14ac:dyDescent="0.2">
      <c r="A2682" s="4" t="s">
        <v>8</v>
      </c>
      <c r="B2682" s="6">
        <v>16</v>
      </c>
      <c r="C2682" s="1">
        <v>0.13300000000000001</v>
      </c>
      <c r="D2682" s="11">
        <v>127.16</v>
      </c>
    </row>
    <row r="2683" spans="1:4" x14ac:dyDescent="0.2">
      <c r="A2683" s="4" t="s">
        <v>8</v>
      </c>
      <c r="B2683" s="6">
        <v>17</v>
      </c>
      <c r="C2683" s="1">
        <v>0.27100000000000002</v>
      </c>
      <c r="D2683" s="11">
        <v>124.51</v>
      </c>
    </row>
    <row r="2684" spans="1:4" x14ac:dyDescent="0.2">
      <c r="A2684" s="4" t="s">
        <v>8</v>
      </c>
      <c r="B2684" s="6">
        <v>18</v>
      </c>
      <c r="C2684" s="1">
        <v>0.27100000000000002</v>
      </c>
      <c r="D2684" s="11">
        <v>38.049999999999997</v>
      </c>
    </row>
    <row r="2685" spans="1:4" x14ac:dyDescent="0.2">
      <c r="A2685" s="4" t="s">
        <v>8</v>
      </c>
      <c r="B2685" s="6">
        <v>19</v>
      </c>
      <c r="C2685" s="1">
        <v>0.13</v>
      </c>
      <c r="D2685" s="11">
        <v>0</v>
      </c>
    </row>
    <row r="2686" spans="1:4" x14ac:dyDescent="0.2">
      <c r="A2686" s="4" t="s">
        <v>8</v>
      </c>
      <c r="B2686" s="6">
        <v>20</v>
      </c>
      <c r="C2686" s="1">
        <v>0.56699999999999995</v>
      </c>
      <c r="D2686" s="11">
        <v>0</v>
      </c>
    </row>
    <row r="2687" spans="1:4" x14ac:dyDescent="0.2">
      <c r="A2687" s="4" t="s">
        <v>8</v>
      </c>
      <c r="B2687" s="6">
        <v>21</v>
      </c>
      <c r="C2687" s="1">
        <v>0.106</v>
      </c>
      <c r="D2687" s="11">
        <v>0</v>
      </c>
    </row>
    <row r="2688" spans="1:4" x14ac:dyDescent="0.2">
      <c r="A2688" s="4" t="s">
        <v>8</v>
      </c>
      <c r="B2688" s="6">
        <v>22</v>
      </c>
      <c r="C2688" s="1">
        <v>0.14000000000000001</v>
      </c>
      <c r="D2688" s="11">
        <v>0</v>
      </c>
    </row>
    <row r="2689" spans="1:4" x14ac:dyDescent="0.2">
      <c r="A2689" s="4" t="s">
        <v>8</v>
      </c>
      <c r="B2689" s="6">
        <v>23</v>
      </c>
      <c r="C2689" s="1">
        <v>1.087</v>
      </c>
      <c r="D2689" s="11">
        <v>0</v>
      </c>
    </row>
    <row r="2690" spans="1:4" x14ac:dyDescent="0.2">
      <c r="A2690" s="4" t="s">
        <v>8</v>
      </c>
      <c r="B2690" s="6">
        <v>0</v>
      </c>
      <c r="C2690" s="1">
        <v>1.524</v>
      </c>
      <c r="D2690" s="11">
        <v>0</v>
      </c>
    </row>
    <row r="2691" spans="1:4" x14ac:dyDescent="0.2">
      <c r="A2691" s="4" t="s">
        <v>8</v>
      </c>
      <c r="B2691" s="6">
        <v>1</v>
      </c>
      <c r="C2691" s="1">
        <v>1.0229999999999999</v>
      </c>
      <c r="D2691" s="11">
        <v>0</v>
      </c>
    </row>
    <row r="2692" spans="1:4" x14ac:dyDescent="0.2">
      <c r="A2692" s="4" t="s">
        <v>8</v>
      </c>
      <c r="B2692" s="6">
        <v>2</v>
      </c>
      <c r="C2692" s="1">
        <v>0.28699999999999998</v>
      </c>
      <c r="D2692" s="11">
        <v>0</v>
      </c>
    </row>
    <row r="2693" spans="1:4" x14ac:dyDescent="0.2">
      <c r="A2693" s="4" t="s">
        <v>8</v>
      </c>
      <c r="B2693" s="6">
        <v>3</v>
      </c>
      <c r="C2693" s="1">
        <v>0.28299999999999997</v>
      </c>
      <c r="D2693" s="11">
        <v>0</v>
      </c>
    </row>
    <row r="2694" spans="1:4" x14ac:dyDescent="0.2">
      <c r="A2694" s="4" t="s">
        <v>8</v>
      </c>
      <c r="B2694" s="6">
        <v>4</v>
      </c>
      <c r="C2694" s="1">
        <v>0.14299999999999999</v>
      </c>
      <c r="D2694" s="11">
        <v>0</v>
      </c>
    </row>
    <row r="2695" spans="1:4" x14ac:dyDescent="0.2">
      <c r="A2695" s="4" t="s">
        <v>8</v>
      </c>
      <c r="B2695" s="6">
        <v>5</v>
      </c>
      <c r="C2695" s="1">
        <v>0.29399999999999998</v>
      </c>
      <c r="D2695" s="11">
        <v>0</v>
      </c>
    </row>
    <row r="2696" spans="1:4" x14ac:dyDescent="0.2">
      <c r="A2696" s="4" t="s">
        <v>8</v>
      </c>
      <c r="B2696" s="6">
        <v>6</v>
      </c>
      <c r="C2696" s="1">
        <v>0.25700000000000001</v>
      </c>
      <c r="D2696" s="11">
        <v>26.28</v>
      </c>
    </row>
    <row r="2697" spans="1:4" x14ac:dyDescent="0.2">
      <c r="A2697" s="4" t="s">
        <v>8</v>
      </c>
      <c r="B2697" s="6">
        <v>7</v>
      </c>
      <c r="C2697" s="1">
        <v>0.123</v>
      </c>
      <c r="D2697" s="11">
        <v>168.01</v>
      </c>
    </row>
    <row r="2698" spans="1:4" x14ac:dyDescent="0.2">
      <c r="A2698" s="4" t="s">
        <v>8</v>
      </c>
      <c r="B2698" s="6">
        <v>8</v>
      </c>
      <c r="C2698" s="1">
        <v>0.27500000000000002</v>
      </c>
      <c r="D2698" s="11">
        <v>438.98</v>
      </c>
    </row>
    <row r="2699" spans="1:4" x14ac:dyDescent="0.2">
      <c r="A2699" s="4" t="s">
        <v>8</v>
      </c>
      <c r="B2699" s="6">
        <v>9</v>
      </c>
      <c r="C2699" s="1">
        <v>0.30299999999999999</v>
      </c>
      <c r="D2699" s="11">
        <v>557.97</v>
      </c>
    </row>
    <row r="2700" spans="1:4" x14ac:dyDescent="0.2">
      <c r="A2700" s="4" t="s">
        <v>8</v>
      </c>
      <c r="B2700" s="6">
        <v>10</v>
      </c>
      <c r="C2700" s="1">
        <v>0.96199999999999997</v>
      </c>
      <c r="D2700" s="11">
        <v>674.79</v>
      </c>
    </row>
    <row r="2701" spans="1:4" x14ac:dyDescent="0.2">
      <c r="A2701" s="4" t="s">
        <v>8</v>
      </c>
      <c r="B2701" s="6">
        <v>11</v>
      </c>
      <c r="C2701" s="1">
        <v>0.36399999999999999</v>
      </c>
      <c r="D2701" s="11">
        <v>477.95</v>
      </c>
    </row>
    <row r="2702" spans="1:4" x14ac:dyDescent="0.2">
      <c r="A2702" s="4" t="s">
        <v>8</v>
      </c>
      <c r="B2702" s="6">
        <v>12</v>
      </c>
      <c r="C2702" s="1">
        <v>0.129</v>
      </c>
      <c r="D2702" s="11">
        <v>317.8</v>
      </c>
    </row>
    <row r="2703" spans="1:4" x14ac:dyDescent="0.2">
      <c r="A2703" s="4" t="s">
        <v>8</v>
      </c>
      <c r="B2703" s="6">
        <v>13</v>
      </c>
      <c r="C2703" s="1">
        <v>0.105</v>
      </c>
      <c r="D2703" s="11">
        <v>323.18</v>
      </c>
    </row>
    <row r="2704" spans="1:4" x14ac:dyDescent="0.2">
      <c r="A2704" s="4" t="s">
        <v>8</v>
      </c>
      <c r="B2704" s="6">
        <v>14</v>
      </c>
      <c r="C2704" s="1">
        <v>0.35499999999999998</v>
      </c>
      <c r="D2704" s="11">
        <v>137.37</v>
      </c>
    </row>
    <row r="2705" spans="1:4" x14ac:dyDescent="0.2">
      <c r="A2705" s="4" t="s">
        <v>8</v>
      </c>
      <c r="B2705" s="6">
        <v>15</v>
      </c>
      <c r="C2705" s="1">
        <v>0.33500000000000002</v>
      </c>
      <c r="D2705" s="11">
        <v>111.38</v>
      </c>
    </row>
    <row r="2706" spans="1:4" x14ac:dyDescent="0.2">
      <c r="A2706" s="4" t="s">
        <v>8</v>
      </c>
      <c r="B2706" s="6">
        <v>16</v>
      </c>
      <c r="C2706" s="1">
        <v>0.89900000000000002</v>
      </c>
      <c r="D2706" s="11">
        <v>109.52</v>
      </c>
    </row>
    <row r="2707" spans="1:4" x14ac:dyDescent="0.2">
      <c r="A2707" s="4" t="s">
        <v>8</v>
      </c>
      <c r="B2707" s="6">
        <v>17</v>
      </c>
      <c r="C2707" s="1">
        <v>0.20300000000000001</v>
      </c>
      <c r="D2707" s="11">
        <v>83.53</v>
      </c>
    </row>
    <row r="2708" spans="1:4" x14ac:dyDescent="0.2">
      <c r="A2708" s="4" t="s">
        <v>8</v>
      </c>
      <c r="B2708" s="6">
        <v>18</v>
      </c>
      <c r="C2708" s="1">
        <v>0.40799999999999997</v>
      </c>
      <c r="D2708" s="11">
        <v>80.17</v>
      </c>
    </row>
    <row r="2709" spans="1:4" x14ac:dyDescent="0.2">
      <c r="A2709" s="4" t="s">
        <v>8</v>
      </c>
      <c r="B2709" s="6">
        <v>19</v>
      </c>
      <c r="C2709" s="1">
        <v>0.20300000000000001</v>
      </c>
      <c r="D2709" s="11">
        <v>0</v>
      </c>
    </row>
    <row r="2710" spans="1:4" x14ac:dyDescent="0.2">
      <c r="A2710" s="4" t="s">
        <v>8</v>
      </c>
      <c r="B2710" s="6">
        <v>20</v>
      </c>
      <c r="C2710" s="1">
        <v>0.193</v>
      </c>
      <c r="D2710" s="11">
        <v>0</v>
      </c>
    </row>
    <row r="2711" spans="1:4" x14ac:dyDescent="0.2">
      <c r="A2711" s="4" t="s">
        <v>8</v>
      </c>
      <c r="B2711" s="6">
        <v>21</v>
      </c>
      <c r="C2711" s="1">
        <v>0.34799999999999998</v>
      </c>
      <c r="D2711" s="11">
        <v>0</v>
      </c>
    </row>
    <row r="2712" spans="1:4" x14ac:dyDescent="0.2">
      <c r="A2712" s="4" t="s">
        <v>8</v>
      </c>
      <c r="B2712" s="6">
        <v>22</v>
      </c>
      <c r="C2712" s="1">
        <v>0.34899999999999998</v>
      </c>
      <c r="D2712" s="11">
        <v>0</v>
      </c>
    </row>
    <row r="2713" spans="1:4" x14ac:dyDescent="0.2">
      <c r="A2713" s="4" t="s">
        <v>8</v>
      </c>
      <c r="B2713" s="6">
        <v>23</v>
      </c>
      <c r="C2713" s="1">
        <v>0.47</v>
      </c>
      <c r="D2713" s="11">
        <v>0</v>
      </c>
    </row>
    <row r="2714" spans="1:4" x14ac:dyDescent="0.2">
      <c r="A2714" s="4" t="s">
        <v>8</v>
      </c>
      <c r="B2714" s="6">
        <v>0</v>
      </c>
      <c r="C2714" s="1">
        <v>0.40699999999999997</v>
      </c>
      <c r="D2714" s="11">
        <v>0</v>
      </c>
    </row>
    <row r="2715" spans="1:4" x14ac:dyDescent="0.2">
      <c r="A2715" s="4" t="s">
        <v>8</v>
      </c>
      <c r="B2715" s="6">
        <v>1</v>
      </c>
      <c r="C2715" s="1">
        <v>0.189</v>
      </c>
      <c r="D2715" s="11">
        <v>0</v>
      </c>
    </row>
    <row r="2716" spans="1:4" x14ac:dyDescent="0.2">
      <c r="A2716" s="4" t="s">
        <v>8</v>
      </c>
      <c r="B2716" s="6">
        <v>2</v>
      </c>
      <c r="C2716" s="1">
        <v>0.31</v>
      </c>
      <c r="D2716" s="11">
        <v>0</v>
      </c>
    </row>
    <row r="2717" spans="1:4" x14ac:dyDescent="0.2">
      <c r="A2717" s="4" t="s">
        <v>8</v>
      </c>
      <c r="B2717" s="6">
        <v>3</v>
      </c>
      <c r="C2717" s="1">
        <v>0.34100000000000003</v>
      </c>
      <c r="D2717" s="11">
        <v>0</v>
      </c>
    </row>
    <row r="2718" spans="1:4" x14ac:dyDescent="0.2">
      <c r="A2718" s="4" t="s">
        <v>8</v>
      </c>
      <c r="B2718" s="6">
        <v>4</v>
      </c>
      <c r="C2718" s="1">
        <v>0.12</v>
      </c>
      <c r="D2718" s="11">
        <v>0</v>
      </c>
    </row>
    <row r="2719" spans="1:4" x14ac:dyDescent="0.2">
      <c r="A2719" s="4" t="s">
        <v>8</v>
      </c>
      <c r="B2719" s="6">
        <v>5</v>
      </c>
      <c r="C2719" s="1">
        <v>0.30499999999999999</v>
      </c>
      <c r="D2719" s="11">
        <v>0</v>
      </c>
    </row>
    <row r="2720" spans="1:4" x14ac:dyDescent="0.2">
      <c r="A2720" s="4" t="s">
        <v>8</v>
      </c>
      <c r="B2720" s="6">
        <v>6</v>
      </c>
      <c r="C2720" s="1">
        <v>0.11700000000000001</v>
      </c>
      <c r="D2720" s="11">
        <v>11.39</v>
      </c>
    </row>
    <row r="2721" spans="1:4" x14ac:dyDescent="0.2">
      <c r="A2721" s="4" t="s">
        <v>8</v>
      </c>
      <c r="B2721" s="6">
        <v>7</v>
      </c>
      <c r="C2721" s="1">
        <v>0.309</v>
      </c>
      <c r="D2721" s="11">
        <v>89.5</v>
      </c>
    </row>
    <row r="2722" spans="1:4" x14ac:dyDescent="0.2">
      <c r="A2722" s="4" t="s">
        <v>8</v>
      </c>
      <c r="B2722" s="6">
        <v>8</v>
      </c>
      <c r="C2722" s="1">
        <v>0.13300000000000001</v>
      </c>
      <c r="D2722" s="11">
        <v>79.819999999999993</v>
      </c>
    </row>
    <row r="2723" spans="1:4" x14ac:dyDescent="0.2">
      <c r="A2723" s="4" t="s">
        <v>8</v>
      </c>
      <c r="B2723" s="6">
        <v>9</v>
      </c>
      <c r="C2723" s="1">
        <v>0.27200000000000002</v>
      </c>
      <c r="D2723" s="11">
        <v>137.37</v>
      </c>
    </row>
    <row r="2724" spans="1:4" x14ac:dyDescent="0.2">
      <c r="A2724" s="4" t="s">
        <v>8</v>
      </c>
      <c r="B2724" s="6">
        <v>10</v>
      </c>
      <c r="C2724" s="1">
        <v>0.33900000000000002</v>
      </c>
      <c r="D2724" s="11">
        <v>256.51</v>
      </c>
    </row>
    <row r="2725" spans="1:4" x14ac:dyDescent="0.2">
      <c r="A2725" s="4" t="s">
        <v>8</v>
      </c>
      <c r="B2725" s="6">
        <v>11</v>
      </c>
      <c r="C2725" s="1">
        <v>0.45600000000000002</v>
      </c>
      <c r="D2725" s="11">
        <v>575.33000000000004</v>
      </c>
    </row>
    <row r="2726" spans="1:4" x14ac:dyDescent="0.2">
      <c r="A2726" s="4" t="s">
        <v>8</v>
      </c>
      <c r="B2726" s="6">
        <v>12</v>
      </c>
      <c r="C2726" s="1">
        <v>0.54400000000000004</v>
      </c>
      <c r="D2726" s="11">
        <v>831.56</v>
      </c>
    </row>
    <row r="2727" spans="1:4" x14ac:dyDescent="0.2">
      <c r="A2727" s="4" t="s">
        <v>8</v>
      </c>
      <c r="B2727" s="6">
        <v>13</v>
      </c>
      <c r="C2727" s="1">
        <v>0.72799999999999998</v>
      </c>
      <c r="D2727" s="11">
        <v>680.61</v>
      </c>
    </row>
    <row r="2728" spans="1:4" x14ac:dyDescent="0.2">
      <c r="A2728" s="4" t="s">
        <v>8</v>
      </c>
      <c r="B2728" s="6">
        <v>14</v>
      </c>
      <c r="C2728" s="1">
        <v>0.96099999999999997</v>
      </c>
      <c r="D2728" s="11">
        <v>322.92</v>
      </c>
    </row>
    <row r="2729" spans="1:4" x14ac:dyDescent="0.2">
      <c r="A2729" s="4" t="s">
        <v>8</v>
      </c>
      <c r="B2729" s="6">
        <v>15</v>
      </c>
      <c r="C2729" s="1">
        <v>0.9</v>
      </c>
      <c r="D2729" s="11">
        <v>378.99</v>
      </c>
    </row>
    <row r="2730" spans="1:4" x14ac:dyDescent="0.2">
      <c r="A2730" s="4" t="s">
        <v>8</v>
      </c>
      <c r="B2730" s="6">
        <v>16</v>
      </c>
      <c r="C2730" s="1">
        <v>1.3839999999999999</v>
      </c>
      <c r="D2730" s="11">
        <v>194.86</v>
      </c>
    </row>
    <row r="2731" spans="1:4" x14ac:dyDescent="0.2">
      <c r="A2731" s="4" t="s">
        <v>8</v>
      </c>
      <c r="B2731" s="6">
        <v>17</v>
      </c>
      <c r="C2731" s="1">
        <v>0.14199999999999999</v>
      </c>
      <c r="D2731" s="11">
        <v>176.55</v>
      </c>
    </row>
    <row r="2732" spans="1:4" x14ac:dyDescent="0.2">
      <c r="A2732" s="4" t="s">
        <v>8</v>
      </c>
      <c r="B2732" s="6">
        <v>18</v>
      </c>
      <c r="C2732" s="1">
        <v>0.13800000000000001</v>
      </c>
      <c r="D2732" s="11">
        <v>98.08</v>
      </c>
    </row>
    <row r="2733" spans="1:4" x14ac:dyDescent="0.2">
      <c r="A2733" s="4" t="s">
        <v>8</v>
      </c>
      <c r="B2733" s="6">
        <v>19</v>
      </c>
      <c r="C2733" s="1">
        <v>0.121</v>
      </c>
      <c r="D2733" s="11">
        <v>0</v>
      </c>
    </row>
    <row r="2734" spans="1:4" x14ac:dyDescent="0.2">
      <c r="A2734" s="4" t="s">
        <v>8</v>
      </c>
      <c r="B2734" s="6">
        <v>20</v>
      </c>
      <c r="C2734" s="1">
        <v>0.154</v>
      </c>
      <c r="D2734" s="11">
        <v>0</v>
      </c>
    </row>
    <row r="2735" spans="1:4" x14ac:dyDescent="0.2">
      <c r="A2735" s="4" t="s">
        <v>8</v>
      </c>
      <c r="B2735" s="6">
        <v>21</v>
      </c>
      <c r="C2735" s="1">
        <v>0.13</v>
      </c>
      <c r="D2735" s="11">
        <v>0</v>
      </c>
    </row>
    <row r="2736" spans="1:4" x14ac:dyDescent="0.2">
      <c r="A2736" s="4" t="s">
        <v>8</v>
      </c>
      <c r="B2736" s="6">
        <v>22</v>
      </c>
      <c r="C2736" s="1">
        <v>0.28499999999999998</v>
      </c>
      <c r="D2736" s="11">
        <v>0</v>
      </c>
    </row>
    <row r="2737" spans="1:4" x14ac:dyDescent="0.2">
      <c r="A2737" s="4" t="s">
        <v>8</v>
      </c>
      <c r="B2737" s="6">
        <v>23</v>
      </c>
      <c r="C2737" s="1">
        <v>1.39</v>
      </c>
      <c r="D2737" s="11">
        <v>0</v>
      </c>
    </row>
    <row r="2738" spans="1:4" x14ac:dyDescent="0.2">
      <c r="A2738" s="4" t="s">
        <v>8</v>
      </c>
      <c r="B2738" s="6">
        <v>0</v>
      </c>
      <c r="C2738" s="1">
        <v>0.72699999999999998</v>
      </c>
      <c r="D2738" s="11">
        <v>0</v>
      </c>
    </row>
    <row r="2739" spans="1:4" x14ac:dyDescent="0.2">
      <c r="A2739" s="4" t="s">
        <v>8</v>
      </c>
      <c r="B2739" s="6">
        <v>1</v>
      </c>
      <c r="C2739" s="1">
        <v>0.191</v>
      </c>
      <c r="D2739" s="11">
        <v>0</v>
      </c>
    </row>
    <row r="2740" spans="1:4" x14ac:dyDescent="0.2">
      <c r="A2740" s="4" t="s">
        <v>8</v>
      </c>
      <c r="B2740" s="6">
        <v>2</v>
      </c>
      <c r="C2740" s="1">
        <v>0.20399999999999999</v>
      </c>
      <c r="D2740" s="11">
        <v>0</v>
      </c>
    </row>
    <row r="2741" spans="1:4" x14ac:dyDescent="0.2">
      <c r="A2741" s="4" t="s">
        <v>8</v>
      </c>
      <c r="B2741" s="6">
        <v>3</v>
      </c>
      <c r="C2741" s="1">
        <v>0.13</v>
      </c>
      <c r="D2741" s="11">
        <v>0</v>
      </c>
    </row>
    <row r="2742" spans="1:4" x14ac:dyDescent="0.2">
      <c r="A2742" s="4" t="s">
        <v>8</v>
      </c>
      <c r="B2742" s="6">
        <v>4</v>
      </c>
      <c r="C2742" s="1">
        <v>0.35399999999999998</v>
      </c>
      <c r="D2742" s="11">
        <v>0</v>
      </c>
    </row>
    <row r="2743" spans="1:4" x14ac:dyDescent="0.2">
      <c r="A2743" s="4" t="s">
        <v>8</v>
      </c>
      <c r="B2743" s="6">
        <v>5</v>
      </c>
      <c r="C2743" s="1">
        <v>0.13</v>
      </c>
      <c r="D2743" s="11">
        <v>0</v>
      </c>
    </row>
    <row r="2744" spans="1:4" x14ac:dyDescent="0.2">
      <c r="A2744" s="4" t="s">
        <v>8</v>
      </c>
      <c r="B2744" s="6">
        <v>6</v>
      </c>
      <c r="C2744" s="1">
        <v>0.33200000000000002</v>
      </c>
      <c r="D2744" s="11">
        <v>31.54</v>
      </c>
    </row>
    <row r="2745" spans="1:4" x14ac:dyDescent="0.2">
      <c r="A2745" s="4" t="s">
        <v>8</v>
      </c>
      <c r="B2745" s="6">
        <v>7</v>
      </c>
      <c r="C2745" s="1">
        <v>0.113</v>
      </c>
      <c r="D2745" s="11">
        <v>115.64</v>
      </c>
    </row>
    <row r="2746" spans="1:4" x14ac:dyDescent="0.2">
      <c r="A2746" s="4" t="s">
        <v>8</v>
      </c>
      <c r="B2746" s="6">
        <v>8</v>
      </c>
      <c r="C2746" s="1">
        <v>0.113</v>
      </c>
      <c r="D2746" s="11">
        <v>195.12</v>
      </c>
    </row>
    <row r="2747" spans="1:4" x14ac:dyDescent="0.2">
      <c r="A2747" s="4" t="s">
        <v>8</v>
      </c>
      <c r="B2747" s="6">
        <v>9</v>
      </c>
      <c r="C2747" s="1">
        <v>0.61599999999999999</v>
      </c>
      <c r="D2747" s="11">
        <v>221.47</v>
      </c>
    </row>
    <row r="2748" spans="1:4" x14ac:dyDescent="0.2">
      <c r="A2748" s="4" t="s">
        <v>8</v>
      </c>
      <c r="B2748" s="6">
        <v>10</v>
      </c>
      <c r="C2748" s="1">
        <v>0.108</v>
      </c>
      <c r="D2748" s="11">
        <v>103.95</v>
      </c>
    </row>
    <row r="2749" spans="1:4" x14ac:dyDescent="0.2">
      <c r="A2749" s="4" t="s">
        <v>8</v>
      </c>
      <c r="B2749" s="6">
        <v>11</v>
      </c>
      <c r="C2749" s="1">
        <v>0.218</v>
      </c>
      <c r="D2749" s="11">
        <v>126.23</v>
      </c>
    </row>
    <row r="2750" spans="1:4" x14ac:dyDescent="0.2">
      <c r="A2750" s="4" t="s">
        <v>8</v>
      </c>
      <c r="B2750" s="6">
        <v>12</v>
      </c>
      <c r="C2750" s="1">
        <v>0.40899999999999997</v>
      </c>
      <c r="D2750" s="11">
        <v>369.05</v>
      </c>
    </row>
    <row r="2751" spans="1:4" x14ac:dyDescent="0.2">
      <c r="A2751" s="4" t="s">
        <v>8</v>
      </c>
      <c r="B2751" s="6">
        <v>13</v>
      </c>
      <c r="C2751" s="1">
        <v>0.47599999999999998</v>
      </c>
      <c r="D2751" s="11">
        <v>167.07</v>
      </c>
    </row>
    <row r="2752" spans="1:4" x14ac:dyDescent="0.2">
      <c r="A2752" s="4" t="s">
        <v>8</v>
      </c>
      <c r="B2752" s="6">
        <v>14</v>
      </c>
      <c r="C2752" s="1">
        <v>0.58099999999999996</v>
      </c>
      <c r="D2752" s="11">
        <v>143.87</v>
      </c>
    </row>
    <row r="2753" spans="1:4" x14ac:dyDescent="0.2">
      <c r="A2753" s="4" t="s">
        <v>8</v>
      </c>
      <c r="B2753" s="6">
        <v>15</v>
      </c>
      <c r="C2753" s="1">
        <v>0.11600000000000001</v>
      </c>
      <c r="D2753" s="11">
        <v>125.3</v>
      </c>
    </row>
    <row r="2754" spans="1:4" x14ac:dyDescent="0.2">
      <c r="A2754" s="4" t="s">
        <v>8</v>
      </c>
      <c r="B2754" s="6">
        <v>16</v>
      </c>
      <c r="C2754" s="1">
        <v>0.14399999999999999</v>
      </c>
      <c r="D2754" s="11">
        <v>125.3</v>
      </c>
    </row>
    <row r="2755" spans="1:4" x14ac:dyDescent="0.2">
      <c r="A2755" s="4" t="s">
        <v>8</v>
      </c>
      <c r="B2755" s="6">
        <v>17</v>
      </c>
      <c r="C2755" s="1">
        <v>0.34499999999999997</v>
      </c>
      <c r="D2755" s="11">
        <v>28.77</v>
      </c>
    </row>
    <row r="2756" spans="1:4" x14ac:dyDescent="0.2">
      <c r="A2756" s="4" t="s">
        <v>8</v>
      </c>
      <c r="B2756" s="6">
        <v>18</v>
      </c>
      <c r="C2756" s="1">
        <v>0.41099999999999998</v>
      </c>
      <c r="D2756" s="11">
        <v>25.06</v>
      </c>
    </row>
    <row r="2757" spans="1:4" x14ac:dyDescent="0.2">
      <c r="A2757" s="4" t="s">
        <v>8</v>
      </c>
      <c r="B2757" s="6">
        <v>19</v>
      </c>
      <c r="C2757" s="1">
        <v>0.433</v>
      </c>
      <c r="D2757" s="11">
        <v>0</v>
      </c>
    </row>
    <row r="2758" spans="1:4" x14ac:dyDescent="0.2">
      <c r="A2758" s="4" t="s">
        <v>8</v>
      </c>
      <c r="B2758" s="6">
        <v>20</v>
      </c>
      <c r="C2758" s="1">
        <v>0.41299999999999998</v>
      </c>
      <c r="D2758" s="11">
        <v>0</v>
      </c>
    </row>
    <row r="2759" spans="1:4" x14ac:dyDescent="0.2">
      <c r="A2759" s="4" t="s">
        <v>8</v>
      </c>
      <c r="B2759" s="6">
        <v>21</v>
      </c>
      <c r="C2759" s="1">
        <v>9.8000000000000004E-2</v>
      </c>
      <c r="D2759" s="11">
        <v>0</v>
      </c>
    </row>
    <row r="2760" spans="1:4" x14ac:dyDescent="0.2">
      <c r="A2760" s="4" t="s">
        <v>8</v>
      </c>
      <c r="B2760" s="6">
        <v>22</v>
      </c>
      <c r="C2760" s="1">
        <v>0.29199999999999998</v>
      </c>
      <c r="D2760" s="11">
        <v>0</v>
      </c>
    </row>
    <row r="2761" spans="1:4" x14ac:dyDescent="0.2">
      <c r="A2761" s="4" t="s">
        <v>8</v>
      </c>
      <c r="B2761" s="6">
        <v>23</v>
      </c>
      <c r="C2761" s="1">
        <v>0.123</v>
      </c>
      <c r="D2761" s="11">
        <v>0</v>
      </c>
    </row>
    <row r="2762" spans="1:4" x14ac:dyDescent="0.2">
      <c r="A2762" s="4" t="s">
        <v>8</v>
      </c>
      <c r="B2762" s="6">
        <v>0</v>
      </c>
      <c r="C2762" s="1">
        <v>0.49199999999999999</v>
      </c>
      <c r="D2762" s="11">
        <v>0</v>
      </c>
    </row>
    <row r="2763" spans="1:4" x14ac:dyDescent="0.2">
      <c r="A2763" s="4" t="s">
        <v>8</v>
      </c>
      <c r="B2763" s="6">
        <v>1</v>
      </c>
      <c r="C2763" s="1">
        <v>0.246</v>
      </c>
      <c r="D2763" s="11">
        <v>0</v>
      </c>
    </row>
    <row r="2764" spans="1:4" x14ac:dyDescent="0.2">
      <c r="A2764" s="4" t="s">
        <v>8</v>
      </c>
      <c r="B2764" s="6">
        <v>2</v>
      </c>
      <c r="C2764" s="1">
        <v>0.38500000000000001</v>
      </c>
      <c r="D2764" s="11">
        <v>0</v>
      </c>
    </row>
    <row r="2765" spans="1:4" x14ac:dyDescent="0.2">
      <c r="A2765" s="4" t="s">
        <v>8</v>
      </c>
      <c r="B2765" s="6">
        <v>3</v>
      </c>
      <c r="C2765" s="1">
        <v>0.115</v>
      </c>
      <c r="D2765" s="11">
        <v>0</v>
      </c>
    </row>
    <row r="2766" spans="1:4" x14ac:dyDescent="0.2">
      <c r="A2766" s="4" t="s">
        <v>8</v>
      </c>
      <c r="B2766" s="6">
        <v>4</v>
      </c>
      <c r="C2766" s="1">
        <v>0.374</v>
      </c>
      <c r="D2766" s="11">
        <v>0</v>
      </c>
    </row>
    <row r="2767" spans="1:4" x14ac:dyDescent="0.2">
      <c r="A2767" s="4" t="s">
        <v>8</v>
      </c>
      <c r="B2767" s="6">
        <v>5</v>
      </c>
      <c r="C2767" s="1">
        <v>0.13200000000000001</v>
      </c>
      <c r="D2767" s="11">
        <v>0</v>
      </c>
    </row>
    <row r="2768" spans="1:4" x14ac:dyDescent="0.2">
      <c r="A2768" s="4" t="s">
        <v>8</v>
      </c>
      <c r="B2768" s="6">
        <v>6</v>
      </c>
      <c r="C2768" s="1">
        <v>0.26100000000000001</v>
      </c>
      <c r="D2768" s="11">
        <v>26.28</v>
      </c>
    </row>
    <row r="2769" spans="1:4" x14ac:dyDescent="0.2">
      <c r="A2769" s="4" t="s">
        <v>8</v>
      </c>
      <c r="B2769" s="6">
        <v>7</v>
      </c>
      <c r="C2769" s="1">
        <v>0.27200000000000002</v>
      </c>
      <c r="D2769" s="11">
        <v>74.25</v>
      </c>
    </row>
    <row r="2770" spans="1:4" x14ac:dyDescent="0.2">
      <c r="A2770" s="4" t="s">
        <v>8</v>
      </c>
      <c r="B2770" s="6">
        <v>8</v>
      </c>
      <c r="C2770" s="1">
        <v>0.17100000000000001</v>
      </c>
      <c r="D2770" s="11">
        <v>101.17</v>
      </c>
    </row>
    <row r="2771" spans="1:4" x14ac:dyDescent="0.2">
      <c r="A2771" s="4" t="s">
        <v>8</v>
      </c>
      <c r="B2771" s="6">
        <v>9</v>
      </c>
      <c r="C2771" s="1">
        <v>0.29299999999999998</v>
      </c>
      <c r="D2771" s="11">
        <v>102.1</v>
      </c>
    </row>
    <row r="2772" spans="1:4" x14ac:dyDescent="0.2">
      <c r="A2772" s="4" t="s">
        <v>8</v>
      </c>
      <c r="B2772" s="6">
        <v>10</v>
      </c>
      <c r="C2772" s="1">
        <v>0.15</v>
      </c>
      <c r="D2772" s="11">
        <v>106.74</v>
      </c>
    </row>
    <row r="2773" spans="1:4" x14ac:dyDescent="0.2">
      <c r="A2773" s="4" t="s">
        <v>8</v>
      </c>
      <c r="B2773" s="6">
        <v>11</v>
      </c>
      <c r="C2773" s="1">
        <v>0.61699999999999999</v>
      </c>
      <c r="D2773" s="11">
        <v>116.95</v>
      </c>
    </row>
    <row r="2774" spans="1:4" x14ac:dyDescent="0.2">
      <c r="A2774" s="4" t="s">
        <v>8</v>
      </c>
      <c r="B2774" s="6">
        <v>12</v>
      </c>
      <c r="C2774" s="1">
        <v>0.153</v>
      </c>
      <c r="D2774" s="11">
        <v>143.87</v>
      </c>
    </row>
    <row r="2775" spans="1:4" x14ac:dyDescent="0.2">
      <c r="A2775" s="4" t="s">
        <v>8</v>
      </c>
      <c r="B2775" s="6">
        <v>13</v>
      </c>
      <c r="C2775" s="1">
        <v>0.41699999999999998</v>
      </c>
      <c r="D2775" s="11">
        <v>172.64</v>
      </c>
    </row>
    <row r="2776" spans="1:4" x14ac:dyDescent="0.2">
      <c r="A2776" s="4" t="s">
        <v>8</v>
      </c>
      <c r="B2776" s="6">
        <v>14</v>
      </c>
      <c r="C2776" s="1">
        <v>0.23699999999999999</v>
      </c>
      <c r="D2776" s="11">
        <v>88.18</v>
      </c>
    </row>
    <row r="2777" spans="1:4" x14ac:dyDescent="0.2">
      <c r="A2777" s="4" t="s">
        <v>8</v>
      </c>
      <c r="B2777" s="6">
        <v>15</v>
      </c>
      <c r="C2777" s="1">
        <v>0.439</v>
      </c>
      <c r="D2777" s="11">
        <v>160.57</v>
      </c>
    </row>
    <row r="2778" spans="1:4" x14ac:dyDescent="0.2">
      <c r="A2778" s="4" t="s">
        <v>8</v>
      </c>
      <c r="B2778" s="6">
        <v>16</v>
      </c>
      <c r="C2778" s="1">
        <v>0.76</v>
      </c>
      <c r="D2778" s="11">
        <v>62.19</v>
      </c>
    </row>
    <row r="2779" spans="1:4" x14ac:dyDescent="0.2">
      <c r="A2779" s="4" t="s">
        <v>8</v>
      </c>
      <c r="B2779" s="6">
        <v>17</v>
      </c>
      <c r="C2779" s="1">
        <v>0.90500000000000003</v>
      </c>
      <c r="D2779" s="11">
        <v>65.900000000000006</v>
      </c>
    </row>
    <row r="2780" spans="1:4" x14ac:dyDescent="0.2">
      <c r="A2780" s="4" t="s">
        <v>8</v>
      </c>
      <c r="B2780" s="6">
        <v>18</v>
      </c>
      <c r="C2780" s="1">
        <v>0.623</v>
      </c>
      <c r="D2780" s="11">
        <v>75.23</v>
      </c>
    </row>
    <row r="2781" spans="1:4" x14ac:dyDescent="0.2">
      <c r="A2781" s="4" t="s">
        <v>8</v>
      </c>
      <c r="B2781" s="6">
        <v>19</v>
      </c>
      <c r="C2781" s="1">
        <v>0.36899999999999999</v>
      </c>
      <c r="D2781" s="11">
        <v>0</v>
      </c>
    </row>
    <row r="2782" spans="1:4" x14ac:dyDescent="0.2">
      <c r="A2782" s="4" t="s">
        <v>8</v>
      </c>
      <c r="B2782" s="6">
        <v>20</v>
      </c>
      <c r="C2782" s="1">
        <v>0.13500000000000001</v>
      </c>
      <c r="D2782" s="11">
        <v>0</v>
      </c>
    </row>
    <row r="2783" spans="1:4" x14ac:dyDescent="0.2">
      <c r="A2783" s="4" t="s">
        <v>8</v>
      </c>
      <c r="B2783" s="6">
        <v>21</v>
      </c>
      <c r="C2783" s="1">
        <v>0.98699999999999999</v>
      </c>
      <c r="D2783" s="11">
        <v>0</v>
      </c>
    </row>
    <row r="2784" spans="1:4" x14ac:dyDescent="0.2">
      <c r="A2784" s="4" t="s">
        <v>8</v>
      </c>
      <c r="B2784" s="6">
        <v>22</v>
      </c>
      <c r="C2784" s="1">
        <v>0.27500000000000002</v>
      </c>
      <c r="D2784" s="11">
        <v>0</v>
      </c>
    </row>
    <row r="2785" spans="1:4" x14ac:dyDescent="0.2">
      <c r="A2785" s="4" t="s">
        <v>8</v>
      </c>
      <c r="B2785" s="6">
        <v>23</v>
      </c>
      <c r="C2785" s="1">
        <v>0.28699999999999998</v>
      </c>
      <c r="D2785" s="11">
        <v>0</v>
      </c>
    </row>
    <row r="2786" spans="1:4" x14ac:dyDescent="0.2">
      <c r="A2786" s="4" t="s">
        <v>8</v>
      </c>
      <c r="B2786" s="6">
        <v>0</v>
      </c>
      <c r="C2786" s="1">
        <v>0.20799999999999999</v>
      </c>
      <c r="D2786" s="11">
        <v>0</v>
      </c>
    </row>
    <row r="2787" spans="1:4" x14ac:dyDescent="0.2">
      <c r="A2787" s="4" t="s">
        <v>8</v>
      </c>
      <c r="B2787" s="6">
        <v>1</v>
      </c>
      <c r="C2787" s="1">
        <v>0.22900000000000001</v>
      </c>
      <c r="D2787" s="11">
        <v>0</v>
      </c>
    </row>
    <row r="2788" spans="1:4" x14ac:dyDescent="0.2">
      <c r="A2788" s="4" t="s">
        <v>8</v>
      </c>
      <c r="B2788" s="6">
        <v>2</v>
      </c>
      <c r="C2788" s="1">
        <v>0.28000000000000003</v>
      </c>
      <c r="D2788" s="11">
        <v>0</v>
      </c>
    </row>
    <row r="2789" spans="1:4" x14ac:dyDescent="0.2">
      <c r="A2789" s="4" t="s">
        <v>8</v>
      </c>
      <c r="B2789" s="6">
        <v>3</v>
      </c>
      <c r="C2789" s="1">
        <v>9.4E-2</v>
      </c>
      <c r="D2789" s="11">
        <v>0</v>
      </c>
    </row>
    <row r="2790" spans="1:4" x14ac:dyDescent="0.2">
      <c r="A2790" s="4" t="s">
        <v>8</v>
      </c>
      <c r="B2790" s="6">
        <v>4</v>
      </c>
      <c r="C2790" s="1">
        <v>0.29599999999999999</v>
      </c>
      <c r="D2790" s="11">
        <v>0</v>
      </c>
    </row>
    <row r="2791" spans="1:4" x14ac:dyDescent="0.2">
      <c r="A2791" s="4" t="s">
        <v>8</v>
      </c>
      <c r="B2791" s="6">
        <v>5</v>
      </c>
      <c r="C2791" s="1">
        <v>0.13400000000000001</v>
      </c>
      <c r="D2791" s="11">
        <v>0</v>
      </c>
    </row>
    <row r="2792" spans="1:4" x14ac:dyDescent="0.2">
      <c r="A2792" s="4" t="s">
        <v>8</v>
      </c>
      <c r="B2792" s="6">
        <v>6</v>
      </c>
      <c r="C2792" s="1">
        <v>0.308</v>
      </c>
      <c r="D2792" s="11">
        <v>31.54</v>
      </c>
    </row>
    <row r="2793" spans="1:4" x14ac:dyDescent="0.2">
      <c r="A2793" s="4" t="s">
        <v>8</v>
      </c>
      <c r="B2793" s="6">
        <v>7</v>
      </c>
      <c r="C2793" s="1">
        <v>0.121</v>
      </c>
      <c r="D2793" s="11">
        <v>156.71</v>
      </c>
    </row>
    <row r="2794" spans="1:4" x14ac:dyDescent="0.2">
      <c r="A2794" s="4" t="s">
        <v>8</v>
      </c>
      <c r="B2794" s="6">
        <v>8</v>
      </c>
      <c r="C2794" s="1">
        <v>0.26300000000000001</v>
      </c>
      <c r="D2794" s="11">
        <v>206.28</v>
      </c>
    </row>
    <row r="2795" spans="1:4" x14ac:dyDescent="0.2">
      <c r="A2795" s="4" t="s">
        <v>8</v>
      </c>
      <c r="B2795" s="6">
        <v>9</v>
      </c>
      <c r="C2795" s="1">
        <v>0.11700000000000001</v>
      </c>
      <c r="D2795" s="11">
        <v>150.36000000000001</v>
      </c>
    </row>
    <row r="2796" spans="1:4" x14ac:dyDescent="0.2">
      <c r="A2796" s="4" t="s">
        <v>8</v>
      </c>
      <c r="B2796" s="6">
        <v>10</v>
      </c>
      <c r="C2796" s="1">
        <v>0.26900000000000002</v>
      </c>
      <c r="D2796" s="11">
        <v>731.37</v>
      </c>
    </row>
    <row r="2797" spans="1:4" x14ac:dyDescent="0.2">
      <c r="A2797" s="4" t="s">
        <v>8</v>
      </c>
      <c r="B2797" s="6">
        <v>11</v>
      </c>
      <c r="C2797" s="1">
        <v>0.30199999999999999</v>
      </c>
      <c r="D2797" s="11">
        <v>517.52</v>
      </c>
    </row>
    <row r="2798" spans="1:4" x14ac:dyDescent="0.2">
      <c r="A2798" s="4" t="s">
        <v>8</v>
      </c>
      <c r="B2798" s="6">
        <v>12</v>
      </c>
      <c r="C2798" s="1">
        <v>0.80700000000000005</v>
      </c>
      <c r="D2798" s="11">
        <v>375.36</v>
      </c>
    </row>
    <row r="2799" spans="1:4" x14ac:dyDescent="0.2">
      <c r="A2799" s="4" t="s">
        <v>8</v>
      </c>
      <c r="B2799" s="6">
        <v>13</v>
      </c>
      <c r="C2799" s="1">
        <v>0.112</v>
      </c>
      <c r="D2799" s="11">
        <v>161.5</v>
      </c>
    </row>
    <row r="2800" spans="1:4" x14ac:dyDescent="0.2">
      <c r="A2800" s="4" t="s">
        <v>8</v>
      </c>
      <c r="B2800" s="6">
        <v>14</v>
      </c>
      <c r="C2800" s="1">
        <v>0.47399999999999998</v>
      </c>
      <c r="D2800" s="11">
        <v>156.86000000000001</v>
      </c>
    </row>
    <row r="2801" spans="1:4" x14ac:dyDescent="0.2">
      <c r="A2801" s="4" t="s">
        <v>8</v>
      </c>
      <c r="B2801" s="6">
        <v>15</v>
      </c>
      <c r="C2801" s="1">
        <v>0.45100000000000001</v>
      </c>
      <c r="D2801" s="11">
        <v>529.21</v>
      </c>
    </row>
    <row r="2802" spans="1:4" x14ac:dyDescent="0.2">
      <c r="A2802" s="4" t="s">
        <v>8</v>
      </c>
      <c r="B2802" s="6">
        <v>16</v>
      </c>
      <c r="C2802" s="1">
        <v>0.80100000000000005</v>
      </c>
      <c r="D2802" s="11">
        <v>171.9</v>
      </c>
    </row>
    <row r="2803" spans="1:4" x14ac:dyDescent="0.2">
      <c r="A2803" s="4" t="s">
        <v>8</v>
      </c>
      <c r="B2803" s="6">
        <v>17</v>
      </c>
      <c r="C2803" s="1">
        <v>0.45600000000000002</v>
      </c>
      <c r="D2803" s="11">
        <v>134.63999999999999</v>
      </c>
    </row>
    <row r="2804" spans="1:4" x14ac:dyDescent="0.2">
      <c r="A2804" s="4" t="s">
        <v>8</v>
      </c>
      <c r="B2804" s="6">
        <v>18</v>
      </c>
      <c r="C2804" s="1">
        <v>0.377</v>
      </c>
      <c r="D2804" s="11">
        <v>13.92</v>
      </c>
    </row>
    <row r="2805" spans="1:4" x14ac:dyDescent="0.2">
      <c r="A2805" s="4" t="s">
        <v>8</v>
      </c>
      <c r="B2805" s="6">
        <v>19</v>
      </c>
      <c r="C2805" s="1">
        <v>0.11799999999999999</v>
      </c>
      <c r="D2805" s="11">
        <v>0</v>
      </c>
    </row>
    <row r="2806" spans="1:4" x14ac:dyDescent="0.2">
      <c r="A2806" s="4" t="s">
        <v>8</v>
      </c>
      <c r="B2806" s="6">
        <v>20</v>
      </c>
      <c r="C2806" s="1">
        <v>0.70599999999999996</v>
      </c>
      <c r="D2806" s="11">
        <v>0</v>
      </c>
    </row>
    <row r="2807" spans="1:4" x14ac:dyDescent="0.2">
      <c r="A2807" s="4" t="s">
        <v>8</v>
      </c>
      <c r="B2807" s="6">
        <v>21</v>
      </c>
      <c r="C2807" s="1">
        <v>0.14299999999999999</v>
      </c>
      <c r="D2807" s="11">
        <v>0</v>
      </c>
    </row>
    <row r="2808" spans="1:4" x14ac:dyDescent="0.2">
      <c r="A2808" s="4" t="s">
        <v>8</v>
      </c>
      <c r="B2808" s="6">
        <v>22</v>
      </c>
      <c r="C2808" s="1">
        <v>0.3</v>
      </c>
      <c r="D2808" s="11">
        <v>0</v>
      </c>
    </row>
    <row r="2809" spans="1:4" x14ac:dyDescent="0.2">
      <c r="A2809" s="4" t="s">
        <v>8</v>
      </c>
      <c r="B2809" s="6">
        <v>23</v>
      </c>
      <c r="C2809" s="1">
        <v>1.5149999999999999</v>
      </c>
      <c r="D2809" s="11">
        <v>0</v>
      </c>
    </row>
    <row r="2810" spans="1:4" x14ac:dyDescent="0.2">
      <c r="A2810" s="4" t="s">
        <v>8</v>
      </c>
      <c r="B2810" s="6">
        <v>0</v>
      </c>
      <c r="C2810" s="1">
        <v>0.871</v>
      </c>
      <c r="D2810" s="11">
        <v>0</v>
      </c>
    </row>
    <row r="2811" spans="1:4" x14ac:dyDescent="0.2">
      <c r="A2811" s="4" t="s">
        <v>8</v>
      </c>
      <c r="B2811" s="6">
        <v>1</v>
      </c>
      <c r="C2811" s="1">
        <v>0.32600000000000001</v>
      </c>
      <c r="D2811" s="11">
        <v>0</v>
      </c>
    </row>
    <row r="2812" spans="1:4" x14ac:dyDescent="0.2">
      <c r="A2812" s="4" t="s">
        <v>8</v>
      </c>
      <c r="B2812" s="6">
        <v>2</v>
      </c>
      <c r="C2812" s="1">
        <v>0.14199999999999999</v>
      </c>
      <c r="D2812" s="11">
        <v>0</v>
      </c>
    </row>
    <row r="2813" spans="1:4" x14ac:dyDescent="0.2">
      <c r="A2813" s="4" t="s">
        <v>8</v>
      </c>
      <c r="B2813" s="6">
        <v>3</v>
      </c>
      <c r="C2813" s="1">
        <v>0.09</v>
      </c>
      <c r="D2813" s="11">
        <v>0</v>
      </c>
    </row>
    <row r="2814" spans="1:4" x14ac:dyDescent="0.2">
      <c r="A2814" s="4" t="s">
        <v>8</v>
      </c>
      <c r="B2814" s="6">
        <v>4</v>
      </c>
      <c r="C2814" s="1">
        <v>0.31</v>
      </c>
      <c r="D2814" s="11">
        <v>0</v>
      </c>
    </row>
    <row r="2815" spans="1:4" x14ac:dyDescent="0.2">
      <c r="A2815" s="4" t="s">
        <v>8</v>
      </c>
      <c r="B2815" s="6">
        <v>5</v>
      </c>
      <c r="C2815" s="1">
        <v>0.11</v>
      </c>
      <c r="D2815" s="11">
        <v>0</v>
      </c>
    </row>
    <row r="2816" spans="1:4" x14ac:dyDescent="0.2">
      <c r="A2816" s="4" t="s">
        <v>8</v>
      </c>
      <c r="B2816" s="6">
        <v>6</v>
      </c>
      <c r="C2816" s="1">
        <v>0.3</v>
      </c>
      <c r="D2816" s="11">
        <v>7.89</v>
      </c>
    </row>
    <row r="2817" spans="1:4" x14ac:dyDescent="0.2">
      <c r="A2817" s="4" t="s">
        <v>8</v>
      </c>
      <c r="B2817" s="6">
        <v>7</v>
      </c>
      <c r="C2817" s="1">
        <v>8.7999999999999995E-2</v>
      </c>
      <c r="D2817" s="11">
        <v>108.28</v>
      </c>
    </row>
    <row r="2818" spans="1:4" x14ac:dyDescent="0.2">
      <c r="A2818" s="4" t="s">
        <v>8</v>
      </c>
      <c r="B2818" s="6">
        <v>8</v>
      </c>
      <c r="C2818" s="1">
        <v>0.33700000000000002</v>
      </c>
      <c r="D2818" s="11">
        <v>264.27</v>
      </c>
    </row>
    <row r="2819" spans="1:4" x14ac:dyDescent="0.2">
      <c r="A2819" s="4" t="s">
        <v>8</v>
      </c>
      <c r="B2819" s="6">
        <v>9</v>
      </c>
      <c r="C2819" s="1">
        <v>9.6000000000000002E-2</v>
      </c>
      <c r="D2819" s="11">
        <v>198.85</v>
      </c>
    </row>
    <row r="2820" spans="1:4" x14ac:dyDescent="0.2">
      <c r="A2820" s="4" t="s">
        <v>8</v>
      </c>
      <c r="B2820" s="6">
        <v>10</v>
      </c>
      <c r="C2820" s="1">
        <v>0.32100000000000001</v>
      </c>
      <c r="D2820" s="11">
        <v>429.79</v>
      </c>
    </row>
    <row r="2821" spans="1:4" x14ac:dyDescent="0.2">
      <c r="A2821" s="4" t="s">
        <v>8</v>
      </c>
      <c r="B2821" s="6">
        <v>11</v>
      </c>
      <c r="C2821" s="1">
        <v>0.39400000000000002</v>
      </c>
      <c r="D2821" s="11">
        <v>589.03</v>
      </c>
    </row>
    <row r="2822" spans="1:4" x14ac:dyDescent="0.2">
      <c r="A2822" s="4" t="s">
        <v>8</v>
      </c>
      <c r="B2822" s="6">
        <v>12</v>
      </c>
      <c r="C2822" s="1">
        <v>0.30299999999999999</v>
      </c>
      <c r="D2822" s="11">
        <v>470.44</v>
      </c>
    </row>
    <row r="2823" spans="1:4" x14ac:dyDescent="0.2">
      <c r="A2823" s="4" t="s">
        <v>8</v>
      </c>
      <c r="B2823" s="6">
        <v>13</v>
      </c>
      <c r="C2823" s="1">
        <v>0.746</v>
      </c>
      <c r="D2823" s="11">
        <v>819.53</v>
      </c>
    </row>
    <row r="2824" spans="1:4" x14ac:dyDescent="0.2">
      <c r="A2824" s="4" t="s">
        <v>8</v>
      </c>
      <c r="B2824" s="6">
        <v>14</v>
      </c>
      <c r="C2824" s="1">
        <v>0.66100000000000003</v>
      </c>
      <c r="D2824" s="11">
        <v>723.77</v>
      </c>
    </row>
    <row r="2825" spans="1:4" x14ac:dyDescent="0.2">
      <c r="A2825" s="4" t="s">
        <v>8</v>
      </c>
      <c r="B2825" s="6">
        <v>15</v>
      </c>
      <c r="C2825" s="1">
        <v>0.53700000000000003</v>
      </c>
      <c r="D2825" s="11">
        <v>392.97</v>
      </c>
    </row>
    <row r="2826" spans="1:4" x14ac:dyDescent="0.2">
      <c r="A2826" s="4" t="s">
        <v>8</v>
      </c>
      <c r="B2826" s="6">
        <v>16</v>
      </c>
      <c r="C2826" s="1">
        <v>2.2280000000000002</v>
      </c>
      <c r="D2826" s="11">
        <v>352.84</v>
      </c>
    </row>
    <row r="2827" spans="1:4" x14ac:dyDescent="0.2">
      <c r="A2827" s="4" t="s">
        <v>8</v>
      </c>
      <c r="B2827" s="6">
        <v>17</v>
      </c>
      <c r="C2827" s="1">
        <v>0.23899999999999999</v>
      </c>
      <c r="D2827" s="11">
        <v>251.22</v>
      </c>
    </row>
    <row r="2828" spans="1:4" x14ac:dyDescent="0.2">
      <c r="A2828" s="4" t="s">
        <v>8</v>
      </c>
      <c r="B2828" s="6">
        <v>18</v>
      </c>
      <c r="C2828" s="1">
        <v>0.113</v>
      </c>
      <c r="D2828" s="11">
        <v>113.79</v>
      </c>
    </row>
    <row r="2829" spans="1:4" x14ac:dyDescent="0.2">
      <c r="A2829" s="4" t="s">
        <v>8</v>
      </c>
      <c r="B2829" s="6">
        <v>19</v>
      </c>
      <c r="C2829" s="1">
        <v>0.114</v>
      </c>
      <c r="D2829" s="11">
        <v>2.63</v>
      </c>
    </row>
    <row r="2830" spans="1:4" x14ac:dyDescent="0.2">
      <c r="A2830" s="4" t="s">
        <v>8</v>
      </c>
      <c r="B2830" s="6">
        <v>20</v>
      </c>
      <c r="C2830" s="1">
        <v>0.249</v>
      </c>
      <c r="D2830" s="11">
        <v>0</v>
      </c>
    </row>
    <row r="2831" spans="1:4" x14ac:dyDescent="0.2">
      <c r="A2831" s="4" t="s">
        <v>8</v>
      </c>
      <c r="B2831" s="6">
        <v>21</v>
      </c>
      <c r="C2831" s="1">
        <v>0.28199999999999997</v>
      </c>
      <c r="D2831" s="11">
        <v>0</v>
      </c>
    </row>
    <row r="2832" spans="1:4" x14ac:dyDescent="0.2">
      <c r="A2832" s="4" t="s">
        <v>8</v>
      </c>
      <c r="B2832" s="6">
        <v>22</v>
      </c>
      <c r="C2832" s="1">
        <v>0.151</v>
      </c>
      <c r="D2832" s="11">
        <v>0</v>
      </c>
    </row>
    <row r="2833" spans="1:4" x14ac:dyDescent="0.2">
      <c r="A2833" s="4" t="s">
        <v>8</v>
      </c>
      <c r="B2833" s="6">
        <v>23</v>
      </c>
      <c r="C2833" s="1">
        <v>1.482</v>
      </c>
      <c r="D2833" s="11">
        <v>0</v>
      </c>
    </row>
    <row r="2834" spans="1:4" x14ac:dyDescent="0.2">
      <c r="A2834" s="4" t="s">
        <v>8</v>
      </c>
      <c r="B2834" s="6">
        <v>0</v>
      </c>
      <c r="C2834" s="1">
        <v>0.60299999999999998</v>
      </c>
      <c r="D2834" s="11">
        <v>0</v>
      </c>
    </row>
    <row r="2835" spans="1:4" x14ac:dyDescent="0.2">
      <c r="A2835" s="4" t="s">
        <v>8</v>
      </c>
      <c r="B2835" s="6">
        <v>1</v>
      </c>
      <c r="C2835" s="1">
        <v>0.55500000000000005</v>
      </c>
      <c r="D2835" s="11">
        <v>0</v>
      </c>
    </row>
    <row r="2836" spans="1:4" x14ac:dyDescent="0.2">
      <c r="A2836" s="4" t="s">
        <v>8</v>
      </c>
      <c r="B2836" s="6">
        <v>2</v>
      </c>
      <c r="C2836" s="1">
        <v>0.39800000000000002</v>
      </c>
      <c r="D2836" s="11">
        <v>0</v>
      </c>
    </row>
    <row r="2837" spans="1:4" x14ac:dyDescent="0.2">
      <c r="A2837" s="4" t="s">
        <v>8</v>
      </c>
      <c r="B2837" s="6">
        <v>3</v>
      </c>
      <c r="C2837" s="1">
        <v>0.121</v>
      </c>
      <c r="D2837" s="11">
        <v>0</v>
      </c>
    </row>
    <row r="2838" spans="1:4" x14ac:dyDescent="0.2">
      <c r="A2838" s="4" t="s">
        <v>8</v>
      </c>
      <c r="B2838" s="6">
        <v>4</v>
      </c>
      <c r="C2838" s="1">
        <v>0.10199999999999999</v>
      </c>
      <c r="D2838" s="11">
        <v>0</v>
      </c>
    </row>
    <row r="2839" spans="1:4" x14ac:dyDescent="0.2">
      <c r="A2839" s="4" t="s">
        <v>8</v>
      </c>
      <c r="B2839" s="6">
        <v>5</v>
      </c>
      <c r="C2839" s="1">
        <v>0.33700000000000002</v>
      </c>
      <c r="D2839" s="11">
        <v>0</v>
      </c>
    </row>
    <row r="2840" spans="1:4" x14ac:dyDescent="0.2">
      <c r="A2840" s="4" t="s">
        <v>8</v>
      </c>
      <c r="B2840" s="6">
        <v>6</v>
      </c>
      <c r="C2840" s="1">
        <v>8.6999999999999994E-2</v>
      </c>
      <c r="D2840" s="11">
        <v>17.52</v>
      </c>
    </row>
    <row r="2841" spans="1:4" x14ac:dyDescent="0.2">
      <c r="A2841" s="4" t="s">
        <v>8</v>
      </c>
      <c r="B2841" s="6">
        <v>7</v>
      </c>
      <c r="C2841" s="1">
        <v>0.32500000000000001</v>
      </c>
      <c r="D2841" s="11">
        <v>60.33</v>
      </c>
    </row>
    <row r="2842" spans="1:4" x14ac:dyDescent="0.2">
      <c r="A2842" s="4" t="s">
        <v>8</v>
      </c>
      <c r="B2842" s="6">
        <v>8</v>
      </c>
      <c r="C2842" s="1">
        <v>9.8000000000000004E-2</v>
      </c>
      <c r="D2842" s="11">
        <v>131.80000000000001</v>
      </c>
    </row>
    <row r="2843" spans="1:4" x14ac:dyDescent="0.2">
      <c r="A2843" s="4" t="s">
        <v>8</v>
      </c>
      <c r="B2843" s="6">
        <v>9</v>
      </c>
      <c r="C2843" s="1">
        <v>0.31</v>
      </c>
      <c r="D2843" s="11">
        <v>142.01</v>
      </c>
    </row>
    <row r="2844" spans="1:4" x14ac:dyDescent="0.2">
      <c r="A2844" s="4" t="s">
        <v>8</v>
      </c>
      <c r="B2844" s="6">
        <v>10</v>
      </c>
      <c r="C2844" s="1">
        <v>0.11899999999999999</v>
      </c>
      <c r="D2844" s="11">
        <v>148.51</v>
      </c>
    </row>
    <row r="2845" spans="1:4" x14ac:dyDescent="0.2">
      <c r="A2845" s="4" t="s">
        <v>8</v>
      </c>
      <c r="B2845" s="6">
        <v>11</v>
      </c>
      <c r="C2845" s="1">
        <v>0.38</v>
      </c>
      <c r="D2845" s="11">
        <v>223.69</v>
      </c>
    </row>
    <row r="2846" spans="1:4" x14ac:dyDescent="0.2">
      <c r="A2846" s="4" t="s">
        <v>8</v>
      </c>
      <c r="B2846" s="6">
        <v>12</v>
      </c>
      <c r="C2846" s="1">
        <v>0.20399999999999999</v>
      </c>
      <c r="D2846" s="11">
        <v>498.15</v>
      </c>
    </row>
    <row r="2847" spans="1:4" x14ac:dyDescent="0.2">
      <c r="A2847" s="4" t="s">
        <v>8</v>
      </c>
      <c r="B2847" s="6">
        <v>13</v>
      </c>
      <c r="C2847" s="1">
        <v>0.152</v>
      </c>
      <c r="D2847" s="11">
        <v>258.02999999999997</v>
      </c>
    </row>
    <row r="2848" spans="1:4" x14ac:dyDescent="0.2">
      <c r="A2848" s="4" t="s">
        <v>8</v>
      </c>
      <c r="B2848" s="6">
        <v>14</v>
      </c>
      <c r="C2848" s="1">
        <v>0.14899999999999999</v>
      </c>
      <c r="D2848" s="11">
        <v>267.92</v>
      </c>
    </row>
    <row r="2849" spans="1:4" x14ac:dyDescent="0.2">
      <c r="A2849" s="4" t="s">
        <v>8</v>
      </c>
      <c r="B2849" s="6">
        <v>15</v>
      </c>
      <c r="C2849" s="1">
        <v>0.112</v>
      </c>
      <c r="D2849" s="11">
        <v>208.16</v>
      </c>
    </row>
    <row r="2850" spans="1:4" x14ac:dyDescent="0.2">
      <c r="A2850" s="4" t="s">
        <v>8</v>
      </c>
      <c r="B2850" s="6">
        <v>16</v>
      </c>
      <c r="C2850" s="1">
        <v>0.14599999999999999</v>
      </c>
      <c r="D2850" s="11">
        <v>140.15</v>
      </c>
    </row>
    <row r="2851" spans="1:4" x14ac:dyDescent="0.2">
      <c r="A2851" s="4" t="s">
        <v>8</v>
      </c>
      <c r="B2851" s="6">
        <v>17</v>
      </c>
      <c r="C2851" s="1">
        <v>0.14099999999999999</v>
      </c>
      <c r="D2851" s="11">
        <v>110.45</v>
      </c>
    </row>
    <row r="2852" spans="1:4" x14ac:dyDescent="0.2">
      <c r="A2852" s="4" t="s">
        <v>8</v>
      </c>
      <c r="B2852" s="6">
        <v>18</v>
      </c>
      <c r="C2852" s="1">
        <v>0.13300000000000001</v>
      </c>
      <c r="D2852" s="11">
        <v>79.709999999999994</v>
      </c>
    </row>
    <row r="2853" spans="1:4" x14ac:dyDescent="0.2">
      <c r="A2853" s="4" t="s">
        <v>8</v>
      </c>
      <c r="B2853" s="6">
        <v>19</v>
      </c>
      <c r="C2853" s="1">
        <v>0.128</v>
      </c>
      <c r="D2853" s="11">
        <v>1.75</v>
      </c>
    </row>
    <row r="2854" spans="1:4" x14ac:dyDescent="0.2">
      <c r="A2854" s="4" t="s">
        <v>8</v>
      </c>
      <c r="B2854" s="6">
        <v>20</v>
      </c>
      <c r="C2854" s="1">
        <v>0.16300000000000001</v>
      </c>
      <c r="D2854" s="11">
        <v>0</v>
      </c>
    </row>
    <row r="2855" spans="1:4" x14ac:dyDescent="0.2">
      <c r="A2855" s="4" t="s">
        <v>8</v>
      </c>
      <c r="B2855" s="6">
        <v>21</v>
      </c>
      <c r="C2855" s="1">
        <v>0.12</v>
      </c>
      <c r="D2855" s="11">
        <v>0</v>
      </c>
    </row>
    <row r="2856" spans="1:4" x14ac:dyDescent="0.2">
      <c r="A2856" s="4" t="s">
        <v>8</v>
      </c>
      <c r="B2856" s="6">
        <v>22</v>
      </c>
      <c r="C2856" s="1">
        <v>0.14799999999999999</v>
      </c>
      <c r="D2856" s="11">
        <v>0</v>
      </c>
    </row>
    <row r="2857" spans="1:4" x14ac:dyDescent="0.2">
      <c r="A2857" s="4" t="s">
        <v>8</v>
      </c>
      <c r="B2857" s="6">
        <v>23</v>
      </c>
      <c r="C2857" s="1">
        <v>1.0409999999999999</v>
      </c>
      <c r="D2857" s="11">
        <v>0</v>
      </c>
    </row>
    <row r="2858" spans="1:4" x14ac:dyDescent="0.2">
      <c r="A2858" s="4" t="s">
        <v>8</v>
      </c>
      <c r="B2858" s="6">
        <v>0</v>
      </c>
      <c r="C2858" s="1">
        <v>1.494</v>
      </c>
      <c r="D2858" s="11">
        <v>0</v>
      </c>
    </row>
    <row r="2859" spans="1:4" x14ac:dyDescent="0.2">
      <c r="A2859" s="4" t="s">
        <v>8</v>
      </c>
      <c r="B2859" s="6">
        <v>1</v>
      </c>
      <c r="C2859" s="1">
        <v>0.96</v>
      </c>
      <c r="D2859" s="11">
        <v>0</v>
      </c>
    </row>
    <row r="2860" spans="1:4" x14ac:dyDescent="0.2">
      <c r="A2860" s="4" t="s">
        <v>8</v>
      </c>
      <c r="B2860" s="6">
        <v>2</v>
      </c>
      <c r="C2860" s="1">
        <v>0.72</v>
      </c>
      <c r="D2860" s="11">
        <v>0</v>
      </c>
    </row>
    <row r="2861" spans="1:4" x14ac:dyDescent="0.2">
      <c r="A2861" s="4" t="s">
        <v>8</v>
      </c>
      <c r="B2861" s="6">
        <v>3</v>
      </c>
      <c r="C2861" s="1">
        <v>0.112</v>
      </c>
      <c r="D2861" s="11">
        <v>0</v>
      </c>
    </row>
    <row r="2862" spans="1:4" x14ac:dyDescent="0.2">
      <c r="A2862" s="4" t="s">
        <v>8</v>
      </c>
      <c r="B2862" s="6">
        <v>4</v>
      </c>
      <c r="C2862" s="1">
        <v>0.108</v>
      </c>
      <c r="D2862" s="11">
        <v>0</v>
      </c>
    </row>
    <row r="2863" spans="1:4" x14ac:dyDescent="0.2">
      <c r="A2863" s="4" t="s">
        <v>8</v>
      </c>
      <c r="B2863" s="6">
        <v>5</v>
      </c>
      <c r="C2863" s="1">
        <v>0.38200000000000001</v>
      </c>
      <c r="D2863" s="11">
        <v>0</v>
      </c>
    </row>
    <row r="2864" spans="1:4" x14ac:dyDescent="0.2">
      <c r="A2864" s="4" t="s">
        <v>8</v>
      </c>
      <c r="B2864" s="6">
        <v>6</v>
      </c>
      <c r="C2864" s="1">
        <v>0.14499999999999999</v>
      </c>
      <c r="D2864" s="11">
        <v>8.76</v>
      </c>
    </row>
    <row r="2865" spans="1:4" x14ac:dyDescent="0.2">
      <c r="A2865" s="4" t="s">
        <v>8</v>
      </c>
      <c r="B2865" s="6">
        <v>7</v>
      </c>
      <c r="C2865" s="1">
        <v>0.09</v>
      </c>
      <c r="D2865" s="11">
        <v>102.15</v>
      </c>
    </row>
    <row r="2866" spans="1:4" x14ac:dyDescent="0.2">
      <c r="A2866" s="4" t="s">
        <v>8</v>
      </c>
      <c r="B2866" s="6">
        <v>8</v>
      </c>
      <c r="C2866" s="1">
        <v>0.26300000000000001</v>
      </c>
      <c r="D2866" s="11">
        <v>73.319999999999993</v>
      </c>
    </row>
    <row r="2867" spans="1:4" x14ac:dyDescent="0.2">
      <c r="A2867" s="4" t="s">
        <v>8</v>
      </c>
      <c r="B2867" s="6">
        <v>9</v>
      </c>
      <c r="C2867" s="1">
        <v>0.317</v>
      </c>
      <c r="D2867" s="11">
        <v>257.23</v>
      </c>
    </row>
    <row r="2868" spans="1:4" x14ac:dyDescent="0.2">
      <c r="A2868" s="4" t="s">
        <v>8</v>
      </c>
      <c r="B2868" s="6">
        <v>10</v>
      </c>
      <c r="C2868" s="1">
        <v>0.14299999999999999</v>
      </c>
      <c r="D2868" s="11">
        <v>250.51</v>
      </c>
    </row>
    <row r="2869" spans="1:4" x14ac:dyDescent="0.2">
      <c r="A2869" s="4" t="s">
        <v>8</v>
      </c>
      <c r="B2869" s="6">
        <v>11</v>
      </c>
      <c r="C2869" s="1">
        <v>0.53</v>
      </c>
      <c r="D2869" s="11">
        <v>97.46</v>
      </c>
    </row>
    <row r="2870" spans="1:4" x14ac:dyDescent="0.2">
      <c r="A2870" s="4" t="s">
        <v>8</v>
      </c>
      <c r="B2870" s="6">
        <v>12</v>
      </c>
      <c r="C2870" s="1">
        <v>0.46400000000000002</v>
      </c>
      <c r="D2870" s="11">
        <v>503.49</v>
      </c>
    </row>
    <row r="2871" spans="1:4" x14ac:dyDescent="0.2">
      <c r="A2871" s="4" t="s">
        <v>8</v>
      </c>
      <c r="B2871" s="6">
        <v>13</v>
      </c>
      <c r="C2871" s="1">
        <v>0.36599999999999999</v>
      </c>
      <c r="D2871" s="11">
        <v>721.59</v>
      </c>
    </row>
    <row r="2872" spans="1:4" x14ac:dyDescent="0.2">
      <c r="A2872" s="4" t="s">
        <v>8</v>
      </c>
      <c r="B2872" s="6">
        <v>14</v>
      </c>
      <c r="C2872" s="1">
        <v>0.27200000000000002</v>
      </c>
      <c r="D2872" s="11">
        <v>259.55</v>
      </c>
    </row>
    <row r="2873" spans="1:4" x14ac:dyDescent="0.2">
      <c r="A2873" s="4" t="s">
        <v>8</v>
      </c>
      <c r="B2873" s="6">
        <v>15</v>
      </c>
      <c r="C2873" s="1">
        <v>0.89800000000000002</v>
      </c>
      <c r="D2873" s="11">
        <v>287.52</v>
      </c>
    </row>
    <row r="2874" spans="1:4" x14ac:dyDescent="0.2">
      <c r="A2874" s="4" t="s">
        <v>8</v>
      </c>
      <c r="B2874" s="6">
        <v>16</v>
      </c>
      <c r="C2874" s="1">
        <v>1.0860000000000001</v>
      </c>
      <c r="D2874" s="11">
        <v>442.01</v>
      </c>
    </row>
    <row r="2875" spans="1:4" x14ac:dyDescent="0.2">
      <c r="A2875" s="4" t="s">
        <v>8</v>
      </c>
      <c r="B2875" s="6">
        <v>17</v>
      </c>
      <c r="C2875" s="1">
        <v>1.161</v>
      </c>
      <c r="D2875" s="11">
        <v>140.13</v>
      </c>
    </row>
    <row r="2876" spans="1:4" x14ac:dyDescent="0.2">
      <c r="A2876" s="4" t="s">
        <v>8</v>
      </c>
      <c r="B2876" s="6">
        <v>18</v>
      </c>
      <c r="C2876" s="1">
        <v>0.35899999999999999</v>
      </c>
      <c r="D2876" s="11">
        <v>37.130000000000003</v>
      </c>
    </row>
    <row r="2877" spans="1:4" x14ac:dyDescent="0.2">
      <c r="A2877" s="4" t="s">
        <v>8</v>
      </c>
      <c r="B2877" s="6">
        <v>19</v>
      </c>
      <c r="C2877" s="1">
        <v>0.26100000000000001</v>
      </c>
      <c r="D2877" s="11">
        <v>2.63</v>
      </c>
    </row>
    <row r="2878" spans="1:4" x14ac:dyDescent="0.2">
      <c r="A2878" s="4" t="s">
        <v>8</v>
      </c>
      <c r="B2878" s="6">
        <v>20</v>
      </c>
      <c r="C2878" s="1">
        <v>0.26300000000000001</v>
      </c>
      <c r="D2878" s="11">
        <v>0</v>
      </c>
    </row>
    <row r="2879" spans="1:4" x14ac:dyDescent="0.2">
      <c r="A2879" s="4" t="s">
        <v>8</v>
      </c>
      <c r="B2879" s="6">
        <v>21</v>
      </c>
      <c r="C2879" s="1">
        <v>0.109</v>
      </c>
      <c r="D2879" s="11">
        <v>0</v>
      </c>
    </row>
    <row r="2880" spans="1:4" x14ac:dyDescent="0.2">
      <c r="A2880" s="4" t="s">
        <v>8</v>
      </c>
      <c r="B2880" s="6">
        <v>22</v>
      </c>
      <c r="C2880" s="1">
        <v>0.35</v>
      </c>
      <c r="D2880" s="11">
        <v>0</v>
      </c>
    </row>
    <row r="2881" spans="1:4" x14ac:dyDescent="0.2">
      <c r="A2881" s="4" t="s">
        <v>8</v>
      </c>
      <c r="B2881" s="6">
        <v>23</v>
      </c>
      <c r="C2881" s="1">
        <v>1.341</v>
      </c>
      <c r="D2881" s="11">
        <v>0</v>
      </c>
    </row>
    <row r="2882" spans="1:4" x14ac:dyDescent="0.2">
      <c r="A2882" s="4" t="s">
        <v>9</v>
      </c>
      <c r="B2882" s="6">
        <v>0</v>
      </c>
      <c r="C2882" s="1">
        <v>0.96699999999999997</v>
      </c>
      <c r="D2882" s="11">
        <v>0</v>
      </c>
    </row>
    <row r="2883" spans="1:4" x14ac:dyDescent="0.2">
      <c r="A2883" s="4" t="s">
        <v>9</v>
      </c>
      <c r="B2883" s="6">
        <v>1</v>
      </c>
      <c r="C2883" s="1">
        <v>0.28000000000000003</v>
      </c>
      <c r="D2883" s="11">
        <v>0</v>
      </c>
    </row>
    <row r="2884" spans="1:4" x14ac:dyDescent="0.2">
      <c r="A2884" s="4" t="s">
        <v>9</v>
      </c>
      <c r="B2884" s="6">
        <v>2</v>
      </c>
      <c r="C2884" s="1">
        <v>0.312</v>
      </c>
      <c r="D2884" s="11">
        <v>0</v>
      </c>
    </row>
    <row r="2885" spans="1:4" x14ac:dyDescent="0.2">
      <c r="A2885" s="4" t="s">
        <v>9</v>
      </c>
      <c r="B2885" s="6">
        <v>3</v>
      </c>
      <c r="C2885" s="1">
        <v>0.13100000000000001</v>
      </c>
      <c r="D2885" s="11">
        <v>0</v>
      </c>
    </row>
    <row r="2886" spans="1:4" x14ac:dyDescent="0.2">
      <c r="A2886" s="4" t="s">
        <v>9</v>
      </c>
      <c r="B2886" s="6">
        <v>4</v>
      </c>
      <c r="C2886" s="1">
        <v>0.28499999999999998</v>
      </c>
      <c r="D2886" s="11">
        <v>0</v>
      </c>
    </row>
    <row r="2887" spans="1:4" x14ac:dyDescent="0.2">
      <c r="A2887" s="4" t="s">
        <v>9</v>
      </c>
      <c r="B2887" s="6">
        <v>5</v>
      </c>
      <c r="C2887" s="1">
        <v>0.13300000000000001</v>
      </c>
      <c r="D2887" s="11">
        <v>0</v>
      </c>
    </row>
    <row r="2888" spans="1:4" x14ac:dyDescent="0.2">
      <c r="A2888" s="4" t="s">
        <v>9</v>
      </c>
      <c r="B2888" s="6">
        <v>6</v>
      </c>
      <c r="C2888" s="1">
        <v>0.29099999999999998</v>
      </c>
      <c r="D2888" s="11">
        <v>6.13</v>
      </c>
    </row>
    <row r="2889" spans="1:4" x14ac:dyDescent="0.2">
      <c r="A2889" s="4" t="s">
        <v>9</v>
      </c>
      <c r="B2889" s="6">
        <v>7</v>
      </c>
      <c r="C2889" s="1">
        <v>0.314</v>
      </c>
      <c r="D2889" s="11">
        <v>37.130000000000003</v>
      </c>
    </row>
    <row r="2890" spans="1:4" x14ac:dyDescent="0.2">
      <c r="A2890" s="4" t="s">
        <v>9</v>
      </c>
      <c r="B2890" s="6">
        <v>8</v>
      </c>
      <c r="C2890" s="1">
        <v>0.11799999999999999</v>
      </c>
      <c r="D2890" s="11">
        <v>116.95</v>
      </c>
    </row>
    <row r="2891" spans="1:4" x14ac:dyDescent="0.2">
      <c r="A2891" s="4" t="s">
        <v>9</v>
      </c>
      <c r="B2891" s="6">
        <v>9</v>
      </c>
      <c r="C2891" s="1">
        <v>0.34899999999999998</v>
      </c>
      <c r="D2891" s="11">
        <v>115.09</v>
      </c>
    </row>
    <row r="2892" spans="1:4" x14ac:dyDescent="0.2">
      <c r="A2892" s="4" t="s">
        <v>9</v>
      </c>
      <c r="B2892" s="6">
        <v>10</v>
      </c>
      <c r="C2892" s="1">
        <v>0.111</v>
      </c>
      <c r="D2892" s="11">
        <v>129.94</v>
      </c>
    </row>
    <row r="2893" spans="1:4" x14ac:dyDescent="0.2">
      <c r="A2893" s="4" t="s">
        <v>9</v>
      </c>
      <c r="B2893" s="6">
        <v>11</v>
      </c>
      <c r="C2893" s="1">
        <v>0.44600000000000001</v>
      </c>
      <c r="D2893" s="11">
        <v>159.63999999999999</v>
      </c>
    </row>
    <row r="2894" spans="1:4" x14ac:dyDescent="0.2">
      <c r="A2894" s="4" t="s">
        <v>9</v>
      </c>
      <c r="B2894" s="6">
        <v>12</v>
      </c>
      <c r="C2894" s="1">
        <v>0.247</v>
      </c>
      <c r="D2894" s="11">
        <v>126.23</v>
      </c>
    </row>
    <row r="2895" spans="1:4" x14ac:dyDescent="0.2">
      <c r="A2895" s="4" t="s">
        <v>9</v>
      </c>
      <c r="B2895" s="6">
        <v>13</v>
      </c>
      <c r="C2895" s="1">
        <v>0.61699999999999999</v>
      </c>
      <c r="D2895" s="11">
        <v>109.52</v>
      </c>
    </row>
    <row r="2896" spans="1:4" x14ac:dyDescent="0.2">
      <c r="A2896" s="4" t="s">
        <v>9</v>
      </c>
      <c r="B2896" s="6">
        <v>14</v>
      </c>
      <c r="C2896" s="1">
        <v>0.71299999999999997</v>
      </c>
      <c r="D2896" s="11">
        <v>136.44</v>
      </c>
    </row>
    <row r="2897" spans="1:4" x14ac:dyDescent="0.2">
      <c r="A2897" s="4" t="s">
        <v>9</v>
      </c>
      <c r="B2897" s="6">
        <v>15</v>
      </c>
      <c r="C2897" s="1">
        <v>0.58499999999999996</v>
      </c>
      <c r="D2897" s="11">
        <v>213.72</v>
      </c>
    </row>
    <row r="2898" spans="1:4" x14ac:dyDescent="0.2">
      <c r="A2898" s="4" t="s">
        <v>9</v>
      </c>
      <c r="B2898" s="6">
        <v>16</v>
      </c>
      <c r="C2898" s="1">
        <v>0.379</v>
      </c>
      <c r="D2898" s="11">
        <v>125.3</v>
      </c>
    </row>
    <row r="2899" spans="1:4" x14ac:dyDescent="0.2">
      <c r="A2899" s="4" t="s">
        <v>9</v>
      </c>
      <c r="B2899" s="6">
        <v>17</v>
      </c>
      <c r="C2899" s="1">
        <v>0.46100000000000002</v>
      </c>
      <c r="D2899" s="11">
        <v>87.25</v>
      </c>
    </row>
    <row r="2900" spans="1:4" x14ac:dyDescent="0.2">
      <c r="A2900" s="4" t="s">
        <v>9</v>
      </c>
      <c r="B2900" s="6">
        <v>18</v>
      </c>
      <c r="C2900" s="1">
        <v>0.34799999999999998</v>
      </c>
      <c r="D2900" s="11">
        <v>55.69</v>
      </c>
    </row>
    <row r="2901" spans="1:4" x14ac:dyDescent="0.2">
      <c r="A2901" s="4" t="s">
        <v>9</v>
      </c>
      <c r="B2901" s="6">
        <v>19</v>
      </c>
      <c r="C2901" s="1">
        <v>0.14399999999999999</v>
      </c>
      <c r="D2901" s="11">
        <v>7.89</v>
      </c>
    </row>
    <row r="2902" spans="1:4" x14ac:dyDescent="0.2">
      <c r="A2902" s="4" t="s">
        <v>9</v>
      </c>
      <c r="B2902" s="6">
        <v>20</v>
      </c>
      <c r="C2902" s="1">
        <v>0.19800000000000001</v>
      </c>
      <c r="D2902" s="11">
        <v>0</v>
      </c>
    </row>
    <row r="2903" spans="1:4" x14ac:dyDescent="0.2">
      <c r="A2903" s="4" t="s">
        <v>9</v>
      </c>
      <c r="B2903" s="6">
        <v>21</v>
      </c>
      <c r="C2903" s="1">
        <v>0.159</v>
      </c>
      <c r="D2903" s="11">
        <v>0</v>
      </c>
    </row>
    <row r="2904" spans="1:4" x14ac:dyDescent="0.2">
      <c r="A2904" s="4" t="s">
        <v>9</v>
      </c>
      <c r="B2904" s="6">
        <v>22</v>
      </c>
      <c r="C2904" s="1">
        <v>0.14099999999999999</v>
      </c>
      <c r="D2904" s="11">
        <v>0</v>
      </c>
    </row>
    <row r="2905" spans="1:4" x14ac:dyDescent="0.2">
      <c r="A2905" s="4" t="s">
        <v>9</v>
      </c>
      <c r="B2905" s="6">
        <v>23</v>
      </c>
      <c r="C2905" s="1">
        <v>0.27700000000000002</v>
      </c>
      <c r="D2905" s="11">
        <v>0</v>
      </c>
    </row>
    <row r="2906" spans="1:4" x14ac:dyDescent="0.2">
      <c r="A2906" s="4" t="s">
        <v>9</v>
      </c>
      <c r="B2906" s="6">
        <v>0</v>
      </c>
      <c r="C2906" s="1">
        <v>0.308</v>
      </c>
      <c r="D2906" s="11">
        <v>0</v>
      </c>
    </row>
    <row r="2907" spans="1:4" x14ac:dyDescent="0.2">
      <c r="A2907" s="4" t="s">
        <v>9</v>
      </c>
      <c r="B2907" s="6">
        <v>1</v>
      </c>
      <c r="C2907" s="1">
        <v>0.23</v>
      </c>
      <c r="D2907" s="11">
        <v>0</v>
      </c>
    </row>
    <row r="2908" spans="1:4" x14ac:dyDescent="0.2">
      <c r="A2908" s="4" t="s">
        <v>9</v>
      </c>
      <c r="B2908" s="6">
        <v>2</v>
      </c>
      <c r="C2908" s="1">
        <v>0.21099999999999999</v>
      </c>
      <c r="D2908" s="11">
        <v>0</v>
      </c>
    </row>
    <row r="2909" spans="1:4" x14ac:dyDescent="0.2">
      <c r="A2909" s="4" t="s">
        <v>9</v>
      </c>
      <c r="B2909" s="6">
        <v>3</v>
      </c>
      <c r="C2909" s="1">
        <v>0.14299999999999999</v>
      </c>
      <c r="D2909" s="11">
        <v>0</v>
      </c>
    </row>
    <row r="2910" spans="1:4" x14ac:dyDescent="0.2">
      <c r="A2910" s="4" t="s">
        <v>9</v>
      </c>
      <c r="B2910" s="6">
        <v>4</v>
      </c>
      <c r="C2910" s="1">
        <v>0.104</v>
      </c>
      <c r="D2910" s="11">
        <v>0</v>
      </c>
    </row>
    <row r="2911" spans="1:4" x14ac:dyDescent="0.2">
      <c r="A2911" s="4" t="s">
        <v>9</v>
      </c>
      <c r="B2911" s="6">
        <v>5</v>
      </c>
      <c r="C2911" s="1">
        <v>0.13200000000000001</v>
      </c>
      <c r="D2911" s="11">
        <v>0</v>
      </c>
    </row>
    <row r="2912" spans="1:4" x14ac:dyDescent="0.2">
      <c r="A2912" s="4" t="s">
        <v>9</v>
      </c>
      <c r="B2912" s="6">
        <v>6</v>
      </c>
      <c r="C2912" s="1">
        <v>0.125</v>
      </c>
      <c r="D2912" s="11">
        <v>10.51</v>
      </c>
    </row>
    <row r="2913" spans="1:4" x14ac:dyDescent="0.2">
      <c r="A2913" s="4" t="s">
        <v>9</v>
      </c>
      <c r="B2913" s="6">
        <v>7</v>
      </c>
      <c r="C2913" s="1">
        <v>0.105</v>
      </c>
      <c r="D2913" s="11">
        <v>175.22</v>
      </c>
    </row>
    <row r="2914" spans="1:4" x14ac:dyDescent="0.2">
      <c r="A2914" s="4" t="s">
        <v>9</v>
      </c>
      <c r="B2914" s="6">
        <v>8</v>
      </c>
      <c r="C2914" s="1">
        <v>0.11600000000000001</v>
      </c>
      <c r="D2914" s="11">
        <v>399.71</v>
      </c>
    </row>
    <row r="2915" spans="1:4" x14ac:dyDescent="0.2">
      <c r="A2915" s="4" t="s">
        <v>9</v>
      </c>
      <c r="B2915" s="6">
        <v>9</v>
      </c>
      <c r="C2915" s="1">
        <v>0.106</v>
      </c>
      <c r="D2915" s="11">
        <v>334.46</v>
      </c>
    </row>
    <row r="2916" spans="1:4" x14ac:dyDescent="0.2">
      <c r="A2916" s="4" t="s">
        <v>9</v>
      </c>
      <c r="B2916" s="6">
        <v>10</v>
      </c>
      <c r="C2916" s="1">
        <v>0.13900000000000001</v>
      </c>
      <c r="D2916" s="11">
        <v>238.8</v>
      </c>
    </row>
    <row r="2917" spans="1:4" x14ac:dyDescent="0.2">
      <c r="A2917" s="4" t="s">
        <v>9</v>
      </c>
      <c r="B2917" s="6">
        <v>11</v>
      </c>
      <c r="C2917" s="1">
        <v>0.23400000000000001</v>
      </c>
      <c r="D2917" s="11">
        <v>278.12</v>
      </c>
    </row>
    <row r="2918" spans="1:4" x14ac:dyDescent="0.2">
      <c r="A2918" s="4" t="s">
        <v>9</v>
      </c>
      <c r="B2918" s="6">
        <v>12</v>
      </c>
      <c r="C2918" s="1">
        <v>0.248</v>
      </c>
      <c r="D2918" s="11">
        <v>650.55999999999995</v>
      </c>
    </row>
    <row r="2919" spans="1:4" x14ac:dyDescent="0.2">
      <c r="A2919" s="4" t="s">
        <v>9</v>
      </c>
      <c r="B2919" s="6">
        <v>13</v>
      </c>
      <c r="C2919" s="1">
        <v>0.14699999999999999</v>
      </c>
      <c r="D2919" s="11">
        <v>261.12</v>
      </c>
    </row>
    <row r="2920" spans="1:4" x14ac:dyDescent="0.2">
      <c r="A2920" s="4" t="s">
        <v>9</v>
      </c>
      <c r="B2920" s="6">
        <v>14</v>
      </c>
      <c r="C2920" s="1">
        <v>0.105</v>
      </c>
      <c r="D2920" s="11">
        <v>129.01</v>
      </c>
    </row>
    <row r="2921" spans="1:4" x14ac:dyDescent="0.2">
      <c r="A2921" s="4" t="s">
        <v>9</v>
      </c>
      <c r="B2921" s="6">
        <v>15</v>
      </c>
      <c r="C2921" s="1">
        <v>0.115</v>
      </c>
      <c r="D2921" s="11">
        <v>371.28</v>
      </c>
    </row>
    <row r="2922" spans="1:4" x14ac:dyDescent="0.2">
      <c r="A2922" s="4" t="s">
        <v>9</v>
      </c>
      <c r="B2922" s="6">
        <v>16</v>
      </c>
      <c r="C2922" s="1">
        <v>0.14399999999999999</v>
      </c>
      <c r="D2922" s="11">
        <v>481.23</v>
      </c>
    </row>
    <row r="2923" spans="1:4" x14ac:dyDescent="0.2">
      <c r="A2923" s="4" t="s">
        <v>9</v>
      </c>
      <c r="B2923" s="6">
        <v>17</v>
      </c>
      <c r="C2923" s="1">
        <v>0.14499999999999999</v>
      </c>
      <c r="D2923" s="11">
        <v>221.97</v>
      </c>
    </row>
    <row r="2924" spans="1:4" x14ac:dyDescent="0.2">
      <c r="A2924" s="4" t="s">
        <v>9</v>
      </c>
      <c r="B2924" s="6">
        <v>18</v>
      </c>
      <c r="C2924" s="1">
        <v>0.13800000000000001</v>
      </c>
      <c r="D2924" s="11">
        <v>111.45</v>
      </c>
    </row>
    <row r="2925" spans="1:4" x14ac:dyDescent="0.2">
      <c r="A2925" s="4" t="s">
        <v>9</v>
      </c>
      <c r="B2925" s="6">
        <v>19</v>
      </c>
      <c r="C2925" s="1">
        <v>0.23300000000000001</v>
      </c>
      <c r="D2925" s="11">
        <v>7.89</v>
      </c>
    </row>
    <row r="2926" spans="1:4" x14ac:dyDescent="0.2">
      <c r="A2926" s="4" t="s">
        <v>9</v>
      </c>
      <c r="B2926" s="6">
        <v>20</v>
      </c>
      <c r="C2926" s="1">
        <v>0.14699999999999999</v>
      </c>
      <c r="D2926" s="11">
        <v>0</v>
      </c>
    </row>
    <row r="2927" spans="1:4" x14ac:dyDescent="0.2">
      <c r="A2927" s="4" t="s">
        <v>9</v>
      </c>
      <c r="B2927" s="6">
        <v>21</v>
      </c>
      <c r="C2927" s="1">
        <v>0.115</v>
      </c>
      <c r="D2927" s="11">
        <v>0</v>
      </c>
    </row>
    <row r="2928" spans="1:4" x14ac:dyDescent="0.2">
      <c r="A2928" s="4" t="s">
        <v>9</v>
      </c>
      <c r="B2928" s="6">
        <v>22</v>
      </c>
      <c r="C2928" s="1">
        <v>0.14099999999999999</v>
      </c>
      <c r="D2928" s="11">
        <v>0</v>
      </c>
    </row>
    <row r="2929" spans="1:4" x14ac:dyDescent="0.2">
      <c r="A2929" s="4" t="s">
        <v>9</v>
      </c>
      <c r="B2929" s="6">
        <v>23</v>
      </c>
      <c r="C2929" s="1">
        <v>0.52</v>
      </c>
      <c r="D2929" s="11">
        <v>0</v>
      </c>
    </row>
    <row r="2930" spans="1:4" x14ac:dyDescent="0.2">
      <c r="A2930" s="4" t="s">
        <v>9</v>
      </c>
      <c r="B2930" s="6">
        <v>0</v>
      </c>
      <c r="C2930" s="1">
        <v>0.29499999999999998</v>
      </c>
      <c r="D2930" s="11">
        <v>0</v>
      </c>
    </row>
    <row r="2931" spans="1:4" x14ac:dyDescent="0.2">
      <c r="A2931" s="4" t="s">
        <v>9</v>
      </c>
      <c r="B2931" s="6">
        <v>1</v>
      </c>
      <c r="C2931" s="1">
        <v>0.189</v>
      </c>
      <c r="D2931" s="11">
        <v>0</v>
      </c>
    </row>
    <row r="2932" spans="1:4" x14ac:dyDescent="0.2">
      <c r="A2932" s="4" t="s">
        <v>9</v>
      </c>
      <c r="B2932" s="6">
        <v>2</v>
      </c>
      <c r="C2932" s="1">
        <v>1.204</v>
      </c>
      <c r="D2932" s="11">
        <v>0</v>
      </c>
    </row>
    <row r="2933" spans="1:4" x14ac:dyDescent="0.2">
      <c r="A2933" s="4" t="s">
        <v>9</v>
      </c>
      <c r="B2933" s="6">
        <v>3</v>
      </c>
      <c r="C2933" s="1">
        <v>0.105</v>
      </c>
      <c r="D2933" s="11">
        <v>0</v>
      </c>
    </row>
    <row r="2934" spans="1:4" x14ac:dyDescent="0.2">
      <c r="A2934" s="4" t="s">
        <v>9</v>
      </c>
      <c r="B2934" s="6">
        <v>4</v>
      </c>
      <c r="C2934" s="1">
        <v>0.13700000000000001</v>
      </c>
      <c r="D2934" s="11">
        <v>0</v>
      </c>
    </row>
    <row r="2935" spans="1:4" x14ac:dyDescent="0.2">
      <c r="A2935" s="4" t="s">
        <v>9</v>
      </c>
      <c r="B2935" s="6">
        <v>5</v>
      </c>
      <c r="C2935" s="1">
        <v>8.8999999999999996E-2</v>
      </c>
      <c r="D2935" s="11">
        <v>0</v>
      </c>
    </row>
    <row r="2936" spans="1:4" x14ac:dyDescent="0.2">
      <c r="A2936" s="4" t="s">
        <v>9</v>
      </c>
      <c r="B2936" s="6">
        <v>6</v>
      </c>
      <c r="C2936" s="1">
        <v>0.112</v>
      </c>
      <c r="D2936" s="11">
        <v>33.29</v>
      </c>
    </row>
    <row r="2937" spans="1:4" x14ac:dyDescent="0.2">
      <c r="A2937" s="4" t="s">
        <v>9</v>
      </c>
      <c r="B2937" s="6">
        <v>7</v>
      </c>
      <c r="C2937" s="1">
        <v>0.10199999999999999</v>
      </c>
      <c r="D2937" s="11">
        <v>209.95</v>
      </c>
    </row>
    <row r="2938" spans="1:4" x14ac:dyDescent="0.2">
      <c r="A2938" s="4" t="s">
        <v>9</v>
      </c>
      <c r="B2938" s="6">
        <v>8</v>
      </c>
      <c r="C2938" s="1">
        <v>0.129</v>
      </c>
      <c r="D2938" s="11">
        <v>455.01</v>
      </c>
    </row>
    <row r="2939" spans="1:4" x14ac:dyDescent="0.2">
      <c r="A2939" s="4" t="s">
        <v>9</v>
      </c>
      <c r="B2939" s="6">
        <v>9</v>
      </c>
      <c r="C2939" s="1">
        <v>8.8999999999999996E-2</v>
      </c>
      <c r="D2939" s="11">
        <v>692.64</v>
      </c>
    </row>
    <row r="2940" spans="1:4" x14ac:dyDescent="0.2">
      <c r="A2940" s="4" t="s">
        <v>9</v>
      </c>
      <c r="B2940" s="6">
        <v>10</v>
      </c>
      <c r="C2940" s="1">
        <v>0.27100000000000002</v>
      </c>
      <c r="D2940" s="11">
        <v>883.45</v>
      </c>
    </row>
    <row r="2941" spans="1:4" x14ac:dyDescent="0.2">
      <c r="A2941" s="4" t="s">
        <v>9</v>
      </c>
      <c r="B2941" s="6">
        <v>11</v>
      </c>
      <c r="C2941" s="1">
        <v>0.29099999999999998</v>
      </c>
      <c r="D2941" s="11">
        <v>1006.54</v>
      </c>
    </row>
    <row r="2942" spans="1:4" x14ac:dyDescent="0.2">
      <c r="A2942" s="4" t="s">
        <v>9</v>
      </c>
      <c r="B2942" s="6">
        <v>12</v>
      </c>
      <c r="C2942" s="1">
        <v>0.126</v>
      </c>
      <c r="D2942" s="11">
        <v>1085.46</v>
      </c>
    </row>
    <row r="2943" spans="1:4" x14ac:dyDescent="0.2">
      <c r="A2943" s="4" t="s">
        <v>9</v>
      </c>
      <c r="B2943" s="6">
        <v>13</v>
      </c>
      <c r="C2943" s="1">
        <v>0.108</v>
      </c>
      <c r="D2943" s="11">
        <v>1037.3699999999999</v>
      </c>
    </row>
    <row r="2944" spans="1:4" x14ac:dyDescent="0.2">
      <c r="A2944" s="4" t="s">
        <v>9</v>
      </c>
      <c r="B2944" s="6">
        <v>14</v>
      </c>
      <c r="C2944" s="1">
        <v>0.11899999999999999</v>
      </c>
      <c r="D2944" s="11">
        <v>946.3</v>
      </c>
    </row>
    <row r="2945" spans="1:4" x14ac:dyDescent="0.2">
      <c r="A2945" s="4" t="s">
        <v>9</v>
      </c>
      <c r="B2945" s="6">
        <v>15</v>
      </c>
      <c r="C2945" s="1">
        <v>0.14199999999999999</v>
      </c>
      <c r="D2945" s="11">
        <v>720.67</v>
      </c>
    </row>
    <row r="2946" spans="1:4" x14ac:dyDescent="0.2">
      <c r="A2946" s="4" t="s">
        <v>9</v>
      </c>
      <c r="B2946" s="6">
        <v>16</v>
      </c>
      <c r="C2946" s="1">
        <v>9.8000000000000004E-2</v>
      </c>
      <c r="D2946" s="11">
        <v>480.59</v>
      </c>
    </row>
    <row r="2947" spans="1:4" x14ac:dyDescent="0.2">
      <c r="A2947" s="4" t="s">
        <v>9</v>
      </c>
      <c r="B2947" s="6">
        <v>17</v>
      </c>
      <c r="C2947" s="1">
        <v>0.14599999999999999</v>
      </c>
      <c r="D2947" s="11">
        <v>317.76</v>
      </c>
    </row>
    <row r="2948" spans="1:4" x14ac:dyDescent="0.2">
      <c r="A2948" s="4" t="s">
        <v>9</v>
      </c>
      <c r="B2948" s="6">
        <v>18</v>
      </c>
      <c r="C2948" s="1">
        <v>0.11600000000000001</v>
      </c>
      <c r="D2948" s="11">
        <v>118.71</v>
      </c>
    </row>
    <row r="2949" spans="1:4" x14ac:dyDescent="0.2">
      <c r="A2949" s="4" t="s">
        <v>9</v>
      </c>
      <c r="B2949" s="6">
        <v>19</v>
      </c>
      <c r="C2949" s="1">
        <v>0.11899999999999999</v>
      </c>
      <c r="D2949" s="11">
        <v>12.27</v>
      </c>
    </row>
    <row r="2950" spans="1:4" x14ac:dyDescent="0.2">
      <c r="A2950" s="4" t="s">
        <v>9</v>
      </c>
      <c r="B2950" s="6">
        <v>20</v>
      </c>
      <c r="C2950" s="1">
        <v>9.1999999999999998E-2</v>
      </c>
      <c r="D2950" s="11">
        <v>0</v>
      </c>
    </row>
    <row r="2951" spans="1:4" x14ac:dyDescent="0.2">
      <c r="A2951" s="4" t="s">
        <v>9</v>
      </c>
      <c r="B2951" s="6">
        <v>21</v>
      </c>
      <c r="C2951" s="1">
        <v>0.10100000000000001</v>
      </c>
      <c r="D2951" s="11">
        <v>0</v>
      </c>
    </row>
    <row r="2952" spans="1:4" x14ac:dyDescent="0.2">
      <c r="A2952" s="4" t="s">
        <v>9</v>
      </c>
      <c r="B2952" s="6">
        <v>22</v>
      </c>
      <c r="C2952" s="1">
        <v>0.13700000000000001</v>
      </c>
      <c r="D2952" s="11">
        <v>0</v>
      </c>
    </row>
    <row r="2953" spans="1:4" x14ac:dyDescent="0.2">
      <c r="A2953" s="4" t="s">
        <v>9</v>
      </c>
      <c r="B2953" s="6">
        <v>23</v>
      </c>
      <c r="C2953" s="1">
        <v>8.4000000000000005E-2</v>
      </c>
      <c r="D2953" s="11">
        <v>0</v>
      </c>
    </row>
    <row r="2954" spans="1:4" x14ac:dyDescent="0.2">
      <c r="A2954" s="4" t="s">
        <v>9</v>
      </c>
      <c r="B2954" s="6">
        <v>0</v>
      </c>
      <c r="C2954" s="1">
        <v>0.10299999999999999</v>
      </c>
      <c r="D2954" s="11">
        <v>0</v>
      </c>
    </row>
    <row r="2955" spans="1:4" x14ac:dyDescent="0.2">
      <c r="A2955" s="4" t="s">
        <v>9</v>
      </c>
      <c r="B2955" s="6">
        <v>1</v>
      </c>
      <c r="C2955" s="1">
        <v>0.11700000000000001</v>
      </c>
      <c r="D2955" s="11">
        <v>0</v>
      </c>
    </row>
    <row r="2956" spans="1:4" x14ac:dyDescent="0.2">
      <c r="A2956" s="4" t="s">
        <v>9</v>
      </c>
      <c r="B2956" s="6">
        <v>2</v>
      </c>
      <c r="C2956" s="1">
        <v>0.10199999999999999</v>
      </c>
      <c r="D2956" s="11">
        <v>0</v>
      </c>
    </row>
    <row r="2957" spans="1:4" x14ac:dyDescent="0.2">
      <c r="A2957" s="4" t="s">
        <v>9</v>
      </c>
      <c r="B2957" s="6">
        <v>3</v>
      </c>
      <c r="C2957" s="1">
        <v>0.108</v>
      </c>
      <c r="D2957" s="11">
        <v>0</v>
      </c>
    </row>
    <row r="2958" spans="1:4" x14ac:dyDescent="0.2">
      <c r="A2958" s="4" t="s">
        <v>9</v>
      </c>
      <c r="B2958" s="6">
        <v>4</v>
      </c>
      <c r="C2958" s="1">
        <v>0.10199999999999999</v>
      </c>
      <c r="D2958" s="11">
        <v>0</v>
      </c>
    </row>
    <row r="2959" spans="1:4" x14ac:dyDescent="0.2">
      <c r="A2959" s="4" t="s">
        <v>9</v>
      </c>
      <c r="B2959" s="6">
        <v>5</v>
      </c>
      <c r="C2959" s="1">
        <v>0.11600000000000001</v>
      </c>
      <c r="D2959" s="11">
        <v>0</v>
      </c>
    </row>
    <row r="2960" spans="1:4" x14ac:dyDescent="0.2">
      <c r="A2960" s="4" t="s">
        <v>9</v>
      </c>
      <c r="B2960" s="6">
        <v>6</v>
      </c>
      <c r="C2960" s="1">
        <v>8.5000000000000006E-2</v>
      </c>
      <c r="D2960" s="11">
        <v>39.43</v>
      </c>
    </row>
    <row r="2961" spans="1:4" x14ac:dyDescent="0.2">
      <c r="A2961" s="4" t="s">
        <v>9</v>
      </c>
      <c r="B2961" s="6">
        <v>7</v>
      </c>
      <c r="C2961" s="1">
        <v>0.11600000000000001</v>
      </c>
      <c r="D2961" s="11">
        <v>202.93</v>
      </c>
    </row>
    <row r="2962" spans="1:4" x14ac:dyDescent="0.2">
      <c r="A2962" s="4" t="s">
        <v>9</v>
      </c>
      <c r="B2962" s="6">
        <v>8</v>
      </c>
      <c r="C2962" s="1">
        <v>0.107</v>
      </c>
      <c r="D2962" s="11">
        <v>440.15</v>
      </c>
    </row>
    <row r="2963" spans="1:4" x14ac:dyDescent="0.2">
      <c r="A2963" s="4" t="s">
        <v>9</v>
      </c>
      <c r="B2963" s="6">
        <v>9</v>
      </c>
      <c r="C2963" s="1">
        <v>0.10199999999999999</v>
      </c>
      <c r="D2963" s="11">
        <v>650.41999999999996</v>
      </c>
    </row>
    <row r="2964" spans="1:4" x14ac:dyDescent="0.2">
      <c r="A2964" s="4" t="s">
        <v>9</v>
      </c>
      <c r="B2964" s="6">
        <v>10</v>
      </c>
      <c r="C2964" s="1">
        <v>9.7000000000000003E-2</v>
      </c>
      <c r="D2964" s="11">
        <v>820.63</v>
      </c>
    </row>
    <row r="2965" spans="1:4" x14ac:dyDescent="0.2">
      <c r="A2965" s="4" t="s">
        <v>9</v>
      </c>
      <c r="B2965" s="6">
        <v>11</v>
      </c>
      <c r="C2965" s="1">
        <v>0.122</v>
      </c>
      <c r="D2965" s="11">
        <v>825.37</v>
      </c>
    </row>
    <row r="2966" spans="1:4" x14ac:dyDescent="0.2">
      <c r="A2966" s="4" t="s">
        <v>9</v>
      </c>
      <c r="B2966" s="6">
        <v>12</v>
      </c>
      <c r="C2966" s="1">
        <v>8.7999999999999995E-2</v>
      </c>
      <c r="D2966" s="11">
        <v>208.84</v>
      </c>
    </row>
    <row r="2967" spans="1:4" x14ac:dyDescent="0.2">
      <c r="A2967" s="4" t="s">
        <v>9</v>
      </c>
      <c r="B2967" s="6">
        <v>13</v>
      </c>
      <c r="C2967" s="1">
        <v>0.121</v>
      </c>
      <c r="D2967" s="11">
        <v>913.41</v>
      </c>
    </row>
    <row r="2968" spans="1:4" x14ac:dyDescent="0.2">
      <c r="A2968" s="4" t="s">
        <v>9</v>
      </c>
      <c r="B2968" s="6">
        <v>14</v>
      </c>
      <c r="C2968" s="1">
        <v>8.3000000000000004E-2</v>
      </c>
      <c r="D2968" s="11">
        <v>377.56</v>
      </c>
    </row>
    <row r="2969" spans="1:4" x14ac:dyDescent="0.2">
      <c r="A2969" s="4" t="s">
        <v>9</v>
      </c>
      <c r="B2969" s="6">
        <v>15</v>
      </c>
      <c r="C2969" s="1">
        <v>0.13300000000000001</v>
      </c>
      <c r="D2969" s="11">
        <v>75.180000000000007</v>
      </c>
    </row>
    <row r="2970" spans="1:4" x14ac:dyDescent="0.2">
      <c r="A2970" s="4" t="s">
        <v>9</v>
      </c>
      <c r="B2970" s="6">
        <v>16</v>
      </c>
      <c r="C2970" s="1">
        <v>0.114</v>
      </c>
      <c r="D2970" s="11">
        <v>558.29</v>
      </c>
    </row>
    <row r="2971" spans="1:4" x14ac:dyDescent="0.2">
      <c r="A2971" s="4" t="s">
        <v>9</v>
      </c>
      <c r="B2971" s="6">
        <v>17</v>
      </c>
      <c r="C2971" s="1">
        <v>0.106</v>
      </c>
      <c r="D2971" s="11">
        <v>260.18</v>
      </c>
    </row>
    <row r="2972" spans="1:4" x14ac:dyDescent="0.2">
      <c r="A2972" s="4" t="s">
        <v>9</v>
      </c>
      <c r="B2972" s="6">
        <v>18</v>
      </c>
      <c r="C2972" s="1">
        <v>0.14099999999999999</v>
      </c>
      <c r="D2972" s="11">
        <v>115.15</v>
      </c>
    </row>
    <row r="2973" spans="1:4" x14ac:dyDescent="0.2">
      <c r="A2973" s="4" t="s">
        <v>9</v>
      </c>
      <c r="B2973" s="6">
        <v>19</v>
      </c>
      <c r="C2973" s="1">
        <v>8.7999999999999995E-2</v>
      </c>
      <c r="D2973" s="11">
        <v>7.89</v>
      </c>
    </row>
    <row r="2974" spans="1:4" x14ac:dyDescent="0.2">
      <c r="A2974" s="4" t="s">
        <v>9</v>
      </c>
      <c r="B2974" s="6">
        <v>20</v>
      </c>
      <c r="C2974" s="1">
        <v>0.111</v>
      </c>
      <c r="D2974" s="11">
        <v>0</v>
      </c>
    </row>
    <row r="2975" spans="1:4" x14ac:dyDescent="0.2">
      <c r="A2975" s="4" t="s">
        <v>9</v>
      </c>
      <c r="B2975" s="6">
        <v>21</v>
      </c>
      <c r="C2975" s="1">
        <v>0.10199999999999999</v>
      </c>
      <c r="D2975" s="11">
        <v>0</v>
      </c>
    </row>
    <row r="2976" spans="1:4" x14ac:dyDescent="0.2">
      <c r="A2976" s="4" t="s">
        <v>9</v>
      </c>
      <c r="B2976" s="6">
        <v>22</v>
      </c>
      <c r="C2976" s="1">
        <v>0.113</v>
      </c>
      <c r="D2976" s="11">
        <v>0</v>
      </c>
    </row>
    <row r="2977" spans="1:4" x14ac:dyDescent="0.2">
      <c r="A2977" s="4" t="s">
        <v>9</v>
      </c>
      <c r="B2977" s="6">
        <v>23</v>
      </c>
      <c r="C2977" s="1">
        <v>0.09</v>
      </c>
      <c r="D2977" s="11">
        <v>0</v>
      </c>
    </row>
    <row r="2978" spans="1:4" x14ac:dyDescent="0.2">
      <c r="A2978" s="4" t="s">
        <v>9</v>
      </c>
      <c r="B2978" s="6">
        <v>0</v>
      </c>
      <c r="C2978" s="1">
        <v>0.104</v>
      </c>
      <c r="D2978" s="11">
        <v>0</v>
      </c>
    </row>
    <row r="2979" spans="1:4" x14ac:dyDescent="0.2">
      <c r="A2979" s="4" t="s">
        <v>9</v>
      </c>
      <c r="B2979" s="6">
        <v>1</v>
      </c>
      <c r="C2979" s="1">
        <v>0.13700000000000001</v>
      </c>
      <c r="D2979" s="11">
        <v>0</v>
      </c>
    </row>
    <row r="2980" spans="1:4" x14ac:dyDescent="0.2">
      <c r="A2980" s="4" t="s">
        <v>9</v>
      </c>
      <c r="B2980" s="6">
        <v>2</v>
      </c>
      <c r="C2980" s="1">
        <v>8.3000000000000004E-2</v>
      </c>
      <c r="D2980" s="11">
        <v>0</v>
      </c>
    </row>
    <row r="2981" spans="1:4" x14ac:dyDescent="0.2">
      <c r="A2981" s="4" t="s">
        <v>9</v>
      </c>
      <c r="B2981" s="6">
        <v>3</v>
      </c>
      <c r="C2981" s="1">
        <v>0.11600000000000001</v>
      </c>
      <c r="D2981" s="11">
        <v>0</v>
      </c>
    </row>
    <row r="2982" spans="1:4" x14ac:dyDescent="0.2">
      <c r="A2982" s="4" t="s">
        <v>9</v>
      </c>
      <c r="B2982" s="6">
        <v>4</v>
      </c>
      <c r="C2982" s="1">
        <v>0.106</v>
      </c>
      <c r="D2982" s="11">
        <v>0</v>
      </c>
    </row>
    <row r="2983" spans="1:4" x14ac:dyDescent="0.2">
      <c r="A2983" s="4" t="s">
        <v>9</v>
      </c>
      <c r="B2983" s="6">
        <v>5</v>
      </c>
      <c r="C2983" s="1">
        <v>0.11700000000000001</v>
      </c>
      <c r="D2983" s="11">
        <v>0</v>
      </c>
    </row>
    <row r="2984" spans="1:4" x14ac:dyDescent="0.2">
      <c r="A2984" s="4" t="s">
        <v>9</v>
      </c>
      <c r="B2984" s="6">
        <v>6</v>
      </c>
      <c r="C2984" s="1">
        <v>9.8000000000000004E-2</v>
      </c>
      <c r="D2984" s="11">
        <v>37.67</v>
      </c>
    </row>
    <row r="2985" spans="1:4" x14ac:dyDescent="0.2">
      <c r="A2985" s="4" t="s">
        <v>9</v>
      </c>
      <c r="B2985" s="6">
        <v>7</v>
      </c>
      <c r="C2985" s="1">
        <v>0.11899999999999999</v>
      </c>
      <c r="D2985" s="11">
        <v>188.8</v>
      </c>
    </row>
    <row r="2986" spans="1:4" x14ac:dyDescent="0.2">
      <c r="A2986" s="4" t="s">
        <v>9</v>
      </c>
      <c r="B2986" s="6">
        <v>8</v>
      </c>
      <c r="C2986" s="1">
        <v>0.107</v>
      </c>
      <c r="D2986" s="11">
        <v>408.34</v>
      </c>
    </row>
    <row r="2987" spans="1:4" x14ac:dyDescent="0.2">
      <c r="A2987" s="4" t="s">
        <v>9</v>
      </c>
      <c r="B2987" s="6">
        <v>9</v>
      </c>
      <c r="C2987" s="1">
        <v>8.5999999999999993E-2</v>
      </c>
      <c r="D2987" s="11">
        <v>578.76</v>
      </c>
    </row>
    <row r="2988" spans="1:4" x14ac:dyDescent="0.2">
      <c r="A2988" s="4" t="s">
        <v>9</v>
      </c>
      <c r="B2988" s="6">
        <v>10</v>
      </c>
      <c r="C2988" s="1">
        <v>0.13600000000000001</v>
      </c>
      <c r="D2988" s="11">
        <v>594.67999999999995</v>
      </c>
    </row>
    <row r="2989" spans="1:4" x14ac:dyDescent="0.2">
      <c r="A2989" s="4" t="s">
        <v>9</v>
      </c>
      <c r="B2989" s="6">
        <v>11</v>
      </c>
      <c r="C2989" s="1">
        <v>8.1000000000000003E-2</v>
      </c>
      <c r="D2989" s="11">
        <v>743.4</v>
      </c>
    </row>
    <row r="2990" spans="1:4" x14ac:dyDescent="0.2">
      <c r="A2990" s="4" t="s">
        <v>9</v>
      </c>
      <c r="B2990" s="6">
        <v>12</v>
      </c>
      <c r="C2990" s="1">
        <v>0.11700000000000001</v>
      </c>
      <c r="D2990" s="11">
        <v>104.88</v>
      </c>
    </row>
    <row r="2991" spans="1:4" x14ac:dyDescent="0.2">
      <c r="A2991" s="4" t="s">
        <v>9</v>
      </c>
      <c r="B2991" s="6">
        <v>13</v>
      </c>
      <c r="C2991" s="1">
        <v>8.5999999999999993E-2</v>
      </c>
      <c r="D2991" s="11">
        <v>801.76</v>
      </c>
    </row>
    <row r="2992" spans="1:4" x14ac:dyDescent="0.2">
      <c r="A2992" s="4" t="s">
        <v>9</v>
      </c>
      <c r="B2992" s="6">
        <v>14</v>
      </c>
      <c r="C2992" s="1">
        <v>0.13800000000000001</v>
      </c>
      <c r="D2992" s="11">
        <v>566.65</v>
      </c>
    </row>
    <row r="2993" spans="1:4" x14ac:dyDescent="0.2">
      <c r="A2993" s="4" t="s">
        <v>9</v>
      </c>
      <c r="B2993" s="6">
        <v>15</v>
      </c>
      <c r="C2993" s="1">
        <v>0.11600000000000001</v>
      </c>
      <c r="D2993" s="11">
        <v>169.85</v>
      </c>
    </row>
    <row r="2994" spans="1:4" x14ac:dyDescent="0.2">
      <c r="A2994" s="4" t="s">
        <v>9</v>
      </c>
      <c r="B2994" s="6">
        <v>16</v>
      </c>
      <c r="C2994" s="1">
        <v>0.10299999999999999</v>
      </c>
      <c r="D2994" s="11">
        <v>567.13</v>
      </c>
    </row>
    <row r="2995" spans="1:4" x14ac:dyDescent="0.2">
      <c r="A2995" s="4" t="s">
        <v>9</v>
      </c>
      <c r="B2995" s="6">
        <v>17</v>
      </c>
      <c r="C2995" s="1">
        <v>0.128</v>
      </c>
      <c r="D2995" s="11">
        <v>338.53</v>
      </c>
    </row>
    <row r="2996" spans="1:4" x14ac:dyDescent="0.2">
      <c r="A2996" s="4" t="s">
        <v>9</v>
      </c>
      <c r="B2996" s="6">
        <v>18</v>
      </c>
      <c r="C2996" s="1">
        <v>0.10100000000000001</v>
      </c>
      <c r="D2996" s="11">
        <v>104.6</v>
      </c>
    </row>
    <row r="2997" spans="1:4" x14ac:dyDescent="0.2">
      <c r="A2997" s="4" t="s">
        <v>9</v>
      </c>
      <c r="B2997" s="6">
        <v>19</v>
      </c>
      <c r="C2997" s="1">
        <v>0.10199999999999999</v>
      </c>
      <c r="D2997" s="11">
        <v>11.39</v>
      </c>
    </row>
    <row r="2998" spans="1:4" x14ac:dyDescent="0.2">
      <c r="A2998" s="4" t="s">
        <v>9</v>
      </c>
      <c r="B2998" s="6">
        <v>20</v>
      </c>
      <c r="C2998" s="1">
        <v>0.14000000000000001</v>
      </c>
      <c r="D2998" s="11">
        <v>0</v>
      </c>
    </row>
    <row r="2999" spans="1:4" x14ac:dyDescent="0.2">
      <c r="A2999" s="4" t="s">
        <v>9</v>
      </c>
      <c r="B2999" s="6">
        <v>21</v>
      </c>
      <c r="C2999" s="1">
        <v>8.1000000000000003E-2</v>
      </c>
      <c r="D2999" s="11">
        <v>0</v>
      </c>
    </row>
    <row r="3000" spans="1:4" x14ac:dyDescent="0.2">
      <c r="A3000" s="4" t="s">
        <v>9</v>
      </c>
      <c r="B3000" s="6">
        <v>22</v>
      </c>
      <c r="C3000" s="1">
        <v>0.115</v>
      </c>
      <c r="D3000" s="11">
        <v>0</v>
      </c>
    </row>
    <row r="3001" spans="1:4" x14ac:dyDescent="0.2">
      <c r="A3001" s="4" t="s">
        <v>9</v>
      </c>
      <c r="B3001" s="6">
        <v>23</v>
      </c>
      <c r="C3001" s="1">
        <v>0.107</v>
      </c>
      <c r="D3001" s="11">
        <v>0</v>
      </c>
    </row>
    <row r="3002" spans="1:4" x14ac:dyDescent="0.2">
      <c r="A3002" s="4" t="s">
        <v>9</v>
      </c>
      <c r="B3002" s="6">
        <v>0</v>
      </c>
      <c r="C3002" s="1">
        <v>0.11700000000000001</v>
      </c>
      <c r="D3002" s="11">
        <v>0</v>
      </c>
    </row>
    <row r="3003" spans="1:4" x14ac:dyDescent="0.2">
      <c r="A3003" s="4" t="s">
        <v>9</v>
      </c>
      <c r="B3003" s="6">
        <v>1</v>
      </c>
      <c r="C3003" s="1">
        <v>0.10199999999999999</v>
      </c>
      <c r="D3003" s="11">
        <v>0</v>
      </c>
    </row>
    <row r="3004" spans="1:4" x14ac:dyDescent="0.2">
      <c r="A3004" s="4" t="s">
        <v>9</v>
      </c>
      <c r="B3004" s="6">
        <v>2</v>
      </c>
      <c r="C3004" s="1">
        <v>0.122</v>
      </c>
      <c r="D3004" s="11">
        <v>0</v>
      </c>
    </row>
    <row r="3005" spans="1:4" x14ac:dyDescent="0.2">
      <c r="A3005" s="4" t="s">
        <v>9</v>
      </c>
      <c r="B3005" s="6">
        <v>3</v>
      </c>
      <c r="C3005" s="1">
        <v>0.10299999999999999</v>
      </c>
      <c r="D3005" s="11">
        <v>0</v>
      </c>
    </row>
    <row r="3006" spans="1:4" x14ac:dyDescent="0.2">
      <c r="A3006" s="4" t="s">
        <v>9</v>
      </c>
      <c r="B3006" s="6">
        <v>4</v>
      </c>
      <c r="C3006" s="1">
        <v>0.12</v>
      </c>
      <c r="D3006" s="11">
        <v>0</v>
      </c>
    </row>
    <row r="3007" spans="1:4" x14ac:dyDescent="0.2">
      <c r="A3007" s="4" t="s">
        <v>9</v>
      </c>
      <c r="B3007" s="6">
        <v>5</v>
      </c>
      <c r="C3007" s="1">
        <v>9.4E-2</v>
      </c>
      <c r="D3007" s="11">
        <v>0</v>
      </c>
    </row>
    <row r="3008" spans="1:4" x14ac:dyDescent="0.2">
      <c r="A3008" s="4" t="s">
        <v>9</v>
      </c>
      <c r="B3008" s="6">
        <v>6</v>
      </c>
      <c r="C3008" s="1">
        <v>0.13400000000000001</v>
      </c>
      <c r="D3008" s="11">
        <v>38.549999999999997</v>
      </c>
    </row>
    <row r="3009" spans="1:4" x14ac:dyDescent="0.2">
      <c r="A3009" s="4" t="s">
        <v>9</v>
      </c>
      <c r="B3009" s="6">
        <v>7</v>
      </c>
      <c r="C3009" s="1">
        <v>8.5000000000000006E-2</v>
      </c>
      <c r="D3009" s="11">
        <v>213.27</v>
      </c>
    </row>
    <row r="3010" spans="1:4" x14ac:dyDescent="0.2">
      <c r="A3010" s="4" t="s">
        <v>9</v>
      </c>
      <c r="B3010" s="6">
        <v>8</v>
      </c>
      <c r="C3010" s="1">
        <v>0.11899999999999999</v>
      </c>
      <c r="D3010" s="11">
        <v>449.78</v>
      </c>
    </row>
    <row r="3011" spans="1:4" x14ac:dyDescent="0.2">
      <c r="A3011" s="4" t="s">
        <v>9</v>
      </c>
      <c r="B3011" s="6">
        <v>9</v>
      </c>
      <c r="C3011" s="1">
        <v>0.11600000000000001</v>
      </c>
      <c r="D3011" s="11">
        <v>675.06</v>
      </c>
    </row>
    <row r="3012" spans="1:4" x14ac:dyDescent="0.2">
      <c r="A3012" s="4" t="s">
        <v>9</v>
      </c>
      <c r="B3012" s="6">
        <v>10</v>
      </c>
      <c r="C3012" s="1">
        <v>0.112</v>
      </c>
      <c r="D3012" s="11">
        <v>843.28</v>
      </c>
    </row>
    <row r="3013" spans="1:4" x14ac:dyDescent="0.2">
      <c r="A3013" s="4" t="s">
        <v>9</v>
      </c>
      <c r="B3013" s="6">
        <v>11</v>
      </c>
      <c r="C3013" s="1">
        <v>0.10299999999999999</v>
      </c>
      <c r="D3013" s="11">
        <v>705.86</v>
      </c>
    </row>
    <row r="3014" spans="1:4" x14ac:dyDescent="0.2">
      <c r="A3014" s="4" t="s">
        <v>9</v>
      </c>
      <c r="B3014" s="6">
        <v>12</v>
      </c>
      <c r="C3014" s="1">
        <v>0.121</v>
      </c>
      <c r="D3014" s="11">
        <v>1010.61</v>
      </c>
    </row>
    <row r="3015" spans="1:4" x14ac:dyDescent="0.2">
      <c r="A3015" s="4" t="s">
        <v>9</v>
      </c>
      <c r="B3015" s="6">
        <v>13</v>
      </c>
      <c r="C3015" s="1">
        <v>0.104</v>
      </c>
      <c r="D3015" s="11">
        <v>169.85</v>
      </c>
    </row>
    <row r="3016" spans="1:4" x14ac:dyDescent="0.2">
      <c r="A3016" s="4" t="s">
        <v>9</v>
      </c>
      <c r="B3016" s="6">
        <v>14</v>
      </c>
      <c r="C3016" s="1">
        <v>0.10199999999999999</v>
      </c>
      <c r="D3016" s="11">
        <v>186.56</v>
      </c>
    </row>
    <row r="3017" spans="1:4" x14ac:dyDescent="0.2">
      <c r="A3017" s="4" t="s">
        <v>9</v>
      </c>
      <c r="B3017" s="6">
        <v>15</v>
      </c>
      <c r="C3017" s="1">
        <v>0.129</v>
      </c>
      <c r="D3017" s="11">
        <v>621.30999999999995</v>
      </c>
    </row>
    <row r="3018" spans="1:4" x14ac:dyDescent="0.2">
      <c r="A3018" s="4" t="s">
        <v>9</v>
      </c>
      <c r="B3018" s="6">
        <v>16</v>
      </c>
      <c r="C3018" s="1">
        <v>0.11899999999999999</v>
      </c>
      <c r="D3018" s="11">
        <v>131.80000000000001</v>
      </c>
    </row>
    <row r="3019" spans="1:4" x14ac:dyDescent="0.2">
      <c r="A3019" s="4" t="s">
        <v>9</v>
      </c>
      <c r="B3019" s="6">
        <v>17</v>
      </c>
      <c r="C3019" s="1">
        <v>8.6999999999999994E-2</v>
      </c>
      <c r="D3019" s="11">
        <v>297.88</v>
      </c>
    </row>
    <row r="3020" spans="1:4" x14ac:dyDescent="0.2">
      <c r="A3020" s="4" t="s">
        <v>9</v>
      </c>
      <c r="B3020" s="6">
        <v>18</v>
      </c>
      <c r="C3020" s="1">
        <v>0.13300000000000001</v>
      </c>
      <c r="D3020" s="11">
        <v>43.62</v>
      </c>
    </row>
    <row r="3021" spans="1:4" x14ac:dyDescent="0.2">
      <c r="A3021" s="4" t="s">
        <v>9</v>
      </c>
      <c r="B3021" s="6">
        <v>19</v>
      </c>
      <c r="C3021" s="1">
        <v>9.8000000000000004E-2</v>
      </c>
      <c r="D3021" s="11">
        <v>10.51</v>
      </c>
    </row>
    <row r="3022" spans="1:4" x14ac:dyDescent="0.2">
      <c r="A3022" s="4" t="s">
        <v>9</v>
      </c>
      <c r="B3022" s="6">
        <v>20</v>
      </c>
      <c r="C3022" s="1">
        <v>0.111</v>
      </c>
      <c r="D3022" s="11">
        <v>0</v>
      </c>
    </row>
    <row r="3023" spans="1:4" x14ac:dyDescent="0.2">
      <c r="A3023" s="4" t="s">
        <v>9</v>
      </c>
      <c r="B3023" s="6">
        <v>21</v>
      </c>
      <c r="C3023" s="1">
        <v>0.12</v>
      </c>
      <c r="D3023" s="11">
        <v>0</v>
      </c>
    </row>
    <row r="3024" spans="1:4" x14ac:dyDescent="0.2">
      <c r="A3024" s="4" t="s">
        <v>9</v>
      </c>
      <c r="B3024" s="6">
        <v>22</v>
      </c>
      <c r="C3024" s="1">
        <v>0.106</v>
      </c>
      <c r="D3024" s="11">
        <v>0</v>
      </c>
    </row>
    <row r="3025" spans="1:4" x14ac:dyDescent="0.2">
      <c r="A3025" s="4" t="s">
        <v>9</v>
      </c>
      <c r="B3025" s="6">
        <v>23</v>
      </c>
      <c r="C3025" s="1">
        <v>0.11700000000000001</v>
      </c>
      <c r="D3025" s="11">
        <v>0</v>
      </c>
    </row>
    <row r="3026" spans="1:4" x14ac:dyDescent="0.2">
      <c r="A3026" s="4" t="s">
        <v>9</v>
      </c>
      <c r="B3026" s="6">
        <v>0</v>
      </c>
      <c r="C3026" s="1">
        <v>9.7000000000000003E-2</v>
      </c>
      <c r="D3026" s="11">
        <v>0</v>
      </c>
    </row>
    <row r="3027" spans="1:4" x14ac:dyDescent="0.2">
      <c r="A3027" s="4" t="s">
        <v>9</v>
      </c>
      <c r="B3027" s="6">
        <v>1</v>
      </c>
      <c r="C3027" s="1">
        <v>0.13100000000000001</v>
      </c>
      <c r="D3027" s="11">
        <v>0</v>
      </c>
    </row>
    <row r="3028" spans="1:4" x14ac:dyDescent="0.2">
      <c r="A3028" s="4" t="s">
        <v>9</v>
      </c>
      <c r="B3028" s="6">
        <v>2</v>
      </c>
      <c r="C3028" s="1">
        <v>0.104</v>
      </c>
      <c r="D3028" s="11">
        <v>0</v>
      </c>
    </row>
    <row r="3029" spans="1:4" x14ac:dyDescent="0.2">
      <c r="A3029" s="4" t="s">
        <v>9</v>
      </c>
      <c r="B3029" s="6">
        <v>3</v>
      </c>
      <c r="C3029" s="1">
        <v>9.9000000000000005E-2</v>
      </c>
      <c r="D3029" s="11">
        <v>0</v>
      </c>
    </row>
    <row r="3030" spans="1:4" x14ac:dyDescent="0.2">
      <c r="A3030" s="4" t="s">
        <v>9</v>
      </c>
      <c r="B3030" s="6">
        <v>4</v>
      </c>
      <c r="C3030" s="1">
        <v>0.128</v>
      </c>
      <c r="D3030" s="11">
        <v>0</v>
      </c>
    </row>
    <row r="3031" spans="1:4" x14ac:dyDescent="0.2">
      <c r="A3031" s="4" t="s">
        <v>9</v>
      </c>
      <c r="B3031" s="6">
        <v>5</v>
      </c>
      <c r="C3031" s="1">
        <v>0.11799999999999999</v>
      </c>
      <c r="D3031" s="11">
        <v>0</v>
      </c>
    </row>
    <row r="3032" spans="1:4" x14ac:dyDescent="0.2">
      <c r="A3032" s="4" t="s">
        <v>9</v>
      </c>
      <c r="B3032" s="6">
        <v>6</v>
      </c>
      <c r="C3032" s="1">
        <v>8.4000000000000005E-2</v>
      </c>
      <c r="D3032" s="11">
        <v>37.67</v>
      </c>
    </row>
    <row r="3033" spans="1:4" x14ac:dyDescent="0.2">
      <c r="A3033" s="4" t="s">
        <v>9</v>
      </c>
      <c r="B3033" s="6">
        <v>7</v>
      </c>
      <c r="C3033" s="1">
        <v>0.14199999999999999</v>
      </c>
      <c r="D3033" s="11">
        <v>134.58000000000001</v>
      </c>
    </row>
    <row r="3034" spans="1:4" x14ac:dyDescent="0.2">
      <c r="A3034" s="4" t="s">
        <v>9</v>
      </c>
      <c r="B3034" s="6">
        <v>8</v>
      </c>
      <c r="C3034" s="1">
        <v>8.3000000000000004E-2</v>
      </c>
      <c r="D3034" s="11">
        <v>272.92</v>
      </c>
    </row>
    <row r="3035" spans="1:4" x14ac:dyDescent="0.2">
      <c r="A3035" s="4" t="s">
        <v>9</v>
      </c>
      <c r="B3035" s="6">
        <v>9</v>
      </c>
      <c r="C3035" s="1">
        <v>0.11700000000000001</v>
      </c>
      <c r="D3035" s="11">
        <v>495.3</v>
      </c>
    </row>
    <row r="3036" spans="1:4" x14ac:dyDescent="0.2">
      <c r="A3036" s="4" t="s">
        <v>9</v>
      </c>
      <c r="B3036" s="6">
        <v>10</v>
      </c>
      <c r="C3036" s="1">
        <v>0.124</v>
      </c>
      <c r="D3036" s="11">
        <v>678.47</v>
      </c>
    </row>
    <row r="3037" spans="1:4" x14ac:dyDescent="0.2">
      <c r="A3037" s="4" t="s">
        <v>9</v>
      </c>
      <c r="B3037" s="6">
        <v>11</v>
      </c>
      <c r="C3037" s="1">
        <v>0.10100000000000001</v>
      </c>
      <c r="D3037" s="11">
        <v>835.62</v>
      </c>
    </row>
    <row r="3038" spans="1:4" x14ac:dyDescent="0.2">
      <c r="A3038" s="4" t="s">
        <v>9</v>
      </c>
      <c r="B3038" s="6">
        <v>12</v>
      </c>
      <c r="C3038" s="1">
        <v>0.104</v>
      </c>
      <c r="D3038" s="11">
        <v>965.05</v>
      </c>
    </row>
    <row r="3039" spans="1:4" x14ac:dyDescent="0.2">
      <c r="A3039" s="4" t="s">
        <v>9</v>
      </c>
      <c r="B3039" s="6">
        <v>13</v>
      </c>
      <c r="C3039" s="1">
        <v>0.114</v>
      </c>
      <c r="D3039" s="11">
        <v>930.72</v>
      </c>
    </row>
    <row r="3040" spans="1:4" x14ac:dyDescent="0.2">
      <c r="A3040" s="4" t="s">
        <v>9</v>
      </c>
      <c r="B3040" s="6">
        <v>14</v>
      </c>
      <c r="C3040" s="1">
        <v>0.124</v>
      </c>
      <c r="D3040" s="11">
        <v>949.67</v>
      </c>
    </row>
    <row r="3041" spans="1:4" x14ac:dyDescent="0.2">
      <c r="A3041" s="4" t="s">
        <v>9</v>
      </c>
      <c r="B3041" s="6">
        <v>15</v>
      </c>
      <c r="C3041" s="1">
        <v>0.14099999999999999</v>
      </c>
      <c r="D3041" s="11">
        <v>812.98</v>
      </c>
    </row>
    <row r="3042" spans="1:4" x14ac:dyDescent="0.2">
      <c r="A3042" s="4" t="s">
        <v>9</v>
      </c>
      <c r="B3042" s="6">
        <v>16</v>
      </c>
      <c r="C3042" s="1">
        <v>0.121</v>
      </c>
      <c r="D3042" s="11">
        <v>578.39</v>
      </c>
    </row>
    <row r="3043" spans="1:4" x14ac:dyDescent="0.2">
      <c r="A3043" s="4" t="s">
        <v>9</v>
      </c>
      <c r="B3043" s="6">
        <v>17</v>
      </c>
      <c r="C3043" s="1">
        <v>0.14299999999999999</v>
      </c>
      <c r="D3043" s="11">
        <v>338.58</v>
      </c>
    </row>
    <row r="3044" spans="1:4" x14ac:dyDescent="0.2">
      <c r="A3044" s="4" t="s">
        <v>9</v>
      </c>
      <c r="B3044" s="6">
        <v>18</v>
      </c>
      <c r="C3044" s="1">
        <v>0.10299999999999999</v>
      </c>
      <c r="D3044" s="11">
        <v>120.42</v>
      </c>
    </row>
    <row r="3045" spans="1:4" x14ac:dyDescent="0.2">
      <c r="A3045" s="4" t="s">
        <v>9</v>
      </c>
      <c r="B3045" s="6">
        <v>19</v>
      </c>
      <c r="C3045" s="1">
        <v>0.111</v>
      </c>
      <c r="D3045" s="11">
        <v>8.76</v>
      </c>
    </row>
    <row r="3046" spans="1:4" x14ac:dyDescent="0.2">
      <c r="A3046" s="4" t="s">
        <v>9</v>
      </c>
      <c r="B3046" s="6">
        <v>20</v>
      </c>
      <c r="C3046" s="1">
        <v>0.13800000000000001</v>
      </c>
      <c r="D3046" s="11">
        <v>0</v>
      </c>
    </row>
    <row r="3047" spans="1:4" x14ac:dyDescent="0.2">
      <c r="A3047" s="4" t="s">
        <v>9</v>
      </c>
      <c r="B3047" s="6">
        <v>21</v>
      </c>
      <c r="C3047" s="1">
        <v>9.8000000000000004E-2</v>
      </c>
      <c r="D3047" s="11">
        <v>0</v>
      </c>
    </row>
    <row r="3048" spans="1:4" x14ac:dyDescent="0.2">
      <c r="A3048" s="4" t="s">
        <v>9</v>
      </c>
      <c r="B3048" s="6">
        <v>22</v>
      </c>
      <c r="C3048" s="1">
        <v>0.10100000000000001</v>
      </c>
      <c r="D3048" s="11">
        <v>0</v>
      </c>
    </row>
    <row r="3049" spans="1:4" x14ac:dyDescent="0.2">
      <c r="A3049" s="4" t="s">
        <v>9</v>
      </c>
      <c r="B3049" s="6">
        <v>23</v>
      </c>
      <c r="C3049" s="1">
        <v>0.128</v>
      </c>
      <c r="D3049" s="11">
        <v>0</v>
      </c>
    </row>
    <row r="3050" spans="1:4" x14ac:dyDescent="0.2">
      <c r="A3050" s="4" t="s">
        <v>9</v>
      </c>
      <c r="B3050" s="6">
        <v>0</v>
      </c>
      <c r="C3050" s="1">
        <v>0.111</v>
      </c>
      <c r="D3050" s="11">
        <v>0</v>
      </c>
    </row>
    <row r="3051" spans="1:4" x14ac:dyDescent="0.2">
      <c r="A3051" s="4" t="s">
        <v>9</v>
      </c>
      <c r="B3051" s="6">
        <v>1</v>
      </c>
      <c r="C3051" s="1">
        <v>9.1999999999999998E-2</v>
      </c>
      <c r="D3051" s="11">
        <v>0</v>
      </c>
    </row>
    <row r="3052" spans="1:4" x14ac:dyDescent="0.2">
      <c r="A3052" s="4" t="s">
        <v>9</v>
      </c>
      <c r="B3052" s="6">
        <v>2</v>
      </c>
      <c r="C3052" s="1">
        <v>0.129</v>
      </c>
      <c r="D3052" s="11">
        <v>0</v>
      </c>
    </row>
    <row r="3053" spans="1:4" x14ac:dyDescent="0.2">
      <c r="A3053" s="4" t="s">
        <v>9</v>
      </c>
      <c r="B3053" s="6">
        <v>3</v>
      </c>
      <c r="C3053" s="1">
        <v>0.11600000000000001</v>
      </c>
      <c r="D3053" s="11">
        <v>0</v>
      </c>
    </row>
    <row r="3054" spans="1:4" x14ac:dyDescent="0.2">
      <c r="A3054" s="4" t="s">
        <v>9</v>
      </c>
      <c r="B3054" s="6">
        <v>4</v>
      </c>
      <c r="C3054" s="1">
        <v>0.10199999999999999</v>
      </c>
      <c r="D3054" s="11">
        <v>0</v>
      </c>
    </row>
    <row r="3055" spans="1:4" x14ac:dyDescent="0.2">
      <c r="A3055" s="4" t="s">
        <v>9</v>
      </c>
      <c r="B3055" s="6">
        <v>5</v>
      </c>
      <c r="C3055" s="1">
        <v>0.122</v>
      </c>
      <c r="D3055" s="11">
        <v>0</v>
      </c>
    </row>
    <row r="3056" spans="1:4" x14ac:dyDescent="0.2">
      <c r="A3056" s="4" t="s">
        <v>9</v>
      </c>
      <c r="B3056" s="6">
        <v>6</v>
      </c>
      <c r="C3056" s="1">
        <v>0.10299999999999999</v>
      </c>
      <c r="D3056" s="11">
        <v>50.82</v>
      </c>
    </row>
    <row r="3057" spans="1:4" x14ac:dyDescent="0.2">
      <c r="A3057" s="4" t="s">
        <v>9</v>
      </c>
      <c r="B3057" s="6">
        <v>7</v>
      </c>
      <c r="C3057" s="1">
        <v>0.12</v>
      </c>
      <c r="D3057" s="11">
        <v>181.68</v>
      </c>
    </row>
    <row r="3058" spans="1:4" x14ac:dyDescent="0.2">
      <c r="A3058" s="4" t="s">
        <v>9</v>
      </c>
      <c r="B3058" s="6">
        <v>8</v>
      </c>
      <c r="C3058" s="1">
        <v>0.109</v>
      </c>
      <c r="D3058" s="11">
        <v>272.57</v>
      </c>
    </row>
    <row r="3059" spans="1:4" x14ac:dyDescent="0.2">
      <c r="A3059" s="4" t="s">
        <v>9</v>
      </c>
      <c r="B3059" s="6">
        <v>9</v>
      </c>
      <c r="C3059" s="1">
        <v>0.11899999999999999</v>
      </c>
      <c r="D3059" s="11">
        <v>663.8</v>
      </c>
    </row>
    <row r="3060" spans="1:4" x14ac:dyDescent="0.2">
      <c r="A3060" s="4" t="s">
        <v>9</v>
      </c>
      <c r="B3060" s="6">
        <v>10</v>
      </c>
      <c r="C3060" s="1">
        <v>0.104</v>
      </c>
      <c r="D3060" s="11">
        <v>868.68</v>
      </c>
    </row>
    <row r="3061" spans="1:4" x14ac:dyDescent="0.2">
      <c r="A3061" s="4" t="s">
        <v>9</v>
      </c>
      <c r="B3061" s="6">
        <v>11</v>
      </c>
      <c r="C3061" s="1">
        <v>0.125</v>
      </c>
      <c r="D3061" s="11">
        <v>881.6</v>
      </c>
    </row>
    <row r="3062" spans="1:4" x14ac:dyDescent="0.2">
      <c r="A3062" s="4" t="s">
        <v>9</v>
      </c>
      <c r="B3062" s="6">
        <v>12</v>
      </c>
      <c r="C3062" s="1">
        <v>0.104</v>
      </c>
      <c r="D3062" s="11">
        <v>716.5</v>
      </c>
    </row>
    <row r="3063" spans="1:4" x14ac:dyDescent="0.2">
      <c r="A3063" s="4" t="s">
        <v>9</v>
      </c>
      <c r="B3063" s="6">
        <v>13</v>
      </c>
      <c r="C3063" s="1">
        <v>0.124</v>
      </c>
      <c r="D3063" s="11">
        <v>771.45</v>
      </c>
    </row>
    <row r="3064" spans="1:4" x14ac:dyDescent="0.2">
      <c r="A3064" s="4" t="s">
        <v>9</v>
      </c>
      <c r="B3064" s="6">
        <v>14</v>
      </c>
      <c r="C3064" s="1">
        <v>0.14000000000000001</v>
      </c>
      <c r="D3064" s="11">
        <v>766.79</v>
      </c>
    </row>
    <row r="3065" spans="1:4" x14ac:dyDescent="0.2">
      <c r="A3065" s="4" t="s">
        <v>9</v>
      </c>
      <c r="B3065" s="6">
        <v>15</v>
      </c>
      <c r="C3065" s="1">
        <v>0.13100000000000001</v>
      </c>
      <c r="D3065" s="11">
        <v>399.08</v>
      </c>
    </row>
    <row r="3066" spans="1:4" x14ac:dyDescent="0.2">
      <c r="A3066" s="4" t="s">
        <v>9</v>
      </c>
      <c r="B3066" s="6">
        <v>16</v>
      </c>
      <c r="C3066" s="1">
        <v>0.14699999999999999</v>
      </c>
      <c r="D3066" s="11">
        <v>47.34</v>
      </c>
    </row>
    <row r="3067" spans="1:4" x14ac:dyDescent="0.2">
      <c r="A3067" s="4" t="s">
        <v>9</v>
      </c>
      <c r="B3067" s="6">
        <v>17</v>
      </c>
      <c r="C3067" s="1">
        <v>0.151</v>
      </c>
      <c r="D3067" s="11">
        <v>32.49</v>
      </c>
    </row>
    <row r="3068" spans="1:4" x14ac:dyDescent="0.2">
      <c r="A3068" s="4" t="s">
        <v>9</v>
      </c>
      <c r="B3068" s="6">
        <v>18</v>
      </c>
      <c r="C3068" s="1">
        <v>0.14499999999999999</v>
      </c>
      <c r="D3068" s="11">
        <v>16.71</v>
      </c>
    </row>
    <row r="3069" spans="1:4" x14ac:dyDescent="0.2">
      <c r="A3069" s="4" t="s">
        <v>9</v>
      </c>
      <c r="B3069" s="6">
        <v>19</v>
      </c>
      <c r="C3069" s="1">
        <v>0.123</v>
      </c>
      <c r="D3069" s="11">
        <v>21.03</v>
      </c>
    </row>
    <row r="3070" spans="1:4" x14ac:dyDescent="0.2">
      <c r="A3070" s="4" t="s">
        <v>9</v>
      </c>
      <c r="B3070" s="6">
        <v>20</v>
      </c>
      <c r="C3070" s="1">
        <v>0.121</v>
      </c>
      <c r="D3070" s="11">
        <v>0</v>
      </c>
    </row>
    <row r="3071" spans="1:4" x14ac:dyDescent="0.2">
      <c r="A3071" s="4" t="s">
        <v>9</v>
      </c>
      <c r="B3071" s="6">
        <v>21</v>
      </c>
      <c r="C3071" s="1">
        <v>0.11899999999999999</v>
      </c>
      <c r="D3071" s="11">
        <v>0</v>
      </c>
    </row>
    <row r="3072" spans="1:4" x14ac:dyDescent="0.2">
      <c r="A3072" s="4" t="s">
        <v>9</v>
      </c>
      <c r="B3072" s="6">
        <v>22</v>
      </c>
      <c r="C3072" s="1">
        <v>0.104</v>
      </c>
      <c r="D3072" s="11">
        <v>0</v>
      </c>
    </row>
    <row r="3073" spans="1:4" x14ac:dyDescent="0.2">
      <c r="A3073" s="4" t="s">
        <v>9</v>
      </c>
      <c r="B3073" s="6">
        <v>23</v>
      </c>
      <c r="C3073" s="1">
        <v>0.14199999999999999</v>
      </c>
      <c r="D3073" s="11">
        <v>0</v>
      </c>
    </row>
    <row r="3074" spans="1:4" x14ac:dyDescent="0.2">
      <c r="A3074" s="4" t="s">
        <v>9</v>
      </c>
      <c r="B3074" s="6">
        <v>0</v>
      </c>
      <c r="C3074" s="1">
        <v>0.111</v>
      </c>
      <c r="D3074" s="11">
        <v>0</v>
      </c>
    </row>
    <row r="3075" spans="1:4" x14ac:dyDescent="0.2">
      <c r="A3075" s="4" t="s">
        <v>9</v>
      </c>
      <c r="B3075" s="6">
        <v>1</v>
      </c>
      <c r="C3075" s="1">
        <v>0.107</v>
      </c>
      <c r="D3075" s="11">
        <v>0</v>
      </c>
    </row>
    <row r="3076" spans="1:4" x14ac:dyDescent="0.2">
      <c r="A3076" s="4" t="s">
        <v>9</v>
      </c>
      <c r="B3076" s="6">
        <v>2</v>
      </c>
      <c r="C3076" s="1">
        <v>0.13</v>
      </c>
      <c r="D3076" s="11">
        <v>0</v>
      </c>
    </row>
    <row r="3077" spans="1:4" x14ac:dyDescent="0.2">
      <c r="A3077" s="4" t="s">
        <v>9</v>
      </c>
      <c r="B3077" s="6">
        <v>3</v>
      </c>
      <c r="C3077" s="1">
        <v>0.104</v>
      </c>
      <c r="D3077" s="11">
        <v>0</v>
      </c>
    </row>
    <row r="3078" spans="1:4" x14ac:dyDescent="0.2">
      <c r="A3078" s="4" t="s">
        <v>9</v>
      </c>
      <c r="B3078" s="6">
        <v>4</v>
      </c>
      <c r="C3078" s="1">
        <v>0.125</v>
      </c>
      <c r="D3078" s="11">
        <v>0</v>
      </c>
    </row>
    <row r="3079" spans="1:4" x14ac:dyDescent="0.2">
      <c r="A3079" s="4" t="s">
        <v>9</v>
      </c>
      <c r="B3079" s="6">
        <v>5</v>
      </c>
      <c r="C3079" s="1">
        <v>0.129</v>
      </c>
      <c r="D3079" s="11">
        <v>0</v>
      </c>
    </row>
    <row r="3080" spans="1:4" x14ac:dyDescent="0.2">
      <c r="A3080" s="4" t="s">
        <v>9</v>
      </c>
      <c r="B3080" s="6">
        <v>6</v>
      </c>
      <c r="C3080" s="1">
        <v>0.10199999999999999</v>
      </c>
      <c r="D3080" s="11">
        <v>9.64</v>
      </c>
    </row>
    <row r="3081" spans="1:4" x14ac:dyDescent="0.2">
      <c r="A3081" s="4" t="s">
        <v>9</v>
      </c>
      <c r="B3081" s="6">
        <v>7</v>
      </c>
      <c r="C3081" s="1">
        <v>0.122</v>
      </c>
      <c r="D3081" s="11">
        <v>146.38999999999999</v>
      </c>
    </row>
    <row r="3082" spans="1:4" x14ac:dyDescent="0.2">
      <c r="A3082" s="4" t="s">
        <v>9</v>
      </c>
      <c r="B3082" s="6">
        <v>8</v>
      </c>
      <c r="C3082" s="1">
        <v>0.123</v>
      </c>
      <c r="D3082" s="11">
        <v>109.52</v>
      </c>
    </row>
    <row r="3083" spans="1:4" x14ac:dyDescent="0.2">
      <c r="A3083" s="4" t="s">
        <v>9</v>
      </c>
      <c r="B3083" s="6">
        <v>9</v>
      </c>
      <c r="C3083" s="1">
        <v>0.11700000000000001</v>
      </c>
      <c r="D3083" s="11">
        <v>256.95999999999998</v>
      </c>
    </row>
    <row r="3084" spans="1:4" x14ac:dyDescent="0.2">
      <c r="A3084" s="4" t="s">
        <v>9</v>
      </c>
      <c r="B3084" s="6">
        <v>10</v>
      </c>
      <c r="C3084" s="1">
        <v>9.5000000000000001E-2</v>
      </c>
      <c r="D3084" s="11">
        <v>103.03</v>
      </c>
    </row>
    <row r="3085" spans="1:4" x14ac:dyDescent="0.2">
      <c r="A3085" s="4" t="s">
        <v>9</v>
      </c>
      <c r="B3085" s="6">
        <v>11</v>
      </c>
      <c r="C3085" s="1">
        <v>0.129</v>
      </c>
      <c r="D3085" s="11">
        <v>348.04</v>
      </c>
    </row>
    <row r="3086" spans="1:4" x14ac:dyDescent="0.2">
      <c r="A3086" s="4" t="s">
        <v>9</v>
      </c>
      <c r="B3086" s="6">
        <v>12</v>
      </c>
      <c r="C3086" s="1">
        <v>0.10100000000000001</v>
      </c>
      <c r="D3086" s="11">
        <v>417.02</v>
      </c>
    </row>
    <row r="3087" spans="1:4" x14ac:dyDescent="0.2">
      <c r="A3087" s="4" t="s">
        <v>9</v>
      </c>
      <c r="B3087" s="6">
        <v>13</v>
      </c>
      <c r="C3087" s="1">
        <v>0.13500000000000001</v>
      </c>
      <c r="D3087" s="11">
        <v>405.74</v>
      </c>
    </row>
    <row r="3088" spans="1:4" x14ac:dyDescent="0.2">
      <c r="A3088" s="4" t="s">
        <v>9</v>
      </c>
      <c r="B3088" s="6">
        <v>14</v>
      </c>
      <c r="C3088" s="1">
        <v>9.7000000000000003E-2</v>
      </c>
      <c r="D3088" s="11">
        <v>333.93</v>
      </c>
    </row>
    <row r="3089" spans="1:4" x14ac:dyDescent="0.2">
      <c r="A3089" s="4" t="s">
        <v>9</v>
      </c>
      <c r="B3089" s="6">
        <v>15</v>
      </c>
      <c r="C3089" s="1">
        <v>0.111</v>
      </c>
      <c r="D3089" s="11">
        <v>194.91</v>
      </c>
    </row>
    <row r="3090" spans="1:4" x14ac:dyDescent="0.2">
      <c r="A3090" s="4" t="s">
        <v>9</v>
      </c>
      <c r="B3090" s="6">
        <v>16</v>
      </c>
      <c r="C3090" s="1">
        <v>0.13700000000000001</v>
      </c>
      <c r="D3090" s="11">
        <v>144.79</v>
      </c>
    </row>
    <row r="3091" spans="1:4" x14ac:dyDescent="0.2">
      <c r="A3091" s="4" t="s">
        <v>9</v>
      </c>
      <c r="B3091" s="6">
        <v>17</v>
      </c>
      <c r="C3091" s="1">
        <v>8.6999999999999994E-2</v>
      </c>
      <c r="D3091" s="11">
        <v>104.88</v>
      </c>
    </row>
    <row r="3092" spans="1:4" x14ac:dyDescent="0.2">
      <c r="A3092" s="4" t="s">
        <v>9</v>
      </c>
      <c r="B3092" s="6">
        <v>18</v>
      </c>
      <c r="C3092" s="1">
        <v>0.11700000000000001</v>
      </c>
      <c r="D3092" s="11">
        <v>73.72</v>
      </c>
    </row>
    <row r="3093" spans="1:4" x14ac:dyDescent="0.2">
      <c r="A3093" s="4" t="s">
        <v>9</v>
      </c>
      <c r="B3093" s="6">
        <v>19</v>
      </c>
      <c r="C3093" s="1">
        <v>0.29899999999999999</v>
      </c>
      <c r="D3093" s="11">
        <v>7.01</v>
      </c>
    </row>
    <row r="3094" spans="1:4" x14ac:dyDescent="0.2">
      <c r="A3094" s="4" t="s">
        <v>9</v>
      </c>
      <c r="B3094" s="6">
        <v>20</v>
      </c>
      <c r="C3094" s="1">
        <v>0.16800000000000001</v>
      </c>
      <c r="D3094" s="11">
        <v>0</v>
      </c>
    </row>
    <row r="3095" spans="1:4" x14ac:dyDescent="0.2">
      <c r="A3095" s="4" t="s">
        <v>9</v>
      </c>
      <c r="B3095" s="6">
        <v>21</v>
      </c>
      <c r="C3095" s="1">
        <v>0.17299999999999999</v>
      </c>
      <c r="D3095" s="11">
        <v>0</v>
      </c>
    </row>
    <row r="3096" spans="1:4" x14ac:dyDescent="0.2">
      <c r="A3096" s="4" t="s">
        <v>9</v>
      </c>
      <c r="B3096" s="6">
        <v>22</v>
      </c>
      <c r="C3096" s="1">
        <v>0.23499999999999999</v>
      </c>
      <c r="D3096" s="11">
        <v>0</v>
      </c>
    </row>
    <row r="3097" spans="1:4" x14ac:dyDescent="0.2">
      <c r="A3097" s="4" t="s">
        <v>9</v>
      </c>
      <c r="B3097" s="6">
        <v>23</v>
      </c>
      <c r="C3097" s="1">
        <v>0.26</v>
      </c>
      <c r="D3097" s="11">
        <v>0</v>
      </c>
    </row>
    <row r="3098" spans="1:4" x14ac:dyDescent="0.2">
      <c r="A3098" s="4" t="s">
        <v>9</v>
      </c>
      <c r="B3098" s="6">
        <v>0</v>
      </c>
      <c r="C3098" s="1">
        <v>0.253</v>
      </c>
      <c r="D3098" s="11">
        <v>0</v>
      </c>
    </row>
    <row r="3099" spans="1:4" x14ac:dyDescent="0.2">
      <c r="A3099" s="4" t="s">
        <v>9</v>
      </c>
      <c r="B3099" s="6">
        <v>1</v>
      </c>
      <c r="C3099" s="1">
        <v>0.29299999999999998</v>
      </c>
      <c r="D3099" s="11">
        <v>0</v>
      </c>
    </row>
    <row r="3100" spans="1:4" x14ac:dyDescent="0.2">
      <c r="A3100" s="4" t="s">
        <v>9</v>
      </c>
      <c r="B3100" s="6">
        <v>2</v>
      </c>
      <c r="C3100" s="1">
        <v>0.14399999999999999</v>
      </c>
      <c r="D3100" s="11">
        <v>0</v>
      </c>
    </row>
    <row r="3101" spans="1:4" x14ac:dyDescent="0.2">
      <c r="A3101" s="4" t="s">
        <v>9</v>
      </c>
      <c r="B3101" s="6">
        <v>3</v>
      </c>
      <c r="C3101" s="1">
        <v>0.115</v>
      </c>
      <c r="D3101" s="11">
        <v>0</v>
      </c>
    </row>
    <row r="3102" spans="1:4" x14ac:dyDescent="0.2">
      <c r="A3102" s="4" t="s">
        <v>9</v>
      </c>
      <c r="B3102" s="6">
        <v>4</v>
      </c>
      <c r="C3102" s="1">
        <v>0.122</v>
      </c>
      <c r="D3102" s="11">
        <v>0</v>
      </c>
    </row>
    <row r="3103" spans="1:4" x14ac:dyDescent="0.2">
      <c r="A3103" s="4" t="s">
        <v>9</v>
      </c>
      <c r="B3103" s="6">
        <v>5</v>
      </c>
      <c r="C3103" s="1">
        <v>0.161</v>
      </c>
      <c r="D3103" s="11">
        <v>0</v>
      </c>
    </row>
    <row r="3104" spans="1:4" x14ac:dyDescent="0.2">
      <c r="A3104" s="4" t="s">
        <v>9</v>
      </c>
      <c r="B3104" s="6">
        <v>6</v>
      </c>
      <c r="C3104" s="1">
        <v>9.7000000000000003E-2</v>
      </c>
      <c r="D3104" s="11">
        <v>51.69</v>
      </c>
    </row>
    <row r="3105" spans="1:4" x14ac:dyDescent="0.2">
      <c r="A3105" s="4" t="s">
        <v>9</v>
      </c>
      <c r="B3105" s="6">
        <v>7</v>
      </c>
      <c r="C3105" s="1">
        <v>0.47199999999999998</v>
      </c>
      <c r="D3105" s="11">
        <v>76.11</v>
      </c>
    </row>
    <row r="3106" spans="1:4" x14ac:dyDescent="0.2">
      <c r="A3106" s="4" t="s">
        <v>9</v>
      </c>
      <c r="B3106" s="6">
        <v>8</v>
      </c>
      <c r="C3106" s="1">
        <v>1.4510000000000001</v>
      </c>
      <c r="D3106" s="11">
        <v>363.68</v>
      </c>
    </row>
    <row r="3107" spans="1:4" x14ac:dyDescent="0.2">
      <c r="A3107" s="4" t="s">
        <v>9</v>
      </c>
      <c r="B3107" s="6">
        <v>9</v>
      </c>
      <c r="C3107" s="1">
        <v>1.4450000000000001</v>
      </c>
      <c r="D3107" s="11">
        <v>281.52</v>
      </c>
    </row>
    <row r="3108" spans="1:4" x14ac:dyDescent="0.2">
      <c r="A3108" s="4" t="s">
        <v>9</v>
      </c>
      <c r="B3108" s="6">
        <v>10</v>
      </c>
      <c r="C3108" s="1">
        <v>0.66100000000000003</v>
      </c>
      <c r="D3108" s="11">
        <v>298.22000000000003</v>
      </c>
    </row>
    <row r="3109" spans="1:4" x14ac:dyDescent="0.2">
      <c r="A3109" s="4" t="s">
        <v>9</v>
      </c>
      <c r="B3109" s="6">
        <v>11</v>
      </c>
      <c r="C3109" s="1">
        <v>0.26100000000000001</v>
      </c>
      <c r="D3109" s="11">
        <v>363.07</v>
      </c>
    </row>
    <row r="3110" spans="1:4" x14ac:dyDescent="0.2">
      <c r="A3110" s="4" t="s">
        <v>9</v>
      </c>
      <c r="B3110" s="6">
        <v>12</v>
      </c>
      <c r="C3110" s="1">
        <v>0.92700000000000005</v>
      </c>
      <c r="D3110" s="11">
        <v>155</v>
      </c>
    </row>
    <row r="3111" spans="1:4" x14ac:dyDescent="0.2">
      <c r="A3111" s="4" t="s">
        <v>9</v>
      </c>
      <c r="B3111" s="6">
        <v>13</v>
      </c>
      <c r="C3111" s="1">
        <v>2.3290000000000002</v>
      </c>
      <c r="D3111" s="11">
        <v>193.99</v>
      </c>
    </row>
    <row r="3112" spans="1:4" x14ac:dyDescent="0.2">
      <c r="A3112" s="4" t="s">
        <v>9</v>
      </c>
      <c r="B3112" s="6">
        <v>14</v>
      </c>
      <c r="C3112" s="1">
        <v>1.526</v>
      </c>
      <c r="D3112" s="11">
        <v>137.37</v>
      </c>
    </row>
    <row r="3113" spans="1:4" x14ac:dyDescent="0.2">
      <c r="A3113" s="4" t="s">
        <v>9</v>
      </c>
      <c r="B3113" s="6">
        <v>15</v>
      </c>
      <c r="C3113" s="1">
        <v>0.82499999999999996</v>
      </c>
      <c r="D3113" s="11">
        <v>223.88</v>
      </c>
    </row>
    <row r="3114" spans="1:4" x14ac:dyDescent="0.2">
      <c r="A3114" s="4" t="s">
        <v>9</v>
      </c>
      <c r="B3114" s="6">
        <v>16</v>
      </c>
      <c r="C3114" s="1">
        <v>0.67400000000000004</v>
      </c>
      <c r="D3114" s="11">
        <v>133.66</v>
      </c>
    </row>
    <row r="3115" spans="1:4" x14ac:dyDescent="0.2">
      <c r="A3115" s="4" t="s">
        <v>9</v>
      </c>
      <c r="B3115" s="6">
        <v>17</v>
      </c>
      <c r="C3115" s="1">
        <v>0.36899999999999999</v>
      </c>
      <c r="D3115" s="11">
        <v>126.15</v>
      </c>
    </row>
    <row r="3116" spans="1:4" x14ac:dyDescent="0.2">
      <c r="A3116" s="4" t="s">
        <v>9</v>
      </c>
      <c r="B3116" s="6">
        <v>18</v>
      </c>
      <c r="C3116" s="1">
        <v>0.52300000000000002</v>
      </c>
      <c r="D3116" s="11">
        <v>35.270000000000003</v>
      </c>
    </row>
    <row r="3117" spans="1:4" x14ac:dyDescent="0.2">
      <c r="A3117" s="4" t="s">
        <v>9</v>
      </c>
      <c r="B3117" s="6">
        <v>19</v>
      </c>
      <c r="C3117" s="1">
        <v>0.68500000000000005</v>
      </c>
      <c r="D3117" s="11">
        <v>20.149999999999999</v>
      </c>
    </row>
    <row r="3118" spans="1:4" x14ac:dyDescent="0.2">
      <c r="A3118" s="4" t="s">
        <v>9</v>
      </c>
      <c r="B3118" s="6">
        <v>20</v>
      </c>
      <c r="C3118" s="1">
        <v>0.754</v>
      </c>
      <c r="D3118" s="11">
        <v>0</v>
      </c>
    </row>
    <row r="3119" spans="1:4" x14ac:dyDescent="0.2">
      <c r="A3119" s="4" t="s">
        <v>9</v>
      </c>
      <c r="B3119" s="6">
        <v>21</v>
      </c>
      <c r="C3119" s="1">
        <v>0.36699999999999999</v>
      </c>
      <c r="D3119" s="11">
        <v>0</v>
      </c>
    </row>
    <row r="3120" spans="1:4" x14ac:dyDescent="0.2">
      <c r="A3120" s="4" t="s">
        <v>9</v>
      </c>
      <c r="B3120" s="6">
        <v>22</v>
      </c>
      <c r="C3120" s="1">
        <v>0.66300000000000003</v>
      </c>
      <c r="D3120" s="11">
        <v>0</v>
      </c>
    </row>
    <row r="3121" spans="1:4" x14ac:dyDescent="0.2">
      <c r="A3121" s="4" t="s">
        <v>9</v>
      </c>
      <c r="B3121" s="6">
        <v>23</v>
      </c>
      <c r="C3121" s="1">
        <v>0.29399999999999998</v>
      </c>
      <c r="D3121" s="11">
        <v>0</v>
      </c>
    </row>
    <row r="3122" spans="1:4" x14ac:dyDescent="0.2">
      <c r="A3122" s="4" t="s">
        <v>9</v>
      </c>
      <c r="B3122" s="6">
        <v>0</v>
      </c>
      <c r="C3122" s="1">
        <v>0.98599999999999999</v>
      </c>
      <c r="D3122" s="11">
        <v>0</v>
      </c>
    </row>
    <row r="3123" spans="1:4" x14ac:dyDescent="0.2">
      <c r="A3123" s="4" t="s">
        <v>9</v>
      </c>
      <c r="B3123" s="6">
        <v>1</v>
      </c>
      <c r="C3123" s="1">
        <v>0.217</v>
      </c>
      <c r="D3123" s="11">
        <v>0</v>
      </c>
    </row>
    <row r="3124" spans="1:4" x14ac:dyDescent="0.2">
      <c r="A3124" s="4" t="s">
        <v>9</v>
      </c>
      <c r="B3124" s="6">
        <v>2</v>
      </c>
      <c r="C3124" s="1">
        <v>0.121</v>
      </c>
      <c r="D3124" s="11">
        <v>0</v>
      </c>
    </row>
    <row r="3125" spans="1:4" x14ac:dyDescent="0.2">
      <c r="A3125" s="4" t="s">
        <v>9</v>
      </c>
      <c r="B3125" s="6">
        <v>3</v>
      </c>
      <c r="C3125" s="1">
        <v>0.157</v>
      </c>
      <c r="D3125" s="11">
        <v>0</v>
      </c>
    </row>
    <row r="3126" spans="1:4" x14ac:dyDescent="0.2">
      <c r="A3126" s="4" t="s">
        <v>9</v>
      </c>
      <c r="B3126" s="6">
        <v>4</v>
      </c>
      <c r="C3126" s="1">
        <v>0.15</v>
      </c>
      <c r="D3126" s="11">
        <v>0</v>
      </c>
    </row>
    <row r="3127" spans="1:4" x14ac:dyDescent="0.2">
      <c r="A3127" s="4" t="s">
        <v>9</v>
      </c>
      <c r="B3127" s="6">
        <v>5</v>
      </c>
      <c r="C3127" s="1">
        <v>0.29899999999999999</v>
      </c>
      <c r="D3127" s="11">
        <v>0</v>
      </c>
    </row>
    <row r="3128" spans="1:4" x14ac:dyDescent="0.2">
      <c r="A3128" s="4" t="s">
        <v>9</v>
      </c>
      <c r="B3128" s="6">
        <v>6</v>
      </c>
      <c r="C3128" s="1">
        <v>0.14399999999999999</v>
      </c>
      <c r="D3128" s="11">
        <v>39.43</v>
      </c>
    </row>
    <row r="3129" spans="1:4" x14ac:dyDescent="0.2">
      <c r="A3129" s="4" t="s">
        <v>9</v>
      </c>
      <c r="B3129" s="6">
        <v>7</v>
      </c>
      <c r="C3129" s="1">
        <v>0.27900000000000003</v>
      </c>
      <c r="D3129" s="11">
        <v>220.3</v>
      </c>
    </row>
    <row r="3130" spans="1:4" x14ac:dyDescent="0.2">
      <c r="A3130" s="4" t="s">
        <v>9</v>
      </c>
      <c r="B3130" s="6">
        <v>8</v>
      </c>
      <c r="C3130" s="1">
        <v>0.121</v>
      </c>
      <c r="D3130" s="11">
        <v>451.65</v>
      </c>
    </row>
    <row r="3131" spans="1:4" x14ac:dyDescent="0.2">
      <c r="A3131" s="4" t="s">
        <v>9</v>
      </c>
      <c r="B3131" s="6">
        <v>9</v>
      </c>
      <c r="C3131" s="1">
        <v>1.3280000000000001</v>
      </c>
      <c r="D3131" s="11">
        <v>649.58000000000004</v>
      </c>
    </row>
    <row r="3132" spans="1:4" x14ac:dyDescent="0.2">
      <c r="A3132" s="4" t="s">
        <v>9</v>
      </c>
      <c r="B3132" s="6">
        <v>10</v>
      </c>
      <c r="C3132" s="1">
        <v>0.878</v>
      </c>
      <c r="D3132" s="11">
        <v>833.11</v>
      </c>
    </row>
    <row r="3133" spans="1:4" x14ac:dyDescent="0.2">
      <c r="A3133" s="4" t="s">
        <v>9</v>
      </c>
      <c r="B3133" s="6">
        <v>11</v>
      </c>
      <c r="C3133" s="1">
        <v>1.4419999999999999</v>
      </c>
      <c r="D3133" s="11">
        <v>951.35</v>
      </c>
    </row>
    <row r="3134" spans="1:4" x14ac:dyDescent="0.2">
      <c r="A3134" s="4" t="s">
        <v>9</v>
      </c>
      <c r="B3134" s="6">
        <v>12</v>
      </c>
      <c r="C3134" s="1">
        <v>0.16600000000000001</v>
      </c>
      <c r="D3134" s="11">
        <v>1032.73</v>
      </c>
    </row>
    <row r="3135" spans="1:4" x14ac:dyDescent="0.2">
      <c r="A3135" s="4" t="s">
        <v>9</v>
      </c>
      <c r="B3135" s="6">
        <v>13</v>
      </c>
      <c r="C3135" s="1">
        <v>0.18</v>
      </c>
      <c r="D3135" s="11">
        <v>1010.6</v>
      </c>
    </row>
    <row r="3136" spans="1:4" x14ac:dyDescent="0.2">
      <c r="A3136" s="4" t="s">
        <v>9</v>
      </c>
      <c r="B3136" s="6">
        <v>14</v>
      </c>
      <c r="C3136" s="1">
        <v>1.0720000000000001</v>
      </c>
      <c r="D3136" s="11">
        <v>842.32</v>
      </c>
    </row>
    <row r="3137" spans="1:4" x14ac:dyDescent="0.2">
      <c r="A3137" s="4" t="s">
        <v>9</v>
      </c>
      <c r="B3137" s="6">
        <v>15</v>
      </c>
      <c r="C3137" s="1">
        <v>0.73799999999999999</v>
      </c>
      <c r="D3137" s="11">
        <v>492.79</v>
      </c>
    </row>
    <row r="3138" spans="1:4" x14ac:dyDescent="0.2">
      <c r="A3138" s="4" t="s">
        <v>9</v>
      </c>
      <c r="B3138" s="6">
        <v>16</v>
      </c>
      <c r="C3138" s="1">
        <v>0.26600000000000001</v>
      </c>
      <c r="D3138" s="11">
        <v>283.98</v>
      </c>
    </row>
    <row r="3139" spans="1:4" x14ac:dyDescent="0.2">
      <c r="A3139" s="4" t="s">
        <v>9</v>
      </c>
      <c r="B3139" s="6">
        <v>17</v>
      </c>
      <c r="C3139" s="1">
        <v>0.32300000000000001</v>
      </c>
      <c r="D3139" s="11">
        <v>100.24</v>
      </c>
    </row>
    <row r="3140" spans="1:4" x14ac:dyDescent="0.2">
      <c r="A3140" s="4" t="s">
        <v>9</v>
      </c>
      <c r="B3140" s="6">
        <v>18</v>
      </c>
      <c r="C3140" s="1">
        <v>0.47899999999999998</v>
      </c>
      <c r="D3140" s="11">
        <v>38.049999999999997</v>
      </c>
    </row>
    <row r="3141" spans="1:4" x14ac:dyDescent="0.2">
      <c r="A3141" s="4" t="s">
        <v>9</v>
      </c>
      <c r="B3141" s="6">
        <v>19</v>
      </c>
      <c r="C3141" s="1">
        <v>0.28799999999999998</v>
      </c>
      <c r="D3141" s="11">
        <v>3.5</v>
      </c>
    </row>
    <row r="3142" spans="1:4" x14ac:dyDescent="0.2">
      <c r="A3142" s="4" t="s">
        <v>9</v>
      </c>
      <c r="B3142" s="6">
        <v>20</v>
      </c>
      <c r="C3142" s="1">
        <v>0.499</v>
      </c>
      <c r="D3142" s="11">
        <v>0</v>
      </c>
    </row>
    <row r="3143" spans="1:4" x14ac:dyDescent="0.2">
      <c r="A3143" s="4" t="s">
        <v>9</v>
      </c>
      <c r="B3143" s="6">
        <v>21</v>
      </c>
      <c r="C3143" s="1">
        <v>0.46899999999999997</v>
      </c>
      <c r="D3143" s="11">
        <v>0</v>
      </c>
    </row>
    <row r="3144" spans="1:4" x14ac:dyDescent="0.2">
      <c r="A3144" s="4" t="s">
        <v>9</v>
      </c>
      <c r="B3144" s="6">
        <v>22</v>
      </c>
      <c r="C3144" s="1">
        <v>0.37</v>
      </c>
      <c r="D3144" s="11">
        <v>0</v>
      </c>
    </row>
    <row r="3145" spans="1:4" x14ac:dyDescent="0.2">
      <c r="A3145" s="4" t="s">
        <v>9</v>
      </c>
      <c r="B3145" s="6">
        <v>23</v>
      </c>
      <c r="C3145" s="1">
        <v>0.495</v>
      </c>
      <c r="D3145" s="11">
        <v>0</v>
      </c>
    </row>
    <row r="3146" spans="1:4" x14ac:dyDescent="0.2">
      <c r="A3146" s="4" t="s">
        <v>9</v>
      </c>
      <c r="B3146" s="6">
        <v>0</v>
      </c>
      <c r="C3146" s="1">
        <v>0.2</v>
      </c>
      <c r="D3146" s="11">
        <v>0</v>
      </c>
    </row>
    <row r="3147" spans="1:4" x14ac:dyDescent="0.2">
      <c r="A3147" s="4" t="s">
        <v>9</v>
      </c>
      <c r="B3147" s="6">
        <v>1</v>
      </c>
      <c r="C3147" s="1">
        <v>0.47199999999999998</v>
      </c>
      <c r="D3147" s="11">
        <v>0</v>
      </c>
    </row>
    <row r="3148" spans="1:4" x14ac:dyDescent="0.2">
      <c r="A3148" s="4" t="s">
        <v>9</v>
      </c>
      <c r="B3148" s="6">
        <v>2</v>
      </c>
      <c r="C3148" s="1">
        <v>0.17899999999999999</v>
      </c>
      <c r="D3148" s="11">
        <v>0</v>
      </c>
    </row>
    <row r="3149" spans="1:4" x14ac:dyDescent="0.2">
      <c r="A3149" s="4" t="s">
        <v>9</v>
      </c>
      <c r="B3149" s="6">
        <v>3</v>
      </c>
      <c r="C3149" s="1">
        <v>0.28799999999999998</v>
      </c>
      <c r="D3149" s="11">
        <v>0</v>
      </c>
    </row>
    <row r="3150" spans="1:4" x14ac:dyDescent="0.2">
      <c r="A3150" s="4" t="s">
        <v>9</v>
      </c>
      <c r="B3150" s="6">
        <v>4</v>
      </c>
      <c r="C3150" s="1">
        <v>0.16200000000000001</v>
      </c>
      <c r="D3150" s="11">
        <v>0</v>
      </c>
    </row>
    <row r="3151" spans="1:4" x14ac:dyDescent="0.2">
      <c r="A3151" s="4" t="s">
        <v>9</v>
      </c>
      <c r="B3151" s="6">
        <v>5</v>
      </c>
      <c r="C3151" s="1">
        <v>0.16800000000000001</v>
      </c>
      <c r="D3151" s="11">
        <v>0</v>
      </c>
    </row>
    <row r="3152" spans="1:4" x14ac:dyDescent="0.2">
      <c r="A3152" s="4" t="s">
        <v>9</v>
      </c>
      <c r="B3152" s="6">
        <v>6</v>
      </c>
      <c r="C3152" s="1">
        <v>0.24299999999999999</v>
      </c>
      <c r="D3152" s="11">
        <v>38.549999999999997</v>
      </c>
    </row>
    <row r="3153" spans="1:4" x14ac:dyDescent="0.2">
      <c r="A3153" s="4" t="s">
        <v>9</v>
      </c>
      <c r="B3153" s="6">
        <v>7</v>
      </c>
      <c r="C3153" s="1">
        <v>0.29899999999999999</v>
      </c>
      <c r="D3153" s="11">
        <v>85.39</v>
      </c>
    </row>
    <row r="3154" spans="1:4" x14ac:dyDescent="0.2">
      <c r="A3154" s="4" t="s">
        <v>9</v>
      </c>
      <c r="B3154" s="6">
        <v>8</v>
      </c>
      <c r="C3154" s="1">
        <v>0.124</v>
      </c>
      <c r="D3154" s="11">
        <v>70.540000000000006</v>
      </c>
    </row>
    <row r="3155" spans="1:4" x14ac:dyDescent="0.2">
      <c r="A3155" s="4" t="s">
        <v>9</v>
      </c>
      <c r="B3155" s="6">
        <v>9</v>
      </c>
      <c r="C3155" s="1">
        <v>0.30099999999999999</v>
      </c>
      <c r="D3155" s="11">
        <v>108.6</v>
      </c>
    </row>
    <row r="3156" spans="1:4" x14ac:dyDescent="0.2">
      <c r="A3156" s="4" t="s">
        <v>9</v>
      </c>
      <c r="B3156" s="6">
        <v>10</v>
      </c>
      <c r="C3156" s="1">
        <v>0.154</v>
      </c>
      <c r="D3156" s="11">
        <v>83.53</v>
      </c>
    </row>
    <row r="3157" spans="1:4" x14ac:dyDescent="0.2">
      <c r="A3157" s="4" t="s">
        <v>9</v>
      </c>
      <c r="B3157" s="6">
        <v>11</v>
      </c>
      <c r="C3157" s="1">
        <v>0.751</v>
      </c>
      <c r="D3157" s="11">
        <v>103.95</v>
      </c>
    </row>
    <row r="3158" spans="1:4" x14ac:dyDescent="0.2">
      <c r="A3158" s="4" t="s">
        <v>9</v>
      </c>
      <c r="B3158" s="6">
        <v>12</v>
      </c>
      <c r="C3158" s="1">
        <v>0.33400000000000002</v>
      </c>
      <c r="D3158" s="11">
        <v>174.49</v>
      </c>
    </row>
    <row r="3159" spans="1:4" x14ac:dyDescent="0.2">
      <c r="A3159" s="4" t="s">
        <v>9</v>
      </c>
      <c r="B3159" s="6">
        <v>13</v>
      </c>
      <c r="C3159" s="1">
        <v>0.54500000000000004</v>
      </c>
      <c r="D3159" s="11">
        <v>119.73</v>
      </c>
    </row>
    <row r="3160" spans="1:4" x14ac:dyDescent="0.2">
      <c r="A3160" s="4" t="s">
        <v>9</v>
      </c>
      <c r="B3160" s="6">
        <v>14</v>
      </c>
      <c r="C3160" s="1">
        <v>0.81499999999999995</v>
      </c>
      <c r="D3160" s="11">
        <v>118.81</v>
      </c>
    </row>
    <row r="3161" spans="1:4" x14ac:dyDescent="0.2">
      <c r="A3161" s="4" t="s">
        <v>9</v>
      </c>
      <c r="B3161" s="6">
        <v>15</v>
      </c>
      <c r="C3161" s="1">
        <v>0.159</v>
      </c>
      <c r="D3161" s="11">
        <v>92.82</v>
      </c>
    </row>
    <row r="3162" spans="1:4" x14ac:dyDescent="0.2">
      <c r="A3162" s="4" t="s">
        <v>9</v>
      </c>
      <c r="B3162" s="6">
        <v>16</v>
      </c>
      <c r="C3162" s="1">
        <v>0.91800000000000004</v>
      </c>
      <c r="D3162" s="11">
        <v>85.39</v>
      </c>
    </row>
    <row r="3163" spans="1:4" x14ac:dyDescent="0.2">
      <c r="A3163" s="4" t="s">
        <v>9</v>
      </c>
      <c r="B3163" s="6">
        <v>17</v>
      </c>
      <c r="C3163" s="1">
        <v>0.193</v>
      </c>
      <c r="D3163" s="11">
        <v>93.74</v>
      </c>
    </row>
    <row r="3164" spans="1:4" x14ac:dyDescent="0.2">
      <c r="A3164" s="4" t="s">
        <v>9</v>
      </c>
      <c r="B3164" s="6">
        <v>18</v>
      </c>
      <c r="C3164" s="1">
        <v>0.23300000000000001</v>
      </c>
      <c r="D3164" s="11">
        <v>86.89</v>
      </c>
    </row>
    <row r="3165" spans="1:4" x14ac:dyDescent="0.2">
      <c r="A3165" s="4" t="s">
        <v>9</v>
      </c>
      <c r="B3165" s="6">
        <v>19</v>
      </c>
      <c r="C3165" s="1">
        <v>0.372</v>
      </c>
      <c r="D3165" s="11">
        <v>15.77</v>
      </c>
    </row>
    <row r="3166" spans="1:4" x14ac:dyDescent="0.2">
      <c r="A3166" s="4" t="s">
        <v>9</v>
      </c>
      <c r="B3166" s="6">
        <v>20</v>
      </c>
      <c r="C3166" s="1">
        <v>0.498</v>
      </c>
      <c r="D3166" s="11">
        <v>0</v>
      </c>
    </row>
    <row r="3167" spans="1:4" x14ac:dyDescent="0.2">
      <c r="A3167" s="4" t="s">
        <v>9</v>
      </c>
      <c r="B3167" s="6">
        <v>21</v>
      </c>
      <c r="C3167" s="1">
        <v>0.22700000000000001</v>
      </c>
      <c r="D3167" s="11">
        <v>0</v>
      </c>
    </row>
    <row r="3168" spans="1:4" x14ac:dyDescent="0.2">
      <c r="A3168" s="4" t="s">
        <v>9</v>
      </c>
      <c r="B3168" s="6">
        <v>22</v>
      </c>
      <c r="C3168" s="1">
        <v>1.143</v>
      </c>
      <c r="D3168" s="11">
        <v>0</v>
      </c>
    </row>
    <row r="3169" spans="1:4" x14ac:dyDescent="0.2">
      <c r="A3169" s="4" t="s">
        <v>9</v>
      </c>
      <c r="B3169" s="6">
        <v>23</v>
      </c>
      <c r="C3169" s="1">
        <v>0.66200000000000003</v>
      </c>
      <c r="D3169" s="11">
        <v>0</v>
      </c>
    </row>
    <row r="3170" spans="1:4" x14ac:dyDescent="0.2">
      <c r="A3170" s="4" t="s">
        <v>9</v>
      </c>
      <c r="B3170" s="6">
        <v>0</v>
      </c>
      <c r="C3170" s="1">
        <v>0.216</v>
      </c>
      <c r="D3170" s="11">
        <v>0</v>
      </c>
    </row>
    <row r="3171" spans="1:4" x14ac:dyDescent="0.2">
      <c r="A3171" s="4" t="s">
        <v>9</v>
      </c>
      <c r="B3171" s="6">
        <v>1</v>
      </c>
      <c r="C3171" s="1">
        <v>0.21</v>
      </c>
      <c r="D3171" s="11">
        <v>0</v>
      </c>
    </row>
    <row r="3172" spans="1:4" x14ac:dyDescent="0.2">
      <c r="A3172" s="4" t="s">
        <v>9</v>
      </c>
      <c r="B3172" s="6">
        <v>2</v>
      </c>
      <c r="C3172" s="1">
        <v>0.33800000000000002</v>
      </c>
      <c r="D3172" s="11">
        <v>0</v>
      </c>
    </row>
    <row r="3173" spans="1:4" x14ac:dyDescent="0.2">
      <c r="A3173" s="4" t="s">
        <v>9</v>
      </c>
      <c r="B3173" s="6">
        <v>3</v>
      </c>
      <c r="C3173" s="1">
        <v>0.251</v>
      </c>
      <c r="D3173" s="11">
        <v>0</v>
      </c>
    </row>
    <row r="3174" spans="1:4" x14ac:dyDescent="0.2">
      <c r="A3174" s="4" t="s">
        <v>9</v>
      </c>
      <c r="B3174" s="6">
        <v>4</v>
      </c>
      <c r="C3174" s="1">
        <v>0.10299999999999999</v>
      </c>
      <c r="D3174" s="11">
        <v>0</v>
      </c>
    </row>
    <row r="3175" spans="1:4" x14ac:dyDescent="0.2">
      <c r="A3175" s="4" t="s">
        <v>9</v>
      </c>
      <c r="B3175" s="6">
        <v>5</v>
      </c>
      <c r="C3175" s="1">
        <v>0.32900000000000001</v>
      </c>
      <c r="D3175" s="11">
        <v>0</v>
      </c>
    </row>
    <row r="3176" spans="1:4" x14ac:dyDescent="0.2">
      <c r="A3176" s="4" t="s">
        <v>9</v>
      </c>
      <c r="B3176" s="6">
        <v>6</v>
      </c>
      <c r="C3176" s="1">
        <v>0.129</v>
      </c>
      <c r="D3176" s="11">
        <v>9.64</v>
      </c>
    </row>
    <row r="3177" spans="1:4" x14ac:dyDescent="0.2">
      <c r="A3177" s="4" t="s">
        <v>9</v>
      </c>
      <c r="B3177" s="6">
        <v>7</v>
      </c>
      <c r="C3177" s="1">
        <v>0.28299999999999997</v>
      </c>
      <c r="D3177" s="11">
        <v>159.94999999999999</v>
      </c>
    </row>
    <row r="3178" spans="1:4" x14ac:dyDescent="0.2">
      <c r="A3178" s="4" t="s">
        <v>9</v>
      </c>
      <c r="B3178" s="6">
        <v>8</v>
      </c>
      <c r="C3178" s="1">
        <v>0.19900000000000001</v>
      </c>
      <c r="D3178" s="11">
        <v>205.26</v>
      </c>
    </row>
    <row r="3179" spans="1:4" x14ac:dyDescent="0.2">
      <c r="A3179" s="4" t="s">
        <v>9</v>
      </c>
      <c r="B3179" s="6">
        <v>9</v>
      </c>
      <c r="C3179" s="1">
        <v>0.248</v>
      </c>
      <c r="D3179" s="11">
        <v>228.91</v>
      </c>
    </row>
    <row r="3180" spans="1:4" x14ac:dyDescent="0.2">
      <c r="A3180" s="4" t="s">
        <v>9</v>
      </c>
      <c r="B3180" s="6">
        <v>10</v>
      </c>
      <c r="C3180" s="1">
        <v>0.82</v>
      </c>
      <c r="D3180" s="11">
        <v>371.65</v>
      </c>
    </row>
    <row r="3181" spans="1:4" x14ac:dyDescent="0.2">
      <c r="A3181" s="4" t="s">
        <v>9</v>
      </c>
      <c r="B3181" s="6">
        <v>11</v>
      </c>
      <c r="C3181" s="1">
        <v>0.32300000000000001</v>
      </c>
      <c r="D3181" s="11">
        <v>201.41</v>
      </c>
    </row>
    <row r="3182" spans="1:4" x14ac:dyDescent="0.2">
      <c r="A3182" s="4" t="s">
        <v>9</v>
      </c>
      <c r="B3182" s="6">
        <v>12</v>
      </c>
      <c r="C3182" s="1">
        <v>0.45700000000000002</v>
      </c>
      <c r="D3182" s="11">
        <v>215.33</v>
      </c>
    </row>
    <row r="3183" spans="1:4" x14ac:dyDescent="0.2">
      <c r="A3183" s="4" t="s">
        <v>9</v>
      </c>
      <c r="B3183" s="6">
        <v>13</v>
      </c>
      <c r="C3183" s="1">
        <v>0.22600000000000001</v>
      </c>
      <c r="D3183" s="11">
        <v>153.15</v>
      </c>
    </row>
    <row r="3184" spans="1:4" x14ac:dyDescent="0.2">
      <c r="A3184" s="4" t="s">
        <v>9</v>
      </c>
      <c r="B3184" s="6">
        <v>14</v>
      </c>
      <c r="C3184" s="1">
        <v>0.98299999999999998</v>
      </c>
      <c r="D3184" s="11">
        <v>264.76</v>
      </c>
    </row>
    <row r="3185" spans="1:4" x14ac:dyDescent="0.2">
      <c r="A3185" s="4" t="s">
        <v>9</v>
      </c>
      <c r="B3185" s="6">
        <v>15</v>
      </c>
      <c r="C3185" s="1">
        <v>0.81699999999999995</v>
      </c>
      <c r="D3185" s="11">
        <v>327.74</v>
      </c>
    </row>
    <row r="3186" spans="1:4" x14ac:dyDescent="0.2">
      <c r="A3186" s="4" t="s">
        <v>9</v>
      </c>
      <c r="B3186" s="6">
        <v>16</v>
      </c>
      <c r="C3186" s="1">
        <v>0.46800000000000003</v>
      </c>
      <c r="D3186" s="11">
        <v>116.95</v>
      </c>
    </row>
    <row r="3187" spans="1:4" x14ac:dyDescent="0.2">
      <c r="A3187" s="4" t="s">
        <v>9</v>
      </c>
      <c r="B3187" s="6">
        <v>17</v>
      </c>
      <c r="C3187" s="1">
        <v>0.245</v>
      </c>
      <c r="D3187" s="11">
        <v>68.680000000000007</v>
      </c>
    </row>
    <row r="3188" spans="1:4" x14ac:dyDescent="0.2">
      <c r="A3188" s="4" t="s">
        <v>9</v>
      </c>
      <c r="B3188" s="6">
        <v>18</v>
      </c>
      <c r="C3188" s="1">
        <v>0.41499999999999998</v>
      </c>
      <c r="D3188" s="11">
        <v>24.13</v>
      </c>
    </row>
    <row r="3189" spans="1:4" x14ac:dyDescent="0.2">
      <c r="A3189" s="4" t="s">
        <v>9</v>
      </c>
      <c r="B3189" s="6">
        <v>19</v>
      </c>
      <c r="C3189" s="1">
        <v>0.224</v>
      </c>
      <c r="D3189" s="11">
        <v>3.5</v>
      </c>
    </row>
    <row r="3190" spans="1:4" x14ac:dyDescent="0.2">
      <c r="A3190" s="4" t="s">
        <v>9</v>
      </c>
      <c r="B3190" s="6">
        <v>20</v>
      </c>
      <c r="C3190" s="1">
        <v>0.41799999999999998</v>
      </c>
      <c r="D3190" s="11">
        <v>0</v>
      </c>
    </row>
    <row r="3191" spans="1:4" x14ac:dyDescent="0.2">
      <c r="A3191" s="4" t="s">
        <v>9</v>
      </c>
      <c r="B3191" s="6">
        <v>21</v>
      </c>
      <c r="C3191" s="1">
        <v>0.192</v>
      </c>
      <c r="D3191" s="11">
        <v>0</v>
      </c>
    </row>
    <row r="3192" spans="1:4" x14ac:dyDescent="0.2">
      <c r="A3192" s="4" t="s">
        <v>9</v>
      </c>
      <c r="B3192" s="6">
        <v>22</v>
      </c>
      <c r="C3192" s="1">
        <v>0.48899999999999999</v>
      </c>
      <c r="D3192" s="11">
        <v>0</v>
      </c>
    </row>
    <row r="3193" spans="1:4" x14ac:dyDescent="0.2">
      <c r="A3193" s="4" t="s">
        <v>9</v>
      </c>
      <c r="B3193" s="6">
        <v>23</v>
      </c>
      <c r="C3193" s="1">
        <v>0.28499999999999998</v>
      </c>
      <c r="D3193" s="11">
        <v>0</v>
      </c>
    </row>
    <row r="3194" spans="1:4" x14ac:dyDescent="0.2">
      <c r="A3194" s="4" t="s">
        <v>9</v>
      </c>
      <c r="B3194" s="6">
        <v>0</v>
      </c>
      <c r="C3194" s="1">
        <v>0.379</v>
      </c>
      <c r="D3194" s="11">
        <v>0</v>
      </c>
    </row>
    <row r="3195" spans="1:4" x14ac:dyDescent="0.2">
      <c r="A3195" s="4" t="s">
        <v>9</v>
      </c>
      <c r="B3195" s="6">
        <v>1</v>
      </c>
      <c r="C3195" s="1">
        <v>0.17100000000000001</v>
      </c>
      <c r="D3195" s="11">
        <v>0</v>
      </c>
    </row>
    <row r="3196" spans="1:4" x14ac:dyDescent="0.2">
      <c r="A3196" s="4" t="s">
        <v>9</v>
      </c>
      <c r="B3196" s="6">
        <v>2</v>
      </c>
      <c r="C3196" s="1">
        <v>0.28999999999999998</v>
      </c>
      <c r="D3196" s="11">
        <v>0</v>
      </c>
    </row>
    <row r="3197" spans="1:4" x14ac:dyDescent="0.2">
      <c r="A3197" s="4" t="s">
        <v>9</v>
      </c>
      <c r="B3197" s="6">
        <v>3</v>
      </c>
      <c r="C3197" s="1">
        <v>0.35</v>
      </c>
      <c r="D3197" s="11">
        <v>0</v>
      </c>
    </row>
    <row r="3198" spans="1:4" x14ac:dyDescent="0.2">
      <c r="A3198" s="4" t="s">
        <v>9</v>
      </c>
      <c r="B3198" s="6">
        <v>4</v>
      </c>
      <c r="C3198" s="1">
        <v>0.121</v>
      </c>
      <c r="D3198" s="11">
        <v>0</v>
      </c>
    </row>
    <row r="3199" spans="1:4" x14ac:dyDescent="0.2">
      <c r="A3199" s="4" t="s">
        <v>9</v>
      </c>
      <c r="B3199" s="6">
        <v>5</v>
      </c>
      <c r="C3199" s="1">
        <v>0.26100000000000001</v>
      </c>
      <c r="D3199" s="11">
        <v>0</v>
      </c>
    </row>
    <row r="3200" spans="1:4" x14ac:dyDescent="0.2">
      <c r="A3200" s="4" t="s">
        <v>9</v>
      </c>
      <c r="B3200" s="6">
        <v>6</v>
      </c>
      <c r="C3200" s="1">
        <v>0.129</v>
      </c>
      <c r="D3200" s="11">
        <v>13.14</v>
      </c>
    </row>
    <row r="3201" spans="1:4" x14ac:dyDescent="0.2">
      <c r="A3201" s="4" t="s">
        <v>9</v>
      </c>
      <c r="B3201" s="6">
        <v>7</v>
      </c>
      <c r="C3201" s="1">
        <v>0.25700000000000001</v>
      </c>
      <c r="D3201" s="11">
        <v>27.84</v>
      </c>
    </row>
    <row r="3202" spans="1:4" x14ac:dyDescent="0.2">
      <c r="A3202" s="4" t="s">
        <v>9</v>
      </c>
      <c r="B3202" s="6">
        <v>8</v>
      </c>
      <c r="C3202" s="1">
        <v>0.877</v>
      </c>
      <c r="D3202" s="11">
        <v>107.67</v>
      </c>
    </row>
    <row r="3203" spans="1:4" x14ac:dyDescent="0.2">
      <c r="A3203" s="4" t="s">
        <v>9</v>
      </c>
      <c r="B3203" s="6">
        <v>9</v>
      </c>
      <c r="C3203" s="1">
        <v>1.036</v>
      </c>
      <c r="D3203" s="11">
        <v>95.6</v>
      </c>
    </row>
    <row r="3204" spans="1:4" x14ac:dyDescent="0.2">
      <c r="A3204" s="4" t="s">
        <v>9</v>
      </c>
      <c r="B3204" s="6">
        <v>10</v>
      </c>
      <c r="C3204" s="1">
        <v>0.64100000000000001</v>
      </c>
      <c r="D3204" s="11">
        <v>142.01</v>
      </c>
    </row>
    <row r="3205" spans="1:4" x14ac:dyDescent="0.2">
      <c r="A3205" s="4" t="s">
        <v>9</v>
      </c>
      <c r="B3205" s="6">
        <v>11</v>
      </c>
      <c r="C3205" s="1">
        <v>0.193</v>
      </c>
      <c r="D3205" s="11">
        <v>123.45</v>
      </c>
    </row>
    <row r="3206" spans="1:4" x14ac:dyDescent="0.2">
      <c r="A3206" s="4" t="s">
        <v>9</v>
      </c>
      <c r="B3206" s="6">
        <v>12</v>
      </c>
      <c r="C3206" s="1">
        <v>0.39500000000000002</v>
      </c>
      <c r="D3206" s="11">
        <v>84.46</v>
      </c>
    </row>
    <row r="3207" spans="1:4" x14ac:dyDescent="0.2">
      <c r="A3207" s="4" t="s">
        <v>9</v>
      </c>
      <c r="B3207" s="6">
        <v>13</v>
      </c>
      <c r="C3207" s="1">
        <v>0.75900000000000001</v>
      </c>
      <c r="D3207" s="11">
        <v>106.74</v>
      </c>
    </row>
    <row r="3208" spans="1:4" x14ac:dyDescent="0.2">
      <c r="A3208" s="4" t="s">
        <v>9</v>
      </c>
      <c r="B3208" s="6">
        <v>14</v>
      </c>
      <c r="C3208" s="1">
        <v>0.94199999999999995</v>
      </c>
      <c r="D3208" s="11">
        <v>150.36000000000001</v>
      </c>
    </row>
    <row r="3209" spans="1:4" x14ac:dyDescent="0.2">
      <c r="A3209" s="4" t="s">
        <v>9</v>
      </c>
      <c r="B3209" s="6">
        <v>15</v>
      </c>
      <c r="C3209" s="1">
        <v>1.08</v>
      </c>
      <c r="D3209" s="11">
        <v>89.1</v>
      </c>
    </row>
    <row r="3210" spans="1:4" x14ac:dyDescent="0.2">
      <c r="A3210" s="4" t="s">
        <v>9</v>
      </c>
      <c r="B3210" s="6">
        <v>16</v>
      </c>
      <c r="C3210" s="1">
        <v>0.49299999999999999</v>
      </c>
      <c r="D3210" s="11">
        <v>75.180000000000007</v>
      </c>
    </row>
    <row r="3211" spans="1:4" x14ac:dyDescent="0.2">
      <c r="A3211" s="4" t="s">
        <v>9</v>
      </c>
      <c r="B3211" s="6">
        <v>17</v>
      </c>
      <c r="C3211" s="1">
        <v>0.623</v>
      </c>
      <c r="D3211" s="11">
        <v>59.4</v>
      </c>
    </row>
    <row r="3212" spans="1:4" x14ac:dyDescent="0.2">
      <c r="A3212" s="4" t="s">
        <v>9</v>
      </c>
      <c r="B3212" s="6">
        <v>18</v>
      </c>
      <c r="C3212" s="1">
        <v>1.673</v>
      </c>
      <c r="D3212" s="11">
        <v>18.559999999999999</v>
      </c>
    </row>
    <row r="3213" spans="1:4" x14ac:dyDescent="0.2">
      <c r="A3213" s="4" t="s">
        <v>9</v>
      </c>
      <c r="B3213" s="6">
        <v>19</v>
      </c>
      <c r="C3213" s="1">
        <v>0.54400000000000004</v>
      </c>
      <c r="D3213" s="11">
        <v>4.38</v>
      </c>
    </row>
    <row r="3214" spans="1:4" x14ac:dyDescent="0.2">
      <c r="A3214" s="4" t="s">
        <v>9</v>
      </c>
      <c r="B3214" s="6">
        <v>20</v>
      </c>
      <c r="C3214" s="1">
        <v>0.28699999999999998</v>
      </c>
      <c r="D3214" s="11">
        <v>0</v>
      </c>
    </row>
    <row r="3215" spans="1:4" x14ac:dyDescent="0.2">
      <c r="A3215" s="4" t="s">
        <v>9</v>
      </c>
      <c r="B3215" s="6">
        <v>21</v>
      </c>
      <c r="C3215" s="1">
        <v>0.625</v>
      </c>
      <c r="D3215" s="11">
        <v>0</v>
      </c>
    </row>
    <row r="3216" spans="1:4" x14ac:dyDescent="0.2">
      <c r="A3216" s="4" t="s">
        <v>9</v>
      </c>
      <c r="B3216" s="6">
        <v>22</v>
      </c>
      <c r="C3216" s="1">
        <v>0.108</v>
      </c>
      <c r="D3216" s="11">
        <v>0</v>
      </c>
    </row>
    <row r="3217" spans="1:4" x14ac:dyDescent="0.2">
      <c r="A3217" s="4" t="s">
        <v>9</v>
      </c>
      <c r="B3217" s="6">
        <v>23</v>
      </c>
      <c r="C3217" s="1">
        <v>0.39400000000000002</v>
      </c>
      <c r="D3217" s="11">
        <v>0</v>
      </c>
    </row>
    <row r="3218" spans="1:4" x14ac:dyDescent="0.2">
      <c r="A3218" s="4" t="s">
        <v>9</v>
      </c>
      <c r="B3218" s="6">
        <v>0</v>
      </c>
      <c r="C3218" s="1">
        <v>0.436</v>
      </c>
      <c r="D3218" s="11">
        <v>0</v>
      </c>
    </row>
    <row r="3219" spans="1:4" x14ac:dyDescent="0.2">
      <c r="A3219" s="4" t="s">
        <v>9</v>
      </c>
      <c r="B3219" s="6">
        <v>1</v>
      </c>
      <c r="C3219" s="1">
        <v>0.188</v>
      </c>
      <c r="D3219" s="11">
        <v>0</v>
      </c>
    </row>
    <row r="3220" spans="1:4" x14ac:dyDescent="0.2">
      <c r="A3220" s="4" t="s">
        <v>9</v>
      </c>
      <c r="B3220" s="6">
        <v>2</v>
      </c>
      <c r="C3220" s="1">
        <v>0.29699999999999999</v>
      </c>
      <c r="D3220" s="11">
        <v>0</v>
      </c>
    </row>
    <row r="3221" spans="1:4" x14ac:dyDescent="0.2">
      <c r="A3221" s="4" t="s">
        <v>9</v>
      </c>
      <c r="B3221" s="6">
        <v>3</v>
      </c>
      <c r="C3221" s="1">
        <v>0.152</v>
      </c>
      <c r="D3221" s="11">
        <v>0</v>
      </c>
    </row>
    <row r="3222" spans="1:4" x14ac:dyDescent="0.2">
      <c r="A3222" s="4" t="s">
        <v>9</v>
      </c>
      <c r="B3222" s="6">
        <v>4</v>
      </c>
      <c r="C3222" s="1">
        <v>0.17599999999999999</v>
      </c>
      <c r="D3222" s="11">
        <v>0</v>
      </c>
    </row>
    <row r="3223" spans="1:4" x14ac:dyDescent="0.2">
      <c r="A3223" s="4" t="s">
        <v>9</v>
      </c>
      <c r="B3223" s="6">
        <v>5</v>
      </c>
      <c r="C3223" s="1">
        <v>0.36099999999999999</v>
      </c>
      <c r="D3223" s="11">
        <v>0</v>
      </c>
    </row>
    <row r="3224" spans="1:4" x14ac:dyDescent="0.2">
      <c r="A3224" s="4" t="s">
        <v>9</v>
      </c>
      <c r="B3224" s="6">
        <v>6</v>
      </c>
      <c r="C3224" s="1">
        <v>9.2999999999999999E-2</v>
      </c>
      <c r="D3224" s="11">
        <v>27.16</v>
      </c>
    </row>
    <row r="3225" spans="1:4" x14ac:dyDescent="0.2">
      <c r="A3225" s="4" t="s">
        <v>9</v>
      </c>
      <c r="B3225" s="6">
        <v>7</v>
      </c>
      <c r="C3225" s="1">
        <v>0.312</v>
      </c>
      <c r="D3225" s="11">
        <v>94.67</v>
      </c>
    </row>
    <row r="3226" spans="1:4" x14ac:dyDescent="0.2">
      <c r="A3226" s="4" t="s">
        <v>9</v>
      </c>
      <c r="B3226" s="6">
        <v>8</v>
      </c>
      <c r="C3226" s="1">
        <v>0.11700000000000001</v>
      </c>
      <c r="D3226" s="11">
        <v>115.09</v>
      </c>
    </row>
    <row r="3227" spans="1:4" x14ac:dyDescent="0.2">
      <c r="A3227" s="4" t="s">
        <v>9</v>
      </c>
      <c r="B3227" s="6">
        <v>9</v>
      </c>
      <c r="C3227" s="1">
        <v>0.316</v>
      </c>
      <c r="D3227" s="11">
        <v>79.819999999999993</v>
      </c>
    </row>
    <row r="3228" spans="1:4" x14ac:dyDescent="0.2">
      <c r="A3228" s="4" t="s">
        <v>9</v>
      </c>
      <c r="B3228" s="6">
        <v>10</v>
      </c>
      <c r="C3228" s="1">
        <v>0.14899999999999999</v>
      </c>
      <c r="D3228" s="11">
        <v>84.46</v>
      </c>
    </row>
    <row r="3229" spans="1:4" x14ac:dyDescent="0.2">
      <c r="A3229" s="4" t="s">
        <v>9</v>
      </c>
      <c r="B3229" s="6">
        <v>11</v>
      </c>
      <c r="C3229" s="1">
        <v>0.61299999999999999</v>
      </c>
      <c r="D3229" s="11">
        <v>118.81</v>
      </c>
    </row>
    <row r="3230" spans="1:4" x14ac:dyDescent="0.2">
      <c r="A3230" s="4" t="s">
        <v>9</v>
      </c>
      <c r="B3230" s="6">
        <v>12</v>
      </c>
      <c r="C3230" s="1">
        <v>0.58799999999999997</v>
      </c>
      <c r="D3230" s="11">
        <v>142.94</v>
      </c>
    </row>
    <row r="3231" spans="1:4" x14ac:dyDescent="0.2">
      <c r="A3231" s="4" t="s">
        <v>9</v>
      </c>
      <c r="B3231" s="6">
        <v>13</v>
      </c>
      <c r="C3231" s="1">
        <v>1.8029999999999999</v>
      </c>
      <c r="D3231" s="11">
        <v>127.16</v>
      </c>
    </row>
    <row r="3232" spans="1:4" x14ac:dyDescent="0.2">
      <c r="A3232" s="4" t="s">
        <v>9</v>
      </c>
      <c r="B3232" s="6">
        <v>14</v>
      </c>
      <c r="C3232" s="1">
        <v>0.376</v>
      </c>
      <c r="D3232" s="11">
        <v>160.57</v>
      </c>
    </row>
    <row r="3233" spans="1:4" x14ac:dyDescent="0.2">
      <c r="A3233" s="4" t="s">
        <v>9</v>
      </c>
      <c r="B3233" s="6">
        <v>15</v>
      </c>
      <c r="C3233" s="1">
        <v>0.36299999999999999</v>
      </c>
      <c r="D3233" s="11">
        <v>123.45</v>
      </c>
    </row>
    <row r="3234" spans="1:4" x14ac:dyDescent="0.2">
      <c r="A3234" s="4" t="s">
        <v>9</v>
      </c>
      <c r="B3234" s="6">
        <v>16</v>
      </c>
      <c r="C3234" s="1">
        <v>0.42499999999999999</v>
      </c>
      <c r="D3234" s="11">
        <v>93.74</v>
      </c>
    </row>
    <row r="3235" spans="1:4" x14ac:dyDescent="0.2">
      <c r="A3235" s="4" t="s">
        <v>9</v>
      </c>
      <c r="B3235" s="6">
        <v>17</v>
      </c>
      <c r="C3235" s="1">
        <v>0.26300000000000001</v>
      </c>
      <c r="D3235" s="11">
        <v>59.4</v>
      </c>
    </row>
    <row r="3236" spans="1:4" x14ac:dyDescent="0.2">
      <c r="A3236" s="4" t="s">
        <v>9</v>
      </c>
      <c r="B3236" s="6">
        <v>18</v>
      </c>
      <c r="C3236" s="1">
        <v>0.38100000000000001</v>
      </c>
      <c r="D3236" s="11">
        <v>38.979999999999997</v>
      </c>
    </row>
    <row r="3237" spans="1:4" x14ac:dyDescent="0.2">
      <c r="A3237" s="4" t="s">
        <v>9</v>
      </c>
      <c r="B3237" s="6">
        <v>19</v>
      </c>
      <c r="C3237" s="1">
        <v>0.44600000000000001</v>
      </c>
      <c r="D3237" s="11">
        <v>7.89</v>
      </c>
    </row>
    <row r="3238" spans="1:4" x14ac:dyDescent="0.2">
      <c r="A3238" s="4" t="s">
        <v>9</v>
      </c>
      <c r="B3238" s="6">
        <v>20</v>
      </c>
      <c r="C3238" s="1">
        <v>0.23699999999999999</v>
      </c>
      <c r="D3238" s="11">
        <v>0</v>
      </c>
    </row>
    <row r="3239" spans="1:4" x14ac:dyDescent="0.2">
      <c r="A3239" s="4" t="s">
        <v>9</v>
      </c>
      <c r="B3239" s="6">
        <v>21</v>
      </c>
      <c r="C3239" s="1">
        <v>0.46300000000000002</v>
      </c>
      <c r="D3239" s="11">
        <v>0</v>
      </c>
    </row>
    <row r="3240" spans="1:4" x14ac:dyDescent="0.2">
      <c r="A3240" s="4" t="s">
        <v>9</v>
      </c>
      <c r="B3240" s="6">
        <v>22</v>
      </c>
      <c r="C3240" s="1">
        <v>0.20799999999999999</v>
      </c>
      <c r="D3240" s="11">
        <v>0</v>
      </c>
    </row>
    <row r="3241" spans="1:4" x14ac:dyDescent="0.2">
      <c r="A3241" s="4" t="s">
        <v>9</v>
      </c>
      <c r="B3241" s="6">
        <v>23</v>
      </c>
      <c r="C3241" s="1">
        <v>0.60099999999999998</v>
      </c>
      <c r="D3241" s="11">
        <v>0</v>
      </c>
    </row>
    <row r="3242" spans="1:4" x14ac:dyDescent="0.2">
      <c r="A3242" s="4" t="s">
        <v>9</v>
      </c>
      <c r="B3242" s="6">
        <v>0</v>
      </c>
      <c r="C3242" s="1">
        <v>0.2</v>
      </c>
      <c r="D3242" s="11">
        <v>0</v>
      </c>
    </row>
    <row r="3243" spans="1:4" x14ac:dyDescent="0.2">
      <c r="A3243" s="4" t="s">
        <v>9</v>
      </c>
      <c r="B3243" s="6">
        <v>1</v>
      </c>
      <c r="C3243" s="1">
        <v>0.41899999999999998</v>
      </c>
      <c r="D3243" s="11">
        <v>0</v>
      </c>
    </row>
    <row r="3244" spans="1:4" x14ac:dyDescent="0.2">
      <c r="A3244" s="4" t="s">
        <v>9</v>
      </c>
      <c r="B3244" s="6">
        <v>2</v>
      </c>
      <c r="C3244" s="1">
        <v>0.19600000000000001</v>
      </c>
      <c r="D3244" s="11">
        <v>0</v>
      </c>
    </row>
    <row r="3245" spans="1:4" x14ac:dyDescent="0.2">
      <c r="A3245" s="4" t="s">
        <v>9</v>
      </c>
      <c r="B3245" s="6">
        <v>3</v>
      </c>
      <c r="C3245" s="1">
        <v>0.29099999999999998</v>
      </c>
      <c r="D3245" s="11">
        <v>0</v>
      </c>
    </row>
    <row r="3246" spans="1:4" x14ac:dyDescent="0.2">
      <c r="A3246" s="4" t="s">
        <v>9</v>
      </c>
      <c r="B3246" s="6">
        <v>4</v>
      </c>
      <c r="C3246" s="1">
        <v>9.1999999999999998E-2</v>
      </c>
      <c r="D3246" s="11">
        <v>0</v>
      </c>
    </row>
    <row r="3247" spans="1:4" x14ac:dyDescent="0.2">
      <c r="A3247" s="4" t="s">
        <v>9</v>
      </c>
      <c r="B3247" s="6">
        <v>5</v>
      </c>
      <c r="C3247" s="1">
        <v>0.35199999999999998</v>
      </c>
      <c r="D3247" s="11">
        <v>0</v>
      </c>
    </row>
    <row r="3248" spans="1:4" x14ac:dyDescent="0.2">
      <c r="A3248" s="4" t="s">
        <v>9</v>
      </c>
      <c r="B3248" s="6">
        <v>6</v>
      </c>
      <c r="C3248" s="1">
        <v>0.11</v>
      </c>
      <c r="D3248" s="11">
        <v>57.83</v>
      </c>
    </row>
    <row r="3249" spans="1:4" x14ac:dyDescent="0.2">
      <c r="A3249" s="4" t="s">
        <v>9</v>
      </c>
      <c r="B3249" s="6">
        <v>7</v>
      </c>
      <c r="C3249" s="1">
        <v>0.253</v>
      </c>
      <c r="D3249" s="11">
        <v>218.05</v>
      </c>
    </row>
    <row r="3250" spans="1:4" x14ac:dyDescent="0.2">
      <c r="A3250" s="4" t="s">
        <v>9</v>
      </c>
      <c r="B3250" s="6">
        <v>8</v>
      </c>
      <c r="C3250" s="1">
        <v>0.38500000000000001</v>
      </c>
      <c r="D3250" s="11">
        <v>450.06</v>
      </c>
    </row>
    <row r="3251" spans="1:4" x14ac:dyDescent="0.2">
      <c r="A3251" s="4" t="s">
        <v>9</v>
      </c>
      <c r="B3251" s="6">
        <v>9</v>
      </c>
      <c r="C3251" s="1">
        <v>0.106</v>
      </c>
      <c r="D3251" s="11">
        <v>651.84</v>
      </c>
    </row>
    <row r="3252" spans="1:4" x14ac:dyDescent="0.2">
      <c r="A3252" s="4" t="s">
        <v>9</v>
      </c>
      <c r="B3252" s="6">
        <v>10</v>
      </c>
      <c r="C3252" s="1">
        <v>0.44600000000000001</v>
      </c>
      <c r="D3252" s="11">
        <v>890.89</v>
      </c>
    </row>
    <row r="3253" spans="1:4" x14ac:dyDescent="0.2">
      <c r="A3253" s="4" t="s">
        <v>9</v>
      </c>
      <c r="B3253" s="6">
        <v>11</v>
      </c>
      <c r="C3253" s="1">
        <v>0.35599999999999998</v>
      </c>
      <c r="D3253" s="11">
        <v>1005.97</v>
      </c>
    </row>
    <row r="3254" spans="1:4" x14ac:dyDescent="0.2">
      <c r="A3254" s="4" t="s">
        <v>9</v>
      </c>
      <c r="B3254" s="6">
        <v>12</v>
      </c>
      <c r="C3254" s="1">
        <v>0.6</v>
      </c>
      <c r="D3254" s="11">
        <v>1039.1099999999999</v>
      </c>
    </row>
    <row r="3255" spans="1:4" x14ac:dyDescent="0.2">
      <c r="A3255" s="4" t="s">
        <v>9</v>
      </c>
      <c r="B3255" s="6">
        <v>13</v>
      </c>
      <c r="C3255" s="1">
        <v>1.089</v>
      </c>
      <c r="D3255" s="11">
        <v>893.87</v>
      </c>
    </row>
    <row r="3256" spans="1:4" x14ac:dyDescent="0.2">
      <c r="A3256" s="4" t="s">
        <v>9</v>
      </c>
      <c r="B3256" s="6">
        <v>14</v>
      </c>
      <c r="C3256" s="1">
        <v>0.46500000000000002</v>
      </c>
      <c r="D3256" s="11">
        <v>677.46</v>
      </c>
    </row>
    <row r="3257" spans="1:4" x14ac:dyDescent="0.2">
      <c r="A3257" s="4" t="s">
        <v>9</v>
      </c>
      <c r="B3257" s="6">
        <v>15</v>
      </c>
      <c r="C3257" s="1">
        <v>1.073</v>
      </c>
      <c r="D3257" s="11">
        <v>627.96</v>
      </c>
    </row>
    <row r="3258" spans="1:4" x14ac:dyDescent="0.2">
      <c r="A3258" s="4" t="s">
        <v>9</v>
      </c>
      <c r="B3258" s="6">
        <v>16</v>
      </c>
      <c r="C3258" s="1">
        <v>0.94799999999999995</v>
      </c>
      <c r="D3258" s="11">
        <v>478.4</v>
      </c>
    </row>
    <row r="3259" spans="1:4" x14ac:dyDescent="0.2">
      <c r="A3259" s="4" t="s">
        <v>9</v>
      </c>
      <c r="B3259" s="6">
        <v>17</v>
      </c>
      <c r="C3259" s="1">
        <v>0.22500000000000001</v>
      </c>
      <c r="D3259" s="11">
        <v>319</v>
      </c>
    </row>
    <row r="3260" spans="1:4" x14ac:dyDescent="0.2">
      <c r="A3260" s="4" t="s">
        <v>9</v>
      </c>
      <c r="B3260" s="6">
        <v>18</v>
      </c>
      <c r="C3260" s="1">
        <v>0.56699999999999995</v>
      </c>
      <c r="D3260" s="11">
        <v>132.83000000000001</v>
      </c>
    </row>
    <row r="3261" spans="1:4" x14ac:dyDescent="0.2">
      <c r="A3261" s="4" t="s">
        <v>9</v>
      </c>
      <c r="B3261" s="6">
        <v>19</v>
      </c>
      <c r="C3261" s="1">
        <v>0.254</v>
      </c>
      <c r="D3261" s="11">
        <v>27.16</v>
      </c>
    </row>
    <row r="3262" spans="1:4" x14ac:dyDescent="0.2">
      <c r="A3262" s="4" t="s">
        <v>9</v>
      </c>
      <c r="B3262" s="6">
        <v>20</v>
      </c>
      <c r="C3262" s="1">
        <v>0.373</v>
      </c>
      <c r="D3262" s="11">
        <v>0</v>
      </c>
    </row>
    <row r="3263" spans="1:4" x14ac:dyDescent="0.2">
      <c r="A3263" s="4" t="s">
        <v>9</v>
      </c>
      <c r="B3263" s="6">
        <v>21</v>
      </c>
      <c r="C3263" s="1">
        <v>0.22</v>
      </c>
      <c r="D3263" s="11">
        <v>0</v>
      </c>
    </row>
    <row r="3264" spans="1:4" x14ac:dyDescent="0.2">
      <c r="A3264" s="4" t="s">
        <v>9</v>
      </c>
      <c r="B3264" s="6">
        <v>22</v>
      </c>
      <c r="C3264" s="1">
        <v>1.625</v>
      </c>
      <c r="D3264" s="11">
        <v>0</v>
      </c>
    </row>
    <row r="3265" spans="1:4" x14ac:dyDescent="0.2">
      <c r="A3265" s="4" t="s">
        <v>9</v>
      </c>
      <c r="B3265" s="6">
        <v>23</v>
      </c>
      <c r="C3265" s="1">
        <v>1.8049999999999999</v>
      </c>
      <c r="D3265" s="11">
        <v>0</v>
      </c>
    </row>
    <row r="3266" spans="1:4" x14ac:dyDescent="0.2">
      <c r="A3266" s="4" t="s">
        <v>9</v>
      </c>
      <c r="B3266" s="6">
        <v>0</v>
      </c>
      <c r="C3266" s="1">
        <v>0.27600000000000002</v>
      </c>
      <c r="D3266" s="11">
        <v>0</v>
      </c>
    </row>
    <row r="3267" spans="1:4" x14ac:dyDescent="0.2">
      <c r="A3267" s="4" t="s">
        <v>9</v>
      </c>
      <c r="B3267" s="6">
        <v>1</v>
      </c>
      <c r="C3267" s="1">
        <v>0.44600000000000001</v>
      </c>
      <c r="D3267" s="11">
        <v>0</v>
      </c>
    </row>
    <row r="3268" spans="1:4" x14ac:dyDescent="0.2">
      <c r="A3268" s="4" t="s">
        <v>9</v>
      </c>
      <c r="B3268" s="6">
        <v>2</v>
      </c>
      <c r="C3268" s="1">
        <v>0.52100000000000002</v>
      </c>
      <c r="D3268" s="11">
        <v>0</v>
      </c>
    </row>
    <row r="3269" spans="1:4" x14ac:dyDescent="0.2">
      <c r="A3269" s="4" t="s">
        <v>9</v>
      </c>
      <c r="B3269" s="6">
        <v>3</v>
      </c>
      <c r="C3269" s="1">
        <v>0.433</v>
      </c>
      <c r="D3269" s="11">
        <v>0</v>
      </c>
    </row>
    <row r="3270" spans="1:4" x14ac:dyDescent="0.2">
      <c r="A3270" s="4" t="s">
        <v>9</v>
      </c>
      <c r="B3270" s="6">
        <v>4</v>
      </c>
      <c r="C3270" s="1">
        <v>0.109</v>
      </c>
      <c r="D3270" s="11">
        <v>0</v>
      </c>
    </row>
    <row r="3271" spans="1:4" x14ac:dyDescent="0.2">
      <c r="A3271" s="4" t="s">
        <v>9</v>
      </c>
      <c r="B3271" s="6">
        <v>5</v>
      </c>
      <c r="C3271" s="1">
        <v>0.11600000000000001</v>
      </c>
      <c r="D3271" s="11">
        <v>0</v>
      </c>
    </row>
    <row r="3272" spans="1:4" x14ac:dyDescent="0.2">
      <c r="A3272" s="4" t="s">
        <v>9</v>
      </c>
      <c r="B3272" s="6">
        <v>6</v>
      </c>
      <c r="C3272" s="1">
        <v>0.35699999999999998</v>
      </c>
      <c r="D3272" s="11">
        <v>52.57</v>
      </c>
    </row>
    <row r="3273" spans="1:4" x14ac:dyDescent="0.2">
      <c r="A3273" s="4" t="s">
        <v>9</v>
      </c>
      <c r="B3273" s="6">
        <v>7</v>
      </c>
      <c r="C3273" s="1">
        <v>0.11</v>
      </c>
      <c r="D3273" s="11">
        <v>227.21</v>
      </c>
    </row>
    <row r="3274" spans="1:4" x14ac:dyDescent="0.2">
      <c r="A3274" s="4" t="s">
        <v>9</v>
      </c>
      <c r="B3274" s="6">
        <v>8</v>
      </c>
      <c r="C3274" s="1">
        <v>0.12</v>
      </c>
      <c r="D3274" s="11">
        <v>472.19</v>
      </c>
    </row>
    <row r="3275" spans="1:4" x14ac:dyDescent="0.2">
      <c r="A3275" s="4" t="s">
        <v>9</v>
      </c>
      <c r="B3275" s="6">
        <v>9</v>
      </c>
      <c r="C3275" s="1">
        <v>0.28599999999999998</v>
      </c>
      <c r="D3275" s="11">
        <v>694.28</v>
      </c>
    </row>
    <row r="3276" spans="1:4" x14ac:dyDescent="0.2">
      <c r="A3276" s="4" t="s">
        <v>9</v>
      </c>
      <c r="B3276" s="6">
        <v>10</v>
      </c>
      <c r="C3276" s="1">
        <v>0.65400000000000003</v>
      </c>
      <c r="D3276" s="11">
        <v>892.55</v>
      </c>
    </row>
    <row r="3277" spans="1:4" x14ac:dyDescent="0.2">
      <c r="A3277" s="4" t="s">
        <v>9</v>
      </c>
      <c r="B3277" s="6">
        <v>11</v>
      </c>
      <c r="C3277" s="1">
        <v>0.54600000000000004</v>
      </c>
      <c r="D3277" s="11">
        <v>1031.18</v>
      </c>
    </row>
    <row r="3278" spans="1:4" x14ac:dyDescent="0.2">
      <c r="A3278" s="4" t="s">
        <v>9</v>
      </c>
      <c r="B3278" s="6">
        <v>12</v>
      </c>
      <c r="C3278" s="1">
        <v>0.40899999999999997</v>
      </c>
      <c r="D3278" s="11">
        <v>1080.5</v>
      </c>
    </row>
    <row r="3279" spans="1:4" x14ac:dyDescent="0.2">
      <c r="A3279" s="4" t="s">
        <v>9</v>
      </c>
      <c r="B3279" s="6">
        <v>13</v>
      </c>
      <c r="C3279" s="1">
        <v>0.86</v>
      </c>
      <c r="D3279" s="11">
        <v>1068.67</v>
      </c>
    </row>
    <row r="3280" spans="1:4" x14ac:dyDescent="0.2">
      <c r="A3280" s="4" t="s">
        <v>9</v>
      </c>
      <c r="B3280" s="6">
        <v>14</v>
      </c>
      <c r="C3280" s="1">
        <v>0.64</v>
      </c>
      <c r="D3280" s="11">
        <v>975.11</v>
      </c>
    </row>
    <row r="3281" spans="1:4" x14ac:dyDescent="0.2">
      <c r="A3281" s="4" t="s">
        <v>9</v>
      </c>
      <c r="B3281" s="6">
        <v>15</v>
      </c>
      <c r="C3281" s="1">
        <v>0.45600000000000002</v>
      </c>
      <c r="D3281" s="11">
        <v>805.18</v>
      </c>
    </row>
    <row r="3282" spans="1:4" x14ac:dyDescent="0.2">
      <c r="A3282" s="4" t="s">
        <v>9</v>
      </c>
      <c r="B3282" s="6">
        <v>16</v>
      </c>
      <c r="C3282" s="1">
        <v>0.48299999999999998</v>
      </c>
      <c r="D3282" s="11">
        <v>612.16</v>
      </c>
    </row>
    <row r="3283" spans="1:4" x14ac:dyDescent="0.2">
      <c r="A3283" s="4" t="s">
        <v>9</v>
      </c>
      <c r="B3283" s="6">
        <v>17</v>
      </c>
      <c r="C3283" s="1">
        <v>0.25800000000000001</v>
      </c>
      <c r="D3283" s="11">
        <v>364.73</v>
      </c>
    </row>
    <row r="3284" spans="1:4" x14ac:dyDescent="0.2">
      <c r="A3284" s="4" t="s">
        <v>9</v>
      </c>
      <c r="B3284" s="6">
        <v>18</v>
      </c>
      <c r="C3284" s="1">
        <v>0.35799999999999998</v>
      </c>
      <c r="D3284" s="11">
        <v>129.69999999999999</v>
      </c>
    </row>
    <row r="3285" spans="1:4" x14ac:dyDescent="0.2">
      <c r="A3285" s="4" t="s">
        <v>9</v>
      </c>
      <c r="B3285" s="6">
        <v>19</v>
      </c>
      <c r="C3285" s="1">
        <v>0.377</v>
      </c>
      <c r="D3285" s="11">
        <v>31.54</v>
      </c>
    </row>
    <row r="3286" spans="1:4" x14ac:dyDescent="0.2">
      <c r="A3286" s="4" t="s">
        <v>9</v>
      </c>
      <c r="B3286" s="6">
        <v>20</v>
      </c>
      <c r="C3286" s="1">
        <v>0.161</v>
      </c>
      <c r="D3286" s="11">
        <v>0</v>
      </c>
    </row>
    <row r="3287" spans="1:4" x14ac:dyDescent="0.2">
      <c r="A3287" s="4" t="s">
        <v>9</v>
      </c>
      <c r="B3287" s="6">
        <v>21</v>
      </c>
      <c r="C3287" s="1">
        <v>0.73299999999999998</v>
      </c>
      <c r="D3287" s="11">
        <v>0</v>
      </c>
    </row>
    <row r="3288" spans="1:4" x14ac:dyDescent="0.2">
      <c r="A3288" s="4" t="s">
        <v>9</v>
      </c>
      <c r="B3288" s="6">
        <v>22</v>
      </c>
      <c r="C3288" s="1">
        <v>0.376</v>
      </c>
      <c r="D3288" s="11">
        <v>0</v>
      </c>
    </row>
    <row r="3289" spans="1:4" x14ac:dyDescent="0.2">
      <c r="A3289" s="4" t="s">
        <v>9</v>
      </c>
      <c r="B3289" s="6">
        <v>23</v>
      </c>
      <c r="C3289" s="1">
        <v>0.47799999999999998</v>
      </c>
      <c r="D3289" s="11">
        <v>0</v>
      </c>
    </row>
    <row r="3290" spans="1:4" x14ac:dyDescent="0.2">
      <c r="A3290" s="4" t="s">
        <v>9</v>
      </c>
      <c r="B3290" s="6">
        <v>0</v>
      </c>
      <c r="C3290" s="1">
        <v>0.19600000000000001</v>
      </c>
      <c r="D3290" s="11">
        <v>0</v>
      </c>
    </row>
    <row r="3291" spans="1:4" x14ac:dyDescent="0.2">
      <c r="A3291" s="4" t="s">
        <v>9</v>
      </c>
      <c r="B3291" s="6">
        <v>1</v>
      </c>
      <c r="C3291" s="1">
        <v>0.36599999999999999</v>
      </c>
      <c r="D3291" s="11">
        <v>0</v>
      </c>
    </row>
    <row r="3292" spans="1:4" x14ac:dyDescent="0.2">
      <c r="A3292" s="4" t="s">
        <v>9</v>
      </c>
      <c r="B3292" s="6">
        <v>2</v>
      </c>
      <c r="C3292" s="1">
        <v>0.11899999999999999</v>
      </c>
      <c r="D3292" s="11">
        <v>0</v>
      </c>
    </row>
    <row r="3293" spans="1:4" x14ac:dyDescent="0.2">
      <c r="A3293" s="4" t="s">
        <v>9</v>
      </c>
      <c r="B3293" s="6">
        <v>3</v>
      </c>
      <c r="C3293" s="1">
        <v>0.26300000000000001</v>
      </c>
      <c r="D3293" s="11">
        <v>0</v>
      </c>
    </row>
    <row r="3294" spans="1:4" x14ac:dyDescent="0.2">
      <c r="A3294" s="4" t="s">
        <v>9</v>
      </c>
      <c r="B3294" s="6">
        <v>4</v>
      </c>
      <c r="C3294" s="1">
        <v>0.26300000000000001</v>
      </c>
      <c r="D3294" s="11">
        <v>0</v>
      </c>
    </row>
    <row r="3295" spans="1:4" x14ac:dyDescent="0.2">
      <c r="A3295" s="4" t="s">
        <v>9</v>
      </c>
      <c r="B3295" s="6">
        <v>5</v>
      </c>
      <c r="C3295" s="1">
        <v>0.311</v>
      </c>
      <c r="D3295" s="11">
        <v>0</v>
      </c>
    </row>
    <row r="3296" spans="1:4" x14ac:dyDescent="0.2">
      <c r="A3296" s="4" t="s">
        <v>9</v>
      </c>
      <c r="B3296" s="6">
        <v>6</v>
      </c>
      <c r="C3296" s="1">
        <v>0.13300000000000001</v>
      </c>
      <c r="D3296" s="11">
        <v>48.19</v>
      </c>
    </row>
    <row r="3297" spans="1:4" x14ac:dyDescent="0.2">
      <c r="A3297" s="4" t="s">
        <v>9</v>
      </c>
      <c r="B3297" s="6">
        <v>7</v>
      </c>
      <c r="C3297" s="1">
        <v>0.31</v>
      </c>
      <c r="D3297" s="11">
        <v>229.35</v>
      </c>
    </row>
    <row r="3298" spans="1:4" x14ac:dyDescent="0.2">
      <c r="A3298" s="4" t="s">
        <v>9</v>
      </c>
      <c r="B3298" s="6">
        <v>8</v>
      </c>
      <c r="C3298" s="1">
        <v>0.26</v>
      </c>
      <c r="D3298" s="11">
        <v>469.94</v>
      </c>
    </row>
    <row r="3299" spans="1:4" x14ac:dyDescent="0.2">
      <c r="A3299" s="4" t="s">
        <v>9</v>
      </c>
      <c r="B3299" s="6">
        <v>9</v>
      </c>
      <c r="C3299" s="1">
        <v>0.67900000000000005</v>
      </c>
      <c r="D3299" s="11">
        <v>695.35</v>
      </c>
    </row>
    <row r="3300" spans="1:4" x14ac:dyDescent="0.2">
      <c r="A3300" s="4" t="s">
        <v>9</v>
      </c>
      <c r="B3300" s="6">
        <v>10</v>
      </c>
      <c r="C3300" s="1">
        <v>0.16</v>
      </c>
      <c r="D3300" s="11">
        <v>898.6</v>
      </c>
    </row>
    <row r="3301" spans="1:4" x14ac:dyDescent="0.2">
      <c r="A3301" s="4" t="s">
        <v>9</v>
      </c>
      <c r="B3301" s="6">
        <v>11</v>
      </c>
      <c r="C3301" s="1">
        <v>0.46300000000000002</v>
      </c>
      <c r="D3301" s="11">
        <v>1015.57</v>
      </c>
    </row>
    <row r="3302" spans="1:4" x14ac:dyDescent="0.2">
      <c r="A3302" s="4" t="s">
        <v>9</v>
      </c>
      <c r="B3302" s="6">
        <v>12</v>
      </c>
      <c r="C3302" s="1">
        <v>0.33500000000000002</v>
      </c>
      <c r="D3302" s="11">
        <v>1057.55</v>
      </c>
    </row>
    <row r="3303" spans="1:4" x14ac:dyDescent="0.2">
      <c r="A3303" s="4" t="s">
        <v>9</v>
      </c>
      <c r="B3303" s="6">
        <v>13</v>
      </c>
      <c r="C3303" s="1">
        <v>0.35399999999999998</v>
      </c>
      <c r="D3303" s="11">
        <v>928.64</v>
      </c>
    </row>
    <row r="3304" spans="1:4" x14ac:dyDescent="0.2">
      <c r="A3304" s="4" t="s">
        <v>9</v>
      </c>
      <c r="B3304" s="6">
        <v>14</v>
      </c>
      <c r="C3304" s="1">
        <v>0.54200000000000004</v>
      </c>
      <c r="D3304" s="11">
        <v>877.52</v>
      </c>
    </row>
    <row r="3305" spans="1:4" x14ac:dyDescent="0.2">
      <c r="A3305" s="4" t="s">
        <v>9</v>
      </c>
      <c r="B3305" s="6">
        <v>15</v>
      </c>
      <c r="C3305" s="1">
        <v>0.753</v>
      </c>
      <c r="D3305" s="11">
        <v>766.62</v>
      </c>
    </row>
    <row r="3306" spans="1:4" x14ac:dyDescent="0.2">
      <c r="A3306" s="4" t="s">
        <v>9</v>
      </c>
      <c r="B3306" s="6">
        <v>16</v>
      </c>
      <c r="C3306" s="1">
        <v>0.55500000000000005</v>
      </c>
      <c r="D3306" s="11">
        <v>378.92</v>
      </c>
    </row>
    <row r="3307" spans="1:4" x14ac:dyDescent="0.2">
      <c r="A3307" s="4" t="s">
        <v>9</v>
      </c>
      <c r="B3307" s="6">
        <v>17</v>
      </c>
      <c r="C3307" s="1">
        <v>0.73099999999999998</v>
      </c>
      <c r="D3307" s="11">
        <v>197.47</v>
      </c>
    </row>
    <row r="3308" spans="1:4" x14ac:dyDescent="0.2">
      <c r="A3308" s="4" t="s">
        <v>9</v>
      </c>
      <c r="B3308" s="6">
        <v>18</v>
      </c>
      <c r="C3308" s="1">
        <v>0.25600000000000001</v>
      </c>
      <c r="D3308" s="11">
        <v>87.04</v>
      </c>
    </row>
    <row r="3309" spans="1:4" x14ac:dyDescent="0.2">
      <c r="A3309" s="4" t="s">
        <v>9</v>
      </c>
      <c r="B3309" s="6">
        <v>19</v>
      </c>
      <c r="C3309" s="1">
        <v>0.56100000000000005</v>
      </c>
      <c r="D3309" s="11">
        <v>22.78</v>
      </c>
    </row>
    <row r="3310" spans="1:4" x14ac:dyDescent="0.2">
      <c r="A3310" s="4" t="s">
        <v>9</v>
      </c>
      <c r="B3310" s="6">
        <v>20</v>
      </c>
      <c r="C3310" s="1">
        <v>0.2</v>
      </c>
      <c r="D3310" s="11">
        <v>0</v>
      </c>
    </row>
    <row r="3311" spans="1:4" x14ac:dyDescent="0.2">
      <c r="A3311" s="4" t="s">
        <v>9</v>
      </c>
      <c r="B3311" s="6">
        <v>21</v>
      </c>
      <c r="C3311" s="1">
        <v>0.39800000000000002</v>
      </c>
      <c r="D3311" s="11">
        <v>0</v>
      </c>
    </row>
    <row r="3312" spans="1:4" x14ac:dyDescent="0.2">
      <c r="A3312" s="4" t="s">
        <v>9</v>
      </c>
      <c r="B3312" s="6">
        <v>22</v>
      </c>
      <c r="C3312" s="1">
        <v>0.93400000000000005</v>
      </c>
      <c r="D3312" s="11">
        <v>0</v>
      </c>
    </row>
    <row r="3313" spans="1:4" x14ac:dyDescent="0.2">
      <c r="A3313" s="4" t="s">
        <v>9</v>
      </c>
      <c r="B3313" s="6">
        <v>23</v>
      </c>
      <c r="C3313" s="1">
        <v>1.8180000000000001</v>
      </c>
      <c r="D3313" s="11">
        <v>0</v>
      </c>
    </row>
    <row r="3314" spans="1:4" x14ac:dyDescent="0.2">
      <c r="A3314" s="4" t="s">
        <v>9</v>
      </c>
      <c r="B3314" s="6">
        <v>0</v>
      </c>
      <c r="C3314" s="1">
        <v>1.2989999999999999</v>
      </c>
      <c r="D3314" s="11">
        <v>0</v>
      </c>
    </row>
    <row r="3315" spans="1:4" x14ac:dyDescent="0.2">
      <c r="A3315" s="4" t="s">
        <v>9</v>
      </c>
      <c r="B3315" s="6">
        <v>1</v>
      </c>
      <c r="C3315" s="1">
        <v>0.59099999999999997</v>
      </c>
      <c r="D3315" s="11">
        <v>0</v>
      </c>
    </row>
    <row r="3316" spans="1:4" x14ac:dyDescent="0.2">
      <c r="A3316" s="4" t="s">
        <v>9</v>
      </c>
      <c r="B3316" s="6">
        <v>2</v>
      </c>
      <c r="C3316" s="1">
        <v>0.14399999999999999</v>
      </c>
      <c r="D3316" s="11">
        <v>0</v>
      </c>
    </row>
    <row r="3317" spans="1:4" x14ac:dyDescent="0.2">
      <c r="A3317" s="4" t="s">
        <v>9</v>
      </c>
      <c r="B3317" s="6">
        <v>3</v>
      </c>
      <c r="C3317" s="1">
        <v>0.154</v>
      </c>
      <c r="D3317" s="11">
        <v>0</v>
      </c>
    </row>
    <row r="3318" spans="1:4" x14ac:dyDescent="0.2">
      <c r="A3318" s="4" t="s">
        <v>9</v>
      </c>
      <c r="B3318" s="6">
        <v>4</v>
      </c>
      <c r="C3318" s="1">
        <v>0.29799999999999999</v>
      </c>
      <c r="D3318" s="11">
        <v>0</v>
      </c>
    </row>
    <row r="3319" spans="1:4" x14ac:dyDescent="0.2">
      <c r="A3319" s="4" t="s">
        <v>9</v>
      </c>
      <c r="B3319" s="6">
        <v>5</v>
      </c>
      <c r="C3319" s="1">
        <v>0.109</v>
      </c>
      <c r="D3319" s="11">
        <v>0</v>
      </c>
    </row>
    <row r="3320" spans="1:4" x14ac:dyDescent="0.2">
      <c r="A3320" s="4" t="s">
        <v>9</v>
      </c>
      <c r="B3320" s="6">
        <v>6</v>
      </c>
      <c r="C3320" s="1">
        <v>0.14000000000000001</v>
      </c>
      <c r="D3320" s="11">
        <v>64.84</v>
      </c>
    </row>
    <row r="3321" spans="1:4" x14ac:dyDescent="0.2">
      <c r="A3321" s="4" t="s">
        <v>9</v>
      </c>
      <c r="B3321" s="6">
        <v>7</v>
      </c>
      <c r="C3321" s="1">
        <v>0.29199999999999998</v>
      </c>
      <c r="D3321" s="11">
        <v>195.51</v>
      </c>
    </row>
    <row r="3322" spans="1:4" x14ac:dyDescent="0.2">
      <c r="A3322" s="4" t="s">
        <v>9</v>
      </c>
      <c r="B3322" s="6">
        <v>8</v>
      </c>
      <c r="C3322" s="1">
        <v>0.24299999999999999</v>
      </c>
      <c r="D3322" s="11">
        <v>445.68</v>
      </c>
    </row>
    <row r="3323" spans="1:4" x14ac:dyDescent="0.2">
      <c r="A3323" s="4" t="s">
        <v>9</v>
      </c>
      <c r="B3323" s="6">
        <v>9</v>
      </c>
      <c r="C3323" s="1">
        <v>0.19600000000000001</v>
      </c>
      <c r="D3323" s="11">
        <v>680.43</v>
      </c>
    </row>
    <row r="3324" spans="1:4" x14ac:dyDescent="0.2">
      <c r="A3324" s="4" t="s">
        <v>9</v>
      </c>
      <c r="B3324" s="6">
        <v>10</v>
      </c>
      <c r="C3324" s="1">
        <v>0.28499999999999998</v>
      </c>
      <c r="D3324" s="11">
        <v>880.49</v>
      </c>
    </row>
    <row r="3325" spans="1:4" x14ac:dyDescent="0.2">
      <c r="A3325" s="4" t="s">
        <v>9</v>
      </c>
      <c r="B3325" s="6">
        <v>11</v>
      </c>
      <c r="C3325" s="1">
        <v>0.96499999999999997</v>
      </c>
      <c r="D3325" s="11">
        <v>994.64</v>
      </c>
    </row>
    <row r="3326" spans="1:4" x14ac:dyDescent="0.2">
      <c r="A3326" s="4" t="s">
        <v>9</v>
      </c>
      <c r="B3326" s="6">
        <v>12</v>
      </c>
      <c r="C3326" s="1">
        <v>0.35799999999999998</v>
      </c>
      <c r="D3326" s="11">
        <v>1058.92</v>
      </c>
    </row>
    <row r="3327" spans="1:4" x14ac:dyDescent="0.2">
      <c r="A3327" s="4" t="s">
        <v>9</v>
      </c>
      <c r="B3327" s="6">
        <v>13</v>
      </c>
      <c r="C3327" s="1">
        <v>0.999</v>
      </c>
      <c r="D3327" s="11">
        <v>1041.68</v>
      </c>
    </row>
    <row r="3328" spans="1:4" x14ac:dyDescent="0.2">
      <c r="A3328" s="4" t="s">
        <v>9</v>
      </c>
      <c r="B3328" s="6">
        <v>14</v>
      </c>
      <c r="C3328" s="1">
        <v>0.24</v>
      </c>
      <c r="D3328" s="11">
        <v>950.99</v>
      </c>
    </row>
    <row r="3329" spans="1:4" x14ac:dyDescent="0.2">
      <c r="A3329" s="4" t="s">
        <v>9</v>
      </c>
      <c r="B3329" s="6">
        <v>15</v>
      </c>
      <c r="C3329" s="1">
        <v>0.69399999999999995</v>
      </c>
      <c r="D3329" s="11">
        <v>790.63</v>
      </c>
    </row>
    <row r="3330" spans="1:4" x14ac:dyDescent="0.2">
      <c r="A3330" s="4" t="s">
        <v>9</v>
      </c>
      <c r="B3330" s="6">
        <v>16</v>
      </c>
      <c r="C3330" s="1">
        <v>0.27800000000000002</v>
      </c>
      <c r="D3330" s="11">
        <v>601.91999999999996</v>
      </c>
    </row>
    <row r="3331" spans="1:4" x14ac:dyDescent="0.2">
      <c r="A3331" s="4" t="s">
        <v>9</v>
      </c>
      <c r="B3331" s="6">
        <v>17</v>
      </c>
      <c r="C3331" s="1">
        <v>0.317</v>
      </c>
      <c r="D3331" s="11">
        <v>353.83</v>
      </c>
    </row>
    <row r="3332" spans="1:4" x14ac:dyDescent="0.2">
      <c r="A3332" s="4" t="s">
        <v>9</v>
      </c>
      <c r="B3332" s="6">
        <v>18</v>
      </c>
      <c r="C3332" s="1">
        <v>0.438</v>
      </c>
      <c r="D3332" s="11">
        <v>131.66</v>
      </c>
    </row>
    <row r="3333" spans="1:4" x14ac:dyDescent="0.2">
      <c r="A3333" s="4" t="s">
        <v>9</v>
      </c>
      <c r="B3333" s="6">
        <v>19</v>
      </c>
      <c r="C3333" s="1">
        <v>0.70599999999999996</v>
      </c>
      <c r="D3333" s="11">
        <v>32.42</v>
      </c>
    </row>
    <row r="3334" spans="1:4" x14ac:dyDescent="0.2">
      <c r="A3334" s="4" t="s">
        <v>9</v>
      </c>
      <c r="B3334" s="6">
        <v>20</v>
      </c>
      <c r="C3334" s="1">
        <v>0.20300000000000001</v>
      </c>
      <c r="D3334" s="11">
        <v>0</v>
      </c>
    </row>
    <row r="3335" spans="1:4" x14ac:dyDescent="0.2">
      <c r="A3335" s="4" t="s">
        <v>9</v>
      </c>
      <c r="B3335" s="6">
        <v>21</v>
      </c>
      <c r="C3335" s="1">
        <v>0.22900000000000001</v>
      </c>
      <c r="D3335" s="11">
        <v>0</v>
      </c>
    </row>
    <row r="3336" spans="1:4" x14ac:dyDescent="0.2">
      <c r="A3336" s="4" t="s">
        <v>9</v>
      </c>
      <c r="B3336" s="6">
        <v>22</v>
      </c>
      <c r="C3336" s="1">
        <v>1.26</v>
      </c>
      <c r="D3336" s="11">
        <v>0</v>
      </c>
    </row>
    <row r="3337" spans="1:4" x14ac:dyDescent="0.2">
      <c r="A3337" s="4" t="s">
        <v>9</v>
      </c>
      <c r="B3337" s="6">
        <v>23</v>
      </c>
      <c r="C3337" s="1">
        <v>0.58499999999999996</v>
      </c>
      <c r="D3337" s="11">
        <v>0</v>
      </c>
    </row>
    <row r="3338" spans="1:4" x14ac:dyDescent="0.2">
      <c r="A3338" s="4" t="s">
        <v>9</v>
      </c>
      <c r="B3338" s="6">
        <v>0</v>
      </c>
      <c r="C3338" s="1">
        <v>0.63</v>
      </c>
      <c r="D3338" s="11">
        <v>0</v>
      </c>
    </row>
    <row r="3339" spans="1:4" x14ac:dyDescent="0.2">
      <c r="A3339" s="4" t="s">
        <v>9</v>
      </c>
      <c r="B3339" s="6">
        <v>1</v>
      </c>
      <c r="C3339" s="1">
        <v>0.2</v>
      </c>
      <c r="D3339" s="11">
        <v>0</v>
      </c>
    </row>
    <row r="3340" spans="1:4" x14ac:dyDescent="0.2">
      <c r="A3340" s="4" t="s">
        <v>9</v>
      </c>
      <c r="B3340" s="6">
        <v>2</v>
      </c>
      <c r="C3340" s="1">
        <v>0.39</v>
      </c>
      <c r="D3340" s="11">
        <v>0</v>
      </c>
    </row>
    <row r="3341" spans="1:4" x14ac:dyDescent="0.2">
      <c r="A3341" s="4" t="s">
        <v>9</v>
      </c>
      <c r="B3341" s="6">
        <v>3</v>
      </c>
      <c r="C3341" s="1">
        <v>0.13</v>
      </c>
      <c r="D3341" s="11">
        <v>0</v>
      </c>
    </row>
    <row r="3342" spans="1:4" x14ac:dyDescent="0.2">
      <c r="A3342" s="4" t="s">
        <v>9</v>
      </c>
      <c r="B3342" s="6">
        <v>4</v>
      </c>
      <c r="C3342" s="1">
        <v>0.13900000000000001</v>
      </c>
      <c r="D3342" s="11">
        <v>0</v>
      </c>
    </row>
    <row r="3343" spans="1:4" x14ac:dyDescent="0.2">
      <c r="A3343" s="4" t="s">
        <v>9</v>
      </c>
      <c r="B3343" s="6">
        <v>5</v>
      </c>
      <c r="C3343" s="1">
        <v>0.34</v>
      </c>
      <c r="D3343" s="11">
        <v>0</v>
      </c>
    </row>
    <row r="3344" spans="1:4" x14ac:dyDescent="0.2">
      <c r="A3344" s="4" t="s">
        <v>9</v>
      </c>
      <c r="B3344" s="6">
        <v>6</v>
      </c>
      <c r="C3344" s="1">
        <v>0.13</v>
      </c>
      <c r="D3344" s="11">
        <v>51.69</v>
      </c>
    </row>
    <row r="3345" spans="1:4" x14ac:dyDescent="0.2">
      <c r="A3345" s="4" t="s">
        <v>9</v>
      </c>
      <c r="B3345" s="6">
        <v>7</v>
      </c>
      <c r="C3345" s="1">
        <v>0.42799999999999999</v>
      </c>
      <c r="D3345" s="11">
        <v>222.09</v>
      </c>
    </row>
    <row r="3346" spans="1:4" x14ac:dyDescent="0.2">
      <c r="A3346" s="4" t="s">
        <v>9</v>
      </c>
      <c r="B3346" s="6">
        <v>8</v>
      </c>
      <c r="C3346" s="1">
        <v>0.11600000000000001</v>
      </c>
      <c r="D3346" s="11">
        <v>452.25</v>
      </c>
    </row>
    <row r="3347" spans="1:4" x14ac:dyDescent="0.2">
      <c r="A3347" s="4" t="s">
        <v>9</v>
      </c>
      <c r="B3347" s="6">
        <v>9</v>
      </c>
      <c r="C3347" s="1">
        <v>0.32</v>
      </c>
      <c r="D3347" s="11">
        <v>665.79</v>
      </c>
    </row>
    <row r="3348" spans="1:4" x14ac:dyDescent="0.2">
      <c r="A3348" s="4" t="s">
        <v>9</v>
      </c>
      <c r="B3348" s="6">
        <v>10</v>
      </c>
      <c r="C3348" s="1">
        <v>0.44900000000000001</v>
      </c>
      <c r="D3348" s="11">
        <v>856.3</v>
      </c>
    </row>
    <row r="3349" spans="1:4" x14ac:dyDescent="0.2">
      <c r="A3349" s="4" t="s">
        <v>9</v>
      </c>
      <c r="B3349" s="6">
        <v>11</v>
      </c>
      <c r="C3349" s="1">
        <v>0.71599999999999997</v>
      </c>
      <c r="D3349" s="11">
        <v>978.19</v>
      </c>
    </row>
    <row r="3350" spans="1:4" x14ac:dyDescent="0.2">
      <c r="A3350" s="4" t="s">
        <v>9</v>
      </c>
      <c r="B3350" s="6">
        <v>12</v>
      </c>
      <c r="C3350" s="1">
        <v>0.20300000000000001</v>
      </c>
      <c r="D3350" s="11">
        <v>1031.03</v>
      </c>
    </row>
    <row r="3351" spans="1:4" x14ac:dyDescent="0.2">
      <c r="A3351" s="4" t="s">
        <v>9</v>
      </c>
      <c r="B3351" s="6">
        <v>13</v>
      </c>
      <c r="C3351" s="1">
        <v>1.423</v>
      </c>
      <c r="D3351" s="11">
        <v>1019.53</v>
      </c>
    </row>
    <row r="3352" spans="1:4" x14ac:dyDescent="0.2">
      <c r="A3352" s="4" t="s">
        <v>9</v>
      </c>
      <c r="B3352" s="6">
        <v>14</v>
      </c>
      <c r="C3352" s="1">
        <v>0.55000000000000004</v>
      </c>
      <c r="D3352" s="11">
        <v>920.62</v>
      </c>
    </row>
    <row r="3353" spans="1:4" x14ac:dyDescent="0.2">
      <c r="A3353" s="4" t="s">
        <v>9</v>
      </c>
      <c r="B3353" s="6">
        <v>15</v>
      </c>
      <c r="C3353" s="1">
        <v>0.84899999999999998</v>
      </c>
      <c r="D3353" s="11">
        <v>709.44</v>
      </c>
    </row>
    <row r="3354" spans="1:4" x14ac:dyDescent="0.2">
      <c r="A3354" s="4" t="s">
        <v>9</v>
      </c>
      <c r="B3354" s="6">
        <v>16</v>
      </c>
      <c r="C3354" s="1">
        <v>1.3779999999999999</v>
      </c>
      <c r="D3354" s="11">
        <v>435.33</v>
      </c>
    </row>
    <row r="3355" spans="1:4" x14ac:dyDescent="0.2">
      <c r="A3355" s="4" t="s">
        <v>9</v>
      </c>
      <c r="B3355" s="6">
        <v>17</v>
      </c>
      <c r="C3355" s="1">
        <v>0.72499999999999998</v>
      </c>
      <c r="D3355" s="11">
        <v>282.91000000000003</v>
      </c>
    </row>
    <row r="3356" spans="1:4" x14ac:dyDescent="0.2">
      <c r="A3356" s="4" t="s">
        <v>9</v>
      </c>
      <c r="B3356" s="6">
        <v>18</v>
      </c>
      <c r="C3356" s="1">
        <v>0.23</v>
      </c>
      <c r="D3356" s="11">
        <v>128.80000000000001</v>
      </c>
    </row>
    <row r="3357" spans="1:4" x14ac:dyDescent="0.2">
      <c r="A3357" s="4" t="s">
        <v>9</v>
      </c>
      <c r="B3357" s="6">
        <v>19</v>
      </c>
      <c r="C3357" s="1">
        <v>0.44700000000000001</v>
      </c>
      <c r="D3357" s="11">
        <v>31.54</v>
      </c>
    </row>
    <row r="3358" spans="1:4" x14ac:dyDescent="0.2">
      <c r="A3358" s="4" t="s">
        <v>9</v>
      </c>
      <c r="B3358" s="6">
        <v>20</v>
      </c>
      <c r="C3358" s="1">
        <v>0.126</v>
      </c>
      <c r="D3358" s="11">
        <v>0</v>
      </c>
    </row>
    <row r="3359" spans="1:4" x14ac:dyDescent="0.2">
      <c r="A3359" s="4" t="s">
        <v>9</v>
      </c>
      <c r="B3359" s="6">
        <v>21</v>
      </c>
      <c r="C3359" s="1">
        <v>0.11700000000000001</v>
      </c>
      <c r="D3359" s="11">
        <v>0</v>
      </c>
    </row>
    <row r="3360" spans="1:4" x14ac:dyDescent="0.2">
      <c r="A3360" s="4" t="s">
        <v>9</v>
      </c>
      <c r="B3360" s="6">
        <v>22</v>
      </c>
      <c r="C3360" s="1">
        <v>0.50900000000000001</v>
      </c>
      <c r="D3360" s="11">
        <v>0</v>
      </c>
    </row>
    <row r="3361" spans="1:4" x14ac:dyDescent="0.2">
      <c r="A3361" s="4" t="s">
        <v>9</v>
      </c>
      <c r="B3361" s="6">
        <v>23</v>
      </c>
      <c r="C3361" s="1">
        <v>0.245</v>
      </c>
      <c r="D3361" s="11">
        <v>0</v>
      </c>
    </row>
    <row r="3362" spans="1:4" x14ac:dyDescent="0.2">
      <c r="A3362" s="4" t="s">
        <v>9</v>
      </c>
      <c r="B3362" s="6">
        <v>0</v>
      </c>
      <c r="C3362" s="1">
        <v>0.40500000000000003</v>
      </c>
      <c r="D3362" s="11">
        <v>0</v>
      </c>
    </row>
    <row r="3363" spans="1:4" x14ac:dyDescent="0.2">
      <c r="A3363" s="4" t="s">
        <v>9</v>
      </c>
      <c r="B3363" s="6">
        <v>1</v>
      </c>
      <c r="C3363" s="1">
        <v>0.185</v>
      </c>
      <c r="D3363" s="11">
        <v>0</v>
      </c>
    </row>
    <row r="3364" spans="1:4" x14ac:dyDescent="0.2">
      <c r="A3364" s="4" t="s">
        <v>9</v>
      </c>
      <c r="B3364" s="6">
        <v>2</v>
      </c>
      <c r="C3364" s="1">
        <v>0.30199999999999999</v>
      </c>
      <c r="D3364" s="11">
        <v>0</v>
      </c>
    </row>
    <row r="3365" spans="1:4" x14ac:dyDescent="0.2">
      <c r="A3365" s="4" t="s">
        <v>9</v>
      </c>
      <c r="B3365" s="6">
        <v>3</v>
      </c>
      <c r="C3365" s="1">
        <v>0.13200000000000001</v>
      </c>
      <c r="D3365" s="11">
        <v>0</v>
      </c>
    </row>
    <row r="3366" spans="1:4" x14ac:dyDescent="0.2">
      <c r="A3366" s="4" t="s">
        <v>9</v>
      </c>
      <c r="B3366" s="6">
        <v>4</v>
      </c>
      <c r="C3366" s="1">
        <v>0.30199999999999999</v>
      </c>
      <c r="D3366" s="11">
        <v>0</v>
      </c>
    </row>
    <row r="3367" spans="1:4" x14ac:dyDescent="0.2">
      <c r="A3367" s="4" t="s">
        <v>9</v>
      </c>
      <c r="B3367" s="6">
        <v>5</v>
      </c>
      <c r="C3367" s="1">
        <v>0.13900000000000001</v>
      </c>
      <c r="D3367" s="11">
        <v>0</v>
      </c>
    </row>
    <row r="3368" spans="1:4" x14ac:dyDescent="0.2">
      <c r="A3368" s="4" t="s">
        <v>9</v>
      </c>
      <c r="B3368" s="6">
        <v>6</v>
      </c>
      <c r="C3368" s="1">
        <v>0.316</v>
      </c>
      <c r="D3368" s="11">
        <v>65.709999999999994</v>
      </c>
    </row>
    <row r="3369" spans="1:4" x14ac:dyDescent="0.2">
      <c r="A3369" s="4" t="s">
        <v>9</v>
      </c>
      <c r="B3369" s="6">
        <v>7</v>
      </c>
      <c r="C3369" s="1">
        <v>0.115</v>
      </c>
      <c r="D3369" s="11">
        <v>216.73</v>
      </c>
    </row>
    <row r="3370" spans="1:4" x14ac:dyDescent="0.2">
      <c r="A3370" s="4" t="s">
        <v>9</v>
      </c>
      <c r="B3370" s="6">
        <v>8</v>
      </c>
      <c r="C3370" s="1">
        <v>0.34200000000000003</v>
      </c>
      <c r="D3370" s="11">
        <v>445.81</v>
      </c>
    </row>
    <row r="3371" spans="1:4" x14ac:dyDescent="0.2">
      <c r="A3371" s="4" t="s">
        <v>9</v>
      </c>
      <c r="B3371" s="6">
        <v>9</v>
      </c>
      <c r="C3371" s="1">
        <v>0.115</v>
      </c>
      <c r="D3371" s="11">
        <v>650.62</v>
      </c>
    </row>
    <row r="3372" spans="1:4" x14ac:dyDescent="0.2">
      <c r="A3372" s="4" t="s">
        <v>9</v>
      </c>
      <c r="B3372" s="6">
        <v>10</v>
      </c>
      <c r="C3372" s="1">
        <v>0.53500000000000003</v>
      </c>
      <c r="D3372" s="11">
        <v>851.1</v>
      </c>
    </row>
    <row r="3373" spans="1:4" x14ac:dyDescent="0.2">
      <c r="A3373" s="4" t="s">
        <v>9</v>
      </c>
      <c r="B3373" s="6">
        <v>11</v>
      </c>
      <c r="C3373" s="1">
        <v>0.84799999999999998</v>
      </c>
      <c r="D3373" s="11">
        <v>943.54</v>
      </c>
    </row>
    <row r="3374" spans="1:4" x14ac:dyDescent="0.2">
      <c r="A3374" s="4" t="s">
        <v>9</v>
      </c>
      <c r="B3374" s="6">
        <v>12</v>
      </c>
      <c r="C3374" s="1">
        <v>0.83799999999999997</v>
      </c>
      <c r="D3374" s="11">
        <v>1023.2</v>
      </c>
    </row>
    <row r="3375" spans="1:4" x14ac:dyDescent="0.2">
      <c r="A3375" s="4" t="s">
        <v>9</v>
      </c>
      <c r="B3375" s="6">
        <v>13</v>
      </c>
      <c r="C3375" s="1">
        <v>0.79600000000000004</v>
      </c>
      <c r="D3375" s="11">
        <v>1007.23</v>
      </c>
    </row>
    <row r="3376" spans="1:4" x14ac:dyDescent="0.2">
      <c r="A3376" s="4" t="s">
        <v>9</v>
      </c>
      <c r="B3376" s="6">
        <v>14</v>
      </c>
      <c r="C3376" s="1">
        <v>1.5629999999999999</v>
      </c>
      <c r="D3376" s="11">
        <v>908.65</v>
      </c>
    </row>
    <row r="3377" spans="1:4" x14ac:dyDescent="0.2">
      <c r="A3377" s="4" t="s">
        <v>9</v>
      </c>
      <c r="B3377" s="6">
        <v>15</v>
      </c>
      <c r="C3377" s="1">
        <v>1.427</v>
      </c>
      <c r="D3377" s="11">
        <v>743.37</v>
      </c>
    </row>
    <row r="3378" spans="1:4" x14ac:dyDescent="0.2">
      <c r="A3378" s="4" t="s">
        <v>9</v>
      </c>
      <c r="B3378" s="6">
        <v>16</v>
      </c>
      <c r="C3378" s="1">
        <v>0.47599999999999998</v>
      </c>
      <c r="D3378" s="11">
        <v>578.33000000000004</v>
      </c>
    </row>
    <row r="3379" spans="1:4" x14ac:dyDescent="0.2">
      <c r="A3379" s="4" t="s">
        <v>9</v>
      </c>
      <c r="B3379" s="6">
        <v>17</v>
      </c>
      <c r="C3379" s="1">
        <v>0.48799999999999999</v>
      </c>
      <c r="D3379" s="11">
        <v>343.69</v>
      </c>
    </row>
    <row r="3380" spans="1:4" x14ac:dyDescent="0.2">
      <c r="A3380" s="4" t="s">
        <v>9</v>
      </c>
      <c r="B3380" s="6">
        <v>18</v>
      </c>
      <c r="C3380" s="1">
        <v>0.161</v>
      </c>
      <c r="D3380" s="11">
        <v>133.41</v>
      </c>
    </row>
    <row r="3381" spans="1:4" x14ac:dyDescent="0.2">
      <c r="A3381" s="4" t="s">
        <v>9</v>
      </c>
      <c r="B3381" s="6">
        <v>19</v>
      </c>
      <c r="C3381" s="1">
        <v>0.13</v>
      </c>
      <c r="D3381" s="11">
        <v>14.89</v>
      </c>
    </row>
    <row r="3382" spans="1:4" x14ac:dyDescent="0.2">
      <c r="A3382" s="4" t="s">
        <v>9</v>
      </c>
      <c r="B3382" s="6">
        <v>20</v>
      </c>
      <c r="C3382" s="1">
        <v>0.39100000000000001</v>
      </c>
      <c r="D3382" s="11">
        <v>0</v>
      </c>
    </row>
    <row r="3383" spans="1:4" x14ac:dyDescent="0.2">
      <c r="A3383" s="4" t="s">
        <v>9</v>
      </c>
      <c r="B3383" s="6">
        <v>21</v>
      </c>
      <c r="C3383" s="1">
        <v>0.28699999999999998</v>
      </c>
      <c r="D3383" s="11">
        <v>0</v>
      </c>
    </row>
    <row r="3384" spans="1:4" x14ac:dyDescent="0.2">
      <c r="A3384" s="4" t="s">
        <v>9</v>
      </c>
      <c r="B3384" s="6">
        <v>22</v>
      </c>
      <c r="C3384" s="1">
        <v>0.23599999999999999</v>
      </c>
      <c r="D3384" s="11">
        <v>0</v>
      </c>
    </row>
    <row r="3385" spans="1:4" x14ac:dyDescent="0.2">
      <c r="A3385" s="4" t="s">
        <v>9</v>
      </c>
      <c r="B3385" s="6">
        <v>23</v>
      </c>
      <c r="C3385" s="1">
        <v>0.28100000000000003</v>
      </c>
      <c r="D3385" s="11">
        <v>0</v>
      </c>
    </row>
    <row r="3386" spans="1:4" x14ac:dyDescent="0.2">
      <c r="A3386" s="4" t="s">
        <v>9</v>
      </c>
      <c r="B3386" s="6">
        <v>0</v>
      </c>
      <c r="C3386" s="1">
        <v>0.30099999999999999</v>
      </c>
      <c r="D3386" s="11">
        <v>0</v>
      </c>
    </row>
    <row r="3387" spans="1:4" x14ac:dyDescent="0.2">
      <c r="A3387" s="4" t="s">
        <v>9</v>
      </c>
      <c r="B3387" s="6">
        <v>1</v>
      </c>
      <c r="C3387" s="1">
        <v>0.32500000000000001</v>
      </c>
      <c r="D3387" s="11">
        <v>0</v>
      </c>
    </row>
    <row r="3388" spans="1:4" x14ac:dyDescent="0.2">
      <c r="A3388" s="4" t="s">
        <v>9</v>
      </c>
      <c r="B3388" s="6">
        <v>2</v>
      </c>
      <c r="C3388" s="1">
        <v>0.14299999999999999</v>
      </c>
      <c r="D3388" s="11">
        <v>0</v>
      </c>
    </row>
    <row r="3389" spans="1:4" x14ac:dyDescent="0.2">
      <c r="A3389" s="4" t="s">
        <v>9</v>
      </c>
      <c r="B3389" s="6">
        <v>3</v>
      </c>
      <c r="C3389" s="1">
        <v>0.374</v>
      </c>
      <c r="D3389" s="11">
        <v>0</v>
      </c>
    </row>
    <row r="3390" spans="1:4" x14ac:dyDescent="0.2">
      <c r="A3390" s="4" t="s">
        <v>9</v>
      </c>
      <c r="B3390" s="6">
        <v>4</v>
      </c>
      <c r="C3390" s="1">
        <v>0.13100000000000001</v>
      </c>
      <c r="D3390" s="11">
        <v>0</v>
      </c>
    </row>
    <row r="3391" spans="1:4" x14ac:dyDescent="0.2">
      <c r="A3391" s="4" t="s">
        <v>9</v>
      </c>
      <c r="B3391" s="6">
        <v>5</v>
      </c>
      <c r="C3391" s="1">
        <v>0.308</v>
      </c>
      <c r="D3391" s="11">
        <v>0</v>
      </c>
    </row>
    <row r="3392" spans="1:4" x14ac:dyDescent="0.2">
      <c r="A3392" s="4" t="s">
        <v>9</v>
      </c>
      <c r="B3392" s="6">
        <v>6</v>
      </c>
      <c r="C3392" s="1">
        <v>0.121</v>
      </c>
      <c r="D3392" s="11">
        <v>63.96</v>
      </c>
    </row>
    <row r="3393" spans="1:4" x14ac:dyDescent="0.2">
      <c r="A3393" s="4" t="s">
        <v>9</v>
      </c>
      <c r="B3393" s="6">
        <v>7</v>
      </c>
      <c r="C3393" s="1">
        <v>0.32200000000000001</v>
      </c>
      <c r="D3393" s="11">
        <v>203.6</v>
      </c>
    </row>
    <row r="3394" spans="1:4" x14ac:dyDescent="0.2">
      <c r="A3394" s="4" t="s">
        <v>9</v>
      </c>
      <c r="B3394" s="6">
        <v>8</v>
      </c>
      <c r="C3394" s="1">
        <v>0.11700000000000001</v>
      </c>
      <c r="D3394" s="11">
        <v>340.48</v>
      </c>
    </row>
    <row r="3395" spans="1:4" x14ac:dyDescent="0.2">
      <c r="A3395" s="4" t="s">
        <v>9</v>
      </c>
      <c r="B3395" s="6">
        <v>9</v>
      </c>
      <c r="C3395" s="1">
        <v>0.26600000000000001</v>
      </c>
      <c r="D3395" s="11">
        <v>284.26</v>
      </c>
    </row>
    <row r="3396" spans="1:4" x14ac:dyDescent="0.2">
      <c r="A3396" s="4" t="s">
        <v>9</v>
      </c>
      <c r="B3396" s="6">
        <v>10</v>
      </c>
      <c r="C3396" s="1">
        <v>0.442</v>
      </c>
      <c r="D3396" s="11">
        <v>152.22</v>
      </c>
    </row>
    <row r="3397" spans="1:4" x14ac:dyDescent="0.2">
      <c r="A3397" s="4" t="s">
        <v>9</v>
      </c>
      <c r="B3397" s="6">
        <v>11</v>
      </c>
      <c r="C3397" s="1">
        <v>0.45600000000000002</v>
      </c>
      <c r="D3397" s="11">
        <v>161.5</v>
      </c>
    </row>
    <row r="3398" spans="1:4" x14ac:dyDescent="0.2">
      <c r="A3398" s="4" t="s">
        <v>9</v>
      </c>
      <c r="B3398" s="6">
        <v>12</v>
      </c>
      <c r="C3398" s="1">
        <v>0.20699999999999999</v>
      </c>
      <c r="D3398" s="11">
        <v>321.42</v>
      </c>
    </row>
    <row r="3399" spans="1:4" x14ac:dyDescent="0.2">
      <c r="A3399" s="4" t="s">
        <v>9</v>
      </c>
      <c r="B3399" s="6">
        <v>13</v>
      </c>
      <c r="C3399" s="1">
        <v>0.751</v>
      </c>
      <c r="D3399" s="11">
        <v>158.72</v>
      </c>
    </row>
    <row r="3400" spans="1:4" x14ac:dyDescent="0.2">
      <c r="A3400" s="4" t="s">
        <v>9</v>
      </c>
      <c r="B3400" s="6">
        <v>14</v>
      </c>
      <c r="C3400" s="1">
        <v>0.59699999999999998</v>
      </c>
      <c r="D3400" s="11">
        <v>152.22</v>
      </c>
    </row>
    <row r="3401" spans="1:4" x14ac:dyDescent="0.2">
      <c r="A3401" s="4" t="s">
        <v>9</v>
      </c>
      <c r="B3401" s="6">
        <v>15</v>
      </c>
      <c r="C3401" s="1">
        <v>0.78400000000000003</v>
      </c>
      <c r="D3401" s="11">
        <v>156.86000000000001</v>
      </c>
    </row>
    <row r="3402" spans="1:4" x14ac:dyDescent="0.2">
      <c r="A3402" s="4" t="s">
        <v>9</v>
      </c>
      <c r="B3402" s="6">
        <v>16</v>
      </c>
      <c r="C3402" s="1">
        <v>0.74</v>
      </c>
      <c r="D3402" s="11">
        <v>136.44</v>
      </c>
    </row>
    <row r="3403" spans="1:4" x14ac:dyDescent="0.2">
      <c r="A3403" s="4" t="s">
        <v>9</v>
      </c>
      <c r="B3403" s="6">
        <v>17</v>
      </c>
      <c r="C3403" s="1">
        <v>0.23699999999999999</v>
      </c>
      <c r="D3403" s="11">
        <v>85.39</v>
      </c>
    </row>
    <row r="3404" spans="1:4" x14ac:dyDescent="0.2">
      <c r="A3404" s="4" t="s">
        <v>9</v>
      </c>
      <c r="B3404" s="6">
        <v>18</v>
      </c>
      <c r="C3404" s="1">
        <v>0.188</v>
      </c>
      <c r="D3404" s="11">
        <v>53.83</v>
      </c>
    </row>
    <row r="3405" spans="1:4" x14ac:dyDescent="0.2">
      <c r="A3405" s="4" t="s">
        <v>9</v>
      </c>
      <c r="B3405" s="6">
        <v>19</v>
      </c>
      <c r="C3405" s="1">
        <v>0.51900000000000002</v>
      </c>
      <c r="D3405" s="11">
        <v>27.16</v>
      </c>
    </row>
    <row r="3406" spans="1:4" x14ac:dyDescent="0.2">
      <c r="A3406" s="4" t="s">
        <v>9</v>
      </c>
      <c r="B3406" s="6">
        <v>20</v>
      </c>
      <c r="C3406" s="1">
        <v>0.57299999999999995</v>
      </c>
      <c r="D3406" s="11">
        <v>0</v>
      </c>
    </row>
    <row r="3407" spans="1:4" x14ac:dyDescent="0.2">
      <c r="A3407" s="4" t="s">
        <v>9</v>
      </c>
      <c r="B3407" s="6">
        <v>21</v>
      </c>
      <c r="C3407" s="1">
        <v>0.79800000000000004</v>
      </c>
      <c r="D3407" s="11">
        <v>0</v>
      </c>
    </row>
    <row r="3408" spans="1:4" x14ac:dyDescent="0.2">
      <c r="A3408" s="4" t="s">
        <v>9</v>
      </c>
      <c r="B3408" s="6">
        <v>22</v>
      </c>
      <c r="C3408" s="1">
        <v>0.92</v>
      </c>
      <c r="D3408" s="11">
        <v>0</v>
      </c>
    </row>
    <row r="3409" spans="1:4" x14ac:dyDescent="0.2">
      <c r="A3409" s="4" t="s">
        <v>9</v>
      </c>
      <c r="B3409" s="6">
        <v>23</v>
      </c>
      <c r="C3409" s="1">
        <v>0.11</v>
      </c>
      <c r="D3409" s="11">
        <v>0</v>
      </c>
    </row>
    <row r="3410" spans="1:4" x14ac:dyDescent="0.2">
      <c r="A3410" s="4" t="s">
        <v>9</v>
      </c>
      <c r="B3410" s="6">
        <v>0</v>
      </c>
      <c r="C3410" s="1">
        <v>0.51800000000000002</v>
      </c>
      <c r="D3410" s="11">
        <v>0</v>
      </c>
    </row>
    <row r="3411" spans="1:4" x14ac:dyDescent="0.2">
      <c r="A3411" s="4" t="s">
        <v>9</v>
      </c>
      <c r="B3411" s="6">
        <v>1</v>
      </c>
      <c r="C3411" s="1">
        <v>0.218</v>
      </c>
      <c r="D3411" s="11">
        <v>0</v>
      </c>
    </row>
    <row r="3412" spans="1:4" x14ac:dyDescent="0.2">
      <c r="A3412" s="4" t="s">
        <v>9</v>
      </c>
      <c r="B3412" s="6">
        <v>2</v>
      </c>
      <c r="C3412" s="1">
        <v>0.44400000000000001</v>
      </c>
      <c r="D3412" s="11">
        <v>0</v>
      </c>
    </row>
    <row r="3413" spans="1:4" x14ac:dyDescent="0.2">
      <c r="A3413" s="4" t="s">
        <v>9</v>
      </c>
      <c r="B3413" s="6">
        <v>3</v>
      </c>
      <c r="C3413" s="1">
        <v>0.309</v>
      </c>
      <c r="D3413" s="11">
        <v>0</v>
      </c>
    </row>
    <row r="3414" spans="1:4" x14ac:dyDescent="0.2">
      <c r="A3414" s="4" t="s">
        <v>9</v>
      </c>
      <c r="B3414" s="6">
        <v>4</v>
      </c>
      <c r="C3414" s="1">
        <v>0.15</v>
      </c>
      <c r="D3414" s="11">
        <v>0</v>
      </c>
    </row>
    <row r="3415" spans="1:4" x14ac:dyDescent="0.2">
      <c r="A3415" s="4" t="s">
        <v>9</v>
      </c>
      <c r="B3415" s="6">
        <v>5</v>
      </c>
      <c r="C3415" s="1">
        <v>0.108</v>
      </c>
      <c r="D3415" s="11">
        <v>0</v>
      </c>
    </row>
    <row r="3416" spans="1:4" x14ac:dyDescent="0.2">
      <c r="A3416" s="4" t="s">
        <v>9</v>
      </c>
      <c r="B3416" s="6">
        <v>6</v>
      </c>
      <c r="C3416" s="1">
        <v>0.30399999999999999</v>
      </c>
      <c r="D3416" s="11">
        <v>68.34</v>
      </c>
    </row>
    <row r="3417" spans="1:4" x14ac:dyDescent="0.2">
      <c r="A3417" s="4" t="s">
        <v>9</v>
      </c>
      <c r="B3417" s="6">
        <v>7</v>
      </c>
      <c r="C3417" s="1">
        <v>0.13600000000000001</v>
      </c>
      <c r="D3417" s="11">
        <v>227.08</v>
      </c>
    </row>
    <row r="3418" spans="1:4" x14ac:dyDescent="0.2">
      <c r="A3418" s="4" t="s">
        <v>9</v>
      </c>
      <c r="B3418" s="6">
        <v>8</v>
      </c>
      <c r="C3418" s="1">
        <v>0.318</v>
      </c>
      <c r="D3418" s="11">
        <v>428.14</v>
      </c>
    </row>
    <row r="3419" spans="1:4" x14ac:dyDescent="0.2">
      <c r="A3419" s="4" t="s">
        <v>9</v>
      </c>
      <c r="B3419" s="6">
        <v>9</v>
      </c>
      <c r="C3419" s="1">
        <v>9.9000000000000005E-2</v>
      </c>
      <c r="D3419" s="11">
        <v>687.36</v>
      </c>
    </row>
    <row r="3420" spans="1:4" x14ac:dyDescent="0.2">
      <c r="A3420" s="4" t="s">
        <v>9</v>
      </c>
      <c r="B3420" s="6">
        <v>10</v>
      </c>
      <c r="C3420" s="1">
        <v>0.69799999999999995</v>
      </c>
      <c r="D3420" s="11">
        <v>861.96</v>
      </c>
    </row>
    <row r="3421" spans="1:4" x14ac:dyDescent="0.2">
      <c r="A3421" s="4" t="s">
        <v>9</v>
      </c>
      <c r="B3421" s="6">
        <v>11</v>
      </c>
      <c r="C3421" s="1">
        <v>0.45800000000000002</v>
      </c>
      <c r="D3421" s="11">
        <v>954.94</v>
      </c>
    </row>
    <row r="3422" spans="1:4" x14ac:dyDescent="0.2">
      <c r="A3422" s="4" t="s">
        <v>9</v>
      </c>
      <c r="B3422" s="6">
        <v>12</v>
      </c>
      <c r="C3422" s="1">
        <v>0.27</v>
      </c>
      <c r="D3422" s="11">
        <v>1040.3800000000001</v>
      </c>
    </row>
    <row r="3423" spans="1:4" x14ac:dyDescent="0.2">
      <c r="A3423" s="4" t="s">
        <v>9</v>
      </c>
      <c r="B3423" s="6">
        <v>13</v>
      </c>
      <c r="C3423" s="1">
        <v>0.53500000000000003</v>
      </c>
      <c r="D3423" s="11">
        <v>1047.92</v>
      </c>
    </row>
    <row r="3424" spans="1:4" x14ac:dyDescent="0.2">
      <c r="A3424" s="4" t="s">
        <v>9</v>
      </c>
      <c r="B3424" s="6">
        <v>14</v>
      </c>
      <c r="C3424" s="1">
        <v>0.71599999999999997</v>
      </c>
      <c r="D3424" s="11">
        <v>968.13</v>
      </c>
    </row>
    <row r="3425" spans="1:4" x14ac:dyDescent="0.2">
      <c r="A3425" s="4" t="s">
        <v>9</v>
      </c>
      <c r="B3425" s="6">
        <v>15</v>
      </c>
      <c r="C3425" s="1">
        <v>1.135</v>
      </c>
      <c r="D3425" s="11">
        <v>802.67</v>
      </c>
    </row>
    <row r="3426" spans="1:4" x14ac:dyDescent="0.2">
      <c r="A3426" s="4" t="s">
        <v>9</v>
      </c>
      <c r="B3426" s="6">
        <v>16</v>
      </c>
      <c r="C3426" s="1">
        <v>1.167</v>
      </c>
      <c r="D3426" s="11">
        <v>605.1</v>
      </c>
    </row>
    <row r="3427" spans="1:4" x14ac:dyDescent="0.2">
      <c r="A3427" s="4" t="s">
        <v>9</v>
      </c>
      <c r="B3427" s="6">
        <v>17</v>
      </c>
      <c r="C3427" s="1">
        <v>0.77600000000000002</v>
      </c>
      <c r="D3427" s="11">
        <v>366.27</v>
      </c>
    </row>
    <row r="3428" spans="1:4" x14ac:dyDescent="0.2">
      <c r="A3428" s="4" t="s">
        <v>9</v>
      </c>
      <c r="B3428" s="6">
        <v>18</v>
      </c>
      <c r="C3428" s="1">
        <v>0.22</v>
      </c>
      <c r="D3428" s="11">
        <v>138.27000000000001</v>
      </c>
    </row>
    <row r="3429" spans="1:4" x14ac:dyDescent="0.2">
      <c r="A3429" s="4" t="s">
        <v>9</v>
      </c>
      <c r="B3429" s="6">
        <v>19</v>
      </c>
      <c r="C3429" s="1">
        <v>0.88</v>
      </c>
      <c r="D3429" s="11">
        <v>22.78</v>
      </c>
    </row>
    <row r="3430" spans="1:4" x14ac:dyDescent="0.2">
      <c r="A3430" s="4" t="s">
        <v>9</v>
      </c>
      <c r="B3430" s="6">
        <v>20</v>
      </c>
      <c r="C3430" s="1">
        <v>0.13500000000000001</v>
      </c>
      <c r="D3430" s="11">
        <v>0</v>
      </c>
    </row>
    <row r="3431" spans="1:4" x14ac:dyDescent="0.2">
      <c r="A3431" s="4" t="s">
        <v>9</v>
      </c>
      <c r="B3431" s="6">
        <v>21</v>
      </c>
      <c r="C3431" s="1">
        <v>0.222</v>
      </c>
      <c r="D3431" s="11">
        <v>0</v>
      </c>
    </row>
    <row r="3432" spans="1:4" x14ac:dyDescent="0.2">
      <c r="A3432" s="4" t="s">
        <v>9</v>
      </c>
      <c r="B3432" s="6">
        <v>22</v>
      </c>
      <c r="C3432" s="1">
        <v>1.2929999999999999</v>
      </c>
      <c r="D3432" s="11">
        <v>0</v>
      </c>
    </row>
    <row r="3433" spans="1:4" x14ac:dyDescent="0.2">
      <c r="A3433" s="4" t="s">
        <v>9</v>
      </c>
      <c r="B3433" s="6">
        <v>23</v>
      </c>
      <c r="C3433" s="1">
        <v>1.379</v>
      </c>
      <c r="D3433" s="11">
        <v>0</v>
      </c>
    </row>
    <row r="3434" spans="1:4" x14ac:dyDescent="0.2">
      <c r="A3434" s="4" t="s">
        <v>9</v>
      </c>
      <c r="B3434" s="6">
        <v>0</v>
      </c>
      <c r="C3434" s="1">
        <v>0.246</v>
      </c>
      <c r="D3434" s="11">
        <v>0</v>
      </c>
    </row>
    <row r="3435" spans="1:4" x14ac:dyDescent="0.2">
      <c r="A3435" s="4" t="s">
        <v>9</v>
      </c>
      <c r="B3435" s="6">
        <v>1</v>
      </c>
      <c r="C3435" s="1">
        <v>0.47</v>
      </c>
      <c r="D3435" s="11">
        <v>0</v>
      </c>
    </row>
    <row r="3436" spans="1:4" x14ac:dyDescent="0.2">
      <c r="A3436" s="4" t="s">
        <v>9</v>
      </c>
      <c r="B3436" s="6">
        <v>2</v>
      </c>
      <c r="C3436" s="1">
        <v>0.123</v>
      </c>
      <c r="D3436" s="11">
        <v>0</v>
      </c>
    </row>
    <row r="3437" spans="1:4" x14ac:dyDescent="0.2">
      <c r="A3437" s="4" t="s">
        <v>9</v>
      </c>
      <c r="B3437" s="6">
        <v>3</v>
      </c>
      <c r="C3437" s="1">
        <v>0.53100000000000003</v>
      </c>
      <c r="D3437" s="11">
        <v>0</v>
      </c>
    </row>
    <row r="3438" spans="1:4" x14ac:dyDescent="0.2">
      <c r="A3438" s="4" t="s">
        <v>9</v>
      </c>
      <c r="B3438" s="6">
        <v>4</v>
      </c>
      <c r="C3438" s="1">
        <v>0.123</v>
      </c>
      <c r="D3438" s="11">
        <v>0</v>
      </c>
    </row>
    <row r="3439" spans="1:4" x14ac:dyDescent="0.2">
      <c r="A3439" s="4" t="s">
        <v>9</v>
      </c>
      <c r="B3439" s="6">
        <v>5</v>
      </c>
      <c r="C3439" s="1">
        <v>0.11899999999999999</v>
      </c>
      <c r="D3439" s="11">
        <v>0</v>
      </c>
    </row>
    <row r="3440" spans="1:4" x14ac:dyDescent="0.2">
      <c r="A3440" s="4" t="s">
        <v>9</v>
      </c>
      <c r="B3440" s="6">
        <v>6</v>
      </c>
      <c r="C3440" s="1">
        <v>0.32200000000000001</v>
      </c>
      <c r="D3440" s="11">
        <v>50.82</v>
      </c>
    </row>
    <row r="3441" spans="1:4" x14ac:dyDescent="0.2">
      <c r="A3441" s="4" t="s">
        <v>9</v>
      </c>
      <c r="B3441" s="6">
        <v>7</v>
      </c>
      <c r="C3441" s="1">
        <v>0.123</v>
      </c>
      <c r="D3441" s="11">
        <v>222.18</v>
      </c>
    </row>
    <row r="3442" spans="1:4" x14ac:dyDescent="0.2">
      <c r="A3442" s="4" t="s">
        <v>9</v>
      </c>
      <c r="B3442" s="6">
        <v>8</v>
      </c>
      <c r="C3442" s="1">
        <v>0.34499999999999997</v>
      </c>
      <c r="D3442" s="11">
        <v>442.15</v>
      </c>
    </row>
    <row r="3443" spans="1:4" x14ac:dyDescent="0.2">
      <c r="A3443" s="4" t="s">
        <v>9</v>
      </c>
      <c r="B3443" s="6">
        <v>9</v>
      </c>
      <c r="C3443" s="1">
        <v>0.113</v>
      </c>
      <c r="D3443" s="11">
        <v>649.79999999999995</v>
      </c>
    </row>
    <row r="3444" spans="1:4" x14ac:dyDescent="0.2">
      <c r="A3444" s="4" t="s">
        <v>9</v>
      </c>
      <c r="B3444" s="6">
        <v>10</v>
      </c>
      <c r="C3444" s="1">
        <v>0.40799999999999997</v>
      </c>
      <c r="D3444" s="11">
        <v>757.89</v>
      </c>
    </row>
    <row r="3445" spans="1:4" x14ac:dyDescent="0.2">
      <c r="A3445" s="4" t="s">
        <v>9</v>
      </c>
      <c r="B3445" s="6">
        <v>11</v>
      </c>
      <c r="C3445" s="1">
        <v>0.93700000000000006</v>
      </c>
      <c r="D3445" s="11">
        <v>770.58</v>
      </c>
    </row>
    <row r="3446" spans="1:4" x14ac:dyDescent="0.2">
      <c r="A3446" s="4" t="s">
        <v>9</v>
      </c>
      <c r="B3446" s="6">
        <v>12</v>
      </c>
      <c r="C3446" s="1">
        <v>1.0169999999999999</v>
      </c>
      <c r="D3446" s="11">
        <v>538.25</v>
      </c>
    </row>
    <row r="3447" spans="1:4" x14ac:dyDescent="0.2">
      <c r="A3447" s="4" t="s">
        <v>9</v>
      </c>
      <c r="B3447" s="6">
        <v>13</v>
      </c>
      <c r="C3447" s="1">
        <v>0.251</v>
      </c>
      <c r="D3447" s="11">
        <v>571.61</v>
      </c>
    </row>
    <row r="3448" spans="1:4" x14ac:dyDescent="0.2">
      <c r="A3448" s="4" t="s">
        <v>9</v>
      </c>
      <c r="B3448" s="6">
        <v>14</v>
      </c>
      <c r="C3448" s="1">
        <v>0.58199999999999996</v>
      </c>
      <c r="D3448" s="11">
        <v>470.37</v>
      </c>
    </row>
    <row r="3449" spans="1:4" x14ac:dyDescent="0.2">
      <c r="A3449" s="4" t="s">
        <v>9</v>
      </c>
      <c r="B3449" s="6">
        <v>15</v>
      </c>
      <c r="C3449" s="1">
        <v>0.80900000000000005</v>
      </c>
      <c r="D3449" s="11">
        <v>422.95</v>
      </c>
    </row>
    <row r="3450" spans="1:4" x14ac:dyDescent="0.2">
      <c r="A3450" s="4" t="s">
        <v>9</v>
      </c>
      <c r="B3450" s="6">
        <v>16</v>
      </c>
      <c r="C3450" s="1">
        <v>2.319</v>
      </c>
      <c r="D3450" s="11">
        <v>240.95</v>
      </c>
    </row>
    <row r="3451" spans="1:4" x14ac:dyDescent="0.2">
      <c r="A3451" s="4" t="s">
        <v>9</v>
      </c>
      <c r="B3451" s="6">
        <v>17</v>
      </c>
      <c r="C3451" s="1">
        <v>0.88300000000000001</v>
      </c>
      <c r="D3451" s="11">
        <v>165.31</v>
      </c>
    </row>
    <row r="3452" spans="1:4" x14ac:dyDescent="0.2">
      <c r="A3452" s="4" t="s">
        <v>9</v>
      </c>
      <c r="B3452" s="6">
        <v>18</v>
      </c>
      <c r="C3452" s="1">
        <v>0.88600000000000001</v>
      </c>
      <c r="D3452" s="11">
        <v>20.420000000000002</v>
      </c>
    </row>
    <row r="3453" spans="1:4" x14ac:dyDescent="0.2">
      <c r="A3453" s="4" t="s">
        <v>9</v>
      </c>
      <c r="B3453" s="6">
        <v>19</v>
      </c>
      <c r="C3453" s="1">
        <v>0.185</v>
      </c>
      <c r="D3453" s="11">
        <v>11.39</v>
      </c>
    </row>
    <row r="3454" spans="1:4" x14ac:dyDescent="0.2">
      <c r="A3454" s="4" t="s">
        <v>9</v>
      </c>
      <c r="B3454" s="6">
        <v>20</v>
      </c>
      <c r="C3454" s="1">
        <v>0.214</v>
      </c>
      <c r="D3454" s="11">
        <v>0</v>
      </c>
    </row>
    <row r="3455" spans="1:4" x14ac:dyDescent="0.2">
      <c r="A3455" s="4" t="s">
        <v>9</v>
      </c>
      <c r="B3455" s="6">
        <v>21</v>
      </c>
      <c r="C3455" s="1">
        <v>0.39300000000000002</v>
      </c>
      <c r="D3455" s="11">
        <v>0</v>
      </c>
    </row>
    <row r="3456" spans="1:4" x14ac:dyDescent="0.2">
      <c r="A3456" s="4" t="s">
        <v>9</v>
      </c>
      <c r="B3456" s="6">
        <v>22</v>
      </c>
      <c r="C3456" s="1">
        <v>0.23300000000000001</v>
      </c>
      <c r="D3456" s="11">
        <v>0</v>
      </c>
    </row>
    <row r="3457" spans="1:4" x14ac:dyDescent="0.2">
      <c r="A3457" s="4" t="s">
        <v>9</v>
      </c>
      <c r="B3457" s="6">
        <v>23</v>
      </c>
      <c r="C3457" s="1">
        <v>0.35199999999999998</v>
      </c>
      <c r="D3457" s="11">
        <v>0</v>
      </c>
    </row>
    <row r="3458" spans="1:4" x14ac:dyDescent="0.2">
      <c r="A3458" s="4" t="s">
        <v>9</v>
      </c>
      <c r="B3458" s="6">
        <v>0</v>
      </c>
      <c r="C3458" s="1">
        <v>0.20899999999999999</v>
      </c>
      <c r="D3458" s="11">
        <v>0</v>
      </c>
    </row>
    <row r="3459" spans="1:4" x14ac:dyDescent="0.2">
      <c r="A3459" s="4" t="s">
        <v>9</v>
      </c>
      <c r="B3459" s="6">
        <v>1</v>
      </c>
      <c r="C3459" s="1">
        <v>0.505</v>
      </c>
      <c r="D3459" s="11">
        <v>0</v>
      </c>
    </row>
    <row r="3460" spans="1:4" x14ac:dyDescent="0.2">
      <c r="A3460" s="4" t="s">
        <v>9</v>
      </c>
      <c r="B3460" s="6">
        <v>2</v>
      </c>
      <c r="C3460" s="1">
        <v>0.14399999999999999</v>
      </c>
      <c r="D3460" s="11">
        <v>0</v>
      </c>
    </row>
    <row r="3461" spans="1:4" x14ac:dyDescent="0.2">
      <c r="A3461" s="4" t="s">
        <v>9</v>
      </c>
      <c r="B3461" s="6">
        <v>3</v>
      </c>
      <c r="C3461" s="1">
        <v>0.121</v>
      </c>
      <c r="D3461" s="11">
        <v>0</v>
      </c>
    </row>
    <row r="3462" spans="1:4" x14ac:dyDescent="0.2">
      <c r="A3462" s="4" t="s">
        <v>9</v>
      </c>
      <c r="B3462" s="6">
        <v>4</v>
      </c>
      <c r="C3462" s="1">
        <v>0.30299999999999999</v>
      </c>
      <c r="D3462" s="11">
        <v>0</v>
      </c>
    </row>
    <row r="3463" spans="1:4" x14ac:dyDescent="0.2">
      <c r="A3463" s="4" t="s">
        <v>9</v>
      </c>
      <c r="B3463" s="6">
        <v>5</v>
      </c>
      <c r="C3463" s="1">
        <v>0.123</v>
      </c>
      <c r="D3463" s="11">
        <v>0</v>
      </c>
    </row>
    <row r="3464" spans="1:4" x14ac:dyDescent="0.2">
      <c r="A3464" s="4" t="s">
        <v>9</v>
      </c>
      <c r="B3464" s="6">
        <v>6</v>
      </c>
      <c r="C3464" s="1">
        <v>0.251</v>
      </c>
      <c r="D3464" s="11">
        <v>59.58</v>
      </c>
    </row>
    <row r="3465" spans="1:4" x14ac:dyDescent="0.2">
      <c r="A3465" s="4" t="s">
        <v>9</v>
      </c>
      <c r="B3465" s="6">
        <v>7</v>
      </c>
      <c r="C3465" s="1">
        <v>0.317</v>
      </c>
      <c r="D3465" s="11">
        <v>134.37</v>
      </c>
    </row>
    <row r="3466" spans="1:4" x14ac:dyDescent="0.2">
      <c r="A3466" s="4" t="s">
        <v>9</v>
      </c>
      <c r="B3466" s="6">
        <v>8</v>
      </c>
      <c r="C3466" s="1">
        <v>0.156</v>
      </c>
      <c r="D3466" s="11">
        <v>233.13</v>
      </c>
    </row>
    <row r="3467" spans="1:4" x14ac:dyDescent="0.2">
      <c r="A3467" s="4" t="s">
        <v>9</v>
      </c>
      <c r="B3467" s="6">
        <v>9</v>
      </c>
      <c r="C3467" s="1">
        <v>0.14699999999999999</v>
      </c>
      <c r="D3467" s="11">
        <v>507.86</v>
      </c>
    </row>
    <row r="3468" spans="1:4" x14ac:dyDescent="0.2">
      <c r="A3468" s="4" t="s">
        <v>9</v>
      </c>
      <c r="B3468" s="6">
        <v>10</v>
      </c>
      <c r="C3468" s="1">
        <v>0.29699999999999999</v>
      </c>
      <c r="D3468" s="11">
        <v>825.55</v>
      </c>
    </row>
    <row r="3469" spans="1:4" x14ac:dyDescent="0.2">
      <c r="A3469" s="4" t="s">
        <v>9</v>
      </c>
      <c r="B3469" s="6">
        <v>11</v>
      </c>
      <c r="C3469" s="1">
        <v>0.71</v>
      </c>
      <c r="D3469" s="11">
        <v>975.26</v>
      </c>
    </row>
    <row r="3470" spans="1:4" x14ac:dyDescent="0.2">
      <c r="A3470" s="4" t="s">
        <v>9</v>
      </c>
      <c r="B3470" s="6">
        <v>12</v>
      </c>
      <c r="C3470" s="1">
        <v>0.47</v>
      </c>
      <c r="D3470" s="11">
        <v>1039.07</v>
      </c>
    </row>
    <row r="3471" spans="1:4" x14ac:dyDescent="0.2">
      <c r="A3471" s="4" t="s">
        <v>9</v>
      </c>
      <c r="B3471" s="6">
        <v>13</v>
      </c>
      <c r="C3471" s="1">
        <v>0.11700000000000001</v>
      </c>
      <c r="D3471" s="11">
        <v>1016.52</v>
      </c>
    </row>
    <row r="3472" spans="1:4" x14ac:dyDescent="0.2">
      <c r="A3472" s="4" t="s">
        <v>9</v>
      </c>
      <c r="B3472" s="6">
        <v>14</v>
      </c>
      <c r="C3472" s="1">
        <v>0.74299999999999999</v>
      </c>
      <c r="D3472" s="11">
        <v>950.44</v>
      </c>
    </row>
    <row r="3473" spans="1:4" x14ac:dyDescent="0.2">
      <c r="A3473" s="4" t="s">
        <v>9</v>
      </c>
      <c r="B3473" s="6">
        <v>15</v>
      </c>
      <c r="C3473" s="1">
        <v>0.54400000000000004</v>
      </c>
      <c r="D3473" s="11">
        <v>791.96</v>
      </c>
    </row>
    <row r="3474" spans="1:4" x14ac:dyDescent="0.2">
      <c r="A3474" s="4" t="s">
        <v>9</v>
      </c>
      <c r="B3474" s="6">
        <v>16</v>
      </c>
      <c r="C3474" s="1">
        <v>0.156</v>
      </c>
      <c r="D3474" s="11">
        <v>588.91999999999996</v>
      </c>
    </row>
    <row r="3475" spans="1:4" x14ac:dyDescent="0.2">
      <c r="A3475" s="4" t="s">
        <v>9</v>
      </c>
      <c r="B3475" s="6">
        <v>17</v>
      </c>
      <c r="C3475" s="1">
        <v>0.23899999999999999</v>
      </c>
      <c r="D3475" s="11">
        <v>361.65</v>
      </c>
    </row>
    <row r="3476" spans="1:4" x14ac:dyDescent="0.2">
      <c r="A3476" s="4" t="s">
        <v>9</v>
      </c>
      <c r="B3476" s="6">
        <v>18</v>
      </c>
      <c r="C3476" s="1">
        <v>0.23400000000000001</v>
      </c>
      <c r="D3476" s="11">
        <v>137.44</v>
      </c>
    </row>
    <row r="3477" spans="1:4" x14ac:dyDescent="0.2">
      <c r="A3477" s="4" t="s">
        <v>9</v>
      </c>
      <c r="B3477" s="6">
        <v>19</v>
      </c>
      <c r="C3477" s="1">
        <v>0.183</v>
      </c>
      <c r="D3477" s="11">
        <v>38.549999999999997</v>
      </c>
    </row>
    <row r="3478" spans="1:4" x14ac:dyDescent="0.2">
      <c r="A3478" s="4" t="s">
        <v>9</v>
      </c>
      <c r="B3478" s="6">
        <v>20</v>
      </c>
      <c r="C3478" s="1">
        <v>0.126</v>
      </c>
      <c r="D3478" s="11">
        <v>0</v>
      </c>
    </row>
    <row r="3479" spans="1:4" x14ac:dyDescent="0.2">
      <c r="A3479" s="4" t="s">
        <v>9</v>
      </c>
      <c r="B3479" s="6">
        <v>21</v>
      </c>
      <c r="C3479" s="1">
        <v>0.90300000000000002</v>
      </c>
      <c r="D3479" s="11">
        <v>0</v>
      </c>
    </row>
    <row r="3480" spans="1:4" x14ac:dyDescent="0.2">
      <c r="A3480" s="4" t="s">
        <v>9</v>
      </c>
      <c r="B3480" s="6">
        <v>22</v>
      </c>
      <c r="C3480" s="1">
        <v>0.33100000000000002</v>
      </c>
      <c r="D3480" s="11">
        <v>0</v>
      </c>
    </row>
    <row r="3481" spans="1:4" x14ac:dyDescent="0.2">
      <c r="A3481" s="4" t="s">
        <v>9</v>
      </c>
      <c r="B3481" s="6">
        <v>23</v>
      </c>
      <c r="C3481" s="1">
        <v>0.23599999999999999</v>
      </c>
      <c r="D3481" s="11">
        <v>0</v>
      </c>
    </row>
    <row r="3482" spans="1:4" x14ac:dyDescent="0.2">
      <c r="A3482" s="4" t="s">
        <v>9</v>
      </c>
      <c r="B3482" s="6">
        <v>0</v>
      </c>
      <c r="C3482" s="1">
        <v>0.28499999999999998</v>
      </c>
      <c r="D3482" s="11">
        <v>0</v>
      </c>
    </row>
    <row r="3483" spans="1:4" x14ac:dyDescent="0.2">
      <c r="A3483" s="4" t="s">
        <v>9</v>
      </c>
      <c r="B3483" s="6">
        <v>1</v>
      </c>
      <c r="C3483" s="1">
        <v>0.14899999999999999</v>
      </c>
      <c r="D3483" s="11">
        <v>0</v>
      </c>
    </row>
    <row r="3484" spans="1:4" x14ac:dyDescent="0.2">
      <c r="A3484" s="4" t="s">
        <v>9</v>
      </c>
      <c r="B3484" s="6">
        <v>2</v>
      </c>
      <c r="C3484" s="1">
        <v>0.1</v>
      </c>
      <c r="D3484" s="11">
        <v>0</v>
      </c>
    </row>
    <row r="3485" spans="1:4" x14ac:dyDescent="0.2">
      <c r="A3485" s="4" t="s">
        <v>9</v>
      </c>
      <c r="B3485" s="6">
        <v>3</v>
      </c>
      <c r="C3485" s="1">
        <v>0.14299999999999999</v>
      </c>
      <c r="D3485" s="11">
        <v>0</v>
      </c>
    </row>
    <row r="3486" spans="1:4" x14ac:dyDescent="0.2">
      <c r="A3486" s="4" t="s">
        <v>9</v>
      </c>
      <c r="B3486" s="6">
        <v>4</v>
      </c>
      <c r="C3486" s="1">
        <v>0.13200000000000001</v>
      </c>
      <c r="D3486" s="11">
        <v>0</v>
      </c>
    </row>
    <row r="3487" spans="1:4" x14ac:dyDescent="0.2">
      <c r="A3487" s="4" t="s">
        <v>9</v>
      </c>
      <c r="B3487" s="6">
        <v>5</v>
      </c>
      <c r="C3487" s="1">
        <v>0.09</v>
      </c>
      <c r="D3487" s="11">
        <v>0</v>
      </c>
    </row>
    <row r="3488" spans="1:4" x14ac:dyDescent="0.2">
      <c r="A3488" s="4" t="s">
        <v>9</v>
      </c>
      <c r="B3488" s="6">
        <v>6</v>
      </c>
      <c r="C3488" s="1">
        <v>0.13600000000000001</v>
      </c>
      <c r="D3488" s="11">
        <v>50.82</v>
      </c>
    </row>
    <row r="3489" spans="1:4" x14ac:dyDescent="0.2">
      <c r="A3489" s="4" t="s">
        <v>9</v>
      </c>
      <c r="B3489" s="6">
        <v>7</v>
      </c>
      <c r="C3489" s="1">
        <v>9.8000000000000004E-2</v>
      </c>
      <c r="D3489" s="11">
        <v>229.41</v>
      </c>
    </row>
    <row r="3490" spans="1:4" x14ac:dyDescent="0.2">
      <c r="A3490" s="4" t="s">
        <v>9</v>
      </c>
      <c r="B3490" s="6">
        <v>8</v>
      </c>
      <c r="C3490" s="1">
        <v>0.12</v>
      </c>
      <c r="D3490" s="11">
        <v>466</v>
      </c>
    </row>
    <row r="3491" spans="1:4" x14ac:dyDescent="0.2">
      <c r="A3491" s="4" t="s">
        <v>9</v>
      </c>
      <c r="B3491" s="6">
        <v>9</v>
      </c>
      <c r="C3491" s="1">
        <v>8.5999999999999993E-2</v>
      </c>
      <c r="D3491" s="11">
        <v>689.11</v>
      </c>
    </row>
    <row r="3492" spans="1:4" x14ac:dyDescent="0.2">
      <c r="A3492" s="4" t="s">
        <v>9</v>
      </c>
      <c r="B3492" s="6">
        <v>10</v>
      </c>
      <c r="C3492" s="1">
        <v>0.14499999999999999</v>
      </c>
      <c r="D3492" s="11">
        <v>879.74</v>
      </c>
    </row>
    <row r="3493" spans="1:4" x14ac:dyDescent="0.2">
      <c r="A3493" s="4" t="s">
        <v>9</v>
      </c>
      <c r="B3493" s="6">
        <v>11</v>
      </c>
      <c r="C3493" s="1">
        <v>0.83599999999999997</v>
      </c>
      <c r="D3493" s="11">
        <v>999.3</v>
      </c>
    </row>
    <row r="3494" spans="1:4" x14ac:dyDescent="0.2">
      <c r="A3494" s="4" t="s">
        <v>9</v>
      </c>
      <c r="B3494" s="6">
        <v>12</v>
      </c>
      <c r="C3494" s="1">
        <v>0.67900000000000005</v>
      </c>
      <c r="D3494" s="11">
        <v>1058.01</v>
      </c>
    </row>
    <row r="3495" spans="1:4" x14ac:dyDescent="0.2">
      <c r="A3495" s="4" t="s">
        <v>9</v>
      </c>
      <c r="B3495" s="6">
        <v>13</v>
      </c>
      <c r="C3495" s="1">
        <v>0.21099999999999999</v>
      </c>
      <c r="D3495" s="11">
        <v>1036.6099999999999</v>
      </c>
    </row>
    <row r="3496" spans="1:4" x14ac:dyDescent="0.2">
      <c r="A3496" s="4" t="s">
        <v>9</v>
      </c>
      <c r="B3496" s="6">
        <v>14</v>
      </c>
      <c r="C3496" s="1">
        <v>0.2</v>
      </c>
      <c r="D3496" s="11">
        <v>926.28</v>
      </c>
    </row>
    <row r="3497" spans="1:4" x14ac:dyDescent="0.2">
      <c r="A3497" s="4" t="s">
        <v>9</v>
      </c>
      <c r="B3497" s="6">
        <v>15</v>
      </c>
      <c r="C3497" s="1">
        <v>0.17499999999999999</v>
      </c>
      <c r="D3497" s="11">
        <v>790.49</v>
      </c>
    </row>
    <row r="3498" spans="1:4" x14ac:dyDescent="0.2">
      <c r="A3498" s="4" t="s">
        <v>9</v>
      </c>
      <c r="B3498" s="6">
        <v>16</v>
      </c>
      <c r="C3498" s="1">
        <v>0.27800000000000002</v>
      </c>
      <c r="D3498" s="11">
        <v>591.30999999999995</v>
      </c>
    </row>
    <row r="3499" spans="1:4" x14ac:dyDescent="0.2">
      <c r="A3499" s="4" t="s">
        <v>9</v>
      </c>
      <c r="B3499" s="6">
        <v>17</v>
      </c>
      <c r="C3499" s="1">
        <v>0.20699999999999999</v>
      </c>
      <c r="D3499" s="11">
        <v>363.06</v>
      </c>
    </row>
    <row r="3500" spans="1:4" x14ac:dyDescent="0.2">
      <c r="A3500" s="4" t="s">
        <v>9</v>
      </c>
      <c r="B3500" s="6">
        <v>18</v>
      </c>
      <c r="C3500" s="1">
        <v>0.20100000000000001</v>
      </c>
      <c r="D3500" s="11">
        <v>141.77000000000001</v>
      </c>
    </row>
    <row r="3501" spans="1:4" x14ac:dyDescent="0.2">
      <c r="A3501" s="4" t="s">
        <v>9</v>
      </c>
      <c r="B3501" s="6">
        <v>19</v>
      </c>
      <c r="C3501" s="1">
        <v>0.222</v>
      </c>
      <c r="D3501" s="11">
        <v>40.299999999999997</v>
      </c>
    </row>
    <row r="3502" spans="1:4" x14ac:dyDescent="0.2">
      <c r="A3502" s="4" t="s">
        <v>9</v>
      </c>
      <c r="B3502" s="6">
        <v>20</v>
      </c>
      <c r="C3502" s="1">
        <v>0.19600000000000001</v>
      </c>
      <c r="D3502" s="11">
        <v>0</v>
      </c>
    </row>
    <row r="3503" spans="1:4" x14ac:dyDescent="0.2">
      <c r="A3503" s="4" t="s">
        <v>9</v>
      </c>
      <c r="B3503" s="6">
        <v>21</v>
      </c>
      <c r="C3503" s="1">
        <v>0.16400000000000001</v>
      </c>
      <c r="D3503" s="11">
        <v>0</v>
      </c>
    </row>
    <row r="3504" spans="1:4" x14ac:dyDescent="0.2">
      <c r="A3504" s="4" t="s">
        <v>9</v>
      </c>
      <c r="B3504" s="6">
        <v>22</v>
      </c>
      <c r="C3504" s="1">
        <v>0.22500000000000001</v>
      </c>
      <c r="D3504" s="11">
        <v>0</v>
      </c>
    </row>
    <row r="3505" spans="1:4" x14ac:dyDescent="0.2">
      <c r="A3505" s="4" t="s">
        <v>9</v>
      </c>
      <c r="B3505" s="6">
        <v>23</v>
      </c>
      <c r="C3505" s="1">
        <v>0.28999999999999998</v>
      </c>
      <c r="D3505" s="11">
        <v>0</v>
      </c>
    </row>
    <row r="3506" spans="1:4" x14ac:dyDescent="0.2">
      <c r="A3506" s="4" t="s">
        <v>9</v>
      </c>
      <c r="B3506" s="6">
        <v>0</v>
      </c>
      <c r="C3506" s="1">
        <v>0.19700000000000001</v>
      </c>
      <c r="D3506" s="11">
        <v>0</v>
      </c>
    </row>
    <row r="3507" spans="1:4" x14ac:dyDescent="0.2">
      <c r="A3507" s="4" t="s">
        <v>9</v>
      </c>
      <c r="B3507" s="6">
        <v>1</v>
      </c>
      <c r="C3507" s="1">
        <v>0.218</v>
      </c>
      <c r="D3507" s="11">
        <v>0</v>
      </c>
    </row>
    <row r="3508" spans="1:4" x14ac:dyDescent="0.2">
      <c r="A3508" s="4" t="s">
        <v>9</v>
      </c>
      <c r="B3508" s="6">
        <v>2</v>
      </c>
      <c r="C3508" s="1">
        <v>0.13700000000000001</v>
      </c>
      <c r="D3508" s="11">
        <v>0</v>
      </c>
    </row>
    <row r="3509" spans="1:4" x14ac:dyDescent="0.2">
      <c r="A3509" s="4" t="s">
        <v>9</v>
      </c>
      <c r="B3509" s="6">
        <v>3</v>
      </c>
      <c r="C3509" s="1">
        <v>0.122</v>
      </c>
      <c r="D3509" s="11">
        <v>0</v>
      </c>
    </row>
    <row r="3510" spans="1:4" x14ac:dyDescent="0.2">
      <c r="A3510" s="4" t="s">
        <v>9</v>
      </c>
      <c r="B3510" s="6">
        <v>4</v>
      </c>
      <c r="C3510" s="1">
        <v>0.104</v>
      </c>
      <c r="D3510" s="11">
        <v>0</v>
      </c>
    </row>
    <row r="3511" spans="1:4" x14ac:dyDescent="0.2">
      <c r="A3511" s="4" t="s">
        <v>9</v>
      </c>
      <c r="B3511" s="6">
        <v>5</v>
      </c>
      <c r="C3511" s="1">
        <v>0.14099999999999999</v>
      </c>
      <c r="D3511" s="11">
        <v>0</v>
      </c>
    </row>
    <row r="3512" spans="1:4" x14ac:dyDescent="0.2">
      <c r="A3512" s="4" t="s">
        <v>9</v>
      </c>
      <c r="B3512" s="6">
        <v>6</v>
      </c>
      <c r="C3512" s="1">
        <v>8.6999999999999994E-2</v>
      </c>
      <c r="D3512" s="11">
        <v>49.94</v>
      </c>
    </row>
    <row r="3513" spans="1:4" x14ac:dyDescent="0.2">
      <c r="A3513" s="4" t="s">
        <v>9</v>
      </c>
      <c r="B3513" s="6">
        <v>7</v>
      </c>
      <c r="C3513" s="1">
        <v>0.109</v>
      </c>
      <c r="D3513" s="11">
        <v>229.05</v>
      </c>
    </row>
    <row r="3514" spans="1:4" x14ac:dyDescent="0.2">
      <c r="A3514" s="4" t="s">
        <v>9</v>
      </c>
      <c r="B3514" s="6">
        <v>8</v>
      </c>
      <c r="C3514" s="1">
        <v>0.13700000000000001</v>
      </c>
      <c r="D3514" s="11">
        <v>460.91</v>
      </c>
    </row>
    <row r="3515" spans="1:4" x14ac:dyDescent="0.2">
      <c r="A3515" s="4" t="s">
        <v>9</v>
      </c>
      <c r="B3515" s="6">
        <v>9</v>
      </c>
      <c r="C3515" s="1">
        <v>8.2000000000000003E-2</v>
      </c>
      <c r="D3515" s="11">
        <v>680.97</v>
      </c>
    </row>
    <row r="3516" spans="1:4" x14ac:dyDescent="0.2">
      <c r="A3516" s="4" t="s">
        <v>9</v>
      </c>
      <c r="B3516" s="6">
        <v>10</v>
      </c>
      <c r="C3516" s="1">
        <v>0.123</v>
      </c>
      <c r="D3516" s="11">
        <v>864.77</v>
      </c>
    </row>
    <row r="3517" spans="1:4" x14ac:dyDescent="0.2">
      <c r="A3517" s="4" t="s">
        <v>9</v>
      </c>
      <c r="B3517" s="6">
        <v>11</v>
      </c>
      <c r="C3517" s="1">
        <v>0.56999999999999995</v>
      </c>
      <c r="D3517" s="11">
        <v>993.17</v>
      </c>
    </row>
    <row r="3518" spans="1:4" x14ac:dyDescent="0.2">
      <c r="A3518" s="4" t="s">
        <v>9</v>
      </c>
      <c r="B3518" s="6">
        <v>12</v>
      </c>
      <c r="C3518" s="1">
        <v>0.20899999999999999</v>
      </c>
      <c r="D3518" s="11">
        <v>1051.8</v>
      </c>
    </row>
    <row r="3519" spans="1:4" x14ac:dyDescent="0.2">
      <c r="A3519" s="4" t="s">
        <v>9</v>
      </c>
      <c r="B3519" s="6">
        <v>13</v>
      </c>
      <c r="C3519" s="1">
        <v>0.20100000000000001</v>
      </c>
      <c r="D3519" s="11">
        <v>1035.8699999999999</v>
      </c>
    </row>
    <row r="3520" spans="1:4" x14ac:dyDescent="0.2">
      <c r="A3520" s="4" t="s">
        <v>9</v>
      </c>
      <c r="B3520" s="6">
        <v>14</v>
      </c>
      <c r="C3520" s="1">
        <v>0.38300000000000001</v>
      </c>
      <c r="D3520" s="11">
        <v>952.1</v>
      </c>
    </row>
    <row r="3521" spans="1:4" x14ac:dyDescent="0.2">
      <c r="A3521" s="4" t="s">
        <v>9</v>
      </c>
      <c r="B3521" s="6">
        <v>15</v>
      </c>
      <c r="C3521" s="1">
        <v>0.51200000000000001</v>
      </c>
      <c r="D3521" s="11">
        <v>793.7</v>
      </c>
    </row>
    <row r="3522" spans="1:4" x14ac:dyDescent="0.2">
      <c r="A3522" s="4" t="s">
        <v>9</v>
      </c>
      <c r="B3522" s="6">
        <v>16</v>
      </c>
      <c r="C3522" s="1">
        <v>0.215</v>
      </c>
      <c r="D3522" s="11">
        <v>591.6</v>
      </c>
    </row>
    <row r="3523" spans="1:4" x14ac:dyDescent="0.2">
      <c r="A3523" s="4" t="s">
        <v>9</v>
      </c>
      <c r="B3523" s="6">
        <v>17</v>
      </c>
      <c r="C3523" s="1">
        <v>0.23599999999999999</v>
      </c>
      <c r="D3523" s="11">
        <v>363.32</v>
      </c>
    </row>
    <row r="3524" spans="1:4" x14ac:dyDescent="0.2">
      <c r="A3524" s="4" t="s">
        <v>9</v>
      </c>
      <c r="B3524" s="6">
        <v>18</v>
      </c>
      <c r="C3524" s="1">
        <v>0.22800000000000001</v>
      </c>
      <c r="D3524" s="11">
        <v>139.07</v>
      </c>
    </row>
    <row r="3525" spans="1:4" x14ac:dyDescent="0.2">
      <c r="A3525" s="4" t="s">
        <v>9</v>
      </c>
      <c r="B3525" s="6">
        <v>19</v>
      </c>
      <c r="C3525" s="1">
        <v>0.2</v>
      </c>
      <c r="D3525" s="11">
        <v>36.799999999999997</v>
      </c>
    </row>
    <row r="3526" spans="1:4" x14ac:dyDescent="0.2">
      <c r="A3526" s="4" t="s">
        <v>9</v>
      </c>
      <c r="B3526" s="6">
        <v>20</v>
      </c>
      <c r="C3526" s="1">
        <v>0.88300000000000001</v>
      </c>
      <c r="D3526" s="11">
        <v>0</v>
      </c>
    </row>
    <row r="3527" spans="1:4" x14ac:dyDescent="0.2">
      <c r="A3527" s="4" t="s">
        <v>9</v>
      </c>
      <c r="B3527" s="6">
        <v>21</v>
      </c>
      <c r="C3527" s="1">
        <v>1.248</v>
      </c>
      <c r="D3527" s="11">
        <v>0</v>
      </c>
    </row>
    <row r="3528" spans="1:4" x14ac:dyDescent="0.2">
      <c r="A3528" s="4" t="s">
        <v>9</v>
      </c>
      <c r="B3528" s="6">
        <v>22</v>
      </c>
      <c r="C3528" s="1">
        <v>0.29199999999999998</v>
      </c>
      <c r="D3528" s="11">
        <v>0</v>
      </c>
    </row>
    <row r="3529" spans="1:4" x14ac:dyDescent="0.2">
      <c r="A3529" s="4" t="s">
        <v>9</v>
      </c>
      <c r="B3529" s="6">
        <v>23</v>
      </c>
      <c r="C3529" s="1">
        <v>0.254</v>
      </c>
      <c r="D3529" s="11">
        <v>0</v>
      </c>
    </row>
    <row r="3530" spans="1:4" x14ac:dyDescent="0.2">
      <c r="A3530" s="4" t="s">
        <v>9</v>
      </c>
      <c r="B3530" s="6">
        <v>0</v>
      </c>
      <c r="C3530" s="1">
        <v>0.20200000000000001</v>
      </c>
      <c r="D3530" s="11">
        <v>0</v>
      </c>
    </row>
    <row r="3531" spans="1:4" x14ac:dyDescent="0.2">
      <c r="A3531" s="4" t="s">
        <v>9</v>
      </c>
      <c r="B3531" s="6">
        <v>1</v>
      </c>
      <c r="C3531" s="1">
        <v>0.158</v>
      </c>
      <c r="D3531" s="11">
        <v>0</v>
      </c>
    </row>
    <row r="3532" spans="1:4" x14ac:dyDescent="0.2">
      <c r="A3532" s="4" t="s">
        <v>9</v>
      </c>
      <c r="B3532" s="6">
        <v>2</v>
      </c>
      <c r="C3532" s="1">
        <v>0.13900000000000001</v>
      </c>
      <c r="D3532" s="11">
        <v>0</v>
      </c>
    </row>
    <row r="3533" spans="1:4" x14ac:dyDescent="0.2">
      <c r="A3533" s="4" t="s">
        <v>9</v>
      </c>
      <c r="B3533" s="6">
        <v>3</v>
      </c>
      <c r="C3533" s="1">
        <v>0.13400000000000001</v>
      </c>
      <c r="D3533" s="11">
        <v>0</v>
      </c>
    </row>
    <row r="3534" spans="1:4" x14ac:dyDescent="0.2">
      <c r="A3534" s="4" t="s">
        <v>9</v>
      </c>
      <c r="B3534" s="6">
        <v>4</v>
      </c>
      <c r="C3534" s="1">
        <v>0.106</v>
      </c>
      <c r="D3534" s="11">
        <v>0</v>
      </c>
    </row>
    <row r="3535" spans="1:4" x14ac:dyDescent="0.2">
      <c r="A3535" s="4" t="s">
        <v>9</v>
      </c>
      <c r="B3535" s="6">
        <v>5</v>
      </c>
      <c r="C3535" s="1">
        <v>0.109</v>
      </c>
      <c r="D3535" s="11">
        <v>0</v>
      </c>
    </row>
    <row r="3536" spans="1:4" x14ac:dyDescent="0.2">
      <c r="A3536" s="4" t="s">
        <v>9</v>
      </c>
      <c r="B3536" s="6">
        <v>6</v>
      </c>
      <c r="C3536" s="1">
        <v>0.14899999999999999</v>
      </c>
      <c r="D3536" s="11">
        <v>54.32</v>
      </c>
    </row>
    <row r="3537" spans="1:4" x14ac:dyDescent="0.2">
      <c r="A3537" s="4" t="s">
        <v>9</v>
      </c>
      <c r="B3537" s="6">
        <v>7</v>
      </c>
      <c r="C3537" s="1">
        <v>0.129</v>
      </c>
      <c r="D3537" s="11">
        <v>222.06</v>
      </c>
    </row>
    <row r="3538" spans="1:4" x14ac:dyDescent="0.2">
      <c r="A3538" s="4" t="s">
        <v>9</v>
      </c>
      <c r="B3538" s="6">
        <v>8</v>
      </c>
      <c r="C3538" s="1">
        <v>0.14499999999999999</v>
      </c>
      <c r="D3538" s="11">
        <v>445.69</v>
      </c>
    </row>
    <row r="3539" spans="1:4" x14ac:dyDescent="0.2">
      <c r="A3539" s="4" t="s">
        <v>9</v>
      </c>
      <c r="B3539" s="6">
        <v>9</v>
      </c>
      <c r="C3539" s="1">
        <v>0.10199999999999999</v>
      </c>
      <c r="D3539" s="11">
        <v>659.19</v>
      </c>
    </row>
    <row r="3540" spans="1:4" x14ac:dyDescent="0.2">
      <c r="A3540" s="4" t="s">
        <v>9</v>
      </c>
      <c r="B3540" s="6">
        <v>10</v>
      </c>
      <c r="C3540" s="1">
        <v>0.108</v>
      </c>
      <c r="D3540" s="11">
        <v>842.32</v>
      </c>
    </row>
    <row r="3541" spans="1:4" x14ac:dyDescent="0.2">
      <c r="A3541" s="4" t="s">
        <v>9</v>
      </c>
      <c r="B3541" s="6">
        <v>11</v>
      </c>
      <c r="C3541" s="1">
        <v>0.217</v>
      </c>
      <c r="D3541" s="11">
        <v>936.49</v>
      </c>
    </row>
    <row r="3542" spans="1:4" x14ac:dyDescent="0.2">
      <c r="A3542" s="4" t="s">
        <v>9</v>
      </c>
      <c r="B3542" s="6">
        <v>12</v>
      </c>
      <c r="C3542" s="1">
        <v>0.33800000000000002</v>
      </c>
      <c r="D3542" s="11">
        <v>963.47</v>
      </c>
    </row>
    <row r="3543" spans="1:4" x14ac:dyDescent="0.2">
      <c r="A3543" s="4" t="s">
        <v>9</v>
      </c>
      <c r="B3543" s="6">
        <v>13</v>
      </c>
      <c r="C3543" s="1">
        <v>0.20699999999999999</v>
      </c>
      <c r="D3543" s="11">
        <v>1010.42</v>
      </c>
    </row>
    <row r="3544" spans="1:4" x14ac:dyDescent="0.2">
      <c r="A3544" s="4" t="s">
        <v>9</v>
      </c>
      <c r="B3544" s="6">
        <v>14</v>
      </c>
      <c r="C3544" s="1">
        <v>0.22900000000000001</v>
      </c>
      <c r="D3544" s="11">
        <v>877.9</v>
      </c>
    </row>
    <row r="3545" spans="1:4" x14ac:dyDescent="0.2">
      <c r="A3545" s="4" t="s">
        <v>9</v>
      </c>
      <c r="B3545" s="6">
        <v>15</v>
      </c>
      <c r="C3545" s="1">
        <v>0.20399999999999999</v>
      </c>
      <c r="D3545" s="11">
        <v>724.72</v>
      </c>
    </row>
    <row r="3546" spans="1:4" x14ac:dyDescent="0.2">
      <c r="A3546" s="4" t="s">
        <v>9</v>
      </c>
      <c r="B3546" s="6">
        <v>16</v>
      </c>
      <c r="C3546" s="1">
        <v>0.48699999999999999</v>
      </c>
      <c r="D3546" s="11">
        <v>564.6</v>
      </c>
    </row>
    <row r="3547" spans="1:4" x14ac:dyDescent="0.2">
      <c r="A3547" s="4" t="s">
        <v>9</v>
      </c>
      <c r="B3547" s="6">
        <v>17</v>
      </c>
      <c r="C3547" s="1">
        <v>0.245</v>
      </c>
      <c r="D3547" s="11">
        <v>349.64</v>
      </c>
    </row>
    <row r="3548" spans="1:4" x14ac:dyDescent="0.2">
      <c r="A3548" s="4" t="s">
        <v>9</v>
      </c>
      <c r="B3548" s="6">
        <v>18</v>
      </c>
      <c r="C3548" s="1">
        <v>0.22600000000000001</v>
      </c>
      <c r="D3548" s="11">
        <v>137.97999999999999</v>
      </c>
    </row>
    <row r="3549" spans="1:4" x14ac:dyDescent="0.2">
      <c r="A3549" s="4" t="s">
        <v>9</v>
      </c>
      <c r="B3549" s="6">
        <v>19</v>
      </c>
      <c r="C3549" s="1">
        <v>0.19600000000000001</v>
      </c>
      <c r="D3549" s="11">
        <v>37.67</v>
      </c>
    </row>
    <row r="3550" spans="1:4" x14ac:dyDescent="0.2">
      <c r="A3550" s="4" t="s">
        <v>9</v>
      </c>
      <c r="B3550" s="6">
        <v>20</v>
      </c>
      <c r="C3550" s="1">
        <v>0.19</v>
      </c>
      <c r="D3550" s="11">
        <v>0</v>
      </c>
    </row>
    <row r="3551" spans="1:4" x14ac:dyDescent="0.2">
      <c r="A3551" s="4" t="s">
        <v>9</v>
      </c>
      <c r="B3551" s="6">
        <v>21</v>
      </c>
      <c r="C3551" s="1">
        <v>0.191</v>
      </c>
      <c r="D3551" s="11">
        <v>0</v>
      </c>
    </row>
    <row r="3552" spans="1:4" x14ac:dyDescent="0.2">
      <c r="A3552" s="4" t="s">
        <v>9</v>
      </c>
      <c r="B3552" s="6">
        <v>22</v>
      </c>
      <c r="C3552" s="1">
        <v>0.20200000000000001</v>
      </c>
      <c r="D3552" s="11">
        <v>0</v>
      </c>
    </row>
    <row r="3553" spans="1:4" x14ac:dyDescent="0.2">
      <c r="A3553" s="4" t="s">
        <v>9</v>
      </c>
      <c r="B3553" s="6">
        <v>23</v>
      </c>
      <c r="C3553" s="1">
        <v>0.217</v>
      </c>
      <c r="D3553" s="11">
        <v>0</v>
      </c>
    </row>
    <row r="3554" spans="1:4" x14ac:dyDescent="0.2">
      <c r="A3554" s="4" t="s">
        <v>9</v>
      </c>
      <c r="B3554" s="6">
        <v>0</v>
      </c>
      <c r="C3554" s="1">
        <v>0.25900000000000001</v>
      </c>
      <c r="D3554" s="11">
        <v>0</v>
      </c>
    </row>
    <row r="3555" spans="1:4" x14ac:dyDescent="0.2">
      <c r="A3555" s="4" t="s">
        <v>9</v>
      </c>
      <c r="B3555" s="6">
        <v>1</v>
      </c>
      <c r="C3555" s="1">
        <v>0.215</v>
      </c>
      <c r="D3555" s="11">
        <v>0</v>
      </c>
    </row>
    <row r="3556" spans="1:4" x14ac:dyDescent="0.2">
      <c r="A3556" s="4" t="s">
        <v>9</v>
      </c>
      <c r="B3556" s="6">
        <v>2</v>
      </c>
      <c r="C3556" s="1">
        <v>0.13700000000000001</v>
      </c>
      <c r="D3556" s="11">
        <v>0</v>
      </c>
    </row>
    <row r="3557" spans="1:4" x14ac:dyDescent="0.2">
      <c r="A3557" s="4" t="s">
        <v>9</v>
      </c>
      <c r="B3557" s="6">
        <v>3</v>
      </c>
      <c r="C3557" s="1">
        <v>0.11899999999999999</v>
      </c>
      <c r="D3557" s="11">
        <v>0</v>
      </c>
    </row>
    <row r="3558" spans="1:4" x14ac:dyDescent="0.2">
      <c r="A3558" s="4" t="s">
        <v>9</v>
      </c>
      <c r="B3558" s="6">
        <v>4</v>
      </c>
      <c r="C3558" s="1">
        <v>0.123</v>
      </c>
      <c r="D3558" s="11">
        <v>0</v>
      </c>
    </row>
    <row r="3559" spans="1:4" x14ac:dyDescent="0.2">
      <c r="A3559" s="4" t="s">
        <v>9</v>
      </c>
      <c r="B3559" s="6">
        <v>5</v>
      </c>
      <c r="C3559" s="1">
        <v>0.11700000000000001</v>
      </c>
      <c r="D3559" s="11">
        <v>0</v>
      </c>
    </row>
    <row r="3560" spans="1:4" x14ac:dyDescent="0.2">
      <c r="A3560" s="4" t="s">
        <v>9</v>
      </c>
      <c r="B3560" s="6">
        <v>6</v>
      </c>
      <c r="C3560" s="1">
        <v>0.109</v>
      </c>
      <c r="D3560" s="11">
        <v>53.45</v>
      </c>
    </row>
    <row r="3561" spans="1:4" x14ac:dyDescent="0.2">
      <c r="A3561" s="4" t="s">
        <v>9</v>
      </c>
      <c r="B3561" s="6">
        <v>7</v>
      </c>
      <c r="C3561" s="1">
        <v>0.13500000000000001</v>
      </c>
      <c r="D3561" s="11">
        <v>229.02</v>
      </c>
    </row>
    <row r="3562" spans="1:4" x14ac:dyDescent="0.2">
      <c r="A3562" s="4" t="s">
        <v>9</v>
      </c>
      <c r="B3562" s="6">
        <v>8</v>
      </c>
      <c r="C3562" s="1">
        <v>0.108</v>
      </c>
      <c r="D3562" s="11">
        <v>459.81</v>
      </c>
    </row>
    <row r="3563" spans="1:4" x14ac:dyDescent="0.2">
      <c r="A3563" s="4" t="s">
        <v>9</v>
      </c>
      <c r="B3563" s="6">
        <v>9</v>
      </c>
      <c r="C3563" s="1">
        <v>9.6000000000000002E-2</v>
      </c>
      <c r="D3563" s="11">
        <v>680.81</v>
      </c>
    </row>
    <row r="3564" spans="1:4" x14ac:dyDescent="0.2">
      <c r="A3564" s="4" t="s">
        <v>9</v>
      </c>
      <c r="B3564" s="6">
        <v>10</v>
      </c>
      <c r="C3564" s="1">
        <v>0.14799999999999999</v>
      </c>
      <c r="D3564" s="11">
        <v>865.55</v>
      </c>
    </row>
    <row r="3565" spans="1:4" x14ac:dyDescent="0.2">
      <c r="A3565" s="4" t="s">
        <v>9</v>
      </c>
      <c r="B3565" s="6">
        <v>11</v>
      </c>
      <c r="C3565" s="1">
        <v>0.32400000000000001</v>
      </c>
      <c r="D3565" s="11">
        <v>992.85</v>
      </c>
    </row>
    <row r="3566" spans="1:4" x14ac:dyDescent="0.2">
      <c r="A3566" s="4" t="s">
        <v>9</v>
      </c>
      <c r="B3566" s="6">
        <v>12</v>
      </c>
      <c r="C3566" s="1">
        <v>0.23499999999999999</v>
      </c>
      <c r="D3566" s="11">
        <v>1052.58</v>
      </c>
    </row>
    <row r="3567" spans="1:4" x14ac:dyDescent="0.2">
      <c r="A3567" s="4" t="s">
        <v>9</v>
      </c>
      <c r="B3567" s="6">
        <v>13</v>
      </c>
      <c r="C3567" s="1">
        <v>0.16600000000000001</v>
      </c>
      <c r="D3567" s="11">
        <v>1031.3499999999999</v>
      </c>
    </row>
    <row r="3568" spans="1:4" x14ac:dyDescent="0.2">
      <c r="A3568" s="4" t="s">
        <v>9</v>
      </c>
      <c r="B3568" s="6">
        <v>14</v>
      </c>
      <c r="C3568" s="1">
        <v>0.68700000000000006</v>
      </c>
      <c r="D3568" s="11">
        <v>953.02</v>
      </c>
    </row>
    <row r="3569" spans="1:4" x14ac:dyDescent="0.2">
      <c r="A3569" s="4" t="s">
        <v>9</v>
      </c>
      <c r="B3569" s="6">
        <v>15</v>
      </c>
      <c r="C3569" s="1">
        <v>0.26400000000000001</v>
      </c>
      <c r="D3569" s="11">
        <v>790.94</v>
      </c>
    </row>
    <row r="3570" spans="1:4" x14ac:dyDescent="0.2">
      <c r="A3570" s="4" t="s">
        <v>9</v>
      </c>
      <c r="B3570" s="6">
        <v>16</v>
      </c>
      <c r="C3570" s="1">
        <v>1.27</v>
      </c>
      <c r="D3570" s="11">
        <v>590.51</v>
      </c>
    </row>
    <row r="3571" spans="1:4" x14ac:dyDescent="0.2">
      <c r="A3571" s="4" t="s">
        <v>9</v>
      </c>
      <c r="B3571" s="6">
        <v>17</v>
      </c>
      <c r="C3571" s="1">
        <v>0.216</v>
      </c>
      <c r="D3571" s="11">
        <v>364.67</v>
      </c>
    </row>
    <row r="3572" spans="1:4" x14ac:dyDescent="0.2">
      <c r="A3572" s="4" t="s">
        <v>9</v>
      </c>
      <c r="B3572" s="6">
        <v>18</v>
      </c>
      <c r="C3572" s="1">
        <v>0.249</v>
      </c>
      <c r="D3572" s="11">
        <v>141.05000000000001</v>
      </c>
    </row>
    <row r="3573" spans="1:4" x14ac:dyDescent="0.2">
      <c r="A3573" s="4" t="s">
        <v>9</v>
      </c>
      <c r="B3573" s="6">
        <v>19</v>
      </c>
      <c r="C3573" s="1">
        <v>0.185</v>
      </c>
      <c r="D3573" s="11">
        <v>34.17</v>
      </c>
    </row>
    <row r="3574" spans="1:4" x14ac:dyDescent="0.2">
      <c r="A3574" s="4" t="s">
        <v>9</v>
      </c>
      <c r="B3574" s="6">
        <v>20</v>
      </c>
      <c r="C3574" s="1">
        <v>0.104</v>
      </c>
      <c r="D3574" s="11">
        <v>0</v>
      </c>
    </row>
    <row r="3575" spans="1:4" x14ac:dyDescent="0.2">
      <c r="A3575" s="4" t="s">
        <v>9</v>
      </c>
      <c r="B3575" s="6">
        <v>21</v>
      </c>
      <c r="C3575" s="1">
        <v>0.218</v>
      </c>
      <c r="D3575" s="11">
        <v>0</v>
      </c>
    </row>
    <row r="3576" spans="1:4" x14ac:dyDescent="0.2">
      <c r="A3576" s="4" t="s">
        <v>9</v>
      </c>
      <c r="B3576" s="6">
        <v>22</v>
      </c>
      <c r="C3576" s="1">
        <v>0.14799999999999999</v>
      </c>
      <c r="D3576" s="11">
        <v>0</v>
      </c>
    </row>
    <row r="3577" spans="1:4" x14ac:dyDescent="0.2">
      <c r="A3577" s="4" t="s">
        <v>9</v>
      </c>
      <c r="B3577" s="6">
        <v>23</v>
      </c>
      <c r="C3577" s="1">
        <v>0.19900000000000001</v>
      </c>
      <c r="D3577" s="11">
        <v>0</v>
      </c>
    </row>
    <row r="3578" spans="1:4" x14ac:dyDescent="0.2">
      <c r="A3578" s="4" t="s">
        <v>9</v>
      </c>
      <c r="B3578" s="6">
        <v>0</v>
      </c>
      <c r="C3578" s="1">
        <v>0.22500000000000001</v>
      </c>
      <c r="D3578" s="11">
        <v>0</v>
      </c>
    </row>
    <row r="3579" spans="1:4" x14ac:dyDescent="0.2">
      <c r="A3579" s="4" t="s">
        <v>9</v>
      </c>
      <c r="B3579" s="6">
        <v>1</v>
      </c>
      <c r="C3579" s="1">
        <v>0.19600000000000001</v>
      </c>
      <c r="D3579" s="11">
        <v>0</v>
      </c>
    </row>
    <row r="3580" spans="1:4" x14ac:dyDescent="0.2">
      <c r="A3580" s="4" t="s">
        <v>9</v>
      </c>
      <c r="B3580" s="6">
        <v>2</v>
      </c>
      <c r="C3580" s="1">
        <v>0.186</v>
      </c>
      <c r="D3580" s="11">
        <v>0</v>
      </c>
    </row>
    <row r="3581" spans="1:4" x14ac:dyDescent="0.2">
      <c r="A3581" s="4" t="s">
        <v>9</v>
      </c>
      <c r="B3581" s="6">
        <v>3</v>
      </c>
      <c r="C3581" s="1">
        <v>0.112</v>
      </c>
      <c r="D3581" s="11">
        <v>0</v>
      </c>
    </row>
    <row r="3582" spans="1:4" x14ac:dyDescent="0.2">
      <c r="A3582" s="4" t="s">
        <v>9</v>
      </c>
      <c r="B3582" s="6">
        <v>4</v>
      </c>
      <c r="C3582" s="1">
        <v>0.114</v>
      </c>
      <c r="D3582" s="11">
        <v>0</v>
      </c>
    </row>
    <row r="3583" spans="1:4" x14ac:dyDescent="0.2">
      <c r="A3583" s="4" t="s">
        <v>9</v>
      </c>
      <c r="B3583" s="6">
        <v>5</v>
      </c>
      <c r="C3583" s="1">
        <v>0.113</v>
      </c>
      <c r="D3583" s="11">
        <v>0</v>
      </c>
    </row>
    <row r="3584" spans="1:4" x14ac:dyDescent="0.2">
      <c r="A3584" s="4" t="s">
        <v>9</v>
      </c>
      <c r="B3584" s="6">
        <v>6</v>
      </c>
      <c r="C3584" s="1">
        <v>0.13</v>
      </c>
      <c r="D3584" s="11">
        <v>62.21</v>
      </c>
    </row>
    <row r="3585" spans="1:4" x14ac:dyDescent="0.2">
      <c r="A3585" s="4" t="s">
        <v>9</v>
      </c>
      <c r="B3585" s="6">
        <v>7</v>
      </c>
      <c r="C3585" s="1">
        <v>0.09</v>
      </c>
      <c r="D3585" s="11">
        <v>225.65</v>
      </c>
    </row>
    <row r="3586" spans="1:4" x14ac:dyDescent="0.2">
      <c r="A3586" s="4" t="s">
        <v>9</v>
      </c>
      <c r="B3586" s="6">
        <v>8</v>
      </c>
      <c r="C3586" s="1">
        <v>0.13300000000000001</v>
      </c>
      <c r="D3586" s="11">
        <v>448.76</v>
      </c>
    </row>
    <row r="3587" spans="1:4" x14ac:dyDescent="0.2">
      <c r="A3587" s="4" t="s">
        <v>9</v>
      </c>
      <c r="B3587" s="6">
        <v>9</v>
      </c>
      <c r="C3587" s="1">
        <v>0.104</v>
      </c>
      <c r="D3587" s="11">
        <v>667.16</v>
      </c>
    </row>
    <row r="3588" spans="1:4" x14ac:dyDescent="0.2">
      <c r="A3588" s="4" t="s">
        <v>9</v>
      </c>
      <c r="B3588" s="6">
        <v>10</v>
      </c>
      <c r="C3588" s="1">
        <v>0.17699999999999999</v>
      </c>
      <c r="D3588" s="11">
        <v>793.54</v>
      </c>
    </row>
    <row r="3589" spans="1:4" x14ac:dyDescent="0.2">
      <c r="A3589" s="4" t="s">
        <v>9</v>
      </c>
      <c r="B3589" s="6">
        <v>11</v>
      </c>
      <c r="C3589" s="1">
        <v>0.308</v>
      </c>
      <c r="D3589" s="11">
        <v>886.27</v>
      </c>
    </row>
    <row r="3590" spans="1:4" x14ac:dyDescent="0.2">
      <c r="A3590" s="4" t="s">
        <v>9</v>
      </c>
      <c r="B3590" s="6">
        <v>12</v>
      </c>
      <c r="C3590" s="1">
        <v>0.157</v>
      </c>
      <c r="D3590" s="11">
        <v>1031.52</v>
      </c>
    </row>
    <row r="3591" spans="1:4" x14ac:dyDescent="0.2">
      <c r="A3591" s="4" t="s">
        <v>9</v>
      </c>
      <c r="B3591" s="6">
        <v>13</v>
      </c>
      <c r="C3591" s="1">
        <v>0.20599999999999999</v>
      </c>
      <c r="D3591" s="11">
        <v>1016.85</v>
      </c>
    </row>
    <row r="3592" spans="1:4" x14ac:dyDescent="0.2">
      <c r="A3592" s="4" t="s">
        <v>9</v>
      </c>
      <c r="B3592" s="6">
        <v>14</v>
      </c>
      <c r="C3592" s="1">
        <v>1.004</v>
      </c>
      <c r="D3592" s="11">
        <v>935.81</v>
      </c>
    </row>
    <row r="3593" spans="1:4" x14ac:dyDescent="0.2">
      <c r="A3593" s="4" t="s">
        <v>9</v>
      </c>
      <c r="B3593" s="6">
        <v>15</v>
      </c>
      <c r="C3593" s="1">
        <v>0.26500000000000001</v>
      </c>
      <c r="D3593" s="11">
        <v>780.56</v>
      </c>
    </row>
    <row r="3594" spans="1:4" x14ac:dyDescent="0.2">
      <c r="A3594" s="4" t="s">
        <v>9</v>
      </c>
      <c r="B3594" s="6">
        <v>16</v>
      </c>
      <c r="C3594" s="1">
        <v>0.433</v>
      </c>
      <c r="D3594" s="11">
        <v>571.41</v>
      </c>
    </row>
    <row r="3595" spans="1:4" x14ac:dyDescent="0.2">
      <c r="A3595" s="4" t="s">
        <v>9</v>
      </c>
      <c r="B3595" s="6">
        <v>17</v>
      </c>
      <c r="C3595" s="1">
        <v>0.3</v>
      </c>
      <c r="D3595" s="11">
        <v>358.73</v>
      </c>
    </row>
    <row r="3596" spans="1:4" x14ac:dyDescent="0.2">
      <c r="A3596" s="4" t="s">
        <v>9</v>
      </c>
      <c r="B3596" s="6">
        <v>18</v>
      </c>
      <c r="C3596" s="1">
        <v>0.21099999999999999</v>
      </c>
      <c r="D3596" s="11">
        <v>142.19</v>
      </c>
    </row>
    <row r="3597" spans="1:4" x14ac:dyDescent="0.2">
      <c r="A3597" s="4" t="s">
        <v>9</v>
      </c>
      <c r="B3597" s="6">
        <v>19</v>
      </c>
      <c r="C3597" s="1">
        <v>0.20799999999999999</v>
      </c>
      <c r="D3597" s="11">
        <v>41.18</v>
      </c>
    </row>
    <row r="3598" spans="1:4" x14ac:dyDescent="0.2">
      <c r="A3598" s="4" t="s">
        <v>9</v>
      </c>
      <c r="B3598" s="6">
        <v>20</v>
      </c>
      <c r="C3598" s="1">
        <v>0.18</v>
      </c>
      <c r="D3598" s="11">
        <v>0</v>
      </c>
    </row>
    <row r="3599" spans="1:4" x14ac:dyDescent="0.2">
      <c r="A3599" s="4" t="s">
        <v>9</v>
      </c>
      <c r="B3599" s="6">
        <v>21</v>
      </c>
      <c r="C3599" s="1">
        <v>0.185</v>
      </c>
      <c r="D3599" s="11">
        <v>0</v>
      </c>
    </row>
    <row r="3600" spans="1:4" x14ac:dyDescent="0.2">
      <c r="A3600" s="4" t="s">
        <v>9</v>
      </c>
      <c r="B3600" s="6">
        <v>22</v>
      </c>
      <c r="C3600" s="1">
        <v>0.29899999999999999</v>
      </c>
      <c r="D3600" s="11">
        <v>0</v>
      </c>
    </row>
    <row r="3601" spans="1:4" x14ac:dyDescent="0.2">
      <c r="A3601" s="4" t="s">
        <v>9</v>
      </c>
      <c r="B3601" s="6">
        <v>23</v>
      </c>
      <c r="C3601" s="1">
        <v>0.19500000000000001</v>
      </c>
      <c r="D3601" s="11">
        <v>0</v>
      </c>
    </row>
    <row r="3602" spans="1:4" x14ac:dyDescent="0.2">
      <c r="A3602" s="4" t="s">
        <v>9</v>
      </c>
      <c r="B3602" s="6">
        <v>0</v>
      </c>
      <c r="C3602" s="1">
        <v>0.20100000000000001</v>
      </c>
      <c r="D3602" s="11">
        <v>0</v>
      </c>
    </row>
    <row r="3603" spans="1:4" x14ac:dyDescent="0.2">
      <c r="A3603" s="4" t="s">
        <v>9</v>
      </c>
      <c r="B3603" s="6">
        <v>1</v>
      </c>
      <c r="C3603" s="1">
        <v>0.23</v>
      </c>
      <c r="D3603" s="11">
        <v>0</v>
      </c>
    </row>
    <row r="3604" spans="1:4" x14ac:dyDescent="0.2">
      <c r="A3604" s="4" t="s">
        <v>9</v>
      </c>
      <c r="B3604" s="6">
        <v>2</v>
      </c>
      <c r="C3604" s="1">
        <v>0.14899999999999999</v>
      </c>
      <c r="D3604" s="11">
        <v>0</v>
      </c>
    </row>
    <row r="3605" spans="1:4" x14ac:dyDescent="0.2">
      <c r="A3605" s="4" t="s">
        <v>9</v>
      </c>
      <c r="B3605" s="6">
        <v>3</v>
      </c>
      <c r="C3605" s="1">
        <v>0.13600000000000001</v>
      </c>
      <c r="D3605" s="11">
        <v>0</v>
      </c>
    </row>
    <row r="3606" spans="1:4" x14ac:dyDescent="0.2">
      <c r="A3606" s="4" t="s">
        <v>9</v>
      </c>
      <c r="B3606" s="6">
        <v>4</v>
      </c>
      <c r="C3606" s="1">
        <v>0.12</v>
      </c>
      <c r="D3606" s="11">
        <v>0</v>
      </c>
    </row>
    <row r="3607" spans="1:4" x14ac:dyDescent="0.2">
      <c r="A3607" s="4" t="s">
        <v>9</v>
      </c>
      <c r="B3607" s="6">
        <v>5</v>
      </c>
      <c r="C3607" s="1">
        <v>0.10199999999999999</v>
      </c>
      <c r="D3607" s="11">
        <v>0</v>
      </c>
    </row>
    <row r="3608" spans="1:4" x14ac:dyDescent="0.2">
      <c r="A3608" s="4" t="s">
        <v>9</v>
      </c>
      <c r="B3608" s="6">
        <v>6</v>
      </c>
      <c r="C3608" s="1">
        <v>0.13900000000000001</v>
      </c>
      <c r="D3608" s="11">
        <v>20.149999999999999</v>
      </c>
    </row>
    <row r="3609" spans="1:4" x14ac:dyDescent="0.2">
      <c r="A3609" s="4" t="s">
        <v>9</v>
      </c>
      <c r="B3609" s="6">
        <v>7</v>
      </c>
      <c r="C3609" s="1">
        <v>0.114</v>
      </c>
      <c r="D3609" s="11">
        <v>50.12</v>
      </c>
    </row>
    <row r="3610" spans="1:4" x14ac:dyDescent="0.2">
      <c r="A3610" s="4" t="s">
        <v>9</v>
      </c>
      <c r="B3610" s="6">
        <v>8</v>
      </c>
      <c r="C3610" s="1">
        <v>0.113</v>
      </c>
      <c r="D3610" s="11">
        <v>279.95999999999998</v>
      </c>
    </row>
    <row r="3611" spans="1:4" x14ac:dyDescent="0.2">
      <c r="A3611" s="4" t="s">
        <v>9</v>
      </c>
      <c r="B3611" s="6">
        <v>9</v>
      </c>
      <c r="C3611" s="1">
        <v>0.13800000000000001</v>
      </c>
      <c r="D3611" s="11">
        <v>489.82</v>
      </c>
    </row>
    <row r="3612" spans="1:4" x14ac:dyDescent="0.2">
      <c r="A3612" s="4" t="s">
        <v>9</v>
      </c>
      <c r="B3612" s="6">
        <v>10</v>
      </c>
      <c r="C3612" s="1">
        <v>0.11899999999999999</v>
      </c>
      <c r="D3612" s="11">
        <v>99.31</v>
      </c>
    </row>
    <row r="3613" spans="1:4" x14ac:dyDescent="0.2">
      <c r="A3613" s="4" t="s">
        <v>9</v>
      </c>
      <c r="B3613" s="6">
        <v>11</v>
      </c>
      <c r="C3613" s="1">
        <v>0.23400000000000001</v>
      </c>
      <c r="D3613" s="11">
        <v>136.44</v>
      </c>
    </row>
    <row r="3614" spans="1:4" x14ac:dyDescent="0.2">
      <c r="A3614" s="4" t="s">
        <v>9</v>
      </c>
      <c r="B3614" s="6">
        <v>12</v>
      </c>
      <c r="C3614" s="1">
        <v>0.26600000000000001</v>
      </c>
      <c r="D3614" s="11">
        <v>238.54</v>
      </c>
    </row>
    <row r="3615" spans="1:4" x14ac:dyDescent="0.2">
      <c r="A3615" s="4" t="s">
        <v>9</v>
      </c>
      <c r="B3615" s="6">
        <v>13</v>
      </c>
      <c r="C3615" s="1">
        <v>0.16300000000000001</v>
      </c>
      <c r="D3615" s="11">
        <v>713.6</v>
      </c>
    </row>
    <row r="3616" spans="1:4" x14ac:dyDescent="0.2">
      <c r="A3616" s="4" t="s">
        <v>9</v>
      </c>
      <c r="B3616" s="6">
        <v>14</v>
      </c>
      <c r="C3616" s="1">
        <v>0.16600000000000001</v>
      </c>
      <c r="D3616" s="11">
        <v>591.80999999999995</v>
      </c>
    </row>
    <row r="3617" spans="1:4" x14ac:dyDescent="0.2">
      <c r="A3617" s="4" t="s">
        <v>9</v>
      </c>
      <c r="B3617" s="6">
        <v>15</v>
      </c>
      <c r="C3617" s="1">
        <v>0.33100000000000002</v>
      </c>
      <c r="D3617" s="11">
        <v>716.07</v>
      </c>
    </row>
    <row r="3618" spans="1:4" x14ac:dyDescent="0.2">
      <c r="A3618" s="4" t="s">
        <v>9</v>
      </c>
      <c r="B3618" s="6">
        <v>16</v>
      </c>
      <c r="C3618" s="1">
        <v>0.47699999999999998</v>
      </c>
      <c r="D3618" s="11">
        <v>380.42</v>
      </c>
    </row>
    <row r="3619" spans="1:4" x14ac:dyDescent="0.2">
      <c r="A3619" s="4" t="s">
        <v>9</v>
      </c>
      <c r="B3619" s="6">
        <v>17</v>
      </c>
      <c r="C3619" s="1">
        <v>0.27400000000000002</v>
      </c>
      <c r="D3619" s="11">
        <v>303.63</v>
      </c>
    </row>
    <row r="3620" spans="1:4" x14ac:dyDescent="0.2">
      <c r="A3620" s="4" t="s">
        <v>9</v>
      </c>
      <c r="B3620" s="6">
        <v>18</v>
      </c>
      <c r="C3620" s="1">
        <v>0.214</v>
      </c>
      <c r="D3620" s="11">
        <v>122.57</v>
      </c>
    </row>
    <row r="3621" spans="1:4" x14ac:dyDescent="0.2">
      <c r="A3621" s="4" t="s">
        <v>9</v>
      </c>
      <c r="B3621" s="6">
        <v>19</v>
      </c>
      <c r="C3621" s="1">
        <v>0.17299999999999999</v>
      </c>
      <c r="D3621" s="11">
        <v>29.79</v>
      </c>
    </row>
    <row r="3622" spans="1:4" x14ac:dyDescent="0.2">
      <c r="A3622" s="4" t="s">
        <v>9</v>
      </c>
      <c r="B3622" s="6">
        <v>20</v>
      </c>
      <c r="C3622" s="1">
        <v>0.151</v>
      </c>
      <c r="D3622" s="11">
        <v>0</v>
      </c>
    </row>
    <row r="3623" spans="1:4" x14ac:dyDescent="0.2">
      <c r="A3623" s="4" t="s">
        <v>9</v>
      </c>
      <c r="B3623" s="6">
        <v>21</v>
      </c>
      <c r="C3623" s="1">
        <v>0.156</v>
      </c>
      <c r="D3623" s="11">
        <v>0</v>
      </c>
    </row>
    <row r="3624" spans="1:4" x14ac:dyDescent="0.2">
      <c r="A3624" s="4" t="s">
        <v>9</v>
      </c>
      <c r="B3624" s="6">
        <v>22</v>
      </c>
      <c r="C3624" s="1">
        <v>0.56599999999999995</v>
      </c>
      <c r="D3624" s="11">
        <v>0</v>
      </c>
    </row>
    <row r="3625" spans="1:4" x14ac:dyDescent="0.2">
      <c r="A3625" s="4" t="s">
        <v>9</v>
      </c>
      <c r="B3625" s="6">
        <v>23</v>
      </c>
      <c r="C3625" s="1">
        <v>0.39</v>
      </c>
      <c r="D3625" s="11">
        <v>0</v>
      </c>
    </row>
    <row r="3626" spans="1:4" x14ac:dyDescent="0.2">
      <c r="A3626" s="4" t="s">
        <v>10</v>
      </c>
      <c r="B3626" s="6">
        <v>0</v>
      </c>
      <c r="C3626" s="1">
        <v>0.22800000000000001</v>
      </c>
      <c r="D3626" s="11">
        <v>0</v>
      </c>
    </row>
    <row r="3627" spans="1:4" x14ac:dyDescent="0.2">
      <c r="A3627" s="4" t="s">
        <v>10</v>
      </c>
      <c r="B3627" s="6">
        <v>1</v>
      </c>
      <c r="C3627" s="1">
        <v>0.223</v>
      </c>
      <c r="D3627" s="11">
        <v>0</v>
      </c>
    </row>
    <row r="3628" spans="1:4" x14ac:dyDescent="0.2">
      <c r="A3628" s="4" t="s">
        <v>10</v>
      </c>
      <c r="B3628" s="6">
        <v>2</v>
      </c>
      <c r="C3628" s="1">
        <v>0.17699999999999999</v>
      </c>
      <c r="D3628" s="11">
        <v>0</v>
      </c>
    </row>
    <row r="3629" spans="1:4" x14ac:dyDescent="0.2">
      <c r="A3629" s="4" t="s">
        <v>10</v>
      </c>
      <c r="B3629" s="6">
        <v>3</v>
      </c>
      <c r="C3629" s="1">
        <v>0.122</v>
      </c>
      <c r="D3629" s="11">
        <v>0</v>
      </c>
    </row>
    <row r="3630" spans="1:4" x14ac:dyDescent="0.2">
      <c r="A3630" s="4" t="s">
        <v>10</v>
      </c>
      <c r="B3630" s="6">
        <v>4</v>
      </c>
      <c r="C3630" s="1">
        <v>0.14299999999999999</v>
      </c>
      <c r="D3630" s="11">
        <v>0</v>
      </c>
    </row>
    <row r="3631" spans="1:4" x14ac:dyDescent="0.2">
      <c r="A3631" s="4" t="s">
        <v>10</v>
      </c>
      <c r="B3631" s="6">
        <v>5</v>
      </c>
      <c r="C3631" s="1">
        <v>0.111</v>
      </c>
      <c r="D3631" s="11">
        <v>0</v>
      </c>
    </row>
    <row r="3632" spans="1:4" x14ac:dyDescent="0.2">
      <c r="A3632" s="4" t="s">
        <v>10</v>
      </c>
      <c r="B3632" s="6">
        <v>6</v>
      </c>
      <c r="C3632" s="1">
        <v>0.11799999999999999</v>
      </c>
      <c r="D3632" s="11">
        <v>60.45</v>
      </c>
    </row>
    <row r="3633" spans="1:4" x14ac:dyDescent="0.2">
      <c r="A3633" s="4" t="s">
        <v>10</v>
      </c>
      <c r="B3633" s="6">
        <v>7</v>
      </c>
      <c r="C3633" s="1">
        <v>0.13200000000000001</v>
      </c>
      <c r="D3633" s="11">
        <v>214.12</v>
      </c>
    </row>
    <row r="3634" spans="1:4" x14ac:dyDescent="0.2">
      <c r="A3634" s="4" t="s">
        <v>10</v>
      </c>
      <c r="B3634" s="6">
        <v>8</v>
      </c>
      <c r="C3634" s="1">
        <v>0.11899999999999999</v>
      </c>
      <c r="D3634" s="11">
        <v>380.27</v>
      </c>
    </row>
    <row r="3635" spans="1:4" x14ac:dyDescent="0.2">
      <c r="A3635" s="4" t="s">
        <v>10</v>
      </c>
      <c r="B3635" s="6">
        <v>9</v>
      </c>
      <c r="C3635" s="1">
        <v>0.107</v>
      </c>
      <c r="D3635" s="11">
        <v>646.99</v>
      </c>
    </row>
    <row r="3636" spans="1:4" x14ac:dyDescent="0.2">
      <c r="A3636" s="4" t="s">
        <v>10</v>
      </c>
      <c r="B3636" s="6">
        <v>10</v>
      </c>
      <c r="C3636" s="1">
        <v>0.14399999999999999</v>
      </c>
      <c r="D3636" s="11">
        <v>714.48</v>
      </c>
    </row>
    <row r="3637" spans="1:4" x14ac:dyDescent="0.2">
      <c r="A3637" s="4" t="s">
        <v>10</v>
      </c>
      <c r="B3637" s="6">
        <v>11</v>
      </c>
      <c r="C3637" s="1">
        <v>0.51600000000000001</v>
      </c>
      <c r="D3637" s="11">
        <v>938.12</v>
      </c>
    </row>
    <row r="3638" spans="1:4" x14ac:dyDescent="0.2">
      <c r="A3638" s="4" t="s">
        <v>10</v>
      </c>
      <c r="B3638" s="6">
        <v>12</v>
      </c>
      <c r="C3638" s="1">
        <v>0.20599999999999999</v>
      </c>
      <c r="D3638" s="11">
        <v>1012.33</v>
      </c>
    </row>
    <row r="3639" spans="1:4" x14ac:dyDescent="0.2">
      <c r="A3639" s="4" t="s">
        <v>10</v>
      </c>
      <c r="B3639" s="6">
        <v>13</v>
      </c>
      <c r="C3639" s="1">
        <v>0.12</v>
      </c>
      <c r="D3639" s="11">
        <v>986.92</v>
      </c>
    </row>
    <row r="3640" spans="1:4" x14ac:dyDescent="0.2">
      <c r="A3640" s="4" t="s">
        <v>10</v>
      </c>
      <c r="B3640" s="6">
        <v>14</v>
      </c>
      <c r="C3640" s="1">
        <v>0.14299999999999999</v>
      </c>
      <c r="D3640" s="11">
        <v>917.33</v>
      </c>
    </row>
    <row r="3641" spans="1:4" x14ac:dyDescent="0.2">
      <c r="A3641" s="4" t="s">
        <v>10</v>
      </c>
      <c r="B3641" s="6">
        <v>15</v>
      </c>
      <c r="C3641" s="1">
        <v>0.13100000000000001</v>
      </c>
      <c r="D3641" s="11">
        <v>757.39</v>
      </c>
    </row>
    <row r="3642" spans="1:4" x14ac:dyDescent="0.2">
      <c r="A3642" s="4" t="s">
        <v>10</v>
      </c>
      <c r="B3642" s="6">
        <v>16</v>
      </c>
      <c r="C3642" s="1">
        <v>0.14699999999999999</v>
      </c>
      <c r="D3642" s="11">
        <v>554.67999999999995</v>
      </c>
    </row>
    <row r="3643" spans="1:4" x14ac:dyDescent="0.2">
      <c r="A3643" s="4" t="s">
        <v>10</v>
      </c>
      <c r="B3643" s="6">
        <v>17</v>
      </c>
      <c r="C3643" s="1">
        <v>0.16400000000000001</v>
      </c>
      <c r="D3643" s="11">
        <v>326.20999999999998</v>
      </c>
    </row>
    <row r="3644" spans="1:4" x14ac:dyDescent="0.2">
      <c r="A3644" s="4" t="s">
        <v>10</v>
      </c>
      <c r="B3644" s="6">
        <v>18</v>
      </c>
      <c r="C3644" s="1">
        <v>0.14299999999999999</v>
      </c>
      <c r="D3644" s="11">
        <v>93.52</v>
      </c>
    </row>
    <row r="3645" spans="1:4" x14ac:dyDescent="0.2">
      <c r="A3645" s="4" t="s">
        <v>10</v>
      </c>
      <c r="B3645" s="6">
        <v>19</v>
      </c>
      <c r="C3645" s="1">
        <v>0.24299999999999999</v>
      </c>
      <c r="D3645" s="11">
        <v>7.01</v>
      </c>
    </row>
    <row r="3646" spans="1:4" x14ac:dyDescent="0.2">
      <c r="A3646" s="4" t="s">
        <v>10</v>
      </c>
      <c r="B3646" s="6">
        <v>20</v>
      </c>
      <c r="C3646" s="1">
        <v>0.184</v>
      </c>
      <c r="D3646" s="11">
        <v>0</v>
      </c>
    </row>
    <row r="3647" spans="1:4" x14ac:dyDescent="0.2">
      <c r="A3647" s="4" t="s">
        <v>10</v>
      </c>
      <c r="B3647" s="6">
        <v>21</v>
      </c>
      <c r="C3647" s="1">
        <v>0.222</v>
      </c>
      <c r="D3647" s="11">
        <v>0</v>
      </c>
    </row>
    <row r="3648" spans="1:4" x14ac:dyDescent="0.2">
      <c r="A3648" s="4" t="s">
        <v>10</v>
      </c>
      <c r="B3648" s="6">
        <v>22</v>
      </c>
      <c r="C3648" s="1">
        <v>0.246</v>
      </c>
      <c r="D3648" s="11">
        <v>0</v>
      </c>
    </row>
    <row r="3649" spans="1:4" x14ac:dyDescent="0.2">
      <c r="A3649" s="4" t="s">
        <v>10</v>
      </c>
      <c r="B3649" s="6">
        <v>23</v>
      </c>
      <c r="C3649" s="1">
        <v>0.27</v>
      </c>
      <c r="D3649" s="11">
        <v>0</v>
      </c>
    </row>
    <row r="3650" spans="1:4" x14ac:dyDescent="0.2">
      <c r="A3650" s="4" t="s">
        <v>10</v>
      </c>
      <c r="B3650" s="6">
        <v>0</v>
      </c>
      <c r="C3650" s="1">
        <v>0.27</v>
      </c>
      <c r="D3650" s="11">
        <v>0</v>
      </c>
    </row>
    <row r="3651" spans="1:4" x14ac:dyDescent="0.2">
      <c r="A3651" s="4" t="s">
        <v>10</v>
      </c>
      <c r="B3651" s="6">
        <v>1</v>
      </c>
      <c r="C3651" s="1">
        <v>0.214</v>
      </c>
      <c r="D3651" s="11">
        <v>0</v>
      </c>
    </row>
    <row r="3652" spans="1:4" x14ac:dyDescent="0.2">
      <c r="A3652" s="4" t="s">
        <v>10</v>
      </c>
      <c r="B3652" s="6">
        <v>2</v>
      </c>
      <c r="C3652" s="1">
        <v>0.191</v>
      </c>
      <c r="D3652" s="11">
        <v>0</v>
      </c>
    </row>
    <row r="3653" spans="1:4" x14ac:dyDescent="0.2">
      <c r="A3653" s="4" t="s">
        <v>10</v>
      </c>
      <c r="B3653" s="6">
        <v>3</v>
      </c>
      <c r="C3653" s="1">
        <v>0.13100000000000001</v>
      </c>
      <c r="D3653" s="11">
        <v>0</v>
      </c>
    </row>
    <row r="3654" spans="1:4" x14ac:dyDescent="0.2">
      <c r="A3654" s="4" t="s">
        <v>10</v>
      </c>
      <c r="B3654" s="6">
        <v>4</v>
      </c>
      <c r="C3654" s="1">
        <v>0.11700000000000001</v>
      </c>
      <c r="D3654" s="11">
        <v>0</v>
      </c>
    </row>
    <row r="3655" spans="1:4" x14ac:dyDescent="0.2">
      <c r="A3655" s="4" t="s">
        <v>10</v>
      </c>
      <c r="B3655" s="6">
        <v>5</v>
      </c>
      <c r="C3655" s="1">
        <v>0.151</v>
      </c>
      <c r="D3655" s="11">
        <v>0</v>
      </c>
    </row>
    <row r="3656" spans="1:4" x14ac:dyDescent="0.2">
      <c r="A3656" s="4" t="s">
        <v>10</v>
      </c>
      <c r="B3656" s="6">
        <v>6</v>
      </c>
      <c r="C3656" s="1">
        <v>0.106</v>
      </c>
      <c r="D3656" s="11">
        <v>65.709999999999994</v>
      </c>
    </row>
    <row r="3657" spans="1:4" x14ac:dyDescent="0.2">
      <c r="A3657" s="4" t="s">
        <v>10</v>
      </c>
      <c r="B3657" s="6">
        <v>7</v>
      </c>
      <c r="C3657" s="1">
        <v>0.11899999999999999</v>
      </c>
      <c r="D3657" s="11">
        <v>61.26</v>
      </c>
    </row>
    <row r="3658" spans="1:4" x14ac:dyDescent="0.2">
      <c r="A3658" s="4" t="s">
        <v>10</v>
      </c>
      <c r="B3658" s="6">
        <v>8</v>
      </c>
      <c r="C3658" s="1">
        <v>0.13800000000000001</v>
      </c>
      <c r="D3658" s="11">
        <v>164.21</v>
      </c>
    </row>
    <row r="3659" spans="1:4" x14ac:dyDescent="0.2">
      <c r="A3659" s="4" t="s">
        <v>10</v>
      </c>
      <c r="B3659" s="6">
        <v>9</v>
      </c>
      <c r="C3659" s="1">
        <v>0.124</v>
      </c>
      <c r="D3659" s="11">
        <v>308.58</v>
      </c>
    </row>
    <row r="3660" spans="1:4" x14ac:dyDescent="0.2">
      <c r="A3660" s="4" t="s">
        <v>10</v>
      </c>
      <c r="B3660" s="6">
        <v>10</v>
      </c>
      <c r="C3660" s="1">
        <v>0.52400000000000002</v>
      </c>
      <c r="D3660" s="11">
        <v>344.1</v>
      </c>
    </row>
    <row r="3661" spans="1:4" x14ac:dyDescent="0.2">
      <c r="A3661" s="4" t="s">
        <v>10</v>
      </c>
      <c r="B3661" s="6">
        <v>11</v>
      </c>
      <c r="C3661" s="1">
        <v>0.22500000000000001</v>
      </c>
      <c r="D3661" s="11">
        <v>137.37</v>
      </c>
    </row>
    <row r="3662" spans="1:4" x14ac:dyDescent="0.2">
      <c r="A3662" s="4" t="s">
        <v>10</v>
      </c>
      <c r="B3662" s="6">
        <v>12</v>
      </c>
      <c r="C3662" s="1">
        <v>0.20699999999999999</v>
      </c>
      <c r="D3662" s="11">
        <v>129.94</v>
      </c>
    </row>
    <row r="3663" spans="1:4" x14ac:dyDescent="0.2">
      <c r="A3663" s="4" t="s">
        <v>10</v>
      </c>
      <c r="B3663" s="6">
        <v>13</v>
      </c>
      <c r="C3663" s="1">
        <v>0.186</v>
      </c>
      <c r="D3663" s="11">
        <v>793.4</v>
      </c>
    </row>
    <row r="3664" spans="1:4" x14ac:dyDescent="0.2">
      <c r="A3664" s="4" t="s">
        <v>10</v>
      </c>
      <c r="B3664" s="6">
        <v>14</v>
      </c>
      <c r="C3664" s="1">
        <v>0.20200000000000001</v>
      </c>
      <c r="D3664" s="11">
        <v>898.27</v>
      </c>
    </row>
    <row r="3665" spans="1:4" x14ac:dyDescent="0.2">
      <c r="A3665" s="4" t="s">
        <v>10</v>
      </c>
      <c r="B3665" s="6">
        <v>15</v>
      </c>
      <c r="C3665" s="1">
        <v>0.58799999999999997</v>
      </c>
      <c r="D3665" s="11">
        <v>733.49</v>
      </c>
    </row>
    <row r="3666" spans="1:4" x14ac:dyDescent="0.2">
      <c r="A3666" s="4" t="s">
        <v>10</v>
      </c>
      <c r="B3666" s="6">
        <v>16</v>
      </c>
      <c r="C3666" s="1">
        <v>0.6</v>
      </c>
      <c r="D3666" s="11">
        <v>541.91</v>
      </c>
    </row>
    <row r="3667" spans="1:4" x14ac:dyDescent="0.2">
      <c r="A3667" s="4" t="s">
        <v>10</v>
      </c>
      <c r="B3667" s="6">
        <v>17</v>
      </c>
      <c r="C3667" s="1">
        <v>0.93899999999999995</v>
      </c>
      <c r="D3667" s="11">
        <v>307.56</v>
      </c>
    </row>
    <row r="3668" spans="1:4" x14ac:dyDescent="0.2">
      <c r="A3668" s="4" t="s">
        <v>10</v>
      </c>
      <c r="B3668" s="6">
        <v>18</v>
      </c>
      <c r="C3668" s="1">
        <v>0.245</v>
      </c>
      <c r="D3668" s="11">
        <v>145.83000000000001</v>
      </c>
    </row>
    <row r="3669" spans="1:4" x14ac:dyDescent="0.2">
      <c r="A3669" s="4" t="s">
        <v>10</v>
      </c>
      <c r="B3669" s="6">
        <v>19</v>
      </c>
      <c r="C3669" s="1">
        <v>0.27100000000000002</v>
      </c>
      <c r="D3669" s="11">
        <v>31.54</v>
      </c>
    </row>
    <row r="3670" spans="1:4" x14ac:dyDescent="0.2">
      <c r="A3670" s="4" t="s">
        <v>10</v>
      </c>
      <c r="B3670" s="6">
        <v>20</v>
      </c>
      <c r="C3670" s="1">
        <v>0.25700000000000001</v>
      </c>
      <c r="D3670" s="11">
        <v>0</v>
      </c>
    </row>
    <row r="3671" spans="1:4" x14ac:dyDescent="0.2">
      <c r="A3671" s="4" t="s">
        <v>10</v>
      </c>
      <c r="B3671" s="6">
        <v>21</v>
      </c>
      <c r="C3671" s="1">
        <v>0.27700000000000002</v>
      </c>
      <c r="D3671" s="11">
        <v>0</v>
      </c>
    </row>
    <row r="3672" spans="1:4" x14ac:dyDescent="0.2">
      <c r="A3672" s="4" t="s">
        <v>10</v>
      </c>
      <c r="B3672" s="6">
        <v>22</v>
      </c>
      <c r="C3672" s="1">
        <v>0.65100000000000002</v>
      </c>
      <c r="D3672" s="11">
        <v>0</v>
      </c>
    </row>
    <row r="3673" spans="1:4" x14ac:dyDescent="0.2">
      <c r="A3673" s="4" t="s">
        <v>10</v>
      </c>
      <c r="B3673" s="6">
        <v>23</v>
      </c>
      <c r="C3673" s="1">
        <v>0.26400000000000001</v>
      </c>
      <c r="D3673" s="11">
        <v>0</v>
      </c>
    </row>
    <row r="3674" spans="1:4" x14ac:dyDescent="0.2">
      <c r="A3674" s="4" t="s">
        <v>10</v>
      </c>
      <c r="B3674" s="6">
        <v>0</v>
      </c>
      <c r="C3674" s="1">
        <v>0.23599999999999999</v>
      </c>
      <c r="D3674" s="11">
        <v>0</v>
      </c>
    </row>
    <row r="3675" spans="1:4" x14ac:dyDescent="0.2">
      <c r="A3675" s="4" t="s">
        <v>10</v>
      </c>
      <c r="B3675" s="6">
        <v>1</v>
      </c>
      <c r="C3675" s="1">
        <v>0.20599999999999999</v>
      </c>
      <c r="D3675" s="11">
        <v>0</v>
      </c>
    </row>
    <row r="3676" spans="1:4" x14ac:dyDescent="0.2">
      <c r="A3676" s="4" t="s">
        <v>10</v>
      </c>
      <c r="B3676" s="6">
        <v>2</v>
      </c>
      <c r="C3676" s="1">
        <v>0.161</v>
      </c>
      <c r="D3676" s="11">
        <v>0</v>
      </c>
    </row>
    <row r="3677" spans="1:4" x14ac:dyDescent="0.2">
      <c r="A3677" s="4" t="s">
        <v>10</v>
      </c>
      <c r="B3677" s="6">
        <v>3</v>
      </c>
      <c r="C3677" s="1">
        <v>0.126</v>
      </c>
      <c r="D3677" s="11">
        <v>0</v>
      </c>
    </row>
    <row r="3678" spans="1:4" x14ac:dyDescent="0.2">
      <c r="A3678" s="4" t="s">
        <v>10</v>
      </c>
      <c r="B3678" s="6">
        <v>4</v>
      </c>
      <c r="C3678" s="1">
        <v>0.115</v>
      </c>
      <c r="D3678" s="11">
        <v>0</v>
      </c>
    </row>
    <row r="3679" spans="1:4" x14ac:dyDescent="0.2">
      <c r="A3679" s="4" t="s">
        <v>10</v>
      </c>
      <c r="B3679" s="6">
        <v>5</v>
      </c>
      <c r="C3679" s="1">
        <v>0.16400000000000001</v>
      </c>
      <c r="D3679" s="11">
        <v>0</v>
      </c>
    </row>
    <row r="3680" spans="1:4" x14ac:dyDescent="0.2">
      <c r="A3680" s="4" t="s">
        <v>10</v>
      </c>
      <c r="B3680" s="6">
        <v>6</v>
      </c>
      <c r="C3680" s="1">
        <v>0.12</v>
      </c>
      <c r="D3680" s="11">
        <v>71.84</v>
      </c>
    </row>
    <row r="3681" spans="1:4" x14ac:dyDescent="0.2">
      <c r="A3681" s="4" t="s">
        <v>10</v>
      </c>
      <c r="B3681" s="6">
        <v>7</v>
      </c>
      <c r="C3681" s="1">
        <v>0.14000000000000001</v>
      </c>
      <c r="D3681" s="11">
        <v>221.69</v>
      </c>
    </row>
    <row r="3682" spans="1:4" x14ac:dyDescent="0.2">
      <c r="A3682" s="4" t="s">
        <v>10</v>
      </c>
      <c r="B3682" s="6">
        <v>8</v>
      </c>
      <c r="C3682" s="1">
        <v>0.124</v>
      </c>
      <c r="D3682" s="11">
        <v>437.77</v>
      </c>
    </row>
    <row r="3683" spans="1:4" x14ac:dyDescent="0.2">
      <c r="A3683" s="4" t="s">
        <v>10</v>
      </c>
      <c r="B3683" s="6">
        <v>9</v>
      </c>
      <c r="C3683" s="1">
        <v>0.13</v>
      </c>
      <c r="D3683" s="11">
        <v>613.77</v>
      </c>
    </row>
    <row r="3684" spans="1:4" x14ac:dyDescent="0.2">
      <c r="A3684" s="4" t="s">
        <v>10</v>
      </c>
      <c r="B3684" s="6">
        <v>10</v>
      </c>
      <c r="C3684" s="1">
        <v>0.28999999999999998</v>
      </c>
      <c r="D3684" s="11">
        <v>708.92</v>
      </c>
    </row>
    <row r="3685" spans="1:4" x14ac:dyDescent="0.2">
      <c r="A3685" s="4" t="s">
        <v>10</v>
      </c>
      <c r="B3685" s="6">
        <v>11</v>
      </c>
      <c r="C3685" s="1">
        <v>0.52100000000000002</v>
      </c>
      <c r="D3685" s="11">
        <v>822.16</v>
      </c>
    </row>
    <row r="3686" spans="1:4" x14ac:dyDescent="0.2">
      <c r="A3686" s="4" t="s">
        <v>10</v>
      </c>
      <c r="B3686" s="6">
        <v>12</v>
      </c>
      <c r="C3686" s="1">
        <v>0.184</v>
      </c>
      <c r="D3686" s="11">
        <v>948.98</v>
      </c>
    </row>
    <row r="3687" spans="1:4" x14ac:dyDescent="0.2">
      <c r="A3687" s="4" t="s">
        <v>10</v>
      </c>
      <c r="B3687" s="6">
        <v>13</v>
      </c>
      <c r="C3687" s="1">
        <v>0.17299999999999999</v>
      </c>
      <c r="D3687" s="11">
        <v>987.52</v>
      </c>
    </row>
    <row r="3688" spans="1:4" x14ac:dyDescent="0.2">
      <c r="A3688" s="4" t="s">
        <v>10</v>
      </c>
      <c r="B3688" s="6">
        <v>14</v>
      </c>
      <c r="C3688" s="1">
        <v>0.156</v>
      </c>
      <c r="D3688" s="11">
        <v>913.91</v>
      </c>
    </row>
    <row r="3689" spans="1:4" x14ac:dyDescent="0.2">
      <c r="A3689" s="4" t="s">
        <v>10</v>
      </c>
      <c r="B3689" s="6">
        <v>15</v>
      </c>
      <c r="C3689" s="1">
        <v>0.34599999999999997</v>
      </c>
      <c r="D3689" s="11">
        <v>751.63</v>
      </c>
    </row>
    <row r="3690" spans="1:4" x14ac:dyDescent="0.2">
      <c r="A3690" s="4" t="s">
        <v>10</v>
      </c>
      <c r="B3690" s="6">
        <v>16</v>
      </c>
      <c r="C3690" s="1">
        <v>0.27100000000000002</v>
      </c>
      <c r="D3690" s="11">
        <v>463.34</v>
      </c>
    </row>
    <row r="3691" spans="1:4" x14ac:dyDescent="0.2">
      <c r="A3691" s="4" t="s">
        <v>10</v>
      </c>
      <c r="B3691" s="6">
        <v>17</v>
      </c>
      <c r="C3691" s="1">
        <v>0.26400000000000001</v>
      </c>
      <c r="D3691" s="11">
        <v>342.89</v>
      </c>
    </row>
    <row r="3692" spans="1:4" x14ac:dyDescent="0.2">
      <c r="A3692" s="4" t="s">
        <v>10</v>
      </c>
      <c r="B3692" s="6">
        <v>18</v>
      </c>
      <c r="C3692" s="1">
        <v>0.152</v>
      </c>
      <c r="D3692" s="11">
        <v>143.07</v>
      </c>
    </row>
    <row r="3693" spans="1:4" x14ac:dyDescent="0.2">
      <c r="A3693" s="4" t="s">
        <v>10</v>
      </c>
      <c r="B3693" s="6">
        <v>19</v>
      </c>
      <c r="C3693" s="1">
        <v>0.20799999999999999</v>
      </c>
      <c r="D3693" s="11">
        <v>45.56</v>
      </c>
    </row>
    <row r="3694" spans="1:4" x14ac:dyDescent="0.2">
      <c r="A3694" s="4" t="s">
        <v>10</v>
      </c>
      <c r="B3694" s="6">
        <v>20</v>
      </c>
      <c r="C3694" s="1">
        <v>0.151</v>
      </c>
      <c r="D3694" s="11">
        <v>0</v>
      </c>
    </row>
    <row r="3695" spans="1:4" x14ac:dyDescent="0.2">
      <c r="A3695" s="4" t="s">
        <v>10</v>
      </c>
      <c r="B3695" s="6">
        <v>21</v>
      </c>
      <c r="C3695" s="1">
        <v>0.377</v>
      </c>
      <c r="D3695" s="11">
        <v>0</v>
      </c>
    </row>
    <row r="3696" spans="1:4" x14ac:dyDescent="0.2">
      <c r="A3696" s="4" t="s">
        <v>10</v>
      </c>
      <c r="B3696" s="6">
        <v>22</v>
      </c>
      <c r="C3696" s="1">
        <v>0.60299999999999998</v>
      </c>
      <c r="D3696" s="11">
        <v>0</v>
      </c>
    </row>
    <row r="3697" spans="1:4" x14ac:dyDescent="0.2">
      <c r="A3697" s="4" t="s">
        <v>10</v>
      </c>
      <c r="B3697" s="6">
        <v>23</v>
      </c>
      <c r="C3697" s="1">
        <v>0.36599999999999999</v>
      </c>
      <c r="D3697" s="11">
        <v>0</v>
      </c>
    </row>
    <row r="3698" spans="1:4" x14ac:dyDescent="0.2">
      <c r="A3698" s="4" t="s">
        <v>10</v>
      </c>
      <c r="B3698" s="6">
        <v>0</v>
      </c>
      <c r="C3698" s="1">
        <v>0.22</v>
      </c>
      <c r="D3698" s="11">
        <v>0</v>
      </c>
    </row>
    <row r="3699" spans="1:4" x14ac:dyDescent="0.2">
      <c r="A3699" s="4" t="s">
        <v>10</v>
      </c>
      <c r="B3699" s="6">
        <v>1</v>
      </c>
      <c r="C3699" s="1">
        <v>0.214</v>
      </c>
      <c r="D3699" s="11">
        <v>0</v>
      </c>
    </row>
    <row r="3700" spans="1:4" x14ac:dyDescent="0.2">
      <c r="A3700" s="4" t="s">
        <v>10</v>
      </c>
      <c r="B3700" s="6">
        <v>2</v>
      </c>
      <c r="C3700" s="1">
        <v>0.221</v>
      </c>
      <c r="D3700" s="11">
        <v>0</v>
      </c>
    </row>
    <row r="3701" spans="1:4" x14ac:dyDescent="0.2">
      <c r="A3701" s="4" t="s">
        <v>10</v>
      </c>
      <c r="B3701" s="6">
        <v>3</v>
      </c>
      <c r="C3701" s="1">
        <v>0.152</v>
      </c>
      <c r="D3701" s="11">
        <v>0</v>
      </c>
    </row>
    <row r="3702" spans="1:4" x14ac:dyDescent="0.2">
      <c r="A3702" s="4" t="s">
        <v>10</v>
      </c>
      <c r="B3702" s="6">
        <v>4</v>
      </c>
      <c r="C3702" s="1">
        <v>0.121</v>
      </c>
      <c r="D3702" s="11">
        <v>0</v>
      </c>
    </row>
    <row r="3703" spans="1:4" x14ac:dyDescent="0.2">
      <c r="A3703" s="4" t="s">
        <v>10</v>
      </c>
      <c r="B3703" s="6">
        <v>5</v>
      </c>
      <c r="C3703" s="1">
        <v>0.10100000000000001</v>
      </c>
      <c r="D3703" s="11">
        <v>0</v>
      </c>
    </row>
    <row r="3704" spans="1:4" x14ac:dyDescent="0.2">
      <c r="A3704" s="4" t="s">
        <v>10</v>
      </c>
      <c r="B3704" s="6">
        <v>6</v>
      </c>
      <c r="C3704" s="1">
        <v>0.14199999999999999</v>
      </c>
      <c r="D3704" s="11">
        <v>47.31</v>
      </c>
    </row>
    <row r="3705" spans="1:4" x14ac:dyDescent="0.2">
      <c r="A3705" s="4" t="s">
        <v>10</v>
      </c>
      <c r="B3705" s="6">
        <v>7</v>
      </c>
      <c r="C3705" s="1">
        <v>0.122</v>
      </c>
      <c r="D3705" s="11">
        <v>213.05</v>
      </c>
    </row>
    <row r="3706" spans="1:4" x14ac:dyDescent="0.2">
      <c r="A3706" s="4" t="s">
        <v>10</v>
      </c>
      <c r="B3706" s="6">
        <v>8</v>
      </c>
      <c r="C3706" s="1">
        <v>0.12</v>
      </c>
      <c r="D3706" s="11">
        <v>224.44</v>
      </c>
    </row>
    <row r="3707" spans="1:4" x14ac:dyDescent="0.2">
      <c r="A3707" s="4" t="s">
        <v>10</v>
      </c>
      <c r="B3707" s="6">
        <v>9</v>
      </c>
      <c r="C3707" s="1">
        <v>0.11700000000000001</v>
      </c>
      <c r="D3707" s="11">
        <v>367.92</v>
      </c>
    </row>
    <row r="3708" spans="1:4" x14ac:dyDescent="0.2">
      <c r="A3708" s="4" t="s">
        <v>10</v>
      </c>
      <c r="B3708" s="6">
        <v>10</v>
      </c>
      <c r="C3708" s="1">
        <v>0.42</v>
      </c>
      <c r="D3708" s="11">
        <v>116.95</v>
      </c>
    </row>
    <row r="3709" spans="1:4" x14ac:dyDescent="0.2">
      <c r="A3709" s="4" t="s">
        <v>10</v>
      </c>
      <c r="B3709" s="6">
        <v>11</v>
      </c>
      <c r="C3709" s="1">
        <v>0.23899999999999999</v>
      </c>
      <c r="D3709" s="11">
        <v>144.79</v>
      </c>
    </row>
    <row r="3710" spans="1:4" x14ac:dyDescent="0.2">
      <c r="A3710" s="4" t="s">
        <v>10</v>
      </c>
      <c r="B3710" s="6">
        <v>12</v>
      </c>
      <c r="C3710" s="1">
        <v>0.14399999999999999</v>
      </c>
      <c r="D3710" s="11">
        <v>139.22</v>
      </c>
    </row>
    <row r="3711" spans="1:4" x14ac:dyDescent="0.2">
      <c r="A3711" s="4" t="s">
        <v>10</v>
      </c>
      <c r="B3711" s="6">
        <v>13</v>
      </c>
      <c r="C3711" s="1">
        <v>0.14299999999999999</v>
      </c>
      <c r="D3711" s="11">
        <v>107.67</v>
      </c>
    </row>
    <row r="3712" spans="1:4" x14ac:dyDescent="0.2">
      <c r="A3712" s="4" t="s">
        <v>10</v>
      </c>
      <c r="B3712" s="6">
        <v>14</v>
      </c>
      <c r="C3712" s="1">
        <v>0.17399999999999999</v>
      </c>
      <c r="D3712" s="11">
        <v>191.2</v>
      </c>
    </row>
    <row r="3713" spans="1:4" x14ac:dyDescent="0.2">
      <c r="A3713" s="4" t="s">
        <v>10</v>
      </c>
      <c r="B3713" s="6">
        <v>15</v>
      </c>
      <c r="C3713" s="1">
        <v>0.74299999999999999</v>
      </c>
      <c r="D3713" s="11">
        <v>278.29000000000002</v>
      </c>
    </row>
    <row r="3714" spans="1:4" x14ac:dyDescent="0.2">
      <c r="A3714" s="4" t="s">
        <v>10</v>
      </c>
      <c r="B3714" s="6">
        <v>16</v>
      </c>
      <c r="C3714" s="1">
        <v>0.47299999999999998</v>
      </c>
      <c r="D3714" s="11">
        <v>220.08</v>
      </c>
    </row>
    <row r="3715" spans="1:4" x14ac:dyDescent="0.2">
      <c r="A3715" s="4" t="s">
        <v>10</v>
      </c>
      <c r="B3715" s="6">
        <v>17</v>
      </c>
      <c r="C3715" s="1">
        <v>0.69299999999999995</v>
      </c>
      <c r="D3715" s="11">
        <v>112.31</v>
      </c>
    </row>
    <row r="3716" spans="1:4" x14ac:dyDescent="0.2">
      <c r="A3716" s="4" t="s">
        <v>10</v>
      </c>
      <c r="B3716" s="6">
        <v>18</v>
      </c>
      <c r="C3716" s="1">
        <v>0.66100000000000003</v>
      </c>
      <c r="D3716" s="11">
        <v>83.9</v>
      </c>
    </row>
    <row r="3717" spans="1:4" x14ac:dyDescent="0.2">
      <c r="A3717" s="4" t="s">
        <v>10</v>
      </c>
      <c r="B3717" s="6">
        <v>19</v>
      </c>
      <c r="C3717" s="1">
        <v>0.34599999999999997</v>
      </c>
      <c r="D3717" s="11">
        <v>48.19</v>
      </c>
    </row>
    <row r="3718" spans="1:4" x14ac:dyDescent="0.2">
      <c r="A3718" s="4" t="s">
        <v>10</v>
      </c>
      <c r="B3718" s="6">
        <v>20</v>
      </c>
      <c r="C3718" s="1">
        <v>0.13700000000000001</v>
      </c>
      <c r="D3718" s="11">
        <v>0</v>
      </c>
    </row>
    <row r="3719" spans="1:4" x14ac:dyDescent="0.2">
      <c r="A3719" s="4" t="s">
        <v>10</v>
      </c>
      <c r="B3719" s="6">
        <v>21</v>
      </c>
      <c r="C3719" s="1">
        <v>0.27600000000000002</v>
      </c>
      <c r="D3719" s="11">
        <v>0</v>
      </c>
    </row>
    <row r="3720" spans="1:4" x14ac:dyDescent="0.2">
      <c r="A3720" s="4" t="s">
        <v>10</v>
      </c>
      <c r="B3720" s="6">
        <v>22</v>
      </c>
      <c r="C3720" s="1">
        <v>0.92300000000000004</v>
      </c>
      <c r="D3720" s="11">
        <v>0</v>
      </c>
    </row>
    <row r="3721" spans="1:4" x14ac:dyDescent="0.2">
      <c r="A3721" s="4" t="s">
        <v>10</v>
      </c>
      <c r="B3721" s="6">
        <v>23</v>
      </c>
      <c r="C3721" s="1">
        <v>0.30099999999999999</v>
      </c>
      <c r="D3721" s="11">
        <v>0</v>
      </c>
    </row>
    <row r="3722" spans="1:4" x14ac:dyDescent="0.2">
      <c r="A3722" s="4" t="s">
        <v>10</v>
      </c>
      <c r="B3722" s="6">
        <v>0</v>
      </c>
      <c r="C3722" s="1">
        <v>0.223</v>
      </c>
      <c r="D3722" s="11">
        <v>0</v>
      </c>
    </row>
    <row r="3723" spans="1:4" x14ac:dyDescent="0.2">
      <c r="A3723" s="4" t="s">
        <v>10</v>
      </c>
      <c r="B3723" s="6">
        <v>1</v>
      </c>
      <c r="C3723" s="1">
        <v>0.30199999999999999</v>
      </c>
      <c r="D3723" s="11">
        <v>0</v>
      </c>
    </row>
    <row r="3724" spans="1:4" x14ac:dyDescent="0.2">
      <c r="A3724" s="4" t="s">
        <v>10</v>
      </c>
      <c r="B3724" s="6">
        <v>2</v>
      </c>
      <c r="C3724" s="1">
        <v>0.11899999999999999</v>
      </c>
      <c r="D3724" s="11">
        <v>0</v>
      </c>
    </row>
    <row r="3725" spans="1:4" x14ac:dyDescent="0.2">
      <c r="A3725" s="4" t="s">
        <v>10</v>
      </c>
      <c r="B3725" s="6">
        <v>3</v>
      </c>
      <c r="C3725" s="1">
        <v>0.13</v>
      </c>
      <c r="D3725" s="11">
        <v>0</v>
      </c>
    </row>
    <row r="3726" spans="1:4" x14ac:dyDescent="0.2">
      <c r="A3726" s="4" t="s">
        <v>10</v>
      </c>
      <c r="B3726" s="6">
        <v>4</v>
      </c>
      <c r="C3726" s="1">
        <v>0.124</v>
      </c>
      <c r="D3726" s="11">
        <v>0</v>
      </c>
    </row>
    <row r="3727" spans="1:4" x14ac:dyDescent="0.2">
      <c r="A3727" s="4" t="s">
        <v>10</v>
      </c>
      <c r="B3727" s="6">
        <v>5</v>
      </c>
      <c r="C3727" s="1">
        <v>0.123</v>
      </c>
      <c r="D3727" s="11">
        <v>0</v>
      </c>
    </row>
    <row r="3728" spans="1:4" x14ac:dyDescent="0.2">
      <c r="A3728" s="4" t="s">
        <v>10</v>
      </c>
      <c r="B3728" s="6">
        <v>6</v>
      </c>
      <c r="C3728" s="1">
        <v>0.124</v>
      </c>
      <c r="D3728" s="11">
        <v>63.96</v>
      </c>
    </row>
    <row r="3729" spans="1:4" x14ac:dyDescent="0.2">
      <c r="A3729" s="4" t="s">
        <v>10</v>
      </c>
      <c r="B3729" s="6">
        <v>7</v>
      </c>
      <c r="C3729" s="1">
        <v>0.13400000000000001</v>
      </c>
      <c r="D3729" s="11">
        <v>175.1</v>
      </c>
    </row>
    <row r="3730" spans="1:4" x14ac:dyDescent="0.2">
      <c r="A3730" s="4" t="s">
        <v>10</v>
      </c>
      <c r="B3730" s="6">
        <v>8</v>
      </c>
      <c r="C3730" s="1">
        <v>9.2999999999999999E-2</v>
      </c>
      <c r="D3730" s="11">
        <v>151.29</v>
      </c>
    </row>
    <row r="3731" spans="1:4" x14ac:dyDescent="0.2">
      <c r="A3731" s="4" t="s">
        <v>10</v>
      </c>
      <c r="B3731" s="6">
        <v>9</v>
      </c>
      <c r="C3731" s="1">
        <v>0.153</v>
      </c>
      <c r="D3731" s="11">
        <v>140.15</v>
      </c>
    </row>
    <row r="3732" spans="1:4" x14ac:dyDescent="0.2">
      <c r="A3732" s="4" t="s">
        <v>10</v>
      </c>
      <c r="B3732" s="6">
        <v>10</v>
      </c>
      <c r="C3732" s="1">
        <v>0.121</v>
      </c>
      <c r="D3732" s="11">
        <v>176.35</v>
      </c>
    </row>
    <row r="3733" spans="1:4" x14ac:dyDescent="0.2">
      <c r="A3733" s="4" t="s">
        <v>10</v>
      </c>
      <c r="B3733" s="6">
        <v>11</v>
      </c>
      <c r="C3733" s="1">
        <v>0.47099999999999997</v>
      </c>
      <c r="D3733" s="11">
        <v>435.07</v>
      </c>
    </row>
    <row r="3734" spans="1:4" x14ac:dyDescent="0.2">
      <c r="A3734" s="4" t="s">
        <v>10</v>
      </c>
      <c r="B3734" s="6">
        <v>12</v>
      </c>
      <c r="C3734" s="1">
        <v>0.23599999999999999</v>
      </c>
      <c r="D3734" s="11">
        <v>580.26</v>
      </c>
    </row>
    <row r="3735" spans="1:4" x14ac:dyDescent="0.2">
      <c r="A3735" s="4" t="s">
        <v>10</v>
      </c>
      <c r="B3735" s="6">
        <v>13</v>
      </c>
      <c r="C3735" s="1">
        <v>0.16</v>
      </c>
      <c r="D3735" s="11">
        <v>792.13</v>
      </c>
    </row>
    <row r="3736" spans="1:4" x14ac:dyDescent="0.2">
      <c r="A3736" s="4" t="s">
        <v>10</v>
      </c>
      <c r="B3736" s="6">
        <v>14</v>
      </c>
      <c r="C3736" s="1">
        <v>0.17499999999999999</v>
      </c>
      <c r="D3736" s="11">
        <v>595.99</v>
      </c>
    </row>
    <row r="3737" spans="1:4" x14ac:dyDescent="0.2">
      <c r="A3737" s="4" t="s">
        <v>10</v>
      </c>
      <c r="B3737" s="6">
        <v>15</v>
      </c>
      <c r="C3737" s="1">
        <v>0.27500000000000002</v>
      </c>
      <c r="D3737" s="11">
        <v>480.19</v>
      </c>
    </row>
    <row r="3738" spans="1:4" x14ac:dyDescent="0.2">
      <c r="A3738" s="4" t="s">
        <v>10</v>
      </c>
      <c r="B3738" s="6">
        <v>16</v>
      </c>
      <c r="C3738" s="1">
        <v>0.29199999999999998</v>
      </c>
      <c r="D3738" s="11">
        <v>291.41000000000003</v>
      </c>
    </row>
    <row r="3739" spans="1:4" x14ac:dyDescent="0.2">
      <c r="A3739" s="4" t="s">
        <v>10</v>
      </c>
      <c r="B3739" s="6">
        <v>17</v>
      </c>
      <c r="C3739" s="1">
        <v>0.45400000000000001</v>
      </c>
      <c r="D3739" s="11">
        <v>164.55</v>
      </c>
    </row>
    <row r="3740" spans="1:4" x14ac:dyDescent="0.2">
      <c r="A3740" s="4" t="s">
        <v>10</v>
      </c>
      <c r="B3740" s="6">
        <v>18</v>
      </c>
      <c r="C3740" s="1">
        <v>0.4</v>
      </c>
      <c r="D3740" s="11">
        <v>80.75</v>
      </c>
    </row>
    <row r="3741" spans="1:4" x14ac:dyDescent="0.2">
      <c r="A3741" s="4" t="s">
        <v>10</v>
      </c>
      <c r="B3741" s="6">
        <v>19</v>
      </c>
      <c r="C3741" s="1">
        <v>0.19600000000000001</v>
      </c>
      <c r="D3741" s="11">
        <v>26.28</v>
      </c>
    </row>
    <row r="3742" spans="1:4" x14ac:dyDescent="0.2">
      <c r="A3742" s="4" t="s">
        <v>10</v>
      </c>
      <c r="B3742" s="6">
        <v>20</v>
      </c>
      <c r="C3742" s="1">
        <v>0.19500000000000001</v>
      </c>
      <c r="D3742" s="11">
        <v>0</v>
      </c>
    </row>
    <row r="3743" spans="1:4" x14ac:dyDescent="0.2">
      <c r="A3743" s="4" t="s">
        <v>10</v>
      </c>
      <c r="B3743" s="6">
        <v>21</v>
      </c>
      <c r="C3743" s="1">
        <v>0.15</v>
      </c>
      <c r="D3743" s="11">
        <v>0</v>
      </c>
    </row>
    <row r="3744" spans="1:4" x14ac:dyDescent="0.2">
      <c r="A3744" s="4" t="s">
        <v>10</v>
      </c>
      <c r="B3744" s="6">
        <v>22</v>
      </c>
      <c r="C3744" s="1">
        <v>0.26200000000000001</v>
      </c>
      <c r="D3744" s="11">
        <v>0</v>
      </c>
    </row>
    <row r="3745" spans="1:4" x14ac:dyDescent="0.2">
      <c r="A3745" s="4" t="s">
        <v>10</v>
      </c>
      <c r="B3745" s="6">
        <v>23</v>
      </c>
      <c r="C3745" s="1">
        <v>0.38200000000000001</v>
      </c>
      <c r="D3745" s="11">
        <v>0</v>
      </c>
    </row>
    <row r="3746" spans="1:4" x14ac:dyDescent="0.2">
      <c r="A3746" s="4" t="s">
        <v>10</v>
      </c>
      <c r="B3746" s="6">
        <v>0</v>
      </c>
      <c r="C3746" s="1">
        <v>0.20899999999999999</v>
      </c>
      <c r="D3746" s="11">
        <v>0</v>
      </c>
    </row>
    <row r="3747" spans="1:4" x14ac:dyDescent="0.2">
      <c r="A3747" s="4" t="s">
        <v>10</v>
      </c>
      <c r="B3747" s="6">
        <v>1</v>
      </c>
      <c r="C3747" s="1">
        <v>0.24</v>
      </c>
      <c r="D3747" s="11">
        <v>0</v>
      </c>
    </row>
    <row r="3748" spans="1:4" x14ac:dyDescent="0.2">
      <c r="A3748" s="4" t="s">
        <v>10</v>
      </c>
      <c r="B3748" s="6">
        <v>2</v>
      </c>
      <c r="C3748" s="1">
        <v>0.20899999999999999</v>
      </c>
      <c r="D3748" s="11">
        <v>0</v>
      </c>
    </row>
    <row r="3749" spans="1:4" x14ac:dyDescent="0.2">
      <c r="A3749" s="4" t="s">
        <v>10</v>
      </c>
      <c r="B3749" s="6">
        <v>3</v>
      </c>
      <c r="C3749" s="1">
        <v>0.121</v>
      </c>
      <c r="D3749" s="11">
        <v>0</v>
      </c>
    </row>
    <row r="3750" spans="1:4" x14ac:dyDescent="0.2">
      <c r="A3750" s="4" t="s">
        <v>10</v>
      </c>
      <c r="B3750" s="6">
        <v>4</v>
      </c>
      <c r="C3750" s="1">
        <v>0.13500000000000001</v>
      </c>
      <c r="D3750" s="11">
        <v>0</v>
      </c>
    </row>
    <row r="3751" spans="1:4" x14ac:dyDescent="0.2">
      <c r="A3751" s="4" t="s">
        <v>10</v>
      </c>
      <c r="B3751" s="6">
        <v>5</v>
      </c>
      <c r="C3751" s="1">
        <v>0.123</v>
      </c>
      <c r="D3751" s="11">
        <v>4.38</v>
      </c>
    </row>
    <row r="3752" spans="1:4" x14ac:dyDescent="0.2">
      <c r="A3752" s="4" t="s">
        <v>10</v>
      </c>
      <c r="B3752" s="6">
        <v>6</v>
      </c>
      <c r="C3752" s="1">
        <v>0.14899999999999999</v>
      </c>
      <c r="D3752" s="11">
        <v>64.84</v>
      </c>
    </row>
    <row r="3753" spans="1:4" x14ac:dyDescent="0.2">
      <c r="A3753" s="4" t="s">
        <v>10</v>
      </c>
      <c r="B3753" s="6">
        <v>7</v>
      </c>
      <c r="C3753" s="1">
        <v>0.11700000000000001</v>
      </c>
      <c r="D3753" s="11">
        <v>183.75</v>
      </c>
    </row>
    <row r="3754" spans="1:4" x14ac:dyDescent="0.2">
      <c r="A3754" s="4" t="s">
        <v>10</v>
      </c>
      <c r="B3754" s="6">
        <v>8</v>
      </c>
      <c r="C3754" s="1">
        <v>0.109</v>
      </c>
      <c r="D3754" s="11">
        <v>235.03</v>
      </c>
    </row>
    <row r="3755" spans="1:4" x14ac:dyDescent="0.2">
      <c r="A3755" s="4" t="s">
        <v>10</v>
      </c>
      <c r="B3755" s="6">
        <v>9</v>
      </c>
      <c r="C3755" s="1">
        <v>0.13800000000000001</v>
      </c>
      <c r="D3755" s="11">
        <v>532.34</v>
      </c>
    </row>
    <row r="3756" spans="1:4" x14ac:dyDescent="0.2">
      <c r="A3756" s="4" t="s">
        <v>10</v>
      </c>
      <c r="B3756" s="6">
        <v>10</v>
      </c>
      <c r="C3756" s="1">
        <v>0.126</v>
      </c>
      <c r="D3756" s="11">
        <v>240.53</v>
      </c>
    </row>
    <row r="3757" spans="1:4" x14ac:dyDescent="0.2">
      <c r="A3757" s="4" t="s">
        <v>10</v>
      </c>
      <c r="B3757" s="6">
        <v>11</v>
      </c>
      <c r="C3757" s="1">
        <v>0.41299999999999998</v>
      </c>
      <c r="D3757" s="11">
        <v>322.29000000000002</v>
      </c>
    </row>
    <row r="3758" spans="1:4" x14ac:dyDescent="0.2">
      <c r="A3758" s="4" t="s">
        <v>10</v>
      </c>
      <c r="B3758" s="6">
        <v>12</v>
      </c>
      <c r="C3758" s="1">
        <v>0.23599999999999999</v>
      </c>
      <c r="D3758" s="11">
        <v>333.53</v>
      </c>
    </row>
    <row r="3759" spans="1:4" x14ac:dyDescent="0.2">
      <c r="A3759" s="4" t="s">
        <v>10</v>
      </c>
      <c r="B3759" s="6">
        <v>13</v>
      </c>
      <c r="C3759" s="1">
        <v>0.127</v>
      </c>
      <c r="D3759" s="11">
        <v>159.63999999999999</v>
      </c>
    </row>
    <row r="3760" spans="1:4" x14ac:dyDescent="0.2">
      <c r="A3760" s="4" t="s">
        <v>10</v>
      </c>
      <c r="B3760" s="6">
        <v>14</v>
      </c>
      <c r="C3760" s="1">
        <v>0.16500000000000001</v>
      </c>
      <c r="D3760" s="11">
        <v>116.95</v>
      </c>
    </row>
    <row r="3761" spans="1:4" x14ac:dyDescent="0.2">
      <c r="A3761" s="4" t="s">
        <v>10</v>
      </c>
      <c r="B3761" s="6">
        <v>15</v>
      </c>
      <c r="C3761" s="1">
        <v>0.13400000000000001</v>
      </c>
      <c r="D3761" s="11">
        <v>129.94</v>
      </c>
    </row>
    <row r="3762" spans="1:4" x14ac:dyDescent="0.2">
      <c r="A3762" s="4" t="s">
        <v>10</v>
      </c>
      <c r="B3762" s="6">
        <v>16</v>
      </c>
      <c r="C3762" s="1">
        <v>0.316</v>
      </c>
      <c r="D3762" s="11">
        <v>110.45</v>
      </c>
    </row>
    <row r="3763" spans="1:4" x14ac:dyDescent="0.2">
      <c r="A3763" s="4" t="s">
        <v>10</v>
      </c>
      <c r="B3763" s="6">
        <v>17</v>
      </c>
      <c r="C3763" s="1">
        <v>0.26400000000000001</v>
      </c>
      <c r="D3763" s="11">
        <v>70.540000000000006</v>
      </c>
    </row>
    <row r="3764" spans="1:4" x14ac:dyDescent="0.2">
      <c r="A3764" s="4" t="s">
        <v>10</v>
      </c>
      <c r="B3764" s="6">
        <v>18</v>
      </c>
      <c r="C3764" s="1">
        <v>0.20300000000000001</v>
      </c>
      <c r="D3764" s="11">
        <v>90.39</v>
      </c>
    </row>
    <row r="3765" spans="1:4" x14ac:dyDescent="0.2">
      <c r="A3765" s="4" t="s">
        <v>10</v>
      </c>
      <c r="B3765" s="6">
        <v>19</v>
      </c>
      <c r="C3765" s="1">
        <v>0.51600000000000001</v>
      </c>
      <c r="D3765" s="11">
        <v>14.89</v>
      </c>
    </row>
    <row r="3766" spans="1:4" x14ac:dyDescent="0.2">
      <c r="A3766" s="4" t="s">
        <v>10</v>
      </c>
      <c r="B3766" s="6">
        <v>20</v>
      </c>
      <c r="C3766" s="1">
        <v>0.152</v>
      </c>
      <c r="D3766" s="11">
        <v>0</v>
      </c>
    </row>
    <row r="3767" spans="1:4" x14ac:dyDescent="0.2">
      <c r="A3767" s="4" t="s">
        <v>10</v>
      </c>
      <c r="B3767" s="6">
        <v>21</v>
      </c>
      <c r="C3767" s="1">
        <v>1.6439999999999999</v>
      </c>
      <c r="D3767" s="11">
        <v>0</v>
      </c>
    </row>
    <row r="3768" spans="1:4" x14ac:dyDescent="0.2">
      <c r="A3768" s="4" t="s">
        <v>10</v>
      </c>
      <c r="B3768" s="6">
        <v>22</v>
      </c>
      <c r="C3768" s="1">
        <v>0.91400000000000003</v>
      </c>
      <c r="D3768" s="11">
        <v>0</v>
      </c>
    </row>
    <row r="3769" spans="1:4" x14ac:dyDescent="0.2">
      <c r="A3769" s="4" t="s">
        <v>10</v>
      </c>
      <c r="B3769" s="6">
        <v>23</v>
      </c>
      <c r="C3769" s="1">
        <v>1.512</v>
      </c>
      <c r="D3769" s="11">
        <v>0</v>
      </c>
    </row>
    <row r="3770" spans="1:4" x14ac:dyDescent="0.2">
      <c r="A3770" s="4" t="s">
        <v>10</v>
      </c>
      <c r="B3770" s="6">
        <v>0</v>
      </c>
      <c r="C3770" s="1">
        <v>1.591</v>
      </c>
      <c r="D3770" s="11">
        <v>0</v>
      </c>
    </row>
    <row r="3771" spans="1:4" x14ac:dyDescent="0.2">
      <c r="A3771" s="4" t="s">
        <v>10</v>
      </c>
      <c r="B3771" s="6">
        <v>1</v>
      </c>
      <c r="C3771" s="1">
        <v>1.304</v>
      </c>
      <c r="D3771" s="11">
        <v>0</v>
      </c>
    </row>
    <row r="3772" spans="1:4" x14ac:dyDescent="0.2">
      <c r="A3772" s="4" t="s">
        <v>10</v>
      </c>
      <c r="B3772" s="6">
        <v>2</v>
      </c>
      <c r="C3772" s="1">
        <v>0.64800000000000002</v>
      </c>
      <c r="D3772" s="11">
        <v>0</v>
      </c>
    </row>
    <row r="3773" spans="1:4" x14ac:dyDescent="0.2">
      <c r="A3773" s="4" t="s">
        <v>10</v>
      </c>
      <c r="B3773" s="6">
        <v>3</v>
      </c>
      <c r="C3773" s="1">
        <v>0.21</v>
      </c>
      <c r="D3773" s="11">
        <v>0</v>
      </c>
    </row>
    <row r="3774" spans="1:4" x14ac:dyDescent="0.2">
      <c r="A3774" s="4" t="s">
        <v>10</v>
      </c>
      <c r="B3774" s="6">
        <v>4</v>
      </c>
      <c r="C3774" s="1">
        <v>0.32900000000000001</v>
      </c>
      <c r="D3774" s="11">
        <v>0</v>
      </c>
    </row>
    <row r="3775" spans="1:4" x14ac:dyDescent="0.2">
      <c r="A3775" s="4" t="s">
        <v>10</v>
      </c>
      <c r="B3775" s="6">
        <v>5</v>
      </c>
      <c r="C3775" s="1">
        <v>0.23400000000000001</v>
      </c>
      <c r="D3775" s="11">
        <v>3.5</v>
      </c>
    </row>
    <row r="3776" spans="1:4" x14ac:dyDescent="0.2">
      <c r="A3776" s="4" t="s">
        <v>10</v>
      </c>
      <c r="B3776" s="6">
        <v>6</v>
      </c>
      <c r="C3776" s="1">
        <v>0.20899999999999999</v>
      </c>
      <c r="D3776" s="11">
        <v>77.099999999999994</v>
      </c>
    </row>
    <row r="3777" spans="1:4" x14ac:dyDescent="0.2">
      <c r="A3777" s="4" t="s">
        <v>10</v>
      </c>
      <c r="B3777" s="6">
        <v>7</v>
      </c>
      <c r="C3777" s="1">
        <v>0.45200000000000001</v>
      </c>
      <c r="D3777" s="11">
        <v>208.59</v>
      </c>
    </row>
    <row r="3778" spans="1:4" x14ac:dyDescent="0.2">
      <c r="A3778" s="4" t="s">
        <v>10</v>
      </c>
      <c r="B3778" s="6">
        <v>8</v>
      </c>
      <c r="C3778" s="1">
        <v>0.11899999999999999</v>
      </c>
      <c r="D3778" s="11">
        <v>380.14</v>
      </c>
    </row>
    <row r="3779" spans="1:4" x14ac:dyDescent="0.2">
      <c r="A3779" s="4" t="s">
        <v>10</v>
      </c>
      <c r="B3779" s="6">
        <v>9</v>
      </c>
      <c r="C3779" s="1">
        <v>0.14599999999999999</v>
      </c>
      <c r="D3779" s="11">
        <v>423.93</v>
      </c>
    </row>
    <row r="3780" spans="1:4" x14ac:dyDescent="0.2">
      <c r="A3780" s="4" t="s">
        <v>10</v>
      </c>
      <c r="B3780" s="6">
        <v>10</v>
      </c>
      <c r="C3780" s="1">
        <v>0.374</v>
      </c>
      <c r="D3780" s="11">
        <v>400.06</v>
      </c>
    </row>
    <row r="3781" spans="1:4" x14ac:dyDescent="0.2">
      <c r="A3781" s="4" t="s">
        <v>10</v>
      </c>
      <c r="B3781" s="6">
        <v>11</v>
      </c>
      <c r="C3781" s="1">
        <v>0.52400000000000002</v>
      </c>
      <c r="D3781" s="11">
        <v>662.23</v>
      </c>
    </row>
    <row r="3782" spans="1:4" x14ac:dyDescent="0.2">
      <c r="A3782" s="4" t="s">
        <v>10</v>
      </c>
      <c r="B3782" s="6">
        <v>12</v>
      </c>
      <c r="C3782" s="1">
        <v>0.373</v>
      </c>
      <c r="D3782" s="11">
        <v>134.58000000000001</v>
      </c>
    </row>
    <row r="3783" spans="1:4" x14ac:dyDescent="0.2">
      <c r="A3783" s="4" t="s">
        <v>10</v>
      </c>
      <c r="B3783" s="6">
        <v>13</v>
      </c>
      <c r="C3783" s="1">
        <v>0.999</v>
      </c>
      <c r="D3783" s="11">
        <v>296.27999999999997</v>
      </c>
    </row>
    <row r="3784" spans="1:4" x14ac:dyDescent="0.2">
      <c r="A3784" s="4" t="s">
        <v>10</v>
      </c>
      <c r="B3784" s="6">
        <v>14</v>
      </c>
      <c r="C3784" s="1">
        <v>0.32300000000000001</v>
      </c>
      <c r="D3784" s="11">
        <v>537.74</v>
      </c>
    </row>
    <row r="3785" spans="1:4" x14ac:dyDescent="0.2">
      <c r="A3785" s="4" t="s">
        <v>10</v>
      </c>
      <c r="B3785" s="6">
        <v>15</v>
      </c>
      <c r="C3785" s="1">
        <v>0.49299999999999999</v>
      </c>
      <c r="D3785" s="11">
        <v>455.36</v>
      </c>
    </row>
    <row r="3786" spans="1:4" x14ac:dyDescent="0.2">
      <c r="A3786" s="4" t="s">
        <v>10</v>
      </c>
      <c r="B3786" s="6">
        <v>16</v>
      </c>
      <c r="C3786" s="1">
        <v>1.171</v>
      </c>
      <c r="D3786" s="11">
        <v>272.39999999999998</v>
      </c>
    </row>
    <row r="3787" spans="1:4" x14ac:dyDescent="0.2">
      <c r="A3787" s="4" t="s">
        <v>10</v>
      </c>
      <c r="B3787" s="6">
        <v>17</v>
      </c>
      <c r="C3787" s="1">
        <v>0.38700000000000001</v>
      </c>
      <c r="D3787" s="11">
        <v>261.24</v>
      </c>
    </row>
    <row r="3788" spans="1:4" x14ac:dyDescent="0.2">
      <c r="A3788" s="4" t="s">
        <v>10</v>
      </c>
      <c r="B3788" s="6">
        <v>18</v>
      </c>
      <c r="C3788" s="1">
        <v>0.499</v>
      </c>
      <c r="D3788" s="11">
        <v>66.83</v>
      </c>
    </row>
    <row r="3789" spans="1:4" x14ac:dyDescent="0.2">
      <c r="A3789" s="4" t="s">
        <v>10</v>
      </c>
      <c r="B3789" s="6">
        <v>19</v>
      </c>
      <c r="C3789" s="1">
        <v>0.61299999999999999</v>
      </c>
      <c r="D3789" s="11">
        <v>41.18</v>
      </c>
    </row>
    <row r="3790" spans="1:4" x14ac:dyDescent="0.2">
      <c r="A3790" s="4" t="s">
        <v>10</v>
      </c>
      <c r="B3790" s="6">
        <v>20</v>
      </c>
      <c r="C3790" s="1">
        <v>0.128</v>
      </c>
      <c r="D3790" s="11">
        <v>0</v>
      </c>
    </row>
    <row r="3791" spans="1:4" x14ac:dyDescent="0.2">
      <c r="A3791" s="4" t="s">
        <v>10</v>
      </c>
      <c r="B3791" s="6">
        <v>21</v>
      </c>
      <c r="C3791" s="1">
        <v>0.121</v>
      </c>
      <c r="D3791" s="11">
        <v>0</v>
      </c>
    </row>
    <row r="3792" spans="1:4" x14ac:dyDescent="0.2">
      <c r="A3792" s="4" t="s">
        <v>10</v>
      </c>
      <c r="B3792" s="6">
        <v>22</v>
      </c>
      <c r="C3792" s="1">
        <v>0.27400000000000002</v>
      </c>
      <c r="D3792" s="11">
        <v>0</v>
      </c>
    </row>
    <row r="3793" spans="1:4" x14ac:dyDescent="0.2">
      <c r="A3793" s="4" t="s">
        <v>10</v>
      </c>
      <c r="B3793" s="6">
        <v>23</v>
      </c>
      <c r="C3793" s="1">
        <v>0.433</v>
      </c>
      <c r="D3793" s="11">
        <v>0</v>
      </c>
    </row>
    <row r="3794" spans="1:4" x14ac:dyDescent="0.2">
      <c r="A3794" s="4" t="s">
        <v>10</v>
      </c>
      <c r="B3794" s="6">
        <v>0</v>
      </c>
      <c r="C3794" s="1">
        <v>0.23499999999999999</v>
      </c>
      <c r="D3794" s="11">
        <v>0</v>
      </c>
    </row>
    <row r="3795" spans="1:4" x14ac:dyDescent="0.2">
      <c r="A3795" s="4" t="s">
        <v>10</v>
      </c>
      <c r="B3795" s="6">
        <v>1</v>
      </c>
      <c r="C3795" s="1">
        <v>0.48699999999999999</v>
      </c>
      <c r="D3795" s="11">
        <v>0</v>
      </c>
    </row>
    <row r="3796" spans="1:4" x14ac:dyDescent="0.2">
      <c r="A3796" s="4" t="s">
        <v>10</v>
      </c>
      <c r="B3796" s="6">
        <v>2</v>
      </c>
      <c r="C3796" s="1">
        <v>0.215</v>
      </c>
      <c r="D3796" s="11">
        <v>0</v>
      </c>
    </row>
    <row r="3797" spans="1:4" x14ac:dyDescent="0.2">
      <c r="A3797" s="4" t="s">
        <v>10</v>
      </c>
      <c r="B3797" s="6">
        <v>3</v>
      </c>
      <c r="C3797" s="1">
        <v>0.14399999999999999</v>
      </c>
      <c r="D3797" s="11">
        <v>0</v>
      </c>
    </row>
    <row r="3798" spans="1:4" x14ac:dyDescent="0.2">
      <c r="A3798" s="4" t="s">
        <v>10</v>
      </c>
      <c r="B3798" s="6">
        <v>4</v>
      </c>
      <c r="C3798" s="1">
        <v>0.33500000000000002</v>
      </c>
      <c r="D3798" s="11">
        <v>0</v>
      </c>
    </row>
    <row r="3799" spans="1:4" x14ac:dyDescent="0.2">
      <c r="A3799" s="4" t="s">
        <v>10</v>
      </c>
      <c r="B3799" s="6">
        <v>5</v>
      </c>
      <c r="C3799" s="1">
        <v>0.114</v>
      </c>
      <c r="D3799" s="11">
        <v>1.75</v>
      </c>
    </row>
    <row r="3800" spans="1:4" x14ac:dyDescent="0.2">
      <c r="A3800" s="4" t="s">
        <v>10</v>
      </c>
      <c r="B3800" s="6">
        <v>6</v>
      </c>
      <c r="C3800" s="1">
        <v>0.374</v>
      </c>
      <c r="D3800" s="11">
        <v>77.099999999999994</v>
      </c>
    </row>
    <row r="3801" spans="1:4" x14ac:dyDescent="0.2">
      <c r="A3801" s="4" t="s">
        <v>10</v>
      </c>
      <c r="B3801" s="6">
        <v>7</v>
      </c>
      <c r="C3801" s="1">
        <v>8.7999999999999995E-2</v>
      </c>
      <c r="D3801" s="11">
        <v>112.85</v>
      </c>
    </row>
    <row r="3802" spans="1:4" x14ac:dyDescent="0.2">
      <c r="A3802" s="4" t="s">
        <v>10</v>
      </c>
      <c r="B3802" s="6">
        <v>8</v>
      </c>
      <c r="C3802" s="1">
        <v>0.14699999999999999</v>
      </c>
      <c r="D3802" s="11">
        <v>207.15</v>
      </c>
    </row>
    <row r="3803" spans="1:4" x14ac:dyDescent="0.2">
      <c r="A3803" s="4" t="s">
        <v>10</v>
      </c>
      <c r="B3803" s="6">
        <v>9</v>
      </c>
      <c r="C3803" s="1">
        <v>0.28199999999999997</v>
      </c>
      <c r="D3803" s="11">
        <v>118.81</v>
      </c>
    </row>
    <row r="3804" spans="1:4" x14ac:dyDescent="0.2">
      <c r="A3804" s="4" t="s">
        <v>10</v>
      </c>
      <c r="B3804" s="6">
        <v>10</v>
      </c>
      <c r="C3804" s="1">
        <v>0.307</v>
      </c>
      <c r="D3804" s="11">
        <v>90.96</v>
      </c>
    </row>
    <row r="3805" spans="1:4" x14ac:dyDescent="0.2">
      <c r="A3805" s="4" t="s">
        <v>10</v>
      </c>
      <c r="B3805" s="6">
        <v>11</v>
      </c>
      <c r="C3805" s="1">
        <v>0.46200000000000002</v>
      </c>
      <c r="D3805" s="11">
        <v>352.25</v>
      </c>
    </row>
    <row r="3806" spans="1:4" x14ac:dyDescent="0.2">
      <c r="A3806" s="4" t="s">
        <v>10</v>
      </c>
      <c r="B3806" s="6">
        <v>12</v>
      </c>
      <c r="C3806" s="1">
        <v>1.351</v>
      </c>
      <c r="D3806" s="11">
        <v>155.93</v>
      </c>
    </row>
    <row r="3807" spans="1:4" x14ac:dyDescent="0.2">
      <c r="A3807" s="4" t="s">
        <v>10</v>
      </c>
      <c r="B3807" s="6">
        <v>13</v>
      </c>
      <c r="C3807" s="1">
        <v>0.34399999999999997</v>
      </c>
      <c r="D3807" s="11">
        <v>530.44000000000005</v>
      </c>
    </row>
    <row r="3808" spans="1:4" x14ac:dyDescent="0.2">
      <c r="A3808" s="4" t="s">
        <v>10</v>
      </c>
      <c r="B3808" s="6">
        <v>14</v>
      </c>
      <c r="C3808" s="1">
        <v>0.73499999999999999</v>
      </c>
      <c r="D3808" s="11">
        <v>379.11</v>
      </c>
    </row>
    <row r="3809" spans="1:4" x14ac:dyDescent="0.2">
      <c r="A3809" s="4" t="s">
        <v>10</v>
      </c>
      <c r="B3809" s="6">
        <v>15</v>
      </c>
      <c r="C3809" s="1">
        <v>0.34399999999999997</v>
      </c>
      <c r="D3809" s="11">
        <v>379.61</v>
      </c>
    </row>
    <row r="3810" spans="1:4" x14ac:dyDescent="0.2">
      <c r="A3810" s="4" t="s">
        <v>10</v>
      </c>
      <c r="B3810" s="6">
        <v>16</v>
      </c>
      <c r="C3810" s="1">
        <v>0.78800000000000003</v>
      </c>
      <c r="D3810" s="11">
        <v>300.66000000000003</v>
      </c>
    </row>
    <row r="3811" spans="1:4" x14ac:dyDescent="0.2">
      <c r="A3811" s="4" t="s">
        <v>10</v>
      </c>
      <c r="B3811" s="6">
        <v>17</v>
      </c>
      <c r="C3811" s="1">
        <v>0.754</v>
      </c>
      <c r="D3811" s="11">
        <v>245.77</v>
      </c>
    </row>
    <row r="3812" spans="1:4" x14ac:dyDescent="0.2">
      <c r="A3812" s="4" t="s">
        <v>10</v>
      </c>
      <c r="B3812" s="6">
        <v>18</v>
      </c>
      <c r="C3812" s="1">
        <v>0.44700000000000001</v>
      </c>
      <c r="D3812" s="11">
        <v>143.91</v>
      </c>
    </row>
    <row r="3813" spans="1:4" x14ac:dyDescent="0.2">
      <c r="A3813" s="4" t="s">
        <v>10</v>
      </c>
      <c r="B3813" s="6">
        <v>19</v>
      </c>
      <c r="C3813" s="1">
        <v>0.58699999999999997</v>
      </c>
      <c r="D3813" s="11">
        <v>44.68</v>
      </c>
    </row>
    <row r="3814" spans="1:4" x14ac:dyDescent="0.2">
      <c r="A3814" s="4" t="s">
        <v>10</v>
      </c>
      <c r="B3814" s="6">
        <v>20</v>
      </c>
      <c r="C3814" s="1">
        <v>0.96099999999999997</v>
      </c>
      <c r="D3814" s="11">
        <v>0</v>
      </c>
    </row>
    <row r="3815" spans="1:4" x14ac:dyDescent="0.2">
      <c r="A3815" s="4" t="s">
        <v>10</v>
      </c>
      <c r="B3815" s="6">
        <v>21</v>
      </c>
      <c r="C3815" s="1">
        <v>0.97599999999999998</v>
      </c>
      <c r="D3815" s="11">
        <v>0</v>
      </c>
    </row>
    <row r="3816" spans="1:4" x14ac:dyDescent="0.2">
      <c r="A3816" s="4" t="s">
        <v>10</v>
      </c>
      <c r="B3816" s="6">
        <v>22</v>
      </c>
      <c r="C3816" s="1">
        <v>0.72499999999999998</v>
      </c>
      <c r="D3816" s="11">
        <v>0</v>
      </c>
    </row>
    <row r="3817" spans="1:4" x14ac:dyDescent="0.2">
      <c r="A3817" s="4" t="s">
        <v>10</v>
      </c>
      <c r="B3817" s="6">
        <v>23</v>
      </c>
      <c r="C3817" s="1">
        <v>0.41499999999999998</v>
      </c>
      <c r="D3817" s="11">
        <v>0</v>
      </c>
    </row>
    <row r="3818" spans="1:4" x14ac:dyDescent="0.2">
      <c r="A3818" s="4" t="s">
        <v>10</v>
      </c>
      <c r="B3818" s="6">
        <v>0</v>
      </c>
      <c r="C3818" s="1">
        <v>0.496</v>
      </c>
      <c r="D3818" s="11">
        <v>0</v>
      </c>
    </row>
    <row r="3819" spans="1:4" x14ac:dyDescent="0.2">
      <c r="A3819" s="4" t="s">
        <v>10</v>
      </c>
      <c r="B3819" s="6">
        <v>1</v>
      </c>
      <c r="C3819" s="1">
        <v>0.19900000000000001</v>
      </c>
      <c r="D3819" s="11">
        <v>0</v>
      </c>
    </row>
    <row r="3820" spans="1:4" x14ac:dyDescent="0.2">
      <c r="A3820" s="4" t="s">
        <v>10</v>
      </c>
      <c r="B3820" s="6">
        <v>2</v>
      </c>
      <c r="C3820" s="1">
        <v>0.377</v>
      </c>
      <c r="D3820" s="11">
        <v>0</v>
      </c>
    </row>
    <row r="3821" spans="1:4" x14ac:dyDescent="0.2">
      <c r="A3821" s="4" t="s">
        <v>10</v>
      </c>
      <c r="B3821" s="6">
        <v>3</v>
      </c>
      <c r="C3821" s="1">
        <v>0.13400000000000001</v>
      </c>
      <c r="D3821" s="11">
        <v>0</v>
      </c>
    </row>
    <row r="3822" spans="1:4" x14ac:dyDescent="0.2">
      <c r="A3822" s="4" t="s">
        <v>10</v>
      </c>
      <c r="B3822" s="6">
        <v>4</v>
      </c>
      <c r="C3822" s="1">
        <v>0.121</v>
      </c>
      <c r="D3822" s="11">
        <v>0</v>
      </c>
    </row>
    <row r="3823" spans="1:4" x14ac:dyDescent="0.2">
      <c r="A3823" s="4" t="s">
        <v>10</v>
      </c>
      <c r="B3823" s="6">
        <v>5</v>
      </c>
      <c r="C3823" s="1">
        <v>0.36499999999999999</v>
      </c>
      <c r="D3823" s="11">
        <v>7.01</v>
      </c>
    </row>
    <row r="3824" spans="1:4" x14ac:dyDescent="0.2">
      <c r="A3824" s="4" t="s">
        <v>10</v>
      </c>
      <c r="B3824" s="6">
        <v>6</v>
      </c>
      <c r="C3824" s="1">
        <v>0.15</v>
      </c>
      <c r="D3824" s="11">
        <v>52.57</v>
      </c>
    </row>
    <row r="3825" spans="1:4" x14ac:dyDescent="0.2">
      <c r="A3825" s="4" t="s">
        <v>10</v>
      </c>
      <c r="B3825" s="6">
        <v>7</v>
      </c>
      <c r="C3825" s="1">
        <v>0.41499999999999998</v>
      </c>
      <c r="D3825" s="11">
        <v>83.53</v>
      </c>
    </row>
    <row r="3826" spans="1:4" x14ac:dyDescent="0.2">
      <c r="A3826" s="4" t="s">
        <v>10</v>
      </c>
      <c r="B3826" s="6">
        <v>8</v>
      </c>
      <c r="C3826" s="1">
        <v>0.158</v>
      </c>
      <c r="D3826" s="11">
        <v>247.46</v>
      </c>
    </row>
    <row r="3827" spans="1:4" x14ac:dyDescent="0.2">
      <c r="A3827" s="4" t="s">
        <v>10</v>
      </c>
      <c r="B3827" s="6">
        <v>9</v>
      </c>
      <c r="C3827" s="1">
        <v>0.29399999999999998</v>
      </c>
      <c r="D3827" s="11">
        <v>297.39</v>
      </c>
    </row>
    <row r="3828" spans="1:4" x14ac:dyDescent="0.2">
      <c r="A3828" s="4" t="s">
        <v>10</v>
      </c>
      <c r="B3828" s="6">
        <v>10</v>
      </c>
      <c r="C3828" s="1">
        <v>0.32900000000000001</v>
      </c>
      <c r="D3828" s="11">
        <v>73.319999999999993</v>
      </c>
    </row>
    <row r="3829" spans="1:4" x14ac:dyDescent="0.2">
      <c r="A3829" s="4" t="s">
        <v>10</v>
      </c>
      <c r="B3829" s="6">
        <v>11</v>
      </c>
      <c r="C3829" s="1">
        <v>1.861</v>
      </c>
      <c r="D3829" s="11">
        <v>104.88</v>
      </c>
    </row>
    <row r="3830" spans="1:4" x14ac:dyDescent="0.2">
      <c r="A3830" s="4" t="s">
        <v>10</v>
      </c>
      <c r="B3830" s="6">
        <v>12</v>
      </c>
      <c r="C3830" s="1">
        <v>0.57899999999999996</v>
      </c>
      <c r="D3830" s="11">
        <v>167.07</v>
      </c>
    </row>
    <row r="3831" spans="1:4" x14ac:dyDescent="0.2">
      <c r="A3831" s="4" t="s">
        <v>10</v>
      </c>
      <c r="B3831" s="6">
        <v>13</v>
      </c>
      <c r="C3831" s="1">
        <v>0.193</v>
      </c>
      <c r="D3831" s="11">
        <v>159.63999999999999</v>
      </c>
    </row>
    <row r="3832" spans="1:4" x14ac:dyDescent="0.2">
      <c r="A3832" s="4" t="s">
        <v>10</v>
      </c>
      <c r="B3832" s="6">
        <v>14</v>
      </c>
      <c r="C3832" s="1">
        <v>0.26</v>
      </c>
      <c r="D3832" s="11">
        <v>407.24</v>
      </c>
    </row>
    <row r="3833" spans="1:4" x14ac:dyDescent="0.2">
      <c r="A3833" s="4" t="s">
        <v>10</v>
      </c>
      <c r="B3833" s="6">
        <v>15</v>
      </c>
      <c r="C3833" s="1">
        <v>0.24199999999999999</v>
      </c>
      <c r="D3833" s="11">
        <v>227.4</v>
      </c>
    </row>
    <row r="3834" spans="1:4" x14ac:dyDescent="0.2">
      <c r="A3834" s="4" t="s">
        <v>10</v>
      </c>
      <c r="B3834" s="6">
        <v>16</v>
      </c>
      <c r="C3834" s="1">
        <v>0.245</v>
      </c>
      <c r="D3834" s="11">
        <v>320.5</v>
      </c>
    </row>
    <row r="3835" spans="1:4" x14ac:dyDescent="0.2">
      <c r="A3835" s="4" t="s">
        <v>10</v>
      </c>
      <c r="B3835" s="6">
        <v>17</v>
      </c>
      <c r="C3835" s="1">
        <v>0.23599999999999999</v>
      </c>
      <c r="D3835" s="11">
        <v>307.81</v>
      </c>
    </row>
    <row r="3836" spans="1:4" x14ac:dyDescent="0.2">
      <c r="A3836" s="4" t="s">
        <v>10</v>
      </c>
      <c r="B3836" s="6">
        <v>18</v>
      </c>
      <c r="C3836" s="1">
        <v>0.2</v>
      </c>
      <c r="D3836" s="11">
        <v>139.78</v>
      </c>
    </row>
    <row r="3837" spans="1:4" x14ac:dyDescent="0.2">
      <c r="A3837" s="4" t="s">
        <v>10</v>
      </c>
      <c r="B3837" s="6">
        <v>19</v>
      </c>
      <c r="C3837" s="1">
        <v>0.223</v>
      </c>
      <c r="D3837" s="11">
        <v>14.89</v>
      </c>
    </row>
    <row r="3838" spans="1:4" x14ac:dyDescent="0.2">
      <c r="A3838" s="4" t="s">
        <v>10</v>
      </c>
      <c r="B3838" s="6">
        <v>20</v>
      </c>
      <c r="C3838" s="1">
        <v>0.21</v>
      </c>
      <c r="D3838" s="11">
        <v>0</v>
      </c>
    </row>
    <row r="3839" spans="1:4" x14ac:dyDescent="0.2">
      <c r="A3839" s="4" t="s">
        <v>10</v>
      </c>
      <c r="B3839" s="6">
        <v>21</v>
      </c>
      <c r="C3839" s="1">
        <v>0.17699999999999999</v>
      </c>
      <c r="D3839" s="11">
        <v>0</v>
      </c>
    </row>
    <row r="3840" spans="1:4" x14ac:dyDescent="0.2">
      <c r="A3840" s="4" t="s">
        <v>10</v>
      </c>
      <c r="B3840" s="6">
        <v>22</v>
      </c>
      <c r="C3840" s="1">
        <v>0.154</v>
      </c>
      <c r="D3840" s="11">
        <v>0</v>
      </c>
    </row>
    <row r="3841" spans="1:4" x14ac:dyDescent="0.2">
      <c r="A3841" s="4" t="s">
        <v>10</v>
      </c>
      <c r="B3841" s="6">
        <v>23</v>
      </c>
      <c r="C3841" s="1">
        <v>0.22600000000000001</v>
      </c>
      <c r="D3841" s="11">
        <v>0</v>
      </c>
    </row>
    <row r="3842" spans="1:4" x14ac:dyDescent="0.2">
      <c r="A3842" s="4" t="s">
        <v>10</v>
      </c>
      <c r="B3842" s="6">
        <v>0</v>
      </c>
      <c r="C3842" s="1">
        <v>0.19400000000000001</v>
      </c>
      <c r="D3842" s="11">
        <v>0</v>
      </c>
    </row>
    <row r="3843" spans="1:4" x14ac:dyDescent="0.2">
      <c r="A3843" s="4" t="s">
        <v>10</v>
      </c>
      <c r="B3843" s="6">
        <v>1</v>
      </c>
      <c r="C3843" s="1">
        <v>0.19700000000000001</v>
      </c>
      <c r="D3843" s="11">
        <v>0</v>
      </c>
    </row>
    <row r="3844" spans="1:4" x14ac:dyDescent="0.2">
      <c r="A3844" s="4" t="s">
        <v>10</v>
      </c>
      <c r="B3844" s="6">
        <v>2</v>
      </c>
      <c r="C3844" s="1">
        <v>0.14599999999999999</v>
      </c>
      <c r="D3844" s="11">
        <v>0</v>
      </c>
    </row>
    <row r="3845" spans="1:4" x14ac:dyDescent="0.2">
      <c r="A3845" s="4" t="s">
        <v>10</v>
      </c>
      <c r="B3845" s="6">
        <v>3</v>
      </c>
      <c r="C3845" s="1">
        <v>0.124</v>
      </c>
      <c r="D3845" s="11">
        <v>0</v>
      </c>
    </row>
    <row r="3846" spans="1:4" x14ac:dyDescent="0.2">
      <c r="A3846" s="4" t="s">
        <v>10</v>
      </c>
      <c r="B3846" s="6">
        <v>4</v>
      </c>
      <c r="C3846" s="1">
        <v>0.123</v>
      </c>
      <c r="D3846" s="11">
        <v>0</v>
      </c>
    </row>
    <row r="3847" spans="1:4" x14ac:dyDescent="0.2">
      <c r="A3847" s="4" t="s">
        <v>10</v>
      </c>
      <c r="B3847" s="6">
        <v>5</v>
      </c>
      <c r="C3847" s="1">
        <v>0.11600000000000001</v>
      </c>
      <c r="D3847" s="11">
        <v>7.01</v>
      </c>
    </row>
    <row r="3848" spans="1:4" x14ac:dyDescent="0.2">
      <c r="A3848" s="4" t="s">
        <v>10</v>
      </c>
      <c r="B3848" s="6">
        <v>6</v>
      </c>
      <c r="C3848" s="1">
        <v>0.11899999999999999</v>
      </c>
      <c r="D3848" s="11">
        <v>75.349999999999994</v>
      </c>
    </row>
    <row r="3849" spans="1:4" x14ac:dyDescent="0.2">
      <c r="A3849" s="4" t="s">
        <v>10</v>
      </c>
      <c r="B3849" s="6">
        <v>7</v>
      </c>
      <c r="C3849" s="1">
        <v>0.13500000000000001</v>
      </c>
      <c r="D3849" s="11">
        <v>100.24</v>
      </c>
    </row>
    <row r="3850" spans="1:4" x14ac:dyDescent="0.2">
      <c r="A3850" s="4" t="s">
        <v>10</v>
      </c>
      <c r="B3850" s="6">
        <v>8</v>
      </c>
      <c r="C3850" s="1">
        <v>9.9000000000000005E-2</v>
      </c>
      <c r="D3850" s="11">
        <v>278.64999999999998</v>
      </c>
    </row>
    <row r="3851" spans="1:4" x14ac:dyDescent="0.2">
      <c r="A3851" s="4" t="s">
        <v>10</v>
      </c>
      <c r="B3851" s="6">
        <v>9</v>
      </c>
      <c r="C3851" s="1">
        <v>0.10100000000000001</v>
      </c>
      <c r="D3851" s="11">
        <v>285.99</v>
      </c>
    </row>
    <row r="3852" spans="1:4" x14ac:dyDescent="0.2">
      <c r="A3852" s="4" t="s">
        <v>10</v>
      </c>
      <c r="B3852" s="6">
        <v>10</v>
      </c>
      <c r="C3852" s="1">
        <v>0.14899999999999999</v>
      </c>
      <c r="D3852" s="11">
        <v>396.41</v>
      </c>
    </row>
    <row r="3853" spans="1:4" x14ac:dyDescent="0.2">
      <c r="A3853" s="4" t="s">
        <v>10</v>
      </c>
      <c r="B3853" s="6">
        <v>11</v>
      </c>
      <c r="C3853" s="1">
        <v>0.112</v>
      </c>
      <c r="D3853" s="11">
        <v>319.47000000000003</v>
      </c>
    </row>
    <row r="3854" spans="1:4" x14ac:dyDescent="0.2">
      <c r="A3854" s="4" t="s">
        <v>10</v>
      </c>
      <c r="B3854" s="6">
        <v>12</v>
      </c>
      <c r="C3854" s="1">
        <v>0.48599999999999999</v>
      </c>
      <c r="D3854" s="11">
        <v>687.76</v>
      </c>
    </row>
    <row r="3855" spans="1:4" x14ac:dyDescent="0.2">
      <c r="A3855" s="4" t="s">
        <v>10</v>
      </c>
      <c r="B3855" s="6">
        <v>13</v>
      </c>
      <c r="C3855" s="1">
        <v>0.53700000000000003</v>
      </c>
      <c r="D3855" s="11">
        <v>637.89</v>
      </c>
    </row>
    <row r="3856" spans="1:4" x14ac:dyDescent="0.2">
      <c r="A3856" s="4" t="s">
        <v>10</v>
      </c>
      <c r="B3856" s="6">
        <v>14</v>
      </c>
      <c r="C3856" s="1">
        <v>0.21099999999999999</v>
      </c>
      <c r="D3856" s="11">
        <v>779.52</v>
      </c>
    </row>
    <row r="3857" spans="1:4" x14ac:dyDescent="0.2">
      <c r="A3857" s="4" t="s">
        <v>10</v>
      </c>
      <c r="B3857" s="6">
        <v>15</v>
      </c>
      <c r="C3857" s="1">
        <v>0.221</v>
      </c>
      <c r="D3857" s="11">
        <v>589.66999999999996</v>
      </c>
    </row>
    <row r="3858" spans="1:4" x14ac:dyDescent="0.2">
      <c r="A3858" s="4" t="s">
        <v>10</v>
      </c>
      <c r="B3858" s="6">
        <v>16</v>
      </c>
      <c r="C3858" s="1">
        <v>0.253</v>
      </c>
      <c r="D3858" s="11">
        <v>356.62</v>
      </c>
    </row>
    <row r="3859" spans="1:4" x14ac:dyDescent="0.2">
      <c r="A3859" s="4" t="s">
        <v>10</v>
      </c>
      <c r="B3859" s="6">
        <v>17</v>
      </c>
      <c r="C3859" s="1">
        <v>0.251</v>
      </c>
      <c r="D3859" s="11">
        <v>234.09</v>
      </c>
    </row>
    <row r="3860" spans="1:4" x14ac:dyDescent="0.2">
      <c r="A3860" s="4" t="s">
        <v>10</v>
      </c>
      <c r="B3860" s="6">
        <v>18</v>
      </c>
      <c r="C3860" s="1">
        <v>0.253</v>
      </c>
      <c r="D3860" s="11">
        <v>82.61</v>
      </c>
    </row>
    <row r="3861" spans="1:4" x14ac:dyDescent="0.2">
      <c r="A3861" s="4" t="s">
        <v>10</v>
      </c>
      <c r="B3861" s="6">
        <v>19</v>
      </c>
      <c r="C3861" s="1">
        <v>0.223</v>
      </c>
      <c r="D3861" s="11">
        <v>50.82</v>
      </c>
    </row>
    <row r="3862" spans="1:4" x14ac:dyDescent="0.2">
      <c r="A3862" s="4" t="s">
        <v>10</v>
      </c>
      <c r="B3862" s="6">
        <v>20</v>
      </c>
      <c r="C3862" s="1">
        <v>0.20599999999999999</v>
      </c>
      <c r="D3862" s="11">
        <v>0</v>
      </c>
    </row>
    <row r="3863" spans="1:4" x14ac:dyDescent="0.2">
      <c r="A3863" s="4" t="s">
        <v>10</v>
      </c>
      <c r="B3863" s="6">
        <v>21</v>
      </c>
      <c r="C3863" s="1">
        <v>0.20499999999999999</v>
      </c>
      <c r="D3863" s="11">
        <v>0</v>
      </c>
    </row>
    <row r="3864" spans="1:4" x14ac:dyDescent="0.2">
      <c r="A3864" s="4" t="s">
        <v>10</v>
      </c>
      <c r="B3864" s="6">
        <v>22</v>
      </c>
      <c r="C3864" s="1">
        <v>0.22</v>
      </c>
      <c r="D3864" s="11">
        <v>0</v>
      </c>
    </row>
    <row r="3865" spans="1:4" x14ac:dyDescent="0.2">
      <c r="A3865" s="4" t="s">
        <v>10</v>
      </c>
      <c r="B3865" s="6">
        <v>23</v>
      </c>
      <c r="C3865" s="1">
        <v>0.222</v>
      </c>
      <c r="D3865" s="11">
        <v>0</v>
      </c>
    </row>
    <row r="3866" spans="1:4" x14ac:dyDescent="0.2">
      <c r="A3866" s="4" t="s">
        <v>10</v>
      </c>
      <c r="B3866" s="6">
        <v>0</v>
      </c>
      <c r="C3866" s="1">
        <v>0.23</v>
      </c>
      <c r="D3866" s="11">
        <v>0</v>
      </c>
    </row>
    <row r="3867" spans="1:4" x14ac:dyDescent="0.2">
      <c r="A3867" s="4" t="s">
        <v>10</v>
      </c>
      <c r="B3867" s="6">
        <v>1</v>
      </c>
      <c r="C3867" s="1">
        <v>0.57299999999999995</v>
      </c>
      <c r="D3867" s="11">
        <v>0</v>
      </c>
    </row>
    <row r="3868" spans="1:4" x14ac:dyDescent="0.2">
      <c r="A3868" s="4" t="s">
        <v>10</v>
      </c>
      <c r="B3868" s="6">
        <v>2</v>
      </c>
      <c r="C3868" s="1">
        <v>0.39400000000000002</v>
      </c>
      <c r="D3868" s="11">
        <v>0</v>
      </c>
    </row>
    <row r="3869" spans="1:4" x14ac:dyDescent="0.2">
      <c r="A3869" s="4" t="s">
        <v>10</v>
      </c>
      <c r="B3869" s="6">
        <v>3</v>
      </c>
      <c r="C3869" s="1">
        <v>0.375</v>
      </c>
      <c r="D3869" s="11">
        <v>0</v>
      </c>
    </row>
    <row r="3870" spans="1:4" x14ac:dyDescent="0.2">
      <c r="A3870" s="4" t="s">
        <v>10</v>
      </c>
      <c r="B3870" s="6">
        <v>4</v>
      </c>
      <c r="C3870" s="1">
        <v>0.113</v>
      </c>
      <c r="D3870" s="11">
        <v>0</v>
      </c>
    </row>
    <row r="3871" spans="1:4" x14ac:dyDescent="0.2">
      <c r="A3871" s="4" t="s">
        <v>10</v>
      </c>
      <c r="B3871" s="6">
        <v>5</v>
      </c>
      <c r="C3871" s="1">
        <v>0.30099999999999999</v>
      </c>
      <c r="D3871" s="11">
        <v>2.63</v>
      </c>
    </row>
    <row r="3872" spans="1:4" x14ac:dyDescent="0.2">
      <c r="A3872" s="4" t="s">
        <v>10</v>
      </c>
      <c r="B3872" s="6">
        <v>6</v>
      </c>
      <c r="C3872" s="1">
        <v>0.14399999999999999</v>
      </c>
      <c r="D3872" s="11">
        <v>40.299999999999997</v>
      </c>
    </row>
    <row r="3873" spans="1:4" x14ac:dyDescent="0.2">
      <c r="A3873" s="4" t="s">
        <v>10</v>
      </c>
      <c r="B3873" s="6">
        <v>7</v>
      </c>
      <c r="C3873" s="1">
        <v>0.316</v>
      </c>
      <c r="D3873" s="11">
        <v>103.95</v>
      </c>
    </row>
    <row r="3874" spans="1:4" x14ac:dyDescent="0.2">
      <c r="A3874" s="4" t="s">
        <v>10</v>
      </c>
      <c r="B3874" s="6">
        <v>8</v>
      </c>
      <c r="C3874" s="1">
        <v>0.108</v>
      </c>
      <c r="D3874" s="11">
        <v>155</v>
      </c>
    </row>
    <row r="3875" spans="1:4" x14ac:dyDescent="0.2">
      <c r="A3875" s="4" t="s">
        <v>10</v>
      </c>
      <c r="B3875" s="6">
        <v>9</v>
      </c>
      <c r="C3875" s="1">
        <v>0.29699999999999999</v>
      </c>
      <c r="D3875" s="11">
        <v>308.76</v>
      </c>
    </row>
    <row r="3876" spans="1:4" x14ac:dyDescent="0.2">
      <c r="A3876" s="4" t="s">
        <v>10</v>
      </c>
      <c r="B3876" s="6">
        <v>10</v>
      </c>
      <c r="C3876" s="1">
        <v>1.179</v>
      </c>
      <c r="D3876" s="11">
        <v>511.54</v>
      </c>
    </row>
    <row r="3877" spans="1:4" x14ac:dyDescent="0.2">
      <c r="A3877" s="4" t="s">
        <v>10</v>
      </c>
      <c r="B3877" s="6">
        <v>11</v>
      </c>
      <c r="C3877" s="1">
        <v>1.149</v>
      </c>
      <c r="D3877" s="11">
        <v>329.87</v>
      </c>
    </row>
    <row r="3878" spans="1:4" x14ac:dyDescent="0.2">
      <c r="A3878" s="4" t="s">
        <v>10</v>
      </c>
      <c r="B3878" s="6">
        <v>12</v>
      </c>
      <c r="C3878" s="1">
        <v>0.56200000000000006</v>
      </c>
      <c r="D3878" s="11">
        <v>459.91</v>
      </c>
    </row>
    <row r="3879" spans="1:4" x14ac:dyDescent="0.2">
      <c r="A3879" s="4" t="s">
        <v>10</v>
      </c>
      <c r="B3879" s="6">
        <v>13</v>
      </c>
      <c r="C3879" s="1">
        <v>9.0999999999999998E-2</v>
      </c>
      <c r="D3879" s="11">
        <v>572.44000000000005</v>
      </c>
    </row>
    <row r="3880" spans="1:4" x14ac:dyDescent="0.2">
      <c r="A3880" s="4" t="s">
        <v>10</v>
      </c>
      <c r="B3880" s="6">
        <v>14</v>
      </c>
      <c r="C3880" s="1">
        <v>0.126</v>
      </c>
      <c r="D3880" s="11">
        <v>367.12</v>
      </c>
    </row>
    <row r="3881" spans="1:4" x14ac:dyDescent="0.2">
      <c r="A3881" s="4" t="s">
        <v>10</v>
      </c>
      <c r="B3881" s="6">
        <v>15</v>
      </c>
      <c r="C3881" s="1">
        <v>0.41099999999999998</v>
      </c>
      <c r="D3881" s="11">
        <v>303.93</v>
      </c>
    </row>
    <row r="3882" spans="1:4" x14ac:dyDescent="0.2">
      <c r="A3882" s="4" t="s">
        <v>10</v>
      </c>
      <c r="B3882" s="6">
        <v>16</v>
      </c>
      <c r="C3882" s="1">
        <v>0.129</v>
      </c>
      <c r="D3882" s="11">
        <v>520.19000000000005</v>
      </c>
    </row>
    <row r="3883" spans="1:4" x14ac:dyDescent="0.2">
      <c r="A3883" s="4" t="s">
        <v>10</v>
      </c>
      <c r="B3883" s="6">
        <v>17</v>
      </c>
      <c r="C3883" s="1">
        <v>0.21299999999999999</v>
      </c>
      <c r="D3883" s="11">
        <v>336.26</v>
      </c>
    </row>
    <row r="3884" spans="1:4" x14ac:dyDescent="0.2">
      <c r="A3884" s="4" t="s">
        <v>10</v>
      </c>
      <c r="B3884" s="6">
        <v>18</v>
      </c>
      <c r="C3884" s="1">
        <v>0.34399999999999997</v>
      </c>
      <c r="D3884" s="11">
        <v>155.87</v>
      </c>
    </row>
    <row r="3885" spans="1:4" x14ac:dyDescent="0.2">
      <c r="A3885" s="4" t="s">
        <v>10</v>
      </c>
      <c r="B3885" s="6">
        <v>19</v>
      </c>
      <c r="C3885" s="1">
        <v>0.187</v>
      </c>
      <c r="D3885" s="11">
        <v>9.64</v>
      </c>
    </row>
    <row r="3886" spans="1:4" x14ac:dyDescent="0.2">
      <c r="A3886" s="4" t="s">
        <v>10</v>
      </c>
      <c r="B3886" s="6">
        <v>20</v>
      </c>
      <c r="C3886" s="1">
        <v>0.46600000000000003</v>
      </c>
      <c r="D3886" s="11">
        <v>0</v>
      </c>
    </row>
    <row r="3887" spans="1:4" x14ac:dyDescent="0.2">
      <c r="A3887" s="4" t="s">
        <v>10</v>
      </c>
      <c r="B3887" s="6">
        <v>21</v>
      </c>
      <c r="C3887" s="1">
        <v>0.21299999999999999</v>
      </c>
      <c r="D3887" s="11">
        <v>0</v>
      </c>
    </row>
    <row r="3888" spans="1:4" x14ac:dyDescent="0.2">
      <c r="A3888" s="4" t="s">
        <v>10</v>
      </c>
      <c r="B3888" s="6">
        <v>22</v>
      </c>
      <c r="C3888" s="1">
        <v>0.41199999999999998</v>
      </c>
      <c r="D3888" s="11">
        <v>0</v>
      </c>
    </row>
    <row r="3889" spans="1:4" x14ac:dyDescent="0.2">
      <c r="A3889" s="4" t="s">
        <v>10</v>
      </c>
      <c r="B3889" s="6">
        <v>23</v>
      </c>
      <c r="C3889" s="1">
        <v>0.39300000000000002</v>
      </c>
      <c r="D3889" s="11">
        <v>0</v>
      </c>
    </row>
    <row r="3890" spans="1:4" x14ac:dyDescent="0.2">
      <c r="A3890" s="4" t="s">
        <v>10</v>
      </c>
      <c r="B3890" s="6">
        <v>0</v>
      </c>
      <c r="C3890" s="1">
        <v>0.183</v>
      </c>
      <c r="D3890" s="11">
        <v>0</v>
      </c>
    </row>
    <row r="3891" spans="1:4" x14ac:dyDescent="0.2">
      <c r="A3891" s="4" t="s">
        <v>10</v>
      </c>
      <c r="B3891" s="6">
        <v>1</v>
      </c>
      <c r="C3891" s="1">
        <v>0.13300000000000001</v>
      </c>
      <c r="D3891" s="11">
        <v>0</v>
      </c>
    </row>
    <row r="3892" spans="1:4" x14ac:dyDescent="0.2">
      <c r="A3892" s="4" t="s">
        <v>10</v>
      </c>
      <c r="B3892" s="6">
        <v>2</v>
      </c>
      <c r="C3892" s="1">
        <v>0.14699999999999999</v>
      </c>
      <c r="D3892" s="11">
        <v>0</v>
      </c>
    </row>
    <row r="3893" spans="1:4" x14ac:dyDescent="0.2">
      <c r="A3893" s="4" t="s">
        <v>10</v>
      </c>
      <c r="B3893" s="6">
        <v>3</v>
      </c>
      <c r="C3893" s="1">
        <v>0.11600000000000001</v>
      </c>
      <c r="D3893" s="11">
        <v>0</v>
      </c>
    </row>
    <row r="3894" spans="1:4" x14ac:dyDescent="0.2">
      <c r="A3894" s="4" t="s">
        <v>10</v>
      </c>
      <c r="B3894" s="6">
        <v>4</v>
      </c>
      <c r="C3894" s="1">
        <v>0.112</v>
      </c>
      <c r="D3894" s="11">
        <v>0</v>
      </c>
    </row>
    <row r="3895" spans="1:4" x14ac:dyDescent="0.2">
      <c r="A3895" s="4" t="s">
        <v>10</v>
      </c>
      <c r="B3895" s="6">
        <v>5</v>
      </c>
      <c r="C3895" s="1">
        <v>0.14399999999999999</v>
      </c>
      <c r="D3895" s="11">
        <v>5.26</v>
      </c>
    </row>
    <row r="3896" spans="1:4" x14ac:dyDescent="0.2">
      <c r="A3896" s="4" t="s">
        <v>10</v>
      </c>
      <c r="B3896" s="6">
        <v>6</v>
      </c>
      <c r="C3896" s="1">
        <v>9.7000000000000003E-2</v>
      </c>
      <c r="D3896" s="11">
        <v>71.84</v>
      </c>
    </row>
    <row r="3897" spans="1:4" x14ac:dyDescent="0.2">
      <c r="A3897" s="4" t="s">
        <v>10</v>
      </c>
      <c r="B3897" s="6">
        <v>7</v>
      </c>
      <c r="C3897" s="1">
        <v>0.12</v>
      </c>
      <c r="D3897" s="11">
        <v>83.53</v>
      </c>
    </row>
    <row r="3898" spans="1:4" x14ac:dyDescent="0.2">
      <c r="A3898" s="4" t="s">
        <v>10</v>
      </c>
      <c r="B3898" s="6">
        <v>8</v>
      </c>
      <c r="C3898" s="1">
        <v>0.13400000000000001</v>
      </c>
      <c r="D3898" s="11">
        <v>120.66</v>
      </c>
    </row>
    <row r="3899" spans="1:4" x14ac:dyDescent="0.2">
      <c r="A3899" s="4" t="s">
        <v>10</v>
      </c>
      <c r="B3899" s="6">
        <v>9</v>
      </c>
      <c r="C3899" s="1">
        <v>0.11899999999999999</v>
      </c>
      <c r="D3899" s="11">
        <v>221.01</v>
      </c>
    </row>
    <row r="3900" spans="1:4" x14ac:dyDescent="0.2">
      <c r="A3900" s="4" t="s">
        <v>10</v>
      </c>
      <c r="B3900" s="6">
        <v>10</v>
      </c>
      <c r="C3900" s="1">
        <v>8.7999999999999995E-2</v>
      </c>
      <c r="D3900" s="11">
        <v>311.29000000000002</v>
      </c>
    </row>
    <row r="3901" spans="1:4" x14ac:dyDescent="0.2">
      <c r="A3901" s="4" t="s">
        <v>10</v>
      </c>
      <c r="B3901" s="6">
        <v>11</v>
      </c>
      <c r="C3901" s="1">
        <v>0.17399999999999999</v>
      </c>
      <c r="D3901" s="11">
        <v>810.77</v>
      </c>
    </row>
    <row r="3902" spans="1:4" x14ac:dyDescent="0.2">
      <c r="A3902" s="4" t="s">
        <v>10</v>
      </c>
      <c r="B3902" s="6">
        <v>12</v>
      </c>
      <c r="C3902" s="1">
        <v>0.33400000000000002</v>
      </c>
      <c r="D3902" s="11">
        <v>889.79</v>
      </c>
    </row>
    <row r="3903" spans="1:4" x14ac:dyDescent="0.2">
      <c r="A3903" s="4" t="s">
        <v>10</v>
      </c>
      <c r="B3903" s="6">
        <v>13</v>
      </c>
      <c r="C3903" s="1">
        <v>0.20100000000000001</v>
      </c>
      <c r="D3903" s="11">
        <v>612.54999999999995</v>
      </c>
    </row>
    <row r="3904" spans="1:4" x14ac:dyDescent="0.2">
      <c r="A3904" s="4" t="s">
        <v>10</v>
      </c>
      <c r="B3904" s="6">
        <v>14</v>
      </c>
      <c r="C3904" s="1">
        <v>0.22500000000000001</v>
      </c>
      <c r="D3904" s="11">
        <v>270.26</v>
      </c>
    </row>
    <row r="3905" spans="1:4" x14ac:dyDescent="0.2">
      <c r="A3905" s="4" t="s">
        <v>10</v>
      </c>
      <c r="B3905" s="6">
        <v>15</v>
      </c>
      <c r="C3905" s="1">
        <v>0.217</v>
      </c>
      <c r="D3905" s="11">
        <v>209.77</v>
      </c>
    </row>
    <row r="3906" spans="1:4" x14ac:dyDescent="0.2">
      <c r="A3906" s="4" t="s">
        <v>10</v>
      </c>
      <c r="B3906" s="6">
        <v>16</v>
      </c>
      <c r="C3906" s="1">
        <v>0.246</v>
      </c>
      <c r="D3906" s="11">
        <v>118.81</v>
      </c>
    </row>
    <row r="3907" spans="1:4" x14ac:dyDescent="0.2">
      <c r="A3907" s="4" t="s">
        <v>10</v>
      </c>
      <c r="B3907" s="6">
        <v>17</v>
      </c>
      <c r="C3907" s="1">
        <v>0.89300000000000002</v>
      </c>
      <c r="D3907" s="11">
        <v>64.97</v>
      </c>
    </row>
    <row r="3908" spans="1:4" x14ac:dyDescent="0.2">
      <c r="A3908" s="4" t="s">
        <v>10</v>
      </c>
      <c r="B3908" s="6">
        <v>18</v>
      </c>
      <c r="C3908" s="1">
        <v>0.23200000000000001</v>
      </c>
      <c r="D3908" s="11">
        <v>85.39</v>
      </c>
    </row>
    <row r="3909" spans="1:4" x14ac:dyDescent="0.2">
      <c r="A3909" s="4" t="s">
        <v>10</v>
      </c>
      <c r="B3909" s="6">
        <v>19</v>
      </c>
      <c r="C3909" s="1">
        <v>0.21</v>
      </c>
      <c r="D3909" s="11">
        <v>40.299999999999997</v>
      </c>
    </row>
    <row r="3910" spans="1:4" x14ac:dyDescent="0.2">
      <c r="A3910" s="4" t="s">
        <v>10</v>
      </c>
      <c r="B3910" s="6">
        <v>20</v>
      </c>
      <c r="C3910" s="1">
        <v>0.23799999999999999</v>
      </c>
      <c r="D3910" s="11">
        <v>0</v>
      </c>
    </row>
    <row r="3911" spans="1:4" x14ac:dyDescent="0.2">
      <c r="A3911" s="4" t="s">
        <v>10</v>
      </c>
      <c r="B3911" s="6">
        <v>21</v>
      </c>
      <c r="C3911" s="1">
        <v>0.20899999999999999</v>
      </c>
      <c r="D3911" s="11">
        <v>0</v>
      </c>
    </row>
    <row r="3912" spans="1:4" x14ac:dyDescent="0.2">
      <c r="A3912" s="4" t="s">
        <v>10</v>
      </c>
      <c r="B3912" s="6">
        <v>22</v>
      </c>
      <c r="C3912" s="1">
        <v>0.24299999999999999</v>
      </c>
      <c r="D3912" s="11">
        <v>0</v>
      </c>
    </row>
    <row r="3913" spans="1:4" x14ac:dyDescent="0.2">
      <c r="A3913" s="4" t="s">
        <v>10</v>
      </c>
      <c r="B3913" s="6">
        <v>23</v>
      </c>
      <c r="C3913" s="1">
        <v>0.23699999999999999</v>
      </c>
      <c r="D3913" s="11">
        <v>0</v>
      </c>
    </row>
    <row r="3914" spans="1:4" x14ac:dyDescent="0.2">
      <c r="A3914" s="4" t="s">
        <v>10</v>
      </c>
      <c r="B3914" s="6">
        <v>0</v>
      </c>
      <c r="C3914" s="1">
        <v>0.20100000000000001</v>
      </c>
      <c r="D3914" s="11">
        <v>0</v>
      </c>
    </row>
    <row r="3915" spans="1:4" x14ac:dyDescent="0.2">
      <c r="A3915" s="4" t="s">
        <v>10</v>
      </c>
      <c r="B3915" s="6">
        <v>1</v>
      </c>
      <c r="C3915" s="1">
        <v>0.191</v>
      </c>
      <c r="D3915" s="11">
        <v>0</v>
      </c>
    </row>
    <row r="3916" spans="1:4" x14ac:dyDescent="0.2">
      <c r="A3916" s="4" t="s">
        <v>10</v>
      </c>
      <c r="B3916" s="6">
        <v>2</v>
      </c>
      <c r="C3916" s="1">
        <v>0.159</v>
      </c>
      <c r="D3916" s="11">
        <v>0</v>
      </c>
    </row>
    <row r="3917" spans="1:4" x14ac:dyDescent="0.2">
      <c r="A3917" s="4" t="s">
        <v>10</v>
      </c>
      <c r="B3917" s="6">
        <v>3</v>
      </c>
      <c r="C3917" s="1">
        <v>0.11799999999999999</v>
      </c>
      <c r="D3917" s="11">
        <v>0</v>
      </c>
    </row>
    <row r="3918" spans="1:4" x14ac:dyDescent="0.2">
      <c r="A3918" s="4" t="s">
        <v>10</v>
      </c>
      <c r="B3918" s="6">
        <v>4</v>
      </c>
      <c r="C3918" s="1">
        <v>0.13600000000000001</v>
      </c>
      <c r="D3918" s="11">
        <v>0</v>
      </c>
    </row>
    <row r="3919" spans="1:4" x14ac:dyDescent="0.2">
      <c r="A3919" s="4" t="s">
        <v>10</v>
      </c>
      <c r="B3919" s="6">
        <v>5</v>
      </c>
      <c r="C3919" s="1">
        <v>0.108</v>
      </c>
      <c r="D3919" s="11">
        <v>1.75</v>
      </c>
    </row>
    <row r="3920" spans="1:4" x14ac:dyDescent="0.2">
      <c r="A3920" s="4" t="s">
        <v>10</v>
      </c>
      <c r="B3920" s="6">
        <v>6</v>
      </c>
      <c r="C3920" s="1">
        <v>0.11899999999999999</v>
      </c>
      <c r="D3920" s="11">
        <v>70.09</v>
      </c>
    </row>
    <row r="3921" spans="1:4" x14ac:dyDescent="0.2">
      <c r="A3921" s="4" t="s">
        <v>10</v>
      </c>
      <c r="B3921" s="6">
        <v>7</v>
      </c>
      <c r="C3921" s="1">
        <v>0.13300000000000001</v>
      </c>
      <c r="D3921" s="11">
        <v>67.760000000000005</v>
      </c>
    </row>
    <row r="3922" spans="1:4" x14ac:dyDescent="0.2">
      <c r="A3922" s="4" t="s">
        <v>10</v>
      </c>
      <c r="B3922" s="6">
        <v>8</v>
      </c>
      <c r="C3922" s="1">
        <v>9.6000000000000002E-2</v>
      </c>
      <c r="D3922" s="11">
        <v>92.82</v>
      </c>
    </row>
    <row r="3923" spans="1:4" x14ac:dyDescent="0.2">
      <c r="A3923" s="4" t="s">
        <v>10</v>
      </c>
      <c r="B3923" s="6">
        <v>9</v>
      </c>
      <c r="C3923" s="1">
        <v>0.11</v>
      </c>
      <c r="D3923" s="11">
        <v>172.64</v>
      </c>
    </row>
    <row r="3924" spans="1:4" x14ac:dyDescent="0.2">
      <c r="A3924" s="4" t="s">
        <v>10</v>
      </c>
      <c r="B3924" s="6">
        <v>10</v>
      </c>
      <c r="C3924" s="1">
        <v>0.155</v>
      </c>
      <c r="D3924" s="11">
        <v>90.96</v>
      </c>
    </row>
    <row r="3925" spans="1:4" x14ac:dyDescent="0.2">
      <c r="A3925" s="4" t="s">
        <v>10</v>
      </c>
      <c r="B3925" s="6">
        <v>11</v>
      </c>
      <c r="C3925" s="1">
        <v>0.67300000000000004</v>
      </c>
      <c r="D3925" s="11">
        <v>175.42</v>
      </c>
    </row>
    <row r="3926" spans="1:4" x14ac:dyDescent="0.2">
      <c r="A3926" s="4" t="s">
        <v>10</v>
      </c>
      <c r="B3926" s="6">
        <v>12</v>
      </c>
      <c r="C3926" s="1">
        <v>0.70499999999999996</v>
      </c>
      <c r="D3926" s="11">
        <v>633.54999999999995</v>
      </c>
    </row>
    <row r="3927" spans="1:4" x14ac:dyDescent="0.2">
      <c r="A3927" s="4" t="s">
        <v>10</v>
      </c>
      <c r="B3927" s="6">
        <v>13</v>
      </c>
      <c r="C3927" s="1">
        <v>0.14099999999999999</v>
      </c>
      <c r="D3927" s="11">
        <v>550.21</v>
      </c>
    </row>
    <row r="3928" spans="1:4" x14ac:dyDescent="0.2">
      <c r="A3928" s="4" t="s">
        <v>10</v>
      </c>
      <c r="B3928" s="6">
        <v>14</v>
      </c>
      <c r="C3928" s="1">
        <v>0.16800000000000001</v>
      </c>
      <c r="D3928" s="11">
        <v>435.83</v>
      </c>
    </row>
    <row r="3929" spans="1:4" x14ac:dyDescent="0.2">
      <c r="A3929" s="4" t="s">
        <v>10</v>
      </c>
      <c r="B3929" s="6">
        <v>15</v>
      </c>
      <c r="C3929" s="1">
        <v>0.29199999999999998</v>
      </c>
      <c r="D3929" s="11">
        <v>701.03</v>
      </c>
    </row>
    <row r="3930" spans="1:4" x14ac:dyDescent="0.2">
      <c r="A3930" s="4" t="s">
        <v>10</v>
      </c>
      <c r="B3930" s="6">
        <v>16</v>
      </c>
      <c r="C3930" s="1">
        <v>0.22900000000000001</v>
      </c>
      <c r="D3930" s="11">
        <v>430.69</v>
      </c>
    </row>
    <row r="3931" spans="1:4" x14ac:dyDescent="0.2">
      <c r="A3931" s="4" t="s">
        <v>10</v>
      </c>
      <c r="B3931" s="6">
        <v>17</v>
      </c>
      <c r="C3931" s="1">
        <v>0.218</v>
      </c>
      <c r="D3931" s="11">
        <v>300.38</v>
      </c>
    </row>
    <row r="3932" spans="1:4" x14ac:dyDescent="0.2">
      <c r="A3932" s="4" t="s">
        <v>10</v>
      </c>
      <c r="B3932" s="6">
        <v>18</v>
      </c>
      <c r="C3932" s="1">
        <v>0.247</v>
      </c>
      <c r="D3932" s="11">
        <v>58.47</v>
      </c>
    </row>
    <row r="3933" spans="1:4" x14ac:dyDescent="0.2">
      <c r="A3933" s="4" t="s">
        <v>10</v>
      </c>
      <c r="B3933" s="6">
        <v>19</v>
      </c>
      <c r="C3933" s="1">
        <v>0.123</v>
      </c>
      <c r="D3933" s="11">
        <v>16.649999999999999</v>
      </c>
    </row>
    <row r="3934" spans="1:4" x14ac:dyDescent="0.2">
      <c r="A3934" s="4" t="s">
        <v>10</v>
      </c>
      <c r="B3934" s="6">
        <v>20</v>
      </c>
      <c r="C3934" s="1">
        <v>0.152</v>
      </c>
      <c r="D3934" s="11">
        <v>0</v>
      </c>
    </row>
    <row r="3935" spans="1:4" x14ac:dyDescent="0.2">
      <c r="A3935" s="4" t="s">
        <v>10</v>
      </c>
      <c r="B3935" s="6">
        <v>21</v>
      </c>
      <c r="C3935" s="1">
        <v>0.20899999999999999</v>
      </c>
      <c r="D3935" s="11">
        <v>0</v>
      </c>
    </row>
    <row r="3936" spans="1:4" x14ac:dyDescent="0.2">
      <c r="A3936" s="4" t="s">
        <v>10</v>
      </c>
      <c r="B3936" s="6">
        <v>22</v>
      </c>
      <c r="C3936" s="1">
        <v>0.31</v>
      </c>
      <c r="D3936" s="11">
        <v>0</v>
      </c>
    </row>
    <row r="3937" spans="1:4" x14ac:dyDescent="0.2">
      <c r="A3937" s="4" t="s">
        <v>10</v>
      </c>
      <c r="B3937" s="6">
        <v>23</v>
      </c>
      <c r="C3937" s="1">
        <v>0.23699999999999999</v>
      </c>
      <c r="D3937" s="11">
        <v>0</v>
      </c>
    </row>
    <row r="3938" spans="1:4" x14ac:dyDescent="0.2">
      <c r="A3938" s="4" t="s">
        <v>10</v>
      </c>
      <c r="B3938" s="6">
        <v>0</v>
      </c>
      <c r="C3938" s="1">
        <v>0.17100000000000001</v>
      </c>
      <c r="D3938" s="11">
        <v>0</v>
      </c>
    </row>
    <row r="3939" spans="1:4" x14ac:dyDescent="0.2">
      <c r="A3939" s="4" t="s">
        <v>10</v>
      </c>
      <c r="B3939" s="6">
        <v>1</v>
      </c>
      <c r="C3939" s="1">
        <v>0.14499999999999999</v>
      </c>
      <c r="D3939" s="11">
        <v>0</v>
      </c>
    </row>
    <row r="3940" spans="1:4" x14ac:dyDescent="0.2">
      <c r="A3940" s="4" t="s">
        <v>10</v>
      </c>
      <c r="B3940" s="6">
        <v>2</v>
      </c>
      <c r="C3940" s="1">
        <v>0.14099999999999999</v>
      </c>
      <c r="D3940" s="11">
        <v>0</v>
      </c>
    </row>
    <row r="3941" spans="1:4" x14ac:dyDescent="0.2">
      <c r="A3941" s="4" t="s">
        <v>10</v>
      </c>
      <c r="B3941" s="6">
        <v>3</v>
      </c>
      <c r="C3941" s="1">
        <v>0.11700000000000001</v>
      </c>
      <c r="D3941" s="11">
        <v>0</v>
      </c>
    </row>
    <row r="3942" spans="1:4" x14ac:dyDescent="0.2">
      <c r="A3942" s="4" t="s">
        <v>10</v>
      </c>
      <c r="B3942" s="6">
        <v>4</v>
      </c>
      <c r="C3942" s="1">
        <v>0.16</v>
      </c>
      <c r="D3942" s="11">
        <v>0</v>
      </c>
    </row>
    <row r="3943" spans="1:4" x14ac:dyDescent="0.2">
      <c r="A3943" s="4" t="s">
        <v>10</v>
      </c>
      <c r="B3943" s="6">
        <v>5</v>
      </c>
      <c r="C3943" s="1">
        <v>0.111</v>
      </c>
      <c r="D3943" s="11">
        <v>1.75</v>
      </c>
    </row>
    <row r="3944" spans="1:4" x14ac:dyDescent="0.2">
      <c r="A3944" s="4" t="s">
        <v>10</v>
      </c>
      <c r="B3944" s="6">
        <v>6</v>
      </c>
      <c r="C3944" s="1">
        <v>0.108</v>
      </c>
      <c r="D3944" s="11">
        <v>74.47</v>
      </c>
    </row>
    <row r="3945" spans="1:4" x14ac:dyDescent="0.2">
      <c r="A3945" s="4" t="s">
        <v>10</v>
      </c>
      <c r="B3945" s="6">
        <v>7</v>
      </c>
      <c r="C3945" s="1">
        <v>0.13200000000000001</v>
      </c>
      <c r="D3945" s="11">
        <v>218.71</v>
      </c>
    </row>
    <row r="3946" spans="1:4" x14ac:dyDescent="0.2">
      <c r="A3946" s="4" t="s">
        <v>10</v>
      </c>
      <c r="B3946" s="6">
        <v>8</v>
      </c>
      <c r="C3946" s="1">
        <v>0.104</v>
      </c>
      <c r="D3946" s="11">
        <v>408.35</v>
      </c>
    </row>
    <row r="3947" spans="1:4" x14ac:dyDescent="0.2">
      <c r="A3947" s="4" t="s">
        <v>10</v>
      </c>
      <c r="B3947" s="6">
        <v>9</v>
      </c>
      <c r="C3947" s="1">
        <v>0.13400000000000001</v>
      </c>
      <c r="D3947" s="11">
        <v>442.12</v>
      </c>
    </row>
    <row r="3948" spans="1:4" x14ac:dyDescent="0.2">
      <c r="A3948" s="4" t="s">
        <v>10</v>
      </c>
      <c r="B3948" s="6">
        <v>10</v>
      </c>
      <c r="C3948" s="1">
        <v>0.2</v>
      </c>
      <c r="D3948" s="11">
        <v>423.81</v>
      </c>
    </row>
    <row r="3949" spans="1:4" x14ac:dyDescent="0.2">
      <c r="A3949" s="4" t="s">
        <v>10</v>
      </c>
      <c r="B3949" s="6">
        <v>11</v>
      </c>
      <c r="C3949" s="1">
        <v>0.26100000000000001</v>
      </c>
      <c r="D3949" s="11">
        <v>421.04</v>
      </c>
    </row>
    <row r="3950" spans="1:4" x14ac:dyDescent="0.2">
      <c r="A3950" s="4" t="s">
        <v>10</v>
      </c>
      <c r="B3950" s="6">
        <v>12</v>
      </c>
      <c r="C3950" s="1">
        <v>0.23699999999999999</v>
      </c>
      <c r="D3950" s="11">
        <v>121.59</v>
      </c>
    </row>
    <row r="3951" spans="1:4" x14ac:dyDescent="0.2">
      <c r="A3951" s="4" t="s">
        <v>10</v>
      </c>
      <c r="B3951" s="6">
        <v>13</v>
      </c>
      <c r="C3951" s="1">
        <v>0.17</v>
      </c>
      <c r="D3951" s="11">
        <v>169.85</v>
      </c>
    </row>
    <row r="3952" spans="1:4" x14ac:dyDescent="0.2">
      <c r="A3952" s="4" t="s">
        <v>10</v>
      </c>
      <c r="B3952" s="6">
        <v>14</v>
      </c>
      <c r="C3952" s="1">
        <v>0.26700000000000002</v>
      </c>
      <c r="D3952" s="11">
        <v>550.51</v>
      </c>
    </row>
    <row r="3953" spans="1:4" x14ac:dyDescent="0.2">
      <c r="A3953" s="4" t="s">
        <v>10</v>
      </c>
      <c r="B3953" s="6">
        <v>15</v>
      </c>
      <c r="C3953" s="1">
        <v>0.46</v>
      </c>
      <c r="D3953" s="11">
        <v>316.48</v>
      </c>
    </row>
    <row r="3954" spans="1:4" x14ac:dyDescent="0.2">
      <c r="A3954" s="4" t="s">
        <v>10</v>
      </c>
      <c r="B3954" s="6">
        <v>16</v>
      </c>
      <c r="C3954" s="1">
        <v>0.312</v>
      </c>
      <c r="D3954" s="11">
        <v>295.8</v>
      </c>
    </row>
    <row r="3955" spans="1:4" x14ac:dyDescent="0.2">
      <c r="A3955" s="4" t="s">
        <v>10</v>
      </c>
      <c r="B3955" s="6">
        <v>17</v>
      </c>
      <c r="C3955" s="1">
        <v>0.254</v>
      </c>
      <c r="D3955" s="11">
        <v>253.74</v>
      </c>
    </row>
    <row r="3956" spans="1:4" x14ac:dyDescent="0.2">
      <c r="A3956" s="4" t="s">
        <v>10</v>
      </c>
      <c r="B3956" s="6">
        <v>18</v>
      </c>
      <c r="C3956" s="1">
        <v>0.20899999999999999</v>
      </c>
      <c r="D3956" s="11">
        <v>144.77000000000001</v>
      </c>
    </row>
    <row r="3957" spans="1:4" x14ac:dyDescent="0.2">
      <c r="A3957" s="4" t="s">
        <v>10</v>
      </c>
      <c r="B3957" s="6">
        <v>19</v>
      </c>
      <c r="C3957" s="1">
        <v>0.26800000000000002</v>
      </c>
      <c r="D3957" s="11">
        <v>51.69</v>
      </c>
    </row>
    <row r="3958" spans="1:4" x14ac:dyDescent="0.2">
      <c r="A3958" s="4" t="s">
        <v>10</v>
      </c>
      <c r="B3958" s="6">
        <v>20</v>
      </c>
      <c r="C3958" s="1">
        <v>0.13300000000000001</v>
      </c>
      <c r="D3958" s="11">
        <v>0</v>
      </c>
    </row>
    <row r="3959" spans="1:4" x14ac:dyDescent="0.2">
      <c r="A3959" s="4" t="s">
        <v>10</v>
      </c>
      <c r="B3959" s="6">
        <v>21</v>
      </c>
      <c r="C3959" s="1">
        <v>0.221</v>
      </c>
      <c r="D3959" s="11">
        <v>0</v>
      </c>
    </row>
    <row r="3960" spans="1:4" x14ac:dyDescent="0.2">
      <c r="A3960" s="4" t="s">
        <v>10</v>
      </c>
      <c r="B3960" s="6">
        <v>22</v>
      </c>
      <c r="C3960" s="1">
        <v>0.314</v>
      </c>
      <c r="D3960" s="11">
        <v>0</v>
      </c>
    </row>
    <row r="3961" spans="1:4" x14ac:dyDescent="0.2">
      <c r="A3961" s="4" t="s">
        <v>10</v>
      </c>
      <c r="B3961" s="6">
        <v>23</v>
      </c>
      <c r="C3961" s="1">
        <v>0.245</v>
      </c>
      <c r="D3961" s="11">
        <v>0</v>
      </c>
    </row>
    <row r="3962" spans="1:4" x14ac:dyDescent="0.2">
      <c r="A3962" s="4" t="s">
        <v>10</v>
      </c>
      <c r="B3962" s="6">
        <v>0</v>
      </c>
      <c r="C3962" s="1">
        <v>0.21099999999999999</v>
      </c>
      <c r="D3962" s="11">
        <v>0</v>
      </c>
    </row>
    <row r="3963" spans="1:4" x14ac:dyDescent="0.2">
      <c r="A3963" s="4" t="s">
        <v>10</v>
      </c>
      <c r="B3963" s="6">
        <v>1</v>
      </c>
      <c r="C3963" s="1">
        <v>0.19700000000000001</v>
      </c>
      <c r="D3963" s="11">
        <v>0</v>
      </c>
    </row>
    <row r="3964" spans="1:4" x14ac:dyDescent="0.2">
      <c r="A3964" s="4" t="s">
        <v>10</v>
      </c>
      <c r="B3964" s="6">
        <v>2</v>
      </c>
      <c r="C3964" s="1">
        <v>0.15</v>
      </c>
      <c r="D3964" s="11">
        <v>0</v>
      </c>
    </row>
    <row r="3965" spans="1:4" x14ac:dyDescent="0.2">
      <c r="A3965" s="4" t="s">
        <v>10</v>
      </c>
      <c r="B3965" s="6">
        <v>3</v>
      </c>
      <c r="C3965" s="1">
        <v>0.124</v>
      </c>
      <c r="D3965" s="11">
        <v>0</v>
      </c>
    </row>
    <row r="3966" spans="1:4" x14ac:dyDescent="0.2">
      <c r="A3966" s="4" t="s">
        <v>10</v>
      </c>
      <c r="B3966" s="6">
        <v>4</v>
      </c>
      <c r="C3966" s="1">
        <v>0.127</v>
      </c>
      <c r="D3966" s="11">
        <v>0</v>
      </c>
    </row>
    <row r="3967" spans="1:4" x14ac:dyDescent="0.2">
      <c r="A3967" s="4" t="s">
        <v>10</v>
      </c>
      <c r="B3967" s="6">
        <v>5</v>
      </c>
      <c r="C3967" s="1">
        <v>0.13300000000000001</v>
      </c>
      <c r="D3967" s="11">
        <v>10.51</v>
      </c>
    </row>
    <row r="3968" spans="1:4" x14ac:dyDescent="0.2">
      <c r="A3968" s="4" t="s">
        <v>10</v>
      </c>
      <c r="B3968" s="6">
        <v>6</v>
      </c>
      <c r="C3968" s="1">
        <v>0.11899999999999999</v>
      </c>
      <c r="D3968" s="11">
        <v>74.47</v>
      </c>
    </row>
    <row r="3969" spans="1:4" x14ac:dyDescent="0.2">
      <c r="A3969" s="4" t="s">
        <v>10</v>
      </c>
      <c r="B3969" s="6">
        <v>7</v>
      </c>
      <c r="C3969" s="1">
        <v>0.13700000000000001</v>
      </c>
      <c r="D3969" s="11">
        <v>181</v>
      </c>
    </row>
    <row r="3970" spans="1:4" x14ac:dyDescent="0.2">
      <c r="A3970" s="4" t="s">
        <v>10</v>
      </c>
      <c r="B3970" s="6">
        <v>8</v>
      </c>
      <c r="C3970" s="1">
        <v>0.121</v>
      </c>
      <c r="D3970" s="11">
        <v>156.76</v>
      </c>
    </row>
    <row r="3971" spans="1:4" x14ac:dyDescent="0.2">
      <c r="A3971" s="4" t="s">
        <v>10</v>
      </c>
      <c r="B3971" s="6">
        <v>9</v>
      </c>
      <c r="C3971" s="1">
        <v>0.123</v>
      </c>
      <c r="D3971" s="11">
        <v>271.7</v>
      </c>
    </row>
    <row r="3972" spans="1:4" x14ac:dyDescent="0.2">
      <c r="A3972" s="4" t="s">
        <v>10</v>
      </c>
      <c r="B3972" s="6">
        <v>10</v>
      </c>
      <c r="C3972" s="1">
        <v>0.222</v>
      </c>
      <c r="D3972" s="11">
        <v>245.16</v>
      </c>
    </row>
    <row r="3973" spans="1:4" x14ac:dyDescent="0.2">
      <c r="A3973" s="4" t="s">
        <v>10</v>
      </c>
      <c r="B3973" s="6">
        <v>11</v>
      </c>
      <c r="C3973" s="1">
        <v>0.51300000000000001</v>
      </c>
      <c r="D3973" s="11">
        <v>206.05</v>
      </c>
    </row>
    <row r="3974" spans="1:4" x14ac:dyDescent="0.2">
      <c r="A3974" s="4" t="s">
        <v>10</v>
      </c>
      <c r="B3974" s="6">
        <v>12</v>
      </c>
      <c r="C3974" s="1">
        <v>0.16200000000000001</v>
      </c>
      <c r="D3974" s="11">
        <v>736.12</v>
      </c>
    </row>
    <row r="3975" spans="1:4" x14ac:dyDescent="0.2">
      <c r="A3975" s="4" t="s">
        <v>10</v>
      </c>
      <c r="B3975" s="6">
        <v>13</v>
      </c>
      <c r="C3975" s="1">
        <v>0.22900000000000001</v>
      </c>
      <c r="D3975" s="11">
        <v>500.12</v>
      </c>
    </row>
    <row r="3976" spans="1:4" x14ac:dyDescent="0.2">
      <c r="A3976" s="4" t="s">
        <v>10</v>
      </c>
      <c r="B3976" s="6">
        <v>14</v>
      </c>
      <c r="C3976" s="1">
        <v>0.251</v>
      </c>
      <c r="D3976" s="11">
        <v>778.88</v>
      </c>
    </row>
    <row r="3977" spans="1:4" x14ac:dyDescent="0.2">
      <c r="A3977" s="4" t="s">
        <v>10</v>
      </c>
      <c r="B3977" s="6">
        <v>15</v>
      </c>
      <c r="C3977" s="1">
        <v>0.153</v>
      </c>
      <c r="D3977" s="11">
        <v>500.85</v>
      </c>
    </row>
    <row r="3978" spans="1:4" x14ac:dyDescent="0.2">
      <c r="A3978" s="4" t="s">
        <v>10</v>
      </c>
      <c r="B3978" s="6">
        <v>16</v>
      </c>
      <c r="C3978" s="1">
        <v>0.189</v>
      </c>
      <c r="D3978" s="11">
        <v>304.27999999999997</v>
      </c>
    </row>
    <row r="3979" spans="1:4" x14ac:dyDescent="0.2">
      <c r="A3979" s="4" t="s">
        <v>10</v>
      </c>
      <c r="B3979" s="6">
        <v>17</v>
      </c>
      <c r="C3979" s="1">
        <v>0.17799999999999999</v>
      </c>
      <c r="D3979" s="11">
        <v>308.37</v>
      </c>
    </row>
    <row r="3980" spans="1:4" x14ac:dyDescent="0.2">
      <c r="A3980" s="4" t="s">
        <v>10</v>
      </c>
      <c r="B3980" s="6">
        <v>18</v>
      </c>
      <c r="C3980" s="1">
        <v>0.254</v>
      </c>
      <c r="D3980" s="11">
        <v>135.87</v>
      </c>
    </row>
    <row r="3981" spans="1:4" x14ac:dyDescent="0.2">
      <c r="A3981" s="4" t="s">
        <v>10</v>
      </c>
      <c r="B3981" s="6">
        <v>19</v>
      </c>
      <c r="C3981" s="1">
        <v>0.25900000000000001</v>
      </c>
      <c r="D3981" s="11">
        <v>53.45</v>
      </c>
    </row>
    <row r="3982" spans="1:4" x14ac:dyDescent="0.2">
      <c r="A3982" s="4" t="s">
        <v>10</v>
      </c>
      <c r="B3982" s="6">
        <v>20</v>
      </c>
      <c r="C3982" s="1">
        <v>0.21</v>
      </c>
      <c r="D3982" s="11">
        <v>0</v>
      </c>
    </row>
    <row r="3983" spans="1:4" x14ac:dyDescent="0.2">
      <c r="A3983" s="4" t="s">
        <v>10</v>
      </c>
      <c r="B3983" s="6">
        <v>21</v>
      </c>
      <c r="C3983" s="1">
        <v>0.23599999999999999</v>
      </c>
      <c r="D3983" s="11">
        <v>0</v>
      </c>
    </row>
    <row r="3984" spans="1:4" x14ac:dyDescent="0.2">
      <c r="A3984" s="4" t="s">
        <v>10</v>
      </c>
      <c r="B3984" s="6">
        <v>22</v>
      </c>
      <c r="C3984" s="1">
        <v>0.22800000000000001</v>
      </c>
      <c r="D3984" s="11">
        <v>0</v>
      </c>
    </row>
    <row r="3985" spans="1:4" x14ac:dyDescent="0.2">
      <c r="A3985" s="4" t="s">
        <v>10</v>
      </c>
      <c r="B3985" s="6">
        <v>23</v>
      </c>
      <c r="C3985" s="1">
        <v>0.311</v>
      </c>
      <c r="D3985" s="11">
        <v>0</v>
      </c>
    </row>
    <row r="3986" spans="1:4" x14ac:dyDescent="0.2">
      <c r="A3986" s="4" t="s">
        <v>10</v>
      </c>
      <c r="B3986" s="6">
        <v>0</v>
      </c>
      <c r="C3986" s="1">
        <v>0.25900000000000001</v>
      </c>
      <c r="D3986" s="11">
        <v>0</v>
      </c>
    </row>
    <row r="3987" spans="1:4" x14ac:dyDescent="0.2">
      <c r="A3987" s="4" t="s">
        <v>10</v>
      </c>
      <c r="B3987" s="6">
        <v>1</v>
      </c>
      <c r="C3987" s="1">
        <v>0.20399999999999999</v>
      </c>
      <c r="D3987" s="11">
        <v>0</v>
      </c>
    </row>
    <row r="3988" spans="1:4" x14ac:dyDescent="0.2">
      <c r="A3988" s="4" t="s">
        <v>10</v>
      </c>
      <c r="B3988" s="6">
        <v>2</v>
      </c>
      <c r="C3988" s="1">
        <v>0.17899999999999999</v>
      </c>
      <c r="D3988" s="11">
        <v>0</v>
      </c>
    </row>
    <row r="3989" spans="1:4" x14ac:dyDescent="0.2">
      <c r="A3989" s="4" t="s">
        <v>10</v>
      </c>
      <c r="B3989" s="6">
        <v>3</v>
      </c>
      <c r="C3989" s="1">
        <v>0.12</v>
      </c>
      <c r="D3989" s="11">
        <v>0</v>
      </c>
    </row>
    <row r="3990" spans="1:4" x14ac:dyDescent="0.2">
      <c r="A3990" s="4" t="s">
        <v>10</v>
      </c>
      <c r="B3990" s="6">
        <v>4</v>
      </c>
      <c r="C3990" s="1">
        <v>0.13600000000000001</v>
      </c>
      <c r="D3990" s="11">
        <v>0</v>
      </c>
    </row>
    <row r="3991" spans="1:4" x14ac:dyDescent="0.2">
      <c r="A3991" s="4" t="s">
        <v>10</v>
      </c>
      <c r="B3991" s="6">
        <v>5</v>
      </c>
      <c r="C3991" s="1">
        <v>0.159</v>
      </c>
      <c r="D3991" s="11">
        <v>1.75</v>
      </c>
    </row>
    <row r="3992" spans="1:4" x14ac:dyDescent="0.2">
      <c r="A3992" s="4" t="s">
        <v>10</v>
      </c>
      <c r="B3992" s="6">
        <v>6</v>
      </c>
      <c r="C3992" s="1">
        <v>0.124</v>
      </c>
      <c r="D3992" s="11">
        <v>66.59</v>
      </c>
    </row>
    <row r="3993" spans="1:4" x14ac:dyDescent="0.2">
      <c r="A3993" s="4" t="s">
        <v>10</v>
      </c>
      <c r="B3993" s="6">
        <v>7</v>
      </c>
      <c r="C3993" s="1">
        <v>0.16400000000000001</v>
      </c>
      <c r="D3993" s="11">
        <v>160.06</v>
      </c>
    </row>
    <row r="3994" spans="1:4" x14ac:dyDescent="0.2">
      <c r="A3994" s="4" t="s">
        <v>10</v>
      </c>
      <c r="B3994" s="6">
        <v>8</v>
      </c>
      <c r="C3994" s="1">
        <v>0.128</v>
      </c>
      <c r="D3994" s="11">
        <v>172.44</v>
      </c>
    </row>
    <row r="3995" spans="1:4" x14ac:dyDescent="0.2">
      <c r="A3995" s="4" t="s">
        <v>10</v>
      </c>
      <c r="B3995" s="6">
        <v>9</v>
      </c>
      <c r="C3995" s="1">
        <v>0.53100000000000003</v>
      </c>
      <c r="D3995" s="11">
        <v>171.71</v>
      </c>
    </row>
    <row r="3996" spans="1:4" x14ac:dyDescent="0.2">
      <c r="A3996" s="4" t="s">
        <v>10</v>
      </c>
      <c r="B3996" s="6">
        <v>10</v>
      </c>
      <c r="C3996" s="1">
        <v>0.20899999999999999</v>
      </c>
      <c r="D3996" s="11">
        <v>118.81</v>
      </c>
    </row>
    <row r="3997" spans="1:4" x14ac:dyDescent="0.2">
      <c r="A3997" s="4" t="s">
        <v>10</v>
      </c>
      <c r="B3997" s="6">
        <v>11</v>
      </c>
      <c r="C3997" s="1">
        <v>0.186</v>
      </c>
      <c r="D3997" s="11">
        <v>180.06</v>
      </c>
    </row>
    <row r="3998" spans="1:4" x14ac:dyDescent="0.2">
      <c r="A3998" s="4" t="s">
        <v>10</v>
      </c>
      <c r="B3998" s="6">
        <v>12</v>
      </c>
      <c r="C3998" s="1">
        <v>0.21299999999999999</v>
      </c>
      <c r="D3998" s="11">
        <v>198.63</v>
      </c>
    </row>
    <row r="3999" spans="1:4" x14ac:dyDescent="0.2">
      <c r="A3999" s="4" t="s">
        <v>10</v>
      </c>
      <c r="B3999" s="6">
        <v>13</v>
      </c>
      <c r="C3999" s="1">
        <v>0.13700000000000001</v>
      </c>
      <c r="D3999" s="11">
        <v>526.91</v>
      </c>
    </row>
    <row r="4000" spans="1:4" x14ac:dyDescent="0.2">
      <c r="A4000" s="4" t="s">
        <v>10</v>
      </c>
      <c r="B4000" s="6">
        <v>14</v>
      </c>
      <c r="C4000" s="1">
        <v>0.46700000000000003</v>
      </c>
      <c r="D4000" s="11">
        <v>382.1</v>
      </c>
    </row>
    <row r="4001" spans="1:4" x14ac:dyDescent="0.2">
      <c r="A4001" s="4" t="s">
        <v>10</v>
      </c>
      <c r="B4001" s="6">
        <v>15</v>
      </c>
      <c r="C4001" s="1">
        <v>0.73</v>
      </c>
      <c r="D4001" s="11">
        <v>290.52</v>
      </c>
    </row>
    <row r="4002" spans="1:4" x14ac:dyDescent="0.2">
      <c r="A4002" s="4" t="s">
        <v>10</v>
      </c>
      <c r="B4002" s="6">
        <v>16</v>
      </c>
      <c r="C4002" s="1">
        <v>0.79800000000000004</v>
      </c>
      <c r="D4002" s="11">
        <v>320.29000000000002</v>
      </c>
    </row>
    <row r="4003" spans="1:4" x14ac:dyDescent="0.2">
      <c r="A4003" s="4" t="s">
        <v>10</v>
      </c>
      <c r="B4003" s="6">
        <v>17</v>
      </c>
      <c r="C4003" s="1">
        <v>0.57099999999999995</v>
      </c>
      <c r="D4003" s="11">
        <v>179.04</v>
      </c>
    </row>
    <row r="4004" spans="1:4" x14ac:dyDescent="0.2">
      <c r="A4004" s="4" t="s">
        <v>10</v>
      </c>
      <c r="B4004" s="6">
        <v>18</v>
      </c>
      <c r="C4004" s="1">
        <v>0.84499999999999997</v>
      </c>
      <c r="D4004" s="11">
        <v>39.909999999999997</v>
      </c>
    </row>
    <row r="4005" spans="1:4" x14ac:dyDescent="0.2">
      <c r="A4005" s="4" t="s">
        <v>10</v>
      </c>
      <c r="B4005" s="6">
        <v>19</v>
      </c>
      <c r="C4005" s="1">
        <v>0.223</v>
      </c>
      <c r="D4005" s="11">
        <v>10.51</v>
      </c>
    </row>
    <row r="4006" spans="1:4" x14ac:dyDescent="0.2">
      <c r="A4006" s="4" t="s">
        <v>10</v>
      </c>
      <c r="B4006" s="6">
        <v>20</v>
      </c>
      <c r="C4006" s="1">
        <v>0.17299999999999999</v>
      </c>
      <c r="D4006" s="11">
        <v>0</v>
      </c>
    </row>
    <row r="4007" spans="1:4" x14ac:dyDescent="0.2">
      <c r="A4007" s="4" t="s">
        <v>10</v>
      </c>
      <c r="B4007" s="6">
        <v>21</v>
      </c>
      <c r="C4007" s="1">
        <v>0.224</v>
      </c>
      <c r="D4007" s="11">
        <v>0</v>
      </c>
    </row>
    <row r="4008" spans="1:4" x14ac:dyDescent="0.2">
      <c r="A4008" s="4" t="s">
        <v>10</v>
      </c>
      <c r="B4008" s="6">
        <v>22</v>
      </c>
      <c r="C4008" s="1">
        <v>0.42299999999999999</v>
      </c>
      <c r="D4008" s="11">
        <v>0</v>
      </c>
    </row>
    <row r="4009" spans="1:4" x14ac:dyDescent="0.2">
      <c r="A4009" s="4" t="s">
        <v>10</v>
      </c>
      <c r="B4009" s="6">
        <v>23</v>
      </c>
      <c r="C4009" s="1">
        <v>0.252</v>
      </c>
      <c r="D4009" s="11">
        <v>0</v>
      </c>
    </row>
    <row r="4010" spans="1:4" x14ac:dyDescent="0.2">
      <c r="A4010" s="4" t="s">
        <v>10</v>
      </c>
      <c r="B4010" s="6">
        <v>0</v>
      </c>
      <c r="C4010" s="1">
        <v>0.27500000000000002</v>
      </c>
      <c r="D4010" s="11">
        <v>0</v>
      </c>
    </row>
    <row r="4011" spans="1:4" x14ac:dyDescent="0.2">
      <c r="A4011" s="4" t="s">
        <v>10</v>
      </c>
      <c r="B4011" s="6">
        <v>1</v>
      </c>
      <c r="C4011" s="1">
        <v>0.16800000000000001</v>
      </c>
      <c r="D4011" s="11">
        <v>0</v>
      </c>
    </row>
    <row r="4012" spans="1:4" x14ac:dyDescent="0.2">
      <c r="A4012" s="4" t="s">
        <v>10</v>
      </c>
      <c r="B4012" s="6">
        <v>2</v>
      </c>
      <c r="C4012" s="1">
        <v>0.152</v>
      </c>
      <c r="D4012" s="11">
        <v>0</v>
      </c>
    </row>
    <row r="4013" spans="1:4" x14ac:dyDescent="0.2">
      <c r="A4013" s="4" t="s">
        <v>10</v>
      </c>
      <c r="B4013" s="6">
        <v>3</v>
      </c>
      <c r="C4013" s="1">
        <v>0.122</v>
      </c>
      <c r="D4013" s="11">
        <v>0</v>
      </c>
    </row>
    <row r="4014" spans="1:4" x14ac:dyDescent="0.2">
      <c r="A4014" s="4" t="s">
        <v>10</v>
      </c>
      <c r="B4014" s="6">
        <v>4</v>
      </c>
      <c r="C4014" s="1">
        <v>0.13700000000000001</v>
      </c>
      <c r="D4014" s="11">
        <v>0</v>
      </c>
    </row>
    <row r="4015" spans="1:4" x14ac:dyDescent="0.2">
      <c r="A4015" s="4" t="s">
        <v>10</v>
      </c>
      <c r="B4015" s="6">
        <v>5</v>
      </c>
      <c r="C4015" s="1">
        <v>0.13300000000000001</v>
      </c>
      <c r="D4015" s="11">
        <v>6.13</v>
      </c>
    </row>
    <row r="4016" spans="1:4" x14ac:dyDescent="0.2">
      <c r="A4016" s="4" t="s">
        <v>10</v>
      </c>
      <c r="B4016" s="6">
        <v>6</v>
      </c>
      <c r="C4016" s="1">
        <v>0.13300000000000001</v>
      </c>
      <c r="D4016" s="11">
        <v>72.72</v>
      </c>
    </row>
    <row r="4017" spans="1:4" x14ac:dyDescent="0.2">
      <c r="A4017" s="4" t="s">
        <v>10</v>
      </c>
      <c r="B4017" s="6">
        <v>7</v>
      </c>
      <c r="C4017" s="1">
        <v>0.158</v>
      </c>
      <c r="D4017" s="11">
        <v>130.68</v>
      </c>
    </row>
    <row r="4018" spans="1:4" x14ac:dyDescent="0.2">
      <c r="A4018" s="4" t="s">
        <v>10</v>
      </c>
      <c r="B4018" s="6">
        <v>8</v>
      </c>
      <c r="C4018" s="1">
        <v>0.12</v>
      </c>
      <c r="D4018" s="11">
        <v>225.8</v>
      </c>
    </row>
    <row r="4019" spans="1:4" x14ac:dyDescent="0.2">
      <c r="A4019" s="4" t="s">
        <v>10</v>
      </c>
      <c r="B4019" s="6">
        <v>9</v>
      </c>
      <c r="C4019" s="1">
        <v>1.54</v>
      </c>
      <c r="D4019" s="11">
        <v>285.85000000000002</v>
      </c>
    </row>
    <row r="4020" spans="1:4" x14ac:dyDescent="0.2">
      <c r="A4020" s="4" t="s">
        <v>10</v>
      </c>
      <c r="B4020" s="6">
        <v>10</v>
      </c>
      <c r="C4020" s="1">
        <v>1.4750000000000001</v>
      </c>
      <c r="D4020" s="11">
        <v>125.3</v>
      </c>
    </row>
    <row r="4021" spans="1:4" x14ac:dyDescent="0.2">
      <c r="A4021" s="4" t="s">
        <v>10</v>
      </c>
      <c r="B4021" s="6">
        <v>11</v>
      </c>
      <c r="C4021" s="1">
        <v>1.649</v>
      </c>
      <c r="D4021" s="11">
        <v>278.62</v>
      </c>
    </row>
    <row r="4022" spans="1:4" x14ac:dyDescent="0.2">
      <c r="A4022" s="4" t="s">
        <v>10</v>
      </c>
      <c r="B4022" s="6">
        <v>12</v>
      </c>
      <c r="C4022" s="1">
        <v>0.81200000000000006</v>
      </c>
      <c r="D4022" s="11">
        <v>297.39</v>
      </c>
    </row>
    <row r="4023" spans="1:4" x14ac:dyDescent="0.2">
      <c r="A4023" s="4" t="s">
        <v>10</v>
      </c>
      <c r="B4023" s="6">
        <v>13</v>
      </c>
      <c r="C4023" s="1">
        <v>0.126</v>
      </c>
      <c r="D4023" s="11">
        <v>161.5</v>
      </c>
    </row>
    <row r="4024" spans="1:4" x14ac:dyDescent="0.2">
      <c r="A4024" s="4" t="s">
        <v>10</v>
      </c>
      <c r="B4024" s="6">
        <v>14</v>
      </c>
      <c r="C4024" s="1">
        <v>0.40500000000000003</v>
      </c>
      <c r="D4024" s="11">
        <v>169.85</v>
      </c>
    </row>
    <row r="4025" spans="1:4" x14ac:dyDescent="0.2">
      <c r="A4025" s="4" t="s">
        <v>10</v>
      </c>
      <c r="B4025" s="6">
        <v>15</v>
      </c>
      <c r="C4025" s="1">
        <v>1.1279999999999999</v>
      </c>
      <c r="D4025" s="11">
        <v>145.72</v>
      </c>
    </row>
    <row r="4026" spans="1:4" x14ac:dyDescent="0.2">
      <c r="A4026" s="4" t="s">
        <v>10</v>
      </c>
      <c r="B4026" s="6">
        <v>16</v>
      </c>
      <c r="C4026" s="1">
        <v>1.444</v>
      </c>
      <c r="D4026" s="11">
        <v>259.2</v>
      </c>
    </row>
    <row r="4027" spans="1:4" x14ac:dyDescent="0.2">
      <c r="A4027" s="4" t="s">
        <v>10</v>
      </c>
      <c r="B4027" s="6">
        <v>17</v>
      </c>
      <c r="C4027" s="1">
        <v>0.33100000000000002</v>
      </c>
      <c r="D4027" s="11">
        <v>147.41</v>
      </c>
    </row>
    <row r="4028" spans="1:4" x14ac:dyDescent="0.2">
      <c r="A4028" s="4" t="s">
        <v>10</v>
      </c>
      <c r="B4028" s="6">
        <v>18</v>
      </c>
      <c r="C4028" s="1">
        <v>0.498</v>
      </c>
      <c r="D4028" s="11">
        <v>99.13</v>
      </c>
    </row>
    <row r="4029" spans="1:4" x14ac:dyDescent="0.2">
      <c r="A4029" s="4" t="s">
        <v>10</v>
      </c>
      <c r="B4029" s="6">
        <v>19</v>
      </c>
      <c r="C4029" s="1">
        <v>0.25800000000000001</v>
      </c>
      <c r="D4029" s="11">
        <v>45.56</v>
      </c>
    </row>
    <row r="4030" spans="1:4" x14ac:dyDescent="0.2">
      <c r="A4030" s="4" t="s">
        <v>10</v>
      </c>
      <c r="B4030" s="6">
        <v>20</v>
      </c>
      <c r="C4030" s="1">
        <v>0.42899999999999999</v>
      </c>
      <c r="D4030" s="11">
        <v>0</v>
      </c>
    </row>
    <row r="4031" spans="1:4" x14ac:dyDescent="0.2">
      <c r="A4031" s="4" t="s">
        <v>10</v>
      </c>
      <c r="B4031" s="6">
        <v>21</v>
      </c>
      <c r="C4031" s="1">
        <v>0.22500000000000001</v>
      </c>
      <c r="D4031" s="11">
        <v>0</v>
      </c>
    </row>
    <row r="4032" spans="1:4" x14ac:dyDescent="0.2">
      <c r="A4032" s="4" t="s">
        <v>10</v>
      </c>
      <c r="B4032" s="6">
        <v>22</v>
      </c>
      <c r="C4032" s="1">
        <v>0.81200000000000006</v>
      </c>
      <c r="D4032" s="11">
        <v>0</v>
      </c>
    </row>
    <row r="4033" spans="1:4" x14ac:dyDescent="0.2">
      <c r="A4033" s="4" t="s">
        <v>10</v>
      </c>
      <c r="B4033" s="6">
        <v>23</v>
      </c>
      <c r="C4033" s="1">
        <v>0.28499999999999998</v>
      </c>
      <c r="D4033" s="11">
        <v>0</v>
      </c>
    </row>
    <row r="4034" spans="1:4" x14ac:dyDescent="0.2">
      <c r="A4034" s="4" t="s">
        <v>10</v>
      </c>
      <c r="B4034" s="6">
        <v>0</v>
      </c>
      <c r="C4034" s="1">
        <v>0.36199999999999999</v>
      </c>
      <c r="D4034" s="11">
        <v>0</v>
      </c>
    </row>
    <row r="4035" spans="1:4" x14ac:dyDescent="0.2">
      <c r="A4035" s="4" t="s">
        <v>10</v>
      </c>
      <c r="B4035" s="6">
        <v>1</v>
      </c>
      <c r="C4035" s="1">
        <v>0.46500000000000002</v>
      </c>
      <c r="D4035" s="11">
        <v>0</v>
      </c>
    </row>
    <row r="4036" spans="1:4" x14ac:dyDescent="0.2">
      <c r="A4036" s="4" t="s">
        <v>10</v>
      </c>
      <c r="B4036" s="6">
        <v>2</v>
      </c>
      <c r="C4036" s="1">
        <v>0.23200000000000001</v>
      </c>
      <c r="D4036" s="11">
        <v>0</v>
      </c>
    </row>
    <row r="4037" spans="1:4" x14ac:dyDescent="0.2">
      <c r="A4037" s="4" t="s">
        <v>10</v>
      </c>
      <c r="B4037" s="6">
        <v>3</v>
      </c>
      <c r="C4037" s="1">
        <v>0.29599999999999999</v>
      </c>
      <c r="D4037" s="11">
        <v>0</v>
      </c>
    </row>
    <row r="4038" spans="1:4" x14ac:dyDescent="0.2">
      <c r="A4038" s="4" t="s">
        <v>10</v>
      </c>
      <c r="B4038" s="6">
        <v>4</v>
      </c>
      <c r="C4038" s="1">
        <v>0.13600000000000001</v>
      </c>
      <c r="D4038" s="11">
        <v>0</v>
      </c>
    </row>
    <row r="4039" spans="1:4" x14ac:dyDescent="0.2">
      <c r="A4039" s="4" t="s">
        <v>10</v>
      </c>
      <c r="B4039" s="6">
        <v>5</v>
      </c>
      <c r="C4039" s="1">
        <v>0.27400000000000002</v>
      </c>
      <c r="D4039" s="11">
        <v>10.51</v>
      </c>
    </row>
    <row r="4040" spans="1:4" x14ac:dyDescent="0.2">
      <c r="A4040" s="4" t="s">
        <v>10</v>
      </c>
      <c r="B4040" s="6">
        <v>6</v>
      </c>
      <c r="C4040" s="1">
        <v>0.34699999999999998</v>
      </c>
      <c r="D4040" s="11">
        <v>66.59</v>
      </c>
    </row>
    <row r="4041" spans="1:4" x14ac:dyDescent="0.2">
      <c r="A4041" s="4" t="s">
        <v>10</v>
      </c>
      <c r="B4041" s="6">
        <v>7</v>
      </c>
      <c r="C4041" s="1">
        <v>0.113</v>
      </c>
      <c r="D4041" s="11">
        <v>219.41</v>
      </c>
    </row>
    <row r="4042" spans="1:4" x14ac:dyDescent="0.2">
      <c r="A4042" s="4" t="s">
        <v>10</v>
      </c>
      <c r="B4042" s="6">
        <v>8</v>
      </c>
      <c r="C4042" s="1">
        <v>0.34100000000000003</v>
      </c>
      <c r="D4042" s="11">
        <v>376.05</v>
      </c>
    </row>
    <row r="4043" spans="1:4" x14ac:dyDescent="0.2">
      <c r="A4043" s="4" t="s">
        <v>10</v>
      </c>
      <c r="B4043" s="6">
        <v>9</v>
      </c>
      <c r="C4043" s="1">
        <v>0.14799999999999999</v>
      </c>
      <c r="D4043" s="11">
        <v>534.58000000000004</v>
      </c>
    </row>
    <row r="4044" spans="1:4" x14ac:dyDescent="0.2">
      <c r="A4044" s="4" t="s">
        <v>10</v>
      </c>
      <c r="B4044" s="6">
        <v>10</v>
      </c>
      <c r="C4044" s="1">
        <v>0.51400000000000001</v>
      </c>
      <c r="D4044" s="11">
        <v>680.36</v>
      </c>
    </row>
    <row r="4045" spans="1:4" x14ac:dyDescent="0.2">
      <c r="A4045" s="4" t="s">
        <v>10</v>
      </c>
      <c r="B4045" s="6">
        <v>11</v>
      </c>
      <c r="C4045" s="1">
        <v>0.79900000000000004</v>
      </c>
      <c r="D4045" s="11">
        <v>491.9</v>
      </c>
    </row>
    <row r="4046" spans="1:4" x14ac:dyDescent="0.2">
      <c r="A4046" s="4" t="s">
        <v>10</v>
      </c>
      <c r="B4046" s="6">
        <v>12</v>
      </c>
      <c r="C4046" s="1">
        <v>0.67700000000000005</v>
      </c>
      <c r="D4046" s="11">
        <v>474.47</v>
      </c>
    </row>
    <row r="4047" spans="1:4" x14ac:dyDescent="0.2">
      <c r="A4047" s="4" t="s">
        <v>10</v>
      </c>
      <c r="B4047" s="6">
        <v>13</v>
      </c>
      <c r="C4047" s="1">
        <v>0.46100000000000002</v>
      </c>
      <c r="D4047" s="11">
        <v>617.86</v>
      </c>
    </row>
    <row r="4048" spans="1:4" x14ac:dyDescent="0.2">
      <c r="A4048" s="4" t="s">
        <v>10</v>
      </c>
      <c r="B4048" s="6">
        <v>14</v>
      </c>
      <c r="C4048" s="1">
        <v>0.246</v>
      </c>
      <c r="D4048" s="11">
        <v>574.04</v>
      </c>
    </row>
    <row r="4049" spans="1:4" x14ac:dyDescent="0.2">
      <c r="A4049" s="4" t="s">
        <v>10</v>
      </c>
      <c r="B4049" s="6">
        <v>15</v>
      </c>
      <c r="C4049" s="1">
        <v>1.1000000000000001</v>
      </c>
      <c r="D4049" s="11">
        <v>469.39</v>
      </c>
    </row>
    <row r="4050" spans="1:4" x14ac:dyDescent="0.2">
      <c r="A4050" s="4" t="s">
        <v>10</v>
      </c>
      <c r="B4050" s="6">
        <v>16</v>
      </c>
      <c r="C4050" s="1">
        <v>0.48899999999999999</v>
      </c>
      <c r="D4050" s="11">
        <v>441.87</v>
      </c>
    </row>
    <row r="4051" spans="1:4" x14ac:dyDescent="0.2">
      <c r="A4051" s="4" t="s">
        <v>10</v>
      </c>
      <c r="B4051" s="6">
        <v>17</v>
      </c>
      <c r="C4051" s="1">
        <v>0.53</v>
      </c>
      <c r="D4051" s="11">
        <v>373.18</v>
      </c>
    </row>
    <row r="4052" spans="1:4" x14ac:dyDescent="0.2">
      <c r="A4052" s="4" t="s">
        <v>10</v>
      </c>
      <c r="B4052" s="6">
        <v>18</v>
      </c>
      <c r="C4052" s="1">
        <v>0.23400000000000001</v>
      </c>
      <c r="D4052" s="11">
        <v>161</v>
      </c>
    </row>
    <row r="4053" spans="1:4" x14ac:dyDescent="0.2">
      <c r="A4053" s="4" t="s">
        <v>10</v>
      </c>
      <c r="B4053" s="6">
        <v>19</v>
      </c>
      <c r="C4053" s="1">
        <v>0.50700000000000001</v>
      </c>
      <c r="D4053" s="11">
        <v>49.06</v>
      </c>
    </row>
    <row r="4054" spans="1:4" x14ac:dyDescent="0.2">
      <c r="A4054" s="4" t="s">
        <v>10</v>
      </c>
      <c r="B4054" s="6">
        <v>20</v>
      </c>
      <c r="C4054" s="1">
        <v>0.24399999999999999</v>
      </c>
      <c r="D4054" s="11">
        <v>0</v>
      </c>
    </row>
    <row r="4055" spans="1:4" x14ac:dyDescent="0.2">
      <c r="A4055" s="4" t="s">
        <v>10</v>
      </c>
      <c r="B4055" s="6">
        <v>21</v>
      </c>
      <c r="C4055" s="1">
        <v>0.58599999999999997</v>
      </c>
      <c r="D4055" s="11">
        <v>0</v>
      </c>
    </row>
    <row r="4056" spans="1:4" x14ac:dyDescent="0.2">
      <c r="A4056" s="4" t="s">
        <v>10</v>
      </c>
      <c r="B4056" s="6">
        <v>22</v>
      </c>
      <c r="C4056" s="1">
        <v>0.26700000000000002</v>
      </c>
      <c r="D4056" s="11">
        <v>0</v>
      </c>
    </row>
    <row r="4057" spans="1:4" x14ac:dyDescent="0.2">
      <c r="A4057" s="4" t="s">
        <v>10</v>
      </c>
      <c r="B4057" s="6">
        <v>23</v>
      </c>
      <c r="C4057" s="1">
        <v>0.47599999999999998</v>
      </c>
      <c r="D4057" s="11">
        <v>0</v>
      </c>
    </row>
    <row r="4058" spans="1:4" x14ac:dyDescent="0.2">
      <c r="A4058" s="4" t="s">
        <v>10</v>
      </c>
      <c r="B4058" s="6">
        <v>0</v>
      </c>
      <c r="C4058" s="1">
        <v>0.192</v>
      </c>
      <c r="D4058" s="11">
        <v>0</v>
      </c>
    </row>
    <row r="4059" spans="1:4" x14ac:dyDescent="0.2">
      <c r="A4059" s="4" t="s">
        <v>10</v>
      </c>
      <c r="B4059" s="6">
        <v>1</v>
      </c>
      <c r="C4059" s="1">
        <v>0.60699999999999998</v>
      </c>
      <c r="D4059" s="11">
        <v>0</v>
      </c>
    </row>
    <row r="4060" spans="1:4" x14ac:dyDescent="0.2">
      <c r="A4060" s="4" t="s">
        <v>10</v>
      </c>
      <c r="B4060" s="6">
        <v>2</v>
      </c>
      <c r="C4060" s="1">
        <v>0.19500000000000001</v>
      </c>
      <c r="D4060" s="11">
        <v>0</v>
      </c>
    </row>
    <row r="4061" spans="1:4" x14ac:dyDescent="0.2">
      <c r="A4061" s="4" t="s">
        <v>10</v>
      </c>
      <c r="B4061" s="6">
        <v>3</v>
      </c>
      <c r="C4061" s="1">
        <v>0.121</v>
      </c>
      <c r="D4061" s="11">
        <v>0</v>
      </c>
    </row>
    <row r="4062" spans="1:4" x14ac:dyDescent="0.2">
      <c r="A4062" s="4" t="s">
        <v>10</v>
      </c>
      <c r="B4062" s="6">
        <v>4</v>
      </c>
      <c r="C4062" s="1">
        <v>0.32</v>
      </c>
      <c r="D4062" s="11">
        <v>0</v>
      </c>
    </row>
    <row r="4063" spans="1:4" x14ac:dyDescent="0.2">
      <c r="A4063" s="4" t="s">
        <v>10</v>
      </c>
      <c r="B4063" s="6">
        <v>5</v>
      </c>
      <c r="C4063" s="1">
        <v>0.114</v>
      </c>
      <c r="D4063" s="11">
        <v>9.64</v>
      </c>
    </row>
    <row r="4064" spans="1:4" x14ac:dyDescent="0.2">
      <c r="A4064" s="4" t="s">
        <v>10</v>
      </c>
      <c r="B4064" s="6">
        <v>6</v>
      </c>
      <c r="C4064" s="1">
        <v>0.26700000000000002</v>
      </c>
      <c r="D4064" s="11">
        <v>72.72</v>
      </c>
    </row>
    <row r="4065" spans="1:4" x14ac:dyDescent="0.2">
      <c r="A4065" s="4" t="s">
        <v>10</v>
      </c>
      <c r="B4065" s="6">
        <v>7</v>
      </c>
      <c r="C4065" s="1">
        <v>0.14099999999999999</v>
      </c>
      <c r="D4065" s="11">
        <v>215.64</v>
      </c>
    </row>
    <row r="4066" spans="1:4" x14ac:dyDescent="0.2">
      <c r="A4066" s="4" t="s">
        <v>10</v>
      </c>
      <c r="B4066" s="6">
        <v>8</v>
      </c>
      <c r="C4066" s="1">
        <v>0.249</v>
      </c>
      <c r="D4066" s="11">
        <v>393.32</v>
      </c>
    </row>
    <row r="4067" spans="1:4" x14ac:dyDescent="0.2">
      <c r="A4067" s="4" t="s">
        <v>10</v>
      </c>
      <c r="B4067" s="6">
        <v>9</v>
      </c>
      <c r="C4067" s="1">
        <v>0.11</v>
      </c>
      <c r="D4067" s="11">
        <v>585.72</v>
      </c>
    </row>
    <row r="4068" spans="1:4" x14ac:dyDescent="0.2">
      <c r="A4068" s="4" t="s">
        <v>10</v>
      </c>
      <c r="B4068" s="6">
        <v>10</v>
      </c>
      <c r="C4068" s="1">
        <v>0.38</v>
      </c>
      <c r="D4068" s="11">
        <v>778.12</v>
      </c>
    </row>
    <row r="4069" spans="1:4" x14ac:dyDescent="0.2">
      <c r="A4069" s="4" t="s">
        <v>10</v>
      </c>
      <c r="B4069" s="6">
        <v>11</v>
      </c>
      <c r="C4069" s="1">
        <v>1.1890000000000001</v>
      </c>
      <c r="D4069" s="11">
        <v>895.89</v>
      </c>
    </row>
    <row r="4070" spans="1:4" x14ac:dyDescent="0.2">
      <c r="A4070" s="4" t="s">
        <v>10</v>
      </c>
      <c r="B4070" s="6">
        <v>12</v>
      </c>
      <c r="C4070" s="1">
        <v>0.432</v>
      </c>
      <c r="D4070" s="11">
        <v>996.92</v>
      </c>
    </row>
    <row r="4071" spans="1:4" x14ac:dyDescent="0.2">
      <c r="A4071" s="4" t="s">
        <v>10</v>
      </c>
      <c r="B4071" s="6">
        <v>13</v>
      </c>
      <c r="C4071" s="1">
        <v>0.19500000000000001</v>
      </c>
      <c r="D4071" s="11">
        <v>964.92</v>
      </c>
    </row>
    <row r="4072" spans="1:4" x14ac:dyDescent="0.2">
      <c r="A4072" s="4" t="s">
        <v>10</v>
      </c>
      <c r="B4072" s="6">
        <v>14</v>
      </c>
      <c r="C4072" s="1">
        <v>0.56399999999999995</v>
      </c>
      <c r="D4072" s="11">
        <v>782.64</v>
      </c>
    </row>
    <row r="4073" spans="1:4" x14ac:dyDescent="0.2">
      <c r="A4073" s="4" t="s">
        <v>10</v>
      </c>
      <c r="B4073" s="6">
        <v>15</v>
      </c>
      <c r="C4073" s="1">
        <v>0.33700000000000002</v>
      </c>
      <c r="D4073" s="11">
        <v>731.67</v>
      </c>
    </row>
    <row r="4074" spans="1:4" x14ac:dyDescent="0.2">
      <c r="A4074" s="4" t="s">
        <v>10</v>
      </c>
      <c r="B4074" s="6">
        <v>16</v>
      </c>
      <c r="C4074" s="1">
        <v>0.74</v>
      </c>
      <c r="D4074" s="11">
        <v>578.58000000000004</v>
      </c>
    </row>
    <row r="4075" spans="1:4" x14ac:dyDescent="0.2">
      <c r="A4075" s="4" t="s">
        <v>10</v>
      </c>
      <c r="B4075" s="6">
        <v>17</v>
      </c>
      <c r="C4075" s="1">
        <v>0.40699999999999997</v>
      </c>
      <c r="D4075" s="11">
        <v>370.77</v>
      </c>
    </row>
    <row r="4076" spans="1:4" x14ac:dyDescent="0.2">
      <c r="A4076" s="4" t="s">
        <v>10</v>
      </c>
      <c r="B4076" s="6">
        <v>18</v>
      </c>
      <c r="C4076" s="1">
        <v>0.253</v>
      </c>
      <c r="D4076" s="11">
        <v>160.13</v>
      </c>
    </row>
    <row r="4077" spans="1:4" x14ac:dyDescent="0.2">
      <c r="A4077" s="4" t="s">
        <v>10</v>
      </c>
      <c r="B4077" s="6">
        <v>19</v>
      </c>
      <c r="C4077" s="1">
        <v>0.40400000000000003</v>
      </c>
      <c r="D4077" s="11">
        <v>36.799999999999997</v>
      </c>
    </row>
    <row r="4078" spans="1:4" x14ac:dyDescent="0.2">
      <c r="A4078" s="4" t="s">
        <v>10</v>
      </c>
      <c r="B4078" s="6">
        <v>20</v>
      </c>
      <c r="C4078" s="1">
        <v>0.16</v>
      </c>
      <c r="D4078" s="11">
        <v>0</v>
      </c>
    </row>
    <row r="4079" spans="1:4" x14ac:dyDescent="0.2">
      <c r="A4079" s="4" t="s">
        <v>10</v>
      </c>
      <c r="B4079" s="6">
        <v>21</v>
      </c>
      <c r="C4079" s="1">
        <v>0.27600000000000002</v>
      </c>
      <c r="D4079" s="11">
        <v>0</v>
      </c>
    </row>
    <row r="4080" spans="1:4" x14ac:dyDescent="0.2">
      <c r="A4080" s="4" t="s">
        <v>10</v>
      </c>
      <c r="B4080" s="6">
        <v>22</v>
      </c>
      <c r="C4080" s="1">
        <v>0.55700000000000005</v>
      </c>
      <c r="D4080" s="11">
        <v>0</v>
      </c>
    </row>
    <row r="4081" spans="1:4" x14ac:dyDescent="0.2">
      <c r="A4081" s="4" t="s">
        <v>10</v>
      </c>
      <c r="B4081" s="6">
        <v>23</v>
      </c>
      <c r="C4081" s="1">
        <v>0.46600000000000003</v>
      </c>
      <c r="D4081" s="11">
        <v>0</v>
      </c>
    </row>
    <row r="4082" spans="1:4" x14ac:dyDescent="0.2">
      <c r="A4082" s="4" t="s">
        <v>10</v>
      </c>
      <c r="B4082" s="6">
        <v>0</v>
      </c>
      <c r="C4082" s="1">
        <v>0.223</v>
      </c>
      <c r="D4082" s="11">
        <v>0</v>
      </c>
    </row>
    <row r="4083" spans="1:4" x14ac:dyDescent="0.2">
      <c r="A4083" s="4" t="s">
        <v>10</v>
      </c>
      <c r="B4083" s="6">
        <v>1</v>
      </c>
      <c r="C4083" s="1">
        <v>0.378</v>
      </c>
      <c r="D4083" s="11">
        <v>0</v>
      </c>
    </row>
    <row r="4084" spans="1:4" x14ac:dyDescent="0.2">
      <c r="A4084" s="4" t="s">
        <v>10</v>
      </c>
      <c r="B4084" s="6">
        <v>2</v>
      </c>
      <c r="C4084" s="1">
        <v>0.22500000000000001</v>
      </c>
      <c r="D4084" s="11">
        <v>0</v>
      </c>
    </row>
    <row r="4085" spans="1:4" x14ac:dyDescent="0.2">
      <c r="A4085" s="4" t="s">
        <v>10</v>
      </c>
      <c r="B4085" s="6">
        <v>3</v>
      </c>
      <c r="C4085" s="1">
        <v>0.30599999999999999</v>
      </c>
      <c r="D4085" s="11">
        <v>0</v>
      </c>
    </row>
    <row r="4086" spans="1:4" x14ac:dyDescent="0.2">
      <c r="A4086" s="4" t="s">
        <v>10</v>
      </c>
      <c r="B4086" s="6">
        <v>4</v>
      </c>
      <c r="C4086" s="1">
        <v>0.129</v>
      </c>
      <c r="D4086" s="11">
        <v>0</v>
      </c>
    </row>
    <row r="4087" spans="1:4" x14ac:dyDescent="0.2">
      <c r="A4087" s="4" t="s">
        <v>10</v>
      </c>
      <c r="B4087" s="6">
        <v>5</v>
      </c>
      <c r="C4087" s="1">
        <v>0.33100000000000002</v>
      </c>
      <c r="D4087" s="11">
        <v>10.51</v>
      </c>
    </row>
    <row r="4088" spans="1:4" x14ac:dyDescent="0.2">
      <c r="A4088" s="4" t="s">
        <v>10</v>
      </c>
      <c r="B4088" s="6">
        <v>6</v>
      </c>
      <c r="C4088" s="1">
        <v>0.14000000000000001</v>
      </c>
      <c r="D4088" s="11">
        <v>58.7</v>
      </c>
    </row>
    <row r="4089" spans="1:4" x14ac:dyDescent="0.2">
      <c r="A4089" s="4" t="s">
        <v>10</v>
      </c>
      <c r="B4089" s="6">
        <v>7</v>
      </c>
      <c r="C4089" s="1">
        <v>0.30299999999999999</v>
      </c>
      <c r="D4089" s="11">
        <v>202.65</v>
      </c>
    </row>
    <row r="4090" spans="1:4" x14ac:dyDescent="0.2">
      <c r="A4090" s="4" t="s">
        <v>10</v>
      </c>
      <c r="B4090" s="6">
        <v>8</v>
      </c>
      <c r="C4090" s="1">
        <v>0.378</v>
      </c>
      <c r="D4090" s="11">
        <v>395.63</v>
      </c>
    </row>
    <row r="4091" spans="1:4" x14ac:dyDescent="0.2">
      <c r="A4091" s="4" t="s">
        <v>10</v>
      </c>
      <c r="B4091" s="6">
        <v>9</v>
      </c>
      <c r="C4091" s="1">
        <v>0.11899999999999999</v>
      </c>
      <c r="D4091" s="11">
        <v>608.32000000000005</v>
      </c>
    </row>
    <row r="4092" spans="1:4" x14ac:dyDescent="0.2">
      <c r="A4092" s="4" t="s">
        <v>10</v>
      </c>
      <c r="B4092" s="6">
        <v>10</v>
      </c>
      <c r="C4092" s="1">
        <v>0.189</v>
      </c>
      <c r="D4092" s="11">
        <v>799.15</v>
      </c>
    </row>
    <row r="4093" spans="1:4" x14ac:dyDescent="0.2">
      <c r="A4093" s="4" t="s">
        <v>10</v>
      </c>
      <c r="B4093" s="6">
        <v>11</v>
      </c>
      <c r="C4093" s="1">
        <v>0.57499999999999996</v>
      </c>
      <c r="D4093" s="11">
        <v>963.1</v>
      </c>
    </row>
    <row r="4094" spans="1:4" x14ac:dyDescent="0.2">
      <c r="A4094" s="4" t="s">
        <v>10</v>
      </c>
      <c r="B4094" s="6">
        <v>12</v>
      </c>
      <c r="C4094" s="1">
        <v>0.40699999999999997</v>
      </c>
      <c r="D4094" s="11">
        <v>1013.75</v>
      </c>
    </row>
    <row r="4095" spans="1:4" x14ac:dyDescent="0.2">
      <c r="A4095" s="4" t="s">
        <v>10</v>
      </c>
      <c r="B4095" s="6">
        <v>13</v>
      </c>
      <c r="C4095" s="1">
        <v>0.255</v>
      </c>
      <c r="D4095" s="11">
        <v>999.11</v>
      </c>
    </row>
    <row r="4096" spans="1:4" x14ac:dyDescent="0.2">
      <c r="A4096" s="4" t="s">
        <v>10</v>
      </c>
      <c r="B4096" s="6">
        <v>14</v>
      </c>
      <c r="C4096" s="1">
        <v>0.30199999999999999</v>
      </c>
      <c r="D4096" s="11">
        <v>918.86</v>
      </c>
    </row>
    <row r="4097" spans="1:4" x14ac:dyDescent="0.2">
      <c r="A4097" s="4" t="s">
        <v>10</v>
      </c>
      <c r="B4097" s="6">
        <v>15</v>
      </c>
      <c r="C4097" s="1">
        <v>0.66900000000000004</v>
      </c>
      <c r="D4097" s="11">
        <v>769.89</v>
      </c>
    </row>
    <row r="4098" spans="1:4" x14ac:dyDescent="0.2">
      <c r="A4098" s="4" t="s">
        <v>10</v>
      </c>
      <c r="B4098" s="6">
        <v>16</v>
      </c>
      <c r="C4098" s="1">
        <v>1.3260000000000001</v>
      </c>
      <c r="D4098" s="11">
        <v>599.79</v>
      </c>
    </row>
    <row r="4099" spans="1:4" x14ac:dyDescent="0.2">
      <c r="A4099" s="4" t="s">
        <v>10</v>
      </c>
      <c r="B4099" s="6">
        <v>17</v>
      </c>
      <c r="C4099" s="1">
        <v>0.21099999999999999</v>
      </c>
      <c r="D4099" s="11">
        <v>375.55</v>
      </c>
    </row>
    <row r="4100" spans="1:4" x14ac:dyDescent="0.2">
      <c r="A4100" s="4" t="s">
        <v>10</v>
      </c>
      <c r="B4100" s="6">
        <v>18</v>
      </c>
      <c r="C4100" s="1">
        <v>0.82</v>
      </c>
      <c r="D4100" s="11">
        <v>162.83000000000001</v>
      </c>
    </row>
    <row r="4101" spans="1:4" x14ac:dyDescent="0.2">
      <c r="A4101" s="4" t="s">
        <v>10</v>
      </c>
      <c r="B4101" s="6">
        <v>19</v>
      </c>
      <c r="C4101" s="1">
        <v>0.185</v>
      </c>
      <c r="D4101" s="11">
        <v>49.94</v>
      </c>
    </row>
    <row r="4102" spans="1:4" x14ac:dyDescent="0.2">
      <c r="A4102" s="4" t="s">
        <v>10</v>
      </c>
      <c r="B4102" s="6">
        <v>20</v>
      </c>
      <c r="C4102" s="1">
        <v>0.185</v>
      </c>
      <c r="D4102" s="11">
        <v>0</v>
      </c>
    </row>
    <row r="4103" spans="1:4" x14ac:dyDescent="0.2">
      <c r="A4103" s="4" t="s">
        <v>10</v>
      </c>
      <c r="B4103" s="6">
        <v>21</v>
      </c>
      <c r="C4103" s="1">
        <v>0.253</v>
      </c>
      <c r="D4103" s="11">
        <v>0</v>
      </c>
    </row>
    <row r="4104" spans="1:4" x14ac:dyDescent="0.2">
      <c r="A4104" s="4" t="s">
        <v>10</v>
      </c>
      <c r="B4104" s="6">
        <v>22</v>
      </c>
      <c r="C4104" s="1">
        <v>0.53500000000000003</v>
      </c>
      <c r="D4104" s="11">
        <v>0</v>
      </c>
    </row>
    <row r="4105" spans="1:4" x14ac:dyDescent="0.2">
      <c r="A4105" s="4" t="s">
        <v>10</v>
      </c>
      <c r="B4105" s="6">
        <v>23</v>
      </c>
      <c r="C4105" s="1">
        <v>0.21099999999999999</v>
      </c>
      <c r="D4105" s="11">
        <v>0</v>
      </c>
    </row>
    <row r="4106" spans="1:4" x14ac:dyDescent="0.2">
      <c r="A4106" s="4" t="s">
        <v>10</v>
      </c>
      <c r="B4106" s="6">
        <v>0</v>
      </c>
      <c r="C4106" s="1">
        <v>0.41</v>
      </c>
      <c r="D4106" s="11">
        <v>0</v>
      </c>
    </row>
    <row r="4107" spans="1:4" x14ac:dyDescent="0.2">
      <c r="A4107" s="4" t="s">
        <v>10</v>
      </c>
      <c r="B4107" s="6">
        <v>1</v>
      </c>
      <c r="C4107" s="1">
        <v>0.16900000000000001</v>
      </c>
      <c r="D4107" s="11">
        <v>0</v>
      </c>
    </row>
    <row r="4108" spans="1:4" x14ac:dyDescent="0.2">
      <c r="A4108" s="4" t="s">
        <v>10</v>
      </c>
      <c r="B4108" s="6">
        <v>2</v>
      </c>
      <c r="C4108" s="1">
        <v>0.34499999999999997</v>
      </c>
      <c r="D4108" s="11">
        <v>0</v>
      </c>
    </row>
    <row r="4109" spans="1:4" x14ac:dyDescent="0.2">
      <c r="A4109" s="4" t="s">
        <v>10</v>
      </c>
      <c r="B4109" s="6">
        <v>3</v>
      </c>
      <c r="C4109" s="1">
        <v>0.15</v>
      </c>
      <c r="D4109" s="11">
        <v>0</v>
      </c>
    </row>
    <row r="4110" spans="1:4" x14ac:dyDescent="0.2">
      <c r="A4110" s="4" t="s">
        <v>10</v>
      </c>
      <c r="B4110" s="6">
        <v>4</v>
      </c>
      <c r="C4110" s="1">
        <v>0.26100000000000001</v>
      </c>
      <c r="D4110" s="11">
        <v>0</v>
      </c>
    </row>
    <row r="4111" spans="1:4" x14ac:dyDescent="0.2">
      <c r="A4111" s="4" t="s">
        <v>10</v>
      </c>
      <c r="B4111" s="6">
        <v>5</v>
      </c>
      <c r="C4111" s="1">
        <v>0.11600000000000001</v>
      </c>
      <c r="D4111" s="11">
        <v>7.89</v>
      </c>
    </row>
    <row r="4112" spans="1:4" x14ac:dyDescent="0.2">
      <c r="A4112" s="4" t="s">
        <v>10</v>
      </c>
      <c r="B4112" s="6">
        <v>6</v>
      </c>
      <c r="C4112" s="1">
        <v>0.29099999999999998</v>
      </c>
      <c r="D4112" s="11">
        <v>74.47</v>
      </c>
    </row>
    <row r="4113" spans="1:4" x14ac:dyDescent="0.2">
      <c r="A4113" s="4" t="s">
        <v>10</v>
      </c>
      <c r="B4113" s="6">
        <v>7</v>
      </c>
      <c r="C4113" s="1">
        <v>0.13200000000000001</v>
      </c>
      <c r="D4113" s="11">
        <v>182.61</v>
      </c>
    </row>
    <row r="4114" spans="1:4" x14ac:dyDescent="0.2">
      <c r="A4114" s="4" t="s">
        <v>10</v>
      </c>
      <c r="B4114" s="6">
        <v>8</v>
      </c>
      <c r="C4114" s="1">
        <v>0.33</v>
      </c>
      <c r="D4114" s="11">
        <v>214.08</v>
      </c>
    </row>
    <row r="4115" spans="1:4" x14ac:dyDescent="0.2">
      <c r="A4115" s="4" t="s">
        <v>10</v>
      </c>
      <c r="B4115" s="6">
        <v>9</v>
      </c>
      <c r="C4115" s="1">
        <v>0.11799999999999999</v>
      </c>
      <c r="D4115" s="11">
        <v>108.6</v>
      </c>
    </row>
    <row r="4116" spans="1:4" x14ac:dyDescent="0.2">
      <c r="A4116" s="4" t="s">
        <v>10</v>
      </c>
      <c r="B4116" s="6">
        <v>10</v>
      </c>
      <c r="C4116" s="1">
        <v>0.33</v>
      </c>
      <c r="D4116" s="11">
        <v>187.49</v>
      </c>
    </row>
    <row r="4117" spans="1:4" x14ac:dyDescent="0.2">
      <c r="A4117" s="4" t="s">
        <v>10</v>
      </c>
      <c r="B4117" s="6">
        <v>11</v>
      </c>
      <c r="C4117" s="1">
        <v>0.112</v>
      </c>
      <c r="D4117" s="11">
        <v>373.89</v>
      </c>
    </row>
    <row r="4118" spans="1:4" x14ac:dyDescent="0.2">
      <c r="A4118" s="4" t="s">
        <v>10</v>
      </c>
      <c r="B4118" s="6">
        <v>12</v>
      </c>
      <c r="C4118" s="1">
        <v>0.501</v>
      </c>
      <c r="D4118" s="11">
        <v>368.33</v>
      </c>
    </row>
    <row r="4119" spans="1:4" x14ac:dyDescent="0.2">
      <c r="A4119" s="4" t="s">
        <v>10</v>
      </c>
      <c r="B4119" s="6">
        <v>13</v>
      </c>
      <c r="C4119" s="1">
        <v>0.58899999999999997</v>
      </c>
      <c r="D4119" s="11">
        <v>298.31</v>
      </c>
    </row>
    <row r="4120" spans="1:4" x14ac:dyDescent="0.2">
      <c r="A4120" s="4" t="s">
        <v>10</v>
      </c>
      <c r="B4120" s="6">
        <v>14</v>
      </c>
      <c r="C4120" s="1">
        <v>1.1950000000000001</v>
      </c>
      <c r="D4120" s="11">
        <v>393.22</v>
      </c>
    </row>
    <row r="4121" spans="1:4" x14ac:dyDescent="0.2">
      <c r="A4121" s="4" t="s">
        <v>10</v>
      </c>
      <c r="B4121" s="6">
        <v>15</v>
      </c>
      <c r="C4121" s="1">
        <v>0.30599999999999999</v>
      </c>
      <c r="D4121" s="11">
        <v>447.94</v>
      </c>
    </row>
    <row r="4122" spans="1:4" x14ac:dyDescent="0.2">
      <c r="A4122" s="4" t="s">
        <v>10</v>
      </c>
      <c r="B4122" s="6">
        <v>16</v>
      </c>
      <c r="C4122" s="1">
        <v>0.44500000000000001</v>
      </c>
      <c r="D4122" s="11">
        <v>280.76</v>
      </c>
    </row>
    <row r="4123" spans="1:4" x14ac:dyDescent="0.2">
      <c r="A4123" s="4" t="s">
        <v>10</v>
      </c>
      <c r="B4123" s="6">
        <v>17</v>
      </c>
      <c r="C4123" s="1">
        <v>0.49099999999999999</v>
      </c>
      <c r="D4123" s="11">
        <v>315.10000000000002</v>
      </c>
    </row>
    <row r="4124" spans="1:4" x14ac:dyDescent="0.2">
      <c r="A4124" s="4" t="s">
        <v>10</v>
      </c>
      <c r="B4124" s="6">
        <v>18</v>
      </c>
      <c r="C4124" s="1">
        <v>0.188</v>
      </c>
      <c r="D4124" s="11">
        <v>153.93</v>
      </c>
    </row>
    <row r="4125" spans="1:4" x14ac:dyDescent="0.2">
      <c r="A4125" s="4" t="s">
        <v>10</v>
      </c>
      <c r="B4125" s="6">
        <v>19</v>
      </c>
      <c r="C4125" s="1">
        <v>0.185</v>
      </c>
      <c r="D4125" s="11">
        <v>49.06</v>
      </c>
    </row>
    <row r="4126" spans="1:4" x14ac:dyDescent="0.2">
      <c r="A4126" s="4" t="s">
        <v>10</v>
      </c>
      <c r="B4126" s="6">
        <v>20</v>
      </c>
      <c r="C4126" s="1">
        <v>0.40500000000000003</v>
      </c>
      <c r="D4126" s="11">
        <v>0</v>
      </c>
    </row>
    <row r="4127" spans="1:4" x14ac:dyDescent="0.2">
      <c r="A4127" s="4" t="s">
        <v>10</v>
      </c>
      <c r="B4127" s="6">
        <v>21</v>
      </c>
      <c r="C4127" s="1">
        <v>0.25600000000000001</v>
      </c>
      <c r="D4127" s="11">
        <v>0</v>
      </c>
    </row>
    <row r="4128" spans="1:4" x14ac:dyDescent="0.2">
      <c r="A4128" s="4" t="s">
        <v>10</v>
      </c>
      <c r="B4128" s="6">
        <v>22</v>
      </c>
      <c r="C4128" s="1">
        <v>0.91700000000000004</v>
      </c>
      <c r="D4128" s="11">
        <v>0</v>
      </c>
    </row>
    <row r="4129" spans="1:4" x14ac:dyDescent="0.2">
      <c r="A4129" s="4" t="s">
        <v>10</v>
      </c>
      <c r="B4129" s="6">
        <v>23</v>
      </c>
      <c r="C4129" s="1">
        <v>0.248</v>
      </c>
      <c r="D4129" s="11">
        <v>0</v>
      </c>
    </row>
    <row r="4130" spans="1:4" x14ac:dyDescent="0.2">
      <c r="A4130" s="4" t="s">
        <v>10</v>
      </c>
      <c r="B4130" s="6">
        <v>0</v>
      </c>
      <c r="C4130" s="1">
        <v>0.39500000000000002</v>
      </c>
      <c r="D4130" s="11">
        <v>0</v>
      </c>
    </row>
    <row r="4131" spans="1:4" x14ac:dyDescent="0.2">
      <c r="A4131" s="4" t="s">
        <v>10</v>
      </c>
      <c r="B4131" s="6">
        <v>1</v>
      </c>
      <c r="C4131" s="1">
        <v>0.20300000000000001</v>
      </c>
      <c r="D4131" s="11">
        <v>0</v>
      </c>
    </row>
    <row r="4132" spans="1:4" x14ac:dyDescent="0.2">
      <c r="A4132" s="4" t="s">
        <v>10</v>
      </c>
      <c r="B4132" s="6">
        <v>2</v>
      </c>
      <c r="C4132" s="1">
        <v>0.28100000000000003</v>
      </c>
      <c r="D4132" s="11">
        <v>0</v>
      </c>
    </row>
    <row r="4133" spans="1:4" x14ac:dyDescent="0.2">
      <c r="A4133" s="4" t="s">
        <v>10</v>
      </c>
      <c r="B4133" s="6">
        <v>3</v>
      </c>
      <c r="C4133" s="1">
        <v>0.217</v>
      </c>
      <c r="D4133" s="11">
        <v>0</v>
      </c>
    </row>
    <row r="4134" spans="1:4" x14ac:dyDescent="0.2">
      <c r="A4134" s="4" t="s">
        <v>10</v>
      </c>
      <c r="B4134" s="6">
        <v>4</v>
      </c>
      <c r="C4134" s="1">
        <v>0.14199999999999999</v>
      </c>
      <c r="D4134" s="11">
        <v>0</v>
      </c>
    </row>
    <row r="4135" spans="1:4" x14ac:dyDescent="0.2">
      <c r="A4135" s="4" t="s">
        <v>10</v>
      </c>
      <c r="B4135" s="6">
        <v>5</v>
      </c>
      <c r="C4135" s="1">
        <v>0.35599999999999998</v>
      </c>
      <c r="D4135" s="11">
        <v>10.51</v>
      </c>
    </row>
    <row r="4136" spans="1:4" x14ac:dyDescent="0.2">
      <c r="A4136" s="4" t="s">
        <v>10</v>
      </c>
      <c r="B4136" s="6">
        <v>6</v>
      </c>
      <c r="C4136" s="1">
        <v>0.125</v>
      </c>
      <c r="D4136" s="11">
        <v>60.45</v>
      </c>
    </row>
    <row r="4137" spans="1:4" x14ac:dyDescent="0.2">
      <c r="A4137" s="4" t="s">
        <v>10</v>
      </c>
      <c r="B4137" s="6">
        <v>7</v>
      </c>
      <c r="C4137" s="1">
        <v>0.30499999999999999</v>
      </c>
      <c r="D4137" s="11">
        <v>214.82</v>
      </c>
    </row>
    <row r="4138" spans="1:4" x14ac:dyDescent="0.2">
      <c r="A4138" s="4" t="s">
        <v>10</v>
      </c>
      <c r="B4138" s="6">
        <v>8</v>
      </c>
      <c r="C4138" s="1">
        <v>0.155</v>
      </c>
      <c r="D4138" s="11">
        <v>433.98</v>
      </c>
    </row>
    <row r="4139" spans="1:4" x14ac:dyDescent="0.2">
      <c r="A4139" s="4" t="s">
        <v>10</v>
      </c>
      <c r="B4139" s="6">
        <v>9</v>
      </c>
      <c r="C4139" s="1">
        <v>0.26500000000000001</v>
      </c>
      <c r="D4139" s="11">
        <v>649.45000000000005</v>
      </c>
    </row>
    <row r="4140" spans="1:4" x14ac:dyDescent="0.2">
      <c r="A4140" s="4" t="s">
        <v>10</v>
      </c>
      <c r="B4140" s="6">
        <v>10</v>
      </c>
      <c r="C4140" s="1">
        <v>0.128</v>
      </c>
      <c r="D4140" s="11">
        <v>847.24</v>
      </c>
    </row>
    <row r="4141" spans="1:4" x14ac:dyDescent="0.2">
      <c r="A4141" s="4" t="s">
        <v>10</v>
      </c>
      <c r="B4141" s="6">
        <v>11</v>
      </c>
      <c r="C4141" s="1">
        <v>1.016</v>
      </c>
      <c r="D4141" s="11">
        <v>963.95</v>
      </c>
    </row>
    <row r="4142" spans="1:4" x14ac:dyDescent="0.2">
      <c r="A4142" s="4" t="s">
        <v>10</v>
      </c>
      <c r="B4142" s="6">
        <v>12</v>
      </c>
      <c r="C4142" s="1">
        <v>1.133</v>
      </c>
      <c r="D4142" s="11">
        <v>1026.26</v>
      </c>
    </row>
    <row r="4143" spans="1:4" x14ac:dyDescent="0.2">
      <c r="A4143" s="4" t="s">
        <v>10</v>
      </c>
      <c r="B4143" s="6">
        <v>13</v>
      </c>
      <c r="C4143" s="1">
        <v>0.83699999999999997</v>
      </c>
      <c r="D4143" s="11">
        <v>1016.93</v>
      </c>
    </row>
    <row r="4144" spans="1:4" x14ac:dyDescent="0.2">
      <c r="A4144" s="4" t="s">
        <v>10</v>
      </c>
      <c r="B4144" s="6">
        <v>14</v>
      </c>
      <c r="C4144" s="1">
        <v>0.185</v>
      </c>
      <c r="D4144" s="11">
        <v>936.24</v>
      </c>
    </row>
    <row r="4145" spans="1:4" x14ac:dyDescent="0.2">
      <c r="A4145" s="4" t="s">
        <v>10</v>
      </c>
      <c r="B4145" s="6">
        <v>15</v>
      </c>
      <c r="C4145" s="1">
        <v>1.133</v>
      </c>
      <c r="D4145" s="11">
        <v>792.83</v>
      </c>
    </row>
    <row r="4146" spans="1:4" x14ac:dyDescent="0.2">
      <c r="A4146" s="4" t="s">
        <v>10</v>
      </c>
      <c r="B4146" s="6">
        <v>16</v>
      </c>
      <c r="C4146" s="1">
        <v>1.5489999999999999</v>
      </c>
      <c r="D4146" s="11">
        <v>601.94000000000005</v>
      </c>
    </row>
    <row r="4147" spans="1:4" x14ac:dyDescent="0.2">
      <c r="A4147" s="4" t="s">
        <v>10</v>
      </c>
      <c r="B4147" s="6">
        <v>17</v>
      </c>
      <c r="C4147" s="1">
        <v>0.94899999999999995</v>
      </c>
      <c r="D4147" s="11">
        <v>379.22</v>
      </c>
    </row>
    <row r="4148" spans="1:4" x14ac:dyDescent="0.2">
      <c r="A4148" s="4" t="s">
        <v>10</v>
      </c>
      <c r="B4148" s="6">
        <v>18</v>
      </c>
      <c r="C4148" s="1">
        <v>0.879</v>
      </c>
      <c r="D4148" s="11">
        <v>161.08000000000001</v>
      </c>
    </row>
    <row r="4149" spans="1:4" x14ac:dyDescent="0.2">
      <c r="A4149" s="4" t="s">
        <v>10</v>
      </c>
      <c r="B4149" s="6">
        <v>19</v>
      </c>
      <c r="C4149" s="1">
        <v>0.23200000000000001</v>
      </c>
      <c r="D4149" s="11">
        <v>42.06</v>
      </c>
    </row>
    <row r="4150" spans="1:4" x14ac:dyDescent="0.2">
      <c r="A4150" s="4" t="s">
        <v>10</v>
      </c>
      <c r="B4150" s="6">
        <v>20</v>
      </c>
      <c r="C4150" s="1">
        <v>0.40799999999999997</v>
      </c>
      <c r="D4150" s="11">
        <v>0</v>
      </c>
    </row>
    <row r="4151" spans="1:4" x14ac:dyDescent="0.2">
      <c r="A4151" s="4" t="s">
        <v>10</v>
      </c>
      <c r="B4151" s="6">
        <v>21</v>
      </c>
      <c r="C4151" s="1">
        <v>0.32700000000000001</v>
      </c>
      <c r="D4151" s="11">
        <v>0</v>
      </c>
    </row>
    <row r="4152" spans="1:4" x14ac:dyDescent="0.2">
      <c r="A4152" s="4" t="s">
        <v>10</v>
      </c>
      <c r="B4152" s="6">
        <v>22</v>
      </c>
      <c r="C4152" s="1">
        <v>0.43</v>
      </c>
      <c r="D4152" s="11">
        <v>0</v>
      </c>
    </row>
    <row r="4153" spans="1:4" x14ac:dyDescent="0.2">
      <c r="A4153" s="4" t="s">
        <v>10</v>
      </c>
      <c r="B4153" s="6">
        <v>23</v>
      </c>
      <c r="C4153" s="1">
        <v>0.25600000000000001</v>
      </c>
      <c r="D4153" s="11">
        <v>0</v>
      </c>
    </row>
    <row r="4154" spans="1:4" x14ac:dyDescent="0.2">
      <c r="A4154" s="4" t="s">
        <v>10</v>
      </c>
      <c r="B4154" s="6">
        <v>0</v>
      </c>
      <c r="C4154" s="1">
        <v>0.20200000000000001</v>
      </c>
      <c r="D4154" s="11">
        <v>0</v>
      </c>
    </row>
    <row r="4155" spans="1:4" x14ac:dyDescent="0.2">
      <c r="A4155" s="4" t="s">
        <v>10</v>
      </c>
      <c r="B4155" s="6">
        <v>1</v>
      </c>
      <c r="C4155" s="1">
        <v>0.38500000000000001</v>
      </c>
      <c r="D4155" s="11">
        <v>0</v>
      </c>
    </row>
    <row r="4156" spans="1:4" x14ac:dyDescent="0.2">
      <c r="A4156" s="4" t="s">
        <v>10</v>
      </c>
      <c r="B4156" s="6">
        <v>2</v>
      </c>
      <c r="C4156" s="1">
        <v>0.182</v>
      </c>
      <c r="D4156" s="11">
        <v>0</v>
      </c>
    </row>
    <row r="4157" spans="1:4" x14ac:dyDescent="0.2">
      <c r="A4157" s="4" t="s">
        <v>10</v>
      </c>
      <c r="B4157" s="6">
        <v>3</v>
      </c>
      <c r="C4157" s="1">
        <v>0.38200000000000001</v>
      </c>
      <c r="D4157" s="11">
        <v>0</v>
      </c>
    </row>
    <row r="4158" spans="1:4" x14ac:dyDescent="0.2">
      <c r="A4158" s="4" t="s">
        <v>10</v>
      </c>
      <c r="B4158" s="6">
        <v>4</v>
      </c>
      <c r="C4158" s="1">
        <v>0.112</v>
      </c>
      <c r="D4158" s="11">
        <v>0</v>
      </c>
    </row>
    <row r="4159" spans="1:4" x14ac:dyDescent="0.2">
      <c r="A4159" s="4" t="s">
        <v>10</v>
      </c>
      <c r="B4159" s="6">
        <v>5</v>
      </c>
      <c r="C4159" s="1">
        <v>0.14799999999999999</v>
      </c>
      <c r="D4159" s="11">
        <v>7.01</v>
      </c>
    </row>
    <row r="4160" spans="1:4" x14ac:dyDescent="0.2">
      <c r="A4160" s="4" t="s">
        <v>10</v>
      </c>
      <c r="B4160" s="6">
        <v>6</v>
      </c>
      <c r="C4160" s="1">
        <v>0.33</v>
      </c>
      <c r="D4160" s="11">
        <v>73.599999999999994</v>
      </c>
    </row>
    <row r="4161" spans="1:4" x14ac:dyDescent="0.2">
      <c r="A4161" s="4" t="s">
        <v>10</v>
      </c>
      <c r="B4161" s="6">
        <v>7</v>
      </c>
      <c r="C4161" s="1">
        <v>0.11899999999999999</v>
      </c>
      <c r="D4161" s="11">
        <v>199.75</v>
      </c>
    </row>
    <row r="4162" spans="1:4" x14ac:dyDescent="0.2">
      <c r="A4162" s="4" t="s">
        <v>10</v>
      </c>
      <c r="B4162" s="6">
        <v>8</v>
      </c>
      <c r="C4162" s="1">
        <v>0.33900000000000002</v>
      </c>
      <c r="D4162" s="11">
        <v>408.57</v>
      </c>
    </row>
    <row r="4163" spans="1:4" x14ac:dyDescent="0.2">
      <c r="A4163" s="4" t="s">
        <v>10</v>
      </c>
      <c r="B4163" s="6">
        <v>9</v>
      </c>
      <c r="C4163" s="1">
        <v>0.12</v>
      </c>
      <c r="D4163" s="11">
        <v>624.54999999999995</v>
      </c>
    </row>
    <row r="4164" spans="1:4" x14ac:dyDescent="0.2">
      <c r="A4164" s="4" t="s">
        <v>10</v>
      </c>
      <c r="B4164" s="6">
        <v>10</v>
      </c>
      <c r="C4164" s="1">
        <v>0.27900000000000003</v>
      </c>
      <c r="D4164" s="11">
        <v>802.49</v>
      </c>
    </row>
    <row r="4165" spans="1:4" x14ac:dyDescent="0.2">
      <c r="A4165" s="4" t="s">
        <v>10</v>
      </c>
      <c r="B4165" s="6">
        <v>11</v>
      </c>
      <c r="C4165" s="1">
        <v>0.51</v>
      </c>
      <c r="D4165" s="11">
        <v>937.08</v>
      </c>
    </row>
    <row r="4166" spans="1:4" x14ac:dyDescent="0.2">
      <c r="A4166" s="4" t="s">
        <v>10</v>
      </c>
      <c r="B4166" s="6">
        <v>12</v>
      </c>
      <c r="C4166" s="1">
        <v>2.9</v>
      </c>
      <c r="D4166" s="11">
        <v>998.93</v>
      </c>
    </row>
    <row r="4167" spans="1:4" x14ac:dyDescent="0.2">
      <c r="A4167" s="4" t="s">
        <v>10</v>
      </c>
      <c r="B4167" s="6">
        <v>13</v>
      </c>
      <c r="C4167" s="1">
        <v>0.77300000000000002</v>
      </c>
      <c r="D4167" s="11">
        <v>994.99</v>
      </c>
    </row>
    <row r="4168" spans="1:4" x14ac:dyDescent="0.2">
      <c r="A4168" s="4" t="s">
        <v>10</v>
      </c>
      <c r="B4168" s="6">
        <v>14</v>
      </c>
      <c r="C4168" s="1">
        <v>0.71499999999999997</v>
      </c>
      <c r="D4168" s="11">
        <v>915.89</v>
      </c>
    </row>
    <row r="4169" spans="1:4" x14ac:dyDescent="0.2">
      <c r="A4169" s="4" t="s">
        <v>10</v>
      </c>
      <c r="B4169" s="6">
        <v>15</v>
      </c>
      <c r="C4169" s="1">
        <v>0.54700000000000004</v>
      </c>
      <c r="D4169" s="11">
        <v>775.52</v>
      </c>
    </row>
    <row r="4170" spans="1:4" x14ac:dyDescent="0.2">
      <c r="A4170" s="4" t="s">
        <v>10</v>
      </c>
      <c r="B4170" s="6">
        <v>16</v>
      </c>
      <c r="C4170" s="1">
        <v>0.85699999999999998</v>
      </c>
      <c r="D4170" s="11">
        <v>583.66</v>
      </c>
    </row>
    <row r="4171" spans="1:4" x14ac:dyDescent="0.2">
      <c r="A4171" s="4" t="s">
        <v>10</v>
      </c>
      <c r="B4171" s="6">
        <v>17</v>
      </c>
      <c r="C4171" s="1">
        <v>0.309</v>
      </c>
      <c r="D4171" s="11">
        <v>368.98</v>
      </c>
    </row>
    <row r="4172" spans="1:4" x14ac:dyDescent="0.2">
      <c r="A4172" s="4" t="s">
        <v>10</v>
      </c>
      <c r="B4172" s="6">
        <v>18</v>
      </c>
      <c r="C4172" s="1">
        <v>0.373</v>
      </c>
      <c r="D4172" s="11">
        <v>160.22</v>
      </c>
    </row>
    <row r="4173" spans="1:4" x14ac:dyDescent="0.2">
      <c r="A4173" s="4" t="s">
        <v>10</v>
      </c>
      <c r="B4173" s="6">
        <v>19</v>
      </c>
      <c r="C4173" s="1">
        <v>0.59499999999999997</v>
      </c>
      <c r="D4173" s="11">
        <v>47.31</v>
      </c>
    </row>
    <row r="4174" spans="1:4" x14ac:dyDescent="0.2">
      <c r="A4174" s="4" t="s">
        <v>10</v>
      </c>
      <c r="B4174" s="6">
        <v>20</v>
      </c>
      <c r="C4174" s="1">
        <v>0.68100000000000005</v>
      </c>
      <c r="D4174" s="11">
        <v>0</v>
      </c>
    </row>
    <row r="4175" spans="1:4" x14ac:dyDescent="0.2">
      <c r="A4175" s="4" t="s">
        <v>10</v>
      </c>
      <c r="B4175" s="6">
        <v>21</v>
      </c>
      <c r="C4175" s="1">
        <v>0.32600000000000001</v>
      </c>
      <c r="D4175" s="11">
        <v>0</v>
      </c>
    </row>
    <row r="4176" spans="1:4" x14ac:dyDescent="0.2">
      <c r="A4176" s="4" t="s">
        <v>10</v>
      </c>
      <c r="B4176" s="6">
        <v>22</v>
      </c>
      <c r="C4176" s="1">
        <v>1.54</v>
      </c>
      <c r="D4176" s="11">
        <v>0</v>
      </c>
    </row>
    <row r="4177" spans="1:4" x14ac:dyDescent="0.2">
      <c r="A4177" s="4" t="s">
        <v>10</v>
      </c>
      <c r="B4177" s="6">
        <v>23</v>
      </c>
      <c r="C4177" s="1">
        <v>0.58899999999999997</v>
      </c>
      <c r="D4177" s="11">
        <v>0</v>
      </c>
    </row>
    <row r="4178" spans="1:4" x14ac:dyDescent="0.2">
      <c r="A4178" s="4" t="s">
        <v>10</v>
      </c>
      <c r="B4178" s="6">
        <v>0</v>
      </c>
      <c r="C4178" s="1">
        <v>0.51600000000000001</v>
      </c>
      <c r="D4178" s="11">
        <v>0</v>
      </c>
    </row>
    <row r="4179" spans="1:4" x14ac:dyDescent="0.2">
      <c r="A4179" s="4" t="s">
        <v>10</v>
      </c>
      <c r="B4179" s="6">
        <v>1</v>
      </c>
      <c r="C4179" s="1">
        <v>0.25700000000000001</v>
      </c>
      <c r="D4179" s="11">
        <v>0</v>
      </c>
    </row>
    <row r="4180" spans="1:4" x14ac:dyDescent="0.2">
      <c r="A4180" s="4" t="s">
        <v>10</v>
      </c>
      <c r="B4180" s="6">
        <v>2</v>
      </c>
      <c r="C4180" s="1">
        <v>0.46400000000000002</v>
      </c>
      <c r="D4180" s="11">
        <v>0</v>
      </c>
    </row>
    <row r="4181" spans="1:4" x14ac:dyDescent="0.2">
      <c r="A4181" s="4" t="s">
        <v>10</v>
      </c>
      <c r="B4181" s="6">
        <v>3</v>
      </c>
      <c r="C4181" s="1">
        <v>0.13900000000000001</v>
      </c>
      <c r="D4181" s="11">
        <v>0</v>
      </c>
    </row>
    <row r="4182" spans="1:4" x14ac:dyDescent="0.2">
      <c r="A4182" s="4" t="s">
        <v>10</v>
      </c>
      <c r="B4182" s="6">
        <v>4</v>
      </c>
      <c r="C4182" s="1">
        <v>0.33800000000000002</v>
      </c>
      <c r="D4182" s="11">
        <v>0</v>
      </c>
    </row>
    <row r="4183" spans="1:4" x14ac:dyDescent="0.2">
      <c r="A4183" s="4" t="s">
        <v>10</v>
      </c>
      <c r="B4183" s="6">
        <v>5</v>
      </c>
      <c r="C4183" s="1">
        <v>0.14899999999999999</v>
      </c>
      <c r="D4183" s="11">
        <v>0</v>
      </c>
    </row>
    <row r="4184" spans="1:4" x14ac:dyDescent="0.2">
      <c r="A4184" s="4" t="s">
        <v>10</v>
      </c>
      <c r="B4184" s="6">
        <v>6</v>
      </c>
      <c r="C4184" s="1">
        <v>0.34200000000000003</v>
      </c>
      <c r="D4184" s="11">
        <v>73.599999999999994</v>
      </c>
    </row>
    <row r="4185" spans="1:4" x14ac:dyDescent="0.2">
      <c r="A4185" s="4" t="s">
        <v>10</v>
      </c>
      <c r="B4185" s="6">
        <v>7</v>
      </c>
      <c r="C4185" s="1">
        <v>0.10299999999999999</v>
      </c>
      <c r="D4185" s="11">
        <v>141.46</v>
      </c>
    </row>
    <row r="4186" spans="1:4" x14ac:dyDescent="0.2">
      <c r="A4186" s="4" t="s">
        <v>10</v>
      </c>
      <c r="B4186" s="6">
        <v>8</v>
      </c>
      <c r="C4186" s="1">
        <v>0.30099999999999999</v>
      </c>
      <c r="D4186" s="11">
        <v>257.95999999999998</v>
      </c>
    </row>
    <row r="4187" spans="1:4" x14ac:dyDescent="0.2">
      <c r="A4187" s="4" t="s">
        <v>10</v>
      </c>
      <c r="B4187" s="6">
        <v>9</v>
      </c>
      <c r="C4187" s="1">
        <v>0.13100000000000001</v>
      </c>
      <c r="D4187" s="11">
        <v>594.77</v>
      </c>
    </row>
    <row r="4188" spans="1:4" x14ac:dyDescent="0.2">
      <c r="A4188" s="4" t="s">
        <v>10</v>
      </c>
      <c r="B4188" s="6">
        <v>10</v>
      </c>
      <c r="C4188" s="1">
        <v>0.34799999999999998</v>
      </c>
      <c r="D4188" s="11">
        <v>799.61</v>
      </c>
    </row>
    <row r="4189" spans="1:4" x14ac:dyDescent="0.2">
      <c r="A4189" s="4" t="s">
        <v>10</v>
      </c>
      <c r="B4189" s="6">
        <v>11</v>
      </c>
      <c r="C4189" s="1">
        <v>0.66600000000000004</v>
      </c>
      <c r="D4189" s="11">
        <v>902.38</v>
      </c>
    </row>
    <row r="4190" spans="1:4" x14ac:dyDescent="0.2">
      <c r="A4190" s="4" t="s">
        <v>10</v>
      </c>
      <c r="B4190" s="6">
        <v>12</v>
      </c>
      <c r="C4190" s="1">
        <v>1.5149999999999999</v>
      </c>
      <c r="D4190" s="11">
        <v>850.17</v>
      </c>
    </row>
    <row r="4191" spans="1:4" x14ac:dyDescent="0.2">
      <c r="A4191" s="4" t="s">
        <v>10</v>
      </c>
      <c r="B4191" s="6">
        <v>13</v>
      </c>
      <c r="C4191" s="1">
        <v>1.1259999999999999</v>
      </c>
      <c r="D4191" s="11">
        <v>672.37</v>
      </c>
    </row>
    <row r="4192" spans="1:4" x14ac:dyDescent="0.2">
      <c r="A4192" s="4" t="s">
        <v>10</v>
      </c>
      <c r="B4192" s="6">
        <v>14</v>
      </c>
      <c r="C4192" s="1">
        <v>1.806</v>
      </c>
      <c r="D4192" s="11">
        <v>914.15</v>
      </c>
    </row>
    <row r="4193" spans="1:4" x14ac:dyDescent="0.2">
      <c r="A4193" s="4" t="s">
        <v>10</v>
      </c>
      <c r="B4193" s="6">
        <v>15</v>
      </c>
      <c r="C4193" s="1">
        <v>0.76400000000000001</v>
      </c>
      <c r="D4193" s="11">
        <v>777.79</v>
      </c>
    </row>
    <row r="4194" spans="1:4" x14ac:dyDescent="0.2">
      <c r="A4194" s="4" t="s">
        <v>10</v>
      </c>
      <c r="B4194" s="6">
        <v>16</v>
      </c>
      <c r="C4194" s="1">
        <v>0.92200000000000004</v>
      </c>
      <c r="D4194" s="11">
        <v>585.79</v>
      </c>
    </row>
    <row r="4195" spans="1:4" x14ac:dyDescent="0.2">
      <c r="A4195" s="4" t="s">
        <v>10</v>
      </c>
      <c r="B4195" s="6">
        <v>17</v>
      </c>
      <c r="C4195" s="1">
        <v>0.253</v>
      </c>
      <c r="D4195" s="11">
        <v>339.45</v>
      </c>
    </row>
    <row r="4196" spans="1:4" x14ac:dyDescent="0.2">
      <c r="A4196" s="4" t="s">
        <v>10</v>
      </c>
      <c r="B4196" s="6">
        <v>18</v>
      </c>
      <c r="C4196" s="1">
        <v>0.72499999999999998</v>
      </c>
      <c r="D4196" s="11">
        <v>163.22</v>
      </c>
    </row>
    <row r="4197" spans="1:4" x14ac:dyDescent="0.2">
      <c r="A4197" s="4" t="s">
        <v>10</v>
      </c>
      <c r="B4197" s="6">
        <v>19</v>
      </c>
      <c r="C4197" s="1">
        <v>0.159</v>
      </c>
      <c r="D4197" s="11">
        <v>56.07</v>
      </c>
    </row>
    <row r="4198" spans="1:4" x14ac:dyDescent="0.2">
      <c r="A4198" s="4" t="s">
        <v>10</v>
      </c>
      <c r="B4198" s="6">
        <v>20</v>
      </c>
      <c r="C4198" s="1">
        <v>0.123</v>
      </c>
      <c r="D4198" s="11">
        <v>0</v>
      </c>
    </row>
    <row r="4199" spans="1:4" x14ac:dyDescent="0.2">
      <c r="A4199" s="4" t="s">
        <v>10</v>
      </c>
      <c r="B4199" s="6">
        <v>21</v>
      </c>
      <c r="C4199" s="1">
        <v>0.38400000000000001</v>
      </c>
      <c r="D4199" s="11">
        <v>0</v>
      </c>
    </row>
    <row r="4200" spans="1:4" x14ac:dyDescent="0.2">
      <c r="A4200" s="4" t="s">
        <v>10</v>
      </c>
      <c r="B4200" s="6">
        <v>22</v>
      </c>
      <c r="C4200" s="1">
        <v>0.65</v>
      </c>
      <c r="D4200" s="11">
        <v>0</v>
      </c>
    </row>
    <row r="4201" spans="1:4" x14ac:dyDescent="0.2">
      <c r="A4201" s="4" t="s">
        <v>10</v>
      </c>
      <c r="B4201" s="6">
        <v>23</v>
      </c>
      <c r="C4201" s="1">
        <v>1.395</v>
      </c>
      <c r="D4201" s="11">
        <v>0</v>
      </c>
    </row>
    <row r="4202" spans="1:4" x14ac:dyDescent="0.2">
      <c r="A4202" s="4" t="s">
        <v>10</v>
      </c>
      <c r="B4202" s="6">
        <v>0</v>
      </c>
      <c r="C4202" s="1">
        <v>0.82099999999999995</v>
      </c>
      <c r="D4202" s="11">
        <v>0</v>
      </c>
    </row>
    <row r="4203" spans="1:4" x14ac:dyDescent="0.2">
      <c r="A4203" s="4" t="s">
        <v>10</v>
      </c>
      <c r="B4203" s="6">
        <v>1</v>
      </c>
      <c r="C4203" s="1">
        <v>0.20100000000000001</v>
      </c>
      <c r="D4203" s="11">
        <v>0</v>
      </c>
    </row>
    <row r="4204" spans="1:4" x14ac:dyDescent="0.2">
      <c r="A4204" s="4" t="s">
        <v>10</v>
      </c>
      <c r="B4204" s="6">
        <v>2</v>
      </c>
      <c r="C4204" s="1">
        <v>0.11799999999999999</v>
      </c>
      <c r="D4204" s="11">
        <v>0</v>
      </c>
    </row>
    <row r="4205" spans="1:4" x14ac:dyDescent="0.2">
      <c r="A4205" s="4" t="s">
        <v>10</v>
      </c>
      <c r="B4205" s="6">
        <v>3</v>
      </c>
      <c r="C4205" s="1">
        <v>0.124</v>
      </c>
      <c r="D4205" s="11">
        <v>0</v>
      </c>
    </row>
    <row r="4206" spans="1:4" x14ac:dyDescent="0.2">
      <c r="A4206" s="4" t="s">
        <v>10</v>
      </c>
      <c r="B4206" s="6">
        <v>4</v>
      </c>
      <c r="C4206" s="1">
        <v>0.36599999999999999</v>
      </c>
      <c r="D4206" s="11">
        <v>0</v>
      </c>
    </row>
    <row r="4207" spans="1:4" x14ac:dyDescent="0.2">
      <c r="A4207" s="4" t="s">
        <v>10</v>
      </c>
      <c r="B4207" s="6">
        <v>5</v>
      </c>
      <c r="C4207" s="1">
        <v>0.129</v>
      </c>
      <c r="D4207" s="11">
        <v>0</v>
      </c>
    </row>
    <row r="4208" spans="1:4" x14ac:dyDescent="0.2">
      <c r="A4208" s="4" t="s">
        <v>10</v>
      </c>
      <c r="B4208" s="6">
        <v>6</v>
      </c>
      <c r="C4208" s="1">
        <v>0.36399999999999999</v>
      </c>
      <c r="D4208" s="11">
        <v>20.149999999999999</v>
      </c>
    </row>
    <row r="4209" spans="1:4" x14ac:dyDescent="0.2">
      <c r="A4209" s="4" t="s">
        <v>10</v>
      </c>
      <c r="B4209" s="6">
        <v>7</v>
      </c>
      <c r="C4209" s="1">
        <v>0.14000000000000001</v>
      </c>
      <c r="D4209" s="11">
        <v>75.180000000000007</v>
      </c>
    </row>
    <row r="4210" spans="1:4" x14ac:dyDescent="0.2">
      <c r="A4210" s="4" t="s">
        <v>10</v>
      </c>
      <c r="B4210" s="6">
        <v>8</v>
      </c>
      <c r="C4210" s="1">
        <v>0.14099999999999999</v>
      </c>
      <c r="D4210" s="11">
        <v>125.3</v>
      </c>
    </row>
    <row r="4211" spans="1:4" x14ac:dyDescent="0.2">
      <c r="A4211" s="4" t="s">
        <v>10</v>
      </c>
      <c r="B4211" s="6">
        <v>9</v>
      </c>
      <c r="C4211" s="1">
        <v>0.38600000000000001</v>
      </c>
      <c r="D4211" s="11">
        <v>83.53</v>
      </c>
    </row>
    <row r="4212" spans="1:4" x14ac:dyDescent="0.2">
      <c r="A4212" s="4" t="s">
        <v>10</v>
      </c>
      <c r="B4212" s="6">
        <v>10</v>
      </c>
      <c r="C4212" s="1">
        <v>0.152</v>
      </c>
      <c r="D4212" s="11">
        <v>187.49</v>
      </c>
    </row>
    <row r="4213" spans="1:4" x14ac:dyDescent="0.2">
      <c r="A4213" s="4" t="s">
        <v>10</v>
      </c>
      <c r="B4213" s="6">
        <v>11</v>
      </c>
      <c r="C4213" s="1">
        <v>1.3859999999999999</v>
      </c>
      <c r="D4213" s="11">
        <v>273.05</v>
      </c>
    </row>
    <row r="4214" spans="1:4" x14ac:dyDescent="0.2">
      <c r="A4214" s="4" t="s">
        <v>10</v>
      </c>
      <c r="B4214" s="6">
        <v>12</v>
      </c>
      <c r="C4214" s="1">
        <v>0.27700000000000002</v>
      </c>
      <c r="D4214" s="11">
        <v>240.39</v>
      </c>
    </row>
    <row r="4215" spans="1:4" x14ac:dyDescent="0.2">
      <c r="A4215" s="4" t="s">
        <v>10</v>
      </c>
      <c r="B4215" s="6">
        <v>13</v>
      </c>
      <c r="C4215" s="1">
        <v>0.44500000000000001</v>
      </c>
      <c r="D4215" s="11">
        <v>229.26</v>
      </c>
    </row>
    <row r="4216" spans="1:4" x14ac:dyDescent="0.2">
      <c r="A4216" s="4" t="s">
        <v>10</v>
      </c>
      <c r="B4216" s="6">
        <v>14</v>
      </c>
      <c r="C4216" s="1">
        <v>0.97599999999999998</v>
      </c>
      <c r="D4216" s="11">
        <v>424.56</v>
      </c>
    </row>
    <row r="4217" spans="1:4" x14ac:dyDescent="0.2">
      <c r="A4217" s="4" t="s">
        <v>10</v>
      </c>
      <c r="B4217" s="6">
        <v>15</v>
      </c>
      <c r="C4217" s="1">
        <v>0.25800000000000001</v>
      </c>
      <c r="D4217" s="11">
        <v>290.54000000000002</v>
      </c>
    </row>
    <row r="4218" spans="1:4" x14ac:dyDescent="0.2">
      <c r="A4218" s="4" t="s">
        <v>10</v>
      </c>
      <c r="B4218" s="6">
        <v>16</v>
      </c>
      <c r="C4218" s="1">
        <v>0.41099999999999998</v>
      </c>
      <c r="D4218" s="11">
        <v>117.88</v>
      </c>
    </row>
    <row r="4219" spans="1:4" x14ac:dyDescent="0.2">
      <c r="A4219" s="4" t="s">
        <v>10</v>
      </c>
      <c r="B4219" s="6">
        <v>17</v>
      </c>
      <c r="C4219" s="1">
        <v>0.122</v>
      </c>
      <c r="D4219" s="11">
        <v>103.03</v>
      </c>
    </row>
    <row r="4220" spans="1:4" x14ac:dyDescent="0.2">
      <c r="A4220" s="4" t="s">
        <v>10</v>
      </c>
      <c r="B4220" s="6">
        <v>18</v>
      </c>
      <c r="C4220" s="1">
        <v>0.752</v>
      </c>
      <c r="D4220" s="11">
        <v>52.91</v>
      </c>
    </row>
    <row r="4221" spans="1:4" x14ac:dyDescent="0.2">
      <c r="A4221" s="4" t="s">
        <v>10</v>
      </c>
      <c r="B4221" s="6">
        <v>19</v>
      </c>
      <c r="C4221" s="1">
        <v>0.33300000000000002</v>
      </c>
      <c r="D4221" s="11">
        <v>20.149999999999999</v>
      </c>
    </row>
    <row r="4222" spans="1:4" x14ac:dyDescent="0.2">
      <c r="A4222" s="4" t="s">
        <v>10</v>
      </c>
      <c r="B4222" s="6">
        <v>20</v>
      </c>
      <c r="C4222" s="1">
        <v>0.253</v>
      </c>
      <c r="D4222" s="11">
        <v>0</v>
      </c>
    </row>
    <row r="4223" spans="1:4" x14ac:dyDescent="0.2">
      <c r="A4223" s="4" t="s">
        <v>10</v>
      </c>
      <c r="B4223" s="6">
        <v>21</v>
      </c>
      <c r="C4223" s="1">
        <v>0.752</v>
      </c>
      <c r="D4223" s="11">
        <v>0</v>
      </c>
    </row>
    <row r="4224" spans="1:4" x14ac:dyDescent="0.2">
      <c r="A4224" s="4" t="s">
        <v>10</v>
      </c>
      <c r="B4224" s="6">
        <v>22</v>
      </c>
      <c r="C4224" s="1">
        <v>0.879</v>
      </c>
      <c r="D4224" s="11">
        <v>0</v>
      </c>
    </row>
    <row r="4225" spans="1:4" x14ac:dyDescent="0.2">
      <c r="A4225" s="4" t="s">
        <v>10</v>
      </c>
      <c r="B4225" s="6">
        <v>23</v>
      </c>
      <c r="C4225" s="1">
        <v>1.089</v>
      </c>
      <c r="D4225" s="11">
        <v>0</v>
      </c>
    </row>
    <row r="4226" spans="1:4" x14ac:dyDescent="0.2">
      <c r="A4226" s="4" t="s">
        <v>10</v>
      </c>
      <c r="B4226" s="6">
        <v>0</v>
      </c>
      <c r="C4226" s="1">
        <v>0.46500000000000002</v>
      </c>
      <c r="D4226" s="11">
        <v>0</v>
      </c>
    </row>
    <row r="4227" spans="1:4" x14ac:dyDescent="0.2">
      <c r="A4227" s="4" t="s">
        <v>10</v>
      </c>
      <c r="B4227" s="6">
        <v>1</v>
      </c>
      <c r="C4227" s="1">
        <v>0.22600000000000001</v>
      </c>
      <c r="D4227" s="11">
        <v>0</v>
      </c>
    </row>
    <row r="4228" spans="1:4" x14ac:dyDescent="0.2">
      <c r="A4228" s="4" t="s">
        <v>10</v>
      </c>
      <c r="B4228" s="6">
        <v>2</v>
      </c>
      <c r="C4228" s="1">
        <v>0.41</v>
      </c>
      <c r="D4228" s="11">
        <v>0</v>
      </c>
    </row>
    <row r="4229" spans="1:4" x14ac:dyDescent="0.2">
      <c r="A4229" s="4" t="s">
        <v>10</v>
      </c>
      <c r="B4229" s="6">
        <v>3</v>
      </c>
      <c r="C4229" s="1">
        <v>0.13100000000000001</v>
      </c>
      <c r="D4229" s="11">
        <v>0</v>
      </c>
    </row>
    <row r="4230" spans="1:4" x14ac:dyDescent="0.2">
      <c r="A4230" s="4" t="s">
        <v>10</v>
      </c>
      <c r="B4230" s="6">
        <v>4</v>
      </c>
      <c r="C4230" s="1">
        <v>0.42699999999999999</v>
      </c>
      <c r="D4230" s="11">
        <v>0</v>
      </c>
    </row>
    <row r="4231" spans="1:4" x14ac:dyDescent="0.2">
      <c r="A4231" s="4" t="s">
        <v>10</v>
      </c>
      <c r="B4231" s="6">
        <v>5</v>
      </c>
      <c r="C4231" s="1">
        <v>0.128</v>
      </c>
      <c r="D4231" s="11">
        <v>0</v>
      </c>
    </row>
    <row r="4232" spans="1:4" x14ac:dyDescent="0.2">
      <c r="A4232" s="4" t="s">
        <v>10</v>
      </c>
      <c r="B4232" s="6">
        <v>6</v>
      </c>
      <c r="C4232" s="1">
        <v>0.35599999999999998</v>
      </c>
      <c r="D4232" s="11">
        <v>71.84</v>
      </c>
    </row>
    <row r="4233" spans="1:4" x14ac:dyDescent="0.2">
      <c r="A4233" s="4" t="s">
        <v>10</v>
      </c>
      <c r="B4233" s="6">
        <v>7</v>
      </c>
      <c r="C4233" s="1">
        <v>0.13600000000000001</v>
      </c>
      <c r="D4233" s="11">
        <v>137.22999999999999</v>
      </c>
    </row>
    <row r="4234" spans="1:4" x14ac:dyDescent="0.2">
      <c r="A4234" s="4" t="s">
        <v>10</v>
      </c>
      <c r="B4234" s="6">
        <v>8</v>
      </c>
      <c r="C4234" s="1">
        <v>0.41399999999999998</v>
      </c>
      <c r="D4234" s="11">
        <v>360.49</v>
      </c>
    </row>
    <row r="4235" spans="1:4" x14ac:dyDescent="0.2">
      <c r="A4235" s="4" t="s">
        <v>10</v>
      </c>
      <c r="B4235" s="6">
        <v>9</v>
      </c>
      <c r="C4235" s="1">
        <v>0.25600000000000001</v>
      </c>
      <c r="D4235" s="11">
        <v>441.61</v>
      </c>
    </row>
    <row r="4236" spans="1:4" x14ac:dyDescent="0.2">
      <c r="A4236" s="4" t="s">
        <v>10</v>
      </c>
      <c r="B4236" s="6">
        <v>10</v>
      </c>
      <c r="C4236" s="1">
        <v>0.439</v>
      </c>
      <c r="D4236" s="11">
        <v>815.18</v>
      </c>
    </row>
    <row r="4237" spans="1:4" x14ac:dyDescent="0.2">
      <c r="A4237" s="4" t="s">
        <v>10</v>
      </c>
      <c r="B4237" s="6">
        <v>11</v>
      </c>
      <c r="C4237" s="1">
        <v>0.45400000000000001</v>
      </c>
      <c r="D4237" s="11">
        <v>864.67</v>
      </c>
    </row>
    <row r="4238" spans="1:4" x14ac:dyDescent="0.2">
      <c r="A4238" s="4" t="s">
        <v>10</v>
      </c>
      <c r="B4238" s="6">
        <v>12</v>
      </c>
      <c r="C4238" s="1">
        <v>0.626</v>
      </c>
      <c r="D4238" s="11">
        <v>745.73</v>
      </c>
    </row>
    <row r="4239" spans="1:4" x14ac:dyDescent="0.2">
      <c r="A4239" s="4" t="s">
        <v>10</v>
      </c>
      <c r="B4239" s="6">
        <v>13</v>
      </c>
      <c r="C4239" s="1">
        <v>0.27900000000000003</v>
      </c>
      <c r="D4239" s="11">
        <v>458.96</v>
      </c>
    </row>
    <row r="4240" spans="1:4" x14ac:dyDescent="0.2">
      <c r="A4240" s="4" t="s">
        <v>10</v>
      </c>
      <c r="B4240" s="6">
        <v>14</v>
      </c>
      <c r="C4240" s="1">
        <v>0.61799999999999999</v>
      </c>
      <c r="D4240" s="11">
        <v>256.17</v>
      </c>
    </row>
    <row r="4241" spans="1:4" x14ac:dyDescent="0.2">
      <c r="A4241" s="4" t="s">
        <v>10</v>
      </c>
      <c r="B4241" s="6">
        <v>15</v>
      </c>
      <c r="C4241" s="1">
        <v>0.26600000000000001</v>
      </c>
      <c r="D4241" s="11">
        <v>182.85</v>
      </c>
    </row>
    <row r="4242" spans="1:4" x14ac:dyDescent="0.2">
      <c r="A4242" s="4" t="s">
        <v>10</v>
      </c>
      <c r="B4242" s="6">
        <v>16</v>
      </c>
      <c r="C4242" s="1">
        <v>0.5</v>
      </c>
      <c r="D4242" s="11">
        <v>320.5</v>
      </c>
    </row>
    <row r="4243" spans="1:4" x14ac:dyDescent="0.2">
      <c r="A4243" s="4" t="s">
        <v>10</v>
      </c>
      <c r="B4243" s="6">
        <v>17</v>
      </c>
      <c r="C4243" s="1">
        <v>0.221</v>
      </c>
      <c r="D4243" s="11">
        <v>295.14999999999998</v>
      </c>
    </row>
    <row r="4244" spans="1:4" x14ac:dyDescent="0.2">
      <c r="A4244" s="4" t="s">
        <v>10</v>
      </c>
      <c r="B4244" s="6">
        <v>18</v>
      </c>
      <c r="C4244" s="1">
        <v>0.72899999999999998</v>
      </c>
      <c r="D4244" s="11">
        <v>143.5</v>
      </c>
    </row>
    <row r="4245" spans="1:4" x14ac:dyDescent="0.2">
      <c r="A4245" s="4" t="s">
        <v>10</v>
      </c>
      <c r="B4245" s="6">
        <v>19</v>
      </c>
      <c r="C4245" s="1">
        <v>0.82399999999999995</v>
      </c>
      <c r="D4245" s="11">
        <v>38.549999999999997</v>
      </c>
    </row>
    <row r="4246" spans="1:4" x14ac:dyDescent="0.2">
      <c r="A4246" s="4" t="s">
        <v>10</v>
      </c>
      <c r="B4246" s="6">
        <v>20</v>
      </c>
      <c r="C4246" s="1">
        <v>1.034</v>
      </c>
      <c r="D4246" s="11">
        <v>0</v>
      </c>
    </row>
    <row r="4247" spans="1:4" x14ac:dyDescent="0.2">
      <c r="A4247" s="4" t="s">
        <v>10</v>
      </c>
      <c r="B4247" s="6">
        <v>21</v>
      </c>
      <c r="C4247" s="1">
        <v>0.71299999999999997</v>
      </c>
      <c r="D4247" s="11">
        <v>0</v>
      </c>
    </row>
    <row r="4248" spans="1:4" x14ac:dyDescent="0.2">
      <c r="A4248" s="4" t="s">
        <v>10</v>
      </c>
      <c r="B4248" s="6">
        <v>22</v>
      </c>
      <c r="C4248" s="1">
        <v>1.7589999999999999</v>
      </c>
      <c r="D4248" s="11">
        <v>0</v>
      </c>
    </row>
    <row r="4249" spans="1:4" x14ac:dyDescent="0.2">
      <c r="A4249" s="4" t="s">
        <v>10</v>
      </c>
      <c r="B4249" s="6">
        <v>23</v>
      </c>
      <c r="C4249" s="1">
        <v>0.46600000000000003</v>
      </c>
      <c r="D4249" s="11">
        <v>0</v>
      </c>
    </row>
    <row r="4250" spans="1:4" x14ac:dyDescent="0.2">
      <c r="A4250" s="4" t="s">
        <v>10</v>
      </c>
      <c r="B4250" s="6">
        <v>0</v>
      </c>
      <c r="C4250" s="1">
        <v>0.47</v>
      </c>
      <c r="D4250" s="11">
        <v>0</v>
      </c>
    </row>
    <row r="4251" spans="1:4" x14ac:dyDescent="0.2">
      <c r="A4251" s="4" t="s">
        <v>10</v>
      </c>
      <c r="B4251" s="6">
        <v>1</v>
      </c>
      <c r="C4251" s="1">
        <v>0.187</v>
      </c>
      <c r="D4251" s="11">
        <v>0</v>
      </c>
    </row>
    <row r="4252" spans="1:4" x14ac:dyDescent="0.2">
      <c r="A4252" s="4" t="s">
        <v>10</v>
      </c>
      <c r="B4252" s="6">
        <v>2</v>
      </c>
      <c r="C4252" s="1">
        <v>0.40100000000000002</v>
      </c>
      <c r="D4252" s="11">
        <v>0</v>
      </c>
    </row>
    <row r="4253" spans="1:4" x14ac:dyDescent="0.2">
      <c r="A4253" s="4" t="s">
        <v>10</v>
      </c>
      <c r="B4253" s="6">
        <v>3</v>
      </c>
      <c r="C4253" s="1">
        <v>0.14699999999999999</v>
      </c>
      <c r="D4253" s="11">
        <v>0</v>
      </c>
    </row>
    <row r="4254" spans="1:4" x14ac:dyDescent="0.2">
      <c r="A4254" s="4" t="s">
        <v>10</v>
      </c>
      <c r="B4254" s="6">
        <v>4</v>
      </c>
      <c r="C4254" s="1">
        <v>0.34300000000000003</v>
      </c>
      <c r="D4254" s="11">
        <v>0</v>
      </c>
    </row>
    <row r="4255" spans="1:4" x14ac:dyDescent="0.2">
      <c r="A4255" s="4" t="s">
        <v>10</v>
      </c>
      <c r="B4255" s="6">
        <v>5</v>
      </c>
      <c r="C4255" s="1">
        <v>0.11600000000000001</v>
      </c>
      <c r="D4255" s="11">
        <v>0</v>
      </c>
    </row>
    <row r="4256" spans="1:4" x14ac:dyDescent="0.2">
      <c r="A4256" s="4" t="s">
        <v>10</v>
      </c>
      <c r="B4256" s="6">
        <v>6</v>
      </c>
      <c r="C4256" s="1">
        <v>0.45100000000000001</v>
      </c>
      <c r="D4256" s="11">
        <v>46.44</v>
      </c>
    </row>
    <row r="4257" spans="1:4" x14ac:dyDescent="0.2">
      <c r="A4257" s="4" t="s">
        <v>10</v>
      </c>
      <c r="B4257" s="6">
        <v>7</v>
      </c>
      <c r="C4257" s="1">
        <v>9.6000000000000002E-2</v>
      </c>
      <c r="D4257" s="11">
        <v>63.12</v>
      </c>
    </row>
    <row r="4258" spans="1:4" x14ac:dyDescent="0.2">
      <c r="A4258" s="4" t="s">
        <v>10</v>
      </c>
      <c r="B4258" s="6">
        <v>8</v>
      </c>
      <c r="C4258" s="1">
        <v>0.29899999999999999</v>
      </c>
      <c r="D4258" s="11">
        <v>197.88</v>
      </c>
    </row>
    <row r="4259" spans="1:4" x14ac:dyDescent="0.2">
      <c r="A4259" s="4" t="s">
        <v>10</v>
      </c>
      <c r="B4259" s="6">
        <v>9</v>
      </c>
      <c r="C4259" s="1">
        <v>0.21199999999999999</v>
      </c>
      <c r="D4259" s="11">
        <v>237.85</v>
      </c>
    </row>
    <row r="4260" spans="1:4" x14ac:dyDescent="0.2">
      <c r="A4260" s="4" t="s">
        <v>10</v>
      </c>
      <c r="B4260" s="6">
        <v>10</v>
      </c>
      <c r="C4260" s="1">
        <v>0.54</v>
      </c>
      <c r="D4260" s="11">
        <v>150.36000000000001</v>
      </c>
    </row>
    <row r="4261" spans="1:4" x14ac:dyDescent="0.2">
      <c r="A4261" s="4" t="s">
        <v>10</v>
      </c>
      <c r="B4261" s="6">
        <v>11</v>
      </c>
      <c r="C4261" s="1">
        <v>0.32800000000000001</v>
      </c>
      <c r="D4261" s="11">
        <v>173.57</v>
      </c>
    </row>
    <row r="4262" spans="1:4" x14ac:dyDescent="0.2">
      <c r="A4262" s="4" t="s">
        <v>10</v>
      </c>
      <c r="B4262" s="6">
        <v>12</v>
      </c>
      <c r="C4262" s="1">
        <v>1.407</v>
      </c>
      <c r="D4262" s="11">
        <v>239.47</v>
      </c>
    </row>
    <row r="4263" spans="1:4" x14ac:dyDescent="0.2">
      <c r="A4263" s="4" t="s">
        <v>10</v>
      </c>
      <c r="B4263" s="6">
        <v>13</v>
      </c>
      <c r="C4263" s="1">
        <v>0.61399999999999999</v>
      </c>
      <c r="D4263" s="11">
        <v>135.51</v>
      </c>
    </row>
    <row r="4264" spans="1:4" x14ac:dyDescent="0.2">
      <c r="A4264" s="4" t="s">
        <v>10</v>
      </c>
      <c r="B4264" s="6">
        <v>14</v>
      </c>
      <c r="C4264" s="1">
        <v>0.48599999999999999</v>
      </c>
      <c r="D4264" s="11">
        <v>275.83</v>
      </c>
    </row>
    <row r="4265" spans="1:4" x14ac:dyDescent="0.2">
      <c r="A4265" s="4" t="s">
        <v>10</v>
      </c>
      <c r="B4265" s="6">
        <v>15</v>
      </c>
      <c r="C4265" s="1">
        <v>0.6</v>
      </c>
      <c r="D4265" s="11">
        <v>234.94</v>
      </c>
    </row>
    <row r="4266" spans="1:4" x14ac:dyDescent="0.2">
      <c r="A4266" s="4" t="s">
        <v>10</v>
      </c>
      <c r="B4266" s="6">
        <v>16</v>
      </c>
      <c r="C4266" s="1">
        <v>0.113</v>
      </c>
      <c r="D4266" s="11">
        <v>304.42</v>
      </c>
    </row>
    <row r="4267" spans="1:4" x14ac:dyDescent="0.2">
      <c r="A4267" s="4" t="s">
        <v>10</v>
      </c>
      <c r="B4267" s="6">
        <v>17</v>
      </c>
      <c r="C4267" s="1">
        <v>0.64900000000000002</v>
      </c>
      <c r="D4267" s="11">
        <v>172.77</v>
      </c>
    </row>
    <row r="4268" spans="1:4" x14ac:dyDescent="0.2">
      <c r="A4268" s="4" t="s">
        <v>10</v>
      </c>
      <c r="B4268" s="6">
        <v>18</v>
      </c>
      <c r="C4268" s="1">
        <v>0.13400000000000001</v>
      </c>
      <c r="D4268" s="11">
        <v>89.1</v>
      </c>
    </row>
    <row r="4269" spans="1:4" x14ac:dyDescent="0.2">
      <c r="A4269" s="4" t="s">
        <v>10</v>
      </c>
      <c r="B4269" s="6">
        <v>19</v>
      </c>
      <c r="C4269" s="1">
        <v>0.35099999999999998</v>
      </c>
      <c r="D4269" s="11">
        <v>22.78</v>
      </c>
    </row>
    <row r="4270" spans="1:4" x14ac:dyDescent="0.2">
      <c r="A4270" s="4" t="s">
        <v>10</v>
      </c>
      <c r="B4270" s="6">
        <v>20</v>
      </c>
      <c r="C4270" s="1">
        <v>0.155</v>
      </c>
      <c r="D4270" s="11">
        <v>0</v>
      </c>
    </row>
    <row r="4271" spans="1:4" x14ac:dyDescent="0.2">
      <c r="A4271" s="4" t="s">
        <v>10</v>
      </c>
      <c r="B4271" s="6">
        <v>21</v>
      </c>
      <c r="C4271" s="1">
        <v>0.46700000000000003</v>
      </c>
      <c r="D4271" s="11">
        <v>0</v>
      </c>
    </row>
    <row r="4272" spans="1:4" x14ac:dyDescent="0.2">
      <c r="A4272" s="4" t="s">
        <v>10</v>
      </c>
      <c r="B4272" s="6">
        <v>22</v>
      </c>
      <c r="C4272" s="1">
        <v>0.34</v>
      </c>
      <c r="D4272" s="11">
        <v>0</v>
      </c>
    </row>
    <row r="4273" spans="1:4" x14ac:dyDescent="0.2">
      <c r="A4273" s="4" t="s">
        <v>10</v>
      </c>
      <c r="B4273" s="6">
        <v>23</v>
      </c>
      <c r="C4273" s="1">
        <v>0.32400000000000001</v>
      </c>
      <c r="D4273" s="11">
        <v>0</v>
      </c>
    </row>
    <row r="4274" spans="1:4" x14ac:dyDescent="0.2">
      <c r="A4274" s="4" t="s">
        <v>10</v>
      </c>
      <c r="B4274" s="6">
        <v>0</v>
      </c>
      <c r="C4274" s="1">
        <v>0.44</v>
      </c>
      <c r="D4274" s="11">
        <v>0</v>
      </c>
    </row>
    <row r="4275" spans="1:4" x14ac:dyDescent="0.2">
      <c r="A4275" s="4" t="s">
        <v>10</v>
      </c>
      <c r="B4275" s="6">
        <v>1</v>
      </c>
      <c r="C4275" s="1">
        <v>0.14699999999999999</v>
      </c>
      <c r="D4275" s="11">
        <v>0</v>
      </c>
    </row>
    <row r="4276" spans="1:4" x14ac:dyDescent="0.2">
      <c r="A4276" s="4" t="s">
        <v>10</v>
      </c>
      <c r="B4276" s="6">
        <v>2</v>
      </c>
      <c r="C4276" s="1">
        <v>0.33300000000000002</v>
      </c>
      <c r="D4276" s="11">
        <v>0</v>
      </c>
    </row>
    <row r="4277" spans="1:4" x14ac:dyDescent="0.2">
      <c r="A4277" s="4" t="s">
        <v>10</v>
      </c>
      <c r="B4277" s="6">
        <v>3</v>
      </c>
      <c r="C4277" s="1">
        <v>0.157</v>
      </c>
      <c r="D4277" s="11">
        <v>0</v>
      </c>
    </row>
    <row r="4278" spans="1:4" x14ac:dyDescent="0.2">
      <c r="A4278" s="4" t="s">
        <v>10</v>
      </c>
      <c r="B4278" s="6">
        <v>4</v>
      </c>
      <c r="C4278" s="1">
        <v>0.311</v>
      </c>
      <c r="D4278" s="11">
        <v>0</v>
      </c>
    </row>
    <row r="4279" spans="1:4" x14ac:dyDescent="0.2">
      <c r="A4279" s="4" t="s">
        <v>10</v>
      </c>
      <c r="B4279" s="6">
        <v>5</v>
      </c>
      <c r="C4279" s="1">
        <v>0.125</v>
      </c>
      <c r="D4279" s="11">
        <v>0</v>
      </c>
    </row>
    <row r="4280" spans="1:4" x14ac:dyDescent="0.2">
      <c r="A4280" s="4" t="s">
        <v>10</v>
      </c>
      <c r="B4280" s="6">
        <v>6</v>
      </c>
      <c r="C4280" s="1">
        <v>0.38800000000000001</v>
      </c>
      <c r="D4280" s="11">
        <v>57.83</v>
      </c>
    </row>
    <row r="4281" spans="1:4" x14ac:dyDescent="0.2">
      <c r="A4281" s="4" t="s">
        <v>10</v>
      </c>
      <c r="B4281" s="6">
        <v>7</v>
      </c>
      <c r="C4281" s="1">
        <v>0.13500000000000001</v>
      </c>
      <c r="D4281" s="11">
        <v>91.89</v>
      </c>
    </row>
    <row r="4282" spans="1:4" x14ac:dyDescent="0.2">
      <c r="A4282" s="4" t="s">
        <v>10</v>
      </c>
      <c r="B4282" s="6">
        <v>8</v>
      </c>
      <c r="C4282" s="1">
        <v>0.183</v>
      </c>
      <c r="D4282" s="11">
        <v>184.17</v>
      </c>
    </row>
    <row r="4283" spans="1:4" x14ac:dyDescent="0.2">
      <c r="A4283" s="4" t="s">
        <v>10</v>
      </c>
      <c r="B4283" s="6">
        <v>9</v>
      </c>
      <c r="C4283" s="1">
        <v>0.94</v>
      </c>
      <c r="D4283" s="11">
        <v>171.71</v>
      </c>
    </row>
    <row r="4284" spans="1:4" x14ac:dyDescent="0.2">
      <c r="A4284" s="4" t="s">
        <v>10</v>
      </c>
      <c r="B4284" s="6">
        <v>10</v>
      </c>
      <c r="C4284" s="1">
        <v>0.875</v>
      </c>
      <c r="D4284" s="11">
        <v>149.43</v>
      </c>
    </row>
    <row r="4285" spans="1:4" x14ac:dyDescent="0.2">
      <c r="A4285" s="4" t="s">
        <v>10</v>
      </c>
      <c r="B4285" s="6">
        <v>11</v>
      </c>
      <c r="C4285" s="1">
        <v>0.54200000000000004</v>
      </c>
      <c r="D4285" s="11">
        <v>179.14</v>
      </c>
    </row>
    <row r="4286" spans="1:4" x14ac:dyDescent="0.2">
      <c r="A4286" s="4" t="s">
        <v>10</v>
      </c>
      <c r="B4286" s="6">
        <v>12</v>
      </c>
      <c r="C4286" s="1">
        <v>0.39300000000000002</v>
      </c>
      <c r="D4286" s="11">
        <v>184.7</v>
      </c>
    </row>
    <row r="4287" spans="1:4" x14ac:dyDescent="0.2">
      <c r="A4287" s="4" t="s">
        <v>10</v>
      </c>
      <c r="B4287" s="6">
        <v>13</v>
      </c>
      <c r="C4287" s="1">
        <v>0.39500000000000002</v>
      </c>
      <c r="D4287" s="11">
        <v>215.33</v>
      </c>
    </row>
    <row r="4288" spans="1:4" x14ac:dyDescent="0.2">
      <c r="A4288" s="4" t="s">
        <v>10</v>
      </c>
      <c r="B4288" s="6">
        <v>14</v>
      </c>
      <c r="C4288" s="1">
        <v>0.32600000000000001</v>
      </c>
      <c r="D4288" s="11">
        <v>202.34</v>
      </c>
    </row>
    <row r="4289" spans="1:4" x14ac:dyDescent="0.2">
      <c r="A4289" s="4" t="s">
        <v>10</v>
      </c>
      <c r="B4289" s="6">
        <v>15</v>
      </c>
      <c r="C4289" s="1">
        <v>0.80200000000000005</v>
      </c>
      <c r="D4289" s="11">
        <v>205.12</v>
      </c>
    </row>
    <row r="4290" spans="1:4" x14ac:dyDescent="0.2">
      <c r="A4290" s="4" t="s">
        <v>10</v>
      </c>
      <c r="B4290" s="6">
        <v>16</v>
      </c>
      <c r="C4290" s="1">
        <v>0.59399999999999997</v>
      </c>
      <c r="D4290" s="11">
        <v>206.09</v>
      </c>
    </row>
    <row r="4291" spans="1:4" x14ac:dyDescent="0.2">
      <c r="A4291" s="4" t="s">
        <v>10</v>
      </c>
      <c r="B4291" s="6">
        <v>17</v>
      </c>
      <c r="C4291" s="1">
        <v>0.505</v>
      </c>
      <c r="D4291" s="11">
        <v>87.25</v>
      </c>
    </row>
    <row r="4292" spans="1:4" x14ac:dyDescent="0.2">
      <c r="A4292" s="4" t="s">
        <v>10</v>
      </c>
      <c r="B4292" s="6">
        <v>18</v>
      </c>
      <c r="C4292" s="1">
        <v>0.189</v>
      </c>
      <c r="D4292" s="11">
        <v>68.680000000000007</v>
      </c>
    </row>
    <row r="4293" spans="1:4" x14ac:dyDescent="0.2">
      <c r="A4293" s="4" t="s">
        <v>10</v>
      </c>
      <c r="B4293" s="6">
        <v>19</v>
      </c>
      <c r="C4293" s="1">
        <v>0.60399999999999998</v>
      </c>
      <c r="D4293" s="11">
        <v>22.78</v>
      </c>
    </row>
    <row r="4294" spans="1:4" x14ac:dyDescent="0.2">
      <c r="A4294" s="4" t="s">
        <v>10</v>
      </c>
      <c r="B4294" s="6">
        <v>20</v>
      </c>
      <c r="C4294" s="1">
        <v>0.152</v>
      </c>
      <c r="D4294" s="11">
        <v>0</v>
      </c>
    </row>
    <row r="4295" spans="1:4" x14ac:dyDescent="0.2">
      <c r="A4295" s="4" t="s">
        <v>10</v>
      </c>
      <c r="B4295" s="6">
        <v>21</v>
      </c>
      <c r="C4295" s="1">
        <v>0.19500000000000001</v>
      </c>
      <c r="D4295" s="11">
        <v>0</v>
      </c>
    </row>
    <row r="4296" spans="1:4" x14ac:dyDescent="0.2">
      <c r="A4296" s="4" t="s">
        <v>10</v>
      </c>
      <c r="B4296" s="6">
        <v>22</v>
      </c>
      <c r="C4296" s="1">
        <v>0.27100000000000002</v>
      </c>
      <c r="D4296" s="11">
        <v>0</v>
      </c>
    </row>
    <row r="4297" spans="1:4" x14ac:dyDescent="0.2">
      <c r="A4297" s="4" t="s">
        <v>10</v>
      </c>
      <c r="B4297" s="6">
        <v>23</v>
      </c>
      <c r="C4297" s="1">
        <v>0.39400000000000002</v>
      </c>
      <c r="D4297" s="11">
        <v>0</v>
      </c>
    </row>
    <row r="4298" spans="1:4" x14ac:dyDescent="0.2">
      <c r="A4298" s="4" t="s">
        <v>10</v>
      </c>
      <c r="B4298" s="6">
        <v>0</v>
      </c>
      <c r="C4298" s="1">
        <v>0.185</v>
      </c>
      <c r="D4298" s="11">
        <v>0</v>
      </c>
    </row>
    <row r="4299" spans="1:4" x14ac:dyDescent="0.2">
      <c r="A4299" s="4" t="s">
        <v>10</v>
      </c>
      <c r="B4299" s="6">
        <v>1</v>
      </c>
      <c r="C4299" s="1">
        <v>0.39600000000000002</v>
      </c>
      <c r="D4299" s="11">
        <v>0</v>
      </c>
    </row>
    <row r="4300" spans="1:4" x14ac:dyDescent="0.2">
      <c r="A4300" s="4" t="s">
        <v>10</v>
      </c>
      <c r="B4300" s="6">
        <v>2</v>
      </c>
      <c r="C4300" s="1">
        <v>0.186</v>
      </c>
      <c r="D4300" s="11">
        <v>0</v>
      </c>
    </row>
    <row r="4301" spans="1:4" x14ac:dyDescent="0.2">
      <c r="A4301" s="4" t="s">
        <v>10</v>
      </c>
      <c r="B4301" s="6">
        <v>3</v>
      </c>
      <c r="C4301" s="1">
        <v>0.123</v>
      </c>
      <c r="D4301" s="11">
        <v>0</v>
      </c>
    </row>
    <row r="4302" spans="1:4" x14ac:dyDescent="0.2">
      <c r="A4302" s="4" t="s">
        <v>10</v>
      </c>
      <c r="B4302" s="6">
        <v>4</v>
      </c>
      <c r="C4302" s="1">
        <v>0.315</v>
      </c>
      <c r="D4302" s="11">
        <v>0</v>
      </c>
    </row>
    <row r="4303" spans="1:4" x14ac:dyDescent="0.2">
      <c r="A4303" s="4" t="s">
        <v>10</v>
      </c>
      <c r="B4303" s="6">
        <v>5</v>
      </c>
      <c r="C4303" s="1">
        <v>0.13200000000000001</v>
      </c>
      <c r="D4303" s="11">
        <v>0</v>
      </c>
    </row>
    <row r="4304" spans="1:4" x14ac:dyDescent="0.2">
      <c r="A4304" s="4" t="s">
        <v>10</v>
      </c>
      <c r="B4304" s="6">
        <v>6</v>
      </c>
      <c r="C4304" s="1">
        <v>0.316</v>
      </c>
      <c r="D4304" s="11">
        <v>64.84</v>
      </c>
    </row>
    <row r="4305" spans="1:4" x14ac:dyDescent="0.2">
      <c r="A4305" s="4" t="s">
        <v>10</v>
      </c>
      <c r="B4305" s="6">
        <v>7</v>
      </c>
      <c r="C4305" s="1">
        <v>0.112</v>
      </c>
      <c r="D4305" s="11">
        <v>194.2</v>
      </c>
    </row>
    <row r="4306" spans="1:4" x14ac:dyDescent="0.2">
      <c r="A4306" s="4" t="s">
        <v>10</v>
      </c>
      <c r="B4306" s="6">
        <v>8</v>
      </c>
      <c r="C4306" s="1">
        <v>0.314</v>
      </c>
      <c r="D4306" s="11">
        <v>325.23</v>
      </c>
    </row>
    <row r="4307" spans="1:4" x14ac:dyDescent="0.2">
      <c r="A4307" s="4" t="s">
        <v>10</v>
      </c>
      <c r="B4307" s="6">
        <v>9</v>
      </c>
      <c r="C4307" s="1">
        <v>0.121</v>
      </c>
      <c r="D4307" s="11">
        <v>460.69</v>
      </c>
    </row>
    <row r="4308" spans="1:4" x14ac:dyDescent="0.2">
      <c r="A4308" s="4" t="s">
        <v>10</v>
      </c>
      <c r="B4308" s="6">
        <v>10</v>
      </c>
      <c r="C4308" s="1">
        <v>0.68799999999999994</v>
      </c>
      <c r="D4308" s="11">
        <v>753.01</v>
      </c>
    </row>
    <row r="4309" spans="1:4" x14ac:dyDescent="0.2">
      <c r="A4309" s="4" t="s">
        <v>10</v>
      </c>
      <c r="B4309" s="6">
        <v>11</v>
      </c>
      <c r="C4309" s="1">
        <v>0.253</v>
      </c>
      <c r="D4309" s="11">
        <v>920.85</v>
      </c>
    </row>
    <row r="4310" spans="1:4" x14ac:dyDescent="0.2">
      <c r="A4310" s="4" t="s">
        <v>10</v>
      </c>
      <c r="B4310" s="6">
        <v>12</v>
      </c>
      <c r="C4310" s="1">
        <v>0.46100000000000002</v>
      </c>
      <c r="D4310" s="11">
        <v>970.77</v>
      </c>
    </row>
    <row r="4311" spans="1:4" x14ac:dyDescent="0.2">
      <c r="A4311" s="4" t="s">
        <v>10</v>
      </c>
      <c r="B4311" s="6">
        <v>13</v>
      </c>
      <c r="C4311" s="1">
        <v>1.3080000000000001</v>
      </c>
      <c r="D4311" s="11">
        <v>981.27</v>
      </c>
    </row>
    <row r="4312" spans="1:4" x14ac:dyDescent="0.2">
      <c r="A4312" s="4" t="s">
        <v>10</v>
      </c>
      <c r="B4312" s="6">
        <v>14</v>
      </c>
      <c r="C4312" s="1">
        <v>1.857</v>
      </c>
      <c r="D4312" s="11">
        <v>914.14</v>
      </c>
    </row>
    <row r="4313" spans="1:4" x14ac:dyDescent="0.2">
      <c r="A4313" s="4" t="s">
        <v>10</v>
      </c>
      <c r="B4313" s="6">
        <v>15</v>
      </c>
      <c r="C4313" s="1">
        <v>0.52700000000000002</v>
      </c>
      <c r="D4313" s="11">
        <v>791.09</v>
      </c>
    </row>
    <row r="4314" spans="1:4" x14ac:dyDescent="0.2">
      <c r="A4314" s="4" t="s">
        <v>10</v>
      </c>
      <c r="B4314" s="6">
        <v>16</v>
      </c>
      <c r="C4314" s="1">
        <v>0.30499999999999999</v>
      </c>
      <c r="D4314" s="11">
        <v>599.02</v>
      </c>
    </row>
    <row r="4315" spans="1:4" x14ac:dyDescent="0.2">
      <c r="A4315" s="4" t="s">
        <v>10</v>
      </c>
      <c r="B4315" s="6">
        <v>17</v>
      </c>
      <c r="C4315" s="1">
        <v>0.47499999999999998</v>
      </c>
      <c r="D4315" s="11">
        <v>377.78</v>
      </c>
    </row>
    <row r="4316" spans="1:4" x14ac:dyDescent="0.2">
      <c r="A4316" s="4" t="s">
        <v>10</v>
      </c>
      <c r="B4316" s="6">
        <v>18</v>
      </c>
      <c r="C4316" s="1">
        <v>0.19600000000000001</v>
      </c>
      <c r="D4316" s="11">
        <v>160.59</v>
      </c>
    </row>
    <row r="4317" spans="1:4" x14ac:dyDescent="0.2">
      <c r="A4317" s="4" t="s">
        <v>10</v>
      </c>
      <c r="B4317" s="6">
        <v>19</v>
      </c>
      <c r="C4317" s="1">
        <v>0.20100000000000001</v>
      </c>
      <c r="D4317" s="11">
        <v>43.81</v>
      </c>
    </row>
    <row r="4318" spans="1:4" x14ac:dyDescent="0.2">
      <c r="A4318" s="4" t="s">
        <v>10</v>
      </c>
      <c r="B4318" s="6">
        <v>20</v>
      </c>
      <c r="C4318" s="1">
        <v>0.35699999999999998</v>
      </c>
      <c r="D4318" s="11">
        <v>0</v>
      </c>
    </row>
    <row r="4319" spans="1:4" x14ac:dyDescent="0.2">
      <c r="A4319" s="4" t="s">
        <v>10</v>
      </c>
      <c r="B4319" s="6">
        <v>21</v>
      </c>
      <c r="C4319" s="1">
        <v>0.17799999999999999</v>
      </c>
      <c r="D4319" s="11">
        <v>0</v>
      </c>
    </row>
    <row r="4320" spans="1:4" x14ac:dyDescent="0.2">
      <c r="A4320" s="4" t="s">
        <v>10</v>
      </c>
      <c r="B4320" s="6">
        <v>22</v>
      </c>
      <c r="C4320" s="1">
        <v>0.53600000000000003</v>
      </c>
      <c r="D4320" s="11">
        <v>0</v>
      </c>
    </row>
    <row r="4321" spans="1:4" x14ac:dyDescent="0.2">
      <c r="A4321" s="4" t="s">
        <v>10</v>
      </c>
      <c r="B4321" s="6">
        <v>23</v>
      </c>
      <c r="C4321" s="1">
        <v>1.5369999999999999</v>
      </c>
      <c r="D4321" s="11">
        <v>0</v>
      </c>
    </row>
    <row r="4322" spans="1:4" x14ac:dyDescent="0.2">
      <c r="A4322" s="4" t="s">
        <v>10</v>
      </c>
      <c r="B4322" s="6">
        <v>0</v>
      </c>
      <c r="C4322" s="1">
        <v>0.21</v>
      </c>
      <c r="D4322" s="11">
        <v>0</v>
      </c>
    </row>
    <row r="4323" spans="1:4" x14ac:dyDescent="0.2">
      <c r="A4323" s="4" t="s">
        <v>10</v>
      </c>
      <c r="B4323" s="6">
        <v>1</v>
      </c>
      <c r="C4323" s="1">
        <v>0.46600000000000003</v>
      </c>
      <c r="D4323" s="11">
        <v>0</v>
      </c>
    </row>
    <row r="4324" spans="1:4" x14ac:dyDescent="0.2">
      <c r="A4324" s="4" t="s">
        <v>10</v>
      </c>
      <c r="B4324" s="6">
        <v>2</v>
      </c>
      <c r="C4324" s="1">
        <v>0.191</v>
      </c>
      <c r="D4324" s="11">
        <v>0</v>
      </c>
    </row>
    <row r="4325" spans="1:4" x14ac:dyDescent="0.2">
      <c r="A4325" s="4" t="s">
        <v>10</v>
      </c>
      <c r="B4325" s="6">
        <v>3</v>
      </c>
      <c r="C4325" s="1">
        <v>0.42499999999999999</v>
      </c>
      <c r="D4325" s="11">
        <v>0</v>
      </c>
    </row>
    <row r="4326" spans="1:4" x14ac:dyDescent="0.2">
      <c r="A4326" s="4" t="s">
        <v>10</v>
      </c>
      <c r="B4326" s="6">
        <v>4</v>
      </c>
      <c r="C4326" s="1">
        <v>0.121</v>
      </c>
      <c r="D4326" s="11">
        <v>0</v>
      </c>
    </row>
    <row r="4327" spans="1:4" x14ac:dyDescent="0.2">
      <c r="A4327" s="4" t="s">
        <v>10</v>
      </c>
      <c r="B4327" s="6">
        <v>5</v>
      </c>
      <c r="C4327" s="1">
        <v>0.13800000000000001</v>
      </c>
      <c r="D4327" s="11">
        <v>0</v>
      </c>
    </row>
    <row r="4328" spans="1:4" x14ac:dyDescent="0.2">
      <c r="A4328" s="4" t="s">
        <v>10</v>
      </c>
      <c r="B4328" s="6">
        <v>6</v>
      </c>
      <c r="C4328" s="1">
        <v>0.30399999999999999</v>
      </c>
      <c r="D4328" s="11">
        <v>64.84</v>
      </c>
    </row>
    <row r="4329" spans="1:4" x14ac:dyDescent="0.2">
      <c r="A4329" s="4" t="s">
        <v>10</v>
      </c>
      <c r="B4329" s="6">
        <v>7</v>
      </c>
      <c r="C4329" s="1">
        <v>9.0999999999999998E-2</v>
      </c>
      <c r="D4329" s="11">
        <v>186.69</v>
      </c>
    </row>
    <row r="4330" spans="1:4" x14ac:dyDescent="0.2">
      <c r="A4330" s="4" t="s">
        <v>10</v>
      </c>
      <c r="B4330" s="6">
        <v>8</v>
      </c>
      <c r="C4330" s="1">
        <v>0.50900000000000001</v>
      </c>
      <c r="D4330" s="11">
        <v>420.38</v>
      </c>
    </row>
    <row r="4331" spans="1:4" x14ac:dyDescent="0.2">
      <c r="A4331" s="4" t="s">
        <v>10</v>
      </c>
      <c r="B4331" s="6">
        <v>9</v>
      </c>
      <c r="C4331" s="1">
        <v>0.113</v>
      </c>
      <c r="D4331" s="11">
        <v>526.74</v>
      </c>
    </row>
    <row r="4332" spans="1:4" x14ac:dyDescent="0.2">
      <c r="A4332" s="4" t="s">
        <v>10</v>
      </c>
      <c r="B4332" s="6">
        <v>10</v>
      </c>
      <c r="C4332" s="1">
        <v>0.16400000000000001</v>
      </c>
      <c r="D4332" s="11">
        <v>423.35</v>
      </c>
    </row>
    <row r="4333" spans="1:4" x14ac:dyDescent="0.2">
      <c r="A4333" s="4" t="s">
        <v>10</v>
      </c>
      <c r="B4333" s="6">
        <v>11</v>
      </c>
      <c r="C4333" s="1">
        <v>0.92300000000000004</v>
      </c>
      <c r="D4333" s="11">
        <v>422.74</v>
      </c>
    </row>
    <row r="4334" spans="1:4" x14ac:dyDescent="0.2">
      <c r="A4334" s="4" t="s">
        <v>10</v>
      </c>
      <c r="B4334" s="6">
        <v>12</v>
      </c>
      <c r="C4334" s="1">
        <v>0.83499999999999996</v>
      </c>
      <c r="D4334" s="11">
        <v>595.82000000000005</v>
      </c>
    </row>
    <row r="4335" spans="1:4" x14ac:dyDescent="0.2">
      <c r="A4335" s="4" t="s">
        <v>10</v>
      </c>
      <c r="B4335" s="6">
        <v>13</v>
      </c>
      <c r="C4335" s="1">
        <v>0.34</v>
      </c>
      <c r="D4335" s="11">
        <v>481.12</v>
      </c>
    </row>
    <row r="4336" spans="1:4" x14ac:dyDescent="0.2">
      <c r="A4336" s="4" t="s">
        <v>10</v>
      </c>
      <c r="B4336" s="6">
        <v>14</v>
      </c>
      <c r="C4336" s="1">
        <v>1.1559999999999999</v>
      </c>
      <c r="D4336" s="11">
        <v>535.75</v>
      </c>
    </row>
    <row r="4337" spans="1:4" x14ac:dyDescent="0.2">
      <c r="A4337" s="4" t="s">
        <v>10</v>
      </c>
      <c r="B4337" s="6">
        <v>15</v>
      </c>
      <c r="C4337" s="1">
        <v>1.4239999999999999</v>
      </c>
      <c r="D4337" s="11">
        <v>396.89</v>
      </c>
    </row>
    <row r="4338" spans="1:4" x14ac:dyDescent="0.2">
      <c r="A4338" s="4" t="s">
        <v>10</v>
      </c>
      <c r="B4338" s="6">
        <v>16</v>
      </c>
      <c r="C4338" s="1">
        <v>1.3520000000000001</v>
      </c>
      <c r="D4338" s="11">
        <v>258.37</v>
      </c>
    </row>
    <row r="4339" spans="1:4" x14ac:dyDescent="0.2">
      <c r="A4339" s="4" t="s">
        <v>10</v>
      </c>
      <c r="B4339" s="6">
        <v>17</v>
      </c>
      <c r="C4339" s="1">
        <v>1.2669999999999999</v>
      </c>
      <c r="D4339" s="11">
        <v>178.21</v>
      </c>
    </row>
    <row r="4340" spans="1:4" x14ac:dyDescent="0.2">
      <c r="A4340" s="4" t="s">
        <v>10</v>
      </c>
      <c r="B4340" s="6">
        <v>18</v>
      </c>
      <c r="C4340" s="1">
        <v>0.54600000000000004</v>
      </c>
      <c r="D4340" s="11">
        <v>112.41</v>
      </c>
    </row>
    <row r="4341" spans="1:4" x14ac:dyDescent="0.2">
      <c r="A4341" s="4" t="s">
        <v>10</v>
      </c>
      <c r="B4341" s="6">
        <v>19</v>
      </c>
      <c r="C4341" s="1">
        <v>0.109</v>
      </c>
      <c r="D4341" s="11">
        <v>44.68</v>
      </c>
    </row>
    <row r="4342" spans="1:4" x14ac:dyDescent="0.2">
      <c r="A4342" s="4" t="s">
        <v>10</v>
      </c>
      <c r="B4342" s="6">
        <v>20</v>
      </c>
      <c r="C4342" s="1">
        <v>0.14199999999999999</v>
      </c>
      <c r="D4342" s="11">
        <v>0</v>
      </c>
    </row>
    <row r="4343" spans="1:4" x14ac:dyDescent="0.2">
      <c r="A4343" s="4" t="s">
        <v>10</v>
      </c>
      <c r="B4343" s="6">
        <v>21</v>
      </c>
      <c r="C4343" s="1">
        <v>0.318</v>
      </c>
      <c r="D4343" s="11">
        <v>0</v>
      </c>
    </row>
    <row r="4344" spans="1:4" x14ac:dyDescent="0.2">
      <c r="A4344" s="4" t="s">
        <v>10</v>
      </c>
      <c r="B4344" s="6">
        <v>22</v>
      </c>
      <c r="C4344" s="1">
        <v>0.22700000000000001</v>
      </c>
      <c r="D4344" s="11">
        <v>0</v>
      </c>
    </row>
    <row r="4345" spans="1:4" x14ac:dyDescent="0.2">
      <c r="A4345" s="4" t="s">
        <v>10</v>
      </c>
      <c r="B4345" s="6">
        <v>23</v>
      </c>
      <c r="C4345" s="1">
        <v>0.27700000000000002</v>
      </c>
      <c r="D4345" s="11">
        <v>0</v>
      </c>
    </row>
    <row r="4346" spans="1:4" x14ac:dyDescent="0.2">
      <c r="A4346" s="4" t="s">
        <v>11</v>
      </c>
      <c r="B4346" s="6">
        <v>0</v>
      </c>
      <c r="C4346" s="1">
        <v>0.59899999999999998</v>
      </c>
      <c r="D4346" s="11">
        <v>0</v>
      </c>
    </row>
    <row r="4347" spans="1:4" x14ac:dyDescent="0.2">
      <c r="A4347" s="4" t="s">
        <v>11</v>
      </c>
      <c r="B4347" s="6">
        <v>1</v>
      </c>
      <c r="C4347" s="1">
        <v>0.20499999999999999</v>
      </c>
      <c r="D4347" s="11">
        <v>0</v>
      </c>
    </row>
    <row r="4348" spans="1:4" x14ac:dyDescent="0.2">
      <c r="A4348" s="4" t="s">
        <v>11</v>
      </c>
      <c r="B4348" s="6">
        <v>2</v>
      </c>
      <c r="C4348" s="1">
        <v>0.44800000000000001</v>
      </c>
      <c r="D4348" s="11">
        <v>0</v>
      </c>
    </row>
    <row r="4349" spans="1:4" x14ac:dyDescent="0.2">
      <c r="A4349" s="4" t="s">
        <v>11</v>
      </c>
      <c r="B4349" s="6">
        <v>3</v>
      </c>
      <c r="C4349" s="1">
        <v>0.126</v>
      </c>
      <c r="D4349" s="11">
        <v>0</v>
      </c>
    </row>
    <row r="4350" spans="1:4" x14ac:dyDescent="0.2">
      <c r="A4350" s="4" t="s">
        <v>11</v>
      </c>
      <c r="B4350" s="6">
        <v>4</v>
      </c>
      <c r="C4350" s="1">
        <v>0.27100000000000002</v>
      </c>
      <c r="D4350" s="11">
        <v>0</v>
      </c>
    </row>
    <row r="4351" spans="1:4" x14ac:dyDescent="0.2">
      <c r="A4351" s="4" t="s">
        <v>11</v>
      </c>
      <c r="B4351" s="6">
        <v>5</v>
      </c>
      <c r="C4351" s="1">
        <v>0.19600000000000001</v>
      </c>
      <c r="D4351" s="11">
        <v>0</v>
      </c>
    </row>
    <row r="4352" spans="1:4" x14ac:dyDescent="0.2">
      <c r="A4352" s="4" t="s">
        <v>11</v>
      </c>
      <c r="B4352" s="6">
        <v>6</v>
      </c>
      <c r="C4352" s="1">
        <v>0.11600000000000001</v>
      </c>
      <c r="D4352" s="11">
        <v>58.7</v>
      </c>
    </row>
    <row r="4353" spans="1:4" x14ac:dyDescent="0.2">
      <c r="A4353" s="4" t="s">
        <v>11</v>
      </c>
      <c r="B4353" s="6">
        <v>7</v>
      </c>
      <c r="C4353" s="1">
        <v>0.376</v>
      </c>
      <c r="D4353" s="11">
        <v>119.89</v>
      </c>
    </row>
    <row r="4354" spans="1:4" x14ac:dyDescent="0.2">
      <c r="A4354" s="4" t="s">
        <v>11</v>
      </c>
      <c r="B4354" s="6">
        <v>8</v>
      </c>
      <c r="C4354" s="1">
        <v>0.11700000000000001</v>
      </c>
      <c r="D4354" s="11">
        <v>187.78</v>
      </c>
    </row>
    <row r="4355" spans="1:4" x14ac:dyDescent="0.2">
      <c r="A4355" s="4" t="s">
        <v>11</v>
      </c>
      <c r="B4355" s="6">
        <v>9</v>
      </c>
      <c r="C4355" s="1">
        <v>0.317</v>
      </c>
      <c r="D4355" s="11">
        <v>307.92</v>
      </c>
    </row>
    <row r="4356" spans="1:4" x14ac:dyDescent="0.2">
      <c r="A4356" s="4" t="s">
        <v>11</v>
      </c>
      <c r="B4356" s="6">
        <v>10</v>
      </c>
      <c r="C4356" s="1">
        <v>0.40899999999999997</v>
      </c>
      <c r="D4356" s="11">
        <v>189.35</v>
      </c>
    </row>
    <row r="4357" spans="1:4" x14ac:dyDescent="0.2">
      <c r="A4357" s="4" t="s">
        <v>11</v>
      </c>
      <c r="B4357" s="6">
        <v>11</v>
      </c>
      <c r="C4357" s="1">
        <v>0.13200000000000001</v>
      </c>
      <c r="D4357" s="11">
        <v>337.85</v>
      </c>
    </row>
    <row r="4358" spans="1:4" x14ac:dyDescent="0.2">
      <c r="A4358" s="4" t="s">
        <v>11</v>
      </c>
      <c r="B4358" s="6">
        <v>12</v>
      </c>
      <c r="C4358" s="1">
        <v>0.123</v>
      </c>
      <c r="D4358" s="11">
        <v>462.07</v>
      </c>
    </row>
    <row r="4359" spans="1:4" x14ac:dyDescent="0.2">
      <c r="A4359" s="4" t="s">
        <v>11</v>
      </c>
      <c r="B4359" s="6">
        <v>13</v>
      </c>
      <c r="C4359" s="1">
        <v>0.17199999999999999</v>
      </c>
      <c r="D4359" s="11">
        <v>449.69</v>
      </c>
    </row>
    <row r="4360" spans="1:4" x14ac:dyDescent="0.2">
      <c r="A4360" s="4" t="s">
        <v>11</v>
      </c>
      <c r="B4360" s="6">
        <v>14</v>
      </c>
      <c r="C4360" s="1">
        <v>0.21</v>
      </c>
      <c r="D4360" s="11">
        <v>396.58</v>
      </c>
    </row>
    <row r="4361" spans="1:4" x14ac:dyDescent="0.2">
      <c r="A4361" s="4" t="s">
        <v>11</v>
      </c>
      <c r="B4361" s="6">
        <v>15</v>
      </c>
      <c r="C4361" s="1">
        <v>1.0329999999999999</v>
      </c>
      <c r="D4361" s="11">
        <v>401.1</v>
      </c>
    </row>
    <row r="4362" spans="1:4" x14ac:dyDescent="0.2">
      <c r="A4362" s="4" t="s">
        <v>11</v>
      </c>
      <c r="B4362" s="6">
        <v>16</v>
      </c>
      <c r="C4362" s="1">
        <v>0.34</v>
      </c>
      <c r="D4362" s="11">
        <v>103.95</v>
      </c>
    </row>
    <row r="4363" spans="1:4" x14ac:dyDescent="0.2">
      <c r="A4363" s="4" t="s">
        <v>11</v>
      </c>
      <c r="B4363" s="6">
        <v>17</v>
      </c>
      <c r="C4363" s="1">
        <v>0.26500000000000001</v>
      </c>
      <c r="D4363" s="11">
        <v>100.24</v>
      </c>
    </row>
    <row r="4364" spans="1:4" x14ac:dyDescent="0.2">
      <c r="A4364" s="4" t="s">
        <v>11</v>
      </c>
      <c r="B4364" s="6">
        <v>18</v>
      </c>
      <c r="C4364" s="1">
        <v>0.38</v>
      </c>
      <c r="D4364" s="11">
        <v>89.51</v>
      </c>
    </row>
    <row r="4365" spans="1:4" x14ac:dyDescent="0.2">
      <c r="A4365" s="4" t="s">
        <v>11</v>
      </c>
      <c r="B4365" s="6">
        <v>19</v>
      </c>
      <c r="C4365" s="1">
        <v>0.11799999999999999</v>
      </c>
      <c r="D4365" s="11">
        <v>30.67</v>
      </c>
    </row>
    <row r="4366" spans="1:4" x14ac:dyDescent="0.2">
      <c r="A4366" s="4" t="s">
        <v>11</v>
      </c>
      <c r="B4366" s="6">
        <v>20</v>
      </c>
      <c r="C4366" s="1">
        <v>0.188</v>
      </c>
      <c r="D4366" s="11">
        <v>0</v>
      </c>
    </row>
    <row r="4367" spans="1:4" x14ac:dyDescent="0.2">
      <c r="A4367" s="4" t="s">
        <v>11</v>
      </c>
      <c r="B4367" s="6">
        <v>21</v>
      </c>
      <c r="C4367" s="1">
        <v>0.27200000000000002</v>
      </c>
      <c r="D4367" s="11">
        <v>0</v>
      </c>
    </row>
    <row r="4368" spans="1:4" x14ac:dyDescent="0.2">
      <c r="A4368" s="4" t="s">
        <v>11</v>
      </c>
      <c r="B4368" s="6">
        <v>22</v>
      </c>
      <c r="C4368" s="1">
        <v>0.34699999999999998</v>
      </c>
      <c r="D4368" s="11">
        <v>0</v>
      </c>
    </row>
    <row r="4369" spans="1:4" x14ac:dyDescent="0.2">
      <c r="A4369" s="4" t="s">
        <v>11</v>
      </c>
      <c r="B4369" s="6">
        <v>23</v>
      </c>
      <c r="C4369" s="1">
        <v>0.26900000000000002</v>
      </c>
      <c r="D4369" s="11">
        <v>0</v>
      </c>
    </row>
    <row r="4370" spans="1:4" x14ac:dyDescent="0.2">
      <c r="A4370" s="4" t="s">
        <v>11</v>
      </c>
      <c r="B4370" s="6">
        <v>0</v>
      </c>
      <c r="C4370" s="1">
        <v>0.223</v>
      </c>
      <c r="D4370" s="11">
        <v>0</v>
      </c>
    </row>
    <row r="4371" spans="1:4" x14ac:dyDescent="0.2">
      <c r="A4371" s="4" t="s">
        <v>11</v>
      </c>
      <c r="B4371" s="6">
        <v>1</v>
      </c>
      <c r="C4371" s="1">
        <v>0.16900000000000001</v>
      </c>
      <c r="D4371" s="11">
        <v>0</v>
      </c>
    </row>
    <row r="4372" spans="1:4" x14ac:dyDescent="0.2">
      <c r="A4372" s="4" t="s">
        <v>11</v>
      </c>
      <c r="B4372" s="6">
        <v>2</v>
      </c>
      <c r="C4372" s="1">
        <v>0.158</v>
      </c>
      <c r="D4372" s="11">
        <v>0</v>
      </c>
    </row>
    <row r="4373" spans="1:4" x14ac:dyDescent="0.2">
      <c r="A4373" s="4" t="s">
        <v>11</v>
      </c>
      <c r="B4373" s="6">
        <v>3</v>
      </c>
      <c r="C4373" s="1">
        <v>0.107</v>
      </c>
      <c r="D4373" s="11">
        <v>0</v>
      </c>
    </row>
    <row r="4374" spans="1:4" x14ac:dyDescent="0.2">
      <c r="A4374" s="4" t="s">
        <v>11</v>
      </c>
      <c r="B4374" s="6">
        <v>4</v>
      </c>
      <c r="C4374" s="1">
        <v>0.126</v>
      </c>
      <c r="D4374" s="11">
        <v>0</v>
      </c>
    </row>
    <row r="4375" spans="1:4" x14ac:dyDescent="0.2">
      <c r="A4375" s="4" t="s">
        <v>11</v>
      </c>
      <c r="B4375" s="6">
        <v>5</v>
      </c>
      <c r="C4375" s="1">
        <v>0.14099999999999999</v>
      </c>
      <c r="D4375" s="11">
        <v>0</v>
      </c>
    </row>
    <row r="4376" spans="1:4" x14ac:dyDescent="0.2">
      <c r="A4376" s="4" t="s">
        <v>11</v>
      </c>
      <c r="B4376" s="6">
        <v>6</v>
      </c>
      <c r="C4376" s="1">
        <v>0.114</v>
      </c>
      <c r="D4376" s="11">
        <v>70.09</v>
      </c>
    </row>
    <row r="4377" spans="1:4" x14ac:dyDescent="0.2">
      <c r="A4377" s="4" t="s">
        <v>11</v>
      </c>
      <c r="B4377" s="6">
        <v>7</v>
      </c>
      <c r="C4377" s="1">
        <v>0.12</v>
      </c>
      <c r="D4377" s="11">
        <v>167.24</v>
      </c>
    </row>
    <row r="4378" spans="1:4" x14ac:dyDescent="0.2">
      <c r="A4378" s="4" t="s">
        <v>11</v>
      </c>
      <c r="B4378" s="6">
        <v>8</v>
      </c>
      <c r="C4378" s="1">
        <v>0.13500000000000001</v>
      </c>
      <c r="D4378" s="11">
        <v>279.22000000000003</v>
      </c>
    </row>
    <row r="4379" spans="1:4" x14ac:dyDescent="0.2">
      <c r="A4379" s="4" t="s">
        <v>11</v>
      </c>
      <c r="B4379" s="6">
        <v>9</v>
      </c>
      <c r="C4379" s="1">
        <v>0.12</v>
      </c>
      <c r="D4379" s="11">
        <v>216.36</v>
      </c>
    </row>
    <row r="4380" spans="1:4" x14ac:dyDescent="0.2">
      <c r="A4380" s="4" t="s">
        <v>11</v>
      </c>
      <c r="B4380" s="6">
        <v>10</v>
      </c>
      <c r="C4380" s="1">
        <v>0.187</v>
      </c>
      <c r="D4380" s="11">
        <v>129.01</v>
      </c>
    </row>
    <row r="4381" spans="1:4" x14ac:dyDescent="0.2">
      <c r="A4381" s="4" t="s">
        <v>11</v>
      </c>
      <c r="B4381" s="6">
        <v>11</v>
      </c>
      <c r="C4381" s="1">
        <v>0.14899999999999999</v>
      </c>
      <c r="D4381" s="11">
        <v>354.24</v>
      </c>
    </row>
    <row r="4382" spans="1:4" x14ac:dyDescent="0.2">
      <c r="A4382" s="4" t="s">
        <v>11</v>
      </c>
      <c r="B4382" s="6">
        <v>12</v>
      </c>
      <c r="C4382" s="1">
        <v>0.11700000000000001</v>
      </c>
      <c r="D4382" s="11">
        <v>246.89</v>
      </c>
    </row>
    <row r="4383" spans="1:4" x14ac:dyDescent="0.2">
      <c r="A4383" s="4" t="s">
        <v>11</v>
      </c>
      <c r="B4383" s="6">
        <v>13</v>
      </c>
      <c r="C4383" s="1">
        <v>0.106</v>
      </c>
      <c r="D4383" s="11">
        <v>458.39</v>
      </c>
    </row>
    <row r="4384" spans="1:4" x14ac:dyDescent="0.2">
      <c r="A4384" s="4" t="s">
        <v>11</v>
      </c>
      <c r="B4384" s="6">
        <v>14</v>
      </c>
      <c r="C4384" s="1">
        <v>0.214</v>
      </c>
      <c r="D4384" s="11">
        <v>288.07</v>
      </c>
    </row>
    <row r="4385" spans="1:4" x14ac:dyDescent="0.2">
      <c r="A4385" s="4" t="s">
        <v>11</v>
      </c>
      <c r="B4385" s="6">
        <v>15</v>
      </c>
      <c r="C4385" s="1">
        <v>0.26800000000000002</v>
      </c>
      <c r="D4385" s="11">
        <v>359.43</v>
      </c>
    </row>
    <row r="4386" spans="1:4" x14ac:dyDescent="0.2">
      <c r="A4386" s="4" t="s">
        <v>11</v>
      </c>
      <c r="B4386" s="6">
        <v>16</v>
      </c>
      <c r="C4386" s="1">
        <v>1.1779999999999999</v>
      </c>
      <c r="D4386" s="11">
        <v>251.81</v>
      </c>
    </row>
    <row r="4387" spans="1:4" x14ac:dyDescent="0.2">
      <c r="A4387" s="4" t="s">
        <v>11</v>
      </c>
      <c r="B4387" s="6">
        <v>17</v>
      </c>
      <c r="C4387" s="1">
        <v>0.80500000000000005</v>
      </c>
      <c r="D4387" s="11">
        <v>194.34</v>
      </c>
    </row>
    <row r="4388" spans="1:4" x14ac:dyDescent="0.2">
      <c r="A4388" s="4" t="s">
        <v>11</v>
      </c>
      <c r="B4388" s="6">
        <v>18</v>
      </c>
      <c r="C4388" s="1">
        <v>0.629</v>
      </c>
      <c r="D4388" s="11">
        <v>164.49</v>
      </c>
    </row>
    <row r="4389" spans="1:4" x14ac:dyDescent="0.2">
      <c r="A4389" s="4" t="s">
        <v>11</v>
      </c>
      <c r="B4389" s="6">
        <v>19</v>
      </c>
      <c r="C4389" s="1">
        <v>0.248</v>
      </c>
      <c r="D4389" s="11">
        <v>49.06</v>
      </c>
    </row>
    <row r="4390" spans="1:4" x14ac:dyDescent="0.2">
      <c r="A4390" s="4" t="s">
        <v>11</v>
      </c>
      <c r="B4390" s="6">
        <v>20</v>
      </c>
      <c r="C4390" s="1">
        <v>0.23100000000000001</v>
      </c>
      <c r="D4390" s="11">
        <v>0</v>
      </c>
    </row>
    <row r="4391" spans="1:4" x14ac:dyDescent="0.2">
      <c r="A4391" s="4" t="s">
        <v>11</v>
      </c>
      <c r="B4391" s="6">
        <v>21</v>
      </c>
      <c r="C4391" s="1">
        <v>0.193</v>
      </c>
      <c r="D4391" s="11">
        <v>0</v>
      </c>
    </row>
    <row r="4392" spans="1:4" x14ac:dyDescent="0.2">
      <c r="A4392" s="4" t="s">
        <v>11</v>
      </c>
      <c r="B4392" s="6">
        <v>22</v>
      </c>
      <c r="C4392" s="1">
        <v>0.61</v>
      </c>
      <c r="D4392" s="11">
        <v>0</v>
      </c>
    </row>
    <row r="4393" spans="1:4" x14ac:dyDescent="0.2">
      <c r="A4393" s="4" t="s">
        <v>11</v>
      </c>
      <c r="B4393" s="6">
        <v>23</v>
      </c>
      <c r="C4393" s="1">
        <v>0.246</v>
      </c>
      <c r="D4393" s="11">
        <v>0</v>
      </c>
    </row>
    <row r="4394" spans="1:4" x14ac:dyDescent="0.2">
      <c r="A4394" s="4" t="s">
        <v>11</v>
      </c>
      <c r="B4394" s="6">
        <v>0</v>
      </c>
      <c r="C4394" s="1">
        <v>0.22800000000000001</v>
      </c>
      <c r="D4394" s="11">
        <v>0</v>
      </c>
    </row>
    <row r="4395" spans="1:4" x14ac:dyDescent="0.2">
      <c r="A4395" s="4" t="s">
        <v>11</v>
      </c>
      <c r="B4395" s="6">
        <v>1</v>
      </c>
      <c r="C4395" s="1">
        <v>0.25800000000000001</v>
      </c>
      <c r="D4395" s="11">
        <v>0</v>
      </c>
    </row>
    <row r="4396" spans="1:4" x14ac:dyDescent="0.2">
      <c r="A4396" s="4" t="s">
        <v>11</v>
      </c>
      <c r="B4396" s="6">
        <v>2</v>
      </c>
      <c r="C4396" s="1">
        <v>0.155</v>
      </c>
      <c r="D4396" s="11">
        <v>0</v>
      </c>
    </row>
    <row r="4397" spans="1:4" x14ac:dyDescent="0.2">
      <c r="A4397" s="4" t="s">
        <v>11</v>
      </c>
      <c r="B4397" s="6">
        <v>3</v>
      </c>
      <c r="C4397" s="1">
        <v>0.13300000000000001</v>
      </c>
      <c r="D4397" s="11">
        <v>0</v>
      </c>
    </row>
    <row r="4398" spans="1:4" x14ac:dyDescent="0.2">
      <c r="A4398" s="4" t="s">
        <v>11</v>
      </c>
      <c r="B4398" s="6">
        <v>4</v>
      </c>
      <c r="C4398" s="1">
        <v>0.14000000000000001</v>
      </c>
      <c r="D4398" s="11">
        <v>0</v>
      </c>
    </row>
    <row r="4399" spans="1:4" x14ac:dyDescent="0.2">
      <c r="A4399" s="4" t="s">
        <v>11</v>
      </c>
      <c r="B4399" s="6">
        <v>5</v>
      </c>
      <c r="C4399" s="1">
        <v>0.11700000000000001</v>
      </c>
      <c r="D4399" s="11">
        <v>0</v>
      </c>
    </row>
    <row r="4400" spans="1:4" x14ac:dyDescent="0.2">
      <c r="A4400" s="4" t="s">
        <v>11</v>
      </c>
      <c r="B4400" s="6">
        <v>6</v>
      </c>
      <c r="C4400" s="1">
        <v>0.14099999999999999</v>
      </c>
      <c r="D4400" s="11">
        <v>68.34</v>
      </c>
    </row>
    <row r="4401" spans="1:4" x14ac:dyDescent="0.2">
      <c r="A4401" s="4" t="s">
        <v>11</v>
      </c>
      <c r="B4401" s="6">
        <v>7</v>
      </c>
      <c r="C4401" s="1">
        <v>0.11600000000000001</v>
      </c>
      <c r="D4401" s="11">
        <v>205.46</v>
      </c>
    </row>
    <row r="4402" spans="1:4" x14ac:dyDescent="0.2">
      <c r="A4402" s="4" t="s">
        <v>11</v>
      </c>
      <c r="B4402" s="6">
        <v>8</v>
      </c>
      <c r="C4402" s="1">
        <v>0.10100000000000001</v>
      </c>
      <c r="D4402" s="11">
        <v>379.22</v>
      </c>
    </row>
    <row r="4403" spans="1:4" x14ac:dyDescent="0.2">
      <c r="A4403" s="4" t="s">
        <v>11</v>
      </c>
      <c r="B4403" s="6">
        <v>9</v>
      </c>
      <c r="C4403" s="1">
        <v>0.20499999999999999</v>
      </c>
      <c r="D4403" s="11">
        <v>396.37</v>
      </c>
    </row>
    <row r="4404" spans="1:4" x14ac:dyDescent="0.2">
      <c r="A4404" s="4" t="s">
        <v>11</v>
      </c>
      <c r="B4404" s="6">
        <v>10</v>
      </c>
      <c r="C4404" s="1">
        <v>0.14599999999999999</v>
      </c>
      <c r="D4404" s="11">
        <v>546.15</v>
      </c>
    </row>
    <row r="4405" spans="1:4" x14ac:dyDescent="0.2">
      <c r="A4405" s="4" t="s">
        <v>11</v>
      </c>
      <c r="B4405" s="6">
        <v>11</v>
      </c>
      <c r="C4405" s="1">
        <v>0.40300000000000002</v>
      </c>
      <c r="D4405" s="11">
        <v>462.72</v>
      </c>
    </row>
    <row r="4406" spans="1:4" x14ac:dyDescent="0.2">
      <c r="A4406" s="4" t="s">
        <v>11</v>
      </c>
      <c r="B4406" s="6">
        <v>12</v>
      </c>
      <c r="C4406" s="1">
        <v>0.39200000000000002</v>
      </c>
      <c r="D4406" s="11">
        <v>499.86</v>
      </c>
    </row>
    <row r="4407" spans="1:4" x14ac:dyDescent="0.2">
      <c r="A4407" s="4" t="s">
        <v>11</v>
      </c>
      <c r="B4407" s="6">
        <v>13</v>
      </c>
      <c r="C4407" s="1">
        <v>0.23799999999999999</v>
      </c>
      <c r="D4407" s="11">
        <v>793.21</v>
      </c>
    </row>
    <row r="4408" spans="1:4" x14ac:dyDescent="0.2">
      <c r="A4408" s="4" t="s">
        <v>11</v>
      </c>
      <c r="B4408" s="6">
        <v>14</v>
      </c>
      <c r="C4408" s="1">
        <v>0.222</v>
      </c>
      <c r="D4408" s="11">
        <v>684.86</v>
      </c>
    </row>
    <row r="4409" spans="1:4" x14ac:dyDescent="0.2">
      <c r="A4409" s="4" t="s">
        <v>11</v>
      </c>
      <c r="B4409" s="6">
        <v>15</v>
      </c>
      <c r="C4409" s="1">
        <v>0.25800000000000001</v>
      </c>
      <c r="D4409" s="11">
        <v>613.11</v>
      </c>
    </row>
    <row r="4410" spans="1:4" x14ac:dyDescent="0.2">
      <c r="A4410" s="4" t="s">
        <v>11</v>
      </c>
      <c r="B4410" s="6">
        <v>16</v>
      </c>
      <c r="C4410" s="1">
        <v>0.20699999999999999</v>
      </c>
      <c r="D4410" s="11">
        <v>567.75</v>
      </c>
    </row>
    <row r="4411" spans="1:4" x14ac:dyDescent="0.2">
      <c r="A4411" s="4" t="s">
        <v>11</v>
      </c>
      <c r="B4411" s="6">
        <v>17</v>
      </c>
      <c r="C4411" s="1">
        <v>0.21</v>
      </c>
      <c r="D4411" s="11">
        <v>378.01</v>
      </c>
    </row>
    <row r="4412" spans="1:4" x14ac:dyDescent="0.2">
      <c r="A4412" s="4" t="s">
        <v>11</v>
      </c>
      <c r="B4412" s="6">
        <v>18</v>
      </c>
      <c r="C4412" s="1">
        <v>0.22</v>
      </c>
      <c r="D4412" s="11">
        <v>169.44</v>
      </c>
    </row>
    <row r="4413" spans="1:4" x14ac:dyDescent="0.2">
      <c r="A4413" s="4" t="s">
        <v>11</v>
      </c>
      <c r="B4413" s="6">
        <v>19</v>
      </c>
      <c r="C4413" s="1">
        <v>0.21</v>
      </c>
      <c r="D4413" s="11">
        <v>47.31</v>
      </c>
    </row>
    <row r="4414" spans="1:4" x14ac:dyDescent="0.2">
      <c r="A4414" s="4" t="s">
        <v>11</v>
      </c>
      <c r="B4414" s="6">
        <v>20</v>
      </c>
      <c r="C4414" s="1">
        <v>1.508</v>
      </c>
      <c r="D4414" s="11">
        <v>0</v>
      </c>
    </row>
    <row r="4415" spans="1:4" x14ac:dyDescent="0.2">
      <c r="A4415" s="4" t="s">
        <v>11</v>
      </c>
      <c r="B4415" s="6">
        <v>21</v>
      </c>
      <c r="C4415" s="1">
        <v>2.0249999999999999</v>
      </c>
      <c r="D4415" s="11">
        <v>0</v>
      </c>
    </row>
    <row r="4416" spans="1:4" x14ac:dyDescent="0.2">
      <c r="A4416" s="4" t="s">
        <v>11</v>
      </c>
      <c r="B4416" s="6">
        <v>22</v>
      </c>
      <c r="C4416" s="1">
        <v>1.5960000000000001</v>
      </c>
      <c r="D4416" s="11">
        <v>0</v>
      </c>
    </row>
    <row r="4417" spans="1:4" x14ac:dyDescent="0.2">
      <c r="A4417" s="4" t="s">
        <v>11</v>
      </c>
      <c r="B4417" s="6">
        <v>23</v>
      </c>
      <c r="C4417" s="1">
        <v>1.5029999999999999</v>
      </c>
      <c r="D4417" s="11">
        <v>0</v>
      </c>
    </row>
    <row r="4418" spans="1:4" x14ac:dyDescent="0.2">
      <c r="A4418" s="4" t="s">
        <v>11</v>
      </c>
      <c r="B4418" s="6">
        <v>0</v>
      </c>
      <c r="C4418" s="1">
        <v>1.482</v>
      </c>
      <c r="D4418" s="11">
        <v>0</v>
      </c>
    </row>
    <row r="4419" spans="1:4" x14ac:dyDescent="0.2">
      <c r="A4419" s="4" t="s">
        <v>11</v>
      </c>
      <c r="B4419" s="6">
        <v>1</v>
      </c>
      <c r="C4419" s="1">
        <v>1.1890000000000001</v>
      </c>
      <c r="D4419" s="11">
        <v>0</v>
      </c>
    </row>
    <row r="4420" spans="1:4" x14ac:dyDescent="0.2">
      <c r="A4420" s="4" t="s">
        <v>11</v>
      </c>
      <c r="B4420" s="6">
        <v>2</v>
      </c>
      <c r="C4420" s="1">
        <v>1.4350000000000001</v>
      </c>
      <c r="D4420" s="11">
        <v>0</v>
      </c>
    </row>
    <row r="4421" spans="1:4" x14ac:dyDescent="0.2">
      <c r="A4421" s="4" t="s">
        <v>11</v>
      </c>
      <c r="B4421" s="6">
        <v>3</v>
      </c>
      <c r="C4421" s="1">
        <v>0.41699999999999998</v>
      </c>
      <c r="D4421" s="11">
        <v>0</v>
      </c>
    </row>
    <row r="4422" spans="1:4" x14ac:dyDescent="0.2">
      <c r="A4422" s="4" t="s">
        <v>11</v>
      </c>
      <c r="B4422" s="6">
        <v>4</v>
      </c>
      <c r="C4422" s="1">
        <v>0.14799999999999999</v>
      </c>
      <c r="D4422" s="11">
        <v>0</v>
      </c>
    </row>
    <row r="4423" spans="1:4" x14ac:dyDescent="0.2">
      <c r="A4423" s="4" t="s">
        <v>11</v>
      </c>
      <c r="B4423" s="6">
        <v>5</v>
      </c>
      <c r="C4423" s="1">
        <v>0.39700000000000002</v>
      </c>
      <c r="D4423" s="11">
        <v>0</v>
      </c>
    </row>
    <row r="4424" spans="1:4" x14ac:dyDescent="0.2">
      <c r="A4424" s="4" t="s">
        <v>11</v>
      </c>
      <c r="B4424" s="6">
        <v>6</v>
      </c>
      <c r="C4424" s="1">
        <v>0.124</v>
      </c>
      <c r="D4424" s="11">
        <v>50.82</v>
      </c>
    </row>
    <row r="4425" spans="1:4" x14ac:dyDescent="0.2">
      <c r="A4425" s="4" t="s">
        <v>11</v>
      </c>
      <c r="B4425" s="6">
        <v>7</v>
      </c>
      <c r="C4425" s="1">
        <v>0.13400000000000001</v>
      </c>
      <c r="D4425" s="11">
        <v>197.51</v>
      </c>
    </row>
    <row r="4426" spans="1:4" x14ac:dyDescent="0.2">
      <c r="A4426" s="4" t="s">
        <v>11</v>
      </c>
      <c r="B4426" s="6">
        <v>8</v>
      </c>
      <c r="C4426" s="1">
        <v>0.85699999999999998</v>
      </c>
      <c r="D4426" s="11">
        <v>408.92</v>
      </c>
    </row>
    <row r="4427" spans="1:4" x14ac:dyDescent="0.2">
      <c r="A4427" s="4" t="s">
        <v>11</v>
      </c>
      <c r="B4427" s="6">
        <v>9</v>
      </c>
      <c r="C4427" s="1">
        <v>0.14399999999999999</v>
      </c>
      <c r="D4427" s="11">
        <v>634.70000000000005</v>
      </c>
    </row>
    <row r="4428" spans="1:4" x14ac:dyDescent="0.2">
      <c r="A4428" s="4" t="s">
        <v>11</v>
      </c>
      <c r="B4428" s="6">
        <v>10</v>
      </c>
      <c r="C4428" s="1">
        <v>0.11799999999999999</v>
      </c>
      <c r="D4428" s="11">
        <v>812.05</v>
      </c>
    </row>
    <row r="4429" spans="1:4" x14ac:dyDescent="0.2">
      <c r="A4429" s="4" t="s">
        <v>11</v>
      </c>
      <c r="B4429" s="6">
        <v>11</v>
      </c>
      <c r="C4429" s="1">
        <v>0.25</v>
      </c>
      <c r="D4429" s="11">
        <v>937.28</v>
      </c>
    </row>
    <row r="4430" spans="1:4" x14ac:dyDescent="0.2">
      <c r="A4430" s="4" t="s">
        <v>11</v>
      </c>
      <c r="B4430" s="6">
        <v>12</v>
      </c>
      <c r="C4430" s="1">
        <v>0.78700000000000003</v>
      </c>
      <c r="D4430" s="11">
        <v>991.52</v>
      </c>
    </row>
    <row r="4431" spans="1:4" x14ac:dyDescent="0.2">
      <c r="A4431" s="4" t="s">
        <v>11</v>
      </c>
      <c r="B4431" s="6">
        <v>13</v>
      </c>
      <c r="C4431" s="1">
        <v>0.71799999999999997</v>
      </c>
      <c r="D4431" s="11">
        <v>968.9</v>
      </c>
    </row>
    <row r="4432" spans="1:4" x14ac:dyDescent="0.2">
      <c r="A4432" s="4" t="s">
        <v>11</v>
      </c>
      <c r="B4432" s="6">
        <v>14</v>
      </c>
      <c r="C4432" s="1">
        <v>0.35599999999999998</v>
      </c>
      <c r="D4432" s="11">
        <v>802.76</v>
      </c>
    </row>
    <row r="4433" spans="1:4" x14ac:dyDescent="0.2">
      <c r="A4433" s="4" t="s">
        <v>11</v>
      </c>
      <c r="B4433" s="6">
        <v>15</v>
      </c>
      <c r="C4433" s="1">
        <v>0.82</v>
      </c>
      <c r="D4433" s="11">
        <v>627.61</v>
      </c>
    </row>
    <row r="4434" spans="1:4" x14ac:dyDescent="0.2">
      <c r="A4434" s="4" t="s">
        <v>11</v>
      </c>
      <c r="B4434" s="6">
        <v>16</v>
      </c>
      <c r="C4434" s="1">
        <v>0.61499999999999999</v>
      </c>
      <c r="D4434" s="11">
        <v>249.08</v>
      </c>
    </row>
    <row r="4435" spans="1:4" x14ac:dyDescent="0.2">
      <c r="A4435" s="4" t="s">
        <v>11</v>
      </c>
      <c r="B4435" s="6">
        <v>17</v>
      </c>
      <c r="C4435" s="1">
        <v>1.345</v>
      </c>
      <c r="D4435" s="11">
        <v>153.78</v>
      </c>
    </row>
    <row r="4436" spans="1:4" x14ac:dyDescent="0.2">
      <c r="A4436" s="4" t="s">
        <v>11</v>
      </c>
      <c r="B4436" s="6">
        <v>18</v>
      </c>
      <c r="C4436" s="1">
        <v>0.20899999999999999</v>
      </c>
      <c r="D4436" s="11">
        <v>150.75</v>
      </c>
    </row>
    <row r="4437" spans="1:4" x14ac:dyDescent="0.2">
      <c r="A4437" s="4" t="s">
        <v>11</v>
      </c>
      <c r="B4437" s="6">
        <v>19</v>
      </c>
      <c r="C4437" s="1">
        <v>0.51200000000000001</v>
      </c>
      <c r="D4437" s="11">
        <v>12.27</v>
      </c>
    </row>
    <row r="4438" spans="1:4" x14ac:dyDescent="0.2">
      <c r="A4438" s="4" t="s">
        <v>11</v>
      </c>
      <c r="B4438" s="6">
        <v>20</v>
      </c>
      <c r="C4438" s="1">
        <v>0.16800000000000001</v>
      </c>
      <c r="D4438" s="11">
        <v>0</v>
      </c>
    </row>
    <row r="4439" spans="1:4" x14ac:dyDescent="0.2">
      <c r="A4439" s="4" t="s">
        <v>11</v>
      </c>
      <c r="B4439" s="6">
        <v>21</v>
      </c>
      <c r="C4439" s="1">
        <v>0.36599999999999999</v>
      </c>
      <c r="D4439" s="11">
        <v>0</v>
      </c>
    </row>
    <row r="4440" spans="1:4" x14ac:dyDescent="0.2">
      <c r="A4440" s="4" t="s">
        <v>11</v>
      </c>
      <c r="B4440" s="6">
        <v>22</v>
      </c>
      <c r="C4440" s="1">
        <v>0.313</v>
      </c>
      <c r="D4440" s="11">
        <v>0</v>
      </c>
    </row>
    <row r="4441" spans="1:4" x14ac:dyDescent="0.2">
      <c r="A4441" s="4" t="s">
        <v>11</v>
      </c>
      <c r="B4441" s="6">
        <v>23</v>
      </c>
      <c r="C4441" s="1">
        <v>0.65700000000000003</v>
      </c>
      <c r="D4441" s="11">
        <v>0</v>
      </c>
    </row>
    <row r="4442" spans="1:4" x14ac:dyDescent="0.2">
      <c r="A4442" s="4" t="s">
        <v>11</v>
      </c>
      <c r="B4442" s="6">
        <v>0</v>
      </c>
      <c r="C4442" s="1">
        <v>0.59499999999999997</v>
      </c>
      <c r="D4442" s="11">
        <v>0</v>
      </c>
    </row>
    <row r="4443" spans="1:4" x14ac:dyDescent="0.2">
      <c r="A4443" s="4" t="s">
        <v>11</v>
      </c>
      <c r="B4443" s="6">
        <v>1</v>
      </c>
      <c r="C4443" s="1">
        <v>0.25</v>
      </c>
      <c r="D4443" s="11">
        <v>0</v>
      </c>
    </row>
    <row r="4444" spans="1:4" x14ac:dyDescent="0.2">
      <c r="A4444" s="4" t="s">
        <v>11</v>
      </c>
      <c r="B4444" s="6">
        <v>2</v>
      </c>
      <c r="C4444" s="1">
        <v>0.16300000000000001</v>
      </c>
      <c r="D4444" s="11">
        <v>0</v>
      </c>
    </row>
    <row r="4445" spans="1:4" x14ac:dyDescent="0.2">
      <c r="A4445" s="4" t="s">
        <v>11</v>
      </c>
      <c r="B4445" s="6">
        <v>3</v>
      </c>
      <c r="C4445" s="1">
        <v>0.22500000000000001</v>
      </c>
      <c r="D4445" s="11">
        <v>0</v>
      </c>
    </row>
    <row r="4446" spans="1:4" x14ac:dyDescent="0.2">
      <c r="A4446" s="4" t="s">
        <v>11</v>
      </c>
      <c r="B4446" s="6">
        <v>4</v>
      </c>
      <c r="C4446" s="1">
        <v>0.30099999999999999</v>
      </c>
      <c r="D4446" s="11">
        <v>0</v>
      </c>
    </row>
    <row r="4447" spans="1:4" x14ac:dyDescent="0.2">
      <c r="A4447" s="4" t="s">
        <v>11</v>
      </c>
      <c r="B4447" s="6">
        <v>5</v>
      </c>
      <c r="C4447" s="1">
        <v>0.111</v>
      </c>
      <c r="D4447" s="11">
        <v>0</v>
      </c>
    </row>
    <row r="4448" spans="1:4" x14ac:dyDescent="0.2">
      <c r="A4448" s="4" t="s">
        <v>11</v>
      </c>
      <c r="B4448" s="6">
        <v>6</v>
      </c>
      <c r="C4448" s="1">
        <v>0.29699999999999999</v>
      </c>
      <c r="D4448" s="11">
        <v>65.709999999999994</v>
      </c>
    </row>
    <row r="4449" spans="1:4" x14ac:dyDescent="0.2">
      <c r="A4449" s="4" t="s">
        <v>11</v>
      </c>
      <c r="B4449" s="6">
        <v>7</v>
      </c>
      <c r="C4449" s="1">
        <v>0.129</v>
      </c>
      <c r="D4449" s="11">
        <v>183.14</v>
      </c>
    </row>
    <row r="4450" spans="1:4" x14ac:dyDescent="0.2">
      <c r="A4450" s="4" t="s">
        <v>11</v>
      </c>
      <c r="B4450" s="6">
        <v>8</v>
      </c>
      <c r="C4450" s="1">
        <v>0.33300000000000002</v>
      </c>
      <c r="D4450" s="11">
        <v>270.27</v>
      </c>
    </row>
    <row r="4451" spans="1:4" x14ac:dyDescent="0.2">
      <c r="A4451" s="4" t="s">
        <v>11</v>
      </c>
      <c r="B4451" s="6">
        <v>9</v>
      </c>
      <c r="C4451" s="1">
        <v>0.183</v>
      </c>
      <c r="D4451" s="11">
        <v>508.61</v>
      </c>
    </row>
    <row r="4452" spans="1:4" x14ac:dyDescent="0.2">
      <c r="A4452" s="4" t="s">
        <v>11</v>
      </c>
      <c r="B4452" s="6">
        <v>10</v>
      </c>
      <c r="C4452" s="1">
        <v>0.32</v>
      </c>
      <c r="D4452" s="11">
        <v>639.61</v>
      </c>
    </row>
    <row r="4453" spans="1:4" x14ac:dyDescent="0.2">
      <c r="A4453" s="4" t="s">
        <v>11</v>
      </c>
      <c r="B4453" s="6">
        <v>11</v>
      </c>
      <c r="C4453" s="1">
        <v>0.28199999999999997</v>
      </c>
      <c r="D4453" s="11">
        <v>923.67</v>
      </c>
    </row>
    <row r="4454" spans="1:4" x14ac:dyDescent="0.2">
      <c r="A4454" s="4" t="s">
        <v>11</v>
      </c>
      <c r="B4454" s="6">
        <v>12</v>
      </c>
      <c r="C4454" s="1">
        <v>1.5269999999999999</v>
      </c>
      <c r="D4454" s="11">
        <v>691.01</v>
      </c>
    </row>
    <row r="4455" spans="1:4" x14ac:dyDescent="0.2">
      <c r="A4455" s="4" t="s">
        <v>11</v>
      </c>
      <c r="B4455" s="6">
        <v>13</v>
      </c>
      <c r="C4455" s="1">
        <v>0.76500000000000001</v>
      </c>
      <c r="D4455" s="11">
        <v>845.23</v>
      </c>
    </row>
    <row r="4456" spans="1:4" x14ac:dyDescent="0.2">
      <c r="A4456" s="4" t="s">
        <v>11</v>
      </c>
      <c r="B4456" s="6">
        <v>14</v>
      </c>
      <c r="C4456" s="1">
        <v>0.93500000000000005</v>
      </c>
      <c r="D4456" s="11">
        <v>850.58</v>
      </c>
    </row>
    <row r="4457" spans="1:4" x14ac:dyDescent="0.2">
      <c r="A4457" s="4" t="s">
        <v>11</v>
      </c>
      <c r="B4457" s="6">
        <v>15</v>
      </c>
      <c r="C4457" s="1">
        <v>0.54300000000000004</v>
      </c>
      <c r="D4457" s="11">
        <v>703.36</v>
      </c>
    </row>
    <row r="4458" spans="1:4" x14ac:dyDescent="0.2">
      <c r="A4458" s="4" t="s">
        <v>11</v>
      </c>
      <c r="B4458" s="6">
        <v>16</v>
      </c>
      <c r="C4458" s="1">
        <v>1.0669999999999999</v>
      </c>
      <c r="D4458" s="11">
        <v>556.41999999999996</v>
      </c>
    </row>
    <row r="4459" spans="1:4" x14ac:dyDescent="0.2">
      <c r="A4459" s="4" t="s">
        <v>11</v>
      </c>
      <c r="B4459" s="6">
        <v>17</v>
      </c>
      <c r="C4459" s="1">
        <v>0.46600000000000003</v>
      </c>
      <c r="D4459" s="11">
        <v>366.87</v>
      </c>
    </row>
    <row r="4460" spans="1:4" x14ac:dyDescent="0.2">
      <c r="A4460" s="4" t="s">
        <v>11</v>
      </c>
      <c r="B4460" s="6">
        <v>18</v>
      </c>
      <c r="C4460" s="1">
        <v>0.32100000000000001</v>
      </c>
      <c r="D4460" s="11">
        <v>155.51</v>
      </c>
    </row>
    <row r="4461" spans="1:4" x14ac:dyDescent="0.2">
      <c r="A4461" s="4" t="s">
        <v>11</v>
      </c>
      <c r="B4461" s="6">
        <v>19</v>
      </c>
      <c r="C4461" s="1">
        <v>0.38200000000000001</v>
      </c>
      <c r="D4461" s="11">
        <v>19.28</v>
      </c>
    </row>
    <row r="4462" spans="1:4" x14ac:dyDescent="0.2">
      <c r="A4462" s="4" t="s">
        <v>11</v>
      </c>
      <c r="B4462" s="6">
        <v>20</v>
      </c>
      <c r="C4462" s="1">
        <v>0.223</v>
      </c>
      <c r="D4462" s="11">
        <v>0</v>
      </c>
    </row>
    <row r="4463" spans="1:4" x14ac:dyDescent="0.2">
      <c r="A4463" s="4" t="s">
        <v>11</v>
      </c>
      <c r="B4463" s="6">
        <v>21</v>
      </c>
      <c r="C4463" s="1">
        <v>0.42499999999999999</v>
      </c>
      <c r="D4463" s="11">
        <v>0</v>
      </c>
    </row>
    <row r="4464" spans="1:4" x14ac:dyDescent="0.2">
      <c r="A4464" s="4" t="s">
        <v>11</v>
      </c>
      <c r="B4464" s="6">
        <v>22</v>
      </c>
      <c r="C4464" s="1">
        <v>0.23799999999999999</v>
      </c>
      <c r="D4464" s="11">
        <v>0</v>
      </c>
    </row>
    <row r="4465" spans="1:4" x14ac:dyDescent="0.2">
      <c r="A4465" s="4" t="s">
        <v>11</v>
      </c>
      <c r="B4465" s="6">
        <v>23</v>
      </c>
      <c r="C4465" s="1">
        <v>0.45</v>
      </c>
      <c r="D4465" s="11">
        <v>0</v>
      </c>
    </row>
    <row r="4466" spans="1:4" x14ac:dyDescent="0.2">
      <c r="A4466" s="4" t="s">
        <v>11</v>
      </c>
      <c r="B4466" s="6">
        <v>0</v>
      </c>
      <c r="C4466" s="1">
        <v>0.19400000000000001</v>
      </c>
      <c r="D4466" s="11">
        <v>0</v>
      </c>
    </row>
    <row r="4467" spans="1:4" x14ac:dyDescent="0.2">
      <c r="A4467" s="4" t="s">
        <v>11</v>
      </c>
      <c r="B4467" s="6">
        <v>1</v>
      </c>
      <c r="C4467" s="1">
        <v>0.39500000000000002</v>
      </c>
      <c r="D4467" s="11">
        <v>0</v>
      </c>
    </row>
    <row r="4468" spans="1:4" x14ac:dyDescent="0.2">
      <c r="A4468" s="4" t="s">
        <v>11</v>
      </c>
      <c r="B4468" s="6">
        <v>2</v>
      </c>
      <c r="C4468" s="1">
        <v>0.18</v>
      </c>
      <c r="D4468" s="11">
        <v>0</v>
      </c>
    </row>
    <row r="4469" spans="1:4" x14ac:dyDescent="0.2">
      <c r="A4469" s="4" t="s">
        <v>11</v>
      </c>
      <c r="B4469" s="6">
        <v>3</v>
      </c>
      <c r="C4469" s="1">
        <v>0.29799999999999999</v>
      </c>
      <c r="D4469" s="11">
        <v>0</v>
      </c>
    </row>
    <row r="4470" spans="1:4" x14ac:dyDescent="0.2">
      <c r="A4470" s="4" t="s">
        <v>11</v>
      </c>
      <c r="B4470" s="6">
        <v>4</v>
      </c>
      <c r="C4470" s="1">
        <v>0.34100000000000003</v>
      </c>
      <c r="D4470" s="11">
        <v>0</v>
      </c>
    </row>
    <row r="4471" spans="1:4" x14ac:dyDescent="0.2">
      <c r="A4471" s="4" t="s">
        <v>11</v>
      </c>
      <c r="B4471" s="6">
        <v>5</v>
      </c>
      <c r="C4471" s="1">
        <v>0.11</v>
      </c>
      <c r="D4471" s="11">
        <v>0</v>
      </c>
    </row>
    <row r="4472" spans="1:4" x14ac:dyDescent="0.2">
      <c r="A4472" s="4" t="s">
        <v>11</v>
      </c>
      <c r="B4472" s="6">
        <v>6</v>
      </c>
      <c r="C4472" s="1">
        <v>0.32100000000000001</v>
      </c>
      <c r="D4472" s="11">
        <v>56.07</v>
      </c>
    </row>
    <row r="4473" spans="1:4" x14ac:dyDescent="0.2">
      <c r="A4473" s="4" t="s">
        <v>11</v>
      </c>
      <c r="B4473" s="6">
        <v>7</v>
      </c>
      <c r="C4473" s="1">
        <v>0.11899999999999999</v>
      </c>
      <c r="D4473" s="11">
        <v>107.24</v>
      </c>
    </row>
    <row r="4474" spans="1:4" x14ac:dyDescent="0.2">
      <c r="A4474" s="4" t="s">
        <v>11</v>
      </c>
      <c r="B4474" s="6">
        <v>8</v>
      </c>
      <c r="C4474" s="1">
        <v>0.3</v>
      </c>
      <c r="D4474" s="11">
        <v>165.01</v>
      </c>
    </row>
    <row r="4475" spans="1:4" x14ac:dyDescent="0.2">
      <c r="A4475" s="4" t="s">
        <v>11</v>
      </c>
      <c r="B4475" s="6">
        <v>9</v>
      </c>
      <c r="C4475" s="1">
        <v>0.14699999999999999</v>
      </c>
      <c r="D4475" s="11">
        <v>208.89</v>
      </c>
    </row>
    <row r="4476" spans="1:4" x14ac:dyDescent="0.2">
      <c r="A4476" s="4" t="s">
        <v>11</v>
      </c>
      <c r="B4476" s="6">
        <v>10</v>
      </c>
      <c r="C4476" s="1">
        <v>0.66500000000000004</v>
      </c>
      <c r="D4476" s="11">
        <v>149.43</v>
      </c>
    </row>
    <row r="4477" spans="1:4" x14ac:dyDescent="0.2">
      <c r="A4477" s="4" t="s">
        <v>11</v>
      </c>
      <c r="B4477" s="6">
        <v>11</v>
      </c>
      <c r="C4477" s="1">
        <v>0.45800000000000002</v>
      </c>
      <c r="D4477" s="11">
        <v>177.28</v>
      </c>
    </row>
    <row r="4478" spans="1:4" x14ac:dyDescent="0.2">
      <c r="A4478" s="4" t="s">
        <v>11</v>
      </c>
      <c r="B4478" s="6">
        <v>12</v>
      </c>
      <c r="C4478" s="1">
        <v>0.21099999999999999</v>
      </c>
      <c r="D4478" s="11">
        <v>205.12</v>
      </c>
    </row>
    <row r="4479" spans="1:4" x14ac:dyDescent="0.2">
      <c r="A4479" s="4" t="s">
        <v>11</v>
      </c>
      <c r="B4479" s="6">
        <v>13</v>
      </c>
      <c r="C4479" s="1">
        <v>0.20699999999999999</v>
      </c>
      <c r="D4479" s="11">
        <v>242.25</v>
      </c>
    </row>
    <row r="4480" spans="1:4" x14ac:dyDescent="0.2">
      <c r="A4480" s="4" t="s">
        <v>11</v>
      </c>
      <c r="B4480" s="6">
        <v>14</v>
      </c>
      <c r="C4480" s="1">
        <v>0.223</v>
      </c>
      <c r="D4480" s="11">
        <v>302.37</v>
      </c>
    </row>
    <row r="4481" spans="1:4" x14ac:dyDescent="0.2">
      <c r="A4481" s="4" t="s">
        <v>11</v>
      </c>
      <c r="B4481" s="6">
        <v>15</v>
      </c>
      <c r="C4481" s="1">
        <v>0.107</v>
      </c>
      <c r="D4481" s="11">
        <v>289.72000000000003</v>
      </c>
    </row>
    <row r="4482" spans="1:4" x14ac:dyDescent="0.2">
      <c r="A4482" s="4" t="s">
        <v>11</v>
      </c>
      <c r="B4482" s="6">
        <v>16</v>
      </c>
      <c r="C4482" s="1">
        <v>0.11600000000000001</v>
      </c>
      <c r="D4482" s="11">
        <v>273.57</v>
      </c>
    </row>
    <row r="4483" spans="1:4" x14ac:dyDescent="0.2">
      <c r="A4483" s="4" t="s">
        <v>11</v>
      </c>
      <c r="B4483" s="6">
        <v>17</v>
      </c>
      <c r="C4483" s="1">
        <v>0.152</v>
      </c>
      <c r="D4483" s="11">
        <v>81.680000000000007</v>
      </c>
    </row>
    <row r="4484" spans="1:4" x14ac:dyDescent="0.2">
      <c r="A4484" s="4" t="s">
        <v>11</v>
      </c>
      <c r="B4484" s="6">
        <v>18</v>
      </c>
      <c r="C4484" s="1">
        <v>0.104</v>
      </c>
      <c r="D4484" s="11">
        <v>64.040000000000006</v>
      </c>
    </row>
    <row r="4485" spans="1:4" x14ac:dyDescent="0.2">
      <c r="A4485" s="4" t="s">
        <v>11</v>
      </c>
      <c r="B4485" s="6">
        <v>19</v>
      </c>
      <c r="C4485" s="1">
        <v>0.22600000000000001</v>
      </c>
      <c r="D4485" s="11">
        <v>14.02</v>
      </c>
    </row>
    <row r="4486" spans="1:4" x14ac:dyDescent="0.2">
      <c r="A4486" s="4" t="s">
        <v>11</v>
      </c>
      <c r="B4486" s="6">
        <v>20</v>
      </c>
      <c r="C4486" s="1">
        <v>0.25600000000000001</v>
      </c>
      <c r="D4486" s="11">
        <v>0</v>
      </c>
    </row>
    <row r="4487" spans="1:4" x14ac:dyDescent="0.2">
      <c r="A4487" s="4" t="s">
        <v>11</v>
      </c>
      <c r="B4487" s="6">
        <v>21</v>
      </c>
      <c r="C4487" s="1">
        <v>0.223</v>
      </c>
      <c r="D4487" s="11">
        <v>0</v>
      </c>
    </row>
    <row r="4488" spans="1:4" x14ac:dyDescent="0.2">
      <c r="A4488" s="4" t="s">
        <v>11</v>
      </c>
      <c r="B4488" s="6">
        <v>22</v>
      </c>
      <c r="C4488" s="1">
        <v>0.27800000000000002</v>
      </c>
      <c r="D4488" s="11">
        <v>0</v>
      </c>
    </row>
    <row r="4489" spans="1:4" x14ac:dyDescent="0.2">
      <c r="A4489" s="4" t="s">
        <v>11</v>
      </c>
      <c r="B4489" s="6">
        <v>23</v>
      </c>
      <c r="C4489" s="1">
        <v>1.266</v>
      </c>
      <c r="D4489" s="11">
        <v>0</v>
      </c>
    </row>
    <row r="4490" spans="1:4" x14ac:dyDescent="0.2">
      <c r="A4490" s="4" t="s">
        <v>11</v>
      </c>
      <c r="B4490" s="6">
        <v>0</v>
      </c>
      <c r="C4490" s="1">
        <v>1.4970000000000001</v>
      </c>
      <c r="D4490" s="11">
        <v>0</v>
      </c>
    </row>
    <row r="4491" spans="1:4" x14ac:dyDescent="0.2">
      <c r="A4491" s="4" t="s">
        <v>11</v>
      </c>
      <c r="B4491" s="6">
        <v>1</v>
      </c>
      <c r="C4491" s="1">
        <v>1.3109999999999999</v>
      </c>
      <c r="D4491" s="11">
        <v>0</v>
      </c>
    </row>
    <row r="4492" spans="1:4" x14ac:dyDescent="0.2">
      <c r="A4492" s="4" t="s">
        <v>11</v>
      </c>
      <c r="B4492" s="6">
        <v>2</v>
      </c>
      <c r="C4492" s="1">
        <v>0.49299999999999999</v>
      </c>
      <c r="D4492" s="11">
        <v>0</v>
      </c>
    </row>
    <row r="4493" spans="1:4" x14ac:dyDescent="0.2">
      <c r="A4493" s="4" t="s">
        <v>11</v>
      </c>
      <c r="B4493" s="6">
        <v>3</v>
      </c>
      <c r="C4493" s="1">
        <v>0.121</v>
      </c>
      <c r="D4493" s="11">
        <v>0</v>
      </c>
    </row>
    <row r="4494" spans="1:4" x14ac:dyDescent="0.2">
      <c r="A4494" s="4" t="s">
        <v>11</v>
      </c>
      <c r="B4494" s="6">
        <v>4</v>
      </c>
      <c r="C4494" s="1">
        <v>0.41699999999999998</v>
      </c>
      <c r="D4494" s="11">
        <v>0</v>
      </c>
    </row>
    <row r="4495" spans="1:4" x14ac:dyDescent="0.2">
      <c r="A4495" s="4" t="s">
        <v>11</v>
      </c>
      <c r="B4495" s="6">
        <v>5</v>
      </c>
      <c r="C4495" s="1">
        <v>0.11799999999999999</v>
      </c>
      <c r="D4495" s="11">
        <v>0</v>
      </c>
    </row>
    <row r="4496" spans="1:4" x14ac:dyDescent="0.2">
      <c r="A4496" s="4" t="s">
        <v>11</v>
      </c>
      <c r="B4496" s="6">
        <v>6</v>
      </c>
      <c r="C4496" s="1">
        <v>0.35</v>
      </c>
      <c r="D4496" s="11">
        <v>56.07</v>
      </c>
    </row>
    <row r="4497" spans="1:4" x14ac:dyDescent="0.2">
      <c r="A4497" s="4" t="s">
        <v>11</v>
      </c>
      <c r="B4497" s="6">
        <v>7</v>
      </c>
      <c r="C4497" s="1">
        <v>0.11</v>
      </c>
      <c r="D4497" s="11">
        <v>146.13</v>
      </c>
    </row>
    <row r="4498" spans="1:4" x14ac:dyDescent="0.2">
      <c r="A4498" s="4" t="s">
        <v>11</v>
      </c>
      <c r="B4498" s="6">
        <v>8</v>
      </c>
      <c r="C4498" s="1">
        <v>0.33600000000000002</v>
      </c>
      <c r="D4498" s="11">
        <v>311.25</v>
      </c>
    </row>
    <row r="4499" spans="1:4" x14ac:dyDescent="0.2">
      <c r="A4499" s="4" t="s">
        <v>11</v>
      </c>
      <c r="B4499" s="6">
        <v>9</v>
      </c>
      <c r="C4499" s="1">
        <v>0.13500000000000001</v>
      </c>
      <c r="D4499" s="11">
        <v>531.88</v>
      </c>
    </row>
    <row r="4500" spans="1:4" x14ac:dyDescent="0.2">
      <c r="A4500" s="4" t="s">
        <v>11</v>
      </c>
      <c r="B4500" s="6">
        <v>10</v>
      </c>
      <c r="C4500" s="1">
        <v>0.34799999999999998</v>
      </c>
      <c r="D4500" s="11">
        <v>772.95</v>
      </c>
    </row>
    <row r="4501" spans="1:4" x14ac:dyDescent="0.2">
      <c r="A4501" s="4" t="s">
        <v>11</v>
      </c>
      <c r="B4501" s="6">
        <v>11</v>
      </c>
      <c r="C4501" s="1">
        <v>0.438</v>
      </c>
      <c r="D4501" s="11">
        <v>936.05</v>
      </c>
    </row>
    <row r="4502" spans="1:4" x14ac:dyDescent="0.2">
      <c r="A4502" s="4" t="s">
        <v>11</v>
      </c>
      <c r="B4502" s="6">
        <v>12</v>
      </c>
      <c r="C4502" s="1">
        <v>0.61199999999999999</v>
      </c>
      <c r="D4502" s="11">
        <v>989.9</v>
      </c>
    </row>
    <row r="4503" spans="1:4" x14ac:dyDescent="0.2">
      <c r="A4503" s="4" t="s">
        <v>11</v>
      </c>
      <c r="B4503" s="6">
        <v>13</v>
      </c>
      <c r="C4503" s="1">
        <v>1.17</v>
      </c>
      <c r="D4503" s="11">
        <v>966.92</v>
      </c>
    </row>
    <row r="4504" spans="1:4" x14ac:dyDescent="0.2">
      <c r="A4504" s="4" t="s">
        <v>11</v>
      </c>
      <c r="B4504" s="6">
        <v>14</v>
      </c>
      <c r="C4504" s="1">
        <v>0.23300000000000001</v>
      </c>
      <c r="D4504" s="11">
        <v>893.47</v>
      </c>
    </row>
    <row r="4505" spans="1:4" x14ac:dyDescent="0.2">
      <c r="A4505" s="4" t="s">
        <v>11</v>
      </c>
      <c r="B4505" s="6">
        <v>15</v>
      </c>
      <c r="C4505" s="1">
        <v>0.63500000000000001</v>
      </c>
      <c r="D4505" s="11">
        <v>677.69</v>
      </c>
    </row>
    <row r="4506" spans="1:4" x14ac:dyDescent="0.2">
      <c r="A4506" s="4" t="s">
        <v>11</v>
      </c>
      <c r="B4506" s="6">
        <v>16</v>
      </c>
      <c r="C4506" s="1">
        <v>0.68799999999999994</v>
      </c>
      <c r="D4506" s="11">
        <v>427.13</v>
      </c>
    </row>
    <row r="4507" spans="1:4" x14ac:dyDescent="0.2">
      <c r="A4507" s="4" t="s">
        <v>11</v>
      </c>
      <c r="B4507" s="6">
        <v>17</v>
      </c>
      <c r="C4507" s="1">
        <v>0.71599999999999997</v>
      </c>
      <c r="D4507" s="11">
        <v>266.11</v>
      </c>
    </row>
    <row r="4508" spans="1:4" x14ac:dyDescent="0.2">
      <c r="A4508" s="4" t="s">
        <v>11</v>
      </c>
      <c r="B4508" s="6">
        <v>18</v>
      </c>
      <c r="C4508" s="1">
        <v>0.26100000000000001</v>
      </c>
      <c r="D4508" s="11">
        <v>98.8</v>
      </c>
    </row>
    <row r="4509" spans="1:4" x14ac:dyDescent="0.2">
      <c r="A4509" s="4" t="s">
        <v>11</v>
      </c>
      <c r="B4509" s="6">
        <v>19</v>
      </c>
      <c r="C4509" s="1">
        <v>0.20899999999999999</v>
      </c>
      <c r="D4509" s="11">
        <v>22.78</v>
      </c>
    </row>
    <row r="4510" spans="1:4" x14ac:dyDescent="0.2">
      <c r="A4510" s="4" t="s">
        <v>11</v>
      </c>
      <c r="B4510" s="6">
        <v>20</v>
      </c>
      <c r="C4510" s="1">
        <v>0.61799999999999999</v>
      </c>
      <c r="D4510" s="11">
        <v>0</v>
      </c>
    </row>
    <row r="4511" spans="1:4" x14ac:dyDescent="0.2">
      <c r="A4511" s="4" t="s">
        <v>11</v>
      </c>
      <c r="B4511" s="6">
        <v>21</v>
      </c>
      <c r="C4511" s="1">
        <v>0.19400000000000001</v>
      </c>
      <c r="D4511" s="11">
        <v>0</v>
      </c>
    </row>
    <row r="4512" spans="1:4" x14ac:dyDescent="0.2">
      <c r="A4512" s="4" t="s">
        <v>11</v>
      </c>
      <c r="B4512" s="6">
        <v>22</v>
      </c>
      <c r="C4512" s="1">
        <v>0.51700000000000002</v>
      </c>
      <c r="D4512" s="11">
        <v>0</v>
      </c>
    </row>
    <row r="4513" spans="1:4" x14ac:dyDescent="0.2">
      <c r="A4513" s="4" t="s">
        <v>11</v>
      </c>
      <c r="B4513" s="6">
        <v>23</v>
      </c>
      <c r="C4513" s="1">
        <v>0.79900000000000004</v>
      </c>
      <c r="D4513" s="11">
        <v>0</v>
      </c>
    </row>
    <row r="4514" spans="1:4" x14ac:dyDescent="0.2">
      <c r="A4514" s="4" t="s">
        <v>11</v>
      </c>
      <c r="B4514" s="6">
        <v>0</v>
      </c>
      <c r="C4514" s="1">
        <v>0.23200000000000001</v>
      </c>
      <c r="D4514" s="11">
        <v>0</v>
      </c>
    </row>
    <row r="4515" spans="1:4" x14ac:dyDescent="0.2">
      <c r="A4515" s="4" t="s">
        <v>11</v>
      </c>
      <c r="B4515" s="6">
        <v>1</v>
      </c>
      <c r="C4515" s="1">
        <v>0.215</v>
      </c>
      <c r="D4515" s="11">
        <v>0</v>
      </c>
    </row>
    <row r="4516" spans="1:4" x14ac:dyDescent="0.2">
      <c r="A4516" s="4" t="s">
        <v>11</v>
      </c>
      <c r="B4516" s="6">
        <v>2</v>
      </c>
      <c r="C4516" s="1">
        <v>0.27800000000000002</v>
      </c>
      <c r="D4516" s="11">
        <v>0</v>
      </c>
    </row>
    <row r="4517" spans="1:4" x14ac:dyDescent="0.2">
      <c r="A4517" s="4" t="s">
        <v>11</v>
      </c>
      <c r="B4517" s="6">
        <v>3</v>
      </c>
      <c r="C4517" s="1">
        <v>0.127</v>
      </c>
      <c r="D4517" s="11">
        <v>0</v>
      </c>
    </row>
    <row r="4518" spans="1:4" x14ac:dyDescent="0.2">
      <c r="A4518" s="4" t="s">
        <v>11</v>
      </c>
      <c r="B4518" s="6">
        <v>4</v>
      </c>
      <c r="C4518" s="1">
        <v>0.3</v>
      </c>
      <c r="D4518" s="11">
        <v>0</v>
      </c>
    </row>
    <row r="4519" spans="1:4" x14ac:dyDescent="0.2">
      <c r="A4519" s="4" t="s">
        <v>11</v>
      </c>
      <c r="B4519" s="6">
        <v>5</v>
      </c>
      <c r="C4519" s="1">
        <v>0.154</v>
      </c>
      <c r="D4519" s="11">
        <v>0</v>
      </c>
    </row>
    <row r="4520" spans="1:4" x14ac:dyDescent="0.2">
      <c r="A4520" s="4" t="s">
        <v>11</v>
      </c>
      <c r="B4520" s="6">
        <v>6</v>
      </c>
      <c r="C4520" s="1">
        <v>0.106</v>
      </c>
      <c r="D4520" s="11">
        <v>47.31</v>
      </c>
    </row>
    <row r="4521" spans="1:4" x14ac:dyDescent="0.2">
      <c r="A4521" s="4" t="s">
        <v>11</v>
      </c>
      <c r="B4521" s="6">
        <v>7</v>
      </c>
      <c r="C4521" s="1">
        <v>0.32700000000000001</v>
      </c>
      <c r="D4521" s="11">
        <v>112.89</v>
      </c>
    </row>
    <row r="4522" spans="1:4" x14ac:dyDescent="0.2">
      <c r="A4522" s="4" t="s">
        <v>11</v>
      </c>
      <c r="B4522" s="6">
        <v>8</v>
      </c>
      <c r="C4522" s="1">
        <v>0.155</v>
      </c>
      <c r="D4522" s="11">
        <v>173.27</v>
      </c>
    </row>
    <row r="4523" spans="1:4" x14ac:dyDescent="0.2">
      <c r="A4523" s="4" t="s">
        <v>11</v>
      </c>
      <c r="B4523" s="6">
        <v>9</v>
      </c>
      <c r="C4523" s="1">
        <v>0.22700000000000001</v>
      </c>
      <c r="D4523" s="11">
        <v>256.72000000000003</v>
      </c>
    </row>
    <row r="4524" spans="1:4" x14ac:dyDescent="0.2">
      <c r="A4524" s="4" t="s">
        <v>11</v>
      </c>
      <c r="B4524" s="6">
        <v>10</v>
      </c>
      <c r="C4524" s="1">
        <v>0.30599999999999999</v>
      </c>
      <c r="D4524" s="11">
        <v>404.51</v>
      </c>
    </row>
    <row r="4525" spans="1:4" x14ac:dyDescent="0.2">
      <c r="A4525" s="4" t="s">
        <v>11</v>
      </c>
      <c r="B4525" s="6">
        <v>11</v>
      </c>
      <c r="C4525" s="1">
        <v>0.44400000000000001</v>
      </c>
      <c r="D4525" s="11">
        <v>504.35</v>
      </c>
    </row>
    <row r="4526" spans="1:4" x14ac:dyDescent="0.2">
      <c r="A4526" s="4" t="s">
        <v>11</v>
      </c>
      <c r="B4526" s="6">
        <v>12</v>
      </c>
      <c r="C4526" s="1">
        <v>1.641</v>
      </c>
      <c r="D4526" s="11">
        <v>437.44</v>
      </c>
    </row>
    <row r="4527" spans="1:4" x14ac:dyDescent="0.2">
      <c r="A4527" s="4" t="s">
        <v>11</v>
      </c>
      <c r="B4527" s="6">
        <v>13</v>
      </c>
      <c r="C4527" s="1">
        <v>0.58899999999999997</v>
      </c>
      <c r="D4527" s="11">
        <v>292.77</v>
      </c>
    </row>
    <row r="4528" spans="1:4" x14ac:dyDescent="0.2">
      <c r="A4528" s="4" t="s">
        <v>11</v>
      </c>
      <c r="B4528" s="6">
        <v>14</v>
      </c>
      <c r="C4528" s="1">
        <v>0.68899999999999995</v>
      </c>
      <c r="D4528" s="11">
        <v>379.5</v>
      </c>
    </row>
    <row r="4529" spans="1:4" x14ac:dyDescent="0.2">
      <c r="A4529" s="4" t="s">
        <v>11</v>
      </c>
      <c r="B4529" s="6">
        <v>15</v>
      </c>
      <c r="C4529" s="1">
        <v>0.56899999999999995</v>
      </c>
      <c r="D4529" s="11">
        <v>281.11</v>
      </c>
    </row>
    <row r="4530" spans="1:4" x14ac:dyDescent="0.2">
      <c r="A4530" s="4" t="s">
        <v>11</v>
      </c>
      <c r="B4530" s="6">
        <v>16</v>
      </c>
      <c r="C4530" s="1">
        <v>0.96599999999999997</v>
      </c>
      <c r="D4530" s="11">
        <v>307.94</v>
      </c>
    </row>
    <row r="4531" spans="1:4" x14ac:dyDescent="0.2">
      <c r="A4531" s="4" t="s">
        <v>11</v>
      </c>
      <c r="B4531" s="6">
        <v>17</v>
      </c>
      <c r="C4531" s="1">
        <v>0.505</v>
      </c>
      <c r="D4531" s="11">
        <v>323.58999999999997</v>
      </c>
    </row>
    <row r="4532" spans="1:4" x14ac:dyDescent="0.2">
      <c r="A4532" s="4" t="s">
        <v>11</v>
      </c>
      <c r="B4532" s="6">
        <v>18</v>
      </c>
      <c r="C4532" s="1">
        <v>0.41699999999999998</v>
      </c>
      <c r="D4532" s="11">
        <v>151.84</v>
      </c>
    </row>
    <row r="4533" spans="1:4" x14ac:dyDescent="0.2">
      <c r="A4533" s="4" t="s">
        <v>11</v>
      </c>
      <c r="B4533" s="6">
        <v>19</v>
      </c>
      <c r="C4533" s="1">
        <v>0.28699999999999998</v>
      </c>
      <c r="D4533" s="11">
        <v>42.06</v>
      </c>
    </row>
    <row r="4534" spans="1:4" x14ac:dyDescent="0.2">
      <c r="A4534" s="4" t="s">
        <v>11</v>
      </c>
      <c r="B4534" s="6">
        <v>20</v>
      </c>
      <c r="C4534" s="1">
        <v>0.60399999999999998</v>
      </c>
      <c r="D4534" s="11">
        <v>0</v>
      </c>
    </row>
    <row r="4535" spans="1:4" x14ac:dyDescent="0.2">
      <c r="A4535" s="4" t="s">
        <v>11</v>
      </c>
      <c r="B4535" s="6">
        <v>21</v>
      </c>
      <c r="C4535" s="1">
        <v>0.17499999999999999</v>
      </c>
      <c r="D4535" s="11">
        <v>0</v>
      </c>
    </row>
    <row r="4536" spans="1:4" x14ac:dyDescent="0.2">
      <c r="A4536" s="4" t="s">
        <v>11</v>
      </c>
      <c r="B4536" s="6">
        <v>22</v>
      </c>
      <c r="C4536" s="1">
        <v>0.52100000000000002</v>
      </c>
      <c r="D4536" s="11">
        <v>0</v>
      </c>
    </row>
    <row r="4537" spans="1:4" x14ac:dyDescent="0.2">
      <c r="A4537" s="4" t="s">
        <v>11</v>
      </c>
      <c r="B4537" s="6">
        <v>23</v>
      </c>
      <c r="C4537" s="1">
        <v>0.26900000000000002</v>
      </c>
      <c r="D4537" s="11">
        <v>0</v>
      </c>
    </row>
    <row r="4538" spans="1:4" x14ac:dyDescent="0.2">
      <c r="A4538" s="4" t="s">
        <v>11</v>
      </c>
      <c r="B4538" s="6">
        <v>0</v>
      </c>
      <c r="C4538" s="1">
        <v>0.375</v>
      </c>
      <c r="D4538" s="11">
        <v>0</v>
      </c>
    </row>
    <row r="4539" spans="1:4" x14ac:dyDescent="0.2">
      <c r="A4539" s="4" t="s">
        <v>11</v>
      </c>
      <c r="B4539" s="6">
        <v>1</v>
      </c>
      <c r="C4539" s="1">
        <v>0.17699999999999999</v>
      </c>
      <c r="D4539" s="11">
        <v>0</v>
      </c>
    </row>
    <row r="4540" spans="1:4" x14ac:dyDescent="0.2">
      <c r="A4540" s="4" t="s">
        <v>11</v>
      </c>
      <c r="B4540" s="6">
        <v>2</v>
      </c>
      <c r="C4540" s="1">
        <v>0.254</v>
      </c>
      <c r="D4540" s="11">
        <v>0</v>
      </c>
    </row>
    <row r="4541" spans="1:4" x14ac:dyDescent="0.2">
      <c r="A4541" s="4" t="s">
        <v>11</v>
      </c>
      <c r="B4541" s="6">
        <v>3</v>
      </c>
      <c r="C4541" s="1">
        <v>0.115</v>
      </c>
      <c r="D4541" s="11">
        <v>0</v>
      </c>
    </row>
    <row r="4542" spans="1:4" x14ac:dyDescent="0.2">
      <c r="A4542" s="4" t="s">
        <v>11</v>
      </c>
      <c r="B4542" s="6">
        <v>4</v>
      </c>
      <c r="C4542" s="1">
        <v>0.39200000000000002</v>
      </c>
      <c r="D4542" s="11">
        <v>0</v>
      </c>
    </row>
    <row r="4543" spans="1:4" x14ac:dyDescent="0.2">
      <c r="A4543" s="4" t="s">
        <v>11</v>
      </c>
      <c r="B4543" s="6">
        <v>5</v>
      </c>
      <c r="C4543" s="1">
        <v>0.39400000000000002</v>
      </c>
      <c r="D4543" s="11">
        <v>0</v>
      </c>
    </row>
    <row r="4544" spans="1:4" x14ac:dyDescent="0.2">
      <c r="A4544" s="4" t="s">
        <v>11</v>
      </c>
      <c r="B4544" s="6">
        <v>6</v>
      </c>
      <c r="C4544" s="1">
        <v>0.11899999999999999</v>
      </c>
      <c r="D4544" s="11">
        <v>63.96</v>
      </c>
    </row>
    <row r="4545" spans="1:4" x14ac:dyDescent="0.2">
      <c r="A4545" s="4" t="s">
        <v>11</v>
      </c>
      <c r="B4545" s="6">
        <v>7</v>
      </c>
      <c r="C4545" s="1">
        <v>0.13100000000000001</v>
      </c>
      <c r="D4545" s="11">
        <v>194.97</v>
      </c>
    </row>
    <row r="4546" spans="1:4" x14ac:dyDescent="0.2">
      <c r="A4546" s="4" t="s">
        <v>11</v>
      </c>
      <c r="B4546" s="6">
        <v>8</v>
      </c>
      <c r="C4546" s="1">
        <v>0.44600000000000001</v>
      </c>
      <c r="D4546" s="11">
        <v>415.76</v>
      </c>
    </row>
    <row r="4547" spans="1:4" x14ac:dyDescent="0.2">
      <c r="A4547" s="4" t="s">
        <v>11</v>
      </c>
      <c r="B4547" s="6">
        <v>9</v>
      </c>
      <c r="C4547" s="1">
        <v>0.24399999999999999</v>
      </c>
      <c r="D4547" s="11">
        <v>630.66999999999996</v>
      </c>
    </row>
    <row r="4548" spans="1:4" x14ac:dyDescent="0.2">
      <c r="A4548" s="4" t="s">
        <v>11</v>
      </c>
      <c r="B4548" s="6">
        <v>10</v>
      </c>
      <c r="C4548" s="1">
        <v>0.16800000000000001</v>
      </c>
      <c r="D4548" s="11">
        <v>830.07</v>
      </c>
    </row>
    <row r="4549" spans="1:4" x14ac:dyDescent="0.2">
      <c r="A4549" s="4" t="s">
        <v>11</v>
      </c>
      <c r="B4549" s="6">
        <v>11</v>
      </c>
      <c r="C4549" s="1">
        <v>0.42099999999999999</v>
      </c>
      <c r="D4549" s="11">
        <v>963.36</v>
      </c>
    </row>
    <row r="4550" spans="1:4" x14ac:dyDescent="0.2">
      <c r="A4550" s="4" t="s">
        <v>11</v>
      </c>
      <c r="B4550" s="6">
        <v>12</v>
      </c>
      <c r="C4550" s="1">
        <v>1.0549999999999999</v>
      </c>
      <c r="D4550" s="11">
        <v>1030.9100000000001</v>
      </c>
    </row>
    <row r="4551" spans="1:4" x14ac:dyDescent="0.2">
      <c r="A4551" s="4" t="s">
        <v>11</v>
      </c>
      <c r="B4551" s="6">
        <v>13</v>
      </c>
      <c r="C4551" s="1">
        <v>0.69599999999999995</v>
      </c>
      <c r="D4551" s="11">
        <v>1030.81</v>
      </c>
    </row>
    <row r="4552" spans="1:4" x14ac:dyDescent="0.2">
      <c r="A4552" s="4" t="s">
        <v>11</v>
      </c>
      <c r="B4552" s="6">
        <v>14</v>
      </c>
      <c r="C4552" s="1">
        <v>0.53</v>
      </c>
      <c r="D4552" s="11">
        <v>947.35</v>
      </c>
    </row>
    <row r="4553" spans="1:4" x14ac:dyDescent="0.2">
      <c r="A4553" s="4" t="s">
        <v>11</v>
      </c>
      <c r="B4553" s="6">
        <v>15</v>
      </c>
      <c r="C4553" s="1">
        <v>1.556</v>
      </c>
      <c r="D4553" s="11">
        <v>801.13</v>
      </c>
    </row>
    <row r="4554" spans="1:4" x14ac:dyDescent="0.2">
      <c r="A4554" s="4" t="s">
        <v>11</v>
      </c>
      <c r="B4554" s="6">
        <v>16</v>
      </c>
      <c r="C4554" s="1">
        <v>1.246</v>
      </c>
      <c r="D4554" s="11">
        <v>609.82000000000005</v>
      </c>
    </row>
    <row r="4555" spans="1:4" x14ac:dyDescent="0.2">
      <c r="A4555" s="4" t="s">
        <v>11</v>
      </c>
      <c r="B4555" s="6">
        <v>17</v>
      </c>
      <c r="C4555" s="1">
        <v>0.97799999999999998</v>
      </c>
      <c r="D4555" s="11">
        <v>392.86</v>
      </c>
    </row>
    <row r="4556" spans="1:4" x14ac:dyDescent="0.2">
      <c r="A4556" s="4" t="s">
        <v>11</v>
      </c>
      <c r="B4556" s="6">
        <v>18</v>
      </c>
      <c r="C4556" s="1">
        <v>0.217</v>
      </c>
      <c r="D4556" s="11">
        <v>167.92</v>
      </c>
    </row>
    <row r="4557" spans="1:4" x14ac:dyDescent="0.2">
      <c r="A4557" s="4" t="s">
        <v>11</v>
      </c>
      <c r="B4557" s="6">
        <v>19</v>
      </c>
      <c r="C4557" s="1">
        <v>0.17100000000000001</v>
      </c>
      <c r="D4557" s="11">
        <v>44.68</v>
      </c>
    </row>
    <row r="4558" spans="1:4" x14ac:dyDescent="0.2">
      <c r="A4558" s="4" t="s">
        <v>11</v>
      </c>
      <c r="B4558" s="6">
        <v>20</v>
      </c>
      <c r="C4558" s="1">
        <v>0.46</v>
      </c>
      <c r="D4558" s="11">
        <v>0</v>
      </c>
    </row>
    <row r="4559" spans="1:4" x14ac:dyDescent="0.2">
      <c r="A4559" s="4" t="s">
        <v>11</v>
      </c>
      <c r="B4559" s="6">
        <v>21</v>
      </c>
      <c r="C4559" s="1">
        <v>0.67700000000000005</v>
      </c>
      <c r="D4559" s="11">
        <v>0</v>
      </c>
    </row>
    <row r="4560" spans="1:4" x14ac:dyDescent="0.2">
      <c r="A4560" s="4" t="s">
        <v>11</v>
      </c>
      <c r="B4560" s="6">
        <v>22</v>
      </c>
      <c r="C4560" s="1">
        <v>0.46899999999999997</v>
      </c>
      <c r="D4560" s="11">
        <v>0</v>
      </c>
    </row>
    <row r="4561" spans="1:4" x14ac:dyDescent="0.2">
      <c r="A4561" s="4" t="s">
        <v>11</v>
      </c>
      <c r="B4561" s="6">
        <v>23</v>
      </c>
      <c r="C4561" s="1">
        <v>1.016</v>
      </c>
      <c r="D4561" s="11">
        <v>0</v>
      </c>
    </row>
    <row r="4562" spans="1:4" x14ac:dyDescent="0.2">
      <c r="A4562" s="4" t="s">
        <v>11</v>
      </c>
      <c r="B4562" s="6">
        <v>0</v>
      </c>
      <c r="C4562" s="1">
        <v>0.65</v>
      </c>
      <c r="D4562" s="11">
        <v>0</v>
      </c>
    </row>
    <row r="4563" spans="1:4" x14ac:dyDescent="0.2">
      <c r="A4563" s="4" t="s">
        <v>11</v>
      </c>
      <c r="B4563" s="6">
        <v>1</v>
      </c>
      <c r="C4563" s="1">
        <v>0.72399999999999998</v>
      </c>
      <c r="D4563" s="11">
        <v>0</v>
      </c>
    </row>
    <row r="4564" spans="1:4" x14ac:dyDescent="0.2">
      <c r="A4564" s="4" t="s">
        <v>11</v>
      </c>
      <c r="B4564" s="6">
        <v>2</v>
      </c>
      <c r="C4564" s="1">
        <v>0.188</v>
      </c>
      <c r="D4564" s="11">
        <v>0</v>
      </c>
    </row>
    <row r="4565" spans="1:4" x14ac:dyDescent="0.2">
      <c r="A4565" s="4" t="s">
        <v>11</v>
      </c>
      <c r="B4565" s="6">
        <v>3</v>
      </c>
      <c r="C4565" s="1">
        <v>0.109</v>
      </c>
      <c r="D4565" s="11">
        <v>0</v>
      </c>
    </row>
    <row r="4566" spans="1:4" x14ac:dyDescent="0.2">
      <c r="A4566" s="4" t="s">
        <v>11</v>
      </c>
      <c r="B4566" s="6">
        <v>4</v>
      </c>
      <c r="C4566" s="1">
        <v>0.34799999999999998</v>
      </c>
      <c r="D4566" s="11">
        <v>0</v>
      </c>
    </row>
    <row r="4567" spans="1:4" x14ac:dyDescent="0.2">
      <c r="A4567" s="4" t="s">
        <v>11</v>
      </c>
      <c r="B4567" s="6">
        <v>5</v>
      </c>
      <c r="C4567" s="1">
        <v>0.114</v>
      </c>
      <c r="D4567" s="11">
        <v>0</v>
      </c>
    </row>
    <row r="4568" spans="1:4" x14ac:dyDescent="0.2">
      <c r="A4568" s="4" t="s">
        <v>11</v>
      </c>
      <c r="B4568" s="6">
        <v>6</v>
      </c>
      <c r="C4568" s="1">
        <v>0.39600000000000002</v>
      </c>
      <c r="D4568" s="11">
        <v>47.31</v>
      </c>
    </row>
    <row r="4569" spans="1:4" x14ac:dyDescent="0.2">
      <c r="A4569" s="4" t="s">
        <v>11</v>
      </c>
      <c r="B4569" s="6">
        <v>7</v>
      </c>
      <c r="C4569" s="1">
        <v>0.11799999999999999</v>
      </c>
      <c r="D4569" s="11">
        <v>122.73</v>
      </c>
    </row>
    <row r="4570" spans="1:4" x14ac:dyDescent="0.2">
      <c r="A4570" s="4" t="s">
        <v>11</v>
      </c>
      <c r="B4570" s="6">
        <v>8</v>
      </c>
      <c r="C4570" s="1">
        <v>0.104</v>
      </c>
      <c r="D4570" s="11">
        <v>164.09</v>
      </c>
    </row>
    <row r="4571" spans="1:4" x14ac:dyDescent="0.2">
      <c r="A4571" s="4" t="s">
        <v>11</v>
      </c>
      <c r="B4571" s="6">
        <v>9</v>
      </c>
      <c r="C4571" s="1">
        <v>0.51400000000000001</v>
      </c>
      <c r="D4571" s="11">
        <v>121.59</v>
      </c>
    </row>
    <row r="4572" spans="1:4" x14ac:dyDescent="0.2">
      <c r="A4572" s="4" t="s">
        <v>11</v>
      </c>
      <c r="B4572" s="6">
        <v>10</v>
      </c>
      <c r="C4572" s="1">
        <v>0.47799999999999998</v>
      </c>
      <c r="D4572" s="11">
        <v>179.14</v>
      </c>
    </row>
    <row r="4573" spans="1:4" x14ac:dyDescent="0.2">
      <c r="A4573" s="4" t="s">
        <v>11</v>
      </c>
      <c r="B4573" s="6">
        <v>11</v>
      </c>
      <c r="C4573" s="1">
        <v>0.68</v>
      </c>
      <c r="D4573" s="11">
        <v>209.77</v>
      </c>
    </row>
    <row r="4574" spans="1:4" x14ac:dyDescent="0.2">
      <c r="A4574" s="4" t="s">
        <v>11</v>
      </c>
      <c r="B4574" s="6">
        <v>12</v>
      </c>
      <c r="C4574" s="1">
        <v>0.49399999999999999</v>
      </c>
      <c r="D4574" s="11">
        <v>212.55</v>
      </c>
    </row>
    <row r="4575" spans="1:4" x14ac:dyDescent="0.2">
      <c r="A4575" s="4" t="s">
        <v>11</v>
      </c>
      <c r="B4575" s="6">
        <v>13</v>
      </c>
      <c r="C4575" s="1">
        <v>1.1040000000000001</v>
      </c>
      <c r="D4575" s="11">
        <v>230.18</v>
      </c>
    </row>
    <row r="4576" spans="1:4" x14ac:dyDescent="0.2">
      <c r="A4576" s="4" t="s">
        <v>11</v>
      </c>
      <c r="B4576" s="6">
        <v>14</v>
      </c>
      <c r="C4576" s="1">
        <v>1.425</v>
      </c>
      <c r="D4576" s="11">
        <v>225.54</v>
      </c>
    </row>
    <row r="4577" spans="1:4" x14ac:dyDescent="0.2">
      <c r="A4577" s="4" t="s">
        <v>11</v>
      </c>
      <c r="B4577" s="6">
        <v>15</v>
      </c>
      <c r="C4577" s="1">
        <v>1.1180000000000001</v>
      </c>
      <c r="D4577" s="11">
        <v>259.36</v>
      </c>
    </row>
    <row r="4578" spans="1:4" x14ac:dyDescent="0.2">
      <c r="A4578" s="4" t="s">
        <v>11</v>
      </c>
      <c r="B4578" s="6">
        <v>16</v>
      </c>
      <c r="C4578" s="1">
        <v>0.155</v>
      </c>
      <c r="D4578" s="11">
        <v>192.17</v>
      </c>
    </row>
    <row r="4579" spans="1:4" x14ac:dyDescent="0.2">
      <c r="A4579" s="4" t="s">
        <v>11</v>
      </c>
      <c r="B4579" s="6">
        <v>17</v>
      </c>
      <c r="C4579" s="1">
        <v>0.52400000000000002</v>
      </c>
      <c r="D4579" s="11">
        <v>113.24</v>
      </c>
    </row>
    <row r="4580" spans="1:4" x14ac:dyDescent="0.2">
      <c r="A4580" s="4" t="s">
        <v>11</v>
      </c>
      <c r="B4580" s="6">
        <v>18</v>
      </c>
      <c r="C4580" s="1">
        <v>0.13600000000000001</v>
      </c>
      <c r="D4580" s="11">
        <v>81.680000000000007</v>
      </c>
    </row>
    <row r="4581" spans="1:4" x14ac:dyDescent="0.2">
      <c r="A4581" s="4" t="s">
        <v>11</v>
      </c>
      <c r="B4581" s="6">
        <v>19</v>
      </c>
      <c r="C4581" s="1">
        <v>0.219</v>
      </c>
      <c r="D4581" s="11">
        <v>32.42</v>
      </c>
    </row>
    <row r="4582" spans="1:4" x14ac:dyDescent="0.2">
      <c r="A4582" s="4" t="s">
        <v>11</v>
      </c>
      <c r="B4582" s="6">
        <v>20</v>
      </c>
      <c r="C4582" s="1">
        <v>0.222</v>
      </c>
      <c r="D4582" s="11">
        <v>0</v>
      </c>
    </row>
    <row r="4583" spans="1:4" x14ac:dyDescent="0.2">
      <c r="A4583" s="4" t="s">
        <v>11</v>
      </c>
      <c r="B4583" s="6">
        <v>21</v>
      </c>
      <c r="C4583" s="1">
        <v>0.19600000000000001</v>
      </c>
      <c r="D4583" s="11">
        <v>0</v>
      </c>
    </row>
    <row r="4584" spans="1:4" x14ac:dyDescent="0.2">
      <c r="A4584" s="4" t="s">
        <v>11</v>
      </c>
      <c r="B4584" s="6">
        <v>22</v>
      </c>
      <c r="C4584" s="1">
        <v>0.193</v>
      </c>
      <c r="D4584" s="11">
        <v>0</v>
      </c>
    </row>
    <row r="4585" spans="1:4" x14ac:dyDescent="0.2">
      <c r="A4585" s="4" t="s">
        <v>11</v>
      </c>
      <c r="B4585" s="6">
        <v>23</v>
      </c>
      <c r="C4585" s="1">
        <v>1.0289999999999999</v>
      </c>
      <c r="D4585" s="11">
        <v>0</v>
      </c>
    </row>
    <row r="4586" spans="1:4" x14ac:dyDescent="0.2">
      <c r="A4586" s="4" t="s">
        <v>11</v>
      </c>
      <c r="B4586" s="6">
        <v>0</v>
      </c>
      <c r="C4586" s="1">
        <v>0.47099999999999997</v>
      </c>
      <c r="D4586" s="11">
        <v>0</v>
      </c>
    </row>
    <row r="4587" spans="1:4" x14ac:dyDescent="0.2">
      <c r="A4587" s="4" t="s">
        <v>11</v>
      </c>
      <c r="B4587" s="6">
        <v>1</v>
      </c>
      <c r="C4587" s="1">
        <v>0.25900000000000001</v>
      </c>
      <c r="D4587" s="11">
        <v>0</v>
      </c>
    </row>
    <row r="4588" spans="1:4" x14ac:dyDescent="0.2">
      <c r="A4588" s="4" t="s">
        <v>11</v>
      </c>
      <c r="B4588" s="6">
        <v>2</v>
      </c>
      <c r="C4588" s="1">
        <v>0.41499999999999998</v>
      </c>
      <c r="D4588" s="11">
        <v>0</v>
      </c>
    </row>
    <row r="4589" spans="1:4" x14ac:dyDescent="0.2">
      <c r="A4589" s="4" t="s">
        <v>11</v>
      </c>
      <c r="B4589" s="6">
        <v>3</v>
      </c>
      <c r="C4589" s="1">
        <v>0.14899999999999999</v>
      </c>
      <c r="D4589" s="11">
        <v>0</v>
      </c>
    </row>
    <row r="4590" spans="1:4" x14ac:dyDescent="0.2">
      <c r="A4590" s="4" t="s">
        <v>11</v>
      </c>
      <c r="B4590" s="6">
        <v>4</v>
      </c>
      <c r="C4590" s="1">
        <v>0.35199999999999998</v>
      </c>
      <c r="D4590" s="11">
        <v>0</v>
      </c>
    </row>
    <row r="4591" spans="1:4" x14ac:dyDescent="0.2">
      <c r="A4591" s="4" t="s">
        <v>11</v>
      </c>
      <c r="B4591" s="6">
        <v>5</v>
      </c>
      <c r="C4591" s="1">
        <v>0.11</v>
      </c>
      <c r="D4591" s="11">
        <v>0</v>
      </c>
    </row>
    <row r="4592" spans="1:4" x14ac:dyDescent="0.2">
      <c r="A4592" s="4" t="s">
        <v>11</v>
      </c>
      <c r="B4592" s="6">
        <v>6</v>
      </c>
      <c r="C4592" s="1">
        <v>0.14699999999999999</v>
      </c>
      <c r="D4592" s="11">
        <v>48.19</v>
      </c>
    </row>
    <row r="4593" spans="1:4" x14ac:dyDescent="0.2">
      <c r="A4593" s="4" t="s">
        <v>11</v>
      </c>
      <c r="B4593" s="6">
        <v>7</v>
      </c>
      <c r="C4593" s="1">
        <v>0.90500000000000003</v>
      </c>
      <c r="D4593" s="11">
        <v>123.66</v>
      </c>
    </row>
    <row r="4594" spans="1:4" x14ac:dyDescent="0.2">
      <c r="A4594" s="4" t="s">
        <v>11</v>
      </c>
      <c r="B4594" s="6">
        <v>8</v>
      </c>
      <c r="C4594" s="1">
        <v>0.14599999999999999</v>
      </c>
      <c r="D4594" s="11">
        <v>144.79</v>
      </c>
    </row>
    <row r="4595" spans="1:4" x14ac:dyDescent="0.2">
      <c r="A4595" s="4" t="s">
        <v>11</v>
      </c>
      <c r="B4595" s="6">
        <v>9</v>
      </c>
      <c r="C4595" s="1">
        <v>0.11600000000000001</v>
      </c>
      <c r="D4595" s="11">
        <v>223.87</v>
      </c>
    </row>
    <row r="4596" spans="1:4" x14ac:dyDescent="0.2">
      <c r="A4596" s="4" t="s">
        <v>11</v>
      </c>
      <c r="B4596" s="6">
        <v>10</v>
      </c>
      <c r="C4596" s="1">
        <v>0.126</v>
      </c>
      <c r="D4596" s="11">
        <v>342.29</v>
      </c>
    </row>
    <row r="4597" spans="1:4" x14ac:dyDescent="0.2">
      <c r="A4597" s="4" t="s">
        <v>11</v>
      </c>
      <c r="B4597" s="6">
        <v>11</v>
      </c>
      <c r="C4597" s="1">
        <v>0.57399999999999995</v>
      </c>
      <c r="D4597" s="11">
        <v>587.33000000000004</v>
      </c>
    </row>
    <row r="4598" spans="1:4" x14ac:dyDescent="0.2">
      <c r="A4598" s="4" t="s">
        <v>11</v>
      </c>
      <c r="B4598" s="6">
        <v>12</v>
      </c>
      <c r="C4598" s="1">
        <v>0.47199999999999998</v>
      </c>
      <c r="D4598" s="11">
        <v>740.46</v>
      </c>
    </row>
    <row r="4599" spans="1:4" x14ac:dyDescent="0.2">
      <c r="A4599" s="4" t="s">
        <v>11</v>
      </c>
      <c r="B4599" s="6">
        <v>13</v>
      </c>
      <c r="C4599" s="1">
        <v>0.19500000000000001</v>
      </c>
      <c r="D4599" s="11">
        <v>761.78</v>
      </c>
    </row>
    <row r="4600" spans="1:4" x14ac:dyDescent="0.2">
      <c r="A4600" s="4" t="s">
        <v>11</v>
      </c>
      <c r="B4600" s="6">
        <v>14</v>
      </c>
      <c r="C4600" s="1">
        <v>0.71299999999999997</v>
      </c>
      <c r="D4600" s="11">
        <v>557.76</v>
      </c>
    </row>
    <row r="4601" spans="1:4" x14ac:dyDescent="0.2">
      <c r="A4601" s="4" t="s">
        <v>11</v>
      </c>
      <c r="B4601" s="6">
        <v>15</v>
      </c>
      <c r="C4601" s="1">
        <v>0.20399999999999999</v>
      </c>
      <c r="D4601" s="11">
        <v>405.27</v>
      </c>
    </row>
    <row r="4602" spans="1:4" x14ac:dyDescent="0.2">
      <c r="A4602" s="4" t="s">
        <v>11</v>
      </c>
      <c r="B4602" s="6">
        <v>16</v>
      </c>
      <c r="C4602" s="1">
        <v>0.4</v>
      </c>
      <c r="D4602" s="11">
        <v>251.15</v>
      </c>
    </row>
    <row r="4603" spans="1:4" x14ac:dyDescent="0.2">
      <c r="A4603" s="4" t="s">
        <v>11</v>
      </c>
      <c r="B4603" s="6">
        <v>17</v>
      </c>
      <c r="C4603" s="1">
        <v>0.41899999999999998</v>
      </c>
      <c r="D4603" s="11">
        <v>99.31</v>
      </c>
    </row>
    <row r="4604" spans="1:4" x14ac:dyDescent="0.2">
      <c r="A4604" s="4" t="s">
        <v>11</v>
      </c>
      <c r="B4604" s="6">
        <v>18</v>
      </c>
      <c r="C4604" s="1">
        <v>0.218</v>
      </c>
      <c r="D4604" s="11">
        <v>50.12</v>
      </c>
    </row>
    <row r="4605" spans="1:4" x14ac:dyDescent="0.2">
      <c r="A4605" s="4" t="s">
        <v>11</v>
      </c>
      <c r="B4605" s="6">
        <v>19</v>
      </c>
      <c r="C4605" s="1">
        <v>0.37</v>
      </c>
      <c r="D4605" s="11">
        <v>18.399999999999999</v>
      </c>
    </row>
    <row r="4606" spans="1:4" x14ac:dyDescent="0.2">
      <c r="A4606" s="4" t="s">
        <v>11</v>
      </c>
      <c r="B4606" s="6">
        <v>20</v>
      </c>
      <c r="C4606" s="1">
        <v>0.86499999999999999</v>
      </c>
      <c r="D4606" s="11">
        <v>0</v>
      </c>
    </row>
    <row r="4607" spans="1:4" x14ac:dyDescent="0.2">
      <c r="A4607" s="4" t="s">
        <v>11</v>
      </c>
      <c r="B4607" s="6">
        <v>21</v>
      </c>
      <c r="C4607" s="1">
        <v>0.78900000000000003</v>
      </c>
      <c r="D4607" s="11">
        <v>0</v>
      </c>
    </row>
    <row r="4608" spans="1:4" x14ac:dyDescent="0.2">
      <c r="A4608" s="4" t="s">
        <v>11</v>
      </c>
      <c r="B4608" s="6">
        <v>22</v>
      </c>
      <c r="C4608" s="1">
        <v>0.79600000000000004</v>
      </c>
      <c r="D4608" s="11">
        <v>0</v>
      </c>
    </row>
    <row r="4609" spans="1:4" x14ac:dyDescent="0.2">
      <c r="A4609" s="4" t="s">
        <v>11</v>
      </c>
      <c r="B4609" s="6">
        <v>23</v>
      </c>
      <c r="C4609" s="1">
        <v>1.0269999999999999</v>
      </c>
      <c r="D4609" s="11">
        <v>0</v>
      </c>
    </row>
    <row r="4610" spans="1:4" x14ac:dyDescent="0.2">
      <c r="A4610" s="4" t="s">
        <v>11</v>
      </c>
      <c r="B4610" s="6">
        <v>0</v>
      </c>
      <c r="C4610" s="1">
        <v>0.49399999999999999</v>
      </c>
      <c r="D4610" s="11">
        <v>0</v>
      </c>
    </row>
    <row r="4611" spans="1:4" x14ac:dyDescent="0.2">
      <c r="A4611" s="4" t="s">
        <v>11</v>
      </c>
      <c r="B4611" s="6">
        <v>1</v>
      </c>
      <c r="C4611" s="1">
        <v>0.13700000000000001</v>
      </c>
      <c r="D4611" s="11">
        <v>0</v>
      </c>
    </row>
    <row r="4612" spans="1:4" x14ac:dyDescent="0.2">
      <c r="A4612" s="4" t="s">
        <v>11</v>
      </c>
      <c r="B4612" s="6">
        <v>2</v>
      </c>
      <c r="C4612" s="1">
        <v>0.28799999999999998</v>
      </c>
      <c r="D4612" s="11">
        <v>0</v>
      </c>
    </row>
    <row r="4613" spans="1:4" x14ac:dyDescent="0.2">
      <c r="A4613" s="4" t="s">
        <v>11</v>
      </c>
      <c r="B4613" s="6">
        <v>3</v>
      </c>
      <c r="C4613" s="1">
        <v>0.30599999999999999</v>
      </c>
      <c r="D4613" s="11">
        <v>0</v>
      </c>
    </row>
    <row r="4614" spans="1:4" x14ac:dyDescent="0.2">
      <c r="A4614" s="4" t="s">
        <v>11</v>
      </c>
      <c r="B4614" s="6">
        <v>4</v>
      </c>
      <c r="C4614" s="1">
        <v>0.11</v>
      </c>
      <c r="D4614" s="11">
        <v>0</v>
      </c>
    </row>
    <row r="4615" spans="1:4" x14ac:dyDescent="0.2">
      <c r="A4615" s="4" t="s">
        <v>11</v>
      </c>
      <c r="B4615" s="6">
        <v>5</v>
      </c>
      <c r="C4615" s="1">
        <v>0.38300000000000001</v>
      </c>
      <c r="D4615" s="11">
        <v>0</v>
      </c>
    </row>
    <row r="4616" spans="1:4" x14ac:dyDescent="0.2">
      <c r="A4616" s="4" t="s">
        <v>11</v>
      </c>
      <c r="B4616" s="6">
        <v>6</v>
      </c>
      <c r="C4616" s="1">
        <v>0.106</v>
      </c>
      <c r="D4616" s="11">
        <v>31.54</v>
      </c>
    </row>
    <row r="4617" spans="1:4" x14ac:dyDescent="0.2">
      <c r="A4617" s="4" t="s">
        <v>11</v>
      </c>
      <c r="B4617" s="6">
        <v>7</v>
      </c>
      <c r="C4617" s="1">
        <v>0.34599999999999997</v>
      </c>
      <c r="D4617" s="11">
        <v>147.68</v>
      </c>
    </row>
    <row r="4618" spans="1:4" x14ac:dyDescent="0.2">
      <c r="A4618" s="4" t="s">
        <v>11</v>
      </c>
      <c r="B4618" s="6">
        <v>8</v>
      </c>
      <c r="C4618" s="1">
        <v>0.11600000000000001</v>
      </c>
      <c r="D4618" s="11">
        <v>342.63</v>
      </c>
    </row>
    <row r="4619" spans="1:4" x14ac:dyDescent="0.2">
      <c r="A4619" s="4" t="s">
        <v>11</v>
      </c>
      <c r="B4619" s="6">
        <v>9</v>
      </c>
      <c r="C4619" s="1">
        <v>0.184</v>
      </c>
      <c r="D4619" s="11">
        <v>571.35</v>
      </c>
    </row>
    <row r="4620" spans="1:4" x14ac:dyDescent="0.2">
      <c r="A4620" s="4" t="s">
        <v>11</v>
      </c>
      <c r="B4620" s="6">
        <v>10</v>
      </c>
      <c r="C4620" s="1">
        <v>0.23699999999999999</v>
      </c>
      <c r="D4620" s="11">
        <v>639.35</v>
      </c>
    </row>
    <row r="4621" spans="1:4" x14ac:dyDescent="0.2">
      <c r="A4621" s="4" t="s">
        <v>11</v>
      </c>
      <c r="B4621" s="6">
        <v>11</v>
      </c>
      <c r="C4621" s="1">
        <v>0.76100000000000001</v>
      </c>
      <c r="D4621" s="11">
        <v>719.65</v>
      </c>
    </row>
    <row r="4622" spans="1:4" x14ac:dyDescent="0.2">
      <c r="A4622" s="4" t="s">
        <v>11</v>
      </c>
      <c r="B4622" s="6">
        <v>12</v>
      </c>
      <c r="C4622" s="1">
        <v>1.1140000000000001</v>
      </c>
      <c r="D4622" s="11">
        <v>786.71</v>
      </c>
    </row>
    <row r="4623" spans="1:4" x14ac:dyDescent="0.2">
      <c r="A4623" s="4" t="s">
        <v>11</v>
      </c>
      <c r="B4623" s="6">
        <v>13</v>
      </c>
      <c r="C4623" s="1">
        <v>0.41399999999999998</v>
      </c>
      <c r="D4623" s="11">
        <v>875.52</v>
      </c>
    </row>
    <row r="4624" spans="1:4" x14ac:dyDescent="0.2">
      <c r="A4624" s="4" t="s">
        <v>11</v>
      </c>
      <c r="B4624" s="6">
        <v>14</v>
      </c>
      <c r="C4624" s="1">
        <v>0.2</v>
      </c>
      <c r="D4624" s="11">
        <v>821.01</v>
      </c>
    </row>
    <row r="4625" spans="1:4" x14ac:dyDescent="0.2">
      <c r="A4625" s="4" t="s">
        <v>11</v>
      </c>
      <c r="B4625" s="6">
        <v>15</v>
      </c>
      <c r="C4625" s="1">
        <v>1.07</v>
      </c>
      <c r="D4625" s="11">
        <v>614.45000000000005</v>
      </c>
    </row>
    <row r="4626" spans="1:4" x14ac:dyDescent="0.2">
      <c r="A4626" s="4" t="s">
        <v>11</v>
      </c>
      <c r="B4626" s="6">
        <v>16</v>
      </c>
      <c r="C4626" s="1">
        <v>0.61699999999999999</v>
      </c>
      <c r="D4626" s="11">
        <v>543.51</v>
      </c>
    </row>
    <row r="4627" spans="1:4" x14ac:dyDescent="0.2">
      <c r="A4627" s="4" t="s">
        <v>11</v>
      </c>
      <c r="B4627" s="6">
        <v>17</v>
      </c>
      <c r="C4627" s="1">
        <v>0.60499999999999998</v>
      </c>
      <c r="D4627" s="11">
        <v>337.37</v>
      </c>
    </row>
    <row r="4628" spans="1:4" x14ac:dyDescent="0.2">
      <c r="A4628" s="4" t="s">
        <v>11</v>
      </c>
      <c r="B4628" s="6">
        <v>18</v>
      </c>
      <c r="C4628" s="1">
        <v>0.19500000000000001</v>
      </c>
      <c r="D4628" s="11">
        <v>159.85</v>
      </c>
    </row>
    <row r="4629" spans="1:4" x14ac:dyDescent="0.2">
      <c r="A4629" s="4" t="s">
        <v>11</v>
      </c>
      <c r="B4629" s="6">
        <v>19</v>
      </c>
      <c r="C4629" s="1">
        <v>0.14000000000000001</v>
      </c>
      <c r="D4629" s="11">
        <v>46.44</v>
      </c>
    </row>
    <row r="4630" spans="1:4" x14ac:dyDescent="0.2">
      <c r="A4630" s="4" t="s">
        <v>11</v>
      </c>
      <c r="B4630" s="6">
        <v>20</v>
      </c>
      <c r="C4630" s="1">
        <v>0.52400000000000002</v>
      </c>
      <c r="D4630" s="11">
        <v>0</v>
      </c>
    </row>
    <row r="4631" spans="1:4" x14ac:dyDescent="0.2">
      <c r="A4631" s="4" t="s">
        <v>11</v>
      </c>
      <c r="B4631" s="6">
        <v>21</v>
      </c>
      <c r="C4631" s="1">
        <v>0.251</v>
      </c>
      <c r="D4631" s="11">
        <v>0</v>
      </c>
    </row>
    <row r="4632" spans="1:4" x14ac:dyDescent="0.2">
      <c r="A4632" s="4" t="s">
        <v>11</v>
      </c>
      <c r="B4632" s="6">
        <v>22</v>
      </c>
      <c r="C4632" s="1">
        <v>0.59399999999999997</v>
      </c>
      <c r="D4632" s="11">
        <v>0</v>
      </c>
    </row>
    <row r="4633" spans="1:4" x14ac:dyDescent="0.2">
      <c r="A4633" s="4" t="s">
        <v>11</v>
      </c>
      <c r="B4633" s="6">
        <v>23</v>
      </c>
      <c r="C4633" s="1">
        <v>1.014</v>
      </c>
      <c r="D4633" s="11">
        <v>0</v>
      </c>
    </row>
    <row r="4634" spans="1:4" x14ac:dyDescent="0.2">
      <c r="A4634" s="4" t="s">
        <v>11</v>
      </c>
      <c r="B4634" s="6">
        <v>0</v>
      </c>
      <c r="C4634" s="1">
        <v>0.82599999999999996</v>
      </c>
      <c r="D4634" s="11">
        <v>0</v>
      </c>
    </row>
    <row r="4635" spans="1:4" x14ac:dyDescent="0.2">
      <c r="A4635" s="4" t="s">
        <v>11</v>
      </c>
      <c r="B4635" s="6">
        <v>1</v>
      </c>
      <c r="C4635" s="1">
        <v>0.64400000000000002</v>
      </c>
      <c r="D4635" s="11">
        <v>0</v>
      </c>
    </row>
    <row r="4636" spans="1:4" x14ac:dyDescent="0.2">
      <c r="A4636" s="4" t="s">
        <v>11</v>
      </c>
      <c r="B4636" s="6">
        <v>2</v>
      </c>
      <c r="C4636" s="1">
        <v>0.185</v>
      </c>
      <c r="D4636" s="11">
        <v>0</v>
      </c>
    </row>
    <row r="4637" spans="1:4" x14ac:dyDescent="0.2">
      <c r="A4637" s="4" t="s">
        <v>11</v>
      </c>
      <c r="B4637" s="6">
        <v>3</v>
      </c>
      <c r="C4637" s="1">
        <v>0.125</v>
      </c>
      <c r="D4637" s="11">
        <v>0</v>
      </c>
    </row>
    <row r="4638" spans="1:4" x14ac:dyDescent="0.2">
      <c r="A4638" s="4" t="s">
        <v>11</v>
      </c>
      <c r="B4638" s="6">
        <v>4</v>
      </c>
      <c r="C4638" s="1">
        <v>0.39500000000000002</v>
      </c>
      <c r="D4638" s="11">
        <v>0</v>
      </c>
    </row>
    <row r="4639" spans="1:4" x14ac:dyDescent="0.2">
      <c r="A4639" s="4" t="s">
        <v>11</v>
      </c>
      <c r="B4639" s="6">
        <v>5</v>
      </c>
      <c r="C4639" s="1">
        <v>0.115</v>
      </c>
      <c r="D4639" s="11">
        <v>0</v>
      </c>
    </row>
    <row r="4640" spans="1:4" x14ac:dyDescent="0.2">
      <c r="A4640" s="4" t="s">
        <v>11</v>
      </c>
      <c r="B4640" s="6">
        <v>6</v>
      </c>
      <c r="C4640" s="1">
        <v>0.126</v>
      </c>
      <c r="D4640" s="11">
        <v>62.21</v>
      </c>
    </row>
    <row r="4641" spans="1:4" x14ac:dyDescent="0.2">
      <c r="A4641" s="4" t="s">
        <v>11</v>
      </c>
      <c r="B4641" s="6">
        <v>7</v>
      </c>
      <c r="C4641" s="1">
        <v>0.313</v>
      </c>
      <c r="D4641" s="11">
        <v>189.72</v>
      </c>
    </row>
    <row r="4642" spans="1:4" x14ac:dyDescent="0.2">
      <c r="A4642" s="4" t="s">
        <v>11</v>
      </c>
      <c r="B4642" s="6">
        <v>8</v>
      </c>
      <c r="C4642" s="1">
        <v>0.122</v>
      </c>
      <c r="D4642" s="11">
        <v>414.74</v>
      </c>
    </row>
    <row r="4643" spans="1:4" x14ac:dyDescent="0.2">
      <c r="A4643" s="4" t="s">
        <v>11</v>
      </c>
      <c r="B4643" s="6">
        <v>9</v>
      </c>
      <c r="C4643" s="1">
        <v>0.28699999999999998</v>
      </c>
      <c r="D4643" s="11">
        <v>643.04</v>
      </c>
    </row>
    <row r="4644" spans="1:4" x14ac:dyDescent="0.2">
      <c r="A4644" s="4" t="s">
        <v>11</v>
      </c>
      <c r="B4644" s="6">
        <v>10</v>
      </c>
      <c r="C4644" s="1">
        <v>0.32600000000000001</v>
      </c>
      <c r="D4644" s="11">
        <v>825.91</v>
      </c>
    </row>
    <row r="4645" spans="1:4" x14ac:dyDescent="0.2">
      <c r="A4645" s="4" t="s">
        <v>11</v>
      </c>
      <c r="B4645" s="6">
        <v>11</v>
      </c>
      <c r="C4645" s="1">
        <v>0.56399999999999995</v>
      </c>
      <c r="D4645" s="11">
        <v>969.71</v>
      </c>
    </row>
    <row r="4646" spans="1:4" x14ac:dyDescent="0.2">
      <c r="A4646" s="4" t="s">
        <v>11</v>
      </c>
      <c r="B4646" s="6">
        <v>12</v>
      </c>
      <c r="C4646" s="1">
        <v>0.45</v>
      </c>
      <c r="D4646" s="11">
        <v>1038.6600000000001</v>
      </c>
    </row>
    <row r="4647" spans="1:4" x14ac:dyDescent="0.2">
      <c r="A4647" s="4" t="s">
        <v>11</v>
      </c>
      <c r="B4647" s="6">
        <v>13</v>
      </c>
      <c r="C4647" s="1">
        <v>0.71399999999999997</v>
      </c>
      <c r="D4647" s="11">
        <v>1034.46</v>
      </c>
    </row>
    <row r="4648" spans="1:4" x14ac:dyDescent="0.2">
      <c r="A4648" s="4" t="s">
        <v>11</v>
      </c>
      <c r="B4648" s="6">
        <v>14</v>
      </c>
      <c r="C4648" s="1">
        <v>0.111</v>
      </c>
      <c r="D4648" s="11">
        <v>956.18</v>
      </c>
    </row>
    <row r="4649" spans="1:4" x14ac:dyDescent="0.2">
      <c r="A4649" s="4" t="s">
        <v>11</v>
      </c>
      <c r="B4649" s="6">
        <v>15</v>
      </c>
      <c r="C4649" s="1">
        <v>0.13700000000000001</v>
      </c>
      <c r="D4649" s="11">
        <v>808.47</v>
      </c>
    </row>
    <row r="4650" spans="1:4" x14ac:dyDescent="0.2">
      <c r="A4650" s="4" t="s">
        <v>11</v>
      </c>
      <c r="B4650" s="6">
        <v>16</v>
      </c>
      <c r="C4650" s="1">
        <v>0.28899999999999998</v>
      </c>
      <c r="D4650" s="11">
        <v>615.52</v>
      </c>
    </row>
    <row r="4651" spans="1:4" x14ac:dyDescent="0.2">
      <c r="A4651" s="4" t="s">
        <v>11</v>
      </c>
      <c r="B4651" s="6">
        <v>17</v>
      </c>
      <c r="C4651" s="1">
        <v>0.29799999999999999</v>
      </c>
      <c r="D4651" s="11">
        <v>396.74</v>
      </c>
    </row>
    <row r="4652" spans="1:4" x14ac:dyDescent="0.2">
      <c r="A4652" s="4" t="s">
        <v>11</v>
      </c>
      <c r="B4652" s="6">
        <v>18</v>
      </c>
      <c r="C4652" s="1">
        <v>0.14699999999999999</v>
      </c>
      <c r="D4652" s="11">
        <v>170.09</v>
      </c>
    </row>
    <row r="4653" spans="1:4" x14ac:dyDescent="0.2">
      <c r="A4653" s="4" t="s">
        <v>11</v>
      </c>
      <c r="B4653" s="6">
        <v>19</v>
      </c>
      <c r="C4653" s="1">
        <v>0.34</v>
      </c>
      <c r="D4653" s="11">
        <v>52.57</v>
      </c>
    </row>
    <row r="4654" spans="1:4" x14ac:dyDescent="0.2">
      <c r="A4654" s="4" t="s">
        <v>11</v>
      </c>
      <c r="B4654" s="6">
        <v>20</v>
      </c>
      <c r="C4654" s="1">
        <v>0.23</v>
      </c>
      <c r="D4654" s="11">
        <v>0</v>
      </c>
    </row>
    <row r="4655" spans="1:4" x14ac:dyDescent="0.2">
      <c r="A4655" s="4" t="s">
        <v>11</v>
      </c>
      <c r="B4655" s="6">
        <v>21</v>
      </c>
      <c r="C4655" s="1">
        <v>0.30199999999999999</v>
      </c>
      <c r="D4655" s="11">
        <v>0</v>
      </c>
    </row>
    <row r="4656" spans="1:4" x14ac:dyDescent="0.2">
      <c r="A4656" s="4" t="s">
        <v>11</v>
      </c>
      <c r="B4656" s="6">
        <v>22</v>
      </c>
      <c r="C4656" s="1">
        <v>0.42399999999999999</v>
      </c>
      <c r="D4656" s="11">
        <v>0</v>
      </c>
    </row>
    <row r="4657" spans="1:4" x14ac:dyDescent="0.2">
      <c r="A4657" s="4" t="s">
        <v>11</v>
      </c>
      <c r="B4657" s="6">
        <v>23</v>
      </c>
      <c r="C4657" s="1">
        <v>0.41199999999999998</v>
      </c>
      <c r="D4657" s="11">
        <v>0</v>
      </c>
    </row>
    <row r="4658" spans="1:4" x14ac:dyDescent="0.2">
      <c r="A4658" s="4" t="s">
        <v>11</v>
      </c>
      <c r="B4658" s="6">
        <v>0</v>
      </c>
      <c r="C4658" s="1">
        <v>0.24199999999999999</v>
      </c>
      <c r="D4658" s="11">
        <v>0</v>
      </c>
    </row>
    <row r="4659" spans="1:4" x14ac:dyDescent="0.2">
      <c r="A4659" s="4" t="s">
        <v>11</v>
      </c>
      <c r="B4659" s="6">
        <v>1</v>
      </c>
      <c r="C4659" s="1">
        <v>0.48799999999999999</v>
      </c>
      <c r="D4659" s="11">
        <v>0</v>
      </c>
    </row>
    <row r="4660" spans="1:4" x14ac:dyDescent="0.2">
      <c r="A4660" s="4" t="s">
        <v>11</v>
      </c>
      <c r="B4660" s="6">
        <v>2</v>
      </c>
      <c r="C4660" s="1">
        <v>0.17499999999999999</v>
      </c>
      <c r="D4660" s="11">
        <v>0</v>
      </c>
    </row>
    <row r="4661" spans="1:4" x14ac:dyDescent="0.2">
      <c r="A4661" s="4" t="s">
        <v>11</v>
      </c>
      <c r="B4661" s="6">
        <v>3</v>
      </c>
      <c r="C4661" s="1">
        <v>0.34699999999999998</v>
      </c>
      <c r="D4661" s="11">
        <v>0</v>
      </c>
    </row>
    <row r="4662" spans="1:4" x14ac:dyDescent="0.2">
      <c r="A4662" s="4" t="s">
        <v>11</v>
      </c>
      <c r="B4662" s="6">
        <v>4</v>
      </c>
      <c r="C4662" s="1">
        <v>0.115</v>
      </c>
      <c r="D4662" s="11">
        <v>0</v>
      </c>
    </row>
    <row r="4663" spans="1:4" x14ac:dyDescent="0.2">
      <c r="A4663" s="4" t="s">
        <v>11</v>
      </c>
      <c r="B4663" s="6">
        <v>5</v>
      </c>
      <c r="C4663" s="1">
        <v>0.218</v>
      </c>
      <c r="D4663" s="11">
        <v>0</v>
      </c>
    </row>
    <row r="4664" spans="1:4" x14ac:dyDescent="0.2">
      <c r="A4664" s="4" t="s">
        <v>11</v>
      </c>
      <c r="B4664" s="6">
        <v>6</v>
      </c>
      <c r="C4664" s="1">
        <v>0.25700000000000001</v>
      </c>
      <c r="D4664" s="11">
        <v>60.45</v>
      </c>
    </row>
    <row r="4665" spans="1:4" x14ac:dyDescent="0.2">
      <c r="A4665" s="4" t="s">
        <v>11</v>
      </c>
      <c r="B4665" s="6">
        <v>7</v>
      </c>
      <c r="C4665" s="1">
        <v>0.11600000000000001</v>
      </c>
      <c r="D4665" s="11">
        <v>181.54</v>
      </c>
    </row>
    <row r="4666" spans="1:4" x14ac:dyDescent="0.2">
      <c r="A4666" s="4" t="s">
        <v>11</v>
      </c>
      <c r="B4666" s="6">
        <v>8</v>
      </c>
      <c r="C4666" s="1">
        <v>0.29199999999999998</v>
      </c>
      <c r="D4666" s="11">
        <v>387.79</v>
      </c>
    </row>
    <row r="4667" spans="1:4" x14ac:dyDescent="0.2">
      <c r="A4667" s="4" t="s">
        <v>11</v>
      </c>
      <c r="B4667" s="6">
        <v>9</v>
      </c>
      <c r="C4667" s="1">
        <v>0.24299999999999999</v>
      </c>
      <c r="D4667" s="11">
        <v>618.34</v>
      </c>
    </row>
    <row r="4668" spans="1:4" x14ac:dyDescent="0.2">
      <c r="A4668" s="4" t="s">
        <v>11</v>
      </c>
      <c r="B4668" s="6">
        <v>10</v>
      </c>
      <c r="C4668" s="1">
        <v>0.44</v>
      </c>
      <c r="D4668" s="11">
        <v>803.76</v>
      </c>
    </row>
    <row r="4669" spans="1:4" x14ac:dyDescent="0.2">
      <c r="A4669" s="4" t="s">
        <v>11</v>
      </c>
      <c r="B4669" s="6">
        <v>11</v>
      </c>
      <c r="C4669" s="1">
        <v>0.73599999999999999</v>
      </c>
      <c r="D4669" s="11">
        <v>939.38</v>
      </c>
    </row>
    <row r="4670" spans="1:4" x14ac:dyDescent="0.2">
      <c r="A4670" s="4" t="s">
        <v>11</v>
      </c>
      <c r="B4670" s="6">
        <v>12</v>
      </c>
      <c r="C4670" s="1">
        <v>0.20399999999999999</v>
      </c>
      <c r="D4670" s="11">
        <v>960.74</v>
      </c>
    </row>
    <row r="4671" spans="1:4" x14ac:dyDescent="0.2">
      <c r="A4671" s="4" t="s">
        <v>11</v>
      </c>
      <c r="B4671" s="6">
        <v>13</v>
      </c>
      <c r="C4671" s="1">
        <v>0.34200000000000003</v>
      </c>
      <c r="D4671" s="11">
        <v>921.65</v>
      </c>
    </row>
    <row r="4672" spans="1:4" x14ac:dyDescent="0.2">
      <c r="A4672" s="4" t="s">
        <v>11</v>
      </c>
      <c r="B4672" s="6">
        <v>14</v>
      </c>
      <c r="C4672" s="1">
        <v>0.18</v>
      </c>
      <c r="D4672" s="11">
        <v>894.67</v>
      </c>
    </row>
    <row r="4673" spans="1:4" x14ac:dyDescent="0.2">
      <c r="A4673" s="4" t="s">
        <v>11</v>
      </c>
      <c r="B4673" s="6">
        <v>15</v>
      </c>
      <c r="C4673" s="1">
        <v>0.39700000000000002</v>
      </c>
      <c r="D4673" s="11">
        <v>749.02</v>
      </c>
    </row>
    <row r="4674" spans="1:4" x14ac:dyDescent="0.2">
      <c r="A4674" s="4" t="s">
        <v>11</v>
      </c>
      <c r="B4674" s="6">
        <v>16</v>
      </c>
      <c r="C4674" s="1">
        <v>0.61599999999999999</v>
      </c>
      <c r="D4674" s="11">
        <v>462.01</v>
      </c>
    </row>
    <row r="4675" spans="1:4" x14ac:dyDescent="0.2">
      <c r="A4675" s="4" t="s">
        <v>11</v>
      </c>
      <c r="B4675" s="6">
        <v>17</v>
      </c>
      <c r="C4675" s="1">
        <v>0.96099999999999997</v>
      </c>
      <c r="D4675" s="11">
        <v>322.85000000000002</v>
      </c>
    </row>
    <row r="4676" spans="1:4" x14ac:dyDescent="0.2">
      <c r="A4676" s="4" t="s">
        <v>11</v>
      </c>
      <c r="B4676" s="6">
        <v>18</v>
      </c>
      <c r="C4676" s="1">
        <v>0.22800000000000001</v>
      </c>
      <c r="D4676" s="11">
        <v>146.41</v>
      </c>
    </row>
    <row r="4677" spans="1:4" x14ac:dyDescent="0.2">
      <c r="A4677" s="4" t="s">
        <v>11</v>
      </c>
      <c r="B4677" s="6">
        <v>19</v>
      </c>
      <c r="C4677" s="1">
        <v>0.50900000000000001</v>
      </c>
      <c r="D4677" s="11">
        <v>43.81</v>
      </c>
    </row>
    <row r="4678" spans="1:4" x14ac:dyDescent="0.2">
      <c r="A4678" s="4" t="s">
        <v>11</v>
      </c>
      <c r="B4678" s="6">
        <v>20</v>
      </c>
      <c r="C4678" s="1">
        <v>0.151</v>
      </c>
      <c r="D4678" s="11">
        <v>0</v>
      </c>
    </row>
    <row r="4679" spans="1:4" x14ac:dyDescent="0.2">
      <c r="A4679" s="4" t="s">
        <v>11</v>
      </c>
      <c r="B4679" s="6">
        <v>21</v>
      </c>
      <c r="C4679" s="1">
        <v>0.35499999999999998</v>
      </c>
      <c r="D4679" s="11">
        <v>0</v>
      </c>
    </row>
    <row r="4680" spans="1:4" x14ac:dyDescent="0.2">
      <c r="A4680" s="4" t="s">
        <v>11</v>
      </c>
      <c r="B4680" s="6">
        <v>22</v>
      </c>
      <c r="C4680" s="1">
        <v>0.873</v>
      </c>
      <c r="D4680" s="11">
        <v>0</v>
      </c>
    </row>
    <row r="4681" spans="1:4" x14ac:dyDescent="0.2">
      <c r="A4681" s="4" t="s">
        <v>11</v>
      </c>
      <c r="B4681" s="6">
        <v>23</v>
      </c>
      <c r="C4681" s="1">
        <v>1.0720000000000001</v>
      </c>
      <c r="D4681" s="11">
        <v>0</v>
      </c>
    </row>
    <row r="4682" spans="1:4" x14ac:dyDescent="0.2">
      <c r="A4682" s="4" t="s">
        <v>11</v>
      </c>
      <c r="B4682" s="6">
        <v>0</v>
      </c>
      <c r="C4682" s="1">
        <v>0.61199999999999999</v>
      </c>
      <c r="D4682" s="11">
        <v>0</v>
      </c>
    </row>
    <row r="4683" spans="1:4" x14ac:dyDescent="0.2">
      <c r="A4683" s="4" t="s">
        <v>11</v>
      </c>
      <c r="B4683" s="6">
        <v>1</v>
      </c>
      <c r="C4683" s="1">
        <v>0.26400000000000001</v>
      </c>
      <c r="D4683" s="11">
        <v>0</v>
      </c>
    </row>
    <row r="4684" spans="1:4" x14ac:dyDescent="0.2">
      <c r="A4684" s="4" t="s">
        <v>11</v>
      </c>
      <c r="B4684" s="6">
        <v>2</v>
      </c>
      <c r="C4684" s="1">
        <v>0.52200000000000002</v>
      </c>
      <c r="D4684" s="11">
        <v>0</v>
      </c>
    </row>
    <row r="4685" spans="1:4" x14ac:dyDescent="0.2">
      <c r="A4685" s="4" t="s">
        <v>11</v>
      </c>
      <c r="B4685" s="6">
        <v>3</v>
      </c>
      <c r="C4685" s="1">
        <v>0.32700000000000001</v>
      </c>
      <c r="D4685" s="11">
        <v>0</v>
      </c>
    </row>
    <row r="4686" spans="1:4" x14ac:dyDescent="0.2">
      <c r="A4686" s="4" t="s">
        <v>11</v>
      </c>
      <c r="B4686" s="6">
        <v>4</v>
      </c>
      <c r="C4686" s="1">
        <v>0.14099999999999999</v>
      </c>
      <c r="D4686" s="11">
        <v>0</v>
      </c>
    </row>
    <row r="4687" spans="1:4" x14ac:dyDescent="0.2">
      <c r="A4687" s="4" t="s">
        <v>11</v>
      </c>
      <c r="B4687" s="6">
        <v>5</v>
      </c>
      <c r="C4687" s="1">
        <v>0.108</v>
      </c>
      <c r="D4687" s="11">
        <v>0</v>
      </c>
    </row>
    <row r="4688" spans="1:4" x14ac:dyDescent="0.2">
      <c r="A4688" s="4" t="s">
        <v>11</v>
      </c>
      <c r="B4688" s="6">
        <v>6</v>
      </c>
      <c r="C4688" s="1">
        <v>0.34</v>
      </c>
      <c r="D4688" s="11">
        <v>45.56</v>
      </c>
    </row>
    <row r="4689" spans="1:4" x14ac:dyDescent="0.2">
      <c r="A4689" s="4" t="s">
        <v>11</v>
      </c>
      <c r="B4689" s="6">
        <v>7</v>
      </c>
      <c r="C4689" s="1">
        <v>0.33400000000000002</v>
      </c>
      <c r="D4689" s="11">
        <v>98.9</v>
      </c>
    </row>
    <row r="4690" spans="1:4" x14ac:dyDescent="0.2">
      <c r="A4690" s="4" t="s">
        <v>11</v>
      </c>
      <c r="B4690" s="6">
        <v>8</v>
      </c>
      <c r="C4690" s="1">
        <v>9.9000000000000005E-2</v>
      </c>
      <c r="D4690" s="11">
        <v>149.35</v>
      </c>
    </row>
    <row r="4691" spans="1:4" x14ac:dyDescent="0.2">
      <c r="A4691" s="4" t="s">
        <v>11</v>
      </c>
      <c r="B4691" s="6">
        <v>9</v>
      </c>
      <c r="C4691" s="1">
        <v>0.14000000000000001</v>
      </c>
      <c r="D4691" s="11">
        <v>228.62</v>
      </c>
    </row>
    <row r="4692" spans="1:4" x14ac:dyDescent="0.2">
      <c r="A4692" s="4" t="s">
        <v>11</v>
      </c>
      <c r="B4692" s="6">
        <v>10</v>
      </c>
      <c r="C4692" s="1">
        <v>0.32400000000000001</v>
      </c>
      <c r="D4692" s="11">
        <v>322.87</v>
      </c>
    </row>
    <row r="4693" spans="1:4" x14ac:dyDescent="0.2">
      <c r="A4693" s="4" t="s">
        <v>11</v>
      </c>
      <c r="B4693" s="6">
        <v>11</v>
      </c>
      <c r="C4693" s="1">
        <v>0.84699999999999998</v>
      </c>
      <c r="D4693" s="11">
        <v>426.5</v>
      </c>
    </row>
    <row r="4694" spans="1:4" x14ac:dyDescent="0.2">
      <c r="A4694" s="4" t="s">
        <v>11</v>
      </c>
      <c r="B4694" s="6">
        <v>12</v>
      </c>
      <c r="C4694" s="1">
        <v>0.38300000000000001</v>
      </c>
      <c r="D4694" s="11">
        <v>500.93</v>
      </c>
    </row>
    <row r="4695" spans="1:4" x14ac:dyDescent="0.2">
      <c r="A4695" s="4" t="s">
        <v>11</v>
      </c>
      <c r="B4695" s="6">
        <v>13</v>
      </c>
      <c r="C4695" s="1">
        <v>0.83299999999999996</v>
      </c>
      <c r="D4695" s="11">
        <v>515.66</v>
      </c>
    </row>
    <row r="4696" spans="1:4" x14ac:dyDescent="0.2">
      <c r="A4696" s="4" t="s">
        <v>11</v>
      </c>
      <c r="B4696" s="6">
        <v>14</v>
      </c>
      <c r="C4696" s="1">
        <v>1.367</v>
      </c>
      <c r="D4696" s="11">
        <v>587.83000000000004</v>
      </c>
    </row>
    <row r="4697" spans="1:4" x14ac:dyDescent="0.2">
      <c r="A4697" s="4" t="s">
        <v>11</v>
      </c>
      <c r="B4697" s="6">
        <v>15</v>
      </c>
      <c r="C4697" s="1">
        <v>0.40899999999999997</v>
      </c>
      <c r="D4697" s="11">
        <v>377.26</v>
      </c>
    </row>
    <row r="4698" spans="1:4" x14ac:dyDescent="0.2">
      <c r="A4698" s="4" t="s">
        <v>11</v>
      </c>
      <c r="B4698" s="6">
        <v>16</v>
      </c>
      <c r="C4698" s="1">
        <v>1.4790000000000001</v>
      </c>
      <c r="D4698" s="11">
        <v>344.89</v>
      </c>
    </row>
    <row r="4699" spans="1:4" x14ac:dyDescent="0.2">
      <c r="A4699" s="4" t="s">
        <v>11</v>
      </c>
      <c r="B4699" s="6">
        <v>17</v>
      </c>
      <c r="C4699" s="1">
        <v>0.252</v>
      </c>
      <c r="D4699" s="11">
        <v>274.38</v>
      </c>
    </row>
    <row r="4700" spans="1:4" x14ac:dyDescent="0.2">
      <c r="A4700" s="4" t="s">
        <v>11</v>
      </c>
      <c r="B4700" s="6">
        <v>18</v>
      </c>
      <c r="C4700" s="1">
        <v>0.44800000000000001</v>
      </c>
      <c r="D4700" s="11">
        <v>146.85</v>
      </c>
    </row>
    <row r="4701" spans="1:4" x14ac:dyDescent="0.2">
      <c r="A4701" s="4" t="s">
        <v>11</v>
      </c>
      <c r="B4701" s="6">
        <v>19</v>
      </c>
      <c r="C4701" s="1">
        <v>0.186</v>
      </c>
      <c r="D4701" s="11">
        <v>49.06</v>
      </c>
    </row>
    <row r="4702" spans="1:4" x14ac:dyDescent="0.2">
      <c r="A4702" s="4" t="s">
        <v>11</v>
      </c>
      <c r="B4702" s="6">
        <v>20</v>
      </c>
      <c r="C4702" s="1">
        <v>0.128</v>
      </c>
      <c r="D4702" s="11">
        <v>0</v>
      </c>
    </row>
    <row r="4703" spans="1:4" x14ac:dyDescent="0.2">
      <c r="A4703" s="4" t="s">
        <v>11</v>
      </c>
      <c r="B4703" s="6">
        <v>21</v>
      </c>
      <c r="C4703" s="1">
        <v>0.36499999999999999</v>
      </c>
      <c r="D4703" s="11">
        <v>0</v>
      </c>
    </row>
    <row r="4704" spans="1:4" x14ac:dyDescent="0.2">
      <c r="A4704" s="4" t="s">
        <v>11</v>
      </c>
      <c r="B4704" s="6">
        <v>22</v>
      </c>
      <c r="C4704" s="1">
        <v>1.2889999999999999</v>
      </c>
      <c r="D4704" s="11">
        <v>0</v>
      </c>
    </row>
    <row r="4705" spans="1:4" x14ac:dyDescent="0.2">
      <c r="A4705" s="4" t="s">
        <v>11</v>
      </c>
      <c r="B4705" s="6">
        <v>23</v>
      </c>
      <c r="C4705" s="1">
        <v>0.74199999999999999</v>
      </c>
      <c r="D4705" s="11">
        <v>0</v>
      </c>
    </row>
    <row r="4706" spans="1:4" x14ac:dyDescent="0.2">
      <c r="A4706" s="4" t="s">
        <v>11</v>
      </c>
      <c r="B4706" s="6">
        <v>0</v>
      </c>
      <c r="C4706" s="1">
        <v>0.59899999999999998</v>
      </c>
      <c r="D4706" s="11">
        <v>0</v>
      </c>
    </row>
    <row r="4707" spans="1:4" x14ac:dyDescent="0.2">
      <c r="A4707" s="4" t="s">
        <v>11</v>
      </c>
      <c r="B4707" s="6">
        <v>1</v>
      </c>
      <c r="C4707" s="1">
        <v>0.26</v>
      </c>
      <c r="D4707" s="11">
        <v>0</v>
      </c>
    </row>
    <row r="4708" spans="1:4" x14ac:dyDescent="0.2">
      <c r="A4708" s="4" t="s">
        <v>11</v>
      </c>
      <c r="B4708" s="6">
        <v>2</v>
      </c>
      <c r="C4708" s="1">
        <v>0.44500000000000001</v>
      </c>
      <c r="D4708" s="11">
        <v>0</v>
      </c>
    </row>
    <row r="4709" spans="1:4" x14ac:dyDescent="0.2">
      <c r="A4709" s="4" t="s">
        <v>11</v>
      </c>
      <c r="B4709" s="6">
        <v>3</v>
      </c>
      <c r="C4709" s="1">
        <v>0.13500000000000001</v>
      </c>
      <c r="D4709" s="11">
        <v>0</v>
      </c>
    </row>
    <row r="4710" spans="1:4" x14ac:dyDescent="0.2">
      <c r="A4710" s="4" t="s">
        <v>11</v>
      </c>
      <c r="B4710" s="6">
        <v>4</v>
      </c>
      <c r="C4710" s="1">
        <v>0.32900000000000001</v>
      </c>
      <c r="D4710" s="11">
        <v>0</v>
      </c>
    </row>
    <row r="4711" spans="1:4" x14ac:dyDescent="0.2">
      <c r="A4711" s="4" t="s">
        <v>11</v>
      </c>
      <c r="B4711" s="6">
        <v>5</v>
      </c>
      <c r="C4711" s="1">
        <v>0.123</v>
      </c>
      <c r="D4711" s="11">
        <v>0</v>
      </c>
    </row>
    <row r="4712" spans="1:4" x14ac:dyDescent="0.2">
      <c r="A4712" s="4" t="s">
        <v>11</v>
      </c>
      <c r="B4712" s="6">
        <v>6</v>
      </c>
      <c r="C4712" s="1">
        <v>0.34599999999999997</v>
      </c>
      <c r="D4712" s="11">
        <v>60.45</v>
      </c>
    </row>
    <row r="4713" spans="1:4" x14ac:dyDescent="0.2">
      <c r="A4713" s="4" t="s">
        <v>11</v>
      </c>
      <c r="B4713" s="6">
        <v>7</v>
      </c>
      <c r="C4713" s="1">
        <v>0.12</v>
      </c>
      <c r="D4713" s="11">
        <v>148.68</v>
      </c>
    </row>
    <row r="4714" spans="1:4" x14ac:dyDescent="0.2">
      <c r="A4714" s="4" t="s">
        <v>11</v>
      </c>
      <c r="B4714" s="6">
        <v>8</v>
      </c>
      <c r="C4714" s="1">
        <v>0.30299999999999999</v>
      </c>
      <c r="D4714" s="11">
        <v>244.32</v>
      </c>
    </row>
    <row r="4715" spans="1:4" x14ac:dyDescent="0.2">
      <c r="A4715" s="4" t="s">
        <v>11</v>
      </c>
      <c r="B4715" s="6">
        <v>9</v>
      </c>
      <c r="C4715" s="1">
        <v>0.124</v>
      </c>
      <c r="D4715" s="11">
        <v>342.12</v>
      </c>
    </row>
    <row r="4716" spans="1:4" x14ac:dyDescent="0.2">
      <c r="A4716" s="4" t="s">
        <v>11</v>
      </c>
      <c r="B4716" s="6">
        <v>10</v>
      </c>
      <c r="C4716" s="1">
        <v>0.66200000000000003</v>
      </c>
      <c r="D4716" s="11">
        <v>502.16</v>
      </c>
    </row>
    <row r="4717" spans="1:4" x14ac:dyDescent="0.2">
      <c r="A4717" s="4" t="s">
        <v>11</v>
      </c>
      <c r="B4717" s="6">
        <v>11</v>
      </c>
      <c r="C4717" s="1">
        <v>0.28599999999999998</v>
      </c>
      <c r="D4717" s="11">
        <v>923.46</v>
      </c>
    </row>
    <row r="4718" spans="1:4" x14ac:dyDescent="0.2">
      <c r="A4718" s="4" t="s">
        <v>11</v>
      </c>
      <c r="B4718" s="6">
        <v>12</v>
      </c>
      <c r="C4718" s="1">
        <v>0.43099999999999999</v>
      </c>
      <c r="D4718" s="11">
        <v>1037.1099999999999</v>
      </c>
    </row>
    <row r="4719" spans="1:4" x14ac:dyDescent="0.2">
      <c r="A4719" s="4" t="s">
        <v>11</v>
      </c>
      <c r="B4719" s="6">
        <v>13</v>
      </c>
      <c r="C4719" s="1">
        <v>0.42499999999999999</v>
      </c>
      <c r="D4719" s="11">
        <v>1037.3399999999999</v>
      </c>
    </row>
    <row r="4720" spans="1:4" x14ac:dyDescent="0.2">
      <c r="A4720" s="4" t="s">
        <v>11</v>
      </c>
      <c r="B4720" s="6">
        <v>14</v>
      </c>
      <c r="C4720" s="1">
        <v>0.56200000000000006</v>
      </c>
      <c r="D4720" s="11">
        <v>965.3</v>
      </c>
    </row>
    <row r="4721" spans="1:4" x14ac:dyDescent="0.2">
      <c r="A4721" s="4" t="s">
        <v>11</v>
      </c>
      <c r="B4721" s="6">
        <v>15</v>
      </c>
      <c r="C4721" s="1">
        <v>0.75700000000000001</v>
      </c>
      <c r="D4721" s="11">
        <v>799.11</v>
      </c>
    </row>
    <row r="4722" spans="1:4" x14ac:dyDescent="0.2">
      <c r="A4722" s="4" t="s">
        <v>11</v>
      </c>
      <c r="B4722" s="6">
        <v>16</v>
      </c>
      <c r="C4722" s="1">
        <v>0.14599999999999999</v>
      </c>
      <c r="D4722" s="11">
        <v>599.51</v>
      </c>
    </row>
    <row r="4723" spans="1:4" x14ac:dyDescent="0.2">
      <c r="A4723" s="4" t="s">
        <v>11</v>
      </c>
      <c r="B4723" s="6">
        <v>17</v>
      </c>
      <c r="C4723" s="1">
        <v>0.224</v>
      </c>
      <c r="D4723" s="11">
        <v>369.64</v>
      </c>
    </row>
    <row r="4724" spans="1:4" x14ac:dyDescent="0.2">
      <c r="A4724" s="4" t="s">
        <v>11</v>
      </c>
      <c r="B4724" s="6">
        <v>18</v>
      </c>
      <c r="C4724" s="1">
        <v>0.371</v>
      </c>
      <c r="D4724" s="11">
        <v>141.91</v>
      </c>
    </row>
    <row r="4725" spans="1:4" x14ac:dyDescent="0.2">
      <c r="A4725" s="4" t="s">
        <v>11</v>
      </c>
      <c r="B4725" s="6">
        <v>19</v>
      </c>
      <c r="C4725" s="1">
        <v>0.55400000000000005</v>
      </c>
      <c r="D4725" s="11">
        <v>38.549999999999997</v>
      </c>
    </row>
    <row r="4726" spans="1:4" x14ac:dyDescent="0.2">
      <c r="A4726" s="4" t="s">
        <v>11</v>
      </c>
      <c r="B4726" s="6">
        <v>20</v>
      </c>
      <c r="C4726" s="1">
        <v>0.154</v>
      </c>
      <c r="D4726" s="11">
        <v>0</v>
      </c>
    </row>
    <row r="4727" spans="1:4" x14ac:dyDescent="0.2">
      <c r="A4727" s="4" t="s">
        <v>11</v>
      </c>
      <c r="B4727" s="6">
        <v>21</v>
      </c>
      <c r="C4727" s="1">
        <v>0.155</v>
      </c>
      <c r="D4727" s="11">
        <v>0</v>
      </c>
    </row>
    <row r="4728" spans="1:4" x14ac:dyDescent="0.2">
      <c r="A4728" s="4" t="s">
        <v>11</v>
      </c>
      <c r="B4728" s="6">
        <v>22</v>
      </c>
      <c r="C4728" s="1">
        <v>0.96599999999999997</v>
      </c>
      <c r="D4728" s="11">
        <v>0</v>
      </c>
    </row>
    <row r="4729" spans="1:4" x14ac:dyDescent="0.2">
      <c r="A4729" s="4" t="s">
        <v>11</v>
      </c>
      <c r="B4729" s="6">
        <v>23</v>
      </c>
      <c r="C4729" s="1">
        <v>1.39</v>
      </c>
      <c r="D4729" s="11">
        <v>0</v>
      </c>
    </row>
    <row r="4730" spans="1:4" x14ac:dyDescent="0.2">
      <c r="A4730" s="4" t="s">
        <v>11</v>
      </c>
      <c r="B4730" s="6">
        <v>0</v>
      </c>
      <c r="C4730" s="1">
        <v>0.20100000000000001</v>
      </c>
      <c r="D4730" s="11">
        <v>0</v>
      </c>
    </row>
    <row r="4731" spans="1:4" x14ac:dyDescent="0.2">
      <c r="A4731" s="4" t="s">
        <v>11</v>
      </c>
      <c r="B4731" s="6">
        <v>1</v>
      </c>
      <c r="C4731" s="1">
        <v>0.46100000000000002</v>
      </c>
      <c r="D4731" s="11">
        <v>0</v>
      </c>
    </row>
    <row r="4732" spans="1:4" x14ac:dyDescent="0.2">
      <c r="A4732" s="4" t="s">
        <v>11</v>
      </c>
      <c r="B4732" s="6">
        <v>2</v>
      </c>
      <c r="C4732" s="1">
        <v>0.183</v>
      </c>
      <c r="D4732" s="11">
        <v>0</v>
      </c>
    </row>
    <row r="4733" spans="1:4" x14ac:dyDescent="0.2">
      <c r="A4733" s="4" t="s">
        <v>11</v>
      </c>
      <c r="B4733" s="6">
        <v>3</v>
      </c>
      <c r="C4733" s="1">
        <v>0.23599999999999999</v>
      </c>
      <c r="D4733" s="11">
        <v>0</v>
      </c>
    </row>
    <row r="4734" spans="1:4" x14ac:dyDescent="0.2">
      <c r="A4734" s="4" t="s">
        <v>11</v>
      </c>
      <c r="B4734" s="6">
        <v>4</v>
      </c>
      <c r="C4734" s="1">
        <v>0.24399999999999999</v>
      </c>
      <c r="D4734" s="11">
        <v>0</v>
      </c>
    </row>
    <row r="4735" spans="1:4" x14ac:dyDescent="0.2">
      <c r="A4735" s="4" t="s">
        <v>11</v>
      </c>
      <c r="B4735" s="6">
        <v>5</v>
      </c>
      <c r="C4735" s="1">
        <v>0.11600000000000001</v>
      </c>
      <c r="D4735" s="11">
        <v>0</v>
      </c>
    </row>
    <row r="4736" spans="1:4" x14ac:dyDescent="0.2">
      <c r="A4736" s="4" t="s">
        <v>11</v>
      </c>
      <c r="B4736" s="6">
        <v>6</v>
      </c>
      <c r="C4736" s="1">
        <v>0.46300000000000002</v>
      </c>
      <c r="D4736" s="11">
        <v>59.58</v>
      </c>
    </row>
    <row r="4737" spans="1:4" x14ac:dyDescent="0.2">
      <c r="A4737" s="4" t="s">
        <v>11</v>
      </c>
      <c r="B4737" s="6">
        <v>7</v>
      </c>
      <c r="C4737" s="1">
        <v>0.14099999999999999</v>
      </c>
      <c r="D4737" s="11">
        <v>188.54</v>
      </c>
    </row>
    <row r="4738" spans="1:4" x14ac:dyDescent="0.2">
      <c r="A4738" s="4" t="s">
        <v>11</v>
      </c>
      <c r="B4738" s="6">
        <v>8</v>
      </c>
      <c r="C4738" s="1">
        <v>0.251</v>
      </c>
      <c r="D4738" s="11">
        <v>399.47</v>
      </c>
    </row>
    <row r="4739" spans="1:4" x14ac:dyDescent="0.2">
      <c r="A4739" s="4" t="s">
        <v>11</v>
      </c>
      <c r="B4739" s="6">
        <v>9</v>
      </c>
      <c r="C4739" s="1">
        <v>0.11700000000000001</v>
      </c>
      <c r="D4739" s="11">
        <v>645.01</v>
      </c>
    </row>
    <row r="4740" spans="1:4" x14ac:dyDescent="0.2">
      <c r="A4740" s="4" t="s">
        <v>11</v>
      </c>
      <c r="B4740" s="6">
        <v>10</v>
      </c>
      <c r="C4740" s="1">
        <v>0.316</v>
      </c>
      <c r="D4740" s="11">
        <v>830.64</v>
      </c>
    </row>
    <row r="4741" spans="1:4" x14ac:dyDescent="0.2">
      <c r="A4741" s="4" t="s">
        <v>11</v>
      </c>
      <c r="B4741" s="6">
        <v>11</v>
      </c>
      <c r="C4741" s="1">
        <v>0.34200000000000003</v>
      </c>
      <c r="D4741" s="11">
        <v>977.23</v>
      </c>
    </row>
    <row r="4742" spans="1:4" x14ac:dyDescent="0.2">
      <c r="A4742" s="4" t="s">
        <v>11</v>
      </c>
      <c r="B4742" s="6">
        <v>12</v>
      </c>
      <c r="C4742" s="1">
        <v>0.40200000000000002</v>
      </c>
      <c r="D4742" s="11">
        <v>1041.06</v>
      </c>
    </row>
    <row r="4743" spans="1:4" x14ac:dyDescent="0.2">
      <c r="A4743" s="4" t="s">
        <v>11</v>
      </c>
      <c r="B4743" s="6">
        <v>13</v>
      </c>
      <c r="C4743" s="1">
        <v>0.68799999999999994</v>
      </c>
      <c r="D4743" s="11">
        <v>1042.3900000000001</v>
      </c>
    </row>
    <row r="4744" spans="1:4" x14ac:dyDescent="0.2">
      <c r="A4744" s="4" t="s">
        <v>11</v>
      </c>
      <c r="B4744" s="6">
        <v>14</v>
      </c>
      <c r="C4744" s="1">
        <v>0.55100000000000005</v>
      </c>
      <c r="D4744" s="11">
        <v>970.27</v>
      </c>
    </row>
    <row r="4745" spans="1:4" x14ac:dyDescent="0.2">
      <c r="A4745" s="4" t="s">
        <v>11</v>
      </c>
      <c r="B4745" s="6">
        <v>15</v>
      </c>
      <c r="C4745" s="1">
        <v>0.16600000000000001</v>
      </c>
      <c r="D4745" s="11">
        <v>815.77</v>
      </c>
    </row>
    <row r="4746" spans="1:4" x14ac:dyDescent="0.2">
      <c r="A4746" s="4" t="s">
        <v>11</v>
      </c>
      <c r="B4746" s="6">
        <v>16</v>
      </c>
      <c r="C4746" s="1">
        <v>0.156</v>
      </c>
      <c r="D4746" s="11">
        <v>623.6</v>
      </c>
    </row>
    <row r="4747" spans="1:4" x14ac:dyDescent="0.2">
      <c r="A4747" s="4" t="s">
        <v>11</v>
      </c>
      <c r="B4747" s="6">
        <v>17</v>
      </c>
      <c r="C4747" s="1">
        <v>0.17799999999999999</v>
      </c>
      <c r="D4747" s="11">
        <v>396.73</v>
      </c>
    </row>
    <row r="4748" spans="1:4" x14ac:dyDescent="0.2">
      <c r="A4748" s="4" t="s">
        <v>11</v>
      </c>
      <c r="B4748" s="6">
        <v>18</v>
      </c>
      <c r="C4748" s="1">
        <v>0.28899999999999998</v>
      </c>
      <c r="D4748" s="11">
        <v>170.18</v>
      </c>
    </row>
    <row r="4749" spans="1:4" x14ac:dyDescent="0.2">
      <c r="A4749" s="4" t="s">
        <v>11</v>
      </c>
      <c r="B4749" s="6">
        <v>19</v>
      </c>
      <c r="C4749" s="1">
        <v>0.26500000000000001</v>
      </c>
      <c r="D4749" s="11">
        <v>51.69</v>
      </c>
    </row>
    <row r="4750" spans="1:4" x14ac:dyDescent="0.2">
      <c r="A4750" s="4" t="s">
        <v>11</v>
      </c>
      <c r="B4750" s="6">
        <v>20</v>
      </c>
      <c r="C4750" s="1">
        <v>0.29199999999999998</v>
      </c>
      <c r="D4750" s="11">
        <v>0</v>
      </c>
    </row>
    <row r="4751" spans="1:4" x14ac:dyDescent="0.2">
      <c r="A4751" s="4" t="s">
        <v>11</v>
      </c>
      <c r="B4751" s="6">
        <v>21</v>
      </c>
      <c r="C4751" s="1">
        <v>0.218</v>
      </c>
      <c r="D4751" s="11">
        <v>0</v>
      </c>
    </row>
    <row r="4752" spans="1:4" x14ac:dyDescent="0.2">
      <c r="A4752" s="4" t="s">
        <v>11</v>
      </c>
      <c r="B4752" s="6">
        <v>22</v>
      </c>
      <c r="C4752" s="1">
        <v>0.24</v>
      </c>
      <c r="D4752" s="11">
        <v>0</v>
      </c>
    </row>
    <row r="4753" spans="1:4" x14ac:dyDescent="0.2">
      <c r="A4753" s="4" t="s">
        <v>11</v>
      </c>
      <c r="B4753" s="6">
        <v>23</v>
      </c>
      <c r="C4753" s="1">
        <v>0.47</v>
      </c>
      <c r="D4753" s="11">
        <v>0</v>
      </c>
    </row>
    <row r="4754" spans="1:4" x14ac:dyDescent="0.2">
      <c r="A4754" s="4" t="s">
        <v>11</v>
      </c>
      <c r="B4754" s="6">
        <v>0</v>
      </c>
      <c r="C4754" s="1">
        <v>0.252</v>
      </c>
      <c r="D4754" s="11">
        <v>0</v>
      </c>
    </row>
    <row r="4755" spans="1:4" x14ac:dyDescent="0.2">
      <c r="A4755" s="4" t="s">
        <v>11</v>
      </c>
      <c r="B4755" s="6">
        <v>1</v>
      </c>
      <c r="C4755" s="1">
        <v>0.23100000000000001</v>
      </c>
      <c r="D4755" s="11">
        <v>0</v>
      </c>
    </row>
    <row r="4756" spans="1:4" x14ac:dyDescent="0.2">
      <c r="A4756" s="4" t="s">
        <v>11</v>
      </c>
      <c r="B4756" s="6">
        <v>2</v>
      </c>
      <c r="C4756" s="1">
        <v>0.114</v>
      </c>
      <c r="D4756" s="11">
        <v>0</v>
      </c>
    </row>
    <row r="4757" spans="1:4" x14ac:dyDescent="0.2">
      <c r="A4757" s="4" t="s">
        <v>11</v>
      </c>
      <c r="B4757" s="6">
        <v>3</v>
      </c>
      <c r="C4757" s="1">
        <v>0.155</v>
      </c>
      <c r="D4757" s="11">
        <v>0</v>
      </c>
    </row>
    <row r="4758" spans="1:4" x14ac:dyDescent="0.2">
      <c r="A4758" s="4" t="s">
        <v>11</v>
      </c>
      <c r="B4758" s="6">
        <v>4</v>
      </c>
      <c r="C4758" s="1">
        <v>0.125</v>
      </c>
      <c r="D4758" s="11">
        <v>0</v>
      </c>
    </row>
    <row r="4759" spans="1:4" x14ac:dyDescent="0.2">
      <c r="A4759" s="4" t="s">
        <v>11</v>
      </c>
      <c r="B4759" s="6">
        <v>5</v>
      </c>
      <c r="C4759" s="1">
        <v>0.121</v>
      </c>
      <c r="D4759" s="11">
        <v>0</v>
      </c>
    </row>
    <row r="4760" spans="1:4" x14ac:dyDescent="0.2">
      <c r="A4760" s="4" t="s">
        <v>11</v>
      </c>
      <c r="B4760" s="6">
        <v>6</v>
      </c>
      <c r="C4760" s="1">
        <v>0.152</v>
      </c>
      <c r="D4760" s="11">
        <v>46.44</v>
      </c>
    </row>
    <row r="4761" spans="1:4" x14ac:dyDescent="0.2">
      <c r="A4761" s="4" t="s">
        <v>11</v>
      </c>
      <c r="B4761" s="6">
        <v>7</v>
      </c>
      <c r="C4761" s="1">
        <v>0.14199999999999999</v>
      </c>
      <c r="D4761" s="11">
        <v>191.47</v>
      </c>
    </row>
    <row r="4762" spans="1:4" x14ac:dyDescent="0.2">
      <c r="A4762" s="4" t="s">
        <v>11</v>
      </c>
      <c r="B4762" s="6">
        <v>8</v>
      </c>
      <c r="C4762" s="1">
        <v>0.158</v>
      </c>
      <c r="D4762" s="11">
        <v>413.39</v>
      </c>
    </row>
    <row r="4763" spans="1:4" x14ac:dyDescent="0.2">
      <c r="A4763" s="4" t="s">
        <v>11</v>
      </c>
      <c r="B4763" s="6">
        <v>9</v>
      </c>
      <c r="C4763" s="1">
        <v>0.115</v>
      </c>
      <c r="D4763" s="11">
        <v>633.27</v>
      </c>
    </row>
    <row r="4764" spans="1:4" x14ac:dyDescent="0.2">
      <c r="A4764" s="4" t="s">
        <v>11</v>
      </c>
      <c r="B4764" s="6">
        <v>10</v>
      </c>
      <c r="C4764" s="1">
        <v>0.20499999999999999</v>
      </c>
      <c r="D4764" s="11">
        <v>815.77</v>
      </c>
    </row>
    <row r="4765" spans="1:4" x14ac:dyDescent="0.2">
      <c r="A4765" s="4" t="s">
        <v>11</v>
      </c>
      <c r="B4765" s="6">
        <v>11</v>
      </c>
      <c r="C4765" s="1">
        <v>1.335</v>
      </c>
      <c r="D4765" s="11">
        <v>965.13</v>
      </c>
    </row>
    <row r="4766" spans="1:4" x14ac:dyDescent="0.2">
      <c r="A4766" s="4" t="s">
        <v>11</v>
      </c>
      <c r="B4766" s="6">
        <v>12</v>
      </c>
      <c r="C4766" s="1">
        <v>0.215</v>
      </c>
      <c r="D4766" s="11">
        <v>1028.78</v>
      </c>
    </row>
    <row r="4767" spans="1:4" x14ac:dyDescent="0.2">
      <c r="A4767" s="4" t="s">
        <v>11</v>
      </c>
      <c r="B4767" s="6">
        <v>13</v>
      </c>
      <c r="C4767" s="1">
        <v>0.21199999999999999</v>
      </c>
      <c r="D4767" s="11">
        <v>1030.19</v>
      </c>
    </row>
    <row r="4768" spans="1:4" x14ac:dyDescent="0.2">
      <c r="A4768" s="4" t="s">
        <v>11</v>
      </c>
      <c r="B4768" s="6">
        <v>14</v>
      </c>
      <c r="C4768" s="1">
        <v>0.22700000000000001</v>
      </c>
      <c r="D4768" s="11">
        <v>947.69</v>
      </c>
    </row>
    <row r="4769" spans="1:4" x14ac:dyDescent="0.2">
      <c r="A4769" s="4" t="s">
        <v>11</v>
      </c>
      <c r="B4769" s="6">
        <v>15</v>
      </c>
      <c r="C4769" s="1">
        <v>0.55500000000000005</v>
      </c>
      <c r="D4769" s="11">
        <v>806.22</v>
      </c>
    </row>
    <row r="4770" spans="1:4" x14ac:dyDescent="0.2">
      <c r="A4770" s="4" t="s">
        <v>11</v>
      </c>
      <c r="B4770" s="6">
        <v>16</v>
      </c>
      <c r="C4770" s="1">
        <v>0.92600000000000005</v>
      </c>
      <c r="D4770" s="11">
        <v>612.19000000000005</v>
      </c>
    </row>
    <row r="4771" spans="1:4" x14ac:dyDescent="0.2">
      <c r="A4771" s="4" t="s">
        <v>11</v>
      </c>
      <c r="B4771" s="6">
        <v>17</v>
      </c>
      <c r="C4771" s="1">
        <v>0.373</v>
      </c>
      <c r="D4771" s="11">
        <v>387.88</v>
      </c>
    </row>
    <row r="4772" spans="1:4" x14ac:dyDescent="0.2">
      <c r="A4772" s="4" t="s">
        <v>11</v>
      </c>
      <c r="B4772" s="6">
        <v>18</v>
      </c>
      <c r="C4772" s="1">
        <v>0.246</v>
      </c>
      <c r="D4772" s="11">
        <v>168.08</v>
      </c>
    </row>
    <row r="4773" spans="1:4" x14ac:dyDescent="0.2">
      <c r="A4773" s="4" t="s">
        <v>11</v>
      </c>
      <c r="B4773" s="6">
        <v>19</v>
      </c>
      <c r="C4773" s="1">
        <v>0.22500000000000001</v>
      </c>
      <c r="D4773" s="11">
        <v>38.549999999999997</v>
      </c>
    </row>
    <row r="4774" spans="1:4" x14ac:dyDescent="0.2">
      <c r="A4774" s="4" t="s">
        <v>11</v>
      </c>
      <c r="B4774" s="6">
        <v>20</v>
      </c>
      <c r="C4774" s="1">
        <v>0.26200000000000001</v>
      </c>
      <c r="D4774" s="11">
        <v>0</v>
      </c>
    </row>
    <row r="4775" spans="1:4" x14ac:dyDescent="0.2">
      <c r="A4775" s="4" t="s">
        <v>11</v>
      </c>
      <c r="B4775" s="6">
        <v>21</v>
      </c>
      <c r="C4775" s="1">
        <v>0.151</v>
      </c>
      <c r="D4775" s="11">
        <v>0</v>
      </c>
    </row>
    <row r="4776" spans="1:4" x14ac:dyDescent="0.2">
      <c r="A4776" s="4" t="s">
        <v>11</v>
      </c>
      <c r="B4776" s="6">
        <v>22</v>
      </c>
      <c r="C4776" s="1">
        <v>0.25600000000000001</v>
      </c>
      <c r="D4776" s="11">
        <v>0</v>
      </c>
    </row>
    <row r="4777" spans="1:4" x14ac:dyDescent="0.2">
      <c r="A4777" s="4" t="s">
        <v>11</v>
      </c>
      <c r="B4777" s="6">
        <v>23</v>
      </c>
      <c r="C4777" s="1">
        <v>0.35399999999999998</v>
      </c>
      <c r="D4777" s="11">
        <v>0</v>
      </c>
    </row>
    <row r="4778" spans="1:4" x14ac:dyDescent="0.2">
      <c r="A4778" s="4" t="s">
        <v>11</v>
      </c>
      <c r="B4778" s="6">
        <v>0</v>
      </c>
      <c r="C4778" s="1">
        <v>0.248</v>
      </c>
      <c r="D4778" s="11">
        <v>0</v>
      </c>
    </row>
    <row r="4779" spans="1:4" x14ac:dyDescent="0.2">
      <c r="A4779" s="4" t="s">
        <v>11</v>
      </c>
      <c r="B4779" s="6">
        <v>1</v>
      </c>
      <c r="C4779" s="1">
        <v>0.25900000000000001</v>
      </c>
      <c r="D4779" s="11">
        <v>0</v>
      </c>
    </row>
    <row r="4780" spans="1:4" x14ac:dyDescent="0.2">
      <c r="A4780" s="4" t="s">
        <v>11</v>
      </c>
      <c r="B4780" s="6">
        <v>2</v>
      </c>
      <c r="C4780" s="1">
        <v>0.112</v>
      </c>
      <c r="D4780" s="11">
        <v>0</v>
      </c>
    </row>
    <row r="4781" spans="1:4" x14ac:dyDescent="0.2">
      <c r="A4781" s="4" t="s">
        <v>11</v>
      </c>
      <c r="B4781" s="6">
        <v>3</v>
      </c>
      <c r="C4781" s="1">
        <v>0.161</v>
      </c>
      <c r="D4781" s="11">
        <v>0</v>
      </c>
    </row>
    <row r="4782" spans="1:4" x14ac:dyDescent="0.2">
      <c r="A4782" s="4" t="s">
        <v>11</v>
      </c>
      <c r="B4782" s="6">
        <v>4</v>
      </c>
      <c r="C4782" s="1">
        <v>0.14399999999999999</v>
      </c>
      <c r="D4782" s="11">
        <v>0</v>
      </c>
    </row>
    <row r="4783" spans="1:4" x14ac:dyDescent="0.2">
      <c r="A4783" s="4" t="s">
        <v>11</v>
      </c>
      <c r="B4783" s="6">
        <v>5</v>
      </c>
      <c r="C4783" s="1">
        <v>0.123</v>
      </c>
      <c r="D4783" s="11">
        <v>0</v>
      </c>
    </row>
    <row r="4784" spans="1:4" x14ac:dyDescent="0.2">
      <c r="A4784" s="4" t="s">
        <v>11</v>
      </c>
      <c r="B4784" s="6">
        <v>6</v>
      </c>
      <c r="C4784" s="1">
        <v>0.16</v>
      </c>
      <c r="D4784" s="11">
        <v>41.18</v>
      </c>
    </row>
    <row r="4785" spans="1:4" x14ac:dyDescent="0.2">
      <c r="A4785" s="4" t="s">
        <v>11</v>
      </c>
      <c r="B4785" s="6">
        <v>7</v>
      </c>
      <c r="C4785" s="1">
        <v>0.115</v>
      </c>
      <c r="D4785" s="11">
        <v>87.25</v>
      </c>
    </row>
    <row r="4786" spans="1:4" x14ac:dyDescent="0.2">
      <c r="A4786" s="4" t="s">
        <v>11</v>
      </c>
      <c r="B4786" s="6">
        <v>8</v>
      </c>
      <c r="C4786" s="1">
        <v>0.161</v>
      </c>
      <c r="D4786" s="11">
        <v>113.24</v>
      </c>
    </row>
    <row r="4787" spans="1:4" x14ac:dyDescent="0.2">
      <c r="A4787" s="4" t="s">
        <v>11</v>
      </c>
      <c r="B4787" s="6">
        <v>9</v>
      </c>
      <c r="C4787" s="1">
        <v>0.13200000000000001</v>
      </c>
      <c r="D4787" s="11">
        <v>122.52</v>
      </c>
    </row>
    <row r="4788" spans="1:4" x14ac:dyDescent="0.2">
      <c r="A4788" s="4" t="s">
        <v>11</v>
      </c>
      <c r="B4788" s="6">
        <v>10</v>
      </c>
      <c r="C4788" s="1">
        <v>0.107</v>
      </c>
      <c r="D4788" s="11">
        <v>100.24</v>
      </c>
    </row>
    <row r="4789" spans="1:4" x14ac:dyDescent="0.2">
      <c r="A4789" s="4" t="s">
        <v>11</v>
      </c>
      <c r="B4789" s="6">
        <v>11</v>
      </c>
      <c r="C4789" s="1">
        <v>0.253</v>
      </c>
      <c r="D4789" s="11">
        <v>116.95</v>
      </c>
    </row>
    <row r="4790" spans="1:4" x14ac:dyDescent="0.2">
      <c r="A4790" s="4" t="s">
        <v>11</v>
      </c>
      <c r="B4790" s="6">
        <v>12</v>
      </c>
      <c r="C4790" s="1">
        <v>0.75600000000000001</v>
      </c>
      <c r="D4790" s="11">
        <v>129.01</v>
      </c>
    </row>
    <row r="4791" spans="1:4" x14ac:dyDescent="0.2">
      <c r="A4791" s="4" t="s">
        <v>11</v>
      </c>
      <c r="B4791" s="6">
        <v>13</v>
      </c>
      <c r="C4791" s="1">
        <v>0.58199999999999996</v>
      </c>
      <c r="D4791" s="11">
        <v>142.01</v>
      </c>
    </row>
    <row r="4792" spans="1:4" x14ac:dyDescent="0.2">
      <c r="A4792" s="4" t="s">
        <v>11</v>
      </c>
      <c r="B4792" s="6">
        <v>14</v>
      </c>
      <c r="C4792" s="1">
        <v>0.20300000000000001</v>
      </c>
      <c r="D4792" s="11">
        <v>167.07</v>
      </c>
    </row>
    <row r="4793" spans="1:4" x14ac:dyDescent="0.2">
      <c r="A4793" s="4" t="s">
        <v>11</v>
      </c>
      <c r="B4793" s="6">
        <v>15</v>
      </c>
      <c r="C4793" s="1">
        <v>0.20300000000000001</v>
      </c>
      <c r="D4793" s="11">
        <v>230.34</v>
      </c>
    </row>
    <row r="4794" spans="1:4" x14ac:dyDescent="0.2">
      <c r="A4794" s="4" t="s">
        <v>11</v>
      </c>
      <c r="B4794" s="6">
        <v>16</v>
      </c>
      <c r="C4794" s="1">
        <v>1.012</v>
      </c>
      <c r="D4794" s="11">
        <v>186.62</v>
      </c>
    </row>
    <row r="4795" spans="1:4" x14ac:dyDescent="0.2">
      <c r="A4795" s="4" t="s">
        <v>11</v>
      </c>
      <c r="B4795" s="6">
        <v>17</v>
      </c>
      <c r="C4795" s="1">
        <v>0.37</v>
      </c>
      <c r="D4795" s="11">
        <v>101.17</v>
      </c>
    </row>
    <row r="4796" spans="1:4" x14ac:dyDescent="0.2">
      <c r="A4796" s="4" t="s">
        <v>11</v>
      </c>
      <c r="B4796" s="6">
        <v>18</v>
      </c>
      <c r="C4796" s="1">
        <v>0.28699999999999998</v>
      </c>
      <c r="D4796" s="11">
        <v>48.26</v>
      </c>
    </row>
    <row r="4797" spans="1:4" x14ac:dyDescent="0.2">
      <c r="A4797" s="4" t="s">
        <v>11</v>
      </c>
      <c r="B4797" s="6">
        <v>19</v>
      </c>
      <c r="C4797" s="1">
        <v>0.52</v>
      </c>
      <c r="D4797" s="11">
        <v>15.77</v>
      </c>
    </row>
    <row r="4798" spans="1:4" x14ac:dyDescent="0.2">
      <c r="A4798" s="4" t="s">
        <v>11</v>
      </c>
      <c r="B4798" s="6">
        <v>20</v>
      </c>
      <c r="C4798" s="1">
        <v>0.77200000000000002</v>
      </c>
      <c r="D4798" s="11">
        <v>0</v>
      </c>
    </row>
    <row r="4799" spans="1:4" x14ac:dyDescent="0.2">
      <c r="A4799" s="4" t="s">
        <v>11</v>
      </c>
      <c r="B4799" s="6">
        <v>21</v>
      </c>
      <c r="C4799" s="1">
        <v>0.85299999999999998</v>
      </c>
      <c r="D4799" s="11">
        <v>0</v>
      </c>
    </row>
    <row r="4800" spans="1:4" x14ac:dyDescent="0.2">
      <c r="A4800" s="4" t="s">
        <v>11</v>
      </c>
      <c r="B4800" s="6">
        <v>22</v>
      </c>
      <c r="C4800" s="1">
        <v>0.42799999999999999</v>
      </c>
      <c r="D4800" s="11">
        <v>0</v>
      </c>
    </row>
    <row r="4801" spans="1:4" x14ac:dyDescent="0.2">
      <c r="A4801" s="4" t="s">
        <v>11</v>
      </c>
      <c r="B4801" s="6">
        <v>23</v>
      </c>
      <c r="C4801" s="1">
        <v>0.45</v>
      </c>
      <c r="D4801" s="11">
        <v>0</v>
      </c>
    </row>
    <row r="4802" spans="1:4" x14ac:dyDescent="0.2">
      <c r="A4802" s="4" t="s">
        <v>11</v>
      </c>
      <c r="B4802" s="6">
        <v>0</v>
      </c>
      <c r="C4802" s="1">
        <v>0.35199999999999998</v>
      </c>
      <c r="D4802" s="11">
        <v>0</v>
      </c>
    </row>
    <row r="4803" spans="1:4" x14ac:dyDescent="0.2">
      <c r="A4803" s="4" t="s">
        <v>11</v>
      </c>
      <c r="B4803" s="6">
        <v>1</v>
      </c>
      <c r="C4803" s="1">
        <v>0.39500000000000002</v>
      </c>
      <c r="D4803" s="11">
        <v>0</v>
      </c>
    </row>
    <row r="4804" spans="1:4" x14ac:dyDescent="0.2">
      <c r="A4804" s="4" t="s">
        <v>11</v>
      </c>
      <c r="B4804" s="6">
        <v>2</v>
      </c>
      <c r="C4804" s="1">
        <v>0.193</v>
      </c>
      <c r="D4804" s="11">
        <v>0</v>
      </c>
    </row>
    <row r="4805" spans="1:4" x14ac:dyDescent="0.2">
      <c r="A4805" s="4" t="s">
        <v>11</v>
      </c>
      <c r="B4805" s="6">
        <v>3</v>
      </c>
      <c r="C4805" s="1">
        <v>0.28100000000000003</v>
      </c>
      <c r="D4805" s="11">
        <v>0</v>
      </c>
    </row>
    <row r="4806" spans="1:4" x14ac:dyDescent="0.2">
      <c r="A4806" s="4" t="s">
        <v>11</v>
      </c>
      <c r="B4806" s="6">
        <v>4</v>
      </c>
      <c r="C4806" s="1">
        <v>0.215</v>
      </c>
      <c r="D4806" s="11">
        <v>0</v>
      </c>
    </row>
    <row r="4807" spans="1:4" x14ac:dyDescent="0.2">
      <c r="A4807" s="4" t="s">
        <v>11</v>
      </c>
      <c r="B4807" s="6">
        <v>5</v>
      </c>
      <c r="C4807" s="1">
        <v>0.25800000000000001</v>
      </c>
      <c r="D4807" s="11">
        <v>0</v>
      </c>
    </row>
    <row r="4808" spans="1:4" x14ac:dyDescent="0.2">
      <c r="A4808" s="4" t="s">
        <v>11</v>
      </c>
      <c r="B4808" s="6">
        <v>6</v>
      </c>
      <c r="C4808" s="1">
        <v>0.23899999999999999</v>
      </c>
      <c r="D4808" s="11">
        <v>36.799999999999997</v>
      </c>
    </row>
    <row r="4809" spans="1:4" x14ac:dyDescent="0.2">
      <c r="A4809" s="4" t="s">
        <v>11</v>
      </c>
      <c r="B4809" s="6">
        <v>7</v>
      </c>
      <c r="C4809" s="1">
        <v>0.21199999999999999</v>
      </c>
      <c r="D4809" s="11">
        <v>84.46</v>
      </c>
    </row>
    <row r="4810" spans="1:4" x14ac:dyDescent="0.2">
      <c r="A4810" s="4" t="s">
        <v>11</v>
      </c>
      <c r="B4810" s="6">
        <v>8</v>
      </c>
      <c r="C4810" s="1">
        <v>0.254</v>
      </c>
      <c r="D4810" s="11">
        <v>105.81</v>
      </c>
    </row>
    <row r="4811" spans="1:4" x14ac:dyDescent="0.2">
      <c r="A4811" s="4" t="s">
        <v>11</v>
      </c>
      <c r="B4811" s="6">
        <v>9</v>
      </c>
      <c r="C4811" s="1">
        <v>0.49399999999999999</v>
      </c>
      <c r="D4811" s="11">
        <v>166.14</v>
      </c>
    </row>
    <row r="4812" spans="1:4" x14ac:dyDescent="0.2">
      <c r="A4812" s="4" t="s">
        <v>11</v>
      </c>
      <c r="B4812" s="6">
        <v>10</v>
      </c>
      <c r="C4812" s="1">
        <v>0.17199999999999999</v>
      </c>
      <c r="D4812" s="11">
        <v>145.72</v>
      </c>
    </row>
    <row r="4813" spans="1:4" x14ac:dyDescent="0.2">
      <c r="A4813" s="4" t="s">
        <v>11</v>
      </c>
      <c r="B4813" s="6">
        <v>11</v>
      </c>
      <c r="C4813" s="1">
        <v>0.13500000000000001</v>
      </c>
      <c r="D4813" s="11">
        <v>190.27</v>
      </c>
    </row>
    <row r="4814" spans="1:4" x14ac:dyDescent="0.2">
      <c r="A4814" s="4" t="s">
        <v>11</v>
      </c>
      <c r="B4814" s="6">
        <v>12</v>
      </c>
      <c r="C4814" s="1">
        <v>0.154</v>
      </c>
      <c r="D4814" s="11">
        <v>153.15</v>
      </c>
    </row>
    <row r="4815" spans="1:4" x14ac:dyDescent="0.2">
      <c r="A4815" s="4" t="s">
        <v>11</v>
      </c>
      <c r="B4815" s="6">
        <v>13</v>
      </c>
      <c r="C4815" s="1">
        <v>0.253</v>
      </c>
      <c r="D4815" s="11">
        <v>214.41</v>
      </c>
    </row>
    <row r="4816" spans="1:4" x14ac:dyDescent="0.2">
      <c r="A4816" s="4" t="s">
        <v>11</v>
      </c>
      <c r="B4816" s="6">
        <v>14</v>
      </c>
      <c r="C4816" s="1">
        <v>0.156</v>
      </c>
      <c r="D4816" s="11">
        <v>130.87</v>
      </c>
    </row>
    <row r="4817" spans="1:4" x14ac:dyDescent="0.2">
      <c r="A4817" s="4" t="s">
        <v>11</v>
      </c>
      <c r="B4817" s="6">
        <v>15</v>
      </c>
      <c r="C4817" s="1">
        <v>0.14299999999999999</v>
      </c>
      <c r="D4817" s="11">
        <v>129.94</v>
      </c>
    </row>
    <row r="4818" spans="1:4" x14ac:dyDescent="0.2">
      <c r="A4818" s="4" t="s">
        <v>11</v>
      </c>
      <c r="B4818" s="6">
        <v>16</v>
      </c>
      <c r="C4818" s="1">
        <v>0.51700000000000002</v>
      </c>
      <c r="D4818" s="11">
        <v>103.03</v>
      </c>
    </row>
    <row r="4819" spans="1:4" x14ac:dyDescent="0.2">
      <c r="A4819" s="4" t="s">
        <v>11</v>
      </c>
      <c r="B4819" s="6">
        <v>17</v>
      </c>
      <c r="C4819" s="1">
        <v>0.21099999999999999</v>
      </c>
      <c r="D4819" s="11">
        <v>81.680000000000007</v>
      </c>
    </row>
    <row r="4820" spans="1:4" x14ac:dyDescent="0.2">
      <c r="A4820" s="4" t="s">
        <v>11</v>
      </c>
      <c r="B4820" s="6">
        <v>18</v>
      </c>
      <c r="C4820" s="1">
        <v>0.15</v>
      </c>
      <c r="D4820" s="11">
        <v>44.55</v>
      </c>
    </row>
    <row r="4821" spans="1:4" x14ac:dyDescent="0.2">
      <c r="A4821" s="4" t="s">
        <v>11</v>
      </c>
      <c r="B4821" s="6">
        <v>19</v>
      </c>
      <c r="C4821" s="1">
        <v>0.17199999999999999</v>
      </c>
      <c r="D4821" s="11">
        <v>16.649999999999999</v>
      </c>
    </row>
    <row r="4822" spans="1:4" x14ac:dyDescent="0.2">
      <c r="A4822" s="4" t="s">
        <v>11</v>
      </c>
      <c r="B4822" s="6">
        <v>20</v>
      </c>
      <c r="C4822" s="1">
        <v>0.14099999999999999</v>
      </c>
      <c r="D4822" s="11">
        <v>0</v>
      </c>
    </row>
    <row r="4823" spans="1:4" x14ac:dyDescent="0.2">
      <c r="A4823" s="4" t="s">
        <v>11</v>
      </c>
      <c r="B4823" s="6">
        <v>21</v>
      </c>
      <c r="C4823" s="1">
        <v>0.14599999999999999</v>
      </c>
      <c r="D4823" s="11">
        <v>0</v>
      </c>
    </row>
    <row r="4824" spans="1:4" x14ac:dyDescent="0.2">
      <c r="A4824" s="4" t="s">
        <v>11</v>
      </c>
      <c r="B4824" s="6">
        <v>22</v>
      </c>
      <c r="C4824" s="1">
        <v>0.13900000000000001</v>
      </c>
      <c r="D4824" s="11">
        <v>0</v>
      </c>
    </row>
    <row r="4825" spans="1:4" x14ac:dyDescent="0.2">
      <c r="A4825" s="4" t="s">
        <v>11</v>
      </c>
      <c r="B4825" s="6">
        <v>23</v>
      </c>
      <c r="C4825" s="1">
        <v>0.30499999999999999</v>
      </c>
      <c r="D4825" s="11">
        <v>0</v>
      </c>
    </row>
    <row r="4826" spans="1:4" x14ac:dyDescent="0.2">
      <c r="A4826" s="4" t="s">
        <v>11</v>
      </c>
      <c r="B4826" s="6">
        <v>0</v>
      </c>
      <c r="C4826" s="1">
        <v>0.20300000000000001</v>
      </c>
      <c r="D4826" s="11">
        <v>0</v>
      </c>
    </row>
    <row r="4827" spans="1:4" x14ac:dyDescent="0.2">
      <c r="A4827" s="4" t="s">
        <v>11</v>
      </c>
      <c r="B4827" s="6">
        <v>1</v>
      </c>
      <c r="C4827" s="1">
        <v>0.222</v>
      </c>
      <c r="D4827" s="11">
        <v>0</v>
      </c>
    </row>
    <row r="4828" spans="1:4" x14ac:dyDescent="0.2">
      <c r="A4828" s="4" t="s">
        <v>11</v>
      </c>
      <c r="B4828" s="6">
        <v>2</v>
      </c>
      <c r="C4828" s="1">
        <v>0.157</v>
      </c>
      <c r="D4828" s="11">
        <v>0</v>
      </c>
    </row>
    <row r="4829" spans="1:4" x14ac:dyDescent="0.2">
      <c r="A4829" s="4" t="s">
        <v>11</v>
      </c>
      <c r="B4829" s="6">
        <v>3</v>
      </c>
      <c r="C4829" s="1">
        <v>0.12</v>
      </c>
      <c r="D4829" s="11">
        <v>0</v>
      </c>
    </row>
    <row r="4830" spans="1:4" x14ac:dyDescent="0.2">
      <c r="A4830" s="4" t="s">
        <v>11</v>
      </c>
      <c r="B4830" s="6">
        <v>4</v>
      </c>
      <c r="C4830" s="1">
        <v>0.155</v>
      </c>
      <c r="D4830" s="11">
        <v>0</v>
      </c>
    </row>
    <row r="4831" spans="1:4" x14ac:dyDescent="0.2">
      <c r="A4831" s="4" t="s">
        <v>11</v>
      </c>
      <c r="B4831" s="6">
        <v>5</v>
      </c>
      <c r="C4831" s="1">
        <v>0.11</v>
      </c>
      <c r="D4831" s="11">
        <v>0</v>
      </c>
    </row>
    <row r="4832" spans="1:4" x14ac:dyDescent="0.2">
      <c r="A4832" s="4" t="s">
        <v>11</v>
      </c>
      <c r="B4832" s="6">
        <v>6</v>
      </c>
      <c r="C4832" s="1">
        <v>0.14599999999999999</v>
      </c>
      <c r="D4832" s="11">
        <v>38.549999999999997</v>
      </c>
    </row>
    <row r="4833" spans="1:4" x14ac:dyDescent="0.2">
      <c r="A4833" s="4" t="s">
        <v>11</v>
      </c>
      <c r="B4833" s="6">
        <v>7</v>
      </c>
      <c r="C4833" s="1">
        <v>0.14299999999999999</v>
      </c>
      <c r="D4833" s="11">
        <v>91.49</v>
      </c>
    </row>
    <row r="4834" spans="1:4" x14ac:dyDescent="0.2">
      <c r="A4834" s="4" t="s">
        <v>11</v>
      </c>
      <c r="B4834" s="6">
        <v>8</v>
      </c>
      <c r="C4834" s="1">
        <v>0.108</v>
      </c>
      <c r="D4834" s="11">
        <v>162.22</v>
      </c>
    </row>
    <row r="4835" spans="1:4" x14ac:dyDescent="0.2">
      <c r="A4835" s="4" t="s">
        <v>11</v>
      </c>
      <c r="B4835" s="6">
        <v>9</v>
      </c>
      <c r="C4835" s="1">
        <v>0.154</v>
      </c>
      <c r="D4835" s="11">
        <v>199.64</v>
      </c>
    </row>
    <row r="4836" spans="1:4" x14ac:dyDescent="0.2">
      <c r="A4836" s="4" t="s">
        <v>11</v>
      </c>
      <c r="B4836" s="6">
        <v>10</v>
      </c>
      <c r="C4836" s="1">
        <v>1.0069999999999999</v>
      </c>
      <c r="D4836" s="11">
        <v>164.29</v>
      </c>
    </row>
    <row r="4837" spans="1:4" x14ac:dyDescent="0.2">
      <c r="A4837" s="4" t="s">
        <v>11</v>
      </c>
      <c r="B4837" s="6">
        <v>11</v>
      </c>
      <c r="C4837" s="1">
        <v>0.15</v>
      </c>
      <c r="D4837" s="11">
        <v>185.63</v>
      </c>
    </row>
    <row r="4838" spans="1:4" x14ac:dyDescent="0.2">
      <c r="A4838" s="4" t="s">
        <v>11</v>
      </c>
      <c r="B4838" s="6">
        <v>12</v>
      </c>
      <c r="C4838" s="1">
        <v>0.13400000000000001</v>
      </c>
      <c r="D4838" s="11">
        <v>196.77</v>
      </c>
    </row>
    <row r="4839" spans="1:4" x14ac:dyDescent="0.2">
      <c r="A4839" s="4" t="s">
        <v>11</v>
      </c>
      <c r="B4839" s="6">
        <v>13</v>
      </c>
      <c r="C4839" s="1">
        <v>0.14599999999999999</v>
      </c>
      <c r="D4839" s="11">
        <v>118.81</v>
      </c>
    </row>
    <row r="4840" spans="1:4" x14ac:dyDescent="0.2">
      <c r="A4840" s="4" t="s">
        <v>11</v>
      </c>
      <c r="B4840" s="6">
        <v>14</v>
      </c>
      <c r="C4840" s="1">
        <v>0.125</v>
      </c>
      <c r="D4840" s="11">
        <v>150.36000000000001</v>
      </c>
    </row>
    <row r="4841" spans="1:4" x14ac:dyDescent="0.2">
      <c r="A4841" s="4" t="s">
        <v>11</v>
      </c>
      <c r="B4841" s="6">
        <v>15</v>
      </c>
      <c r="C4841" s="1">
        <v>0.127</v>
      </c>
      <c r="D4841" s="11">
        <v>157.79</v>
      </c>
    </row>
    <row r="4842" spans="1:4" x14ac:dyDescent="0.2">
      <c r="A4842" s="4" t="s">
        <v>11</v>
      </c>
      <c r="B4842" s="6">
        <v>16</v>
      </c>
      <c r="C4842" s="1">
        <v>0.13300000000000001</v>
      </c>
      <c r="D4842" s="11">
        <v>106.74</v>
      </c>
    </row>
    <row r="4843" spans="1:4" x14ac:dyDescent="0.2">
      <c r="A4843" s="4" t="s">
        <v>11</v>
      </c>
      <c r="B4843" s="6">
        <v>17</v>
      </c>
      <c r="C4843" s="1">
        <v>0.14499999999999999</v>
      </c>
      <c r="D4843" s="11">
        <v>82.61</v>
      </c>
    </row>
    <row r="4844" spans="1:4" x14ac:dyDescent="0.2">
      <c r="A4844" s="4" t="s">
        <v>11</v>
      </c>
      <c r="B4844" s="6">
        <v>18</v>
      </c>
      <c r="C4844" s="1">
        <v>0.17799999999999999</v>
      </c>
      <c r="D4844" s="11">
        <v>55.69</v>
      </c>
    </row>
    <row r="4845" spans="1:4" x14ac:dyDescent="0.2">
      <c r="A4845" s="4" t="s">
        <v>11</v>
      </c>
      <c r="B4845" s="6">
        <v>19</v>
      </c>
      <c r="C4845" s="1">
        <v>0.68899999999999995</v>
      </c>
      <c r="D4845" s="11">
        <v>15.77</v>
      </c>
    </row>
    <row r="4846" spans="1:4" x14ac:dyDescent="0.2">
      <c r="A4846" s="4" t="s">
        <v>11</v>
      </c>
      <c r="B4846" s="6">
        <v>20</v>
      </c>
      <c r="C4846" s="1">
        <v>1.6930000000000001</v>
      </c>
      <c r="D4846" s="11">
        <v>0</v>
      </c>
    </row>
    <row r="4847" spans="1:4" x14ac:dyDescent="0.2">
      <c r="A4847" s="4" t="s">
        <v>11</v>
      </c>
      <c r="B4847" s="6">
        <v>21</v>
      </c>
      <c r="C4847" s="1">
        <v>1.4079999999999999</v>
      </c>
      <c r="D4847" s="11">
        <v>0</v>
      </c>
    </row>
    <row r="4848" spans="1:4" x14ac:dyDescent="0.2">
      <c r="A4848" s="4" t="s">
        <v>11</v>
      </c>
      <c r="B4848" s="6">
        <v>22</v>
      </c>
      <c r="C4848" s="1">
        <v>1.296</v>
      </c>
      <c r="D4848" s="11">
        <v>0</v>
      </c>
    </row>
    <row r="4849" spans="1:4" x14ac:dyDescent="0.2">
      <c r="A4849" s="4" t="s">
        <v>11</v>
      </c>
      <c r="B4849" s="6">
        <v>23</v>
      </c>
      <c r="C4849" s="1">
        <v>0.39900000000000002</v>
      </c>
      <c r="D4849" s="11">
        <v>0</v>
      </c>
    </row>
    <row r="4850" spans="1:4" x14ac:dyDescent="0.2">
      <c r="A4850" s="4" t="s">
        <v>11</v>
      </c>
      <c r="B4850" s="6">
        <v>0</v>
      </c>
      <c r="C4850" s="1">
        <v>0.66100000000000003</v>
      </c>
      <c r="D4850" s="11">
        <v>0</v>
      </c>
    </row>
    <row r="4851" spans="1:4" x14ac:dyDescent="0.2">
      <c r="A4851" s="4" t="s">
        <v>11</v>
      </c>
      <c r="B4851" s="6">
        <v>1</v>
      </c>
      <c r="C4851" s="1">
        <v>0.27900000000000003</v>
      </c>
      <c r="D4851" s="11">
        <v>0</v>
      </c>
    </row>
    <row r="4852" spans="1:4" x14ac:dyDescent="0.2">
      <c r="A4852" s="4" t="s">
        <v>11</v>
      </c>
      <c r="B4852" s="6">
        <v>2</v>
      </c>
      <c r="C4852" s="1">
        <v>0.121</v>
      </c>
      <c r="D4852" s="11">
        <v>0</v>
      </c>
    </row>
    <row r="4853" spans="1:4" x14ac:dyDescent="0.2">
      <c r="A4853" s="4" t="s">
        <v>11</v>
      </c>
      <c r="B4853" s="6">
        <v>3</v>
      </c>
      <c r="C4853" s="1">
        <v>0.45100000000000001</v>
      </c>
      <c r="D4853" s="11">
        <v>0</v>
      </c>
    </row>
    <row r="4854" spans="1:4" x14ac:dyDescent="0.2">
      <c r="A4854" s="4" t="s">
        <v>11</v>
      </c>
      <c r="B4854" s="6">
        <v>4</v>
      </c>
      <c r="C4854" s="1">
        <v>0.122</v>
      </c>
      <c r="D4854" s="11">
        <v>0</v>
      </c>
    </row>
    <row r="4855" spans="1:4" x14ac:dyDescent="0.2">
      <c r="A4855" s="4" t="s">
        <v>11</v>
      </c>
      <c r="B4855" s="6">
        <v>5</v>
      </c>
      <c r="C4855" s="1">
        <v>0.13200000000000001</v>
      </c>
      <c r="D4855" s="11">
        <v>0</v>
      </c>
    </row>
    <row r="4856" spans="1:4" x14ac:dyDescent="0.2">
      <c r="A4856" s="4" t="s">
        <v>11</v>
      </c>
      <c r="B4856" s="6">
        <v>6</v>
      </c>
      <c r="C4856" s="1">
        <v>0.38600000000000001</v>
      </c>
      <c r="D4856" s="11">
        <v>49.06</v>
      </c>
    </row>
    <row r="4857" spans="1:4" x14ac:dyDescent="0.2">
      <c r="A4857" s="4" t="s">
        <v>11</v>
      </c>
      <c r="B4857" s="6">
        <v>7</v>
      </c>
      <c r="C4857" s="1">
        <v>0.13700000000000001</v>
      </c>
      <c r="D4857" s="11">
        <v>183.04</v>
      </c>
    </row>
    <row r="4858" spans="1:4" x14ac:dyDescent="0.2">
      <c r="A4858" s="4" t="s">
        <v>11</v>
      </c>
      <c r="B4858" s="6">
        <v>8</v>
      </c>
      <c r="C4858" s="1">
        <v>0.36799999999999999</v>
      </c>
      <c r="D4858" s="11">
        <v>391.33</v>
      </c>
    </row>
    <row r="4859" spans="1:4" x14ac:dyDescent="0.2">
      <c r="A4859" s="4" t="s">
        <v>11</v>
      </c>
      <c r="B4859" s="6">
        <v>9</v>
      </c>
      <c r="C4859" s="1">
        <v>0.11799999999999999</v>
      </c>
      <c r="D4859" s="11">
        <v>597.28</v>
      </c>
    </row>
    <row r="4860" spans="1:4" x14ac:dyDescent="0.2">
      <c r="A4860" s="4" t="s">
        <v>11</v>
      </c>
      <c r="B4860" s="6">
        <v>10</v>
      </c>
      <c r="C4860" s="1">
        <v>0.40600000000000003</v>
      </c>
      <c r="D4860" s="11">
        <v>801.76</v>
      </c>
    </row>
    <row r="4861" spans="1:4" x14ac:dyDescent="0.2">
      <c r="A4861" s="4" t="s">
        <v>11</v>
      </c>
      <c r="B4861" s="6">
        <v>11</v>
      </c>
      <c r="C4861" s="1">
        <v>0.65900000000000003</v>
      </c>
      <c r="D4861" s="11">
        <v>950.21</v>
      </c>
    </row>
    <row r="4862" spans="1:4" x14ac:dyDescent="0.2">
      <c r="A4862" s="4" t="s">
        <v>11</v>
      </c>
      <c r="B4862" s="6">
        <v>12</v>
      </c>
      <c r="C4862" s="1">
        <v>0.47299999999999998</v>
      </c>
      <c r="D4862" s="11">
        <v>1008.07</v>
      </c>
    </row>
    <row r="4863" spans="1:4" x14ac:dyDescent="0.2">
      <c r="A4863" s="4" t="s">
        <v>11</v>
      </c>
      <c r="B4863" s="6">
        <v>13</v>
      </c>
      <c r="C4863" s="1">
        <v>0.70499999999999996</v>
      </c>
      <c r="D4863" s="11">
        <v>1004.07</v>
      </c>
    </row>
    <row r="4864" spans="1:4" x14ac:dyDescent="0.2">
      <c r="A4864" s="4" t="s">
        <v>11</v>
      </c>
      <c r="B4864" s="6">
        <v>14</v>
      </c>
      <c r="C4864" s="1">
        <v>0.86499999999999999</v>
      </c>
      <c r="D4864" s="11">
        <v>933.93</v>
      </c>
    </row>
    <row r="4865" spans="1:4" x14ac:dyDescent="0.2">
      <c r="A4865" s="4" t="s">
        <v>11</v>
      </c>
      <c r="B4865" s="6">
        <v>15</v>
      </c>
      <c r="C4865" s="1">
        <v>0.313</v>
      </c>
      <c r="D4865" s="11">
        <v>784.51</v>
      </c>
    </row>
    <row r="4866" spans="1:4" x14ac:dyDescent="0.2">
      <c r="A4866" s="4" t="s">
        <v>11</v>
      </c>
      <c r="B4866" s="6">
        <v>16</v>
      </c>
      <c r="C4866" s="1">
        <v>0.13200000000000001</v>
      </c>
      <c r="D4866" s="11">
        <v>598.66</v>
      </c>
    </row>
    <row r="4867" spans="1:4" x14ac:dyDescent="0.2">
      <c r="A4867" s="4" t="s">
        <v>11</v>
      </c>
      <c r="B4867" s="6">
        <v>17</v>
      </c>
      <c r="C4867" s="1">
        <v>0.16600000000000001</v>
      </c>
      <c r="D4867" s="11">
        <v>379.69</v>
      </c>
    </row>
    <row r="4868" spans="1:4" x14ac:dyDescent="0.2">
      <c r="A4868" s="4" t="s">
        <v>11</v>
      </c>
      <c r="B4868" s="6">
        <v>18</v>
      </c>
      <c r="C4868" s="1">
        <v>0.13200000000000001</v>
      </c>
      <c r="D4868" s="11">
        <v>163.05000000000001</v>
      </c>
    </row>
    <row r="4869" spans="1:4" x14ac:dyDescent="0.2">
      <c r="A4869" s="4" t="s">
        <v>11</v>
      </c>
      <c r="B4869" s="6">
        <v>19</v>
      </c>
      <c r="C4869" s="1">
        <v>0.122</v>
      </c>
      <c r="D4869" s="11">
        <v>44.68</v>
      </c>
    </row>
    <row r="4870" spans="1:4" x14ac:dyDescent="0.2">
      <c r="A4870" s="4" t="s">
        <v>11</v>
      </c>
      <c r="B4870" s="6">
        <v>20</v>
      </c>
      <c r="C4870" s="1">
        <v>0.14000000000000001</v>
      </c>
      <c r="D4870" s="11">
        <v>0</v>
      </c>
    </row>
    <row r="4871" spans="1:4" x14ac:dyDescent="0.2">
      <c r="A4871" s="4" t="s">
        <v>11</v>
      </c>
      <c r="B4871" s="6">
        <v>21</v>
      </c>
      <c r="C4871" s="1">
        <v>0.115</v>
      </c>
      <c r="D4871" s="11">
        <v>0</v>
      </c>
    </row>
    <row r="4872" spans="1:4" x14ac:dyDescent="0.2">
      <c r="A4872" s="4" t="s">
        <v>11</v>
      </c>
      <c r="B4872" s="6">
        <v>22</v>
      </c>
      <c r="C4872" s="1">
        <v>0.33900000000000002</v>
      </c>
      <c r="D4872" s="11">
        <v>0</v>
      </c>
    </row>
    <row r="4873" spans="1:4" x14ac:dyDescent="0.2">
      <c r="A4873" s="4" t="s">
        <v>11</v>
      </c>
      <c r="B4873" s="6">
        <v>23</v>
      </c>
      <c r="C4873" s="1">
        <v>0.42599999999999999</v>
      </c>
      <c r="D4873" s="11">
        <v>0</v>
      </c>
    </row>
    <row r="4874" spans="1:4" x14ac:dyDescent="0.2">
      <c r="A4874" s="4" t="s">
        <v>11</v>
      </c>
      <c r="B4874" s="6">
        <v>0</v>
      </c>
      <c r="C4874" s="1">
        <v>0.23300000000000001</v>
      </c>
      <c r="D4874" s="11">
        <v>0</v>
      </c>
    </row>
    <row r="4875" spans="1:4" x14ac:dyDescent="0.2">
      <c r="A4875" s="4" t="s">
        <v>11</v>
      </c>
      <c r="B4875" s="6">
        <v>1</v>
      </c>
      <c r="C4875" s="1">
        <v>0.221</v>
      </c>
      <c r="D4875" s="11">
        <v>0</v>
      </c>
    </row>
    <row r="4876" spans="1:4" x14ac:dyDescent="0.2">
      <c r="A4876" s="4" t="s">
        <v>11</v>
      </c>
      <c r="B4876" s="6">
        <v>2</v>
      </c>
      <c r="C4876" s="1">
        <v>0.126</v>
      </c>
      <c r="D4876" s="11">
        <v>0</v>
      </c>
    </row>
    <row r="4877" spans="1:4" x14ac:dyDescent="0.2">
      <c r="A4877" s="4" t="s">
        <v>11</v>
      </c>
      <c r="B4877" s="6">
        <v>3</v>
      </c>
      <c r="C4877" s="1">
        <v>0.14499999999999999</v>
      </c>
      <c r="D4877" s="11">
        <v>0</v>
      </c>
    </row>
    <row r="4878" spans="1:4" x14ac:dyDescent="0.2">
      <c r="A4878" s="4" t="s">
        <v>11</v>
      </c>
      <c r="B4878" s="6">
        <v>4</v>
      </c>
      <c r="C4878" s="1">
        <v>0.13</v>
      </c>
      <c r="D4878" s="11">
        <v>0</v>
      </c>
    </row>
    <row r="4879" spans="1:4" x14ac:dyDescent="0.2">
      <c r="A4879" s="4" t="s">
        <v>11</v>
      </c>
      <c r="B4879" s="6">
        <v>5</v>
      </c>
      <c r="C4879" s="1">
        <v>0.156</v>
      </c>
      <c r="D4879" s="11">
        <v>0</v>
      </c>
    </row>
    <row r="4880" spans="1:4" x14ac:dyDescent="0.2">
      <c r="A4880" s="4" t="s">
        <v>11</v>
      </c>
      <c r="B4880" s="6">
        <v>6</v>
      </c>
      <c r="C4880" s="1">
        <v>0.11600000000000001</v>
      </c>
      <c r="D4880" s="11">
        <v>44.68</v>
      </c>
    </row>
    <row r="4881" spans="1:4" x14ac:dyDescent="0.2">
      <c r="A4881" s="4" t="s">
        <v>11</v>
      </c>
      <c r="B4881" s="6">
        <v>7</v>
      </c>
      <c r="C4881" s="1">
        <v>0.156</v>
      </c>
      <c r="D4881" s="11">
        <v>154.35</v>
      </c>
    </row>
    <row r="4882" spans="1:4" x14ac:dyDescent="0.2">
      <c r="A4882" s="4" t="s">
        <v>11</v>
      </c>
      <c r="B4882" s="6">
        <v>8</v>
      </c>
      <c r="C4882" s="1">
        <v>0.13500000000000001</v>
      </c>
      <c r="D4882" s="11">
        <v>302.35000000000002</v>
      </c>
    </row>
    <row r="4883" spans="1:4" x14ac:dyDescent="0.2">
      <c r="A4883" s="4" t="s">
        <v>11</v>
      </c>
      <c r="B4883" s="6">
        <v>9</v>
      </c>
      <c r="C4883" s="1">
        <v>0.126</v>
      </c>
      <c r="D4883" s="11">
        <v>367.53</v>
      </c>
    </row>
    <row r="4884" spans="1:4" x14ac:dyDescent="0.2">
      <c r="A4884" s="4" t="s">
        <v>11</v>
      </c>
      <c r="B4884" s="6">
        <v>10</v>
      </c>
      <c r="C4884" s="1">
        <v>0.48699999999999999</v>
      </c>
      <c r="D4884" s="11">
        <v>764.63</v>
      </c>
    </row>
    <row r="4885" spans="1:4" x14ac:dyDescent="0.2">
      <c r="A4885" s="4" t="s">
        <v>11</v>
      </c>
      <c r="B4885" s="6">
        <v>11</v>
      </c>
      <c r="C4885" s="1">
        <v>0.154</v>
      </c>
      <c r="D4885" s="11">
        <v>954.45</v>
      </c>
    </row>
    <row r="4886" spans="1:4" x14ac:dyDescent="0.2">
      <c r="A4886" s="4" t="s">
        <v>11</v>
      </c>
      <c r="B4886" s="6">
        <v>12</v>
      </c>
      <c r="C4886" s="1">
        <v>0.17899999999999999</v>
      </c>
      <c r="D4886" s="11">
        <v>1019.12</v>
      </c>
    </row>
    <row r="4887" spans="1:4" x14ac:dyDescent="0.2">
      <c r="A4887" s="4" t="s">
        <v>11</v>
      </c>
      <c r="B4887" s="6">
        <v>13</v>
      </c>
      <c r="C4887" s="1">
        <v>0.124</v>
      </c>
      <c r="D4887" s="11">
        <v>1009.47</v>
      </c>
    </row>
    <row r="4888" spans="1:4" x14ac:dyDescent="0.2">
      <c r="A4888" s="4" t="s">
        <v>11</v>
      </c>
      <c r="B4888" s="6">
        <v>14</v>
      </c>
      <c r="C4888" s="1">
        <v>0.13200000000000001</v>
      </c>
      <c r="D4888" s="11">
        <v>933.73</v>
      </c>
    </row>
    <row r="4889" spans="1:4" x14ac:dyDescent="0.2">
      <c r="A4889" s="4" t="s">
        <v>11</v>
      </c>
      <c r="B4889" s="6">
        <v>15</v>
      </c>
      <c r="C4889" s="1">
        <v>0.13500000000000001</v>
      </c>
      <c r="D4889" s="11">
        <v>735.58</v>
      </c>
    </row>
    <row r="4890" spans="1:4" x14ac:dyDescent="0.2">
      <c r="A4890" s="4" t="s">
        <v>11</v>
      </c>
      <c r="B4890" s="6">
        <v>16</v>
      </c>
      <c r="C4890" s="1">
        <v>0.11</v>
      </c>
      <c r="D4890" s="11">
        <v>525.23</v>
      </c>
    </row>
    <row r="4891" spans="1:4" x14ac:dyDescent="0.2">
      <c r="A4891" s="4" t="s">
        <v>11</v>
      </c>
      <c r="B4891" s="6">
        <v>17</v>
      </c>
      <c r="C4891" s="1">
        <v>0.152</v>
      </c>
      <c r="D4891" s="11">
        <v>206.32</v>
      </c>
    </row>
    <row r="4892" spans="1:4" x14ac:dyDescent="0.2">
      <c r="A4892" s="4" t="s">
        <v>11</v>
      </c>
      <c r="B4892" s="6">
        <v>18</v>
      </c>
      <c r="C4892" s="1">
        <v>0.156</v>
      </c>
      <c r="D4892" s="11">
        <v>103.94</v>
      </c>
    </row>
    <row r="4893" spans="1:4" x14ac:dyDescent="0.2">
      <c r="A4893" s="4" t="s">
        <v>11</v>
      </c>
      <c r="B4893" s="6">
        <v>19</v>
      </c>
      <c r="C4893" s="1">
        <v>0.17</v>
      </c>
      <c r="D4893" s="11">
        <v>39.43</v>
      </c>
    </row>
    <row r="4894" spans="1:4" x14ac:dyDescent="0.2">
      <c r="A4894" s="4" t="s">
        <v>11</v>
      </c>
      <c r="B4894" s="6">
        <v>20</v>
      </c>
      <c r="C4894" s="1">
        <v>0.14299999999999999</v>
      </c>
      <c r="D4894" s="11">
        <v>0</v>
      </c>
    </row>
    <row r="4895" spans="1:4" x14ac:dyDescent="0.2">
      <c r="A4895" s="4" t="s">
        <v>11</v>
      </c>
      <c r="B4895" s="6">
        <v>21</v>
      </c>
      <c r="C4895" s="1">
        <v>0.20100000000000001</v>
      </c>
      <c r="D4895" s="11">
        <v>0</v>
      </c>
    </row>
    <row r="4896" spans="1:4" x14ac:dyDescent="0.2">
      <c r="A4896" s="4" t="s">
        <v>11</v>
      </c>
      <c r="B4896" s="6">
        <v>22</v>
      </c>
      <c r="C4896" s="1">
        <v>0.216</v>
      </c>
      <c r="D4896" s="11">
        <v>0</v>
      </c>
    </row>
    <row r="4897" spans="1:4" x14ac:dyDescent="0.2">
      <c r="A4897" s="4" t="s">
        <v>11</v>
      </c>
      <c r="B4897" s="6">
        <v>23</v>
      </c>
      <c r="C4897" s="1">
        <v>0.27800000000000002</v>
      </c>
      <c r="D4897" s="11">
        <v>0</v>
      </c>
    </row>
    <row r="4898" spans="1:4" x14ac:dyDescent="0.2">
      <c r="A4898" s="4" t="s">
        <v>11</v>
      </c>
      <c r="B4898" s="6">
        <v>0</v>
      </c>
      <c r="C4898" s="1">
        <v>0.14699999999999999</v>
      </c>
      <c r="D4898" s="11">
        <v>0</v>
      </c>
    </row>
    <row r="4899" spans="1:4" x14ac:dyDescent="0.2">
      <c r="A4899" s="4" t="s">
        <v>11</v>
      </c>
      <c r="B4899" s="6">
        <v>1</v>
      </c>
      <c r="C4899" s="1">
        <v>0.214</v>
      </c>
      <c r="D4899" s="11">
        <v>0</v>
      </c>
    </row>
    <row r="4900" spans="1:4" x14ac:dyDescent="0.2">
      <c r="A4900" s="4" t="s">
        <v>11</v>
      </c>
      <c r="B4900" s="6">
        <v>2</v>
      </c>
      <c r="C4900" s="1">
        <v>0.17</v>
      </c>
      <c r="D4900" s="11">
        <v>0</v>
      </c>
    </row>
    <row r="4901" spans="1:4" x14ac:dyDescent="0.2">
      <c r="A4901" s="4" t="s">
        <v>11</v>
      </c>
      <c r="B4901" s="6">
        <v>3</v>
      </c>
      <c r="C4901" s="1">
        <v>0.13700000000000001</v>
      </c>
      <c r="D4901" s="11">
        <v>0</v>
      </c>
    </row>
    <row r="4902" spans="1:4" x14ac:dyDescent="0.2">
      <c r="A4902" s="4" t="s">
        <v>11</v>
      </c>
      <c r="B4902" s="6">
        <v>4</v>
      </c>
      <c r="C4902" s="1">
        <v>0.13800000000000001</v>
      </c>
      <c r="D4902" s="11">
        <v>0</v>
      </c>
    </row>
    <row r="4903" spans="1:4" x14ac:dyDescent="0.2">
      <c r="A4903" s="4" t="s">
        <v>11</v>
      </c>
      <c r="B4903" s="6">
        <v>5</v>
      </c>
      <c r="C4903" s="1">
        <v>0.11799999999999999</v>
      </c>
      <c r="D4903" s="11">
        <v>0</v>
      </c>
    </row>
    <row r="4904" spans="1:4" x14ac:dyDescent="0.2">
      <c r="A4904" s="4" t="s">
        <v>11</v>
      </c>
      <c r="B4904" s="6">
        <v>6</v>
      </c>
      <c r="C4904" s="1">
        <v>0.14099999999999999</v>
      </c>
      <c r="D4904" s="11">
        <v>50.82</v>
      </c>
    </row>
    <row r="4905" spans="1:4" x14ac:dyDescent="0.2">
      <c r="A4905" s="4" t="s">
        <v>11</v>
      </c>
      <c r="B4905" s="6">
        <v>7</v>
      </c>
      <c r="C4905" s="1">
        <v>0.121</v>
      </c>
      <c r="D4905" s="11">
        <v>168.72</v>
      </c>
    </row>
    <row r="4906" spans="1:4" x14ac:dyDescent="0.2">
      <c r="A4906" s="4" t="s">
        <v>11</v>
      </c>
      <c r="B4906" s="6">
        <v>8</v>
      </c>
      <c r="C4906" s="1">
        <v>0.125</v>
      </c>
      <c r="D4906" s="11">
        <v>332.48</v>
      </c>
    </row>
    <row r="4907" spans="1:4" x14ac:dyDescent="0.2">
      <c r="A4907" s="4" t="s">
        <v>11</v>
      </c>
      <c r="B4907" s="6">
        <v>9</v>
      </c>
      <c r="C4907" s="1">
        <v>0.13200000000000001</v>
      </c>
      <c r="D4907" s="11">
        <v>511.88</v>
      </c>
    </row>
    <row r="4908" spans="1:4" x14ac:dyDescent="0.2">
      <c r="A4908" s="4" t="s">
        <v>11</v>
      </c>
      <c r="B4908" s="6">
        <v>10</v>
      </c>
      <c r="C4908" s="1">
        <v>0.41499999999999998</v>
      </c>
      <c r="D4908" s="11">
        <v>447.64</v>
      </c>
    </row>
    <row r="4909" spans="1:4" x14ac:dyDescent="0.2">
      <c r="A4909" s="4" t="s">
        <v>11</v>
      </c>
      <c r="B4909" s="6">
        <v>11</v>
      </c>
      <c r="C4909" s="1">
        <v>2.0150000000000001</v>
      </c>
      <c r="D4909" s="11">
        <v>506.31</v>
      </c>
    </row>
    <row r="4910" spans="1:4" x14ac:dyDescent="0.2">
      <c r="A4910" s="4" t="s">
        <v>11</v>
      </c>
      <c r="B4910" s="6">
        <v>12</v>
      </c>
      <c r="C4910" s="1">
        <v>1.8220000000000001</v>
      </c>
      <c r="D4910" s="11">
        <v>466.51</v>
      </c>
    </row>
    <row r="4911" spans="1:4" x14ac:dyDescent="0.2">
      <c r="A4911" s="4" t="s">
        <v>11</v>
      </c>
      <c r="B4911" s="6">
        <v>13</v>
      </c>
      <c r="C4911" s="1">
        <v>1.9350000000000001</v>
      </c>
      <c r="D4911" s="11">
        <v>583.13</v>
      </c>
    </row>
    <row r="4912" spans="1:4" x14ac:dyDescent="0.2">
      <c r="A4912" s="4" t="s">
        <v>11</v>
      </c>
      <c r="B4912" s="6">
        <v>14</v>
      </c>
      <c r="C4912" s="1">
        <v>1.413</v>
      </c>
      <c r="D4912" s="11">
        <v>571.42999999999995</v>
      </c>
    </row>
    <row r="4913" spans="1:4" x14ac:dyDescent="0.2">
      <c r="A4913" s="4" t="s">
        <v>11</v>
      </c>
      <c r="B4913" s="6">
        <v>15</v>
      </c>
      <c r="C4913" s="1">
        <v>0.88200000000000001</v>
      </c>
      <c r="D4913" s="11">
        <v>581.95000000000005</v>
      </c>
    </row>
    <row r="4914" spans="1:4" x14ac:dyDescent="0.2">
      <c r="A4914" s="4" t="s">
        <v>11</v>
      </c>
      <c r="B4914" s="6">
        <v>16</v>
      </c>
      <c r="C4914" s="1">
        <v>1.615</v>
      </c>
      <c r="D4914" s="11">
        <v>551.46</v>
      </c>
    </row>
    <row r="4915" spans="1:4" x14ac:dyDescent="0.2">
      <c r="A4915" s="4" t="s">
        <v>11</v>
      </c>
      <c r="B4915" s="6">
        <v>17</v>
      </c>
      <c r="C4915" s="1">
        <v>0.95</v>
      </c>
      <c r="D4915" s="11">
        <v>303.43</v>
      </c>
    </row>
    <row r="4916" spans="1:4" x14ac:dyDescent="0.2">
      <c r="A4916" s="4" t="s">
        <v>11</v>
      </c>
      <c r="B4916" s="6">
        <v>18</v>
      </c>
      <c r="C4916" s="1">
        <v>0.88100000000000001</v>
      </c>
      <c r="D4916" s="11">
        <v>133.79</v>
      </c>
    </row>
    <row r="4917" spans="1:4" x14ac:dyDescent="0.2">
      <c r="A4917" s="4" t="s">
        <v>11</v>
      </c>
      <c r="B4917" s="6">
        <v>19</v>
      </c>
      <c r="C4917" s="1">
        <v>0.21299999999999999</v>
      </c>
      <c r="D4917" s="11">
        <v>29.79</v>
      </c>
    </row>
    <row r="4918" spans="1:4" x14ac:dyDescent="0.2">
      <c r="A4918" s="4" t="s">
        <v>11</v>
      </c>
      <c r="B4918" s="6">
        <v>20</v>
      </c>
      <c r="C4918" s="1">
        <v>1.1639999999999999</v>
      </c>
      <c r="D4918" s="11">
        <v>0</v>
      </c>
    </row>
    <row r="4919" spans="1:4" x14ac:dyDescent="0.2">
      <c r="A4919" s="4" t="s">
        <v>11</v>
      </c>
      <c r="B4919" s="6">
        <v>21</v>
      </c>
      <c r="C4919" s="1">
        <v>0.74099999999999999</v>
      </c>
      <c r="D4919" s="11">
        <v>0</v>
      </c>
    </row>
    <row r="4920" spans="1:4" x14ac:dyDescent="0.2">
      <c r="A4920" s="4" t="s">
        <v>11</v>
      </c>
      <c r="B4920" s="6">
        <v>22</v>
      </c>
      <c r="C4920" s="1">
        <v>1.405</v>
      </c>
      <c r="D4920" s="11">
        <v>0</v>
      </c>
    </row>
    <row r="4921" spans="1:4" x14ac:dyDescent="0.2">
      <c r="A4921" s="4" t="s">
        <v>11</v>
      </c>
      <c r="B4921" s="6">
        <v>23</v>
      </c>
      <c r="C4921" s="1">
        <v>0.188</v>
      </c>
      <c r="D4921" s="11">
        <v>0</v>
      </c>
    </row>
    <row r="4922" spans="1:4" x14ac:dyDescent="0.2">
      <c r="A4922" s="4" t="s">
        <v>11</v>
      </c>
      <c r="B4922" s="6">
        <v>0</v>
      </c>
      <c r="C4922" s="1">
        <v>0.70099999999999996</v>
      </c>
      <c r="D4922" s="11">
        <v>0</v>
      </c>
    </row>
    <row r="4923" spans="1:4" x14ac:dyDescent="0.2">
      <c r="A4923" s="4" t="s">
        <v>11</v>
      </c>
      <c r="B4923" s="6">
        <v>1</v>
      </c>
      <c r="C4923" s="1">
        <v>0.223</v>
      </c>
      <c r="D4923" s="11">
        <v>0</v>
      </c>
    </row>
    <row r="4924" spans="1:4" x14ac:dyDescent="0.2">
      <c r="A4924" s="4" t="s">
        <v>11</v>
      </c>
      <c r="B4924" s="6">
        <v>2</v>
      </c>
      <c r="C4924" s="1">
        <v>0.42699999999999999</v>
      </c>
      <c r="D4924" s="11">
        <v>0</v>
      </c>
    </row>
    <row r="4925" spans="1:4" x14ac:dyDescent="0.2">
      <c r="A4925" s="4" t="s">
        <v>11</v>
      </c>
      <c r="B4925" s="6">
        <v>3</v>
      </c>
      <c r="C4925" s="1">
        <v>0.26800000000000002</v>
      </c>
      <c r="D4925" s="11">
        <v>0</v>
      </c>
    </row>
    <row r="4926" spans="1:4" x14ac:dyDescent="0.2">
      <c r="A4926" s="4" t="s">
        <v>11</v>
      </c>
      <c r="B4926" s="6">
        <v>4</v>
      </c>
      <c r="C4926" s="1">
        <v>0.14399999999999999</v>
      </c>
      <c r="D4926" s="11">
        <v>0</v>
      </c>
    </row>
    <row r="4927" spans="1:4" x14ac:dyDescent="0.2">
      <c r="A4927" s="4" t="s">
        <v>11</v>
      </c>
      <c r="B4927" s="6">
        <v>5</v>
      </c>
      <c r="C4927" s="1">
        <v>0.159</v>
      </c>
      <c r="D4927" s="11">
        <v>0</v>
      </c>
    </row>
    <row r="4928" spans="1:4" x14ac:dyDescent="0.2">
      <c r="A4928" s="4" t="s">
        <v>11</v>
      </c>
      <c r="B4928" s="6">
        <v>6</v>
      </c>
      <c r="C4928" s="1">
        <v>0.33200000000000002</v>
      </c>
      <c r="D4928" s="11">
        <v>42.93</v>
      </c>
    </row>
    <row r="4929" spans="1:4" x14ac:dyDescent="0.2">
      <c r="A4929" s="4" t="s">
        <v>11</v>
      </c>
      <c r="B4929" s="6">
        <v>7</v>
      </c>
      <c r="C4929" s="1">
        <v>0.126</v>
      </c>
      <c r="D4929" s="11">
        <v>180.43</v>
      </c>
    </row>
    <row r="4930" spans="1:4" x14ac:dyDescent="0.2">
      <c r="A4930" s="4" t="s">
        <v>11</v>
      </c>
      <c r="B4930" s="6">
        <v>8</v>
      </c>
      <c r="C4930" s="1">
        <v>0.32300000000000001</v>
      </c>
      <c r="D4930" s="11">
        <v>241.29</v>
      </c>
    </row>
    <row r="4931" spans="1:4" x14ac:dyDescent="0.2">
      <c r="A4931" s="4" t="s">
        <v>11</v>
      </c>
      <c r="B4931" s="6">
        <v>9</v>
      </c>
      <c r="C4931" s="1">
        <v>0.123</v>
      </c>
      <c r="D4931" s="11">
        <v>209.04</v>
      </c>
    </row>
    <row r="4932" spans="1:4" x14ac:dyDescent="0.2">
      <c r="A4932" s="4" t="s">
        <v>11</v>
      </c>
      <c r="B4932" s="6">
        <v>10</v>
      </c>
      <c r="C4932" s="1">
        <v>0.51200000000000001</v>
      </c>
      <c r="D4932" s="11">
        <v>481.53</v>
      </c>
    </row>
    <row r="4933" spans="1:4" x14ac:dyDescent="0.2">
      <c r="A4933" s="4" t="s">
        <v>11</v>
      </c>
      <c r="B4933" s="6">
        <v>11</v>
      </c>
      <c r="C4933" s="1">
        <v>0.73799999999999999</v>
      </c>
      <c r="D4933" s="11">
        <v>748.18</v>
      </c>
    </row>
    <row r="4934" spans="1:4" x14ac:dyDescent="0.2">
      <c r="A4934" s="4" t="s">
        <v>11</v>
      </c>
      <c r="B4934" s="6">
        <v>12</v>
      </c>
      <c r="C4934" s="1">
        <v>0.79800000000000004</v>
      </c>
      <c r="D4934" s="11">
        <v>986.05</v>
      </c>
    </row>
    <row r="4935" spans="1:4" x14ac:dyDescent="0.2">
      <c r="A4935" s="4" t="s">
        <v>11</v>
      </c>
      <c r="B4935" s="6">
        <v>13</v>
      </c>
      <c r="C4935" s="1">
        <v>1.522</v>
      </c>
      <c r="D4935" s="11">
        <v>976.24</v>
      </c>
    </row>
    <row r="4936" spans="1:4" x14ac:dyDescent="0.2">
      <c r="A4936" s="4" t="s">
        <v>11</v>
      </c>
      <c r="B4936" s="6">
        <v>14</v>
      </c>
      <c r="C4936" s="1">
        <v>0.25900000000000001</v>
      </c>
      <c r="D4936" s="11">
        <v>934.93</v>
      </c>
    </row>
    <row r="4937" spans="1:4" x14ac:dyDescent="0.2">
      <c r="A4937" s="4" t="s">
        <v>11</v>
      </c>
      <c r="B4937" s="6">
        <v>15</v>
      </c>
      <c r="C4937" s="1">
        <v>0.79700000000000004</v>
      </c>
      <c r="D4937" s="11">
        <v>776.57</v>
      </c>
    </row>
    <row r="4938" spans="1:4" x14ac:dyDescent="0.2">
      <c r="A4938" s="4" t="s">
        <v>11</v>
      </c>
      <c r="B4938" s="6">
        <v>16</v>
      </c>
      <c r="C4938" s="1">
        <v>0.249</v>
      </c>
      <c r="D4938" s="11">
        <v>597.69000000000005</v>
      </c>
    </row>
    <row r="4939" spans="1:4" x14ac:dyDescent="0.2">
      <c r="A4939" s="4" t="s">
        <v>11</v>
      </c>
      <c r="B4939" s="6">
        <v>17</v>
      </c>
      <c r="C4939" s="1">
        <v>1.1739999999999999</v>
      </c>
      <c r="D4939" s="11">
        <v>354.38</v>
      </c>
    </row>
    <row r="4940" spans="1:4" x14ac:dyDescent="0.2">
      <c r="A4940" s="4" t="s">
        <v>11</v>
      </c>
      <c r="B4940" s="6">
        <v>18</v>
      </c>
      <c r="C4940" s="1">
        <v>0.219</v>
      </c>
      <c r="D4940" s="11">
        <v>154.71</v>
      </c>
    </row>
    <row r="4941" spans="1:4" x14ac:dyDescent="0.2">
      <c r="A4941" s="4" t="s">
        <v>11</v>
      </c>
      <c r="B4941" s="6">
        <v>19</v>
      </c>
      <c r="C4941" s="1">
        <v>0.14899999999999999</v>
      </c>
      <c r="D4941" s="11">
        <v>43.81</v>
      </c>
    </row>
    <row r="4942" spans="1:4" x14ac:dyDescent="0.2">
      <c r="A4942" s="4" t="s">
        <v>11</v>
      </c>
      <c r="B4942" s="6">
        <v>20</v>
      </c>
      <c r="C4942" s="1">
        <v>0.44700000000000001</v>
      </c>
      <c r="D4942" s="11">
        <v>0</v>
      </c>
    </row>
    <row r="4943" spans="1:4" x14ac:dyDescent="0.2">
      <c r="A4943" s="4" t="s">
        <v>11</v>
      </c>
      <c r="B4943" s="6">
        <v>21</v>
      </c>
      <c r="C4943" s="1">
        <v>1.117</v>
      </c>
      <c r="D4943" s="11">
        <v>0</v>
      </c>
    </row>
    <row r="4944" spans="1:4" x14ac:dyDescent="0.2">
      <c r="A4944" s="4" t="s">
        <v>11</v>
      </c>
      <c r="B4944" s="6">
        <v>22</v>
      </c>
      <c r="C4944" s="1">
        <v>0.59099999999999997</v>
      </c>
      <c r="D4944" s="11">
        <v>0</v>
      </c>
    </row>
    <row r="4945" spans="1:4" x14ac:dyDescent="0.2">
      <c r="A4945" s="4" t="s">
        <v>11</v>
      </c>
      <c r="B4945" s="6">
        <v>23</v>
      </c>
      <c r="C4945" s="1">
        <v>1.0089999999999999</v>
      </c>
      <c r="D4945" s="11">
        <v>0</v>
      </c>
    </row>
    <row r="4946" spans="1:4" x14ac:dyDescent="0.2">
      <c r="A4946" s="4" t="s">
        <v>11</v>
      </c>
      <c r="B4946" s="6">
        <v>0</v>
      </c>
      <c r="C4946" s="1">
        <v>1.139</v>
      </c>
      <c r="D4946" s="11">
        <v>0</v>
      </c>
    </row>
    <row r="4947" spans="1:4" x14ac:dyDescent="0.2">
      <c r="A4947" s="4" t="s">
        <v>11</v>
      </c>
      <c r="B4947" s="6">
        <v>1</v>
      </c>
      <c r="C4947" s="1">
        <v>0.35399999999999998</v>
      </c>
      <c r="D4947" s="11">
        <v>0</v>
      </c>
    </row>
    <row r="4948" spans="1:4" x14ac:dyDescent="0.2">
      <c r="A4948" s="4" t="s">
        <v>11</v>
      </c>
      <c r="B4948" s="6">
        <v>2</v>
      </c>
      <c r="C4948" s="1">
        <v>0.437</v>
      </c>
      <c r="D4948" s="11">
        <v>0</v>
      </c>
    </row>
    <row r="4949" spans="1:4" x14ac:dyDescent="0.2">
      <c r="A4949" s="4" t="s">
        <v>11</v>
      </c>
      <c r="B4949" s="6">
        <v>3</v>
      </c>
      <c r="C4949" s="1">
        <v>0.124</v>
      </c>
      <c r="D4949" s="11">
        <v>0</v>
      </c>
    </row>
    <row r="4950" spans="1:4" x14ac:dyDescent="0.2">
      <c r="A4950" s="4" t="s">
        <v>11</v>
      </c>
      <c r="B4950" s="6">
        <v>4</v>
      </c>
      <c r="C4950" s="1">
        <v>0.16700000000000001</v>
      </c>
      <c r="D4950" s="11">
        <v>0</v>
      </c>
    </row>
    <row r="4951" spans="1:4" x14ac:dyDescent="0.2">
      <c r="A4951" s="4" t="s">
        <v>11</v>
      </c>
      <c r="B4951" s="6">
        <v>5</v>
      </c>
      <c r="C4951" s="1">
        <v>0.45200000000000001</v>
      </c>
      <c r="D4951" s="11">
        <v>0</v>
      </c>
    </row>
    <row r="4952" spans="1:4" x14ac:dyDescent="0.2">
      <c r="A4952" s="4" t="s">
        <v>11</v>
      </c>
      <c r="B4952" s="6">
        <v>6</v>
      </c>
      <c r="C4952" s="1">
        <v>0.13200000000000001</v>
      </c>
      <c r="D4952" s="11">
        <v>49.06</v>
      </c>
    </row>
    <row r="4953" spans="1:4" x14ac:dyDescent="0.2">
      <c r="A4953" s="4" t="s">
        <v>11</v>
      </c>
      <c r="B4953" s="6">
        <v>7</v>
      </c>
      <c r="C4953" s="1">
        <v>0.14499999999999999</v>
      </c>
      <c r="D4953" s="11">
        <v>177.22</v>
      </c>
    </row>
    <row r="4954" spans="1:4" x14ac:dyDescent="0.2">
      <c r="A4954" s="4" t="s">
        <v>11</v>
      </c>
      <c r="B4954" s="6">
        <v>8</v>
      </c>
      <c r="C4954" s="1">
        <v>0.27400000000000002</v>
      </c>
      <c r="D4954" s="11">
        <v>376.24</v>
      </c>
    </row>
    <row r="4955" spans="1:4" x14ac:dyDescent="0.2">
      <c r="A4955" s="4" t="s">
        <v>11</v>
      </c>
      <c r="B4955" s="6">
        <v>9</v>
      </c>
      <c r="C4955" s="1">
        <v>0.19400000000000001</v>
      </c>
      <c r="D4955" s="11">
        <v>484.93</v>
      </c>
    </row>
    <row r="4956" spans="1:4" x14ac:dyDescent="0.2">
      <c r="A4956" s="4" t="s">
        <v>11</v>
      </c>
      <c r="B4956" s="6">
        <v>10</v>
      </c>
      <c r="C4956" s="1">
        <v>0.441</v>
      </c>
      <c r="D4956" s="11">
        <v>664.05</v>
      </c>
    </row>
    <row r="4957" spans="1:4" x14ac:dyDescent="0.2">
      <c r="A4957" s="4" t="s">
        <v>11</v>
      </c>
      <c r="B4957" s="6">
        <v>11</v>
      </c>
      <c r="C4957" s="1">
        <v>0.70799999999999996</v>
      </c>
      <c r="D4957" s="11">
        <v>823.98</v>
      </c>
    </row>
    <row r="4958" spans="1:4" x14ac:dyDescent="0.2">
      <c r="A4958" s="4" t="s">
        <v>11</v>
      </c>
      <c r="B4958" s="6">
        <v>12</v>
      </c>
      <c r="C4958" s="1">
        <v>1.446</v>
      </c>
      <c r="D4958" s="11">
        <v>857.08</v>
      </c>
    </row>
    <row r="4959" spans="1:4" x14ac:dyDescent="0.2">
      <c r="A4959" s="4" t="s">
        <v>11</v>
      </c>
      <c r="B4959" s="6">
        <v>13</v>
      </c>
      <c r="C4959" s="1">
        <v>0.29099999999999998</v>
      </c>
      <c r="D4959" s="11">
        <v>880.27</v>
      </c>
    </row>
    <row r="4960" spans="1:4" x14ac:dyDescent="0.2">
      <c r="A4960" s="4" t="s">
        <v>11</v>
      </c>
      <c r="B4960" s="6">
        <v>14</v>
      </c>
      <c r="C4960" s="1">
        <v>1.143</v>
      </c>
      <c r="D4960" s="11">
        <v>860.42</v>
      </c>
    </row>
    <row r="4961" spans="1:4" x14ac:dyDescent="0.2">
      <c r="A4961" s="4" t="s">
        <v>11</v>
      </c>
      <c r="B4961" s="6">
        <v>15</v>
      </c>
      <c r="C4961" s="1">
        <v>1.431</v>
      </c>
      <c r="D4961" s="11">
        <v>780.67</v>
      </c>
    </row>
    <row r="4962" spans="1:4" x14ac:dyDescent="0.2">
      <c r="A4962" s="4" t="s">
        <v>11</v>
      </c>
      <c r="B4962" s="6">
        <v>16</v>
      </c>
      <c r="C4962" s="1">
        <v>0.47599999999999998</v>
      </c>
      <c r="D4962" s="11">
        <v>567.16999999999996</v>
      </c>
    </row>
    <row r="4963" spans="1:4" x14ac:dyDescent="0.2">
      <c r="A4963" s="4" t="s">
        <v>11</v>
      </c>
      <c r="B4963" s="6">
        <v>17</v>
      </c>
      <c r="C4963" s="1">
        <v>0.60399999999999998</v>
      </c>
      <c r="D4963" s="11">
        <v>375.61</v>
      </c>
    </row>
    <row r="4964" spans="1:4" x14ac:dyDescent="0.2">
      <c r="A4964" s="4" t="s">
        <v>11</v>
      </c>
      <c r="B4964" s="6">
        <v>18</v>
      </c>
      <c r="C4964" s="1">
        <v>0.24299999999999999</v>
      </c>
      <c r="D4964" s="11">
        <v>160.38999999999999</v>
      </c>
    </row>
    <row r="4965" spans="1:4" x14ac:dyDescent="0.2">
      <c r="A4965" s="4" t="s">
        <v>11</v>
      </c>
      <c r="B4965" s="6">
        <v>19</v>
      </c>
      <c r="C4965" s="1">
        <v>0.27600000000000002</v>
      </c>
      <c r="D4965" s="11">
        <v>40.299999999999997</v>
      </c>
    </row>
    <row r="4966" spans="1:4" x14ac:dyDescent="0.2">
      <c r="A4966" s="4" t="s">
        <v>11</v>
      </c>
      <c r="B4966" s="6">
        <v>20</v>
      </c>
      <c r="C4966" s="1">
        <v>0.50700000000000001</v>
      </c>
      <c r="D4966" s="11">
        <v>0</v>
      </c>
    </row>
    <row r="4967" spans="1:4" x14ac:dyDescent="0.2">
      <c r="A4967" s="4" t="s">
        <v>11</v>
      </c>
      <c r="B4967" s="6">
        <v>21</v>
      </c>
      <c r="C4967" s="1">
        <v>0.22700000000000001</v>
      </c>
      <c r="D4967" s="11">
        <v>0</v>
      </c>
    </row>
    <row r="4968" spans="1:4" x14ac:dyDescent="0.2">
      <c r="A4968" s="4" t="s">
        <v>11</v>
      </c>
      <c r="B4968" s="6">
        <v>22</v>
      </c>
      <c r="C4968" s="1">
        <v>1.615</v>
      </c>
      <c r="D4968" s="11">
        <v>0</v>
      </c>
    </row>
    <row r="4969" spans="1:4" x14ac:dyDescent="0.2">
      <c r="A4969" s="4" t="s">
        <v>11</v>
      </c>
      <c r="B4969" s="6">
        <v>23</v>
      </c>
      <c r="C4969" s="1">
        <v>0.94799999999999995</v>
      </c>
      <c r="D4969" s="11">
        <v>0</v>
      </c>
    </row>
    <row r="4970" spans="1:4" x14ac:dyDescent="0.2">
      <c r="A4970" s="4" t="s">
        <v>11</v>
      </c>
      <c r="B4970" s="6">
        <v>0</v>
      </c>
      <c r="C4970" s="1">
        <v>0.57399999999999995</v>
      </c>
      <c r="D4970" s="11">
        <v>0</v>
      </c>
    </row>
    <row r="4971" spans="1:4" x14ac:dyDescent="0.2">
      <c r="A4971" s="4" t="s">
        <v>11</v>
      </c>
      <c r="B4971" s="6">
        <v>1</v>
      </c>
      <c r="C4971" s="1">
        <v>0.249</v>
      </c>
      <c r="D4971" s="11">
        <v>0</v>
      </c>
    </row>
    <row r="4972" spans="1:4" x14ac:dyDescent="0.2">
      <c r="A4972" s="4" t="s">
        <v>11</v>
      </c>
      <c r="B4972" s="6">
        <v>2</v>
      </c>
      <c r="C4972" s="1">
        <v>0.17599999999999999</v>
      </c>
      <c r="D4972" s="11">
        <v>0</v>
      </c>
    </row>
    <row r="4973" spans="1:4" x14ac:dyDescent="0.2">
      <c r="A4973" s="4" t="s">
        <v>11</v>
      </c>
      <c r="B4973" s="6">
        <v>3</v>
      </c>
      <c r="C4973" s="1">
        <v>0.36399999999999999</v>
      </c>
      <c r="D4973" s="11">
        <v>0</v>
      </c>
    </row>
    <row r="4974" spans="1:4" x14ac:dyDescent="0.2">
      <c r="A4974" s="4" t="s">
        <v>11</v>
      </c>
      <c r="B4974" s="6">
        <v>4</v>
      </c>
      <c r="C4974" s="1">
        <v>0.12</v>
      </c>
      <c r="D4974" s="11">
        <v>0</v>
      </c>
    </row>
    <row r="4975" spans="1:4" x14ac:dyDescent="0.2">
      <c r="A4975" s="4" t="s">
        <v>11</v>
      </c>
      <c r="B4975" s="6">
        <v>5</v>
      </c>
      <c r="C4975" s="1">
        <v>0.32900000000000001</v>
      </c>
      <c r="D4975" s="11">
        <v>0</v>
      </c>
    </row>
    <row r="4976" spans="1:4" x14ac:dyDescent="0.2">
      <c r="A4976" s="4" t="s">
        <v>11</v>
      </c>
      <c r="B4976" s="6">
        <v>6</v>
      </c>
      <c r="C4976" s="1">
        <v>0.127</v>
      </c>
      <c r="D4976" s="11">
        <v>48.19</v>
      </c>
    </row>
    <row r="4977" spans="1:4" x14ac:dyDescent="0.2">
      <c r="A4977" s="4" t="s">
        <v>11</v>
      </c>
      <c r="B4977" s="6">
        <v>7</v>
      </c>
      <c r="C4977" s="1">
        <v>0.254</v>
      </c>
      <c r="D4977" s="11">
        <v>173.11</v>
      </c>
    </row>
    <row r="4978" spans="1:4" x14ac:dyDescent="0.2">
      <c r="A4978" s="4" t="s">
        <v>11</v>
      </c>
      <c r="B4978" s="6">
        <v>8</v>
      </c>
      <c r="C4978" s="1">
        <v>0.17299999999999999</v>
      </c>
      <c r="D4978" s="11">
        <v>403.27</v>
      </c>
    </row>
    <row r="4979" spans="1:4" x14ac:dyDescent="0.2">
      <c r="A4979" s="4" t="s">
        <v>11</v>
      </c>
      <c r="B4979" s="6">
        <v>9</v>
      </c>
      <c r="C4979" s="1">
        <v>0.32300000000000001</v>
      </c>
      <c r="D4979" s="11">
        <v>622.4</v>
      </c>
    </row>
    <row r="4980" spans="1:4" x14ac:dyDescent="0.2">
      <c r="A4980" s="4" t="s">
        <v>11</v>
      </c>
      <c r="B4980" s="6">
        <v>10</v>
      </c>
      <c r="C4980" s="1">
        <v>0.127</v>
      </c>
      <c r="D4980" s="11">
        <v>765.6</v>
      </c>
    </row>
    <row r="4981" spans="1:4" x14ac:dyDescent="0.2">
      <c r="A4981" s="4" t="s">
        <v>11</v>
      </c>
      <c r="B4981" s="6">
        <v>11</v>
      </c>
      <c r="C4981" s="1">
        <v>0.80600000000000005</v>
      </c>
      <c r="D4981" s="11">
        <v>858.3</v>
      </c>
    </row>
    <row r="4982" spans="1:4" x14ac:dyDescent="0.2">
      <c r="A4982" s="4" t="s">
        <v>11</v>
      </c>
      <c r="B4982" s="6">
        <v>12</v>
      </c>
      <c r="C4982" s="1">
        <v>1.24</v>
      </c>
      <c r="D4982" s="11">
        <v>914.29</v>
      </c>
    </row>
    <row r="4983" spans="1:4" x14ac:dyDescent="0.2">
      <c r="A4983" s="4" t="s">
        <v>11</v>
      </c>
      <c r="B4983" s="6">
        <v>13</v>
      </c>
      <c r="C4983" s="1">
        <v>0.69599999999999995</v>
      </c>
      <c r="D4983" s="11">
        <v>834.3</v>
      </c>
    </row>
    <row r="4984" spans="1:4" x14ac:dyDescent="0.2">
      <c r="A4984" s="4" t="s">
        <v>11</v>
      </c>
      <c r="B4984" s="6">
        <v>14</v>
      </c>
      <c r="C4984" s="1">
        <v>0.79300000000000004</v>
      </c>
      <c r="D4984" s="11">
        <v>773.84</v>
      </c>
    </row>
    <row r="4985" spans="1:4" x14ac:dyDescent="0.2">
      <c r="A4985" s="4" t="s">
        <v>11</v>
      </c>
      <c r="B4985" s="6">
        <v>15</v>
      </c>
      <c r="C4985" s="1">
        <v>0.92700000000000005</v>
      </c>
      <c r="D4985" s="11">
        <v>776.28</v>
      </c>
    </row>
    <row r="4986" spans="1:4" x14ac:dyDescent="0.2">
      <c r="A4986" s="4" t="s">
        <v>11</v>
      </c>
      <c r="B4986" s="6">
        <v>16</v>
      </c>
      <c r="C4986" s="1">
        <v>0.877</v>
      </c>
      <c r="D4986" s="11">
        <v>437.56</v>
      </c>
    </row>
    <row r="4987" spans="1:4" x14ac:dyDescent="0.2">
      <c r="A4987" s="4" t="s">
        <v>11</v>
      </c>
      <c r="B4987" s="6">
        <v>17</v>
      </c>
      <c r="C4987" s="1">
        <v>0.30599999999999999</v>
      </c>
      <c r="D4987" s="11">
        <v>300.05</v>
      </c>
    </row>
    <row r="4988" spans="1:4" x14ac:dyDescent="0.2">
      <c r="A4988" s="4" t="s">
        <v>11</v>
      </c>
      <c r="B4988" s="6">
        <v>18</v>
      </c>
      <c r="C4988" s="1">
        <v>0.27200000000000002</v>
      </c>
      <c r="D4988" s="11">
        <v>109.1</v>
      </c>
    </row>
    <row r="4989" spans="1:4" x14ac:dyDescent="0.2">
      <c r="A4989" s="4" t="s">
        <v>11</v>
      </c>
      <c r="B4989" s="6">
        <v>19</v>
      </c>
      <c r="C4989" s="1">
        <v>0.44400000000000001</v>
      </c>
      <c r="D4989" s="11">
        <v>19.28</v>
      </c>
    </row>
    <row r="4990" spans="1:4" x14ac:dyDescent="0.2">
      <c r="A4990" s="4" t="s">
        <v>11</v>
      </c>
      <c r="B4990" s="6">
        <v>20</v>
      </c>
      <c r="C4990" s="1">
        <v>0.19400000000000001</v>
      </c>
      <c r="D4990" s="11">
        <v>0</v>
      </c>
    </row>
    <row r="4991" spans="1:4" x14ac:dyDescent="0.2">
      <c r="A4991" s="4" t="s">
        <v>11</v>
      </c>
      <c r="B4991" s="6">
        <v>21</v>
      </c>
      <c r="C4991" s="1">
        <v>0.76900000000000002</v>
      </c>
      <c r="D4991" s="11">
        <v>0</v>
      </c>
    </row>
    <row r="4992" spans="1:4" x14ac:dyDescent="0.2">
      <c r="A4992" s="4" t="s">
        <v>11</v>
      </c>
      <c r="B4992" s="6">
        <v>22</v>
      </c>
      <c r="C4992" s="1">
        <v>0.55400000000000005</v>
      </c>
      <c r="D4992" s="11">
        <v>0</v>
      </c>
    </row>
    <row r="4993" spans="1:4" x14ac:dyDescent="0.2">
      <c r="A4993" s="4" t="s">
        <v>11</v>
      </c>
      <c r="B4993" s="6">
        <v>23</v>
      </c>
      <c r="C4993" s="1">
        <v>0.38900000000000001</v>
      </c>
      <c r="D4993" s="11">
        <v>0</v>
      </c>
    </row>
    <row r="4994" spans="1:4" x14ac:dyDescent="0.2">
      <c r="A4994" s="4" t="s">
        <v>11</v>
      </c>
      <c r="B4994" s="6">
        <v>0</v>
      </c>
      <c r="C4994" s="1">
        <v>0.379</v>
      </c>
      <c r="D4994" s="11">
        <v>0</v>
      </c>
    </row>
    <row r="4995" spans="1:4" x14ac:dyDescent="0.2">
      <c r="A4995" s="4" t="s">
        <v>11</v>
      </c>
      <c r="B4995" s="6">
        <v>1</v>
      </c>
      <c r="C4995" s="1">
        <v>0.67500000000000004</v>
      </c>
      <c r="D4995" s="11">
        <v>0</v>
      </c>
    </row>
    <row r="4996" spans="1:4" x14ac:dyDescent="0.2">
      <c r="A4996" s="4" t="s">
        <v>11</v>
      </c>
      <c r="B4996" s="6">
        <v>2</v>
      </c>
      <c r="C4996" s="1">
        <v>0.109</v>
      </c>
      <c r="D4996" s="11">
        <v>0</v>
      </c>
    </row>
    <row r="4997" spans="1:4" x14ac:dyDescent="0.2">
      <c r="A4997" s="4" t="s">
        <v>11</v>
      </c>
      <c r="B4997" s="6">
        <v>3</v>
      </c>
      <c r="C4997" s="1">
        <v>0.125</v>
      </c>
      <c r="D4997" s="11">
        <v>0</v>
      </c>
    </row>
    <row r="4998" spans="1:4" x14ac:dyDescent="0.2">
      <c r="A4998" s="4" t="s">
        <v>11</v>
      </c>
      <c r="B4998" s="6">
        <v>4</v>
      </c>
      <c r="C4998" s="1">
        <v>0.161</v>
      </c>
      <c r="D4998" s="11">
        <v>0</v>
      </c>
    </row>
    <row r="4999" spans="1:4" x14ac:dyDescent="0.2">
      <c r="A4999" s="4" t="s">
        <v>11</v>
      </c>
      <c r="B4999" s="6">
        <v>5</v>
      </c>
      <c r="C4999" s="1">
        <v>0.28899999999999998</v>
      </c>
      <c r="D4999" s="11">
        <v>0</v>
      </c>
    </row>
    <row r="5000" spans="1:4" x14ac:dyDescent="0.2">
      <c r="A5000" s="4" t="s">
        <v>11</v>
      </c>
      <c r="B5000" s="6">
        <v>6</v>
      </c>
      <c r="C5000" s="1">
        <v>0.14000000000000001</v>
      </c>
      <c r="D5000" s="11">
        <v>35.92</v>
      </c>
    </row>
    <row r="5001" spans="1:4" x14ac:dyDescent="0.2">
      <c r="A5001" s="4" t="s">
        <v>11</v>
      </c>
      <c r="B5001" s="6">
        <v>7</v>
      </c>
      <c r="C5001" s="1">
        <v>0.28999999999999998</v>
      </c>
      <c r="D5001" s="11">
        <v>104.27</v>
      </c>
    </row>
    <row r="5002" spans="1:4" x14ac:dyDescent="0.2">
      <c r="A5002" s="4" t="s">
        <v>11</v>
      </c>
      <c r="B5002" s="6">
        <v>8</v>
      </c>
      <c r="C5002" s="1">
        <v>0.129</v>
      </c>
      <c r="D5002" s="11">
        <v>146.61000000000001</v>
      </c>
    </row>
    <row r="5003" spans="1:4" x14ac:dyDescent="0.2">
      <c r="A5003" s="4" t="s">
        <v>11</v>
      </c>
      <c r="B5003" s="6">
        <v>9</v>
      </c>
      <c r="C5003" s="1">
        <v>0.54600000000000004</v>
      </c>
      <c r="D5003" s="11">
        <v>144.79</v>
      </c>
    </row>
    <row r="5004" spans="1:4" x14ac:dyDescent="0.2">
      <c r="A5004" s="4" t="s">
        <v>11</v>
      </c>
      <c r="B5004" s="6">
        <v>10</v>
      </c>
      <c r="C5004" s="1">
        <v>0.91500000000000004</v>
      </c>
      <c r="D5004" s="11">
        <v>113.24</v>
      </c>
    </row>
    <row r="5005" spans="1:4" x14ac:dyDescent="0.2">
      <c r="A5005" s="4" t="s">
        <v>11</v>
      </c>
      <c r="B5005" s="6">
        <v>11</v>
      </c>
      <c r="C5005" s="1">
        <v>1.1539999999999999</v>
      </c>
      <c r="D5005" s="11">
        <v>167.07</v>
      </c>
    </row>
    <row r="5006" spans="1:4" x14ac:dyDescent="0.2">
      <c r="A5006" s="4" t="s">
        <v>11</v>
      </c>
      <c r="B5006" s="6">
        <v>12</v>
      </c>
      <c r="C5006" s="1">
        <v>0.79600000000000004</v>
      </c>
      <c r="D5006" s="11">
        <v>159.63999999999999</v>
      </c>
    </row>
    <row r="5007" spans="1:4" x14ac:dyDescent="0.2">
      <c r="A5007" s="4" t="s">
        <v>11</v>
      </c>
      <c r="B5007" s="6">
        <v>13</v>
      </c>
      <c r="C5007" s="1">
        <v>0.74099999999999999</v>
      </c>
      <c r="D5007" s="11">
        <v>199.56</v>
      </c>
    </row>
    <row r="5008" spans="1:4" x14ac:dyDescent="0.2">
      <c r="A5008" s="4" t="s">
        <v>11</v>
      </c>
      <c r="B5008" s="6">
        <v>14</v>
      </c>
      <c r="C5008" s="1">
        <v>1.0209999999999999</v>
      </c>
      <c r="D5008" s="11">
        <v>129.94</v>
      </c>
    </row>
    <row r="5009" spans="1:4" x14ac:dyDescent="0.2">
      <c r="A5009" s="4" t="s">
        <v>11</v>
      </c>
      <c r="B5009" s="6">
        <v>15</v>
      </c>
      <c r="C5009" s="1">
        <v>0.61099999999999999</v>
      </c>
      <c r="D5009" s="11">
        <v>170.78</v>
      </c>
    </row>
    <row r="5010" spans="1:4" x14ac:dyDescent="0.2">
      <c r="A5010" s="4" t="s">
        <v>11</v>
      </c>
      <c r="B5010" s="6">
        <v>16</v>
      </c>
      <c r="C5010" s="1">
        <v>1.8120000000000001</v>
      </c>
      <c r="D5010" s="11">
        <v>119.73</v>
      </c>
    </row>
    <row r="5011" spans="1:4" x14ac:dyDescent="0.2">
      <c r="A5011" s="4" t="s">
        <v>11</v>
      </c>
      <c r="B5011" s="6">
        <v>17</v>
      </c>
      <c r="C5011" s="1">
        <v>0.27400000000000002</v>
      </c>
      <c r="D5011" s="11">
        <v>104.88</v>
      </c>
    </row>
    <row r="5012" spans="1:4" x14ac:dyDescent="0.2">
      <c r="A5012" s="4" t="s">
        <v>11</v>
      </c>
      <c r="B5012" s="6">
        <v>18</v>
      </c>
      <c r="C5012" s="1">
        <v>0.45800000000000002</v>
      </c>
      <c r="D5012" s="11">
        <v>51.05</v>
      </c>
    </row>
    <row r="5013" spans="1:4" x14ac:dyDescent="0.2">
      <c r="A5013" s="4" t="s">
        <v>11</v>
      </c>
      <c r="B5013" s="6">
        <v>19</v>
      </c>
      <c r="C5013" s="1">
        <v>0.19500000000000001</v>
      </c>
      <c r="D5013" s="11">
        <v>15.77</v>
      </c>
    </row>
    <row r="5014" spans="1:4" x14ac:dyDescent="0.2">
      <c r="A5014" s="4" t="s">
        <v>11</v>
      </c>
      <c r="B5014" s="6">
        <v>20</v>
      </c>
      <c r="C5014" s="1">
        <v>0.158</v>
      </c>
      <c r="D5014" s="11">
        <v>0</v>
      </c>
    </row>
    <row r="5015" spans="1:4" x14ac:dyDescent="0.2">
      <c r="A5015" s="4" t="s">
        <v>11</v>
      </c>
      <c r="B5015" s="6">
        <v>21</v>
      </c>
      <c r="C5015" s="1">
        <v>0.24</v>
      </c>
      <c r="D5015" s="11">
        <v>0</v>
      </c>
    </row>
    <row r="5016" spans="1:4" x14ac:dyDescent="0.2">
      <c r="A5016" s="4" t="s">
        <v>11</v>
      </c>
      <c r="B5016" s="6">
        <v>22</v>
      </c>
      <c r="C5016" s="1">
        <v>1.117</v>
      </c>
      <c r="D5016" s="11">
        <v>0</v>
      </c>
    </row>
    <row r="5017" spans="1:4" x14ac:dyDescent="0.2">
      <c r="A5017" s="4" t="s">
        <v>11</v>
      </c>
      <c r="B5017" s="6">
        <v>23</v>
      </c>
      <c r="C5017" s="1">
        <v>1.27</v>
      </c>
      <c r="D5017" s="11">
        <v>0</v>
      </c>
    </row>
    <row r="5018" spans="1:4" x14ac:dyDescent="0.2">
      <c r="A5018" s="4" t="s">
        <v>11</v>
      </c>
      <c r="B5018" s="6">
        <v>0</v>
      </c>
      <c r="C5018" s="1">
        <v>0.82799999999999996</v>
      </c>
      <c r="D5018" s="11">
        <v>0</v>
      </c>
    </row>
    <row r="5019" spans="1:4" x14ac:dyDescent="0.2">
      <c r="A5019" s="4" t="s">
        <v>11</v>
      </c>
      <c r="B5019" s="6">
        <v>1</v>
      </c>
      <c r="C5019" s="1">
        <v>0.23</v>
      </c>
      <c r="D5019" s="11">
        <v>0</v>
      </c>
    </row>
    <row r="5020" spans="1:4" x14ac:dyDescent="0.2">
      <c r="A5020" s="4" t="s">
        <v>11</v>
      </c>
      <c r="B5020" s="6">
        <v>2</v>
      </c>
      <c r="C5020" s="1">
        <v>0.185</v>
      </c>
      <c r="D5020" s="11">
        <v>0</v>
      </c>
    </row>
    <row r="5021" spans="1:4" x14ac:dyDescent="0.2">
      <c r="A5021" s="4" t="s">
        <v>11</v>
      </c>
      <c r="B5021" s="6">
        <v>3</v>
      </c>
      <c r="C5021" s="1">
        <v>0.13</v>
      </c>
      <c r="D5021" s="11">
        <v>0</v>
      </c>
    </row>
    <row r="5022" spans="1:4" x14ac:dyDescent="0.2">
      <c r="A5022" s="4" t="s">
        <v>11</v>
      </c>
      <c r="B5022" s="6">
        <v>4</v>
      </c>
      <c r="C5022" s="1">
        <v>0.114</v>
      </c>
      <c r="D5022" s="11">
        <v>0</v>
      </c>
    </row>
    <row r="5023" spans="1:4" x14ac:dyDescent="0.2">
      <c r="A5023" s="4" t="s">
        <v>11</v>
      </c>
      <c r="B5023" s="6">
        <v>5</v>
      </c>
      <c r="C5023" s="1">
        <v>0.14099999999999999</v>
      </c>
      <c r="D5023" s="11">
        <v>0</v>
      </c>
    </row>
    <row r="5024" spans="1:4" x14ac:dyDescent="0.2">
      <c r="A5024" s="4" t="s">
        <v>11</v>
      </c>
      <c r="B5024" s="6">
        <v>6</v>
      </c>
      <c r="C5024" s="1">
        <v>0.127</v>
      </c>
      <c r="D5024" s="11">
        <v>34.17</v>
      </c>
    </row>
    <row r="5025" spans="1:4" x14ac:dyDescent="0.2">
      <c r="A5025" s="4" t="s">
        <v>11</v>
      </c>
      <c r="B5025" s="6">
        <v>7</v>
      </c>
      <c r="C5025" s="1">
        <v>0.128</v>
      </c>
      <c r="D5025" s="11">
        <v>97.63</v>
      </c>
    </row>
    <row r="5026" spans="1:4" x14ac:dyDescent="0.2">
      <c r="A5026" s="4" t="s">
        <v>11</v>
      </c>
      <c r="B5026" s="6">
        <v>8</v>
      </c>
      <c r="C5026" s="1">
        <v>0.13500000000000001</v>
      </c>
      <c r="D5026" s="11">
        <v>175.22</v>
      </c>
    </row>
    <row r="5027" spans="1:4" x14ac:dyDescent="0.2">
      <c r="A5027" s="4" t="s">
        <v>11</v>
      </c>
      <c r="B5027" s="6">
        <v>9</v>
      </c>
      <c r="C5027" s="1">
        <v>0.11799999999999999</v>
      </c>
      <c r="D5027" s="11">
        <v>194.1</v>
      </c>
    </row>
    <row r="5028" spans="1:4" x14ac:dyDescent="0.2">
      <c r="A5028" s="4" t="s">
        <v>11</v>
      </c>
      <c r="B5028" s="6">
        <v>10</v>
      </c>
      <c r="C5028" s="1">
        <v>0.14299999999999999</v>
      </c>
      <c r="D5028" s="11">
        <v>220.9</v>
      </c>
    </row>
    <row r="5029" spans="1:4" x14ac:dyDescent="0.2">
      <c r="A5029" s="4" t="s">
        <v>11</v>
      </c>
      <c r="B5029" s="6">
        <v>11</v>
      </c>
      <c r="C5029" s="1">
        <v>0.34200000000000003</v>
      </c>
      <c r="D5029" s="11">
        <v>267.55</v>
      </c>
    </row>
    <row r="5030" spans="1:4" x14ac:dyDescent="0.2">
      <c r="A5030" s="4" t="s">
        <v>11</v>
      </c>
      <c r="B5030" s="6">
        <v>12</v>
      </c>
      <c r="C5030" s="1">
        <v>0.253</v>
      </c>
      <c r="D5030" s="11">
        <v>234.83</v>
      </c>
    </row>
    <row r="5031" spans="1:4" x14ac:dyDescent="0.2">
      <c r="A5031" s="4" t="s">
        <v>11</v>
      </c>
      <c r="B5031" s="6">
        <v>13</v>
      </c>
      <c r="C5031" s="1">
        <v>0.15</v>
      </c>
      <c r="D5031" s="11">
        <v>179.14</v>
      </c>
    </row>
    <row r="5032" spans="1:4" x14ac:dyDescent="0.2">
      <c r="A5032" s="4" t="s">
        <v>11</v>
      </c>
      <c r="B5032" s="6">
        <v>14</v>
      </c>
      <c r="C5032" s="1">
        <v>0.17</v>
      </c>
      <c r="D5032" s="11">
        <v>257.33</v>
      </c>
    </row>
    <row r="5033" spans="1:4" x14ac:dyDescent="0.2">
      <c r="A5033" s="4" t="s">
        <v>11</v>
      </c>
      <c r="B5033" s="6">
        <v>15</v>
      </c>
      <c r="C5033" s="1">
        <v>0.77900000000000003</v>
      </c>
      <c r="D5033" s="11">
        <v>316.51</v>
      </c>
    </row>
    <row r="5034" spans="1:4" x14ac:dyDescent="0.2">
      <c r="A5034" s="4" t="s">
        <v>11</v>
      </c>
      <c r="B5034" s="6">
        <v>16</v>
      </c>
      <c r="C5034" s="1">
        <v>0.51400000000000001</v>
      </c>
      <c r="D5034" s="11">
        <v>259.89999999999998</v>
      </c>
    </row>
    <row r="5035" spans="1:4" x14ac:dyDescent="0.2">
      <c r="A5035" s="4" t="s">
        <v>11</v>
      </c>
      <c r="B5035" s="6">
        <v>17</v>
      </c>
      <c r="C5035" s="1">
        <v>0.25600000000000001</v>
      </c>
      <c r="D5035" s="11">
        <v>182.21</v>
      </c>
    </row>
    <row r="5036" spans="1:4" x14ac:dyDescent="0.2">
      <c r="A5036" s="4" t="s">
        <v>11</v>
      </c>
      <c r="B5036" s="6">
        <v>18</v>
      </c>
      <c r="C5036" s="1">
        <v>0.247</v>
      </c>
      <c r="D5036" s="11">
        <v>91.93</v>
      </c>
    </row>
    <row r="5037" spans="1:4" x14ac:dyDescent="0.2">
      <c r="A5037" s="4" t="s">
        <v>11</v>
      </c>
      <c r="B5037" s="6">
        <v>19</v>
      </c>
      <c r="C5037" s="1">
        <v>0.51800000000000002</v>
      </c>
      <c r="D5037" s="11">
        <v>23.66</v>
      </c>
    </row>
    <row r="5038" spans="1:4" x14ac:dyDescent="0.2">
      <c r="A5038" s="4" t="s">
        <v>11</v>
      </c>
      <c r="B5038" s="6">
        <v>20</v>
      </c>
      <c r="C5038" s="1">
        <v>0.46800000000000003</v>
      </c>
      <c r="D5038" s="11">
        <v>0</v>
      </c>
    </row>
    <row r="5039" spans="1:4" x14ac:dyDescent="0.2">
      <c r="A5039" s="4" t="s">
        <v>11</v>
      </c>
      <c r="B5039" s="6">
        <v>21</v>
      </c>
      <c r="C5039" s="1">
        <v>0.14899999999999999</v>
      </c>
      <c r="D5039" s="11">
        <v>0</v>
      </c>
    </row>
    <row r="5040" spans="1:4" x14ac:dyDescent="0.2">
      <c r="A5040" s="4" t="s">
        <v>11</v>
      </c>
      <c r="B5040" s="6">
        <v>22</v>
      </c>
      <c r="C5040" s="1">
        <v>0.247</v>
      </c>
      <c r="D5040" s="11">
        <v>0</v>
      </c>
    </row>
    <row r="5041" spans="1:4" x14ac:dyDescent="0.2">
      <c r="A5041" s="4" t="s">
        <v>11</v>
      </c>
      <c r="B5041" s="6">
        <v>23</v>
      </c>
      <c r="C5041" s="1">
        <v>0.32500000000000001</v>
      </c>
      <c r="D5041" s="11">
        <v>0</v>
      </c>
    </row>
    <row r="5042" spans="1:4" x14ac:dyDescent="0.2">
      <c r="A5042" s="4" t="s">
        <v>11</v>
      </c>
      <c r="B5042" s="6">
        <v>0</v>
      </c>
      <c r="C5042" s="1">
        <v>0.246</v>
      </c>
      <c r="D5042" s="11">
        <v>0</v>
      </c>
    </row>
    <row r="5043" spans="1:4" x14ac:dyDescent="0.2">
      <c r="A5043" s="4" t="s">
        <v>11</v>
      </c>
      <c r="B5043" s="6">
        <v>1</v>
      </c>
      <c r="C5043" s="1">
        <v>0.255</v>
      </c>
      <c r="D5043" s="11">
        <v>0</v>
      </c>
    </row>
    <row r="5044" spans="1:4" x14ac:dyDescent="0.2">
      <c r="A5044" s="4" t="s">
        <v>11</v>
      </c>
      <c r="B5044" s="6">
        <v>2</v>
      </c>
      <c r="C5044" s="1">
        <v>0.21299999999999999</v>
      </c>
      <c r="D5044" s="11">
        <v>0</v>
      </c>
    </row>
    <row r="5045" spans="1:4" x14ac:dyDescent="0.2">
      <c r="A5045" s="4" t="s">
        <v>11</v>
      </c>
      <c r="B5045" s="6">
        <v>3</v>
      </c>
      <c r="C5045" s="1">
        <v>0.11799999999999999</v>
      </c>
      <c r="D5045" s="11">
        <v>0</v>
      </c>
    </row>
    <row r="5046" spans="1:4" x14ac:dyDescent="0.2">
      <c r="A5046" s="4" t="s">
        <v>11</v>
      </c>
      <c r="B5046" s="6">
        <v>4</v>
      </c>
      <c r="C5046" s="1">
        <v>0.157</v>
      </c>
      <c r="D5046" s="11">
        <v>0</v>
      </c>
    </row>
    <row r="5047" spans="1:4" x14ac:dyDescent="0.2">
      <c r="A5047" s="4" t="s">
        <v>11</v>
      </c>
      <c r="B5047" s="6">
        <v>5</v>
      </c>
      <c r="C5047" s="1">
        <v>0.109</v>
      </c>
      <c r="D5047" s="11">
        <v>0</v>
      </c>
    </row>
    <row r="5048" spans="1:4" x14ac:dyDescent="0.2">
      <c r="A5048" s="4" t="s">
        <v>11</v>
      </c>
      <c r="B5048" s="6">
        <v>6</v>
      </c>
      <c r="C5048" s="1">
        <v>0.115</v>
      </c>
      <c r="D5048" s="11">
        <v>45.56</v>
      </c>
    </row>
    <row r="5049" spans="1:4" x14ac:dyDescent="0.2">
      <c r="A5049" s="4" t="s">
        <v>11</v>
      </c>
      <c r="B5049" s="6">
        <v>7</v>
      </c>
      <c r="C5049" s="1">
        <v>0.14799999999999999</v>
      </c>
      <c r="D5049" s="11">
        <v>178.08</v>
      </c>
    </row>
    <row r="5050" spans="1:4" x14ac:dyDescent="0.2">
      <c r="A5050" s="4" t="s">
        <v>11</v>
      </c>
      <c r="B5050" s="6">
        <v>8</v>
      </c>
      <c r="C5050" s="1">
        <v>0.159</v>
      </c>
      <c r="D5050" s="11">
        <v>401.45</v>
      </c>
    </row>
    <row r="5051" spans="1:4" x14ac:dyDescent="0.2">
      <c r="A5051" s="4" t="s">
        <v>11</v>
      </c>
      <c r="B5051" s="6">
        <v>9</v>
      </c>
      <c r="C5051" s="1">
        <v>0.13700000000000001</v>
      </c>
      <c r="D5051" s="11">
        <v>626.32000000000005</v>
      </c>
    </row>
    <row r="5052" spans="1:4" x14ac:dyDescent="0.2">
      <c r="A5052" s="4" t="s">
        <v>11</v>
      </c>
      <c r="B5052" s="6">
        <v>10</v>
      </c>
      <c r="C5052" s="1">
        <v>0.12</v>
      </c>
      <c r="D5052" s="11">
        <v>813.13</v>
      </c>
    </row>
    <row r="5053" spans="1:4" x14ac:dyDescent="0.2">
      <c r="A5053" s="4" t="s">
        <v>11</v>
      </c>
      <c r="B5053" s="6">
        <v>11</v>
      </c>
      <c r="C5053" s="1">
        <v>0.55600000000000005</v>
      </c>
      <c r="D5053" s="11">
        <v>955.24</v>
      </c>
    </row>
    <row r="5054" spans="1:4" x14ac:dyDescent="0.2">
      <c r="A5054" s="4" t="s">
        <v>11</v>
      </c>
      <c r="B5054" s="6">
        <v>12</v>
      </c>
      <c r="C5054" s="1">
        <v>0.27600000000000002</v>
      </c>
      <c r="D5054" s="11">
        <v>1019.93</v>
      </c>
    </row>
    <row r="5055" spans="1:4" x14ac:dyDescent="0.2">
      <c r="A5055" s="4" t="s">
        <v>11</v>
      </c>
      <c r="B5055" s="6">
        <v>13</v>
      </c>
      <c r="C5055" s="1">
        <v>0.13700000000000001</v>
      </c>
      <c r="D5055" s="11">
        <v>1021.76</v>
      </c>
    </row>
    <row r="5056" spans="1:4" x14ac:dyDescent="0.2">
      <c r="A5056" s="4" t="s">
        <v>11</v>
      </c>
      <c r="B5056" s="6">
        <v>14</v>
      </c>
      <c r="C5056" s="1">
        <v>0.16800000000000001</v>
      </c>
      <c r="D5056" s="11">
        <v>944.39</v>
      </c>
    </row>
    <row r="5057" spans="1:4" x14ac:dyDescent="0.2">
      <c r="A5057" s="4" t="s">
        <v>11</v>
      </c>
      <c r="B5057" s="6">
        <v>15</v>
      </c>
      <c r="C5057" s="1">
        <v>0.16300000000000001</v>
      </c>
      <c r="D5057" s="11">
        <v>795.78</v>
      </c>
    </row>
    <row r="5058" spans="1:4" x14ac:dyDescent="0.2">
      <c r="A5058" s="4" t="s">
        <v>11</v>
      </c>
      <c r="B5058" s="6">
        <v>16</v>
      </c>
      <c r="C5058" s="1">
        <v>0.71599999999999997</v>
      </c>
      <c r="D5058" s="11">
        <v>599.33000000000004</v>
      </c>
    </row>
    <row r="5059" spans="1:4" x14ac:dyDescent="0.2">
      <c r="A5059" s="4" t="s">
        <v>11</v>
      </c>
      <c r="B5059" s="6">
        <v>17</v>
      </c>
      <c r="C5059" s="1">
        <v>1.0860000000000001</v>
      </c>
      <c r="D5059" s="11">
        <v>377</v>
      </c>
    </row>
    <row r="5060" spans="1:4" x14ac:dyDescent="0.2">
      <c r="A5060" s="4" t="s">
        <v>11</v>
      </c>
      <c r="B5060" s="6">
        <v>18</v>
      </c>
      <c r="C5060" s="1">
        <v>0.88400000000000001</v>
      </c>
      <c r="D5060" s="11">
        <v>157.44</v>
      </c>
    </row>
    <row r="5061" spans="1:4" x14ac:dyDescent="0.2">
      <c r="A5061" s="4" t="s">
        <v>11</v>
      </c>
      <c r="B5061" s="6">
        <v>19</v>
      </c>
      <c r="C5061" s="1">
        <v>0.44800000000000001</v>
      </c>
      <c r="D5061" s="11">
        <v>36.799999999999997</v>
      </c>
    </row>
    <row r="5062" spans="1:4" x14ac:dyDescent="0.2">
      <c r="A5062" s="4" t="s">
        <v>11</v>
      </c>
      <c r="B5062" s="6">
        <v>20</v>
      </c>
      <c r="C5062" s="1">
        <v>0.86</v>
      </c>
      <c r="D5062" s="11">
        <v>0</v>
      </c>
    </row>
    <row r="5063" spans="1:4" x14ac:dyDescent="0.2">
      <c r="A5063" s="4" t="s">
        <v>11</v>
      </c>
      <c r="B5063" s="6">
        <v>21</v>
      </c>
      <c r="C5063" s="1">
        <v>0.69899999999999995</v>
      </c>
      <c r="D5063" s="11">
        <v>0</v>
      </c>
    </row>
    <row r="5064" spans="1:4" x14ac:dyDescent="0.2">
      <c r="A5064" s="4" t="s">
        <v>11</v>
      </c>
      <c r="B5064" s="6">
        <v>22</v>
      </c>
      <c r="C5064" s="1">
        <v>0.59599999999999997</v>
      </c>
      <c r="D5064" s="11">
        <v>0</v>
      </c>
    </row>
    <row r="5065" spans="1:4" x14ac:dyDescent="0.2">
      <c r="A5065" s="4" t="s">
        <v>11</v>
      </c>
      <c r="B5065" s="6">
        <v>23</v>
      </c>
      <c r="C5065" s="1">
        <v>0.47199999999999998</v>
      </c>
      <c r="D5065" s="11">
        <v>0</v>
      </c>
    </row>
    <row r="5066" spans="1:4" x14ac:dyDescent="0.2">
      <c r="A5066" s="4" t="s">
        <v>11</v>
      </c>
      <c r="B5066" s="6">
        <v>0</v>
      </c>
      <c r="C5066" s="1">
        <v>0.26800000000000002</v>
      </c>
      <c r="D5066" s="11">
        <v>0</v>
      </c>
    </row>
    <row r="5067" spans="1:4" x14ac:dyDescent="0.2">
      <c r="A5067" s="4" t="s">
        <v>11</v>
      </c>
      <c r="B5067" s="6">
        <v>1</v>
      </c>
      <c r="C5067" s="1">
        <v>0.251</v>
      </c>
      <c r="D5067" s="11">
        <v>0</v>
      </c>
    </row>
    <row r="5068" spans="1:4" x14ac:dyDescent="0.2">
      <c r="A5068" s="4" t="s">
        <v>11</v>
      </c>
      <c r="B5068" s="6">
        <v>2</v>
      </c>
      <c r="C5068" s="1">
        <v>0.122</v>
      </c>
      <c r="D5068" s="11">
        <v>0</v>
      </c>
    </row>
    <row r="5069" spans="1:4" x14ac:dyDescent="0.2">
      <c r="A5069" s="4" t="s">
        <v>11</v>
      </c>
      <c r="B5069" s="6">
        <v>3</v>
      </c>
      <c r="C5069" s="1">
        <v>0.153</v>
      </c>
      <c r="D5069" s="11">
        <v>0</v>
      </c>
    </row>
    <row r="5070" spans="1:4" x14ac:dyDescent="0.2">
      <c r="A5070" s="4" t="s">
        <v>11</v>
      </c>
      <c r="B5070" s="6">
        <v>4</v>
      </c>
      <c r="C5070" s="1">
        <v>0.107</v>
      </c>
      <c r="D5070" s="11">
        <v>0</v>
      </c>
    </row>
    <row r="5071" spans="1:4" x14ac:dyDescent="0.2">
      <c r="A5071" s="4" t="s">
        <v>11</v>
      </c>
      <c r="B5071" s="6">
        <v>5</v>
      </c>
      <c r="C5071" s="1">
        <v>0.121</v>
      </c>
      <c r="D5071" s="11">
        <v>0</v>
      </c>
    </row>
    <row r="5072" spans="1:4" x14ac:dyDescent="0.2">
      <c r="A5072" s="4" t="s">
        <v>11</v>
      </c>
      <c r="B5072" s="6">
        <v>6</v>
      </c>
      <c r="C5072" s="1">
        <v>0.14099999999999999</v>
      </c>
      <c r="D5072" s="11">
        <v>41.18</v>
      </c>
    </row>
    <row r="5073" spans="1:4" x14ac:dyDescent="0.2">
      <c r="A5073" s="4" t="s">
        <v>11</v>
      </c>
      <c r="B5073" s="6">
        <v>7</v>
      </c>
      <c r="C5073" s="1">
        <v>0.10100000000000001</v>
      </c>
      <c r="D5073" s="11">
        <v>179.78</v>
      </c>
    </row>
    <row r="5074" spans="1:4" x14ac:dyDescent="0.2">
      <c r="A5074" s="4" t="s">
        <v>11</v>
      </c>
      <c r="B5074" s="6">
        <v>8</v>
      </c>
      <c r="C5074" s="1">
        <v>0.13600000000000001</v>
      </c>
      <c r="D5074" s="11">
        <v>405.87</v>
      </c>
    </row>
    <row r="5075" spans="1:4" x14ac:dyDescent="0.2">
      <c r="A5075" s="4" t="s">
        <v>11</v>
      </c>
      <c r="B5075" s="6">
        <v>9</v>
      </c>
      <c r="C5075" s="1">
        <v>0.11700000000000001</v>
      </c>
      <c r="D5075" s="11">
        <v>632.37</v>
      </c>
    </row>
    <row r="5076" spans="1:4" x14ac:dyDescent="0.2">
      <c r="A5076" s="4" t="s">
        <v>11</v>
      </c>
      <c r="B5076" s="6">
        <v>10</v>
      </c>
      <c r="C5076" s="1">
        <v>0.127</v>
      </c>
      <c r="D5076" s="11">
        <v>815.51</v>
      </c>
    </row>
    <row r="5077" spans="1:4" x14ac:dyDescent="0.2">
      <c r="A5077" s="4" t="s">
        <v>11</v>
      </c>
      <c r="B5077" s="6">
        <v>11</v>
      </c>
      <c r="C5077" s="1">
        <v>0.192</v>
      </c>
      <c r="D5077" s="11">
        <v>930.95</v>
      </c>
    </row>
    <row r="5078" spans="1:4" x14ac:dyDescent="0.2">
      <c r="A5078" s="4" t="s">
        <v>11</v>
      </c>
      <c r="B5078" s="6">
        <v>12</v>
      </c>
      <c r="C5078" s="1">
        <v>0.435</v>
      </c>
      <c r="D5078" s="11">
        <v>852.62</v>
      </c>
    </row>
    <row r="5079" spans="1:4" x14ac:dyDescent="0.2">
      <c r="A5079" s="4" t="s">
        <v>11</v>
      </c>
      <c r="B5079" s="6">
        <v>13</v>
      </c>
      <c r="C5079" s="1">
        <v>0.29799999999999999</v>
      </c>
      <c r="D5079" s="11">
        <v>830.02</v>
      </c>
    </row>
    <row r="5080" spans="1:4" x14ac:dyDescent="0.2">
      <c r="A5080" s="4" t="s">
        <v>11</v>
      </c>
      <c r="B5080" s="6">
        <v>14</v>
      </c>
      <c r="C5080" s="1">
        <v>0.307</v>
      </c>
      <c r="D5080" s="11">
        <v>678.42</v>
      </c>
    </row>
    <row r="5081" spans="1:4" x14ac:dyDescent="0.2">
      <c r="A5081" s="4" t="s">
        <v>11</v>
      </c>
      <c r="B5081" s="6">
        <v>15</v>
      </c>
      <c r="C5081" s="1">
        <v>1.3919999999999999</v>
      </c>
      <c r="D5081" s="11">
        <v>226.67</v>
      </c>
    </row>
    <row r="5082" spans="1:4" x14ac:dyDescent="0.2">
      <c r="A5082" s="4" t="s">
        <v>11</v>
      </c>
      <c r="B5082" s="6">
        <v>16</v>
      </c>
      <c r="C5082" s="1">
        <v>0.24199999999999999</v>
      </c>
      <c r="D5082" s="11">
        <v>302.69</v>
      </c>
    </row>
    <row r="5083" spans="1:4" x14ac:dyDescent="0.2">
      <c r="A5083" s="4" t="s">
        <v>11</v>
      </c>
      <c r="B5083" s="6">
        <v>17</v>
      </c>
      <c r="C5083" s="1">
        <v>0.41699999999999998</v>
      </c>
      <c r="D5083" s="11">
        <v>79.819999999999993</v>
      </c>
    </row>
    <row r="5084" spans="1:4" x14ac:dyDescent="0.2">
      <c r="A5084" s="4" t="s">
        <v>11</v>
      </c>
      <c r="B5084" s="6">
        <v>18</v>
      </c>
      <c r="C5084" s="1">
        <v>0.21099999999999999</v>
      </c>
      <c r="D5084" s="11">
        <v>78.47</v>
      </c>
    </row>
    <row r="5085" spans="1:4" x14ac:dyDescent="0.2">
      <c r="A5085" s="4" t="s">
        <v>11</v>
      </c>
      <c r="B5085" s="6">
        <v>19</v>
      </c>
      <c r="C5085" s="1">
        <v>0.188</v>
      </c>
      <c r="D5085" s="11">
        <v>36.799999999999997</v>
      </c>
    </row>
    <row r="5086" spans="1:4" x14ac:dyDescent="0.2">
      <c r="A5086" s="4" t="s">
        <v>11</v>
      </c>
      <c r="B5086" s="6">
        <v>20</v>
      </c>
      <c r="C5086" s="1">
        <v>0.97699999999999998</v>
      </c>
      <c r="D5086" s="11">
        <v>0</v>
      </c>
    </row>
    <row r="5087" spans="1:4" x14ac:dyDescent="0.2">
      <c r="A5087" s="4" t="s">
        <v>11</v>
      </c>
      <c r="B5087" s="6">
        <v>21</v>
      </c>
      <c r="C5087" s="1">
        <v>1.724</v>
      </c>
      <c r="D5087" s="11">
        <v>0</v>
      </c>
    </row>
    <row r="5088" spans="1:4" x14ac:dyDescent="0.2">
      <c r="A5088" s="4" t="s">
        <v>11</v>
      </c>
      <c r="B5088" s="6">
        <v>22</v>
      </c>
      <c r="C5088" s="1">
        <v>1.7689999999999999</v>
      </c>
      <c r="D5088" s="11">
        <v>0</v>
      </c>
    </row>
    <row r="5089" spans="1:4" x14ac:dyDescent="0.2">
      <c r="A5089" s="4" t="s">
        <v>11</v>
      </c>
      <c r="B5089" s="6">
        <v>23</v>
      </c>
      <c r="C5089" s="1">
        <v>1.254</v>
      </c>
      <c r="D5089" s="11">
        <v>0</v>
      </c>
    </row>
    <row r="5090" spans="1:4" x14ac:dyDescent="0.2">
      <c r="A5090" s="4" t="s">
        <v>12</v>
      </c>
      <c r="B5090" s="6">
        <v>0</v>
      </c>
      <c r="C5090" s="1">
        <v>1.0249999999999999</v>
      </c>
      <c r="D5090" s="11">
        <v>0</v>
      </c>
    </row>
    <row r="5091" spans="1:4" x14ac:dyDescent="0.2">
      <c r="A5091" s="4" t="s">
        <v>12</v>
      </c>
      <c r="B5091" s="6">
        <v>1</v>
      </c>
      <c r="C5091" s="1">
        <v>0.32600000000000001</v>
      </c>
      <c r="D5091" s="11">
        <v>0</v>
      </c>
    </row>
    <row r="5092" spans="1:4" x14ac:dyDescent="0.2">
      <c r="A5092" s="4" t="s">
        <v>12</v>
      </c>
      <c r="B5092" s="6">
        <v>2</v>
      </c>
      <c r="C5092" s="1">
        <v>0.11</v>
      </c>
      <c r="D5092" s="11">
        <v>0</v>
      </c>
    </row>
    <row r="5093" spans="1:4" x14ac:dyDescent="0.2">
      <c r="A5093" s="4" t="s">
        <v>12</v>
      </c>
      <c r="B5093" s="6">
        <v>3</v>
      </c>
      <c r="C5093" s="1">
        <v>0.152</v>
      </c>
      <c r="D5093" s="11">
        <v>0</v>
      </c>
    </row>
    <row r="5094" spans="1:4" x14ac:dyDescent="0.2">
      <c r="A5094" s="4" t="s">
        <v>12</v>
      </c>
      <c r="B5094" s="6">
        <v>4</v>
      </c>
      <c r="C5094" s="1">
        <v>0.436</v>
      </c>
      <c r="D5094" s="11">
        <v>0</v>
      </c>
    </row>
    <row r="5095" spans="1:4" x14ac:dyDescent="0.2">
      <c r="A5095" s="4" t="s">
        <v>12</v>
      </c>
      <c r="B5095" s="6">
        <v>5</v>
      </c>
      <c r="C5095" s="1">
        <v>0.123</v>
      </c>
      <c r="D5095" s="11">
        <v>0</v>
      </c>
    </row>
    <row r="5096" spans="1:4" x14ac:dyDescent="0.2">
      <c r="A5096" s="4" t="s">
        <v>12</v>
      </c>
      <c r="B5096" s="6">
        <v>6</v>
      </c>
      <c r="C5096" s="1">
        <v>0.14399999999999999</v>
      </c>
      <c r="D5096" s="11">
        <v>42.93</v>
      </c>
    </row>
    <row r="5097" spans="1:4" x14ac:dyDescent="0.2">
      <c r="A5097" s="4" t="s">
        <v>12</v>
      </c>
      <c r="B5097" s="6">
        <v>7</v>
      </c>
      <c r="C5097" s="1">
        <v>0.254</v>
      </c>
      <c r="D5097" s="11">
        <v>151.04</v>
      </c>
    </row>
    <row r="5098" spans="1:4" x14ac:dyDescent="0.2">
      <c r="A5098" s="4" t="s">
        <v>12</v>
      </c>
      <c r="B5098" s="6">
        <v>8</v>
      </c>
      <c r="C5098" s="1">
        <v>0.151</v>
      </c>
      <c r="D5098" s="11">
        <v>310.13</v>
      </c>
    </row>
    <row r="5099" spans="1:4" x14ac:dyDescent="0.2">
      <c r="A5099" s="4" t="s">
        <v>12</v>
      </c>
      <c r="B5099" s="6">
        <v>9</v>
      </c>
      <c r="C5099" s="1">
        <v>0.28699999999999998</v>
      </c>
      <c r="D5099" s="11">
        <v>437.14</v>
      </c>
    </row>
    <row r="5100" spans="1:4" x14ac:dyDescent="0.2">
      <c r="A5100" s="4" t="s">
        <v>12</v>
      </c>
      <c r="B5100" s="6">
        <v>10</v>
      </c>
      <c r="C5100" s="1">
        <v>0.14199999999999999</v>
      </c>
      <c r="D5100" s="11">
        <v>391.23</v>
      </c>
    </row>
    <row r="5101" spans="1:4" x14ac:dyDescent="0.2">
      <c r="A5101" s="4" t="s">
        <v>12</v>
      </c>
      <c r="B5101" s="6">
        <v>11</v>
      </c>
      <c r="C5101" s="1">
        <v>0.65300000000000002</v>
      </c>
      <c r="D5101" s="11">
        <v>527.48</v>
      </c>
    </row>
    <row r="5102" spans="1:4" x14ac:dyDescent="0.2">
      <c r="A5102" s="4" t="s">
        <v>12</v>
      </c>
      <c r="B5102" s="6">
        <v>12</v>
      </c>
      <c r="C5102" s="1">
        <v>1.069</v>
      </c>
      <c r="D5102" s="11">
        <v>422.49</v>
      </c>
    </row>
    <row r="5103" spans="1:4" x14ac:dyDescent="0.2">
      <c r="A5103" s="4" t="s">
        <v>12</v>
      </c>
      <c r="B5103" s="6">
        <v>13</v>
      </c>
      <c r="C5103" s="1">
        <v>0.154</v>
      </c>
      <c r="D5103" s="11">
        <v>462.98</v>
      </c>
    </row>
    <row r="5104" spans="1:4" x14ac:dyDescent="0.2">
      <c r="A5104" s="4" t="s">
        <v>12</v>
      </c>
      <c r="B5104" s="6">
        <v>14</v>
      </c>
      <c r="C5104" s="1">
        <v>0.186</v>
      </c>
      <c r="D5104" s="11">
        <v>364.85</v>
      </c>
    </row>
    <row r="5105" spans="1:4" x14ac:dyDescent="0.2">
      <c r="A5105" s="4" t="s">
        <v>12</v>
      </c>
      <c r="B5105" s="6">
        <v>15</v>
      </c>
      <c r="C5105" s="1">
        <v>1.5309999999999999</v>
      </c>
      <c r="D5105" s="11">
        <v>423.52</v>
      </c>
    </row>
    <row r="5106" spans="1:4" x14ac:dyDescent="0.2">
      <c r="A5106" s="4" t="s">
        <v>12</v>
      </c>
      <c r="B5106" s="6">
        <v>16</v>
      </c>
      <c r="C5106" s="1">
        <v>0.307</v>
      </c>
      <c r="D5106" s="11">
        <v>211.18</v>
      </c>
    </row>
    <row r="5107" spans="1:4" x14ac:dyDescent="0.2">
      <c r="A5107" s="4" t="s">
        <v>12</v>
      </c>
      <c r="B5107" s="6">
        <v>17</v>
      </c>
      <c r="C5107" s="1">
        <v>0.25</v>
      </c>
      <c r="D5107" s="11">
        <v>321.23</v>
      </c>
    </row>
    <row r="5108" spans="1:4" x14ac:dyDescent="0.2">
      <c r="A5108" s="4" t="s">
        <v>12</v>
      </c>
      <c r="B5108" s="6">
        <v>18</v>
      </c>
      <c r="C5108" s="1">
        <v>0.20499999999999999</v>
      </c>
      <c r="D5108" s="11">
        <v>113.96</v>
      </c>
    </row>
    <row r="5109" spans="1:4" x14ac:dyDescent="0.2">
      <c r="A5109" s="4" t="s">
        <v>12</v>
      </c>
      <c r="B5109" s="6">
        <v>19</v>
      </c>
      <c r="C5109" s="1">
        <v>0.19800000000000001</v>
      </c>
      <c r="D5109" s="11">
        <v>33.29</v>
      </c>
    </row>
    <row r="5110" spans="1:4" x14ac:dyDescent="0.2">
      <c r="A5110" s="4" t="s">
        <v>12</v>
      </c>
      <c r="B5110" s="6">
        <v>20</v>
      </c>
      <c r="C5110" s="1">
        <v>0.14199999999999999</v>
      </c>
      <c r="D5110" s="11">
        <v>0</v>
      </c>
    </row>
    <row r="5111" spans="1:4" x14ac:dyDescent="0.2">
      <c r="A5111" s="4" t="s">
        <v>12</v>
      </c>
      <c r="B5111" s="6">
        <v>21</v>
      </c>
      <c r="C5111" s="1">
        <v>0.159</v>
      </c>
      <c r="D5111" s="11">
        <v>0</v>
      </c>
    </row>
    <row r="5112" spans="1:4" x14ac:dyDescent="0.2">
      <c r="A5112" s="4" t="s">
        <v>12</v>
      </c>
      <c r="B5112" s="6">
        <v>22</v>
      </c>
      <c r="C5112" s="1">
        <v>0.28100000000000003</v>
      </c>
      <c r="D5112" s="11">
        <v>0</v>
      </c>
    </row>
    <row r="5113" spans="1:4" x14ac:dyDescent="0.2">
      <c r="A5113" s="4" t="s">
        <v>12</v>
      </c>
      <c r="B5113" s="6">
        <v>23</v>
      </c>
      <c r="C5113" s="1">
        <v>0.46500000000000002</v>
      </c>
      <c r="D5113" s="11">
        <v>0</v>
      </c>
    </row>
    <row r="5114" spans="1:4" x14ac:dyDescent="0.2">
      <c r="A5114" s="4" t="s">
        <v>12</v>
      </c>
      <c r="B5114" s="6">
        <v>0</v>
      </c>
      <c r="C5114" s="1">
        <v>0.247</v>
      </c>
      <c r="D5114" s="11">
        <v>0</v>
      </c>
    </row>
    <row r="5115" spans="1:4" x14ac:dyDescent="0.2">
      <c r="A5115" s="4" t="s">
        <v>12</v>
      </c>
      <c r="B5115" s="6">
        <v>1</v>
      </c>
      <c r="C5115" s="1">
        <v>0.17799999999999999</v>
      </c>
      <c r="D5115" s="11">
        <v>0</v>
      </c>
    </row>
    <row r="5116" spans="1:4" x14ac:dyDescent="0.2">
      <c r="A5116" s="4" t="s">
        <v>12</v>
      </c>
      <c r="B5116" s="6">
        <v>2</v>
      </c>
      <c r="C5116" s="1">
        <v>0.12</v>
      </c>
      <c r="D5116" s="11">
        <v>0</v>
      </c>
    </row>
    <row r="5117" spans="1:4" x14ac:dyDescent="0.2">
      <c r="A5117" s="4" t="s">
        <v>12</v>
      </c>
      <c r="B5117" s="6">
        <v>3</v>
      </c>
      <c r="C5117" s="1">
        <v>0.17299999999999999</v>
      </c>
      <c r="D5117" s="11">
        <v>0</v>
      </c>
    </row>
    <row r="5118" spans="1:4" x14ac:dyDescent="0.2">
      <c r="A5118" s="4" t="s">
        <v>12</v>
      </c>
      <c r="B5118" s="6">
        <v>4</v>
      </c>
      <c r="C5118" s="1">
        <v>0.112</v>
      </c>
      <c r="D5118" s="11">
        <v>0</v>
      </c>
    </row>
    <row r="5119" spans="1:4" x14ac:dyDescent="0.2">
      <c r="A5119" s="4" t="s">
        <v>12</v>
      </c>
      <c r="B5119" s="6">
        <v>5</v>
      </c>
      <c r="C5119" s="1">
        <v>0.13</v>
      </c>
      <c r="D5119" s="11">
        <v>0</v>
      </c>
    </row>
    <row r="5120" spans="1:4" x14ac:dyDescent="0.2">
      <c r="A5120" s="4" t="s">
        <v>12</v>
      </c>
      <c r="B5120" s="6">
        <v>6</v>
      </c>
      <c r="C5120" s="1">
        <v>0.14399999999999999</v>
      </c>
      <c r="D5120" s="11">
        <v>38.549999999999997</v>
      </c>
    </row>
    <row r="5121" spans="1:4" x14ac:dyDescent="0.2">
      <c r="A5121" s="4" t="s">
        <v>12</v>
      </c>
      <c r="B5121" s="6">
        <v>7</v>
      </c>
      <c r="C5121" s="1">
        <v>0.109</v>
      </c>
      <c r="D5121" s="11">
        <v>161.37</v>
      </c>
    </row>
    <row r="5122" spans="1:4" x14ac:dyDescent="0.2">
      <c r="A5122" s="4" t="s">
        <v>12</v>
      </c>
      <c r="B5122" s="6">
        <v>8</v>
      </c>
      <c r="C5122" s="1">
        <v>0.17</v>
      </c>
      <c r="D5122" s="11">
        <v>156.81</v>
      </c>
    </row>
    <row r="5123" spans="1:4" x14ac:dyDescent="0.2">
      <c r="A5123" s="4" t="s">
        <v>12</v>
      </c>
      <c r="B5123" s="6">
        <v>9</v>
      </c>
      <c r="C5123" s="1">
        <v>0.14799999999999999</v>
      </c>
      <c r="D5123" s="11">
        <v>186.69</v>
      </c>
    </row>
    <row r="5124" spans="1:4" x14ac:dyDescent="0.2">
      <c r="A5124" s="4" t="s">
        <v>12</v>
      </c>
      <c r="B5124" s="6">
        <v>10</v>
      </c>
      <c r="C5124" s="1">
        <v>0.153</v>
      </c>
      <c r="D5124" s="11">
        <v>417.26</v>
      </c>
    </row>
    <row r="5125" spans="1:4" x14ac:dyDescent="0.2">
      <c r="A5125" s="4" t="s">
        <v>12</v>
      </c>
      <c r="B5125" s="6">
        <v>11</v>
      </c>
      <c r="C5125" s="1">
        <v>0.51500000000000001</v>
      </c>
      <c r="D5125" s="11">
        <v>499.38</v>
      </c>
    </row>
    <row r="5126" spans="1:4" x14ac:dyDescent="0.2">
      <c r="A5126" s="4" t="s">
        <v>12</v>
      </c>
      <c r="B5126" s="6">
        <v>12</v>
      </c>
      <c r="C5126" s="1">
        <v>0.184</v>
      </c>
      <c r="D5126" s="11">
        <v>480.62</v>
      </c>
    </row>
    <row r="5127" spans="1:4" x14ac:dyDescent="0.2">
      <c r="A5127" s="4" t="s">
        <v>12</v>
      </c>
      <c r="B5127" s="6">
        <v>13</v>
      </c>
      <c r="C5127" s="1">
        <v>0.45300000000000001</v>
      </c>
      <c r="D5127" s="11">
        <v>524.94000000000005</v>
      </c>
    </row>
    <row r="5128" spans="1:4" x14ac:dyDescent="0.2">
      <c r="A5128" s="4" t="s">
        <v>12</v>
      </c>
      <c r="B5128" s="6">
        <v>14</v>
      </c>
      <c r="C5128" s="1">
        <v>0.66200000000000003</v>
      </c>
      <c r="D5128" s="11">
        <v>699.16</v>
      </c>
    </row>
    <row r="5129" spans="1:4" x14ac:dyDescent="0.2">
      <c r="A5129" s="4" t="s">
        <v>12</v>
      </c>
      <c r="B5129" s="6">
        <v>15</v>
      </c>
      <c r="C5129" s="1">
        <v>0.55200000000000005</v>
      </c>
      <c r="D5129" s="11">
        <v>582.95000000000005</v>
      </c>
    </row>
    <row r="5130" spans="1:4" x14ac:dyDescent="0.2">
      <c r="A5130" s="4" t="s">
        <v>12</v>
      </c>
      <c r="B5130" s="6">
        <v>16</v>
      </c>
      <c r="C5130" s="1">
        <v>0.64200000000000002</v>
      </c>
      <c r="D5130" s="11">
        <v>284.22000000000003</v>
      </c>
    </row>
    <row r="5131" spans="1:4" x14ac:dyDescent="0.2">
      <c r="A5131" s="4" t="s">
        <v>12</v>
      </c>
      <c r="B5131" s="6">
        <v>17</v>
      </c>
      <c r="C5131" s="1">
        <v>1.1599999999999999</v>
      </c>
      <c r="D5131" s="11">
        <v>104.88</v>
      </c>
    </row>
    <row r="5132" spans="1:4" x14ac:dyDescent="0.2">
      <c r="A5132" s="4" t="s">
        <v>12</v>
      </c>
      <c r="B5132" s="6">
        <v>18</v>
      </c>
      <c r="C5132" s="1">
        <v>0.19400000000000001</v>
      </c>
      <c r="D5132" s="11">
        <v>43.62</v>
      </c>
    </row>
    <row r="5133" spans="1:4" x14ac:dyDescent="0.2">
      <c r="A5133" s="4" t="s">
        <v>12</v>
      </c>
      <c r="B5133" s="6">
        <v>19</v>
      </c>
      <c r="C5133" s="1">
        <v>0.14099999999999999</v>
      </c>
      <c r="D5133" s="11">
        <v>26.28</v>
      </c>
    </row>
    <row r="5134" spans="1:4" x14ac:dyDescent="0.2">
      <c r="A5134" s="4" t="s">
        <v>12</v>
      </c>
      <c r="B5134" s="6">
        <v>20</v>
      </c>
      <c r="C5134" s="1">
        <v>0.11</v>
      </c>
      <c r="D5134" s="11">
        <v>0</v>
      </c>
    </row>
    <row r="5135" spans="1:4" x14ac:dyDescent="0.2">
      <c r="A5135" s="4" t="s">
        <v>12</v>
      </c>
      <c r="B5135" s="6">
        <v>21</v>
      </c>
      <c r="C5135" s="1">
        <v>0.21199999999999999</v>
      </c>
      <c r="D5135" s="11">
        <v>0</v>
      </c>
    </row>
    <row r="5136" spans="1:4" x14ac:dyDescent="0.2">
      <c r="A5136" s="4" t="s">
        <v>12</v>
      </c>
      <c r="B5136" s="6">
        <v>22</v>
      </c>
      <c r="C5136" s="1">
        <v>0.245</v>
      </c>
      <c r="D5136" s="11">
        <v>0</v>
      </c>
    </row>
    <row r="5137" spans="1:4" x14ac:dyDescent="0.2">
      <c r="A5137" s="4" t="s">
        <v>12</v>
      </c>
      <c r="B5137" s="6">
        <v>23</v>
      </c>
      <c r="C5137" s="1">
        <v>0.27800000000000002</v>
      </c>
      <c r="D5137" s="11">
        <v>0</v>
      </c>
    </row>
    <row r="5138" spans="1:4" x14ac:dyDescent="0.2">
      <c r="A5138" s="4" t="s">
        <v>12</v>
      </c>
      <c r="B5138" s="6">
        <v>0</v>
      </c>
      <c r="C5138" s="1">
        <v>0.27200000000000002</v>
      </c>
      <c r="D5138" s="11">
        <v>0</v>
      </c>
    </row>
    <row r="5139" spans="1:4" x14ac:dyDescent="0.2">
      <c r="A5139" s="4" t="s">
        <v>12</v>
      </c>
      <c r="B5139" s="6">
        <v>1</v>
      </c>
      <c r="C5139" s="1">
        <v>0.22700000000000001</v>
      </c>
      <c r="D5139" s="11">
        <v>0</v>
      </c>
    </row>
    <row r="5140" spans="1:4" x14ac:dyDescent="0.2">
      <c r="A5140" s="4" t="s">
        <v>12</v>
      </c>
      <c r="B5140" s="6">
        <v>2</v>
      </c>
      <c r="C5140" s="1">
        <v>0.13400000000000001</v>
      </c>
      <c r="D5140" s="11">
        <v>0</v>
      </c>
    </row>
    <row r="5141" spans="1:4" x14ac:dyDescent="0.2">
      <c r="A5141" s="4" t="s">
        <v>12</v>
      </c>
      <c r="B5141" s="6">
        <v>3</v>
      </c>
      <c r="C5141" s="1">
        <v>0.125</v>
      </c>
      <c r="D5141" s="11">
        <v>0</v>
      </c>
    </row>
    <row r="5142" spans="1:4" x14ac:dyDescent="0.2">
      <c r="A5142" s="4" t="s">
        <v>12</v>
      </c>
      <c r="B5142" s="6">
        <v>4</v>
      </c>
      <c r="C5142" s="1">
        <v>0.127</v>
      </c>
      <c r="D5142" s="11">
        <v>0</v>
      </c>
    </row>
    <row r="5143" spans="1:4" x14ac:dyDescent="0.2">
      <c r="A5143" s="4" t="s">
        <v>12</v>
      </c>
      <c r="B5143" s="6">
        <v>5</v>
      </c>
      <c r="C5143" s="1">
        <v>0.26300000000000001</v>
      </c>
      <c r="D5143" s="11">
        <v>0</v>
      </c>
    </row>
    <row r="5144" spans="1:4" x14ac:dyDescent="0.2">
      <c r="A5144" s="4" t="s">
        <v>12</v>
      </c>
      <c r="B5144" s="6">
        <v>6</v>
      </c>
      <c r="C5144" s="1">
        <v>0.121</v>
      </c>
      <c r="D5144" s="11">
        <v>40.299999999999997</v>
      </c>
    </row>
    <row r="5145" spans="1:4" x14ac:dyDescent="0.2">
      <c r="A5145" s="4" t="s">
        <v>12</v>
      </c>
      <c r="B5145" s="6">
        <v>7</v>
      </c>
      <c r="C5145" s="1">
        <v>0.128</v>
      </c>
      <c r="D5145" s="11">
        <v>129.68</v>
      </c>
    </row>
    <row r="5146" spans="1:4" x14ac:dyDescent="0.2">
      <c r="A5146" s="4" t="s">
        <v>12</v>
      </c>
      <c r="B5146" s="6">
        <v>8</v>
      </c>
      <c r="C5146" s="1">
        <v>0.15</v>
      </c>
      <c r="D5146" s="11">
        <v>297.7</v>
      </c>
    </row>
    <row r="5147" spans="1:4" x14ac:dyDescent="0.2">
      <c r="A5147" s="4" t="s">
        <v>12</v>
      </c>
      <c r="B5147" s="6">
        <v>9</v>
      </c>
      <c r="C5147" s="1">
        <v>0.125</v>
      </c>
      <c r="D5147" s="11">
        <v>328.32</v>
      </c>
    </row>
    <row r="5148" spans="1:4" x14ac:dyDescent="0.2">
      <c r="A5148" s="4" t="s">
        <v>12</v>
      </c>
      <c r="B5148" s="6">
        <v>10</v>
      </c>
      <c r="C5148" s="1">
        <v>0.13800000000000001</v>
      </c>
      <c r="D5148" s="11">
        <v>279.11</v>
      </c>
    </row>
    <row r="5149" spans="1:4" x14ac:dyDescent="0.2">
      <c r="A5149" s="4" t="s">
        <v>12</v>
      </c>
      <c r="B5149" s="6">
        <v>11</v>
      </c>
      <c r="C5149" s="1">
        <v>0.113</v>
      </c>
      <c r="D5149" s="11">
        <v>396.75</v>
      </c>
    </row>
    <row r="5150" spans="1:4" x14ac:dyDescent="0.2">
      <c r="A5150" s="4" t="s">
        <v>12</v>
      </c>
      <c r="B5150" s="6">
        <v>12</v>
      </c>
      <c r="C5150" s="1">
        <v>0.46500000000000002</v>
      </c>
      <c r="D5150" s="11">
        <v>361.76</v>
      </c>
    </row>
    <row r="5151" spans="1:4" x14ac:dyDescent="0.2">
      <c r="A5151" s="4" t="s">
        <v>12</v>
      </c>
      <c r="B5151" s="6">
        <v>13</v>
      </c>
      <c r="C5151" s="1">
        <v>0.249</v>
      </c>
      <c r="D5151" s="11">
        <v>385.25</v>
      </c>
    </row>
    <row r="5152" spans="1:4" x14ac:dyDescent="0.2">
      <c r="A5152" s="4" t="s">
        <v>12</v>
      </c>
      <c r="B5152" s="6">
        <v>14</v>
      </c>
      <c r="C5152" s="1">
        <v>0.16800000000000001</v>
      </c>
      <c r="D5152" s="11">
        <v>675.4</v>
      </c>
    </row>
    <row r="5153" spans="1:4" x14ac:dyDescent="0.2">
      <c r="A5153" s="4" t="s">
        <v>12</v>
      </c>
      <c r="B5153" s="6">
        <v>15</v>
      </c>
      <c r="C5153" s="1">
        <v>0.191</v>
      </c>
      <c r="D5153" s="11">
        <v>680.69</v>
      </c>
    </row>
    <row r="5154" spans="1:4" x14ac:dyDescent="0.2">
      <c r="A5154" s="4" t="s">
        <v>12</v>
      </c>
      <c r="B5154" s="6">
        <v>16</v>
      </c>
      <c r="C5154" s="1">
        <v>0.91300000000000003</v>
      </c>
      <c r="D5154" s="11">
        <v>522.12</v>
      </c>
    </row>
    <row r="5155" spans="1:4" x14ac:dyDescent="0.2">
      <c r="A5155" s="4" t="s">
        <v>12</v>
      </c>
      <c r="B5155" s="6">
        <v>17</v>
      </c>
      <c r="C5155" s="1">
        <v>0.41399999999999998</v>
      </c>
      <c r="D5155" s="11">
        <v>262.42</v>
      </c>
    </row>
    <row r="5156" spans="1:4" x14ac:dyDescent="0.2">
      <c r="A5156" s="4" t="s">
        <v>12</v>
      </c>
      <c r="B5156" s="6">
        <v>18</v>
      </c>
      <c r="C5156" s="1">
        <v>0.161</v>
      </c>
      <c r="D5156" s="11">
        <v>115.52</v>
      </c>
    </row>
    <row r="5157" spans="1:4" x14ac:dyDescent="0.2">
      <c r="A5157" s="4" t="s">
        <v>12</v>
      </c>
      <c r="B5157" s="6">
        <v>19</v>
      </c>
      <c r="C5157" s="1">
        <v>0.151</v>
      </c>
      <c r="D5157" s="11">
        <v>32.42</v>
      </c>
    </row>
    <row r="5158" spans="1:4" x14ac:dyDescent="0.2">
      <c r="A5158" s="4" t="s">
        <v>12</v>
      </c>
      <c r="B5158" s="6">
        <v>20</v>
      </c>
      <c r="C5158" s="1">
        <v>0.184</v>
      </c>
      <c r="D5158" s="11">
        <v>0</v>
      </c>
    </row>
    <row r="5159" spans="1:4" x14ac:dyDescent="0.2">
      <c r="A5159" s="4" t="s">
        <v>12</v>
      </c>
      <c r="B5159" s="6">
        <v>21</v>
      </c>
      <c r="C5159" s="1">
        <v>0.26</v>
      </c>
      <c r="D5159" s="11">
        <v>0</v>
      </c>
    </row>
    <row r="5160" spans="1:4" x14ac:dyDescent="0.2">
      <c r="A5160" s="4" t="s">
        <v>12</v>
      </c>
      <c r="B5160" s="6">
        <v>22</v>
      </c>
      <c r="C5160" s="1">
        <v>1.4419999999999999</v>
      </c>
      <c r="D5160" s="11">
        <v>0</v>
      </c>
    </row>
    <row r="5161" spans="1:4" x14ac:dyDescent="0.2">
      <c r="A5161" s="4" t="s">
        <v>12</v>
      </c>
      <c r="B5161" s="6">
        <v>23</v>
      </c>
      <c r="C5161" s="1">
        <v>1.538</v>
      </c>
      <c r="D5161" s="11">
        <v>0</v>
      </c>
    </row>
    <row r="5162" spans="1:4" x14ac:dyDescent="0.2">
      <c r="A5162" s="4" t="s">
        <v>12</v>
      </c>
      <c r="B5162" s="6">
        <v>0</v>
      </c>
      <c r="C5162" s="1">
        <v>1.5129999999999999</v>
      </c>
      <c r="D5162" s="11">
        <v>0</v>
      </c>
    </row>
    <row r="5163" spans="1:4" x14ac:dyDescent="0.2">
      <c r="A5163" s="4" t="s">
        <v>12</v>
      </c>
      <c r="B5163" s="6">
        <v>1</v>
      </c>
      <c r="C5163" s="1">
        <v>1.151</v>
      </c>
      <c r="D5163" s="11">
        <v>0</v>
      </c>
    </row>
    <row r="5164" spans="1:4" x14ac:dyDescent="0.2">
      <c r="A5164" s="4" t="s">
        <v>12</v>
      </c>
      <c r="B5164" s="6">
        <v>2</v>
      </c>
      <c r="C5164" s="1">
        <v>0.40200000000000002</v>
      </c>
      <c r="D5164" s="11">
        <v>0</v>
      </c>
    </row>
    <row r="5165" spans="1:4" x14ac:dyDescent="0.2">
      <c r="A5165" s="4" t="s">
        <v>12</v>
      </c>
      <c r="B5165" s="6">
        <v>3</v>
      </c>
      <c r="C5165" s="1">
        <v>0.78600000000000003</v>
      </c>
      <c r="D5165" s="11">
        <v>0</v>
      </c>
    </row>
    <row r="5166" spans="1:4" x14ac:dyDescent="0.2">
      <c r="A5166" s="4" t="s">
        <v>12</v>
      </c>
      <c r="B5166" s="6">
        <v>4</v>
      </c>
      <c r="C5166" s="1">
        <v>0.112</v>
      </c>
      <c r="D5166" s="11">
        <v>0</v>
      </c>
    </row>
    <row r="5167" spans="1:4" x14ac:dyDescent="0.2">
      <c r="A5167" s="4" t="s">
        <v>12</v>
      </c>
      <c r="B5167" s="6">
        <v>5</v>
      </c>
      <c r="C5167" s="1">
        <v>0.13400000000000001</v>
      </c>
      <c r="D5167" s="11">
        <v>0</v>
      </c>
    </row>
    <row r="5168" spans="1:4" x14ac:dyDescent="0.2">
      <c r="A5168" s="4" t="s">
        <v>12</v>
      </c>
      <c r="B5168" s="6">
        <v>6</v>
      </c>
      <c r="C5168" s="1">
        <v>0.32</v>
      </c>
      <c r="D5168" s="11">
        <v>35.049999999999997</v>
      </c>
    </row>
    <row r="5169" spans="1:4" x14ac:dyDescent="0.2">
      <c r="A5169" s="4" t="s">
        <v>12</v>
      </c>
      <c r="B5169" s="6">
        <v>7</v>
      </c>
      <c r="C5169" s="1">
        <v>0.11799999999999999</v>
      </c>
      <c r="D5169" s="11">
        <v>140.82</v>
      </c>
    </row>
    <row r="5170" spans="1:4" x14ac:dyDescent="0.2">
      <c r="A5170" s="4" t="s">
        <v>12</v>
      </c>
      <c r="B5170" s="6">
        <v>8</v>
      </c>
      <c r="C5170" s="1">
        <v>0.39100000000000001</v>
      </c>
      <c r="D5170" s="11">
        <v>290.99</v>
      </c>
    </row>
    <row r="5171" spans="1:4" x14ac:dyDescent="0.2">
      <c r="A5171" s="4" t="s">
        <v>12</v>
      </c>
      <c r="B5171" s="6">
        <v>9</v>
      </c>
      <c r="C5171" s="1">
        <v>0.11700000000000001</v>
      </c>
      <c r="D5171" s="11">
        <v>507.66</v>
      </c>
    </row>
    <row r="5172" spans="1:4" x14ac:dyDescent="0.2">
      <c r="A5172" s="4" t="s">
        <v>12</v>
      </c>
      <c r="B5172" s="6">
        <v>10</v>
      </c>
      <c r="C5172" s="1">
        <v>0.621</v>
      </c>
      <c r="D5172" s="11">
        <v>681.05</v>
      </c>
    </row>
    <row r="5173" spans="1:4" x14ac:dyDescent="0.2">
      <c r="A5173" s="4" t="s">
        <v>12</v>
      </c>
      <c r="B5173" s="6">
        <v>11</v>
      </c>
      <c r="C5173" s="1">
        <v>1.573</v>
      </c>
      <c r="D5173" s="11">
        <v>774.3</v>
      </c>
    </row>
    <row r="5174" spans="1:4" x14ac:dyDescent="0.2">
      <c r="A5174" s="4" t="s">
        <v>12</v>
      </c>
      <c r="B5174" s="6">
        <v>12</v>
      </c>
      <c r="C5174" s="1">
        <v>1.369</v>
      </c>
      <c r="D5174" s="11">
        <v>928</v>
      </c>
    </row>
    <row r="5175" spans="1:4" x14ac:dyDescent="0.2">
      <c r="A5175" s="4" t="s">
        <v>12</v>
      </c>
      <c r="B5175" s="6">
        <v>13</v>
      </c>
      <c r="C5175" s="1">
        <v>0.73199999999999998</v>
      </c>
      <c r="D5175" s="11">
        <v>997.81</v>
      </c>
    </row>
    <row r="5176" spans="1:4" x14ac:dyDescent="0.2">
      <c r="A5176" s="4" t="s">
        <v>12</v>
      </c>
      <c r="B5176" s="6">
        <v>14</v>
      </c>
      <c r="C5176" s="1">
        <v>0.94899999999999995</v>
      </c>
      <c r="D5176" s="11">
        <v>944.31</v>
      </c>
    </row>
    <row r="5177" spans="1:4" x14ac:dyDescent="0.2">
      <c r="A5177" s="4" t="s">
        <v>12</v>
      </c>
      <c r="B5177" s="6">
        <v>15</v>
      </c>
      <c r="C5177" s="1">
        <v>1.052</v>
      </c>
      <c r="D5177" s="11">
        <v>799.39</v>
      </c>
    </row>
    <row r="5178" spans="1:4" x14ac:dyDescent="0.2">
      <c r="A5178" s="4" t="s">
        <v>12</v>
      </c>
      <c r="B5178" s="6">
        <v>16</v>
      </c>
      <c r="C5178" s="1">
        <v>0.499</v>
      </c>
      <c r="D5178" s="11">
        <v>605.32000000000005</v>
      </c>
    </row>
    <row r="5179" spans="1:4" x14ac:dyDescent="0.2">
      <c r="A5179" s="4" t="s">
        <v>12</v>
      </c>
      <c r="B5179" s="6">
        <v>17</v>
      </c>
      <c r="C5179" s="1">
        <v>0.26300000000000001</v>
      </c>
      <c r="D5179" s="11">
        <v>378.51</v>
      </c>
    </row>
    <row r="5180" spans="1:4" x14ac:dyDescent="0.2">
      <c r="A5180" s="4" t="s">
        <v>12</v>
      </c>
      <c r="B5180" s="6">
        <v>18</v>
      </c>
      <c r="C5180" s="1">
        <v>0.21099999999999999</v>
      </c>
      <c r="D5180" s="11">
        <v>151.91</v>
      </c>
    </row>
    <row r="5181" spans="1:4" x14ac:dyDescent="0.2">
      <c r="A5181" s="4" t="s">
        <v>12</v>
      </c>
      <c r="B5181" s="6">
        <v>19</v>
      </c>
      <c r="C5181" s="1">
        <v>0.879</v>
      </c>
      <c r="D5181" s="11">
        <v>29.79</v>
      </c>
    </row>
    <row r="5182" spans="1:4" x14ac:dyDescent="0.2">
      <c r="A5182" s="4" t="s">
        <v>12</v>
      </c>
      <c r="B5182" s="6">
        <v>20</v>
      </c>
      <c r="C5182" s="1">
        <v>0.49399999999999999</v>
      </c>
      <c r="D5182" s="11">
        <v>0</v>
      </c>
    </row>
    <row r="5183" spans="1:4" x14ac:dyDescent="0.2">
      <c r="A5183" s="4" t="s">
        <v>12</v>
      </c>
      <c r="B5183" s="6">
        <v>21</v>
      </c>
      <c r="C5183" s="1">
        <v>0.45600000000000002</v>
      </c>
      <c r="D5183" s="11">
        <v>0</v>
      </c>
    </row>
    <row r="5184" spans="1:4" x14ac:dyDescent="0.2">
      <c r="A5184" s="4" t="s">
        <v>12</v>
      </c>
      <c r="B5184" s="6">
        <v>22</v>
      </c>
      <c r="C5184" s="1">
        <v>1.046</v>
      </c>
      <c r="D5184" s="11">
        <v>0</v>
      </c>
    </row>
    <row r="5185" spans="1:4" x14ac:dyDescent="0.2">
      <c r="A5185" s="4" t="s">
        <v>12</v>
      </c>
      <c r="B5185" s="6">
        <v>23</v>
      </c>
      <c r="C5185" s="1">
        <v>0.54700000000000004</v>
      </c>
      <c r="D5185" s="11">
        <v>0</v>
      </c>
    </row>
    <row r="5186" spans="1:4" x14ac:dyDescent="0.2">
      <c r="A5186" s="4" t="s">
        <v>12</v>
      </c>
      <c r="B5186" s="6">
        <v>0</v>
      </c>
      <c r="C5186" s="1">
        <v>0.20499999999999999</v>
      </c>
      <c r="D5186" s="11">
        <v>0</v>
      </c>
    </row>
    <row r="5187" spans="1:4" x14ac:dyDescent="0.2">
      <c r="A5187" s="4" t="s">
        <v>12</v>
      </c>
      <c r="B5187" s="6">
        <v>1</v>
      </c>
      <c r="C5187" s="1">
        <v>0.42499999999999999</v>
      </c>
      <c r="D5187" s="11">
        <v>0</v>
      </c>
    </row>
    <row r="5188" spans="1:4" x14ac:dyDescent="0.2">
      <c r="A5188" s="4" t="s">
        <v>12</v>
      </c>
      <c r="B5188" s="6">
        <v>2</v>
      </c>
      <c r="C5188" s="1">
        <v>0.27700000000000002</v>
      </c>
      <c r="D5188" s="11">
        <v>0</v>
      </c>
    </row>
    <row r="5189" spans="1:4" x14ac:dyDescent="0.2">
      <c r="A5189" s="4" t="s">
        <v>12</v>
      </c>
      <c r="B5189" s="6">
        <v>3</v>
      </c>
      <c r="C5189" s="1">
        <v>0.14499999999999999</v>
      </c>
      <c r="D5189" s="11">
        <v>0</v>
      </c>
    </row>
    <row r="5190" spans="1:4" x14ac:dyDescent="0.2">
      <c r="A5190" s="4" t="s">
        <v>12</v>
      </c>
      <c r="B5190" s="6">
        <v>4</v>
      </c>
      <c r="C5190" s="1">
        <v>0.45300000000000001</v>
      </c>
      <c r="D5190" s="11">
        <v>0</v>
      </c>
    </row>
    <row r="5191" spans="1:4" x14ac:dyDescent="0.2">
      <c r="A5191" s="4" t="s">
        <v>12</v>
      </c>
      <c r="B5191" s="6">
        <v>5</v>
      </c>
      <c r="C5191" s="1">
        <v>0.14899999999999999</v>
      </c>
      <c r="D5191" s="11">
        <v>0</v>
      </c>
    </row>
    <row r="5192" spans="1:4" x14ac:dyDescent="0.2">
      <c r="A5192" s="4" t="s">
        <v>12</v>
      </c>
      <c r="B5192" s="6">
        <v>6</v>
      </c>
      <c r="C5192" s="1">
        <v>0.35</v>
      </c>
      <c r="D5192" s="11">
        <v>35.92</v>
      </c>
    </row>
    <row r="5193" spans="1:4" x14ac:dyDescent="0.2">
      <c r="A5193" s="4" t="s">
        <v>12</v>
      </c>
      <c r="B5193" s="6">
        <v>7</v>
      </c>
      <c r="C5193" s="1">
        <v>0.113</v>
      </c>
      <c r="D5193" s="11">
        <v>168.3</v>
      </c>
    </row>
    <row r="5194" spans="1:4" x14ac:dyDescent="0.2">
      <c r="A5194" s="4" t="s">
        <v>12</v>
      </c>
      <c r="B5194" s="6">
        <v>8</v>
      </c>
      <c r="C5194" s="1">
        <v>0.37</v>
      </c>
      <c r="D5194" s="11">
        <v>376.93</v>
      </c>
    </row>
    <row r="5195" spans="1:4" x14ac:dyDescent="0.2">
      <c r="A5195" s="4" t="s">
        <v>12</v>
      </c>
      <c r="B5195" s="6">
        <v>9</v>
      </c>
      <c r="C5195" s="1">
        <v>0.111</v>
      </c>
      <c r="D5195" s="11">
        <v>625.57000000000005</v>
      </c>
    </row>
    <row r="5196" spans="1:4" x14ac:dyDescent="0.2">
      <c r="A5196" s="4" t="s">
        <v>12</v>
      </c>
      <c r="B5196" s="6">
        <v>10</v>
      </c>
      <c r="C5196" s="1">
        <v>0.153</v>
      </c>
      <c r="D5196" s="11">
        <v>808.56</v>
      </c>
    </row>
    <row r="5197" spans="1:4" x14ac:dyDescent="0.2">
      <c r="A5197" s="4" t="s">
        <v>12</v>
      </c>
      <c r="B5197" s="6">
        <v>11</v>
      </c>
      <c r="C5197" s="1">
        <v>0.76600000000000001</v>
      </c>
      <c r="D5197" s="11">
        <v>950.07</v>
      </c>
    </row>
    <row r="5198" spans="1:4" x14ac:dyDescent="0.2">
      <c r="A5198" s="4" t="s">
        <v>12</v>
      </c>
      <c r="B5198" s="6">
        <v>12</v>
      </c>
      <c r="C5198" s="1">
        <v>0.95699999999999996</v>
      </c>
      <c r="D5198" s="11">
        <v>1014.63</v>
      </c>
    </row>
    <row r="5199" spans="1:4" x14ac:dyDescent="0.2">
      <c r="A5199" s="4" t="s">
        <v>12</v>
      </c>
      <c r="B5199" s="6">
        <v>13</v>
      </c>
      <c r="C5199" s="1">
        <v>1.968</v>
      </c>
      <c r="D5199" s="11">
        <v>1016.58</v>
      </c>
    </row>
    <row r="5200" spans="1:4" x14ac:dyDescent="0.2">
      <c r="A5200" s="4" t="s">
        <v>12</v>
      </c>
      <c r="B5200" s="6">
        <v>14</v>
      </c>
      <c r="C5200" s="1">
        <v>1.605</v>
      </c>
      <c r="D5200" s="11">
        <v>927.1</v>
      </c>
    </row>
    <row r="5201" spans="1:4" x14ac:dyDescent="0.2">
      <c r="A5201" s="4" t="s">
        <v>12</v>
      </c>
      <c r="B5201" s="6">
        <v>15</v>
      </c>
      <c r="C5201" s="1">
        <v>2.9670000000000001</v>
      </c>
      <c r="D5201" s="11">
        <v>779.5</v>
      </c>
    </row>
    <row r="5202" spans="1:4" x14ac:dyDescent="0.2">
      <c r="A5202" s="4" t="s">
        <v>12</v>
      </c>
      <c r="B5202" s="6">
        <v>16</v>
      </c>
      <c r="C5202" s="1">
        <v>1.3939999999999999</v>
      </c>
      <c r="D5202" s="11">
        <v>558.05999999999995</v>
      </c>
    </row>
    <row r="5203" spans="1:4" x14ac:dyDescent="0.2">
      <c r="A5203" s="4" t="s">
        <v>12</v>
      </c>
      <c r="B5203" s="6">
        <v>17</v>
      </c>
      <c r="C5203" s="1">
        <v>1.0309999999999999</v>
      </c>
      <c r="D5203" s="11">
        <v>310.41000000000003</v>
      </c>
    </row>
    <row r="5204" spans="1:4" x14ac:dyDescent="0.2">
      <c r="A5204" s="4" t="s">
        <v>12</v>
      </c>
      <c r="B5204" s="6">
        <v>18</v>
      </c>
      <c r="C5204" s="1">
        <v>0.11600000000000001</v>
      </c>
      <c r="D5204" s="11">
        <v>124.8</v>
      </c>
    </row>
    <row r="5205" spans="1:4" x14ac:dyDescent="0.2">
      <c r="A5205" s="4" t="s">
        <v>12</v>
      </c>
      <c r="B5205" s="6">
        <v>19</v>
      </c>
      <c r="C5205" s="1">
        <v>0.151</v>
      </c>
      <c r="D5205" s="11">
        <v>28.91</v>
      </c>
    </row>
    <row r="5206" spans="1:4" x14ac:dyDescent="0.2">
      <c r="A5206" s="4" t="s">
        <v>12</v>
      </c>
      <c r="B5206" s="6">
        <v>20</v>
      </c>
      <c r="C5206" s="1">
        <v>0.17699999999999999</v>
      </c>
      <c r="D5206" s="11">
        <v>0</v>
      </c>
    </row>
    <row r="5207" spans="1:4" x14ac:dyDescent="0.2">
      <c r="A5207" s="4" t="s">
        <v>12</v>
      </c>
      <c r="B5207" s="6">
        <v>21</v>
      </c>
      <c r="C5207" s="1">
        <v>0.98399999999999999</v>
      </c>
      <c r="D5207" s="11">
        <v>0</v>
      </c>
    </row>
    <row r="5208" spans="1:4" x14ac:dyDescent="0.2">
      <c r="A5208" s="4" t="s">
        <v>12</v>
      </c>
      <c r="B5208" s="6">
        <v>22</v>
      </c>
      <c r="C5208" s="1">
        <v>0.433</v>
      </c>
      <c r="D5208" s="11">
        <v>0</v>
      </c>
    </row>
    <row r="5209" spans="1:4" x14ac:dyDescent="0.2">
      <c r="A5209" s="4" t="s">
        <v>12</v>
      </c>
      <c r="B5209" s="6">
        <v>23</v>
      </c>
      <c r="C5209" s="1">
        <v>0.28299999999999997</v>
      </c>
      <c r="D5209" s="11">
        <v>0</v>
      </c>
    </row>
    <row r="5210" spans="1:4" x14ac:dyDescent="0.2">
      <c r="A5210" s="4" t="s">
        <v>12</v>
      </c>
      <c r="B5210" s="6">
        <v>0</v>
      </c>
      <c r="C5210" s="1">
        <v>0.31</v>
      </c>
      <c r="D5210" s="11">
        <v>0</v>
      </c>
    </row>
    <row r="5211" spans="1:4" x14ac:dyDescent="0.2">
      <c r="A5211" s="4" t="s">
        <v>12</v>
      </c>
      <c r="B5211" s="6">
        <v>1</v>
      </c>
      <c r="C5211" s="1">
        <v>0.46100000000000002</v>
      </c>
      <c r="D5211" s="11">
        <v>0</v>
      </c>
    </row>
    <row r="5212" spans="1:4" x14ac:dyDescent="0.2">
      <c r="A5212" s="4" t="s">
        <v>12</v>
      </c>
      <c r="B5212" s="6">
        <v>2</v>
      </c>
      <c r="C5212" s="1">
        <v>0.13900000000000001</v>
      </c>
      <c r="D5212" s="11">
        <v>0</v>
      </c>
    </row>
    <row r="5213" spans="1:4" x14ac:dyDescent="0.2">
      <c r="A5213" s="4" t="s">
        <v>12</v>
      </c>
      <c r="B5213" s="6">
        <v>3</v>
      </c>
      <c r="C5213" s="1">
        <v>0.15</v>
      </c>
      <c r="D5213" s="11">
        <v>0</v>
      </c>
    </row>
    <row r="5214" spans="1:4" x14ac:dyDescent="0.2">
      <c r="A5214" s="4" t="s">
        <v>12</v>
      </c>
      <c r="B5214" s="6">
        <v>4</v>
      </c>
      <c r="C5214" s="1">
        <v>0.47099999999999997</v>
      </c>
      <c r="D5214" s="11">
        <v>0</v>
      </c>
    </row>
    <row r="5215" spans="1:4" x14ac:dyDescent="0.2">
      <c r="A5215" s="4" t="s">
        <v>12</v>
      </c>
      <c r="B5215" s="6">
        <v>5</v>
      </c>
      <c r="C5215" s="1">
        <v>0.153</v>
      </c>
      <c r="D5215" s="11">
        <v>0</v>
      </c>
    </row>
    <row r="5216" spans="1:4" x14ac:dyDescent="0.2">
      <c r="A5216" s="4" t="s">
        <v>12</v>
      </c>
      <c r="B5216" s="6">
        <v>6</v>
      </c>
      <c r="C5216" s="1">
        <v>0.13</v>
      </c>
      <c r="D5216" s="11">
        <v>36.799999999999997</v>
      </c>
    </row>
    <row r="5217" spans="1:4" x14ac:dyDescent="0.2">
      <c r="A5217" s="4" t="s">
        <v>12</v>
      </c>
      <c r="B5217" s="6">
        <v>7</v>
      </c>
      <c r="C5217" s="1">
        <v>0.33600000000000002</v>
      </c>
      <c r="D5217" s="11">
        <v>169.89</v>
      </c>
    </row>
    <row r="5218" spans="1:4" x14ac:dyDescent="0.2">
      <c r="A5218" s="4" t="s">
        <v>12</v>
      </c>
      <c r="B5218" s="6">
        <v>8</v>
      </c>
      <c r="C5218" s="1">
        <v>0.151</v>
      </c>
      <c r="D5218" s="11">
        <v>391.15</v>
      </c>
    </row>
    <row r="5219" spans="1:4" x14ac:dyDescent="0.2">
      <c r="A5219" s="4" t="s">
        <v>12</v>
      </c>
      <c r="B5219" s="6">
        <v>9</v>
      </c>
      <c r="C5219" s="1">
        <v>0.13</v>
      </c>
      <c r="D5219" s="11">
        <v>611.45000000000005</v>
      </c>
    </row>
    <row r="5220" spans="1:4" x14ac:dyDescent="0.2">
      <c r="A5220" s="4" t="s">
        <v>12</v>
      </c>
      <c r="B5220" s="6">
        <v>10</v>
      </c>
      <c r="C5220" s="1">
        <v>0.85699999999999998</v>
      </c>
      <c r="D5220" s="11">
        <v>795.8</v>
      </c>
    </row>
    <row r="5221" spans="1:4" x14ac:dyDescent="0.2">
      <c r="A5221" s="4" t="s">
        <v>12</v>
      </c>
      <c r="B5221" s="6">
        <v>11</v>
      </c>
      <c r="C5221" s="1">
        <v>0.28000000000000003</v>
      </c>
      <c r="D5221" s="11">
        <v>937.03</v>
      </c>
    </row>
    <row r="5222" spans="1:4" x14ac:dyDescent="0.2">
      <c r="A5222" s="4" t="s">
        <v>12</v>
      </c>
      <c r="B5222" s="6">
        <v>12</v>
      </c>
      <c r="C5222" s="1">
        <v>0.32100000000000001</v>
      </c>
      <c r="D5222" s="11">
        <v>1000.25</v>
      </c>
    </row>
    <row r="5223" spans="1:4" x14ac:dyDescent="0.2">
      <c r="A5223" s="4" t="s">
        <v>12</v>
      </c>
      <c r="B5223" s="6">
        <v>13</v>
      </c>
      <c r="C5223" s="1">
        <v>0.437</v>
      </c>
      <c r="D5223" s="11">
        <v>964.98</v>
      </c>
    </row>
    <row r="5224" spans="1:4" x14ac:dyDescent="0.2">
      <c r="A5224" s="4" t="s">
        <v>12</v>
      </c>
      <c r="B5224" s="6">
        <v>14</v>
      </c>
      <c r="C5224" s="1">
        <v>1.4219999999999999</v>
      </c>
      <c r="D5224" s="11">
        <v>727.58</v>
      </c>
    </row>
    <row r="5225" spans="1:4" x14ac:dyDescent="0.2">
      <c r="A5225" s="4" t="s">
        <v>12</v>
      </c>
      <c r="B5225" s="6">
        <v>15</v>
      </c>
      <c r="C5225" s="1">
        <v>1.29</v>
      </c>
      <c r="D5225" s="11">
        <v>776.89</v>
      </c>
    </row>
    <row r="5226" spans="1:4" x14ac:dyDescent="0.2">
      <c r="A5226" s="4" t="s">
        <v>12</v>
      </c>
      <c r="B5226" s="6">
        <v>16</v>
      </c>
      <c r="C5226" s="1">
        <v>1.42</v>
      </c>
      <c r="D5226" s="11">
        <v>581.27</v>
      </c>
    </row>
    <row r="5227" spans="1:4" x14ac:dyDescent="0.2">
      <c r="A5227" s="4" t="s">
        <v>12</v>
      </c>
      <c r="B5227" s="6">
        <v>17</v>
      </c>
      <c r="C5227" s="1">
        <v>0.34599999999999997</v>
      </c>
      <c r="D5227" s="11">
        <v>355.75</v>
      </c>
    </row>
    <row r="5228" spans="1:4" x14ac:dyDescent="0.2">
      <c r="A5228" s="4" t="s">
        <v>12</v>
      </c>
      <c r="B5228" s="6">
        <v>18</v>
      </c>
      <c r="C5228" s="1">
        <v>1.347</v>
      </c>
      <c r="D5228" s="11">
        <v>131.63</v>
      </c>
    </row>
    <row r="5229" spans="1:4" x14ac:dyDescent="0.2">
      <c r="A5229" s="4" t="s">
        <v>12</v>
      </c>
      <c r="B5229" s="6">
        <v>19</v>
      </c>
      <c r="C5229" s="1">
        <v>0.47399999999999998</v>
      </c>
      <c r="D5229" s="11">
        <v>28.91</v>
      </c>
    </row>
    <row r="5230" spans="1:4" x14ac:dyDescent="0.2">
      <c r="A5230" s="4" t="s">
        <v>12</v>
      </c>
      <c r="B5230" s="6">
        <v>20</v>
      </c>
      <c r="C5230" s="1">
        <v>0.48199999999999998</v>
      </c>
      <c r="D5230" s="11">
        <v>0</v>
      </c>
    </row>
    <row r="5231" spans="1:4" x14ac:dyDescent="0.2">
      <c r="A5231" s="4" t="s">
        <v>12</v>
      </c>
      <c r="B5231" s="6">
        <v>21</v>
      </c>
      <c r="C5231" s="1">
        <v>0.52</v>
      </c>
      <c r="D5231" s="11">
        <v>0</v>
      </c>
    </row>
    <row r="5232" spans="1:4" x14ac:dyDescent="0.2">
      <c r="A5232" s="4" t="s">
        <v>12</v>
      </c>
      <c r="B5232" s="6">
        <v>22</v>
      </c>
      <c r="C5232" s="1">
        <v>0.54500000000000004</v>
      </c>
      <c r="D5232" s="11">
        <v>0</v>
      </c>
    </row>
    <row r="5233" spans="1:4" x14ac:dyDescent="0.2">
      <c r="A5233" s="4" t="s">
        <v>12</v>
      </c>
      <c r="B5233" s="6">
        <v>23</v>
      </c>
      <c r="C5233" s="1">
        <v>0.22500000000000001</v>
      </c>
      <c r="D5233" s="11">
        <v>0</v>
      </c>
    </row>
    <row r="5234" spans="1:4" x14ac:dyDescent="0.2">
      <c r="A5234" s="4" t="s">
        <v>12</v>
      </c>
      <c r="B5234" s="6">
        <v>0</v>
      </c>
      <c r="C5234" s="1">
        <v>0.253</v>
      </c>
      <c r="D5234" s="11">
        <v>0</v>
      </c>
    </row>
    <row r="5235" spans="1:4" x14ac:dyDescent="0.2">
      <c r="A5235" s="4" t="s">
        <v>12</v>
      </c>
      <c r="B5235" s="6">
        <v>1</v>
      </c>
      <c r="C5235" s="1">
        <v>0.215</v>
      </c>
      <c r="D5235" s="11">
        <v>0</v>
      </c>
    </row>
    <row r="5236" spans="1:4" x14ac:dyDescent="0.2">
      <c r="A5236" s="4" t="s">
        <v>12</v>
      </c>
      <c r="B5236" s="6">
        <v>2</v>
      </c>
      <c r="C5236" s="1">
        <v>0.26100000000000001</v>
      </c>
      <c r="D5236" s="11">
        <v>0</v>
      </c>
    </row>
    <row r="5237" spans="1:4" x14ac:dyDescent="0.2">
      <c r="A5237" s="4" t="s">
        <v>12</v>
      </c>
      <c r="B5237" s="6">
        <v>3</v>
      </c>
      <c r="C5237" s="1">
        <v>0.107</v>
      </c>
      <c r="D5237" s="11">
        <v>0</v>
      </c>
    </row>
    <row r="5238" spans="1:4" x14ac:dyDescent="0.2">
      <c r="A5238" s="4" t="s">
        <v>12</v>
      </c>
      <c r="B5238" s="6">
        <v>4</v>
      </c>
      <c r="C5238" s="1">
        <v>0.124</v>
      </c>
      <c r="D5238" s="11">
        <v>0</v>
      </c>
    </row>
    <row r="5239" spans="1:4" x14ac:dyDescent="0.2">
      <c r="A5239" s="4" t="s">
        <v>12</v>
      </c>
      <c r="B5239" s="6">
        <v>5</v>
      </c>
      <c r="C5239" s="1">
        <v>0.16500000000000001</v>
      </c>
      <c r="D5239" s="11">
        <v>0</v>
      </c>
    </row>
    <row r="5240" spans="1:4" x14ac:dyDescent="0.2">
      <c r="A5240" s="4" t="s">
        <v>12</v>
      </c>
      <c r="B5240" s="6">
        <v>6</v>
      </c>
      <c r="C5240" s="1">
        <v>0.105</v>
      </c>
      <c r="D5240" s="11">
        <v>24.53</v>
      </c>
    </row>
    <row r="5241" spans="1:4" x14ac:dyDescent="0.2">
      <c r="A5241" s="4" t="s">
        <v>12</v>
      </c>
      <c r="B5241" s="6">
        <v>7</v>
      </c>
      <c r="C5241" s="1">
        <v>0.12</v>
      </c>
      <c r="D5241" s="11">
        <v>95.2</v>
      </c>
    </row>
    <row r="5242" spans="1:4" x14ac:dyDescent="0.2">
      <c r="A5242" s="4" t="s">
        <v>12</v>
      </c>
      <c r="B5242" s="6">
        <v>8</v>
      </c>
      <c r="C5242" s="1">
        <v>0.14399999999999999</v>
      </c>
      <c r="D5242" s="11">
        <v>185.88</v>
      </c>
    </row>
    <row r="5243" spans="1:4" x14ac:dyDescent="0.2">
      <c r="A5243" s="4" t="s">
        <v>12</v>
      </c>
      <c r="B5243" s="6">
        <v>9</v>
      </c>
      <c r="C5243" s="1">
        <v>0.23</v>
      </c>
      <c r="D5243" s="11">
        <v>506.42</v>
      </c>
    </row>
    <row r="5244" spans="1:4" x14ac:dyDescent="0.2">
      <c r="A5244" s="4" t="s">
        <v>12</v>
      </c>
      <c r="B5244" s="6">
        <v>10</v>
      </c>
      <c r="C5244" s="1">
        <v>0.44900000000000001</v>
      </c>
      <c r="D5244" s="11">
        <v>731.9</v>
      </c>
    </row>
    <row r="5245" spans="1:4" x14ac:dyDescent="0.2">
      <c r="A5245" s="4" t="s">
        <v>12</v>
      </c>
      <c r="B5245" s="6">
        <v>11</v>
      </c>
      <c r="C5245" s="1">
        <v>0.33100000000000002</v>
      </c>
      <c r="D5245" s="11">
        <v>911.64</v>
      </c>
    </row>
    <row r="5246" spans="1:4" x14ac:dyDescent="0.2">
      <c r="A5246" s="4" t="s">
        <v>12</v>
      </c>
      <c r="B5246" s="6">
        <v>12</v>
      </c>
      <c r="C5246" s="1">
        <v>0.94899999999999995</v>
      </c>
      <c r="D5246" s="11">
        <v>990.77</v>
      </c>
    </row>
    <row r="5247" spans="1:4" x14ac:dyDescent="0.2">
      <c r="A5247" s="4" t="s">
        <v>12</v>
      </c>
      <c r="B5247" s="6">
        <v>13</v>
      </c>
      <c r="C5247" s="1">
        <v>1.42</v>
      </c>
      <c r="D5247" s="11">
        <v>1010.19</v>
      </c>
    </row>
    <row r="5248" spans="1:4" x14ac:dyDescent="0.2">
      <c r="A5248" s="4" t="s">
        <v>12</v>
      </c>
      <c r="B5248" s="6">
        <v>14</v>
      </c>
      <c r="C5248" s="1">
        <v>0.495</v>
      </c>
      <c r="D5248" s="11">
        <v>926.51</v>
      </c>
    </row>
    <row r="5249" spans="1:4" x14ac:dyDescent="0.2">
      <c r="A5249" s="4" t="s">
        <v>12</v>
      </c>
      <c r="B5249" s="6">
        <v>15</v>
      </c>
      <c r="C5249" s="1">
        <v>0.14000000000000001</v>
      </c>
      <c r="D5249" s="11">
        <v>787.56</v>
      </c>
    </row>
    <row r="5250" spans="1:4" x14ac:dyDescent="0.2">
      <c r="A5250" s="4" t="s">
        <v>12</v>
      </c>
      <c r="B5250" s="6">
        <v>16</v>
      </c>
      <c r="C5250" s="1">
        <v>1.264</v>
      </c>
      <c r="D5250" s="11">
        <v>591.70000000000005</v>
      </c>
    </row>
    <row r="5251" spans="1:4" x14ac:dyDescent="0.2">
      <c r="A5251" s="4" t="s">
        <v>12</v>
      </c>
      <c r="B5251" s="6">
        <v>17</v>
      </c>
      <c r="C5251" s="1">
        <v>0.217</v>
      </c>
      <c r="D5251" s="11">
        <v>363.98</v>
      </c>
    </row>
    <row r="5252" spans="1:4" x14ac:dyDescent="0.2">
      <c r="A5252" s="4" t="s">
        <v>12</v>
      </c>
      <c r="B5252" s="6">
        <v>18</v>
      </c>
      <c r="C5252" s="1">
        <v>0.214</v>
      </c>
      <c r="D5252" s="11">
        <v>144.57</v>
      </c>
    </row>
    <row r="5253" spans="1:4" x14ac:dyDescent="0.2">
      <c r="A5253" s="4" t="s">
        <v>12</v>
      </c>
      <c r="B5253" s="6">
        <v>19</v>
      </c>
      <c r="C5253" s="1">
        <v>0.248</v>
      </c>
      <c r="D5253" s="11">
        <v>28.04</v>
      </c>
    </row>
    <row r="5254" spans="1:4" x14ac:dyDescent="0.2">
      <c r="A5254" s="4" t="s">
        <v>12</v>
      </c>
      <c r="B5254" s="6">
        <v>20</v>
      </c>
      <c r="C5254" s="1">
        <v>0.14299999999999999</v>
      </c>
      <c r="D5254" s="11">
        <v>0</v>
      </c>
    </row>
    <row r="5255" spans="1:4" x14ac:dyDescent="0.2">
      <c r="A5255" s="4" t="s">
        <v>12</v>
      </c>
      <c r="B5255" s="6">
        <v>21</v>
      </c>
      <c r="C5255" s="1">
        <v>0.184</v>
      </c>
      <c r="D5255" s="11">
        <v>0</v>
      </c>
    </row>
    <row r="5256" spans="1:4" x14ac:dyDescent="0.2">
      <c r="A5256" s="4" t="s">
        <v>12</v>
      </c>
      <c r="B5256" s="6">
        <v>22</v>
      </c>
      <c r="C5256" s="1">
        <v>0.25700000000000001</v>
      </c>
      <c r="D5256" s="11">
        <v>0</v>
      </c>
    </row>
    <row r="5257" spans="1:4" x14ac:dyDescent="0.2">
      <c r="A5257" s="4" t="s">
        <v>12</v>
      </c>
      <c r="B5257" s="6">
        <v>23</v>
      </c>
      <c r="C5257" s="1">
        <v>0.50800000000000001</v>
      </c>
      <c r="D5257" s="11">
        <v>0</v>
      </c>
    </row>
    <row r="5258" spans="1:4" x14ac:dyDescent="0.2">
      <c r="A5258" s="4" t="s">
        <v>12</v>
      </c>
      <c r="B5258" s="6">
        <v>0</v>
      </c>
      <c r="C5258" s="1">
        <v>0.26200000000000001</v>
      </c>
      <c r="D5258" s="11">
        <v>0</v>
      </c>
    </row>
    <row r="5259" spans="1:4" x14ac:dyDescent="0.2">
      <c r="A5259" s="4" t="s">
        <v>12</v>
      </c>
      <c r="B5259" s="6">
        <v>1</v>
      </c>
      <c r="C5259" s="1">
        <v>0.25600000000000001</v>
      </c>
      <c r="D5259" s="11">
        <v>0</v>
      </c>
    </row>
    <row r="5260" spans="1:4" x14ac:dyDescent="0.2">
      <c r="A5260" s="4" t="s">
        <v>12</v>
      </c>
      <c r="B5260" s="6">
        <v>2</v>
      </c>
      <c r="C5260" s="1">
        <v>0.19700000000000001</v>
      </c>
      <c r="D5260" s="11">
        <v>0</v>
      </c>
    </row>
    <row r="5261" spans="1:4" x14ac:dyDescent="0.2">
      <c r="A5261" s="4" t="s">
        <v>12</v>
      </c>
      <c r="B5261" s="6">
        <v>3</v>
      </c>
      <c r="C5261" s="1">
        <v>0.14599999999999999</v>
      </c>
      <c r="D5261" s="11">
        <v>0</v>
      </c>
    </row>
    <row r="5262" spans="1:4" x14ac:dyDescent="0.2">
      <c r="A5262" s="4" t="s">
        <v>12</v>
      </c>
      <c r="B5262" s="6">
        <v>4</v>
      </c>
      <c r="C5262" s="1">
        <v>0.13200000000000001</v>
      </c>
      <c r="D5262" s="11">
        <v>0</v>
      </c>
    </row>
    <row r="5263" spans="1:4" x14ac:dyDescent="0.2">
      <c r="A5263" s="4" t="s">
        <v>12</v>
      </c>
      <c r="B5263" s="6">
        <v>5</v>
      </c>
      <c r="C5263" s="1">
        <v>0.13</v>
      </c>
      <c r="D5263" s="11">
        <v>0</v>
      </c>
    </row>
    <row r="5264" spans="1:4" x14ac:dyDescent="0.2">
      <c r="A5264" s="4" t="s">
        <v>12</v>
      </c>
      <c r="B5264" s="6">
        <v>6</v>
      </c>
      <c r="C5264" s="1">
        <v>0.11899999999999999</v>
      </c>
      <c r="D5264" s="11">
        <v>34.17</v>
      </c>
    </row>
    <row r="5265" spans="1:4" x14ac:dyDescent="0.2">
      <c r="A5265" s="4" t="s">
        <v>12</v>
      </c>
      <c r="B5265" s="6">
        <v>7</v>
      </c>
      <c r="C5265" s="1">
        <v>0.115</v>
      </c>
      <c r="D5265" s="11">
        <v>151.82</v>
      </c>
    </row>
    <row r="5266" spans="1:4" x14ac:dyDescent="0.2">
      <c r="A5266" s="4" t="s">
        <v>12</v>
      </c>
      <c r="B5266" s="6">
        <v>8</v>
      </c>
      <c r="C5266" s="1">
        <v>0.14299999999999999</v>
      </c>
      <c r="D5266" s="11">
        <v>339.15</v>
      </c>
    </row>
    <row r="5267" spans="1:4" x14ac:dyDescent="0.2">
      <c r="A5267" s="4" t="s">
        <v>12</v>
      </c>
      <c r="B5267" s="6">
        <v>9</v>
      </c>
      <c r="C5267" s="1">
        <v>0.107</v>
      </c>
      <c r="D5267" s="11">
        <v>562.77</v>
      </c>
    </row>
    <row r="5268" spans="1:4" x14ac:dyDescent="0.2">
      <c r="A5268" s="4" t="s">
        <v>12</v>
      </c>
      <c r="B5268" s="6">
        <v>10</v>
      </c>
      <c r="C5268" s="1">
        <v>0.126</v>
      </c>
      <c r="D5268" s="11">
        <v>772.93</v>
      </c>
    </row>
    <row r="5269" spans="1:4" x14ac:dyDescent="0.2">
      <c r="A5269" s="4" t="s">
        <v>12</v>
      </c>
      <c r="B5269" s="6">
        <v>11</v>
      </c>
      <c r="C5269" s="1">
        <v>0.32900000000000001</v>
      </c>
      <c r="D5269" s="11">
        <v>938.32</v>
      </c>
    </row>
    <row r="5270" spans="1:4" x14ac:dyDescent="0.2">
      <c r="A5270" s="4" t="s">
        <v>12</v>
      </c>
      <c r="B5270" s="6">
        <v>12</v>
      </c>
      <c r="C5270" s="1">
        <v>0.53500000000000003</v>
      </c>
      <c r="D5270" s="11">
        <v>963.5</v>
      </c>
    </row>
    <row r="5271" spans="1:4" x14ac:dyDescent="0.2">
      <c r="A5271" s="4" t="s">
        <v>12</v>
      </c>
      <c r="B5271" s="6">
        <v>13</v>
      </c>
      <c r="C5271" s="1">
        <v>0.19600000000000001</v>
      </c>
      <c r="D5271" s="11">
        <v>897.13</v>
      </c>
    </row>
    <row r="5272" spans="1:4" x14ac:dyDescent="0.2">
      <c r="A5272" s="4" t="s">
        <v>12</v>
      </c>
      <c r="B5272" s="6">
        <v>14</v>
      </c>
      <c r="C5272" s="1">
        <v>0.14299999999999999</v>
      </c>
      <c r="D5272" s="11">
        <v>786.57</v>
      </c>
    </row>
    <row r="5273" spans="1:4" x14ac:dyDescent="0.2">
      <c r="A5273" s="4" t="s">
        <v>12</v>
      </c>
      <c r="B5273" s="6">
        <v>15</v>
      </c>
      <c r="C5273" s="1">
        <v>0.14099999999999999</v>
      </c>
      <c r="D5273" s="11">
        <v>748.14</v>
      </c>
    </row>
    <row r="5274" spans="1:4" x14ac:dyDescent="0.2">
      <c r="A5274" s="4" t="s">
        <v>12</v>
      </c>
      <c r="B5274" s="6">
        <v>16</v>
      </c>
      <c r="C5274" s="1">
        <v>0.20399999999999999</v>
      </c>
      <c r="D5274" s="11">
        <v>562.4</v>
      </c>
    </row>
    <row r="5275" spans="1:4" x14ac:dyDescent="0.2">
      <c r="A5275" s="4" t="s">
        <v>12</v>
      </c>
      <c r="B5275" s="6">
        <v>17</v>
      </c>
      <c r="C5275" s="1">
        <v>0.99299999999999999</v>
      </c>
      <c r="D5275" s="11">
        <v>312.68</v>
      </c>
    </row>
    <row r="5276" spans="1:4" x14ac:dyDescent="0.2">
      <c r="A5276" s="4" t="s">
        <v>12</v>
      </c>
      <c r="B5276" s="6">
        <v>18</v>
      </c>
      <c r="C5276" s="1">
        <v>0.25</v>
      </c>
      <c r="D5276" s="11">
        <v>138.35</v>
      </c>
    </row>
    <row r="5277" spans="1:4" x14ac:dyDescent="0.2">
      <c r="A5277" s="4" t="s">
        <v>12</v>
      </c>
      <c r="B5277" s="6">
        <v>19</v>
      </c>
      <c r="C5277" s="1">
        <v>0.377</v>
      </c>
      <c r="D5277" s="11">
        <v>21.03</v>
      </c>
    </row>
    <row r="5278" spans="1:4" x14ac:dyDescent="0.2">
      <c r="A5278" s="4" t="s">
        <v>12</v>
      </c>
      <c r="B5278" s="6">
        <v>20</v>
      </c>
      <c r="C5278" s="1">
        <v>0.43099999999999999</v>
      </c>
      <c r="D5278" s="11">
        <v>0</v>
      </c>
    </row>
    <row r="5279" spans="1:4" x14ac:dyDescent="0.2">
      <c r="A5279" s="4" t="s">
        <v>12</v>
      </c>
      <c r="B5279" s="6">
        <v>21</v>
      </c>
      <c r="C5279" s="1">
        <v>1.984</v>
      </c>
      <c r="D5279" s="11">
        <v>0</v>
      </c>
    </row>
    <row r="5280" spans="1:4" x14ac:dyDescent="0.2">
      <c r="A5280" s="4" t="s">
        <v>12</v>
      </c>
      <c r="B5280" s="6">
        <v>22</v>
      </c>
      <c r="C5280" s="1">
        <v>1.8080000000000001</v>
      </c>
      <c r="D5280" s="11">
        <v>0</v>
      </c>
    </row>
    <row r="5281" spans="1:4" x14ac:dyDescent="0.2">
      <c r="A5281" s="4" t="s">
        <v>12</v>
      </c>
      <c r="B5281" s="6">
        <v>23</v>
      </c>
      <c r="C5281" s="1">
        <v>1.583</v>
      </c>
      <c r="D5281" s="11">
        <v>0</v>
      </c>
    </row>
    <row r="5282" spans="1:4" x14ac:dyDescent="0.2">
      <c r="A5282" s="4" t="s">
        <v>12</v>
      </c>
      <c r="B5282" s="6">
        <v>0</v>
      </c>
      <c r="C5282" s="1">
        <v>1.544</v>
      </c>
      <c r="D5282" s="11">
        <v>0</v>
      </c>
    </row>
    <row r="5283" spans="1:4" x14ac:dyDescent="0.2">
      <c r="A5283" s="4" t="s">
        <v>12</v>
      </c>
      <c r="B5283" s="6">
        <v>1</v>
      </c>
      <c r="C5283" s="1">
        <v>1.1839999999999999</v>
      </c>
      <c r="D5283" s="11">
        <v>0</v>
      </c>
    </row>
    <row r="5284" spans="1:4" x14ac:dyDescent="0.2">
      <c r="A5284" s="4" t="s">
        <v>12</v>
      </c>
      <c r="B5284" s="6">
        <v>2</v>
      </c>
      <c r="C5284" s="1">
        <v>0.23599999999999999</v>
      </c>
      <c r="D5284" s="11">
        <v>0</v>
      </c>
    </row>
    <row r="5285" spans="1:4" x14ac:dyDescent="0.2">
      <c r="A5285" s="4" t="s">
        <v>12</v>
      </c>
      <c r="B5285" s="6">
        <v>3</v>
      </c>
      <c r="C5285" s="1">
        <v>0.41499999999999998</v>
      </c>
      <c r="D5285" s="11">
        <v>0</v>
      </c>
    </row>
    <row r="5286" spans="1:4" x14ac:dyDescent="0.2">
      <c r="A5286" s="4" t="s">
        <v>12</v>
      </c>
      <c r="B5286" s="6">
        <v>4</v>
      </c>
      <c r="C5286" s="1">
        <v>0.17899999999999999</v>
      </c>
      <c r="D5286" s="11">
        <v>0</v>
      </c>
    </row>
    <row r="5287" spans="1:4" x14ac:dyDescent="0.2">
      <c r="A5287" s="4" t="s">
        <v>12</v>
      </c>
      <c r="B5287" s="6">
        <v>5</v>
      </c>
      <c r="C5287" s="1">
        <v>0.156</v>
      </c>
      <c r="D5287" s="11">
        <v>0</v>
      </c>
    </row>
    <row r="5288" spans="1:4" x14ac:dyDescent="0.2">
      <c r="A5288" s="4" t="s">
        <v>12</v>
      </c>
      <c r="B5288" s="6">
        <v>6</v>
      </c>
      <c r="C5288" s="1">
        <v>0.45</v>
      </c>
      <c r="D5288" s="11">
        <v>21.9</v>
      </c>
    </row>
    <row r="5289" spans="1:4" x14ac:dyDescent="0.2">
      <c r="A5289" s="4" t="s">
        <v>12</v>
      </c>
      <c r="B5289" s="6">
        <v>7</v>
      </c>
      <c r="C5289" s="1">
        <v>0.12</v>
      </c>
      <c r="D5289" s="11">
        <v>111.55</v>
      </c>
    </row>
    <row r="5290" spans="1:4" x14ac:dyDescent="0.2">
      <c r="A5290" s="4" t="s">
        <v>12</v>
      </c>
      <c r="B5290" s="6">
        <v>8</v>
      </c>
      <c r="C5290" s="1">
        <v>0.40799999999999997</v>
      </c>
      <c r="D5290" s="11">
        <v>175.73</v>
      </c>
    </row>
    <row r="5291" spans="1:4" x14ac:dyDescent="0.2">
      <c r="A5291" s="4" t="s">
        <v>12</v>
      </c>
      <c r="B5291" s="6">
        <v>9</v>
      </c>
      <c r="C5291" s="1">
        <v>0.11899999999999999</v>
      </c>
      <c r="D5291" s="11">
        <v>375.09</v>
      </c>
    </row>
    <row r="5292" spans="1:4" x14ac:dyDescent="0.2">
      <c r="A5292" s="4" t="s">
        <v>12</v>
      </c>
      <c r="B5292" s="6">
        <v>10</v>
      </c>
      <c r="C5292" s="1">
        <v>0.318</v>
      </c>
      <c r="D5292" s="11">
        <v>664.25</v>
      </c>
    </row>
    <row r="5293" spans="1:4" x14ac:dyDescent="0.2">
      <c r="A5293" s="4" t="s">
        <v>12</v>
      </c>
      <c r="B5293" s="6">
        <v>11</v>
      </c>
      <c r="C5293" s="1">
        <v>0.43099999999999999</v>
      </c>
      <c r="D5293" s="11">
        <v>608.26</v>
      </c>
    </row>
    <row r="5294" spans="1:4" x14ac:dyDescent="0.2">
      <c r="A5294" s="4" t="s">
        <v>12</v>
      </c>
      <c r="B5294" s="6">
        <v>12</v>
      </c>
      <c r="C5294" s="1">
        <v>1.7689999999999999</v>
      </c>
      <c r="D5294" s="11">
        <v>509.22</v>
      </c>
    </row>
    <row r="5295" spans="1:4" x14ac:dyDescent="0.2">
      <c r="A5295" s="4" t="s">
        <v>12</v>
      </c>
      <c r="B5295" s="6">
        <v>13</v>
      </c>
      <c r="C5295" s="1">
        <v>3.254</v>
      </c>
      <c r="D5295" s="11">
        <v>518.99</v>
      </c>
    </row>
    <row r="5296" spans="1:4" x14ac:dyDescent="0.2">
      <c r="A5296" s="4" t="s">
        <v>12</v>
      </c>
      <c r="B5296" s="6">
        <v>14</v>
      </c>
      <c r="C5296" s="1">
        <v>2.1680000000000001</v>
      </c>
      <c r="D5296" s="11">
        <v>446.01</v>
      </c>
    </row>
    <row r="5297" spans="1:4" x14ac:dyDescent="0.2">
      <c r="A5297" s="4" t="s">
        <v>12</v>
      </c>
      <c r="B5297" s="6">
        <v>15</v>
      </c>
      <c r="C5297" s="1">
        <v>0.872</v>
      </c>
      <c r="D5297" s="11">
        <v>299.01</v>
      </c>
    </row>
    <row r="5298" spans="1:4" x14ac:dyDescent="0.2">
      <c r="A5298" s="4" t="s">
        <v>12</v>
      </c>
      <c r="B5298" s="6">
        <v>16</v>
      </c>
      <c r="C5298" s="1">
        <v>0.35</v>
      </c>
      <c r="D5298" s="11">
        <v>215.4</v>
      </c>
    </row>
    <row r="5299" spans="1:4" x14ac:dyDescent="0.2">
      <c r="A5299" s="4" t="s">
        <v>12</v>
      </c>
      <c r="B5299" s="6">
        <v>17</v>
      </c>
      <c r="C5299" s="1">
        <v>0.76600000000000001</v>
      </c>
      <c r="D5299" s="11">
        <v>127.15</v>
      </c>
    </row>
    <row r="5300" spans="1:4" x14ac:dyDescent="0.2">
      <c r="A5300" s="4" t="s">
        <v>12</v>
      </c>
      <c r="B5300" s="6">
        <v>18</v>
      </c>
      <c r="C5300" s="1">
        <v>0.28699999999999998</v>
      </c>
      <c r="D5300" s="11">
        <v>50.12</v>
      </c>
    </row>
    <row r="5301" spans="1:4" x14ac:dyDescent="0.2">
      <c r="A5301" s="4" t="s">
        <v>12</v>
      </c>
      <c r="B5301" s="6">
        <v>19</v>
      </c>
      <c r="C5301" s="1">
        <v>0.67900000000000005</v>
      </c>
      <c r="D5301" s="11">
        <v>14.02</v>
      </c>
    </row>
    <row r="5302" spans="1:4" x14ac:dyDescent="0.2">
      <c r="A5302" s="4" t="s">
        <v>12</v>
      </c>
      <c r="B5302" s="6">
        <v>20</v>
      </c>
      <c r="C5302" s="1">
        <v>0.23300000000000001</v>
      </c>
      <c r="D5302" s="11">
        <v>0</v>
      </c>
    </row>
    <row r="5303" spans="1:4" x14ac:dyDescent="0.2">
      <c r="A5303" s="4" t="s">
        <v>12</v>
      </c>
      <c r="B5303" s="6">
        <v>21</v>
      </c>
      <c r="C5303" s="1">
        <v>0.374</v>
      </c>
      <c r="D5303" s="11">
        <v>0</v>
      </c>
    </row>
    <row r="5304" spans="1:4" x14ac:dyDescent="0.2">
      <c r="A5304" s="4" t="s">
        <v>12</v>
      </c>
      <c r="B5304" s="6">
        <v>22</v>
      </c>
      <c r="C5304" s="1">
        <v>0.76800000000000002</v>
      </c>
      <c r="D5304" s="11">
        <v>0</v>
      </c>
    </row>
    <row r="5305" spans="1:4" x14ac:dyDescent="0.2">
      <c r="A5305" s="4" t="s">
        <v>12</v>
      </c>
      <c r="B5305" s="6">
        <v>23</v>
      </c>
      <c r="C5305" s="1">
        <v>1.8420000000000001</v>
      </c>
      <c r="D5305" s="11">
        <v>0</v>
      </c>
    </row>
    <row r="5306" spans="1:4" x14ac:dyDescent="0.2">
      <c r="A5306" s="4" t="s">
        <v>12</v>
      </c>
      <c r="B5306" s="6">
        <v>0</v>
      </c>
      <c r="C5306" s="1">
        <v>1.4350000000000001</v>
      </c>
      <c r="D5306" s="11">
        <v>0</v>
      </c>
    </row>
    <row r="5307" spans="1:4" x14ac:dyDescent="0.2">
      <c r="A5307" s="4" t="s">
        <v>12</v>
      </c>
      <c r="B5307" s="6">
        <v>1</v>
      </c>
      <c r="C5307" s="1">
        <v>0.71499999999999997</v>
      </c>
      <c r="D5307" s="11">
        <v>0</v>
      </c>
    </row>
    <row r="5308" spans="1:4" x14ac:dyDescent="0.2">
      <c r="A5308" s="4" t="s">
        <v>12</v>
      </c>
      <c r="B5308" s="6">
        <v>2</v>
      </c>
      <c r="C5308" s="1">
        <v>0.69299999999999995</v>
      </c>
      <c r="D5308" s="11">
        <v>0</v>
      </c>
    </row>
    <row r="5309" spans="1:4" x14ac:dyDescent="0.2">
      <c r="A5309" s="4" t="s">
        <v>12</v>
      </c>
      <c r="B5309" s="6">
        <v>3</v>
      </c>
      <c r="C5309" s="1">
        <v>0.189</v>
      </c>
      <c r="D5309" s="11">
        <v>0</v>
      </c>
    </row>
    <row r="5310" spans="1:4" x14ac:dyDescent="0.2">
      <c r="A5310" s="4" t="s">
        <v>12</v>
      </c>
      <c r="B5310" s="6">
        <v>4</v>
      </c>
      <c r="C5310" s="1">
        <v>0.70199999999999996</v>
      </c>
      <c r="D5310" s="11">
        <v>0</v>
      </c>
    </row>
    <row r="5311" spans="1:4" x14ac:dyDescent="0.2">
      <c r="A5311" s="4" t="s">
        <v>12</v>
      </c>
      <c r="B5311" s="6">
        <v>5</v>
      </c>
      <c r="C5311" s="1">
        <v>0.16900000000000001</v>
      </c>
      <c r="D5311" s="11">
        <v>0</v>
      </c>
    </row>
    <row r="5312" spans="1:4" x14ac:dyDescent="0.2">
      <c r="A5312" s="4" t="s">
        <v>12</v>
      </c>
      <c r="B5312" s="6">
        <v>6</v>
      </c>
      <c r="C5312" s="1">
        <v>0.13</v>
      </c>
      <c r="D5312" s="11">
        <v>19.28</v>
      </c>
    </row>
    <row r="5313" spans="1:4" x14ac:dyDescent="0.2">
      <c r="A5313" s="4" t="s">
        <v>12</v>
      </c>
      <c r="B5313" s="6">
        <v>7</v>
      </c>
      <c r="C5313" s="1">
        <v>0.34399999999999997</v>
      </c>
      <c r="D5313" s="11">
        <v>59.4</v>
      </c>
    </row>
    <row r="5314" spans="1:4" x14ac:dyDescent="0.2">
      <c r="A5314" s="4" t="s">
        <v>12</v>
      </c>
      <c r="B5314" s="6">
        <v>8</v>
      </c>
      <c r="C5314" s="1">
        <v>0.158</v>
      </c>
      <c r="D5314" s="11">
        <v>91.89</v>
      </c>
    </row>
    <row r="5315" spans="1:4" x14ac:dyDescent="0.2">
      <c r="A5315" s="4" t="s">
        <v>12</v>
      </c>
      <c r="B5315" s="6">
        <v>9</v>
      </c>
      <c r="C5315" s="1">
        <v>0.43</v>
      </c>
      <c r="D5315" s="11">
        <v>87.25</v>
      </c>
    </row>
    <row r="5316" spans="1:4" x14ac:dyDescent="0.2">
      <c r="A5316" s="4" t="s">
        <v>12</v>
      </c>
      <c r="B5316" s="6">
        <v>10</v>
      </c>
      <c r="C5316" s="1">
        <v>0.313</v>
      </c>
      <c r="D5316" s="11">
        <v>99.31</v>
      </c>
    </row>
    <row r="5317" spans="1:4" x14ac:dyDescent="0.2">
      <c r="A5317" s="4" t="s">
        <v>12</v>
      </c>
      <c r="B5317" s="6">
        <v>11</v>
      </c>
      <c r="C5317" s="1">
        <v>0.78700000000000003</v>
      </c>
      <c r="D5317" s="11">
        <v>96.53</v>
      </c>
    </row>
    <row r="5318" spans="1:4" x14ac:dyDescent="0.2">
      <c r="A5318" s="4" t="s">
        <v>12</v>
      </c>
      <c r="B5318" s="6">
        <v>12</v>
      </c>
      <c r="C5318" s="1">
        <v>1.069</v>
      </c>
      <c r="D5318" s="11">
        <v>108.6</v>
      </c>
    </row>
    <row r="5319" spans="1:4" x14ac:dyDescent="0.2">
      <c r="A5319" s="4" t="s">
        <v>12</v>
      </c>
      <c r="B5319" s="6">
        <v>13</v>
      </c>
      <c r="C5319" s="1">
        <v>0.14499999999999999</v>
      </c>
      <c r="D5319" s="11">
        <v>112.31</v>
      </c>
    </row>
    <row r="5320" spans="1:4" x14ac:dyDescent="0.2">
      <c r="A5320" s="4" t="s">
        <v>12</v>
      </c>
      <c r="B5320" s="6">
        <v>14</v>
      </c>
      <c r="C5320" s="1">
        <v>0.191</v>
      </c>
      <c r="D5320" s="11">
        <v>112.31</v>
      </c>
    </row>
    <row r="5321" spans="1:4" x14ac:dyDescent="0.2">
      <c r="A5321" s="4" t="s">
        <v>12</v>
      </c>
      <c r="B5321" s="6">
        <v>15</v>
      </c>
      <c r="C5321" s="1">
        <v>0.16300000000000001</v>
      </c>
      <c r="D5321" s="11">
        <v>123.45</v>
      </c>
    </row>
    <row r="5322" spans="1:4" x14ac:dyDescent="0.2">
      <c r="A5322" s="4" t="s">
        <v>12</v>
      </c>
      <c r="B5322" s="6">
        <v>16</v>
      </c>
      <c r="C5322" s="1">
        <v>0.443</v>
      </c>
      <c r="D5322" s="11">
        <v>90.03</v>
      </c>
    </row>
    <row r="5323" spans="1:4" x14ac:dyDescent="0.2">
      <c r="A5323" s="4" t="s">
        <v>12</v>
      </c>
      <c r="B5323" s="6">
        <v>17</v>
      </c>
      <c r="C5323" s="1">
        <v>0.219</v>
      </c>
      <c r="D5323" s="11">
        <v>43.62</v>
      </c>
    </row>
    <row r="5324" spans="1:4" x14ac:dyDescent="0.2">
      <c r="A5324" s="4" t="s">
        <v>12</v>
      </c>
      <c r="B5324" s="6">
        <v>18</v>
      </c>
      <c r="C5324" s="1">
        <v>0.33200000000000002</v>
      </c>
      <c r="D5324" s="11">
        <v>17.64</v>
      </c>
    </row>
    <row r="5325" spans="1:4" x14ac:dyDescent="0.2">
      <c r="A5325" s="4" t="s">
        <v>12</v>
      </c>
      <c r="B5325" s="6">
        <v>19</v>
      </c>
      <c r="C5325" s="1">
        <v>0.27400000000000002</v>
      </c>
      <c r="D5325" s="11">
        <v>4.38</v>
      </c>
    </row>
    <row r="5326" spans="1:4" x14ac:dyDescent="0.2">
      <c r="A5326" s="4" t="s">
        <v>12</v>
      </c>
      <c r="B5326" s="6">
        <v>20</v>
      </c>
      <c r="C5326" s="1">
        <v>0.36299999999999999</v>
      </c>
      <c r="D5326" s="11">
        <v>0</v>
      </c>
    </row>
    <row r="5327" spans="1:4" x14ac:dyDescent="0.2">
      <c r="A5327" s="4" t="s">
        <v>12</v>
      </c>
      <c r="B5327" s="6">
        <v>21</v>
      </c>
      <c r="C5327" s="1">
        <v>0.629</v>
      </c>
      <c r="D5327" s="11">
        <v>0</v>
      </c>
    </row>
    <row r="5328" spans="1:4" x14ac:dyDescent="0.2">
      <c r="A5328" s="4" t="s">
        <v>12</v>
      </c>
      <c r="B5328" s="6">
        <v>22</v>
      </c>
      <c r="C5328" s="1">
        <v>0.751</v>
      </c>
      <c r="D5328" s="11">
        <v>0</v>
      </c>
    </row>
    <row r="5329" spans="1:4" x14ac:dyDescent="0.2">
      <c r="A5329" s="4" t="s">
        <v>12</v>
      </c>
      <c r="B5329" s="6">
        <v>23</v>
      </c>
      <c r="C5329" s="1">
        <v>0.41599999999999998</v>
      </c>
      <c r="D5329" s="11">
        <v>0</v>
      </c>
    </row>
    <row r="5330" spans="1:4" x14ac:dyDescent="0.2">
      <c r="A5330" s="4" t="s">
        <v>12</v>
      </c>
      <c r="B5330" s="6">
        <v>0</v>
      </c>
      <c r="C5330" s="1">
        <v>1.2829999999999999</v>
      </c>
      <c r="D5330" s="11">
        <v>0</v>
      </c>
    </row>
    <row r="5331" spans="1:4" x14ac:dyDescent="0.2">
      <c r="A5331" s="4" t="s">
        <v>12</v>
      </c>
      <c r="B5331" s="6">
        <v>1</v>
      </c>
      <c r="C5331" s="1">
        <v>0.42599999999999999</v>
      </c>
      <c r="D5331" s="11">
        <v>0</v>
      </c>
    </row>
    <row r="5332" spans="1:4" x14ac:dyDescent="0.2">
      <c r="A5332" s="4" t="s">
        <v>12</v>
      </c>
      <c r="B5332" s="6">
        <v>2</v>
      </c>
      <c r="C5332" s="1">
        <v>0.28299999999999997</v>
      </c>
      <c r="D5332" s="11">
        <v>0</v>
      </c>
    </row>
    <row r="5333" spans="1:4" x14ac:dyDescent="0.2">
      <c r="A5333" s="4" t="s">
        <v>12</v>
      </c>
      <c r="B5333" s="6">
        <v>3</v>
      </c>
      <c r="C5333" s="1">
        <v>0.158</v>
      </c>
      <c r="D5333" s="11">
        <v>0</v>
      </c>
    </row>
    <row r="5334" spans="1:4" x14ac:dyDescent="0.2">
      <c r="A5334" s="4" t="s">
        <v>12</v>
      </c>
      <c r="B5334" s="6">
        <v>4</v>
      </c>
      <c r="C5334" s="1">
        <v>0.193</v>
      </c>
      <c r="D5334" s="11">
        <v>0</v>
      </c>
    </row>
    <row r="5335" spans="1:4" x14ac:dyDescent="0.2">
      <c r="A5335" s="4" t="s">
        <v>12</v>
      </c>
      <c r="B5335" s="6">
        <v>5</v>
      </c>
      <c r="C5335" s="1">
        <v>0.155</v>
      </c>
      <c r="D5335" s="11">
        <v>0</v>
      </c>
    </row>
    <row r="5336" spans="1:4" x14ac:dyDescent="0.2">
      <c r="A5336" s="4" t="s">
        <v>12</v>
      </c>
      <c r="B5336" s="6">
        <v>6</v>
      </c>
      <c r="C5336" s="1">
        <v>0.13500000000000001</v>
      </c>
      <c r="D5336" s="11">
        <v>26.28</v>
      </c>
    </row>
    <row r="5337" spans="1:4" x14ac:dyDescent="0.2">
      <c r="A5337" s="4" t="s">
        <v>12</v>
      </c>
      <c r="B5337" s="6">
        <v>7</v>
      </c>
      <c r="C5337" s="1">
        <v>0.17499999999999999</v>
      </c>
      <c r="D5337" s="11">
        <v>30.63</v>
      </c>
    </row>
    <row r="5338" spans="1:4" x14ac:dyDescent="0.2">
      <c r="A5338" s="4" t="s">
        <v>12</v>
      </c>
      <c r="B5338" s="6">
        <v>8</v>
      </c>
      <c r="C5338" s="1">
        <v>0.151</v>
      </c>
      <c r="D5338" s="11">
        <v>34.340000000000003</v>
      </c>
    </row>
    <row r="5339" spans="1:4" x14ac:dyDescent="0.2">
      <c r="A5339" s="4" t="s">
        <v>12</v>
      </c>
      <c r="B5339" s="6">
        <v>9</v>
      </c>
      <c r="C5339" s="1">
        <v>0.16</v>
      </c>
      <c r="D5339" s="11">
        <v>78.89</v>
      </c>
    </row>
    <row r="5340" spans="1:4" x14ac:dyDescent="0.2">
      <c r="A5340" s="4" t="s">
        <v>12</v>
      </c>
      <c r="B5340" s="6">
        <v>10</v>
      </c>
      <c r="C5340" s="1">
        <v>0.17599999999999999</v>
      </c>
      <c r="D5340" s="11">
        <v>170.78</v>
      </c>
    </row>
    <row r="5341" spans="1:4" x14ac:dyDescent="0.2">
      <c r="A5341" s="4" t="s">
        <v>12</v>
      </c>
      <c r="B5341" s="6">
        <v>11</v>
      </c>
      <c r="C5341" s="1">
        <v>0.71699999999999997</v>
      </c>
      <c r="D5341" s="11">
        <v>90.03</v>
      </c>
    </row>
    <row r="5342" spans="1:4" x14ac:dyDescent="0.2">
      <c r="A5342" s="4" t="s">
        <v>12</v>
      </c>
      <c r="B5342" s="6">
        <v>12</v>
      </c>
      <c r="C5342" s="1">
        <v>0.35699999999999998</v>
      </c>
      <c r="D5342" s="11">
        <v>139.22</v>
      </c>
    </row>
    <row r="5343" spans="1:4" x14ac:dyDescent="0.2">
      <c r="A5343" s="4" t="s">
        <v>12</v>
      </c>
      <c r="B5343" s="6">
        <v>13</v>
      </c>
      <c r="C5343" s="1">
        <v>1.089</v>
      </c>
      <c r="D5343" s="11">
        <v>127.16</v>
      </c>
    </row>
    <row r="5344" spans="1:4" x14ac:dyDescent="0.2">
      <c r="A5344" s="4" t="s">
        <v>12</v>
      </c>
      <c r="B5344" s="6">
        <v>14</v>
      </c>
      <c r="C5344" s="1">
        <v>0.23799999999999999</v>
      </c>
      <c r="D5344" s="11">
        <v>92.82</v>
      </c>
    </row>
    <row r="5345" spans="1:4" x14ac:dyDescent="0.2">
      <c r="A5345" s="4" t="s">
        <v>12</v>
      </c>
      <c r="B5345" s="6">
        <v>15</v>
      </c>
      <c r="C5345" s="1">
        <v>0.36699999999999999</v>
      </c>
      <c r="D5345" s="11">
        <v>64.040000000000006</v>
      </c>
    </row>
    <row r="5346" spans="1:4" x14ac:dyDescent="0.2">
      <c r="A5346" s="4" t="s">
        <v>12</v>
      </c>
      <c r="B5346" s="6">
        <v>16</v>
      </c>
      <c r="C5346" s="1">
        <v>0.57199999999999995</v>
      </c>
      <c r="D5346" s="11">
        <v>50.12</v>
      </c>
    </row>
    <row r="5347" spans="1:4" x14ac:dyDescent="0.2">
      <c r="A5347" s="4" t="s">
        <v>12</v>
      </c>
      <c r="B5347" s="6">
        <v>17</v>
      </c>
      <c r="C5347" s="1">
        <v>0.34300000000000003</v>
      </c>
      <c r="D5347" s="11">
        <v>35.270000000000003</v>
      </c>
    </row>
    <row r="5348" spans="1:4" x14ac:dyDescent="0.2">
      <c r="A5348" s="4" t="s">
        <v>12</v>
      </c>
      <c r="B5348" s="6">
        <v>18</v>
      </c>
      <c r="C5348" s="1">
        <v>0.40600000000000003</v>
      </c>
      <c r="D5348" s="11">
        <v>23.2</v>
      </c>
    </row>
    <row r="5349" spans="1:4" x14ac:dyDescent="0.2">
      <c r="A5349" s="4" t="s">
        <v>12</v>
      </c>
      <c r="B5349" s="6">
        <v>19</v>
      </c>
      <c r="C5349" s="1">
        <v>0.29599999999999999</v>
      </c>
      <c r="D5349" s="11">
        <v>5.26</v>
      </c>
    </row>
    <row r="5350" spans="1:4" x14ac:dyDescent="0.2">
      <c r="A5350" s="4" t="s">
        <v>12</v>
      </c>
      <c r="B5350" s="6">
        <v>20</v>
      </c>
      <c r="C5350" s="1">
        <v>0.54400000000000004</v>
      </c>
      <c r="D5350" s="11">
        <v>0</v>
      </c>
    </row>
    <row r="5351" spans="1:4" x14ac:dyDescent="0.2">
      <c r="A5351" s="4" t="s">
        <v>12</v>
      </c>
      <c r="B5351" s="6">
        <v>21</v>
      </c>
      <c r="C5351" s="1">
        <v>2.1480000000000001</v>
      </c>
      <c r="D5351" s="11">
        <v>0</v>
      </c>
    </row>
    <row r="5352" spans="1:4" x14ac:dyDescent="0.2">
      <c r="A5352" s="4" t="s">
        <v>12</v>
      </c>
      <c r="B5352" s="6">
        <v>22</v>
      </c>
      <c r="C5352" s="1">
        <v>0.22800000000000001</v>
      </c>
      <c r="D5352" s="11">
        <v>0</v>
      </c>
    </row>
    <row r="5353" spans="1:4" x14ac:dyDescent="0.2">
      <c r="A5353" s="4" t="s">
        <v>12</v>
      </c>
      <c r="B5353" s="6">
        <v>23</v>
      </c>
      <c r="C5353" s="1">
        <v>0.45300000000000001</v>
      </c>
      <c r="D5353" s="11">
        <v>0</v>
      </c>
    </row>
    <row r="5354" spans="1:4" x14ac:dyDescent="0.2">
      <c r="A5354" s="4" t="s">
        <v>12</v>
      </c>
      <c r="B5354" s="6">
        <v>0</v>
      </c>
      <c r="C5354" s="1">
        <v>0.43099999999999999</v>
      </c>
      <c r="D5354" s="11">
        <v>0</v>
      </c>
    </row>
    <row r="5355" spans="1:4" x14ac:dyDescent="0.2">
      <c r="A5355" s="4" t="s">
        <v>12</v>
      </c>
      <c r="B5355" s="6">
        <v>1</v>
      </c>
      <c r="C5355" s="1">
        <v>0.314</v>
      </c>
      <c r="D5355" s="11">
        <v>0</v>
      </c>
    </row>
    <row r="5356" spans="1:4" x14ac:dyDescent="0.2">
      <c r="A5356" s="4" t="s">
        <v>12</v>
      </c>
      <c r="B5356" s="6">
        <v>2</v>
      </c>
      <c r="C5356" s="1">
        <v>0.26700000000000002</v>
      </c>
      <c r="D5356" s="11">
        <v>0</v>
      </c>
    </row>
    <row r="5357" spans="1:4" x14ac:dyDescent="0.2">
      <c r="A5357" s="4" t="s">
        <v>12</v>
      </c>
      <c r="B5357" s="6">
        <v>3</v>
      </c>
      <c r="C5357" s="1">
        <v>0.14299999999999999</v>
      </c>
      <c r="D5357" s="11">
        <v>0</v>
      </c>
    </row>
    <row r="5358" spans="1:4" x14ac:dyDescent="0.2">
      <c r="A5358" s="4" t="s">
        <v>12</v>
      </c>
      <c r="B5358" s="6">
        <v>4</v>
      </c>
      <c r="C5358" s="1">
        <v>0.18</v>
      </c>
      <c r="D5358" s="11">
        <v>0</v>
      </c>
    </row>
    <row r="5359" spans="1:4" x14ac:dyDescent="0.2">
      <c r="A5359" s="4" t="s">
        <v>12</v>
      </c>
      <c r="B5359" s="6">
        <v>5</v>
      </c>
      <c r="C5359" s="1">
        <v>0.14099999999999999</v>
      </c>
      <c r="D5359" s="11">
        <v>0</v>
      </c>
    </row>
    <row r="5360" spans="1:4" x14ac:dyDescent="0.2">
      <c r="A5360" s="4" t="s">
        <v>12</v>
      </c>
      <c r="B5360" s="6">
        <v>6</v>
      </c>
      <c r="C5360" s="1">
        <v>0.13</v>
      </c>
      <c r="D5360" s="11">
        <v>13.14</v>
      </c>
    </row>
    <row r="5361" spans="1:4" x14ac:dyDescent="0.2">
      <c r="A5361" s="4" t="s">
        <v>12</v>
      </c>
      <c r="B5361" s="6">
        <v>7</v>
      </c>
      <c r="C5361" s="1">
        <v>0.158</v>
      </c>
      <c r="D5361" s="11">
        <v>89.15</v>
      </c>
    </row>
    <row r="5362" spans="1:4" x14ac:dyDescent="0.2">
      <c r="A5362" s="4" t="s">
        <v>12</v>
      </c>
      <c r="B5362" s="6">
        <v>8</v>
      </c>
      <c r="C5362" s="1">
        <v>0.152</v>
      </c>
      <c r="D5362" s="11">
        <v>64.97</v>
      </c>
    </row>
    <row r="5363" spans="1:4" x14ac:dyDescent="0.2">
      <c r="A5363" s="4" t="s">
        <v>12</v>
      </c>
      <c r="B5363" s="6">
        <v>9</v>
      </c>
      <c r="C5363" s="1">
        <v>0.16600000000000001</v>
      </c>
      <c r="D5363" s="11">
        <v>77.97</v>
      </c>
    </row>
    <row r="5364" spans="1:4" x14ac:dyDescent="0.2">
      <c r="A5364" s="4" t="s">
        <v>12</v>
      </c>
      <c r="B5364" s="6">
        <v>10</v>
      </c>
      <c r="C5364" s="1">
        <v>0.52300000000000002</v>
      </c>
      <c r="D5364" s="11">
        <v>129.01</v>
      </c>
    </row>
    <row r="5365" spans="1:4" x14ac:dyDescent="0.2">
      <c r="A5365" s="4" t="s">
        <v>12</v>
      </c>
      <c r="B5365" s="6">
        <v>11</v>
      </c>
      <c r="C5365" s="1">
        <v>0.45200000000000001</v>
      </c>
      <c r="D5365" s="11">
        <v>124.37</v>
      </c>
    </row>
    <row r="5366" spans="1:4" x14ac:dyDescent="0.2">
      <c r="A5366" s="4" t="s">
        <v>12</v>
      </c>
      <c r="B5366" s="6">
        <v>12</v>
      </c>
      <c r="C5366" s="1">
        <v>2.9830000000000001</v>
      </c>
      <c r="D5366" s="11">
        <v>156.86000000000001</v>
      </c>
    </row>
    <row r="5367" spans="1:4" x14ac:dyDescent="0.2">
      <c r="A5367" s="4" t="s">
        <v>12</v>
      </c>
      <c r="B5367" s="6">
        <v>13</v>
      </c>
      <c r="C5367" s="1">
        <v>1.579</v>
      </c>
      <c r="D5367" s="11">
        <v>122.52</v>
      </c>
    </row>
    <row r="5368" spans="1:4" x14ac:dyDescent="0.2">
      <c r="A5368" s="4" t="s">
        <v>12</v>
      </c>
      <c r="B5368" s="6">
        <v>14</v>
      </c>
      <c r="C5368" s="1">
        <v>0.22600000000000001</v>
      </c>
      <c r="D5368" s="11">
        <v>103.03</v>
      </c>
    </row>
    <row r="5369" spans="1:4" x14ac:dyDescent="0.2">
      <c r="A5369" s="4" t="s">
        <v>12</v>
      </c>
      <c r="B5369" s="6">
        <v>15</v>
      </c>
      <c r="C5369" s="1">
        <v>0.214</v>
      </c>
      <c r="D5369" s="11">
        <v>89.1</v>
      </c>
    </row>
    <row r="5370" spans="1:4" x14ac:dyDescent="0.2">
      <c r="A5370" s="4" t="s">
        <v>12</v>
      </c>
      <c r="B5370" s="6">
        <v>16</v>
      </c>
      <c r="C5370" s="1">
        <v>0.85399999999999998</v>
      </c>
      <c r="D5370" s="11">
        <v>85.39</v>
      </c>
    </row>
    <row r="5371" spans="1:4" x14ac:dyDescent="0.2">
      <c r="A5371" s="4" t="s">
        <v>12</v>
      </c>
      <c r="B5371" s="6">
        <v>17</v>
      </c>
      <c r="C5371" s="1">
        <v>0.378</v>
      </c>
      <c r="D5371" s="11">
        <v>81.680000000000007</v>
      </c>
    </row>
    <row r="5372" spans="1:4" x14ac:dyDescent="0.2">
      <c r="A5372" s="4" t="s">
        <v>12</v>
      </c>
      <c r="B5372" s="6">
        <v>18</v>
      </c>
      <c r="C5372" s="1">
        <v>0.25</v>
      </c>
      <c r="D5372" s="11">
        <v>83.82</v>
      </c>
    </row>
    <row r="5373" spans="1:4" x14ac:dyDescent="0.2">
      <c r="A5373" s="4" t="s">
        <v>12</v>
      </c>
      <c r="B5373" s="6">
        <v>19</v>
      </c>
      <c r="C5373" s="1">
        <v>0.188</v>
      </c>
      <c r="D5373" s="11">
        <v>12.27</v>
      </c>
    </row>
    <row r="5374" spans="1:4" x14ac:dyDescent="0.2">
      <c r="A5374" s="4" t="s">
        <v>12</v>
      </c>
      <c r="B5374" s="6">
        <v>20</v>
      </c>
      <c r="C5374" s="1">
        <v>0.2</v>
      </c>
      <c r="D5374" s="11">
        <v>0</v>
      </c>
    </row>
    <row r="5375" spans="1:4" x14ac:dyDescent="0.2">
      <c r="A5375" s="4" t="s">
        <v>12</v>
      </c>
      <c r="B5375" s="6">
        <v>21</v>
      </c>
      <c r="C5375" s="1">
        <v>0.248</v>
      </c>
      <c r="D5375" s="11">
        <v>0</v>
      </c>
    </row>
    <row r="5376" spans="1:4" x14ac:dyDescent="0.2">
      <c r="A5376" s="4" t="s">
        <v>12</v>
      </c>
      <c r="B5376" s="6">
        <v>22</v>
      </c>
      <c r="C5376" s="1">
        <v>0.22900000000000001</v>
      </c>
      <c r="D5376" s="11">
        <v>0</v>
      </c>
    </row>
    <row r="5377" spans="1:4" x14ac:dyDescent="0.2">
      <c r="A5377" s="4" t="s">
        <v>12</v>
      </c>
      <c r="B5377" s="6">
        <v>23</v>
      </c>
      <c r="C5377" s="1">
        <v>0.69499999999999995</v>
      </c>
      <c r="D5377" s="11">
        <v>0</v>
      </c>
    </row>
    <row r="5378" spans="1:4" x14ac:dyDescent="0.2">
      <c r="A5378" s="4" t="s">
        <v>12</v>
      </c>
      <c r="B5378" s="6">
        <v>0</v>
      </c>
      <c r="C5378" s="1">
        <v>1.272</v>
      </c>
      <c r="D5378" s="11">
        <v>0</v>
      </c>
    </row>
    <row r="5379" spans="1:4" x14ac:dyDescent="0.2">
      <c r="A5379" s="4" t="s">
        <v>12</v>
      </c>
      <c r="B5379" s="6">
        <v>1</v>
      </c>
      <c r="C5379" s="1">
        <v>0.35399999999999998</v>
      </c>
      <c r="D5379" s="11">
        <v>0</v>
      </c>
    </row>
    <row r="5380" spans="1:4" x14ac:dyDescent="0.2">
      <c r="A5380" s="4" t="s">
        <v>12</v>
      </c>
      <c r="B5380" s="6">
        <v>2</v>
      </c>
      <c r="C5380" s="1">
        <v>0.36</v>
      </c>
      <c r="D5380" s="11">
        <v>0</v>
      </c>
    </row>
    <row r="5381" spans="1:4" x14ac:dyDescent="0.2">
      <c r="A5381" s="4" t="s">
        <v>12</v>
      </c>
      <c r="B5381" s="6">
        <v>3</v>
      </c>
      <c r="C5381" s="1">
        <v>0.253</v>
      </c>
      <c r="D5381" s="11">
        <v>0</v>
      </c>
    </row>
    <row r="5382" spans="1:4" x14ac:dyDescent="0.2">
      <c r="A5382" s="4" t="s">
        <v>12</v>
      </c>
      <c r="B5382" s="6">
        <v>4</v>
      </c>
      <c r="C5382" s="1">
        <v>0.20599999999999999</v>
      </c>
      <c r="D5382" s="11">
        <v>0</v>
      </c>
    </row>
    <row r="5383" spans="1:4" x14ac:dyDescent="0.2">
      <c r="A5383" s="4" t="s">
        <v>12</v>
      </c>
      <c r="B5383" s="6">
        <v>5</v>
      </c>
      <c r="C5383" s="1">
        <v>0.13800000000000001</v>
      </c>
      <c r="D5383" s="11">
        <v>0</v>
      </c>
    </row>
    <row r="5384" spans="1:4" x14ac:dyDescent="0.2">
      <c r="A5384" s="4" t="s">
        <v>12</v>
      </c>
      <c r="B5384" s="6">
        <v>6</v>
      </c>
      <c r="C5384" s="1">
        <v>0.151</v>
      </c>
      <c r="D5384" s="11">
        <v>28.91</v>
      </c>
    </row>
    <row r="5385" spans="1:4" x14ac:dyDescent="0.2">
      <c r="A5385" s="4" t="s">
        <v>12</v>
      </c>
      <c r="B5385" s="6">
        <v>7</v>
      </c>
      <c r="C5385" s="1">
        <v>0.159</v>
      </c>
      <c r="D5385" s="11">
        <v>125.16</v>
      </c>
    </row>
    <row r="5386" spans="1:4" x14ac:dyDescent="0.2">
      <c r="A5386" s="4" t="s">
        <v>12</v>
      </c>
      <c r="B5386" s="6">
        <v>8</v>
      </c>
      <c r="C5386" s="1">
        <v>0.155</v>
      </c>
      <c r="D5386" s="11">
        <v>268.02999999999997</v>
      </c>
    </row>
    <row r="5387" spans="1:4" x14ac:dyDescent="0.2">
      <c r="A5387" s="4" t="s">
        <v>12</v>
      </c>
      <c r="B5387" s="6">
        <v>9</v>
      </c>
      <c r="C5387" s="1">
        <v>0.16700000000000001</v>
      </c>
      <c r="D5387" s="11">
        <v>366.68</v>
      </c>
    </row>
    <row r="5388" spans="1:4" x14ac:dyDescent="0.2">
      <c r="A5388" s="4" t="s">
        <v>12</v>
      </c>
      <c r="B5388" s="6">
        <v>10</v>
      </c>
      <c r="C5388" s="1">
        <v>0.154</v>
      </c>
      <c r="D5388" s="11">
        <v>448.57</v>
      </c>
    </row>
    <row r="5389" spans="1:4" x14ac:dyDescent="0.2">
      <c r="A5389" s="4" t="s">
        <v>12</v>
      </c>
      <c r="B5389" s="6">
        <v>11</v>
      </c>
      <c r="C5389" s="1">
        <v>0.16700000000000001</v>
      </c>
      <c r="D5389" s="11">
        <v>505.51</v>
      </c>
    </row>
    <row r="5390" spans="1:4" x14ac:dyDescent="0.2">
      <c r="A5390" s="4" t="s">
        <v>12</v>
      </c>
      <c r="B5390" s="6">
        <v>12</v>
      </c>
      <c r="C5390" s="1">
        <v>0.87</v>
      </c>
      <c r="D5390" s="11">
        <v>677.97</v>
      </c>
    </row>
    <row r="5391" spans="1:4" x14ac:dyDescent="0.2">
      <c r="A5391" s="4" t="s">
        <v>12</v>
      </c>
      <c r="B5391" s="6">
        <v>13</v>
      </c>
      <c r="C5391" s="1">
        <v>1.2310000000000001</v>
      </c>
      <c r="D5391" s="11">
        <v>560.39</v>
      </c>
    </row>
    <row r="5392" spans="1:4" x14ac:dyDescent="0.2">
      <c r="A5392" s="4" t="s">
        <v>12</v>
      </c>
      <c r="B5392" s="6">
        <v>14</v>
      </c>
      <c r="C5392" s="1">
        <v>0.28899999999999998</v>
      </c>
      <c r="D5392" s="11">
        <v>553.74</v>
      </c>
    </row>
    <row r="5393" spans="1:4" x14ac:dyDescent="0.2">
      <c r="A5393" s="4" t="s">
        <v>12</v>
      </c>
      <c r="B5393" s="6">
        <v>15</v>
      </c>
      <c r="C5393" s="1">
        <v>0.98599999999999999</v>
      </c>
      <c r="D5393" s="11">
        <v>408.64</v>
      </c>
    </row>
    <row r="5394" spans="1:4" x14ac:dyDescent="0.2">
      <c r="A5394" s="4" t="s">
        <v>12</v>
      </c>
      <c r="B5394" s="6">
        <v>16</v>
      </c>
      <c r="C5394" s="1">
        <v>1.5549999999999999</v>
      </c>
      <c r="D5394" s="11">
        <v>500.6</v>
      </c>
    </row>
    <row r="5395" spans="1:4" x14ac:dyDescent="0.2">
      <c r="A5395" s="4" t="s">
        <v>12</v>
      </c>
      <c r="B5395" s="6">
        <v>17</v>
      </c>
      <c r="C5395" s="1">
        <v>0.31</v>
      </c>
      <c r="D5395" s="11">
        <v>285.88</v>
      </c>
    </row>
    <row r="5396" spans="1:4" x14ac:dyDescent="0.2">
      <c r="A5396" s="4" t="s">
        <v>12</v>
      </c>
      <c r="B5396" s="6">
        <v>18</v>
      </c>
      <c r="C5396" s="1">
        <v>0.40699999999999997</v>
      </c>
      <c r="D5396" s="11">
        <v>133.72999999999999</v>
      </c>
    </row>
    <row r="5397" spans="1:4" x14ac:dyDescent="0.2">
      <c r="A5397" s="4" t="s">
        <v>12</v>
      </c>
      <c r="B5397" s="6">
        <v>19</v>
      </c>
      <c r="C5397" s="1">
        <v>0.26700000000000002</v>
      </c>
      <c r="D5397" s="11">
        <v>7.01</v>
      </c>
    </row>
    <row r="5398" spans="1:4" x14ac:dyDescent="0.2">
      <c r="A5398" s="4" t="s">
        <v>12</v>
      </c>
      <c r="B5398" s="6">
        <v>20</v>
      </c>
      <c r="C5398" s="1">
        <v>0.48899999999999999</v>
      </c>
      <c r="D5398" s="11">
        <v>0</v>
      </c>
    </row>
    <row r="5399" spans="1:4" x14ac:dyDescent="0.2">
      <c r="A5399" s="4" t="s">
        <v>12</v>
      </c>
      <c r="B5399" s="6">
        <v>21</v>
      </c>
      <c r="C5399" s="1">
        <v>0.20100000000000001</v>
      </c>
      <c r="D5399" s="11">
        <v>0</v>
      </c>
    </row>
    <row r="5400" spans="1:4" x14ac:dyDescent="0.2">
      <c r="A5400" s="4" t="s">
        <v>12</v>
      </c>
      <c r="B5400" s="6">
        <v>22</v>
      </c>
      <c r="C5400" s="1">
        <v>0.25</v>
      </c>
      <c r="D5400" s="11">
        <v>0</v>
      </c>
    </row>
    <row r="5401" spans="1:4" x14ac:dyDescent="0.2">
      <c r="A5401" s="4" t="s">
        <v>12</v>
      </c>
      <c r="B5401" s="6">
        <v>23</v>
      </c>
      <c r="C5401" s="1">
        <v>2.129</v>
      </c>
      <c r="D5401" s="11">
        <v>0</v>
      </c>
    </row>
    <row r="5402" spans="1:4" x14ac:dyDescent="0.2">
      <c r="A5402" s="4" t="s">
        <v>12</v>
      </c>
      <c r="B5402" s="6">
        <v>0</v>
      </c>
      <c r="C5402" s="1">
        <v>0.85099999999999998</v>
      </c>
      <c r="D5402" s="11">
        <v>0</v>
      </c>
    </row>
    <row r="5403" spans="1:4" x14ac:dyDescent="0.2">
      <c r="A5403" s="4" t="s">
        <v>12</v>
      </c>
      <c r="B5403" s="6">
        <v>1</v>
      </c>
      <c r="C5403" s="1">
        <v>0.43</v>
      </c>
      <c r="D5403" s="11">
        <v>0</v>
      </c>
    </row>
    <row r="5404" spans="1:4" x14ac:dyDescent="0.2">
      <c r="A5404" s="4" t="s">
        <v>12</v>
      </c>
      <c r="B5404" s="6">
        <v>2</v>
      </c>
      <c r="C5404" s="1">
        <v>0.215</v>
      </c>
      <c r="D5404" s="11">
        <v>0</v>
      </c>
    </row>
    <row r="5405" spans="1:4" x14ac:dyDescent="0.2">
      <c r="A5405" s="4" t="s">
        <v>12</v>
      </c>
      <c r="B5405" s="6">
        <v>3</v>
      </c>
      <c r="C5405" s="1">
        <v>0.214</v>
      </c>
      <c r="D5405" s="11">
        <v>0</v>
      </c>
    </row>
    <row r="5406" spans="1:4" x14ac:dyDescent="0.2">
      <c r="A5406" s="4" t="s">
        <v>12</v>
      </c>
      <c r="B5406" s="6">
        <v>4</v>
      </c>
      <c r="C5406" s="1">
        <v>0.184</v>
      </c>
      <c r="D5406" s="11">
        <v>0</v>
      </c>
    </row>
    <row r="5407" spans="1:4" x14ac:dyDescent="0.2">
      <c r="A5407" s="4" t="s">
        <v>12</v>
      </c>
      <c r="B5407" s="6">
        <v>5</v>
      </c>
      <c r="C5407" s="1">
        <v>0.14899999999999999</v>
      </c>
      <c r="D5407" s="11">
        <v>0</v>
      </c>
    </row>
    <row r="5408" spans="1:4" x14ac:dyDescent="0.2">
      <c r="A5408" s="4" t="s">
        <v>12</v>
      </c>
      <c r="B5408" s="6">
        <v>6</v>
      </c>
      <c r="C5408" s="1">
        <v>0.13900000000000001</v>
      </c>
      <c r="D5408" s="11">
        <v>27.16</v>
      </c>
    </row>
    <row r="5409" spans="1:4" x14ac:dyDescent="0.2">
      <c r="A5409" s="4" t="s">
        <v>12</v>
      </c>
      <c r="B5409" s="6">
        <v>7</v>
      </c>
      <c r="C5409" s="1">
        <v>0.16600000000000001</v>
      </c>
      <c r="D5409" s="11">
        <v>131.49</v>
      </c>
    </row>
    <row r="5410" spans="1:4" x14ac:dyDescent="0.2">
      <c r="A5410" s="4" t="s">
        <v>12</v>
      </c>
      <c r="B5410" s="6">
        <v>8</v>
      </c>
      <c r="C5410" s="1">
        <v>0.14399999999999999</v>
      </c>
      <c r="D5410" s="11">
        <v>259.68</v>
      </c>
    </row>
    <row r="5411" spans="1:4" x14ac:dyDescent="0.2">
      <c r="A5411" s="4" t="s">
        <v>12</v>
      </c>
      <c r="B5411" s="6">
        <v>9</v>
      </c>
      <c r="C5411" s="1">
        <v>0.11600000000000001</v>
      </c>
      <c r="D5411" s="11">
        <v>469.9</v>
      </c>
    </row>
    <row r="5412" spans="1:4" x14ac:dyDescent="0.2">
      <c r="A5412" s="4" t="s">
        <v>12</v>
      </c>
      <c r="B5412" s="6">
        <v>10</v>
      </c>
      <c r="C5412" s="1">
        <v>0.16900000000000001</v>
      </c>
      <c r="D5412" s="11">
        <v>708.21</v>
      </c>
    </row>
    <row r="5413" spans="1:4" x14ac:dyDescent="0.2">
      <c r="A5413" s="4" t="s">
        <v>12</v>
      </c>
      <c r="B5413" s="6">
        <v>11</v>
      </c>
      <c r="C5413" s="1">
        <v>1.579</v>
      </c>
      <c r="D5413" s="11">
        <v>583.07000000000005</v>
      </c>
    </row>
    <row r="5414" spans="1:4" x14ac:dyDescent="0.2">
      <c r="A5414" s="4" t="s">
        <v>12</v>
      </c>
      <c r="B5414" s="6">
        <v>12</v>
      </c>
      <c r="C5414" s="1">
        <v>0.38200000000000001</v>
      </c>
      <c r="D5414" s="11">
        <v>501.33</v>
      </c>
    </row>
    <row r="5415" spans="1:4" x14ac:dyDescent="0.2">
      <c r="A5415" s="4" t="s">
        <v>12</v>
      </c>
      <c r="B5415" s="6">
        <v>13</v>
      </c>
      <c r="C5415" s="1">
        <v>1.6060000000000001</v>
      </c>
      <c r="D5415" s="11">
        <v>481.31</v>
      </c>
    </row>
    <row r="5416" spans="1:4" x14ac:dyDescent="0.2">
      <c r="A5416" s="4" t="s">
        <v>12</v>
      </c>
      <c r="B5416" s="6">
        <v>14</v>
      </c>
      <c r="C5416" s="1">
        <v>1.8720000000000001</v>
      </c>
      <c r="D5416" s="11">
        <v>422.14</v>
      </c>
    </row>
    <row r="5417" spans="1:4" x14ac:dyDescent="0.2">
      <c r="A5417" s="4" t="s">
        <v>12</v>
      </c>
      <c r="B5417" s="6">
        <v>15</v>
      </c>
      <c r="C5417" s="1">
        <v>1.7010000000000001</v>
      </c>
      <c r="D5417" s="11">
        <v>242.14</v>
      </c>
    </row>
    <row r="5418" spans="1:4" x14ac:dyDescent="0.2">
      <c r="A5418" s="4" t="s">
        <v>12</v>
      </c>
      <c r="B5418" s="6">
        <v>16</v>
      </c>
      <c r="C5418" s="1">
        <v>1.8160000000000001</v>
      </c>
      <c r="D5418" s="11">
        <v>224.56</v>
      </c>
    </row>
    <row r="5419" spans="1:4" x14ac:dyDescent="0.2">
      <c r="A5419" s="4" t="s">
        <v>12</v>
      </c>
      <c r="B5419" s="6">
        <v>17</v>
      </c>
      <c r="C5419" s="1">
        <v>2.1120000000000001</v>
      </c>
      <c r="D5419" s="11">
        <v>161.83000000000001</v>
      </c>
    </row>
    <row r="5420" spans="1:4" x14ac:dyDescent="0.2">
      <c r="A5420" s="4" t="s">
        <v>12</v>
      </c>
      <c r="B5420" s="6">
        <v>18</v>
      </c>
      <c r="C5420" s="1">
        <v>1.109</v>
      </c>
      <c r="D5420" s="11">
        <v>36.200000000000003</v>
      </c>
    </row>
    <row r="5421" spans="1:4" x14ac:dyDescent="0.2">
      <c r="A5421" s="4" t="s">
        <v>12</v>
      </c>
      <c r="B5421" s="6">
        <v>19</v>
      </c>
      <c r="C5421" s="1">
        <v>0.255</v>
      </c>
      <c r="D5421" s="11">
        <v>2.63</v>
      </c>
    </row>
    <row r="5422" spans="1:4" x14ac:dyDescent="0.2">
      <c r="A5422" s="4" t="s">
        <v>12</v>
      </c>
      <c r="B5422" s="6">
        <v>20</v>
      </c>
      <c r="C5422" s="1">
        <v>0.308</v>
      </c>
      <c r="D5422" s="11">
        <v>0</v>
      </c>
    </row>
    <row r="5423" spans="1:4" x14ac:dyDescent="0.2">
      <c r="A5423" s="4" t="s">
        <v>12</v>
      </c>
      <c r="B5423" s="6">
        <v>21</v>
      </c>
      <c r="C5423" s="1">
        <v>0.877</v>
      </c>
      <c r="D5423" s="11">
        <v>0</v>
      </c>
    </row>
    <row r="5424" spans="1:4" x14ac:dyDescent="0.2">
      <c r="A5424" s="4" t="s">
        <v>12</v>
      </c>
      <c r="B5424" s="6">
        <v>22</v>
      </c>
      <c r="C5424" s="1">
        <v>0.60399999999999998</v>
      </c>
      <c r="D5424" s="11">
        <v>0</v>
      </c>
    </row>
    <row r="5425" spans="1:4" x14ac:dyDescent="0.2">
      <c r="A5425" s="4" t="s">
        <v>12</v>
      </c>
      <c r="B5425" s="6">
        <v>23</v>
      </c>
      <c r="C5425" s="1">
        <v>0.81200000000000006</v>
      </c>
      <c r="D5425" s="11">
        <v>0</v>
      </c>
    </row>
    <row r="5426" spans="1:4" x14ac:dyDescent="0.2">
      <c r="A5426" s="4" t="s">
        <v>12</v>
      </c>
      <c r="B5426" s="6">
        <v>0</v>
      </c>
      <c r="C5426" s="1">
        <v>0.90700000000000003</v>
      </c>
      <c r="D5426" s="11">
        <v>0</v>
      </c>
    </row>
    <row r="5427" spans="1:4" x14ac:dyDescent="0.2">
      <c r="A5427" s="4" t="s">
        <v>12</v>
      </c>
      <c r="B5427" s="6">
        <v>1</v>
      </c>
      <c r="C5427" s="1">
        <v>0.56000000000000005</v>
      </c>
      <c r="D5427" s="11">
        <v>0</v>
      </c>
    </row>
    <row r="5428" spans="1:4" x14ac:dyDescent="0.2">
      <c r="A5428" s="4" t="s">
        <v>12</v>
      </c>
      <c r="B5428" s="6">
        <v>2</v>
      </c>
      <c r="C5428" s="1">
        <v>0.24299999999999999</v>
      </c>
      <c r="D5428" s="11">
        <v>0</v>
      </c>
    </row>
    <row r="5429" spans="1:4" x14ac:dyDescent="0.2">
      <c r="A5429" s="4" t="s">
        <v>12</v>
      </c>
      <c r="B5429" s="6">
        <v>3</v>
      </c>
      <c r="C5429" s="1">
        <v>0.45</v>
      </c>
      <c r="D5429" s="11">
        <v>0</v>
      </c>
    </row>
    <row r="5430" spans="1:4" x14ac:dyDescent="0.2">
      <c r="A5430" s="4" t="s">
        <v>12</v>
      </c>
      <c r="B5430" s="6">
        <v>4</v>
      </c>
      <c r="C5430" s="1">
        <v>0.253</v>
      </c>
      <c r="D5430" s="11">
        <v>0</v>
      </c>
    </row>
    <row r="5431" spans="1:4" x14ac:dyDescent="0.2">
      <c r="A5431" s="4" t="s">
        <v>12</v>
      </c>
      <c r="B5431" s="6">
        <v>5</v>
      </c>
      <c r="C5431" s="1">
        <v>0.438</v>
      </c>
      <c r="D5431" s="11">
        <v>0</v>
      </c>
    </row>
    <row r="5432" spans="1:4" x14ac:dyDescent="0.2">
      <c r="A5432" s="4" t="s">
        <v>12</v>
      </c>
      <c r="B5432" s="6">
        <v>6</v>
      </c>
      <c r="C5432" s="1">
        <v>0.14199999999999999</v>
      </c>
      <c r="D5432" s="11">
        <v>26.28</v>
      </c>
    </row>
    <row r="5433" spans="1:4" x14ac:dyDescent="0.2">
      <c r="A5433" s="4" t="s">
        <v>12</v>
      </c>
      <c r="B5433" s="6">
        <v>7</v>
      </c>
      <c r="C5433" s="1">
        <v>0.51600000000000001</v>
      </c>
      <c r="D5433" s="11">
        <v>167.59</v>
      </c>
    </row>
    <row r="5434" spans="1:4" x14ac:dyDescent="0.2">
      <c r="A5434" s="4" t="s">
        <v>12</v>
      </c>
      <c r="B5434" s="6">
        <v>8</v>
      </c>
      <c r="C5434" s="1">
        <v>0.123</v>
      </c>
      <c r="D5434" s="11">
        <v>392.29</v>
      </c>
    </row>
    <row r="5435" spans="1:4" x14ac:dyDescent="0.2">
      <c r="A5435" s="4" t="s">
        <v>12</v>
      </c>
      <c r="B5435" s="6">
        <v>9</v>
      </c>
      <c r="C5435" s="1">
        <v>0.14299999999999999</v>
      </c>
      <c r="D5435" s="11">
        <v>388.63</v>
      </c>
    </row>
    <row r="5436" spans="1:4" x14ac:dyDescent="0.2">
      <c r="A5436" s="4" t="s">
        <v>12</v>
      </c>
      <c r="B5436" s="6">
        <v>10</v>
      </c>
      <c r="C5436" s="1">
        <v>1.1539999999999999</v>
      </c>
      <c r="D5436" s="11">
        <v>522.87</v>
      </c>
    </row>
    <row r="5437" spans="1:4" x14ac:dyDescent="0.2">
      <c r="A5437" s="4" t="s">
        <v>12</v>
      </c>
      <c r="B5437" s="6">
        <v>11</v>
      </c>
      <c r="C5437" s="1">
        <v>1.282</v>
      </c>
      <c r="D5437" s="11">
        <v>593.94000000000005</v>
      </c>
    </row>
    <row r="5438" spans="1:4" x14ac:dyDescent="0.2">
      <c r="A5438" s="4" t="s">
        <v>12</v>
      </c>
      <c r="B5438" s="6">
        <v>12</v>
      </c>
      <c r="C5438" s="1">
        <v>0.66</v>
      </c>
      <c r="D5438" s="11">
        <v>142.01</v>
      </c>
    </row>
    <row r="5439" spans="1:4" x14ac:dyDescent="0.2">
      <c r="A5439" s="4" t="s">
        <v>12</v>
      </c>
      <c r="B5439" s="6">
        <v>13</v>
      </c>
      <c r="C5439" s="1">
        <v>0.40200000000000002</v>
      </c>
      <c r="D5439" s="11">
        <v>972.01</v>
      </c>
    </row>
    <row r="5440" spans="1:4" x14ac:dyDescent="0.2">
      <c r="A5440" s="4" t="s">
        <v>12</v>
      </c>
      <c r="B5440" s="6">
        <v>14</v>
      </c>
      <c r="C5440" s="1">
        <v>0.23200000000000001</v>
      </c>
      <c r="D5440" s="11">
        <v>711.7</v>
      </c>
    </row>
    <row r="5441" spans="1:4" x14ac:dyDescent="0.2">
      <c r="A5441" s="4" t="s">
        <v>12</v>
      </c>
      <c r="B5441" s="6">
        <v>15</v>
      </c>
      <c r="C5441" s="1">
        <v>0.26600000000000001</v>
      </c>
      <c r="D5441" s="11">
        <v>131.80000000000001</v>
      </c>
    </row>
    <row r="5442" spans="1:4" x14ac:dyDescent="0.2">
      <c r="A5442" s="4" t="s">
        <v>12</v>
      </c>
      <c r="B5442" s="6">
        <v>16</v>
      </c>
      <c r="C5442" s="1">
        <v>0.185</v>
      </c>
      <c r="D5442" s="11">
        <v>508.97</v>
      </c>
    </row>
    <row r="5443" spans="1:4" x14ac:dyDescent="0.2">
      <c r="A5443" s="4" t="s">
        <v>12</v>
      </c>
      <c r="B5443" s="6">
        <v>17</v>
      </c>
      <c r="C5443" s="1">
        <v>0.127</v>
      </c>
      <c r="D5443" s="11">
        <v>350.42</v>
      </c>
    </row>
    <row r="5444" spans="1:4" x14ac:dyDescent="0.2">
      <c r="A5444" s="4" t="s">
        <v>12</v>
      </c>
      <c r="B5444" s="6">
        <v>18</v>
      </c>
      <c r="C5444" s="1">
        <v>0.16700000000000001</v>
      </c>
      <c r="D5444" s="11">
        <v>120.5</v>
      </c>
    </row>
    <row r="5445" spans="1:4" x14ac:dyDescent="0.2">
      <c r="A5445" s="4" t="s">
        <v>12</v>
      </c>
      <c r="B5445" s="6">
        <v>19</v>
      </c>
      <c r="C5445" s="1">
        <v>0.16800000000000001</v>
      </c>
      <c r="D5445" s="11">
        <v>16.649999999999999</v>
      </c>
    </row>
    <row r="5446" spans="1:4" x14ac:dyDescent="0.2">
      <c r="A5446" s="4" t="s">
        <v>12</v>
      </c>
      <c r="B5446" s="6">
        <v>20</v>
      </c>
      <c r="C5446" s="1">
        <v>0.21199999999999999</v>
      </c>
      <c r="D5446" s="11">
        <v>0</v>
      </c>
    </row>
    <row r="5447" spans="1:4" x14ac:dyDescent="0.2">
      <c r="A5447" s="4" t="s">
        <v>12</v>
      </c>
      <c r="B5447" s="6">
        <v>21</v>
      </c>
      <c r="C5447" s="1">
        <v>1.1739999999999999</v>
      </c>
      <c r="D5447" s="11">
        <v>0</v>
      </c>
    </row>
    <row r="5448" spans="1:4" x14ac:dyDescent="0.2">
      <c r="A5448" s="4" t="s">
        <v>12</v>
      </c>
      <c r="B5448" s="6">
        <v>22</v>
      </c>
      <c r="C5448" s="1">
        <v>2.5139999999999998</v>
      </c>
      <c r="D5448" s="11">
        <v>0</v>
      </c>
    </row>
    <row r="5449" spans="1:4" x14ac:dyDescent="0.2">
      <c r="A5449" s="4" t="s">
        <v>12</v>
      </c>
      <c r="B5449" s="6">
        <v>23</v>
      </c>
      <c r="C5449" s="1">
        <v>2.4710000000000001</v>
      </c>
      <c r="D5449" s="11">
        <v>0</v>
      </c>
    </row>
    <row r="5450" spans="1:4" x14ac:dyDescent="0.2">
      <c r="A5450" s="4" t="s">
        <v>12</v>
      </c>
      <c r="B5450" s="6">
        <v>0</v>
      </c>
      <c r="C5450" s="1">
        <v>1.633</v>
      </c>
      <c r="D5450" s="11">
        <v>0</v>
      </c>
    </row>
    <row r="5451" spans="1:4" x14ac:dyDescent="0.2">
      <c r="A5451" s="4" t="s">
        <v>12</v>
      </c>
      <c r="B5451" s="6">
        <v>1</v>
      </c>
      <c r="C5451" s="1">
        <v>1.0489999999999999</v>
      </c>
      <c r="D5451" s="11">
        <v>0</v>
      </c>
    </row>
    <row r="5452" spans="1:4" x14ac:dyDescent="0.2">
      <c r="A5452" s="4" t="s">
        <v>12</v>
      </c>
      <c r="B5452" s="6">
        <v>2</v>
      </c>
      <c r="C5452" s="1">
        <v>0.88200000000000001</v>
      </c>
      <c r="D5452" s="11">
        <v>0</v>
      </c>
    </row>
    <row r="5453" spans="1:4" x14ac:dyDescent="0.2">
      <c r="A5453" s="4" t="s">
        <v>12</v>
      </c>
      <c r="B5453" s="6">
        <v>3</v>
      </c>
      <c r="C5453" s="1">
        <v>0.17499999999999999</v>
      </c>
      <c r="D5453" s="11">
        <v>0</v>
      </c>
    </row>
    <row r="5454" spans="1:4" x14ac:dyDescent="0.2">
      <c r="A5454" s="4" t="s">
        <v>12</v>
      </c>
      <c r="B5454" s="6">
        <v>4</v>
      </c>
      <c r="C5454" s="1">
        <v>0.187</v>
      </c>
      <c r="D5454" s="11">
        <v>0</v>
      </c>
    </row>
    <row r="5455" spans="1:4" x14ac:dyDescent="0.2">
      <c r="A5455" s="4" t="s">
        <v>12</v>
      </c>
      <c r="B5455" s="6">
        <v>5</v>
      </c>
      <c r="C5455" s="1">
        <v>0.14499999999999999</v>
      </c>
      <c r="D5455" s="11">
        <v>0</v>
      </c>
    </row>
    <row r="5456" spans="1:4" x14ac:dyDescent="0.2">
      <c r="A5456" s="4" t="s">
        <v>12</v>
      </c>
      <c r="B5456" s="6">
        <v>6</v>
      </c>
      <c r="C5456" s="1">
        <v>0.45900000000000002</v>
      </c>
      <c r="D5456" s="11">
        <v>25.41</v>
      </c>
    </row>
    <row r="5457" spans="1:4" x14ac:dyDescent="0.2">
      <c r="A5457" s="4" t="s">
        <v>12</v>
      </c>
      <c r="B5457" s="6">
        <v>7</v>
      </c>
      <c r="C5457" s="1">
        <v>0.63900000000000001</v>
      </c>
      <c r="D5457" s="11">
        <v>154.66999999999999</v>
      </c>
    </row>
    <row r="5458" spans="1:4" x14ac:dyDescent="0.2">
      <c r="A5458" s="4" t="s">
        <v>12</v>
      </c>
      <c r="B5458" s="6">
        <v>8</v>
      </c>
      <c r="C5458" s="1">
        <v>0.38500000000000001</v>
      </c>
      <c r="D5458" s="11">
        <v>304.87</v>
      </c>
    </row>
    <row r="5459" spans="1:4" x14ac:dyDescent="0.2">
      <c r="A5459" s="4" t="s">
        <v>12</v>
      </c>
      <c r="B5459" s="6">
        <v>9</v>
      </c>
      <c r="C5459" s="1">
        <v>0.374</v>
      </c>
      <c r="D5459" s="11">
        <v>470.17</v>
      </c>
    </row>
    <row r="5460" spans="1:4" x14ac:dyDescent="0.2">
      <c r="A5460" s="4" t="s">
        <v>12</v>
      </c>
      <c r="B5460" s="6">
        <v>10</v>
      </c>
      <c r="C5460" s="1">
        <v>0.56999999999999995</v>
      </c>
      <c r="D5460" s="11">
        <v>645.79</v>
      </c>
    </row>
    <row r="5461" spans="1:4" x14ac:dyDescent="0.2">
      <c r="A5461" s="4" t="s">
        <v>12</v>
      </c>
      <c r="B5461" s="6">
        <v>11</v>
      </c>
      <c r="C5461" s="1">
        <v>0.95299999999999996</v>
      </c>
      <c r="D5461" s="11">
        <v>797.63</v>
      </c>
    </row>
    <row r="5462" spans="1:4" x14ac:dyDescent="0.2">
      <c r="A5462" s="4" t="s">
        <v>12</v>
      </c>
      <c r="B5462" s="6">
        <v>12</v>
      </c>
      <c r="C5462" s="1">
        <v>0.90800000000000003</v>
      </c>
      <c r="D5462" s="11">
        <v>663.64</v>
      </c>
    </row>
    <row r="5463" spans="1:4" x14ac:dyDescent="0.2">
      <c r="A5463" s="4" t="s">
        <v>12</v>
      </c>
      <c r="B5463" s="6">
        <v>13</v>
      </c>
      <c r="C5463" s="1">
        <v>0.77300000000000002</v>
      </c>
      <c r="D5463" s="11">
        <v>339.31</v>
      </c>
    </row>
    <row r="5464" spans="1:4" x14ac:dyDescent="0.2">
      <c r="A5464" s="4" t="s">
        <v>12</v>
      </c>
      <c r="B5464" s="6">
        <v>14</v>
      </c>
      <c r="C5464" s="1">
        <v>2.0019999999999998</v>
      </c>
      <c r="D5464" s="11">
        <v>369.82</v>
      </c>
    </row>
    <row r="5465" spans="1:4" x14ac:dyDescent="0.2">
      <c r="A5465" s="4" t="s">
        <v>12</v>
      </c>
      <c r="B5465" s="6">
        <v>15</v>
      </c>
      <c r="C5465" s="1">
        <v>1.37</v>
      </c>
      <c r="D5465" s="11">
        <v>96.53</v>
      </c>
    </row>
    <row r="5466" spans="1:4" x14ac:dyDescent="0.2">
      <c r="A5466" s="4" t="s">
        <v>12</v>
      </c>
      <c r="B5466" s="6">
        <v>16</v>
      </c>
      <c r="C5466" s="1">
        <v>1.639</v>
      </c>
      <c r="D5466" s="11">
        <v>53.83</v>
      </c>
    </row>
    <row r="5467" spans="1:4" x14ac:dyDescent="0.2">
      <c r="A5467" s="4" t="s">
        <v>12</v>
      </c>
      <c r="B5467" s="6">
        <v>17</v>
      </c>
      <c r="C5467" s="1">
        <v>1.353</v>
      </c>
      <c r="D5467" s="11">
        <v>178.2</v>
      </c>
    </row>
    <row r="5468" spans="1:4" x14ac:dyDescent="0.2">
      <c r="A5468" s="4" t="s">
        <v>12</v>
      </c>
      <c r="B5468" s="6">
        <v>18</v>
      </c>
      <c r="C5468" s="1">
        <v>1.1379999999999999</v>
      </c>
      <c r="D5468" s="11">
        <v>119.64</v>
      </c>
    </row>
    <row r="5469" spans="1:4" x14ac:dyDescent="0.2">
      <c r="A5469" s="4" t="s">
        <v>12</v>
      </c>
      <c r="B5469" s="6">
        <v>19</v>
      </c>
      <c r="C5469" s="1">
        <v>1.109</v>
      </c>
      <c r="D5469" s="11">
        <v>14.89</v>
      </c>
    </row>
    <row r="5470" spans="1:4" x14ac:dyDescent="0.2">
      <c r="A5470" s="4" t="s">
        <v>12</v>
      </c>
      <c r="B5470" s="6">
        <v>20</v>
      </c>
      <c r="C5470" s="1">
        <v>1.111</v>
      </c>
      <c r="D5470" s="11">
        <v>0</v>
      </c>
    </row>
    <row r="5471" spans="1:4" x14ac:dyDescent="0.2">
      <c r="A5471" s="4" t="s">
        <v>12</v>
      </c>
      <c r="B5471" s="6">
        <v>21</v>
      </c>
      <c r="C5471" s="1">
        <v>0.374</v>
      </c>
      <c r="D5471" s="11">
        <v>0</v>
      </c>
    </row>
    <row r="5472" spans="1:4" x14ac:dyDescent="0.2">
      <c r="A5472" s="4" t="s">
        <v>12</v>
      </c>
      <c r="B5472" s="6">
        <v>22</v>
      </c>
      <c r="C5472" s="1">
        <v>1.222</v>
      </c>
      <c r="D5472" s="11">
        <v>0</v>
      </c>
    </row>
    <row r="5473" spans="1:4" x14ac:dyDescent="0.2">
      <c r="A5473" s="4" t="s">
        <v>12</v>
      </c>
      <c r="B5473" s="6">
        <v>23</v>
      </c>
      <c r="C5473" s="1">
        <v>1.081</v>
      </c>
      <c r="D5473" s="11">
        <v>0</v>
      </c>
    </row>
    <row r="5474" spans="1:4" x14ac:dyDescent="0.2">
      <c r="A5474" s="4" t="s">
        <v>12</v>
      </c>
      <c r="B5474" s="6">
        <v>0</v>
      </c>
      <c r="C5474" s="1">
        <v>1.002</v>
      </c>
      <c r="D5474" s="11">
        <v>0</v>
      </c>
    </row>
    <row r="5475" spans="1:4" x14ac:dyDescent="0.2">
      <c r="A5475" s="4" t="s">
        <v>12</v>
      </c>
      <c r="B5475" s="6">
        <v>1</v>
      </c>
      <c r="C5475" s="1">
        <v>0.39</v>
      </c>
      <c r="D5475" s="11">
        <v>0</v>
      </c>
    </row>
    <row r="5476" spans="1:4" x14ac:dyDescent="0.2">
      <c r="A5476" s="4" t="s">
        <v>12</v>
      </c>
      <c r="B5476" s="6">
        <v>2</v>
      </c>
      <c r="C5476" s="1">
        <v>0.24099999999999999</v>
      </c>
      <c r="D5476" s="11">
        <v>0</v>
      </c>
    </row>
    <row r="5477" spans="1:4" x14ac:dyDescent="0.2">
      <c r="A5477" s="4" t="s">
        <v>12</v>
      </c>
      <c r="B5477" s="6">
        <v>3</v>
      </c>
      <c r="C5477" s="1">
        <v>0.59099999999999997</v>
      </c>
      <c r="D5477" s="11">
        <v>0</v>
      </c>
    </row>
    <row r="5478" spans="1:4" x14ac:dyDescent="0.2">
      <c r="A5478" s="4" t="s">
        <v>12</v>
      </c>
      <c r="B5478" s="6">
        <v>4</v>
      </c>
      <c r="C5478" s="1">
        <v>0.128</v>
      </c>
      <c r="D5478" s="11">
        <v>0</v>
      </c>
    </row>
    <row r="5479" spans="1:4" x14ac:dyDescent="0.2">
      <c r="A5479" s="4" t="s">
        <v>12</v>
      </c>
      <c r="B5479" s="6">
        <v>5</v>
      </c>
      <c r="C5479" s="1">
        <v>0.35199999999999998</v>
      </c>
      <c r="D5479" s="11">
        <v>0</v>
      </c>
    </row>
    <row r="5480" spans="1:4" x14ac:dyDescent="0.2">
      <c r="A5480" s="4" t="s">
        <v>12</v>
      </c>
      <c r="B5480" s="6">
        <v>6</v>
      </c>
      <c r="C5480" s="1">
        <v>0.28399999999999997</v>
      </c>
      <c r="D5480" s="11">
        <v>19.28</v>
      </c>
    </row>
    <row r="5481" spans="1:4" x14ac:dyDescent="0.2">
      <c r="A5481" s="4" t="s">
        <v>12</v>
      </c>
      <c r="B5481" s="6">
        <v>7</v>
      </c>
      <c r="C5481" s="1">
        <v>0.13400000000000001</v>
      </c>
      <c r="D5481" s="11">
        <v>114.5</v>
      </c>
    </row>
    <row r="5482" spans="1:4" x14ac:dyDescent="0.2">
      <c r="A5482" s="4" t="s">
        <v>12</v>
      </c>
      <c r="B5482" s="6">
        <v>8</v>
      </c>
      <c r="C5482" s="1">
        <v>0.14599999999999999</v>
      </c>
      <c r="D5482" s="11">
        <v>134.76</v>
      </c>
    </row>
    <row r="5483" spans="1:4" x14ac:dyDescent="0.2">
      <c r="A5483" s="4" t="s">
        <v>12</v>
      </c>
      <c r="B5483" s="6">
        <v>9</v>
      </c>
      <c r="C5483" s="1">
        <v>0.40799999999999997</v>
      </c>
      <c r="D5483" s="11">
        <v>142.01</v>
      </c>
    </row>
    <row r="5484" spans="1:4" x14ac:dyDescent="0.2">
      <c r="A5484" s="4" t="s">
        <v>12</v>
      </c>
      <c r="B5484" s="6">
        <v>10</v>
      </c>
      <c r="C5484" s="1">
        <v>1.744</v>
      </c>
      <c r="D5484" s="11">
        <v>375.14</v>
      </c>
    </row>
    <row r="5485" spans="1:4" x14ac:dyDescent="0.2">
      <c r="A5485" s="4" t="s">
        <v>12</v>
      </c>
      <c r="B5485" s="6">
        <v>11</v>
      </c>
      <c r="C5485" s="1">
        <v>1.153</v>
      </c>
      <c r="D5485" s="11">
        <v>306.58</v>
      </c>
    </row>
    <row r="5486" spans="1:4" x14ac:dyDescent="0.2">
      <c r="A5486" s="4" t="s">
        <v>12</v>
      </c>
      <c r="B5486" s="6">
        <v>12</v>
      </c>
      <c r="C5486" s="1">
        <v>0.47499999999999998</v>
      </c>
      <c r="D5486" s="11">
        <v>161.5</v>
      </c>
    </row>
    <row r="5487" spans="1:4" x14ac:dyDescent="0.2">
      <c r="A5487" s="4" t="s">
        <v>12</v>
      </c>
      <c r="B5487" s="6">
        <v>13</v>
      </c>
      <c r="C5487" s="1">
        <v>0.39500000000000002</v>
      </c>
      <c r="D5487" s="11">
        <v>185.63</v>
      </c>
    </row>
    <row r="5488" spans="1:4" x14ac:dyDescent="0.2">
      <c r="A5488" s="4" t="s">
        <v>12</v>
      </c>
      <c r="B5488" s="6">
        <v>14</v>
      </c>
      <c r="C5488" s="1">
        <v>0.32800000000000001</v>
      </c>
      <c r="D5488" s="11">
        <v>135.51</v>
      </c>
    </row>
    <row r="5489" spans="1:4" x14ac:dyDescent="0.2">
      <c r="A5489" s="4" t="s">
        <v>12</v>
      </c>
      <c r="B5489" s="6">
        <v>15</v>
      </c>
      <c r="C5489" s="1">
        <v>1.9730000000000001</v>
      </c>
      <c r="D5489" s="11">
        <v>311.5</v>
      </c>
    </row>
    <row r="5490" spans="1:4" x14ac:dyDescent="0.2">
      <c r="A5490" s="4" t="s">
        <v>12</v>
      </c>
      <c r="B5490" s="6">
        <v>16</v>
      </c>
      <c r="C5490" s="1">
        <v>1.6080000000000001</v>
      </c>
      <c r="D5490" s="11">
        <v>317.58</v>
      </c>
    </row>
    <row r="5491" spans="1:4" x14ac:dyDescent="0.2">
      <c r="A5491" s="4" t="s">
        <v>12</v>
      </c>
      <c r="B5491" s="6">
        <v>17</v>
      </c>
      <c r="C5491" s="1">
        <v>0.56899999999999995</v>
      </c>
      <c r="D5491" s="11">
        <v>221.36</v>
      </c>
    </row>
    <row r="5492" spans="1:4" x14ac:dyDescent="0.2">
      <c r="A5492" s="4" t="s">
        <v>12</v>
      </c>
      <c r="B5492" s="6">
        <v>18</v>
      </c>
      <c r="C5492" s="1">
        <v>0.57299999999999995</v>
      </c>
      <c r="D5492" s="11">
        <v>107.26</v>
      </c>
    </row>
    <row r="5493" spans="1:4" x14ac:dyDescent="0.2">
      <c r="A5493" s="4" t="s">
        <v>12</v>
      </c>
      <c r="B5493" s="6">
        <v>19</v>
      </c>
      <c r="C5493" s="1">
        <v>0.54600000000000004</v>
      </c>
      <c r="D5493" s="11">
        <v>10.51</v>
      </c>
    </row>
    <row r="5494" spans="1:4" x14ac:dyDescent="0.2">
      <c r="A5494" s="4" t="s">
        <v>12</v>
      </c>
      <c r="B5494" s="6">
        <v>20</v>
      </c>
      <c r="C5494" s="1">
        <v>0.43</v>
      </c>
      <c r="D5494" s="11">
        <v>0</v>
      </c>
    </row>
    <row r="5495" spans="1:4" x14ac:dyDescent="0.2">
      <c r="A5495" s="4" t="s">
        <v>12</v>
      </c>
      <c r="B5495" s="6">
        <v>21</v>
      </c>
      <c r="C5495" s="1">
        <v>0.79500000000000004</v>
      </c>
      <c r="D5495" s="11">
        <v>0</v>
      </c>
    </row>
    <row r="5496" spans="1:4" x14ac:dyDescent="0.2">
      <c r="A5496" s="4" t="s">
        <v>12</v>
      </c>
      <c r="B5496" s="6">
        <v>22</v>
      </c>
      <c r="C5496" s="1">
        <v>1.7629999999999999</v>
      </c>
      <c r="D5496" s="11">
        <v>0</v>
      </c>
    </row>
    <row r="5497" spans="1:4" x14ac:dyDescent="0.2">
      <c r="A5497" s="4" t="s">
        <v>12</v>
      </c>
      <c r="B5497" s="6">
        <v>23</v>
      </c>
      <c r="C5497" s="1">
        <v>2.2730000000000001</v>
      </c>
      <c r="D5497" s="11">
        <v>0</v>
      </c>
    </row>
    <row r="5498" spans="1:4" x14ac:dyDescent="0.2">
      <c r="A5498" s="4" t="s">
        <v>12</v>
      </c>
      <c r="B5498" s="6">
        <v>0</v>
      </c>
      <c r="C5498" s="1">
        <v>1.752</v>
      </c>
      <c r="D5498" s="11">
        <v>0</v>
      </c>
    </row>
    <row r="5499" spans="1:4" x14ac:dyDescent="0.2">
      <c r="A5499" s="4" t="s">
        <v>12</v>
      </c>
      <c r="B5499" s="6">
        <v>1</v>
      </c>
      <c r="C5499" s="1">
        <v>1.62</v>
      </c>
      <c r="D5499" s="11">
        <v>0</v>
      </c>
    </row>
    <row r="5500" spans="1:4" x14ac:dyDescent="0.2">
      <c r="A5500" s="4" t="s">
        <v>12</v>
      </c>
      <c r="B5500" s="6">
        <v>2</v>
      </c>
      <c r="C5500" s="1">
        <v>1.1379999999999999</v>
      </c>
      <c r="D5500" s="11">
        <v>0</v>
      </c>
    </row>
    <row r="5501" spans="1:4" x14ac:dyDescent="0.2">
      <c r="A5501" s="4" t="s">
        <v>12</v>
      </c>
      <c r="B5501" s="6">
        <v>3</v>
      </c>
      <c r="C5501" s="1">
        <v>0.47</v>
      </c>
      <c r="D5501" s="11">
        <v>0</v>
      </c>
    </row>
    <row r="5502" spans="1:4" x14ac:dyDescent="0.2">
      <c r="A5502" s="4" t="s">
        <v>12</v>
      </c>
      <c r="B5502" s="6">
        <v>4</v>
      </c>
      <c r="C5502" s="1">
        <v>0.52300000000000002</v>
      </c>
      <c r="D5502" s="11">
        <v>0</v>
      </c>
    </row>
    <row r="5503" spans="1:4" x14ac:dyDescent="0.2">
      <c r="A5503" s="4" t="s">
        <v>12</v>
      </c>
      <c r="B5503" s="6">
        <v>5</v>
      </c>
      <c r="C5503" s="1">
        <v>0.48</v>
      </c>
      <c r="D5503" s="11">
        <v>0</v>
      </c>
    </row>
    <row r="5504" spans="1:4" x14ac:dyDescent="0.2">
      <c r="A5504" s="4" t="s">
        <v>12</v>
      </c>
      <c r="B5504" s="6">
        <v>6</v>
      </c>
      <c r="C5504" s="1">
        <v>0.123</v>
      </c>
      <c r="D5504" s="11">
        <v>6.13</v>
      </c>
    </row>
    <row r="5505" spans="1:4" x14ac:dyDescent="0.2">
      <c r="A5505" s="4" t="s">
        <v>12</v>
      </c>
      <c r="B5505" s="6">
        <v>7</v>
      </c>
      <c r="C5505" s="1">
        <v>0.14199999999999999</v>
      </c>
      <c r="D5505" s="11">
        <v>50.12</v>
      </c>
    </row>
    <row r="5506" spans="1:4" x14ac:dyDescent="0.2">
      <c r="A5506" s="4" t="s">
        <v>12</v>
      </c>
      <c r="B5506" s="6">
        <v>8</v>
      </c>
      <c r="C5506" s="1">
        <v>0.14599999999999999</v>
      </c>
      <c r="D5506" s="11">
        <v>63.12</v>
      </c>
    </row>
    <row r="5507" spans="1:4" x14ac:dyDescent="0.2">
      <c r="A5507" s="4" t="s">
        <v>12</v>
      </c>
      <c r="B5507" s="6">
        <v>9</v>
      </c>
      <c r="C5507" s="1">
        <v>0.35299999999999998</v>
      </c>
      <c r="D5507" s="11">
        <v>324.18</v>
      </c>
    </row>
    <row r="5508" spans="1:4" x14ac:dyDescent="0.2">
      <c r="A5508" s="4" t="s">
        <v>12</v>
      </c>
      <c r="B5508" s="6">
        <v>10</v>
      </c>
      <c r="C5508" s="1">
        <v>0.113</v>
      </c>
      <c r="D5508" s="11">
        <v>213.77</v>
      </c>
    </row>
    <row r="5509" spans="1:4" x14ac:dyDescent="0.2">
      <c r="A5509" s="4" t="s">
        <v>12</v>
      </c>
      <c r="B5509" s="6">
        <v>11</v>
      </c>
      <c r="C5509" s="1">
        <v>1.5940000000000001</v>
      </c>
      <c r="D5509" s="11">
        <v>543.27</v>
      </c>
    </row>
    <row r="5510" spans="1:4" x14ac:dyDescent="0.2">
      <c r="A5510" s="4" t="s">
        <v>12</v>
      </c>
      <c r="B5510" s="6">
        <v>12</v>
      </c>
      <c r="C5510" s="1">
        <v>1.3420000000000001</v>
      </c>
      <c r="D5510" s="11">
        <v>655.19000000000005</v>
      </c>
    </row>
    <row r="5511" spans="1:4" x14ac:dyDescent="0.2">
      <c r="A5511" s="4" t="s">
        <v>12</v>
      </c>
      <c r="B5511" s="6">
        <v>13</v>
      </c>
      <c r="C5511" s="1">
        <v>1.38</v>
      </c>
      <c r="D5511" s="11">
        <v>657.53</v>
      </c>
    </row>
    <row r="5512" spans="1:4" x14ac:dyDescent="0.2">
      <c r="A5512" s="4" t="s">
        <v>12</v>
      </c>
      <c r="B5512" s="6">
        <v>14</v>
      </c>
      <c r="C5512" s="1">
        <v>0.46899999999999997</v>
      </c>
      <c r="D5512" s="11">
        <v>860.87</v>
      </c>
    </row>
    <row r="5513" spans="1:4" x14ac:dyDescent="0.2">
      <c r="A5513" s="4" t="s">
        <v>12</v>
      </c>
      <c r="B5513" s="6">
        <v>15</v>
      </c>
      <c r="C5513" s="1">
        <v>1.4590000000000001</v>
      </c>
      <c r="D5513" s="11">
        <v>566</v>
      </c>
    </row>
    <row r="5514" spans="1:4" x14ac:dyDescent="0.2">
      <c r="A5514" s="4" t="s">
        <v>12</v>
      </c>
      <c r="B5514" s="6">
        <v>16</v>
      </c>
      <c r="C5514" s="1">
        <v>1.6080000000000001</v>
      </c>
      <c r="D5514" s="11">
        <v>424.75</v>
      </c>
    </row>
    <row r="5515" spans="1:4" x14ac:dyDescent="0.2">
      <c r="A5515" s="4" t="s">
        <v>12</v>
      </c>
      <c r="B5515" s="6">
        <v>17</v>
      </c>
      <c r="C5515" s="1">
        <v>0.80800000000000005</v>
      </c>
      <c r="D5515" s="11">
        <v>292.33</v>
      </c>
    </row>
    <row r="5516" spans="1:4" x14ac:dyDescent="0.2">
      <c r="A5516" s="4" t="s">
        <v>12</v>
      </c>
      <c r="B5516" s="6">
        <v>18</v>
      </c>
      <c r="C5516" s="1">
        <v>0.59499999999999997</v>
      </c>
      <c r="D5516" s="11">
        <v>31.56</v>
      </c>
    </row>
    <row r="5517" spans="1:4" x14ac:dyDescent="0.2">
      <c r="A5517" s="4" t="s">
        <v>12</v>
      </c>
      <c r="B5517" s="6">
        <v>19</v>
      </c>
      <c r="C5517" s="1">
        <v>0.17799999999999999</v>
      </c>
      <c r="D5517" s="11">
        <v>1.75</v>
      </c>
    </row>
    <row r="5518" spans="1:4" x14ac:dyDescent="0.2">
      <c r="A5518" s="4" t="s">
        <v>12</v>
      </c>
      <c r="B5518" s="6">
        <v>20</v>
      </c>
      <c r="C5518" s="1">
        <v>1.5720000000000001</v>
      </c>
      <c r="D5518" s="11">
        <v>0</v>
      </c>
    </row>
    <row r="5519" spans="1:4" x14ac:dyDescent="0.2">
      <c r="A5519" s="4" t="s">
        <v>12</v>
      </c>
      <c r="B5519" s="6">
        <v>21</v>
      </c>
      <c r="C5519" s="1">
        <v>2.0019999999999998</v>
      </c>
      <c r="D5519" s="11">
        <v>0</v>
      </c>
    </row>
    <row r="5520" spans="1:4" x14ac:dyDescent="0.2">
      <c r="A5520" s="4" t="s">
        <v>12</v>
      </c>
      <c r="B5520" s="6">
        <v>22</v>
      </c>
      <c r="C5520" s="1">
        <v>2.7480000000000002</v>
      </c>
      <c r="D5520" s="11">
        <v>0</v>
      </c>
    </row>
    <row r="5521" spans="1:4" x14ac:dyDescent="0.2">
      <c r="A5521" s="4" t="s">
        <v>12</v>
      </c>
      <c r="B5521" s="6">
        <v>23</v>
      </c>
      <c r="C5521" s="1">
        <v>1.9039999999999999</v>
      </c>
      <c r="D5521" s="11">
        <v>0</v>
      </c>
    </row>
    <row r="5522" spans="1:4" x14ac:dyDescent="0.2">
      <c r="A5522" s="4" t="s">
        <v>12</v>
      </c>
      <c r="B5522" s="6">
        <v>0</v>
      </c>
      <c r="C5522" s="1">
        <v>0.82899999999999996</v>
      </c>
      <c r="D5522" s="11">
        <v>0</v>
      </c>
    </row>
    <row r="5523" spans="1:4" x14ac:dyDescent="0.2">
      <c r="A5523" s="4" t="s">
        <v>12</v>
      </c>
      <c r="B5523" s="6">
        <v>1</v>
      </c>
      <c r="C5523" s="1">
        <v>0.90500000000000003</v>
      </c>
      <c r="D5523" s="11">
        <v>0</v>
      </c>
    </row>
    <row r="5524" spans="1:4" x14ac:dyDescent="0.2">
      <c r="A5524" s="4" t="s">
        <v>12</v>
      </c>
      <c r="B5524" s="6">
        <v>2</v>
      </c>
      <c r="C5524" s="1">
        <v>0.54500000000000004</v>
      </c>
      <c r="D5524" s="11">
        <v>0</v>
      </c>
    </row>
    <row r="5525" spans="1:4" x14ac:dyDescent="0.2">
      <c r="A5525" s="4" t="s">
        <v>12</v>
      </c>
      <c r="B5525" s="6">
        <v>3</v>
      </c>
      <c r="C5525" s="1">
        <v>0.16400000000000001</v>
      </c>
      <c r="D5525" s="11">
        <v>0</v>
      </c>
    </row>
    <row r="5526" spans="1:4" x14ac:dyDescent="0.2">
      <c r="A5526" s="4" t="s">
        <v>12</v>
      </c>
      <c r="B5526" s="6">
        <v>4</v>
      </c>
      <c r="C5526" s="1">
        <v>0.128</v>
      </c>
      <c r="D5526" s="11">
        <v>0</v>
      </c>
    </row>
    <row r="5527" spans="1:4" x14ac:dyDescent="0.2">
      <c r="A5527" s="4" t="s">
        <v>12</v>
      </c>
      <c r="B5527" s="6">
        <v>5</v>
      </c>
      <c r="C5527" s="1">
        <v>0.17100000000000001</v>
      </c>
      <c r="D5527" s="11">
        <v>0</v>
      </c>
    </row>
    <row r="5528" spans="1:4" x14ac:dyDescent="0.2">
      <c r="A5528" s="4" t="s">
        <v>12</v>
      </c>
      <c r="B5528" s="6">
        <v>6</v>
      </c>
      <c r="C5528" s="1">
        <v>0.307</v>
      </c>
      <c r="D5528" s="11">
        <v>14.02</v>
      </c>
    </row>
    <row r="5529" spans="1:4" x14ac:dyDescent="0.2">
      <c r="A5529" s="4" t="s">
        <v>12</v>
      </c>
      <c r="B5529" s="6">
        <v>7</v>
      </c>
      <c r="C5529" s="1">
        <v>0.121</v>
      </c>
      <c r="D5529" s="11">
        <v>161.91</v>
      </c>
    </row>
    <row r="5530" spans="1:4" x14ac:dyDescent="0.2">
      <c r="A5530" s="4" t="s">
        <v>12</v>
      </c>
      <c r="B5530" s="6">
        <v>8</v>
      </c>
      <c r="C5530" s="1">
        <v>0.36</v>
      </c>
      <c r="D5530" s="11">
        <v>350.29</v>
      </c>
    </row>
    <row r="5531" spans="1:4" x14ac:dyDescent="0.2">
      <c r="A5531" s="4" t="s">
        <v>12</v>
      </c>
      <c r="B5531" s="6">
        <v>9</v>
      </c>
      <c r="C5531" s="1">
        <v>0.128</v>
      </c>
      <c r="D5531" s="11">
        <v>599.26</v>
      </c>
    </row>
    <row r="5532" spans="1:4" x14ac:dyDescent="0.2">
      <c r="A5532" s="4" t="s">
        <v>12</v>
      </c>
      <c r="B5532" s="6">
        <v>10</v>
      </c>
      <c r="C5532" s="1">
        <v>0.36299999999999999</v>
      </c>
      <c r="D5532" s="11">
        <v>788.53</v>
      </c>
    </row>
    <row r="5533" spans="1:4" x14ac:dyDescent="0.2">
      <c r="A5533" s="4" t="s">
        <v>12</v>
      </c>
      <c r="B5533" s="6">
        <v>11</v>
      </c>
      <c r="C5533" s="1">
        <v>1.2749999999999999</v>
      </c>
      <c r="D5533" s="11">
        <v>830.42</v>
      </c>
    </row>
    <row r="5534" spans="1:4" x14ac:dyDescent="0.2">
      <c r="A5534" s="4" t="s">
        <v>12</v>
      </c>
      <c r="B5534" s="6">
        <v>12</v>
      </c>
      <c r="C5534" s="1">
        <v>1.629</v>
      </c>
      <c r="D5534" s="11">
        <v>810.29</v>
      </c>
    </row>
    <row r="5535" spans="1:4" x14ac:dyDescent="0.2">
      <c r="A5535" s="4" t="s">
        <v>12</v>
      </c>
      <c r="B5535" s="6">
        <v>13</v>
      </c>
      <c r="C5535" s="1">
        <v>0.35599999999999998</v>
      </c>
      <c r="D5535" s="11">
        <v>750.45</v>
      </c>
    </row>
    <row r="5536" spans="1:4" x14ac:dyDescent="0.2">
      <c r="A5536" s="4" t="s">
        <v>12</v>
      </c>
      <c r="B5536" s="6">
        <v>14</v>
      </c>
      <c r="C5536" s="1">
        <v>0.45300000000000001</v>
      </c>
      <c r="D5536" s="11">
        <v>288.27999999999997</v>
      </c>
    </row>
    <row r="5537" spans="1:4" x14ac:dyDescent="0.2">
      <c r="A5537" s="4" t="s">
        <v>12</v>
      </c>
      <c r="B5537" s="6">
        <v>15</v>
      </c>
      <c r="C5537" s="1">
        <v>1.4470000000000001</v>
      </c>
      <c r="D5537" s="11">
        <v>261.73</v>
      </c>
    </row>
    <row r="5538" spans="1:4" x14ac:dyDescent="0.2">
      <c r="A5538" s="4" t="s">
        <v>12</v>
      </c>
      <c r="B5538" s="6">
        <v>16</v>
      </c>
      <c r="C5538" s="1">
        <v>1.63</v>
      </c>
      <c r="D5538" s="11">
        <v>110.45</v>
      </c>
    </row>
    <row r="5539" spans="1:4" x14ac:dyDescent="0.2">
      <c r="A5539" s="4" t="s">
        <v>12</v>
      </c>
      <c r="B5539" s="6">
        <v>17</v>
      </c>
      <c r="C5539" s="1">
        <v>1.0940000000000001</v>
      </c>
      <c r="D5539" s="11">
        <v>101.17</v>
      </c>
    </row>
    <row r="5540" spans="1:4" x14ac:dyDescent="0.2">
      <c r="A5540" s="4" t="s">
        <v>12</v>
      </c>
      <c r="B5540" s="6">
        <v>18</v>
      </c>
      <c r="C5540" s="1">
        <v>1.0580000000000001</v>
      </c>
      <c r="D5540" s="11">
        <v>88.65</v>
      </c>
    </row>
    <row r="5541" spans="1:4" x14ac:dyDescent="0.2">
      <c r="A5541" s="4" t="s">
        <v>12</v>
      </c>
      <c r="B5541" s="6">
        <v>19</v>
      </c>
      <c r="C5541" s="1">
        <v>0.17299999999999999</v>
      </c>
      <c r="D5541" s="11">
        <v>8.76</v>
      </c>
    </row>
    <row r="5542" spans="1:4" x14ac:dyDescent="0.2">
      <c r="A5542" s="4" t="s">
        <v>12</v>
      </c>
      <c r="B5542" s="6">
        <v>20</v>
      </c>
      <c r="C5542" s="1">
        <v>0.47199999999999998</v>
      </c>
      <c r="D5542" s="11">
        <v>0</v>
      </c>
    </row>
    <row r="5543" spans="1:4" x14ac:dyDescent="0.2">
      <c r="A5543" s="4" t="s">
        <v>12</v>
      </c>
      <c r="B5543" s="6">
        <v>21</v>
      </c>
      <c r="C5543" s="1">
        <v>0.23</v>
      </c>
      <c r="D5543" s="11">
        <v>0</v>
      </c>
    </row>
    <row r="5544" spans="1:4" x14ac:dyDescent="0.2">
      <c r="A5544" s="4" t="s">
        <v>12</v>
      </c>
      <c r="B5544" s="6">
        <v>22</v>
      </c>
      <c r="C5544" s="1">
        <v>1.014</v>
      </c>
      <c r="D5544" s="11">
        <v>0</v>
      </c>
    </row>
    <row r="5545" spans="1:4" x14ac:dyDescent="0.2">
      <c r="A5545" s="4" t="s">
        <v>12</v>
      </c>
      <c r="B5545" s="6">
        <v>23</v>
      </c>
      <c r="C5545" s="1">
        <v>1.9419999999999999</v>
      </c>
      <c r="D5545" s="11">
        <v>0</v>
      </c>
    </row>
    <row r="5546" spans="1:4" x14ac:dyDescent="0.2">
      <c r="A5546" s="4" t="s">
        <v>12</v>
      </c>
      <c r="B5546" s="6">
        <v>0</v>
      </c>
      <c r="C5546" s="1">
        <v>2.5790000000000002</v>
      </c>
      <c r="D5546" s="11">
        <v>0</v>
      </c>
    </row>
    <row r="5547" spans="1:4" x14ac:dyDescent="0.2">
      <c r="A5547" s="4" t="s">
        <v>12</v>
      </c>
      <c r="B5547" s="6">
        <v>1</v>
      </c>
      <c r="C5547" s="1">
        <v>1.6020000000000001</v>
      </c>
      <c r="D5547" s="11">
        <v>0</v>
      </c>
    </row>
    <row r="5548" spans="1:4" x14ac:dyDescent="0.2">
      <c r="A5548" s="4" t="s">
        <v>12</v>
      </c>
      <c r="B5548" s="6">
        <v>2</v>
      </c>
      <c r="C5548" s="1">
        <v>0.97899999999999998</v>
      </c>
      <c r="D5548" s="11">
        <v>0</v>
      </c>
    </row>
    <row r="5549" spans="1:4" x14ac:dyDescent="0.2">
      <c r="A5549" s="4" t="s">
        <v>12</v>
      </c>
      <c r="B5549" s="6">
        <v>3</v>
      </c>
      <c r="C5549" s="1">
        <v>0.68799999999999994</v>
      </c>
      <c r="D5549" s="11">
        <v>0</v>
      </c>
    </row>
    <row r="5550" spans="1:4" x14ac:dyDescent="0.2">
      <c r="A5550" s="4" t="s">
        <v>12</v>
      </c>
      <c r="B5550" s="6">
        <v>4</v>
      </c>
      <c r="C5550" s="1">
        <v>0.121</v>
      </c>
      <c r="D5550" s="11">
        <v>0</v>
      </c>
    </row>
    <row r="5551" spans="1:4" x14ac:dyDescent="0.2">
      <c r="A5551" s="4" t="s">
        <v>12</v>
      </c>
      <c r="B5551" s="6">
        <v>5</v>
      </c>
      <c r="C5551" s="1">
        <v>0.36299999999999999</v>
      </c>
      <c r="D5551" s="11">
        <v>0</v>
      </c>
    </row>
    <row r="5552" spans="1:4" x14ac:dyDescent="0.2">
      <c r="A5552" s="4" t="s">
        <v>12</v>
      </c>
      <c r="B5552" s="6">
        <v>6</v>
      </c>
      <c r="C5552" s="1">
        <v>0.13200000000000001</v>
      </c>
      <c r="D5552" s="11">
        <v>21.03</v>
      </c>
    </row>
    <row r="5553" spans="1:4" x14ac:dyDescent="0.2">
      <c r="A5553" s="4" t="s">
        <v>12</v>
      </c>
      <c r="B5553" s="6">
        <v>7</v>
      </c>
      <c r="C5553" s="1">
        <v>0.39900000000000002</v>
      </c>
      <c r="D5553" s="11">
        <v>168.12</v>
      </c>
    </row>
    <row r="5554" spans="1:4" x14ac:dyDescent="0.2">
      <c r="A5554" s="4" t="s">
        <v>12</v>
      </c>
      <c r="B5554" s="6">
        <v>8</v>
      </c>
      <c r="C5554" s="1">
        <v>0.13700000000000001</v>
      </c>
      <c r="D5554" s="11">
        <v>395.69</v>
      </c>
    </row>
    <row r="5555" spans="1:4" x14ac:dyDescent="0.2">
      <c r="A5555" s="4" t="s">
        <v>12</v>
      </c>
      <c r="B5555" s="6">
        <v>9</v>
      </c>
      <c r="C5555" s="1">
        <v>0.19</v>
      </c>
      <c r="D5555" s="11">
        <v>636.21</v>
      </c>
    </row>
    <row r="5556" spans="1:4" x14ac:dyDescent="0.2">
      <c r="A5556" s="4" t="s">
        <v>12</v>
      </c>
      <c r="B5556" s="6">
        <v>10</v>
      </c>
      <c r="C5556" s="1">
        <v>0.436</v>
      </c>
      <c r="D5556" s="11">
        <v>839.55</v>
      </c>
    </row>
    <row r="5557" spans="1:4" x14ac:dyDescent="0.2">
      <c r="A5557" s="4" t="s">
        <v>12</v>
      </c>
      <c r="B5557" s="6">
        <v>11</v>
      </c>
      <c r="C5557" s="1">
        <v>1.286</v>
      </c>
      <c r="D5557" s="11">
        <v>963.54</v>
      </c>
    </row>
    <row r="5558" spans="1:4" x14ac:dyDescent="0.2">
      <c r="A5558" s="4" t="s">
        <v>12</v>
      </c>
      <c r="B5558" s="6">
        <v>12</v>
      </c>
      <c r="C5558" s="1">
        <v>0.40300000000000002</v>
      </c>
      <c r="D5558" s="11">
        <v>1038.9000000000001</v>
      </c>
    </row>
    <row r="5559" spans="1:4" x14ac:dyDescent="0.2">
      <c r="A5559" s="4" t="s">
        <v>12</v>
      </c>
      <c r="B5559" s="6">
        <v>13</v>
      </c>
      <c r="C5559" s="1">
        <v>0.247</v>
      </c>
      <c r="D5559" s="11">
        <v>1044.02</v>
      </c>
    </row>
    <row r="5560" spans="1:4" x14ac:dyDescent="0.2">
      <c r="A5560" s="4" t="s">
        <v>12</v>
      </c>
      <c r="B5560" s="6">
        <v>14</v>
      </c>
      <c r="C5560" s="1">
        <v>0.13500000000000001</v>
      </c>
      <c r="D5560" s="11">
        <v>952.52</v>
      </c>
    </row>
    <row r="5561" spans="1:4" x14ac:dyDescent="0.2">
      <c r="A5561" s="4" t="s">
        <v>12</v>
      </c>
      <c r="B5561" s="6">
        <v>15</v>
      </c>
      <c r="C5561" s="1">
        <v>0.126</v>
      </c>
      <c r="D5561" s="11">
        <v>799.33</v>
      </c>
    </row>
    <row r="5562" spans="1:4" x14ac:dyDescent="0.2">
      <c r="A5562" s="4" t="s">
        <v>12</v>
      </c>
      <c r="B5562" s="6">
        <v>16</v>
      </c>
      <c r="C5562" s="1">
        <v>0.20699999999999999</v>
      </c>
      <c r="D5562" s="11">
        <v>594.54999999999995</v>
      </c>
    </row>
    <row r="5563" spans="1:4" x14ac:dyDescent="0.2">
      <c r="A5563" s="4" t="s">
        <v>12</v>
      </c>
      <c r="B5563" s="6">
        <v>17</v>
      </c>
      <c r="C5563" s="1">
        <v>0.158</v>
      </c>
      <c r="D5563" s="11">
        <v>315.94</v>
      </c>
    </row>
    <row r="5564" spans="1:4" x14ac:dyDescent="0.2">
      <c r="A5564" s="4" t="s">
        <v>12</v>
      </c>
      <c r="B5564" s="6">
        <v>18</v>
      </c>
      <c r="C5564" s="1">
        <v>0.121</v>
      </c>
      <c r="D5564" s="11">
        <v>123.72</v>
      </c>
    </row>
    <row r="5565" spans="1:4" x14ac:dyDescent="0.2">
      <c r="A5565" s="4" t="s">
        <v>12</v>
      </c>
      <c r="B5565" s="6">
        <v>19</v>
      </c>
      <c r="C5565" s="1">
        <v>0.16600000000000001</v>
      </c>
      <c r="D5565" s="11">
        <v>0</v>
      </c>
    </row>
    <row r="5566" spans="1:4" x14ac:dyDescent="0.2">
      <c r="A5566" s="4" t="s">
        <v>12</v>
      </c>
      <c r="B5566" s="6">
        <v>20</v>
      </c>
      <c r="C5566" s="1">
        <v>0.122</v>
      </c>
      <c r="D5566" s="11">
        <v>0</v>
      </c>
    </row>
    <row r="5567" spans="1:4" x14ac:dyDescent="0.2">
      <c r="A5567" s="4" t="s">
        <v>12</v>
      </c>
      <c r="B5567" s="6">
        <v>21</v>
      </c>
      <c r="C5567" s="1">
        <v>0.14299999999999999</v>
      </c>
      <c r="D5567" s="11">
        <v>0</v>
      </c>
    </row>
    <row r="5568" spans="1:4" x14ac:dyDescent="0.2">
      <c r="A5568" s="4" t="s">
        <v>12</v>
      </c>
      <c r="B5568" s="6">
        <v>22</v>
      </c>
      <c r="C5568" s="1">
        <v>1.3160000000000001</v>
      </c>
      <c r="D5568" s="11">
        <v>0</v>
      </c>
    </row>
    <row r="5569" spans="1:4" x14ac:dyDescent="0.2">
      <c r="A5569" s="4" t="s">
        <v>12</v>
      </c>
      <c r="B5569" s="6">
        <v>23</v>
      </c>
      <c r="C5569" s="1">
        <v>3.218</v>
      </c>
      <c r="D5569" s="11">
        <v>0</v>
      </c>
    </row>
    <row r="5570" spans="1:4" x14ac:dyDescent="0.2">
      <c r="A5570" s="4" t="s">
        <v>12</v>
      </c>
      <c r="B5570" s="6">
        <v>0</v>
      </c>
      <c r="C5570" s="1">
        <v>1.704</v>
      </c>
      <c r="D5570" s="11">
        <v>0</v>
      </c>
    </row>
    <row r="5571" spans="1:4" x14ac:dyDescent="0.2">
      <c r="A5571" s="4" t="s">
        <v>12</v>
      </c>
      <c r="B5571" s="6">
        <v>1</v>
      </c>
      <c r="C5571" s="1">
        <v>1.6140000000000001</v>
      </c>
      <c r="D5571" s="11">
        <v>0</v>
      </c>
    </row>
    <row r="5572" spans="1:4" x14ac:dyDescent="0.2">
      <c r="A5572" s="4" t="s">
        <v>12</v>
      </c>
      <c r="B5572" s="6">
        <v>2</v>
      </c>
      <c r="C5572" s="1">
        <v>1.1739999999999999</v>
      </c>
      <c r="D5572" s="11">
        <v>0</v>
      </c>
    </row>
    <row r="5573" spans="1:4" x14ac:dyDescent="0.2">
      <c r="A5573" s="4" t="s">
        <v>12</v>
      </c>
      <c r="B5573" s="6">
        <v>3</v>
      </c>
      <c r="C5573" s="1">
        <v>0.32400000000000001</v>
      </c>
      <c r="D5573" s="11">
        <v>0</v>
      </c>
    </row>
    <row r="5574" spans="1:4" x14ac:dyDescent="0.2">
      <c r="A5574" s="4" t="s">
        <v>12</v>
      </c>
      <c r="B5574" s="6">
        <v>4</v>
      </c>
      <c r="C5574" s="1">
        <v>0.126</v>
      </c>
      <c r="D5574" s="11">
        <v>0</v>
      </c>
    </row>
    <row r="5575" spans="1:4" x14ac:dyDescent="0.2">
      <c r="A5575" s="4" t="s">
        <v>12</v>
      </c>
      <c r="B5575" s="6">
        <v>5</v>
      </c>
      <c r="C5575" s="1">
        <v>0.16300000000000001</v>
      </c>
      <c r="D5575" s="11">
        <v>0</v>
      </c>
    </row>
    <row r="5576" spans="1:4" x14ac:dyDescent="0.2">
      <c r="A5576" s="4" t="s">
        <v>12</v>
      </c>
      <c r="B5576" s="6">
        <v>6</v>
      </c>
      <c r="C5576" s="1">
        <v>0.108</v>
      </c>
      <c r="D5576" s="11">
        <v>5.26</v>
      </c>
    </row>
    <row r="5577" spans="1:4" x14ac:dyDescent="0.2">
      <c r="A5577" s="4" t="s">
        <v>12</v>
      </c>
      <c r="B5577" s="6">
        <v>7</v>
      </c>
      <c r="C5577" s="1">
        <v>0.41099999999999998</v>
      </c>
      <c r="D5577" s="11">
        <v>144.47999999999999</v>
      </c>
    </row>
    <row r="5578" spans="1:4" x14ac:dyDescent="0.2">
      <c r="A5578" s="4" t="s">
        <v>12</v>
      </c>
      <c r="B5578" s="6">
        <v>8</v>
      </c>
      <c r="C5578" s="1">
        <v>0.17199999999999999</v>
      </c>
      <c r="D5578" s="11">
        <v>384.95</v>
      </c>
    </row>
    <row r="5579" spans="1:4" x14ac:dyDescent="0.2">
      <c r="A5579" s="4" t="s">
        <v>12</v>
      </c>
      <c r="B5579" s="6">
        <v>9</v>
      </c>
      <c r="C5579" s="1">
        <v>0.108</v>
      </c>
      <c r="D5579" s="11">
        <v>590.08000000000004</v>
      </c>
    </row>
    <row r="5580" spans="1:4" x14ac:dyDescent="0.2">
      <c r="A5580" s="4" t="s">
        <v>12</v>
      </c>
      <c r="B5580" s="6">
        <v>10</v>
      </c>
      <c r="C5580" s="1">
        <v>0.32600000000000001</v>
      </c>
      <c r="D5580" s="11">
        <v>605.22</v>
      </c>
    </row>
    <row r="5581" spans="1:4" x14ac:dyDescent="0.2">
      <c r="A5581" s="4" t="s">
        <v>12</v>
      </c>
      <c r="B5581" s="6">
        <v>11</v>
      </c>
      <c r="C5581" s="1">
        <v>1.1990000000000001</v>
      </c>
      <c r="D5581" s="11">
        <v>479.62</v>
      </c>
    </row>
    <row r="5582" spans="1:4" x14ac:dyDescent="0.2">
      <c r="A5582" s="4" t="s">
        <v>12</v>
      </c>
      <c r="B5582" s="6">
        <v>12</v>
      </c>
      <c r="C5582" s="1">
        <v>1.587</v>
      </c>
      <c r="D5582" s="11">
        <v>454.72</v>
      </c>
    </row>
    <row r="5583" spans="1:4" x14ac:dyDescent="0.2">
      <c r="A5583" s="4" t="s">
        <v>12</v>
      </c>
      <c r="B5583" s="6">
        <v>13</v>
      </c>
      <c r="C5583" s="1">
        <v>1.5089999999999999</v>
      </c>
      <c r="D5583" s="11">
        <v>632.01</v>
      </c>
    </row>
    <row r="5584" spans="1:4" x14ac:dyDescent="0.2">
      <c r="A5584" s="4" t="s">
        <v>12</v>
      </c>
      <c r="B5584" s="6">
        <v>14</v>
      </c>
      <c r="C5584" s="1">
        <v>0.88300000000000001</v>
      </c>
      <c r="D5584" s="11">
        <v>582.83000000000004</v>
      </c>
    </row>
    <row r="5585" spans="1:4" x14ac:dyDescent="0.2">
      <c r="A5585" s="4" t="s">
        <v>12</v>
      </c>
      <c r="B5585" s="6">
        <v>15</v>
      </c>
      <c r="C5585" s="1">
        <v>2.2869999999999999</v>
      </c>
      <c r="D5585" s="11">
        <v>563.98</v>
      </c>
    </row>
    <row r="5586" spans="1:4" x14ac:dyDescent="0.2">
      <c r="A5586" s="4" t="s">
        <v>12</v>
      </c>
      <c r="B5586" s="6">
        <v>16</v>
      </c>
      <c r="C5586" s="1">
        <v>2.68</v>
      </c>
      <c r="D5586" s="11">
        <v>571.23</v>
      </c>
    </row>
    <row r="5587" spans="1:4" x14ac:dyDescent="0.2">
      <c r="A5587" s="4" t="s">
        <v>12</v>
      </c>
      <c r="B5587" s="6">
        <v>17</v>
      </c>
      <c r="C5587" s="1">
        <v>1.8220000000000001</v>
      </c>
      <c r="D5587" s="11">
        <v>188.26</v>
      </c>
    </row>
    <row r="5588" spans="1:4" x14ac:dyDescent="0.2">
      <c r="A5588" s="4" t="s">
        <v>12</v>
      </c>
      <c r="B5588" s="6">
        <v>18</v>
      </c>
      <c r="C5588" s="1">
        <v>0.97699999999999998</v>
      </c>
      <c r="D5588" s="11">
        <v>115.29</v>
      </c>
    </row>
    <row r="5589" spans="1:4" x14ac:dyDescent="0.2">
      <c r="A5589" s="4" t="s">
        <v>12</v>
      </c>
      <c r="B5589" s="6">
        <v>19</v>
      </c>
      <c r="C5589" s="1">
        <v>0.157</v>
      </c>
      <c r="D5589" s="11">
        <v>0</v>
      </c>
    </row>
    <row r="5590" spans="1:4" x14ac:dyDescent="0.2">
      <c r="A5590" s="4" t="s">
        <v>12</v>
      </c>
      <c r="B5590" s="6">
        <v>20</v>
      </c>
      <c r="C5590" s="1">
        <v>0.187</v>
      </c>
      <c r="D5590" s="11">
        <v>0</v>
      </c>
    </row>
    <row r="5591" spans="1:4" x14ac:dyDescent="0.2">
      <c r="A5591" s="4" t="s">
        <v>12</v>
      </c>
      <c r="B5591" s="6">
        <v>21</v>
      </c>
      <c r="C5591" s="1">
        <v>0.373</v>
      </c>
      <c r="D5591" s="11">
        <v>0</v>
      </c>
    </row>
    <row r="5592" spans="1:4" x14ac:dyDescent="0.2">
      <c r="A5592" s="4" t="s">
        <v>12</v>
      </c>
      <c r="B5592" s="6">
        <v>22</v>
      </c>
      <c r="C5592" s="1">
        <v>1.337</v>
      </c>
      <c r="D5592" s="11">
        <v>0</v>
      </c>
    </row>
    <row r="5593" spans="1:4" x14ac:dyDescent="0.2">
      <c r="A5593" s="4" t="s">
        <v>12</v>
      </c>
      <c r="B5593" s="6">
        <v>23</v>
      </c>
      <c r="C5593" s="1">
        <v>1.905</v>
      </c>
      <c r="D5593" s="11">
        <v>0</v>
      </c>
    </row>
    <row r="5594" spans="1:4" x14ac:dyDescent="0.2">
      <c r="A5594" s="4" t="s">
        <v>12</v>
      </c>
      <c r="B5594" s="6">
        <v>0</v>
      </c>
      <c r="C5594" s="1">
        <v>1.88</v>
      </c>
      <c r="D5594" s="11">
        <v>0</v>
      </c>
    </row>
    <row r="5595" spans="1:4" x14ac:dyDescent="0.2">
      <c r="A5595" s="4" t="s">
        <v>12</v>
      </c>
      <c r="B5595" s="6">
        <v>1</v>
      </c>
      <c r="C5595" s="1">
        <v>0.96899999999999997</v>
      </c>
      <c r="D5595" s="11">
        <v>0</v>
      </c>
    </row>
    <row r="5596" spans="1:4" x14ac:dyDescent="0.2">
      <c r="A5596" s="4" t="s">
        <v>12</v>
      </c>
      <c r="B5596" s="6">
        <v>2</v>
      </c>
      <c r="C5596" s="1">
        <v>0.54900000000000004</v>
      </c>
      <c r="D5596" s="11">
        <v>0</v>
      </c>
    </row>
    <row r="5597" spans="1:4" x14ac:dyDescent="0.2">
      <c r="A5597" s="4" t="s">
        <v>12</v>
      </c>
      <c r="B5597" s="6">
        <v>3</v>
      </c>
      <c r="C5597" s="1">
        <v>0.151</v>
      </c>
      <c r="D5597" s="11">
        <v>0</v>
      </c>
    </row>
    <row r="5598" spans="1:4" x14ac:dyDescent="0.2">
      <c r="A5598" s="4" t="s">
        <v>12</v>
      </c>
      <c r="B5598" s="6">
        <v>4</v>
      </c>
      <c r="C5598" s="1">
        <v>0.14000000000000001</v>
      </c>
      <c r="D5598" s="11">
        <v>0</v>
      </c>
    </row>
    <row r="5599" spans="1:4" x14ac:dyDescent="0.2">
      <c r="A5599" s="4" t="s">
        <v>12</v>
      </c>
      <c r="B5599" s="6">
        <v>5</v>
      </c>
      <c r="C5599" s="1">
        <v>0.45100000000000001</v>
      </c>
      <c r="D5599" s="11">
        <v>0</v>
      </c>
    </row>
    <row r="5600" spans="1:4" x14ac:dyDescent="0.2">
      <c r="A5600" s="4" t="s">
        <v>12</v>
      </c>
      <c r="B5600" s="6">
        <v>6</v>
      </c>
      <c r="C5600" s="1">
        <v>0.11899999999999999</v>
      </c>
      <c r="D5600" s="11">
        <v>19.28</v>
      </c>
    </row>
    <row r="5601" spans="1:4" x14ac:dyDescent="0.2">
      <c r="A5601" s="4" t="s">
        <v>12</v>
      </c>
      <c r="B5601" s="6">
        <v>7</v>
      </c>
      <c r="C5601" s="1">
        <v>0.40799999999999997</v>
      </c>
      <c r="D5601" s="11">
        <v>161.59</v>
      </c>
    </row>
    <row r="5602" spans="1:4" x14ac:dyDescent="0.2">
      <c r="A5602" s="4" t="s">
        <v>12</v>
      </c>
      <c r="B5602" s="6">
        <v>8</v>
      </c>
      <c r="C5602" s="1">
        <v>0.161</v>
      </c>
      <c r="D5602" s="11">
        <v>381.1</v>
      </c>
    </row>
    <row r="5603" spans="1:4" x14ac:dyDescent="0.2">
      <c r="A5603" s="4" t="s">
        <v>12</v>
      </c>
      <c r="B5603" s="6">
        <v>9</v>
      </c>
      <c r="C5603" s="1">
        <v>0.156</v>
      </c>
      <c r="D5603" s="11">
        <v>616.92999999999995</v>
      </c>
    </row>
    <row r="5604" spans="1:4" x14ac:dyDescent="0.2">
      <c r="A5604" s="4" t="s">
        <v>12</v>
      </c>
      <c r="B5604" s="6">
        <v>10</v>
      </c>
      <c r="C5604" s="1">
        <v>0.76600000000000001</v>
      </c>
      <c r="D5604" s="11">
        <v>751.99</v>
      </c>
    </row>
    <row r="5605" spans="1:4" x14ac:dyDescent="0.2">
      <c r="A5605" s="4" t="s">
        <v>12</v>
      </c>
      <c r="B5605" s="6">
        <v>11</v>
      </c>
      <c r="C5605" s="1">
        <v>1.2110000000000001</v>
      </c>
      <c r="D5605" s="11">
        <v>721.69</v>
      </c>
    </row>
    <row r="5606" spans="1:4" x14ac:dyDescent="0.2">
      <c r="A5606" s="4" t="s">
        <v>12</v>
      </c>
      <c r="B5606" s="6">
        <v>12</v>
      </c>
      <c r="C5606" s="1">
        <v>0.32300000000000001</v>
      </c>
      <c r="D5606" s="11">
        <v>771.15</v>
      </c>
    </row>
    <row r="5607" spans="1:4" x14ac:dyDescent="0.2">
      <c r="A5607" s="4" t="s">
        <v>12</v>
      </c>
      <c r="B5607" s="6">
        <v>13</v>
      </c>
      <c r="C5607" s="1">
        <v>2.165</v>
      </c>
      <c r="D5607" s="11">
        <v>933.77</v>
      </c>
    </row>
    <row r="5608" spans="1:4" x14ac:dyDescent="0.2">
      <c r="A5608" s="4" t="s">
        <v>12</v>
      </c>
      <c r="B5608" s="6">
        <v>14</v>
      </c>
      <c r="C5608" s="1">
        <v>1.7250000000000001</v>
      </c>
      <c r="D5608" s="11">
        <v>875.68</v>
      </c>
    </row>
    <row r="5609" spans="1:4" x14ac:dyDescent="0.2">
      <c r="A5609" s="4" t="s">
        <v>12</v>
      </c>
      <c r="B5609" s="6">
        <v>15</v>
      </c>
      <c r="C5609" s="1">
        <v>1.3660000000000001</v>
      </c>
      <c r="D5609" s="11">
        <v>649.83000000000004</v>
      </c>
    </row>
    <row r="5610" spans="1:4" x14ac:dyDescent="0.2">
      <c r="A5610" s="4" t="s">
        <v>12</v>
      </c>
      <c r="B5610" s="6">
        <v>16</v>
      </c>
      <c r="C5610" s="1">
        <v>1.627</v>
      </c>
      <c r="D5610" s="11">
        <v>545.78</v>
      </c>
    </row>
    <row r="5611" spans="1:4" x14ac:dyDescent="0.2">
      <c r="A5611" s="4" t="s">
        <v>12</v>
      </c>
      <c r="B5611" s="6">
        <v>17</v>
      </c>
      <c r="C5611" s="1">
        <v>1.425</v>
      </c>
      <c r="D5611" s="11">
        <v>249.25</v>
      </c>
    </row>
    <row r="5612" spans="1:4" x14ac:dyDescent="0.2">
      <c r="A5612" s="4" t="s">
        <v>12</v>
      </c>
      <c r="B5612" s="6">
        <v>18</v>
      </c>
      <c r="C5612" s="1">
        <v>0.27500000000000002</v>
      </c>
      <c r="D5612" s="11">
        <v>90.23</v>
      </c>
    </row>
    <row r="5613" spans="1:4" x14ac:dyDescent="0.2">
      <c r="A5613" s="4" t="s">
        <v>12</v>
      </c>
      <c r="B5613" s="6">
        <v>19</v>
      </c>
      <c r="C5613" s="1">
        <v>0.79700000000000004</v>
      </c>
      <c r="D5613" s="11">
        <v>0</v>
      </c>
    </row>
    <row r="5614" spans="1:4" x14ac:dyDescent="0.2">
      <c r="A5614" s="4" t="s">
        <v>12</v>
      </c>
      <c r="B5614" s="6">
        <v>20</v>
      </c>
      <c r="C5614" s="1">
        <v>0.433</v>
      </c>
      <c r="D5614" s="11">
        <v>0</v>
      </c>
    </row>
    <row r="5615" spans="1:4" x14ac:dyDescent="0.2">
      <c r="A5615" s="4" t="s">
        <v>12</v>
      </c>
      <c r="B5615" s="6">
        <v>21</v>
      </c>
      <c r="C5615" s="1">
        <v>0.52500000000000002</v>
      </c>
      <c r="D5615" s="11">
        <v>0</v>
      </c>
    </row>
    <row r="5616" spans="1:4" x14ac:dyDescent="0.2">
      <c r="A5616" s="4" t="s">
        <v>12</v>
      </c>
      <c r="B5616" s="6">
        <v>22</v>
      </c>
      <c r="C5616" s="1">
        <v>1.353</v>
      </c>
      <c r="D5616" s="11">
        <v>0</v>
      </c>
    </row>
    <row r="5617" spans="1:4" x14ac:dyDescent="0.2">
      <c r="A5617" s="4" t="s">
        <v>12</v>
      </c>
      <c r="B5617" s="6">
        <v>23</v>
      </c>
      <c r="C5617" s="1">
        <v>1.39</v>
      </c>
      <c r="D5617" s="11">
        <v>0</v>
      </c>
    </row>
    <row r="5618" spans="1:4" x14ac:dyDescent="0.2">
      <c r="A5618" s="4" t="s">
        <v>12</v>
      </c>
      <c r="B5618" s="6">
        <v>0</v>
      </c>
      <c r="C5618" s="1">
        <v>1.847</v>
      </c>
      <c r="D5618" s="11">
        <v>0</v>
      </c>
    </row>
    <row r="5619" spans="1:4" x14ac:dyDescent="0.2">
      <c r="A5619" s="4" t="s">
        <v>12</v>
      </c>
      <c r="B5619" s="6">
        <v>1</v>
      </c>
      <c r="C5619" s="1">
        <v>1.6950000000000001</v>
      </c>
      <c r="D5619" s="11">
        <v>0</v>
      </c>
    </row>
    <row r="5620" spans="1:4" x14ac:dyDescent="0.2">
      <c r="A5620" s="4" t="s">
        <v>12</v>
      </c>
      <c r="B5620" s="6">
        <v>2</v>
      </c>
      <c r="C5620" s="1">
        <v>0.312</v>
      </c>
      <c r="D5620" s="11">
        <v>0</v>
      </c>
    </row>
    <row r="5621" spans="1:4" x14ac:dyDescent="0.2">
      <c r="A5621" s="4" t="s">
        <v>12</v>
      </c>
      <c r="B5621" s="6">
        <v>3</v>
      </c>
      <c r="C5621" s="1">
        <v>0.46600000000000003</v>
      </c>
      <c r="D5621" s="11">
        <v>0</v>
      </c>
    </row>
    <row r="5622" spans="1:4" x14ac:dyDescent="0.2">
      <c r="A5622" s="4" t="s">
        <v>12</v>
      </c>
      <c r="B5622" s="6">
        <v>4</v>
      </c>
      <c r="C5622" s="1">
        <v>0.186</v>
      </c>
      <c r="D5622" s="11">
        <v>0</v>
      </c>
    </row>
    <row r="5623" spans="1:4" x14ac:dyDescent="0.2">
      <c r="A5623" s="4" t="s">
        <v>12</v>
      </c>
      <c r="B5623" s="6">
        <v>5</v>
      </c>
      <c r="C5623" s="1">
        <v>0.80600000000000005</v>
      </c>
      <c r="D5623" s="11">
        <v>0</v>
      </c>
    </row>
    <row r="5624" spans="1:4" x14ac:dyDescent="0.2">
      <c r="A5624" s="4" t="s">
        <v>12</v>
      </c>
      <c r="B5624" s="6">
        <v>6</v>
      </c>
      <c r="C5624" s="1">
        <v>0.13200000000000001</v>
      </c>
      <c r="D5624" s="11">
        <v>16.649999999999999</v>
      </c>
    </row>
    <row r="5625" spans="1:4" x14ac:dyDescent="0.2">
      <c r="A5625" s="4" t="s">
        <v>12</v>
      </c>
      <c r="B5625" s="6">
        <v>7</v>
      </c>
      <c r="C5625" s="1">
        <v>0.16900000000000001</v>
      </c>
      <c r="D5625" s="11">
        <v>137.33000000000001</v>
      </c>
    </row>
    <row r="5626" spans="1:4" x14ac:dyDescent="0.2">
      <c r="A5626" s="4" t="s">
        <v>12</v>
      </c>
      <c r="B5626" s="6">
        <v>8</v>
      </c>
      <c r="C5626" s="1">
        <v>0.16</v>
      </c>
      <c r="D5626" s="11">
        <v>349.86</v>
      </c>
    </row>
    <row r="5627" spans="1:4" x14ac:dyDescent="0.2">
      <c r="A5627" s="4" t="s">
        <v>12</v>
      </c>
      <c r="B5627" s="6">
        <v>9</v>
      </c>
      <c r="C5627" s="1">
        <v>0.315</v>
      </c>
      <c r="D5627" s="11">
        <v>616.53</v>
      </c>
    </row>
    <row r="5628" spans="1:4" x14ac:dyDescent="0.2">
      <c r="A5628" s="4" t="s">
        <v>12</v>
      </c>
      <c r="B5628" s="6">
        <v>10</v>
      </c>
      <c r="C5628" s="1">
        <v>0.17299999999999999</v>
      </c>
      <c r="D5628" s="11">
        <v>790.69</v>
      </c>
    </row>
    <row r="5629" spans="1:4" x14ac:dyDescent="0.2">
      <c r="A5629" s="4" t="s">
        <v>12</v>
      </c>
      <c r="B5629" s="6">
        <v>11</v>
      </c>
      <c r="C5629" s="1">
        <v>1.0049999999999999</v>
      </c>
      <c r="D5629" s="11">
        <v>864.2</v>
      </c>
    </row>
    <row r="5630" spans="1:4" x14ac:dyDescent="0.2">
      <c r="A5630" s="4" t="s">
        <v>12</v>
      </c>
      <c r="B5630" s="6">
        <v>12</v>
      </c>
      <c r="C5630" s="1">
        <v>1.454</v>
      </c>
      <c r="D5630" s="11">
        <v>984.56</v>
      </c>
    </row>
    <row r="5631" spans="1:4" x14ac:dyDescent="0.2">
      <c r="A5631" s="4" t="s">
        <v>12</v>
      </c>
      <c r="B5631" s="6">
        <v>13</v>
      </c>
      <c r="C5631" s="1">
        <v>1.5920000000000001</v>
      </c>
      <c r="D5631" s="11">
        <v>1015.23</v>
      </c>
    </row>
    <row r="5632" spans="1:4" x14ac:dyDescent="0.2">
      <c r="A5632" s="4" t="s">
        <v>12</v>
      </c>
      <c r="B5632" s="6">
        <v>14</v>
      </c>
      <c r="C5632" s="1">
        <v>1.323</v>
      </c>
      <c r="D5632" s="11">
        <v>912.55</v>
      </c>
    </row>
    <row r="5633" spans="1:4" x14ac:dyDescent="0.2">
      <c r="A5633" s="4" t="s">
        <v>12</v>
      </c>
      <c r="B5633" s="6">
        <v>15</v>
      </c>
      <c r="C5633" s="1">
        <v>0.64800000000000002</v>
      </c>
      <c r="D5633" s="11">
        <v>762.51</v>
      </c>
    </row>
    <row r="5634" spans="1:4" x14ac:dyDescent="0.2">
      <c r="A5634" s="4" t="s">
        <v>12</v>
      </c>
      <c r="B5634" s="6">
        <v>16</v>
      </c>
      <c r="C5634" s="1">
        <v>0.14000000000000001</v>
      </c>
      <c r="D5634" s="11">
        <v>560.04</v>
      </c>
    </row>
    <row r="5635" spans="1:4" x14ac:dyDescent="0.2">
      <c r="A5635" s="4" t="s">
        <v>12</v>
      </c>
      <c r="B5635" s="6">
        <v>17</v>
      </c>
      <c r="C5635" s="1">
        <v>0.66100000000000003</v>
      </c>
      <c r="D5635" s="11">
        <v>337.4</v>
      </c>
    </row>
    <row r="5636" spans="1:4" x14ac:dyDescent="0.2">
      <c r="A5636" s="4" t="s">
        <v>12</v>
      </c>
      <c r="B5636" s="6">
        <v>18</v>
      </c>
      <c r="C5636" s="1">
        <v>0.187</v>
      </c>
      <c r="D5636" s="11">
        <v>112.94</v>
      </c>
    </row>
    <row r="5637" spans="1:4" x14ac:dyDescent="0.2">
      <c r="A5637" s="4" t="s">
        <v>12</v>
      </c>
      <c r="B5637" s="6">
        <v>19</v>
      </c>
      <c r="C5637" s="1">
        <v>0.154</v>
      </c>
      <c r="D5637" s="11">
        <v>0</v>
      </c>
    </row>
    <row r="5638" spans="1:4" x14ac:dyDescent="0.2">
      <c r="A5638" s="4" t="s">
        <v>12</v>
      </c>
      <c r="B5638" s="6">
        <v>20</v>
      </c>
      <c r="C5638" s="1">
        <v>0.61699999999999999</v>
      </c>
      <c r="D5638" s="11">
        <v>0</v>
      </c>
    </row>
    <row r="5639" spans="1:4" x14ac:dyDescent="0.2">
      <c r="A5639" s="4" t="s">
        <v>12</v>
      </c>
      <c r="B5639" s="6">
        <v>21</v>
      </c>
      <c r="C5639" s="1">
        <v>0.21099999999999999</v>
      </c>
      <c r="D5639" s="11">
        <v>0</v>
      </c>
    </row>
    <row r="5640" spans="1:4" x14ac:dyDescent="0.2">
      <c r="A5640" s="4" t="s">
        <v>12</v>
      </c>
      <c r="B5640" s="6">
        <v>22</v>
      </c>
      <c r="C5640" s="1">
        <v>0.76200000000000001</v>
      </c>
      <c r="D5640" s="11">
        <v>0</v>
      </c>
    </row>
    <row r="5641" spans="1:4" x14ac:dyDescent="0.2">
      <c r="A5641" s="4" t="s">
        <v>12</v>
      </c>
      <c r="B5641" s="6">
        <v>23</v>
      </c>
      <c r="C5641" s="1">
        <v>1.647</v>
      </c>
      <c r="D5641" s="11">
        <v>0</v>
      </c>
    </row>
    <row r="5642" spans="1:4" x14ac:dyDescent="0.2">
      <c r="A5642" s="4" t="s">
        <v>12</v>
      </c>
      <c r="B5642" s="6">
        <v>0</v>
      </c>
      <c r="C5642" s="1">
        <v>1.492</v>
      </c>
      <c r="D5642" s="11">
        <v>0</v>
      </c>
    </row>
    <row r="5643" spans="1:4" x14ac:dyDescent="0.2">
      <c r="A5643" s="4" t="s">
        <v>12</v>
      </c>
      <c r="B5643" s="6">
        <v>1</v>
      </c>
      <c r="C5643" s="1">
        <v>0.77500000000000002</v>
      </c>
      <c r="D5643" s="11">
        <v>0</v>
      </c>
    </row>
    <row r="5644" spans="1:4" x14ac:dyDescent="0.2">
      <c r="A5644" s="4" t="s">
        <v>12</v>
      </c>
      <c r="B5644" s="6">
        <v>2</v>
      </c>
      <c r="C5644" s="1">
        <v>0.33400000000000002</v>
      </c>
      <c r="D5644" s="11">
        <v>0</v>
      </c>
    </row>
    <row r="5645" spans="1:4" x14ac:dyDescent="0.2">
      <c r="A5645" s="4" t="s">
        <v>12</v>
      </c>
      <c r="B5645" s="6">
        <v>3</v>
      </c>
      <c r="C5645" s="1">
        <v>0.47899999999999998</v>
      </c>
      <c r="D5645" s="11">
        <v>0</v>
      </c>
    </row>
    <row r="5646" spans="1:4" x14ac:dyDescent="0.2">
      <c r="A5646" s="4" t="s">
        <v>12</v>
      </c>
      <c r="B5646" s="6">
        <v>4</v>
      </c>
      <c r="C5646" s="1">
        <v>0.215</v>
      </c>
      <c r="D5646" s="11">
        <v>0</v>
      </c>
    </row>
    <row r="5647" spans="1:4" x14ac:dyDescent="0.2">
      <c r="A5647" s="4" t="s">
        <v>12</v>
      </c>
      <c r="B5647" s="6">
        <v>5</v>
      </c>
      <c r="C5647" s="1">
        <v>0.28599999999999998</v>
      </c>
      <c r="D5647" s="11">
        <v>0</v>
      </c>
    </row>
    <row r="5648" spans="1:4" x14ac:dyDescent="0.2">
      <c r="A5648" s="4" t="s">
        <v>12</v>
      </c>
      <c r="B5648" s="6">
        <v>6</v>
      </c>
      <c r="C5648" s="1">
        <v>0.23</v>
      </c>
      <c r="D5648" s="11">
        <v>15.77</v>
      </c>
    </row>
    <row r="5649" spans="1:4" x14ac:dyDescent="0.2">
      <c r="A5649" s="4" t="s">
        <v>12</v>
      </c>
      <c r="B5649" s="6">
        <v>7</v>
      </c>
      <c r="C5649" s="1">
        <v>0.183</v>
      </c>
      <c r="D5649" s="11">
        <v>151.97999999999999</v>
      </c>
    </row>
    <row r="5650" spans="1:4" x14ac:dyDescent="0.2">
      <c r="A5650" s="4" t="s">
        <v>12</v>
      </c>
      <c r="B5650" s="6">
        <v>8</v>
      </c>
      <c r="C5650" s="1">
        <v>0.39</v>
      </c>
      <c r="D5650" s="11">
        <v>332.28</v>
      </c>
    </row>
    <row r="5651" spans="1:4" x14ac:dyDescent="0.2">
      <c r="A5651" s="4" t="s">
        <v>12</v>
      </c>
      <c r="B5651" s="6">
        <v>9</v>
      </c>
      <c r="C5651" s="1">
        <v>0.158</v>
      </c>
      <c r="D5651" s="11">
        <v>516</v>
      </c>
    </row>
    <row r="5652" spans="1:4" x14ac:dyDescent="0.2">
      <c r="A5652" s="4" t="s">
        <v>12</v>
      </c>
      <c r="B5652" s="6">
        <v>10</v>
      </c>
      <c r="C5652" s="1">
        <v>0.39700000000000002</v>
      </c>
      <c r="D5652" s="11">
        <v>757.39</v>
      </c>
    </row>
    <row r="5653" spans="1:4" x14ac:dyDescent="0.2">
      <c r="A5653" s="4" t="s">
        <v>12</v>
      </c>
      <c r="B5653" s="6">
        <v>11</v>
      </c>
      <c r="C5653" s="1">
        <v>1.4059999999999999</v>
      </c>
      <c r="D5653" s="11">
        <v>915.95</v>
      </c>
    </row>
    <row r="5654" spans="1:4" x14ac:dyDescent="0.2">
      <c r="A5654" s="4" t="s">
        <v>12</v>
      </c>
      <c r="B5654" s="6">
        <v>12</v>
      </c>
      <c r="C5654" s="1">
        <v>0.76400000000000001</v>
      </c>
      <c r="D5654" s="11">
        <v>1028.03</v>
      </c>
    </row>
    <row r="5655" spans="1:4" x14ac:dyDescent="0.2">
      <c r="A5655" s="4" t="s">
        <v>12</v>
      </c>
      <c r="B5655" s="6">
        <v>13</v>
      </c>
      <c r="C5655" s="1">
        <v>2.2930000000000001</v>
      </c>
      <c r="D5655" s="11">
        <v>1024.17</v>
      </c>
    </row>
    <row r="5656" spans="1:4" x14ac:dyDescent="0.2">
      <c r="A5656" s="4" t="s">
        <v>12</v>
      </c>
      <c r="B5656" s="6">
        <v>14</v>
      </c>
      <c r="C5656" s="1">
        <v>1.4730000000000001</v>
      </c>
      <c r="D5656" s="11">
        <v>938.88</v>
      </c>
    </row>
    <row r="5657" spans="1:4" x14ac:dyDescent="0.2">
      <c r="A5657" s="4" t="s">
        <v>12</v>
      </c>
      <c r="B5657" s="6">
        <v>15</v>
      </c>
      <c r="C5657" s="1">
        <v>1.756</v>
      </c>
      <c r="D5657" s="11">
        <v>788.06</v>
      </c>
    </row>
    <row r="5658" spans="1:4" x14ac:dyDescent="0.2">
      <c r="A5658" s="4" t="s">
        <v>12</v>
      </c>
      <c r="B5658" s="6">
        <v>16</v>
      </c>
      <c r="C5658" s="1">
        <v>0.96399999999999997</v>
      </c>
      <c r="D5658" s="11">
        <v>561.51</v>
      </c>
    </row>
    <row r="5659" spans="1:4" x14ac:dyDescent="0.2">
      <c r="A5659" s="4" t="s">
        <v>12</v>
      </c>
      <c r="B5659" s="6">
        <v>17</v>
      </c>
      <c r="C5659" s="1">
        <v>1.022</v>
      </c>
      <c r="D5659" s="11">
        <v>338.52</v>
      </c>
    </row>
    <row r="5660" spans="1:4" x14ac:dyDescent="0.2">
      <c r="A5660" s="4" t="s">
        <v>12</v>
      </c>
      <c r="B5660" s="6">
        <v>18</v>
      </c>
      <c r="C5660" s="1">
        <v>0.253</v>
      </c>
      <c r="D5660" s="11">
        <v>111.9</v>
      </c>
    </row>
    <row r="5661" spans="1:4" x14ac:dyDescent="0.2">
      <c r="A5661" s="4" t="s">
        <v>12</v>
      </c>
      <c r="B5661" s="6">
        <v>19</v>
      </c>
      <c r="C5661" s="1">
        <v>0.33200000000000002</v>
      </c>
      <c r="D5661" s="11">
        <v>0</v>
      </c>
    </row>
    <row r="5662" spans="1:4" x14ac:dyDescent="0.2">
      <c r="A5662" s="4" t="s">
        <v>12</v>
      </c>
      <c r="B5662" s="6">
        <v>20</v>
      </c>
      <c r="C5662" s="1">
        <v>0.22800000000000001</v>
      </c>
      <c r="D5662" s="11">
        <v>0</v>
      </c>
    </row>
    <row r="5663" spans="1:4" x14ac:dyDescent="0.2">
      <c r="A5663" s="4" t="s">
        <v>12</v>
      </c>
      <c r="B5663" s="6">
        <v>21</v>
      </c>
      <c r="C5663" s="1">
        <v>0.20200000000000001</v>
      </c>
      <c r="D5663" s="11">
        <v>0</v>
      </c>
    </row>
    <row r="5664" spans="1:4" x14ac:dyDescent="0.2">
      <c r="A5664" s="4" t="s">
        <v>12</v>
      </c>
      <c r="B5664" s="6">
        <v>22</v>
      </c>
      <c r="C5664" s="1">
        <v>1.0980000000000001</v>
      </c>
      <c r="D5664" s="11">
        <v>0</v>
      </c>
    </row>
    <row r="5665" spans="1:4" x14ac:dyDescent="0.2">
      <c r="A5665" s="4" t="s">
        <v>12</v>
      </c>
      <c r="B5665" s="6">
        <v>23</v>
      </c>
      <c r="C5665" s="1">
        <v>0.98199999999999998</v>
      </c>
      <c r="D5665" s="11">
        <v>0</v>
      </c>
    </row>
    <row r="5666" spans="1:4" x14ac:dyDescent="0.2">
      <c r="A5666" s="4" t="s">
        <v>12</v>
      </c>
      <c r="B5666" s="6">
        <v>0</v>
      </c>
      <c r="C5666" s="1">
        <v>0.45100000000000001</v>
      </c>
      <c r="D5666" s="11">
        <v>0</v>
      </c>
    </row>
    <row r="5667" spans="1:4" x14ac:dyDescent="0.2">
      <c r="A5667" s="4" t="s">
        <v>12</v>
      </c>
      <c r="B5667" s="6">
        <v>1</v>
      </c>
      <c r="C5667" s="1">
        <v>0.53300000000000003</v>
      </c>
      <c r="D5667" s="11">
        <v>0</v>
      </c>
    </row>
    <row r="5668" spans="1:4" x14ac:dyDescent="0.2">
      <c r="A5668" s="4" t="s">
        <v>12</v>
      </c>
      <c r="B5668" s="6">
        <v>2</v>
      </c>
      <c r="C5668" s="1">
        <v>0.35099999999999998</v>
      </c>
      <c r="D5668" s="11">
        <v>0</v>
      </c>
    </row>
    <row r="5669" spans="1:4" x14ac:dyDescent="0.2">
      <c r="A5669" s="4" t="s">
        <v>12</v>
      </c>
      <c r="B5669" s="6">
        <v>3</v>
      </c>
      <c r="C5669" s="1">
        <v>1.0780000000000001</v>
      </c>
      <c r="D5669" s="11">
        <v>0</v>
      </c>
    </row>
    <row r="5670" spans="1:4" x14ac:dyDescent="0.2">
      <c r="A5670" s="4" t="s">
        <v>12</v>
      </c>
      <c r="B5670" s="6">
        <v>4</v>
      </c>
      <c r="C5670" s="1">
        <v>0.13500000000000001</v>
      </c>
      <c r="D5670" s="11">
        <v>0</v>
      </c>
    </row>
    <row r="5671" spans="1:4" x14ac:dyDescent="0.2">
      <c r="A5671" s="4" t="s">
        <v>12</v>
      </c>
      <c r="B5671" s="6">
        <v>5</v>
      </c>
      <c r="C5671" s="1">
        <v>0.11700000000000001</v>
      </c>
      <c r="D5671" s="11">
        <v>0</v>
      </c>
    </row>
    <row r="5672" spans="1:4" x14ac:dyDescent="0.2">
      <c r="A5672" s="4" t="s">
        <v>12</v>
      </c>
      <c r="B5672" s="6">
        <v>6</v>
      </c>
      <c r="C5672" s="1">
        <v>0.17299999999999999</v>
      </c>
      <c r="D5672" s="11">
        <v>11.39</v>
      </c>
    </row>
    <row r="5673" spans="1:4" x14ac:dyDescent="0.2">
      <c r="A5673" s="4" t="s">
        <v>12</v>
      </c>
      <c r="B5673" s="6">
        <v>7</v>
      </c>
      <c r="C5673" s="1">
        <v>0.13900000000000001</v>
      </c>
      <c r="D5673" s="11">
        <v>109.86</v>
      </c>
    </row>
    <row r="5674" spans="1:4" x14ac:dyDescent="0.2">
      <c r="A5674" s="4" t="s">
        <v>12</v>
      </c>
      <c r="B5674" s="6">
        <v>8</v>
      </c>
      <c r="C5674" s="1">
        <v>0.128</v>
      </c>
      <c r="D5674" s="11">
        <v>174.26</v>
      </c>
    </row>
    <row r="5675" spans="1:4" x14ac:dyDescent="0.2">
      <c r="A5675" s="4" t="s">
        <v>12</v>
      </c>
      <c r="B5675" s="6">
        <v>9</v>
      </c>
      <c r="C5675" s="1">
        <v>0.19900000000000001</v>
      </c>
      <c r="D5675" s="11">
        <v>334.95</v>
      </c>
    </row>
    <row r="5676" spans="1:4" x14ac:dyDescent="0.2">
      <c r="A5676" s="4" t="s">
        <v>12</v>
      </c>
      <c r="B5676" s="6">
        <v>10</v>
      </c>
      <c r="C5676" s="1">
        <v>0.158</v>
      </c>
      <c r="D5676" s="11">
        <v>346.32</v>
      </c>
    </row>
    <row r="5677" spans="1:4" x14ac:dyDescent="0.2">
      <c r="A5677" s="4" t="s">
        <v>12</v>
      </c>
      <c r="B5677" s="6">
        <v>11</v>
      </c>
      <c r="C5677" s="1">
        <v>0.754</v>
      </c>
      <c r="D5677" s="11">
        <v>380.03</v>
      </c>
    </row>
    <row r="5678" spans="1:4" x14ac:dyDescent="0.2">
      <c r="A5678" s="4" t="s">
        <v>12</v>
      </c>
      <c r="B5678" s="6">
        <v>12</v>
      </c>
      <c r="C5678" s="1">
        <v>1.2090000000000001</v>
      </c>
      <c r="D5678" s="11">
        <v>419.7</v>
      </c>
    </row>
    <row r="5679" spans="1:4" x14ac:dyDescent="0.2">
      <c r="A5679" s="4" t="s">
        <v>12</v>
      </c>
      <c r="B5679" s="6">
        <v>13</v>
      </c>
      <c r="C5679" s="1">
        <v>0.80400000000000005</v>
      </c>
      <c r="D5679" s="11">
        <v>600.42999999999995</v>
      </c>
    </row>
    <row r="5680" spans="1:4" x14ac:dyDescent="0.2">
      <c r="A5680" s="4" t="s">
        <v>12</v>
      </c>
      <c r="B5680" s="6">
        <v>14</v>
      </c>
      <c r="C5680" s="1">
        <v>0.214</v>
      </c>
      <c r="D5680" s="11">
        <v>231.48</v>
      </c>
    </row>
    <row r="5681" spans="1:4" x14ac:dyDescent="0.2">
      <c r="A5681" s="4" t="s">
        <v>12</v>
      </c>
      <c r="B5681" s="6">
        <v>15</v>
      </c>
      <c r="C5681" s="1">
        <v>0.14799999999999999</v>
      </c>
      <c r="D5681" s="11">
        <v>291.77</v>
      </c>
    </row>
    <row r="5682" spans="1:4" x14ac:dyDescent="0.2">
      <c r="A5682" s="4" t="s">
        <v>12</v>
      </c>
      <c r="B5682" s="6">
        <v>16</v>
      </c>
      <c r="C5682" s="1">
        <v>0.16600000000000001</v>
      </c>
      <c r="D5682" s="11">
        <v>203.63</v>
      </c>
    </row>
    <row r="5683" spans="1:4" x14ac:dyDescent="0.2">
      <c r="A5683" s="4" t="s">
        <v>12</v>
      </c>
      <c r="B5683" s="6">
        <v>17</v>
      </c>
      <c r="C5683" s="1">
        <v>0.109</v>
      </c>
      <c r="D5683" s="11">
        <v>73.319999999999993</v>
      </c>
    </row>
    <row r="5684" spans="1:4" x14ac:dyDescent="0.2">
      <c r="A5684" s="4" t="s">
        <v>12</v>
      </c>
      <c r="B5684" s="6">
        <v>18</v>
      </c>
      <c r="C5684" s="1">
        <v>0.11899999999999999</v>
      </c>
      <c r="D5684" s="11">
        <v>22.28</v>
      </c>
    </row>
    <row r="5685" spans="1:4" x14ac:dyDescent="0.2">
      <c r="A5685" s="4" t="s">
        <v>12</v>
      </c>
      <c r="B5685" s="6">
        <v>19</v>
      </c>
      <c r="C5685" s="1">
        <v>0.161</v>
      </c>
      <c r="D5685" s="11">
        <v>0</v>
      </c>
    </row>
    <row r="5686" spans="1:4" x14ac:dyDescent="0.2">
      <c r="A5686" s="4" t="s">
        <v>12</v>
      </c>
      <c r="B5686" s="6">
        <v>20</v>
      </c>
      <c r="C5686" s="1">
        <v>1.022</v>
      </c>
      <c r="D5686" s="11">
        <v>0</v>
      </c>
    </row>
    <row r="5687" spans="1:4" x14ac:dyDescent="0.2">
      <c r="A5687" s="4" t="s">
        <v>12</v>
      </c>
      <c r="B5687" s="6">
        <v>21</v>
      </c>
      <c r="C5687" s="1">
        <v>1.548</v>
      </c>
      <c r="D5687" s="11">
        <v>0</v>
      </c>
    </row>
    <row r="5688" spans="1:4" x14ac:dyDescent="0.2">
      <c r="A5688" s="4" t="s">
        <v>12</v>
      </c>
      <c r="B5688" s="6">
        <v>22</v>
      </c>
      <c r="C5688" s="1">
        <v>1.7290000000000001</v>
      </c>
      <c r="D5688" s="11">
        <v>0</v>
      </c>
    </row>
    <row r="5689" spans="1:4" x14ac:dyDescent="0.2">
      <c r="A5689" s="4" t="s">
        <v>12</v>
      </c>
      <c r="B5689" s="6">
        <v>23</v>
      </c>
      <c r="C5689" s="1">
        <v>2.4380000000000002</v>
      </c>
      <c r="D5689" s="11">
        <v>0</v>
      </c>
    </row>
    <row r="5690" spans="1:4" x14ac:dyDescent="0.2">
      <c r="A5690" s="4" t="s">
        <v>12</v>
      </c>
      <c r="B5690" s="6">
        <v>0</v>
      </c>
      <c r="C5690" s="1">
        <v>2.2890000000000001</v>
      </c>
      <c r="D5690" s="11">
        <v>0</v>
      </c>
    </row>
    <row r="5691" spans="1:4" x14ac:dyDescent="0.2">
      <c r="A5691" s="4" t="s">
        <v>12</v>
      </c>
      <c r="B5691" s="6">
        <v>1</v>
      </c>
      <c r="C5691" s="1">
        <v>1.014</v>
      </c>
      <c r="D5691" s="11">
        <v>0</v>
      </c>
    </row>
    <row r="5692" spans="1:4" x14ac:dyDescent="0.2">
      <c r="A5692" s="4" t="s">
        <v>12</v>
      </c>
      <c r="B5692" s="6">
        <v>2</v>
      </c>
      <c r="C5692" s="1">
        <v>0.51100000000000001</v>
      </c>
      <c r="D5692" s="11">
        <v>0</v>
      </c>
    </row>
    <row r="5693" spans="1:4" x14ac:dyDescent="0.2">
      <c r="A5693" s="4" t="s">
        <v>12</v>
      </c>
      <c r="B5693" s="6">
        <v>3</v>
      </c>
      <c r="C5693" s="1">
        <v>0.21299999999999999</v>
      </c>
      <c r="D5693" s="11">
        <v>0</v>
      </c>
    </row>
    <row r="5694" spans="1:4" x14ac:dyDescent="0.2">
      <c r="A5694" s="4" t="s">
        <v>12</v>
      </c>
      <c r="B5694" s="6">
        <v>4</v>
      </c>
      <c r="C5694" s="1">
        <v>0.45600000000000002</v>
      </c>
      <c r="D5694" s="11">
        <v>0</v>
      </c>
    </row>
    <row r="5695" spans="1:4" x14ac:dyDescent="0.2">
      <c r="A5695" s="4" t="s">
        <v>12</v>
      </c>
      <c r="B5695" s="6">
        <v>5</v>
      </c>
      <c r="C5695" s="1">
        <v>0.14299999999999999</v>
      </c>
      <c r="D5695" s="11">
        <v>0</v>
      </c>
    </row>
    <row r="5696" spans="1:4" x14ac:dyDescent="0.2">
      <c r="A5696" s="4" t="s">
        <v>12</v>
      </c>
      <c r="B5696" s="6">
        <v>6</v>
      </c>
      <c r="C5696" s="1">
        <v>0.311</v>
      </c>
      <c r="D5696" s="11">
        <v>11.39</v>
      </c>
    </row>
    <row r="5697" spans="1:4" x14ac:dyDescent="0.2">
      <c r="A5697" s="4" t="s">
        <v>12</v>
      </c>
      <c r="B5697" s="6">
        <v>7</v>
      </c>
      <c r="C5697" s="1">
        <v>0.161</v>
      </c>
      <c r="D5697" s="11">
        <v>124.25</v>
      </c>
    </row>
    <row r="5698" spans="1:4" x14ac:dyDescent="0.2">
      <c r="A5698" s="4" t="s">
        <v>12</v>
      </c>
      <c r="B5698" s="6">
        <v>8</v>
      </c>
      <c r="C5698" s="1">
        <v>0.67900000000000005</v>
      </c>
      <c r="D5698" s="11">
        <v>305.58999999999997</v>
      </c>
    </row>
    <row r="5699" spans="1:4" x14ac:dyDescent="0.2">
      <c r="A5699" s="4" t="s">
        <v>12</v>
      </c>
      <c r="B5699" s="6">
        <v>9</v>
      </c>
      <c r="C5699" s="1">
        <v>0.35199999999999998</v>
      </c>
      <c r="D5699" s="11">
        <v>284.58999999999997</v>
      </c>
    </row>
    <row r="5700" spans="1:4" x14ac:dyDescent="0.2">
      <c r="A5700" s="4" t="s">
        <v>12</v>
      </c>
      <c r="B5700" s="6">
        <v>10</v>
      </c>
      <c r="C5700" s="1">
        <v>0.34499999999999997</v>
      </c>
      <c r="D5700" s="11">
        <v>209.18</v>
      </c>
    </row>
    <row r="5701" spans="1:4" x14ac:dyDescent="0.2">
      <c r="A5701" s="4" t="s">
        <v>12</v>
      </c>
      <c r="B5701" s="6">
        <v>11</v>
      </c>
      <c r="C5701" s="1">
        <v>0.48799999999999999</v>
      </c>
      <c r="D5701" s="11">
        <v>208.84</v>
      </c>
    </row>
    <row r="5702" spans="1:4" x14ac:dyDescent="0.2">
      <c r="A5702" s="4" t="s">
        <v>12</v>
      </c>
      <c r="B5702" s="6">
        <v>12</v>
      </c>
      <c r="C5702" s="1">
        <v>1.427</v>
      </c>
      <c r="D5702" s="11">
        <v>443.41</v>
      </c>
    </row>
    <row r="5703" spans="1:4" x14ac:dyDescent="0.2">
      <c r="A5703" s="4" t="s">
        <v>12</v>
      </c>
      <c r="B5703" s="6">
        <v>13</v>
      </c>
      <c r="C5703" s="1">
        <v>0.76200000000000001</v>
      </c>
      <c r="D5703" s="11">
        <v>641.30999999999995</v>
      </c>
    </row>
    <row r="5704" spans="1:4" x14ac:dyDescent="0.2">
      <c r="A5704" s="4" t="s">
        <v>12</v>
      </c>
      <c r="B5704" s="6">
        <v>14</v>
      </c>
      <c r="C5704" s="1">
        <v>1.1850000000000001</v>
      </c>
      <c r="D5704" s="11">
        <v>491.98</v>
      </c>
    </row>
    <row r="5705" spans="1:4" x14ac:dyDescent="0.2">
      <c r="A5705" s="4" t="s">
        <v>12</v>
      </c>
      <c r="B5705" s="6">
        <v>15</v>
      </c>
      <c r="C5705" s="1">
        <v>1.1559999999999999</v>
      </c>
      <c r="D5705" s="11">
        <v>362.94</v>
      </c>
    </row>
    <row r="5706" spans="1:4" x14ac:dyDescent="0.2">
      <c r="A5706" s="4" t="s">
        <v>12</v>
      </c>
      <c r="B5706" s="6">
        <v>16</v>
      </c>
      <c r="C5706" s="1">
        <v>0.39400000000000002</v>
      </c>
      <c r="D5706" s="11">
        <v>224.65</v>
      </c>
    </row>
    <row r="5707" spans="1:4" x14ac:dyDescent="0.2">
      <c r="A5707" s="4" t="s">
        <v>12</v>
      </c>
      <c r="B5707" s="6">
        <v>17</v>
      </c>
      <c r="C5707" s="1">
        <v>1.0009999999999999</v>
      </c>
      <c r="D5707" s="11">
        <v>156.16</v>
      </c>
    </row>
    <row r="5708" spans="1:4" x14ac:dyDescent="0.2">
      <c r="A5708" s="4" t="s">
        <v>12</v>
      </c>
      <c r="B5708" s="6">
        <v>18</v>
      </c>
      <c r="C5708" s="1">
        <v>0.186</v>
      </c>
      <c r="D5708" s="11">
        <v>47.34</v>
      </c>
    </row>
    <row r="5709" spans="1:4" x14ac:dyDescent="0.2">
      <c r="A5709" s="4" t="s">
        <v>12</v>
      </c>
      <c r="B5709" s="6">
        <v>19</v>
      </c>
      <c r="C5709" s="1">
        <v>0.55300000000000005</v>
      </c>
      <c r="D5709" s="11">
        <v>0</v>
      </c>
    </row>
    <row r="5710" spans="1:4" x14ac:dyDescent="0.2">
      <c r="A5710" s="4" t="s">
        <v>12</v>
      </c>
      <c r="B5710" s="6">
        <v>20</v>
      </c>
      <c r="C5710" s="1">
        <v>0.69899999999999995</v>
      </c>
      <c r="D5710" s="11">
        <v>0</v>
      </c>
    </row>
    <row r="5711" spans="1:4" x14ac:dyDescent="0.2">
      <c r="A5711" s="4" t="s">
        <v>12</v>
      </c>
      <c r="B5711" s="6">
        <v>21</v>
      </c>
      <c r="C5711" s="1">
        <v>0.54</v>
      </c>
      <c r="D5711" s="11">
        <v>0</v>
      </c>
    </row>
    <row r="5712" spans="1:4" x14ac:dyDescent="0.2">
      <c r="A5712" s="4" t="s">
        <v>12</v>
      </c>
      <c r="B5712" s="6">
        <v>22</v>
      </c>
      <c r="C5712" s="1">
        <v>0.38900000000000001</v>
      </c>
      <c r="D5712" s="11">
        <v>0</v>
      </c>
    </row>
    <row r="5713" spans="1:4" x14ac:dyDescent="0.2">
      <c r="A5713" s="4" t="s">
        <v>12</v>
      </c>
      <c r="B5713" s="6">
        <v>23</v>
      </c>
      <c r="C5713" s="1">
        <v>0.313</v>
      </c>
      <c r="D5713" s="11">
        <v>0</v>
      </c>
    </row>
    <row r="5714" spans="1:4" x14ac:dyDescent="0.2">
      <c r="A5714" s="4" t="s">
        <v>12</v>
      </c>
      <c r="B5714" s="6">
        <v>0</v>
      </c>
      <c r="C5714" s="1">
        <v>0.40699999999999997</v>
      </c>
      <c r="D5714" s="11">
        <v>0</v>
      </c>
    </row>
    <row r="5715" spans="1:4" x14ac:dyDescent="0.2">
      <c r="A5715" s="4" t="s">
        <v>12</v>
      </c>
      <c r="B5715" s="6">
        <v>1</v>
      </c>
      <c r="C5715" s="1">
        <v>0.30099999999999999</v>
      </c>
      <c r="D5715" s="11">
        <v>0</v>
      </c>
    </row>
    <row r="5716" spans="1:4" x14ac:dyDescent="0.2">
      <c r="A5716" s="4" t="s">
        <v>12</v>
      </c>
      <c r="B5716" s="6">
        <v>2</v>
      </c>
      <c r="C5716" s="1">
        <v>0.24399999999999999</v>
      </c>
      <c r="D5716" s="11">
        <v>0</v>
      </c>
    </row>
    <row r="5717" spans="1:4" x14ac:dyDescent="0.2">
      <c r="A5717" s="4" t="s">
        <v>12</v>
      </c>
      <c r="B5717" s="6">
        <v>3</v>
      </c>
      <c r="C5717" s="1">
        <v>0.108</v>
      </c>
      <c r="D5717" s="11">
        <v>0</v>
      </c>
    </row>
    <row r="5718" spans="1:4" x14ac:dyDescent="0.2">
      <c r="A5718" s="4" t="s">
        <v>12</v>
      </c>
      <c r="B5718" s="6">
        <v>4</v>
      </c>
      <c r="C5718" s="1">
        <v>0.13500000000000001</v>
      </c>
      <c r="D5718" s="11">
        <v>0</v>
      </c>
    </row>
    <row r="5719" spans="1:4" x14ac:dyDescent="0.2">
      <c r="A5719" s="4" t="s">
        <v>12</v>
      </c>
      <c r="B5719" s="6">
        <v>5</v>
      </c>
      <c r="C5719" s="1">
        <v>0.152</v>
      </c>
      <c r="D5719" s="11">
        <v>0</v>
      </c>
    </row>
    <row r="5720" spans="1:4" x14ac:dyDescent="0.2">
      <c r="A5720" s="4" t="s">
        <v>12</v>
      </c>
      <c r="B5720" s="6">
        <v>6</v>
      </c>
      <c r="C5720" s="1">
        <v>0.108</v>
      </c>
      <c r="D5720" s="11">
        <v>7.89</v>
      </c>
    </row>
    <row r="5721" spans="1:4" x14ac:dyDescent="0.2">
      <c r="A5721" s="4" t="s">
        <v>12</v>
      </c>
      <c r="B5721" s="6">
        <v>7</v>
      </c>
      <c r="C5721" s="1">
        <v>0.13400000000000001</v>
      </c>
      <c r="D5721" s="11">
        <v>101.98</v>
      </c>
    </row>
    <row r="5722" spans="1:4" x14ac:dyDescent="0.2">
      <c r="A5722" s="4" t="s">
        <v>12</v>
      </c>
      <c r="B5722" s="6">
        <v>8</v>
      </c>
      <c r="C5722" s="1">
        <v>0.14199999999999999</v>
      </c>
      <c r="D5722" s="11">
        <v>174.79</v>
      </c>
    </row>
    <row r="5723" spans="1:4" x14ac:dyDescent="0.2">
      <c r="A5723" s="4" t="s">
        <v>12</v>
      </c>
      <c r="B5723" s="6">
        <v>9</v>
      </c>
      <c r="C5723" s="1">
        <v>0.11899999999999999</v>
      </c>
      <c r="D5723" s="11">
        <v>205.15</v>
      </c>
    </row>
    <row r="5724" spans="1:4" x14ac:dyDescent="0.2">
      <c r="A5724" s="4" t="s">
        <v>12</v>
      </c>
      <c r="B5724" s="6">
        <v>10</v>
      </c>
      <c r="C5724" s="1">
        <v>0.128</v>
      </c>
      <c r="D5724" s="11">
        <v>302.5</v>
      </c>
    </row>
    <row r="5725" spans="1:4" x14ac:dyDescent="0.2">
      <c r="A5725" s="4" t="s">
        <v>12</v>
      </c>
      <c r="B5725" s="6">
        <v>11</v>
      </c>
      <c r="C5725" s="1">
        <v>0.70499999999999996</v>
      </c>
      <c r="D5725" s="11">
        <v>307.99</v>
      </c>
    </row>
    <row r="5726" spans="1:4" x14ac:dyDescent="0.2">
      <c r="A5726" s="4" t="s">
        <v>12</v>
      </c>
      <c r="B5726" s="6">
        <v>12</v>
      </c>
      <c r="C5726" s="1">
        <v>0.439</v>
      </c>
      <c r="D5726" s="11">
        <v>300.41000000000003</v>
      </c>
    </row>
    <row r="5727" spans="1:4" x14ac:dyDescent="0.2">
      <c r="A5727" s="4" t="s">
        <v>12</v>
      </c>
      <c r="B5727" s="6">
        <v>13</v>
      </c>
      <c r="C5727" s="1">
        <v>0.192</v>
      </c>
      <c r="D5727" s="11">
        <v>717.11</v>
      </c>
    </row>
    <row r="5728" spans="1:4" x14ac:dyDescent="0.2">
      <c r="A5728" s="4" t="s">
        <v>12</v>
      </c>
      <c r="B5728" s="6">
        <v>14</v>
      </c>
      <c r="C5728" s="1">
        <v>0.114</v>
      </c>
      <c r="D5728" s="11">
        <v>725.92</v>
      </c>
    </row>
    <row r="5729" spans="1:4" x14ac:dyDescent="0.2">
      <c r="A5729" s="4" t="s">
        <v>12</v>
      </c>
      <c r="B5729" s="6">
        <v>15</v>
      </c>
      <c r="C5729" s="1">
        <v>0.76400000000000001</v>
      </c>
      <c r="D5729" s="11">
        <v>703.91</v>
      </c>
    </row>
    <row r="5730" spans="1:4" x14ac:dyDescent="0.2">
      <c r="A5730" s="4" t="s">
        <v>12</v>
      </c>
      <c r="B5730" s="6">
        <v>16</v>
      </c>
      <c r="C5730" s="1">
        <v>0.995</v>
      </c>
      <c r="D5730" s="11">
        <v>485.91</v>
      </c>
    </row>
    <row r="5731" spans="1:4" x14ac:dyDescent="0.2">
      <c r="A5731" s="4" t="s">
        <v>12</v>
      </c>
      <c r="B5731" s="6">
        <v>17</v>
      </c>
      <c r="C5731" s="1">
        <v>0.46700000000000003</v>
      </c>
      <c r="D5731" s="11">
        <v>178.82</v>
      </c>
    </row>
    <row r="5732" spans="1:4" x14ac:dyDescent="0.2">
      <c r="A5732" s="4" t="s">
        <v>12</v>
      </c>
      <c r="B5732" s="6">
        <v>18</v>
      </c>
      <c r="C5732" s="1">
        <v>0.63900000000000001</v>
      </c>
      <c r="D5732" s="11">
        <v>36.200000000000003</v>
      </c>
    </row>
    <row r="5733" spans="1:4" x14ac:dyDescent="0.2">
      <c r="A5733" s="4" t="s">
        <v>12</v>
      </c>
      <c r="B5733" s="6">
        <v>19</v>
      </c>
      <c r="C5733" s="1">
        <v>0.58699999999999997</v>
      </c>
      <c r="D5733" s="11">
        <v>0</v>
      </c>
    </row>
    <row r="5734" spans="1:4" x14ac:dyDescent="0.2">
      <c r="A5734" s="4" t="s">
        <v>12</v>
      </c>
      <c r="B5734" s="6">
        <v>20</v>
      </c>
      <c r="C5734" s="1">
        <v>0.499</v>
      </c>
      <c r="D5734" s="11">
        <v>0</v>
      </c>
    </row>
    <row r="5735" spans="1:4" x14ac:dyDescent="0.2">
      <c r="A5735" s="4" t="s">
        <v>12</v>
      </c>
      <c r="B5735" s="6">
        <v>21</v>
      </c>
      <c r="C5735" s="1">
        <v>0.27700000000000002</v>
      </c>
      <c r="D5735" s="11">
        <v>0</v>
      </c>
    </row>
    <row r="5736" spans="1:4" x14ac:dyDescent="0.2">
      <c r="A5736" s="4" t="s">
        <v>12</v>
      </c>
      <c r="B5736" s="6">
        <v>22</v>
      </c>
      <c r="C5736" s="1">
        <v>0.33800000000000002</v>
      </c>
      <c r="D5736" s="11">
        <v>0</v>
      </c>
    </row>
    <row r="5737" spans="1:4" x14ac:dyDescent="0.2">
      <c r="A5737" s="4" t="s">
        <v>12</v>
      </c>
      <c r="B5737" s="6">
        <v>23</v>
      </c>
      <c r="C5737" s="1">
        <v>0.32</v>
      </c>
      <c r="D5737" s="11">
        <v>0</v>
      </c>
    </row>
    <row r="5738" spans="1:4" x14ac:dyDescent="0.2">
      <c r="A5738" s="4" t="s">
        <v>12</v>
      </c>
      <c r="B5738" s="6">
        <v>0</v>
      </c>
      <c r="C5738" s="1">
        <v>0.20899999999999999</v>
      </c>
      <c r="D5738" s="11">
        <v>0</v>
      </c>
    </row>
    <row r="5739" spans="1:4" x14ac:dyDescent="0.2">
      <c r="A5739" s="4" t="s">
        <v>12</v>
      </c>
      <c r="B5739" s="6">
        <v>1</v>
      </c>
      <c r="C5739" s="1">
        <v>0.14299999999999999</v>
      </c>
      <c r="D5739" s="11">
        <v>0</v>
      </c>
    </row>
    <row r="5740" spans="1:4" x14ac:dyDescent="0.2">
      <c r="A5740" s="4" t="s">
        <v>12</v>
      </c>
      <c r="B5740" s="6">
        <v>2</v>
      </c>
      <c r="C5740" s="1">
        <v>0.13300000000000001</v>
      </c>
      <c r="D5740" s="11">
        <v>0</v>
      </c>
    </row>
    <row r="5741" spans="1:4" x14ac:dyDescent="0.2">
      <c r="A5741" s="4" t="s">
        <v>12</v>
      </c>
      <c r="B5741" s="6">
        <v>3</v>
      </c>
      <c r="C5741" s="1">
        <v>0.128</v>
      </c>
      <c r="D5741" s="11">
        <v>0</v>
      </c>
    </row>
    <row r="5742" spans="1:4" x14ac:dyDescent="0.2">
      <c r="A5742" s="4" t="s">
        <v>12</v>
      </c>
      <c r="B5742" s="6">
        <v>4</v>
      </c>
      <c r="C5742" s="1">
        <v>0.14000000000000001</v>
      </c>
      <c r="D5742" s="11">
        <v>0</v>
      </c>
    </row>
    <row r="5743" spans="1:4" x14ac:dyDescent="0.2">
      <c r="A5743" s="4" t="s">
        <v>12</v>
      </c>
      <c r="B5743" s="6">
        <v>5</v>
      </c>
      <c r="C5743" s="1">
        <v>0.128</v>
      </c>
      <c r="D5743" s="11">
        <v>0</v>
      </c>
    </row>
    <row r="5744" spans="1:4" x14ac:dyDescent="0.2">
      <c r="A5744" s="4" t="s">
        <v>12</v>
      </c>
      <c r="B5744" s="6">
        <v>6</v>
      </c>
      <c r="C5744" s="1">
        <v>0.11899999999999999</v>
      </c>
      <c r="D5744" s="11">
        <v>8.76</v>
      </c>
    </row>
    <row r="5745" spans="1:4" x14ac:dyDescent="0.2">
      <c r="A5745" s="4" t="s">
        <v>12</v>
      </c>
      <c r="B5745" s="6">
        <v>7</v>
      </c>
      <c r="C5745" s="1">
        <v>0.156</v>
      </c>
      <c r="D5745" s="11">
        <v>108.26</v>
      </c>
    </row>
    <row r="5746" spans="1:4" x14ac:dyDescent="0.2">
      <c r="A5746" s="4" t="s">
        <v>12</v>
      </c>
      <c r="B5746" s="6">
        <v>8</v>
      </c>
      <c r="C5746" s="1">
        <v>0.154</v>
      </c>
      <c r="D5746" s="11">
        <v>298.19</v>
      </c>
    </row>
    <row r="5747" spans="1:4" x14ac:dyDescent="0.2">
      <c r="A5747" s="4" t="s">
        <v>12</v>
      </c>
      <c r="B5747" s="6">
        <v>9</v>
      </c>
      <c r="C5747" s="1">
        <v>0.14899999999999999</v>
      </c>
      <c r="D5747" s="11">
        <v>549.38</v>
      </c>
    </row>
    <row r="5748" spans="1:4" x14ac:dyDescent="0.2">
      <c r="A5748" s="4" t="s">
        <v>12</v>
      </c>
      <c r="B5748" s="6">
        <v>10</v>
      </c>
      <c r="C5748" s="1">
        <v>0.13</v>
      </c>
      <c r="D5748" s="11">
        <v>449.48</v>
      </c>
    </row>
    <row r="5749" spans="1:4" x14ac:dyDescent="0.2">
      <c r="A5749" s="4" t="s">
        <v>12</v>
      </c>
      <c r="B5749" s="6">
        <v>11</v>
      </c>
      <c r="C5749" s="1">
        <v>0.121</v>
      </c>
      <c r="D5749" s="11">
        <v>697.79</v>
      </c>
    </row>
    <row r="5750" spans="1:4" x14ac:dyDescent="0.2">
      <c r="A5750" s="4" t="s">
        <v>12</v>
      </c>
      <c r="B5750" s="6">
        <v>12</v>
      </c>
      <c r="C5750" s="1">
        <v>0.59299999999999997</v>
      </c>
      <c r="D5750" s="11">
        <v>277.83</v>
      </c>
    </row>
    <row r="5751" spans="1:4" x14ac:dyDescent="0.2">
      <c r="A5751" s="4" t="s">
        <v>12</v>
      </c>
      <c r="B5751" s="6">
        <v>13</v>
      </c>
      <c r="C5751" s="1">
        <v>1.0389999999999999</v>
      </c>
      <c r="D5751" s="11">
        <v>391.47</v>
      </c>
    </row>
    <row r="5752" spans="1:4" x14ac:dyDescent="0.2">
      <c r="A5752" s="4" t="s">
        <v>12</v>
      </c>
      <c r="B5752" s="6">
        <v>14</v>
      </c>
      <c r="C5752" s="1">
        <v>0.25800000000000001</v>
      </c>
      <c r="D5752" s="11">
        <v>499.47</v>
      </c>
    </row>
    <row r="5753" spans="1:4" x14ac:dyDescent="0.2">
      <c r="A5753" s="4" t="s">
        <v>12</v>
      </c>
      <c r="B5753" s="6">
        <v>15</v>
      </c>
      <c r="C5753" s="1">
        <v>0.78900000000000003</v>
      </c>
      <c r="D5753" s="11">
        <v>439.05</v>
      </c>
    </row>
    <row r="5754" spans="1:4" x14ac:dyDescent="0.2">
      <c r="A5754" s="4" t="s">
        <v>12</v>
      </c>
      <c r="B5754" s="6">
        <v>16</v>
      </c>
      <c r="C5754" s="1">
        <v>0.32100000000000001</v>
      </c>
      <c r="D5754" s="11">
        <v>402.06</v>
      </c>
    </row>
    <row r="5755" spans="1:4" x14ac:dyDescent="0.2">
      <c r="A5755" s="4" t="s">
        <v>12</v>
      </c>
      <c r="B5755" s="6">
        <v>17</v>
      </c>
      <c r="C5755" s="1">
        <v>0.27700000000000002</v>
      </c>
      <c r="D5755" s="11">
        <v>285.64999999999998</v>
      </c>
    </row>
    <row r="5756" spans="1:4" x14ac:dyDescent="0.2">
      <c r="A5756" s="4" t="s">
        <v>12</v>
      </c>
      <c r="B5756" s="6">
        <v>18</v>
      </c>
      <c r="C5756" s="1">
        <v>0.27100000000000002</v>
      </c>
      <c r="D5756" s="11">
        <v>90.63</v>
      </c>
    </row>
    <row r="5757" spans="1:4" x14ac:dyDescent="0.2">
      <c r="A5757" s="4" t="s">
        <v>12</v>
      </c>
      <c r="B5757" s="6">
        <v>19</v>
      </c>
      <c r="C5757" s="1">
        <v>0.22900000000000001</v>
      </c>
      <c r="D5757" s="11">
        <v>0</v>
      </c>
    </row>
    <row r="5758" spans="1:4" x14ac:dyDescent="0.2">
      <c r="A5758" s="4" t="s">
        <v>12</v>
      </c>
      <c r="B5758" s="6">
        <v>20</v>
      </c>
      <c r="C5758" s="1">
        <v>0.25800000000000001</v>
      </c>
      <c r="D5758" s="11">
        <v>0</v>
      </c>
    </row>
    <row r="5759" spans="1:4" x14ac:dyDescent="0.2">
      <c r="A5759" s="4" t="s">
        <v>12</v>
      </c>
      <c r="B5759" s="6">
        <v>21</v>
      </c>
      <c r="C5759" s="1">
        <v>0.41</v>
      </c>
      <c r="D5759" s="11">
        <v>0</v>
      </c>
    </row>
    <row r="5760" spans="1:4" x14ac:dyDescent="0.2">
      <c r="A5760" s="4" t="s">
        <v>12</v>
      </c>
      <c r="B5760" s="6">
        <v>22</v>
      </c>
      <c r="C5760" s="1">
        <v>0.32</v>
      </c>
      <c r="D5760" s="11">
        <v>0</v>
      </c>
    </row>
    <row r="5761" spans="1:4" x14ac:dyDescent="0.2">
      <c r="A5761" s="4" t="s">
        <v>12</v>
      </c>
      <c r="B5761" s="6">
        <v>23</v>
      </c>
      <c r="C5761" s="1">
        <v>0.21299999999999999</v>
      </c>
      <c r="D5761" s="11">
        <v>0</v>
      </c>
    </row>
    <row r="5762" spans="1:4" x14ac:dyDescent="0.2">
      <c r="A5762" s="4" t="s">
        <v>12</v>
      </c>
      <c r="B5762" s="6">
        <v>0</v>
      </c>
      <c r="C5762" s="1">
        <v>0.22600000000000001</v>
      </c>
      <c r="D5762" s="11">
        <v>0</v>
      </c>
    </row>
    <row r="5763" spans="1:4" x14ac:dyDescent="0.2">
      <c r="A5763" s="4" t="s">
        <v>12</v>
      </c>
      <c r="B5763" s="6">
        <v>1</v>
      </c>
      <c r="C5763" s="1">
        <v>0.221</v>
      </c>
      <c r="D5763" s="11">
        <v>0</v>
      </c>
    </row>
    <row r="5764" spans="1:4" x14ac:dyDescent="0.2">
      <c r="A5764" s="4" t="s">
        <v>12</v>
      </c>
      <c r="B5764" s="6">
        <v>2</v>
      </c>
      <c r="C5764" s="1">
        <v>0.159</v>
      </c>
      <c r="D5764" s="11">
        <v>0</v>
      </c>
    </row>
    <row r="5765" spans="1:4" x14ac:dyDescent="0.2">
      <c r="A5765" s="4" t="s">
        <v>12</v>
      </c>
      <c r="B5765" s="6">
        <v>3</v>
      </c>
      <c r="C5765" s="1">
        <v>0.159</v>
      </c>
      <c r="D5765" s="11">
        <v>0</v>
      </c>
    </row>
    <row r="5766" spans="1:4" x14ac:dyDescent="0.2">
      <c r="A5766" s="4" t="s">
        <v>12</v>
      </c>
      <c r="B5766" s="6">
        <v>4</v>
      </c>
      <c r="C5766" s="1">
        <v>0.10299999999999999</v>
      </c>
      <c r="D5766" s="11">
        <v>0</v>
      </c>
    </row>
    <row r="5767" spans="1:4" x14ac:dyDescent="0.2">
      <c r="A5767" s="4" t="s">
        <v>12</v>
      </c>
      <c r="B5767" s="6">
        <v>5</v>
      </c>
      <c r="C5767" s="1">
        <v>0.15</v>
      </c>
      <c r="D5767" s="11">
        <v>0</v>
      </c>
    </row>
    <row r="5768" spans="1:4" x14ac:dyDescent="0.2">
      <c r="A5768" s="4" t="s">
        <v>12</v>
      </c>
      <c r="B5768" s="6">
        <v>6</v>
      </c>
      <c r="C5768" s="1">
        <v>0.13500000000000001</v>
      </c>
      <c r="D5768" s="11">
        <v>1.75</v>
      </c>
    </row>
    <row r="5769" spans="1:4" x14ac:dyDescent="0.2">
      <c r="A5769" s="4" t="s">
        <v>12</v>
      </c>
      <c r="B5769" s="6">
        <v>7</v>
      </c>
      <c r="C5769" s="1">
        <v>0.112</v>
      </c>
      <c r="D5769" s="11">
        <v>71.3</v>
      </c>
    </row>
    <row r="5770" spans="1:4" x14ac:dyDescent="0.2">
      <c r="A5770" s="4" t="s">
        <v>12</v>
      </c>
      <c r="B5770" s="6">
        <v>8</v>
      </c>
      <c r="C5770" s="1">
        <v>0.20100000000000001</v>
      </c>
      <c r="D5770" s="11">
        <v>116.23</v>
      </c>
    </row>
    <row r="5771" spans="1:4" x14ac:dyDescent="0.2">
      <c r="A5771" s="4" t="s">
        <v>12</v>
      </c>
      <c r="B5771" s="6">
        <v>9</v>
      </c>
      <c r="C5771" s="1">
        <v>0.11600000000000001</v>
      </c>
      <c r="D5771" s="11">
        <v>357.91</v>
      </c>
    </row>
    <row r="5772" spans="1:4" x14ac:dyDescent="0.2">
      <c r="A5772" s="4" t="s">
        <v>12</v>
      </c>
      <c r="B5772" s="6">
        <v>10</v>
      </c>
      <c r="C5772" s="1">
        <v>0.27300000000000002</v>
      </c>
      <c r="D5772" s="11">
        <v>341.66</v>
      </c>
    </row>
    <row r="5773" spans="1:4" x14ac:dyDescent="0.2">
      <c r="A5773" s="4" t="s">
        <v>12</v>
      </c>
      <c r="B5773" s="6">
        <v>11</v>
      </c>
      <c r="C5773" s="1">
        <v>0.627</v>
      </c>
      <c r="D5773" s="11">
        <v>350.19</v>
      </c>
    </row>
    <row r="5774" spans="1:4" x14ac:dyDescent="0.2">
      <c r="A5774" s="4" t="s">
        <v>12</v>
      </c>
      <c r="B5774" s="6">
        <v>12</v>
      </c>
      <c r="C5774" s="1">
        <v>0.30199999999999999</v>
      </c>
      <c r="D5774" s="11">
        <v>343.51</v>
      </c>
    </row>
    <row r="5775" spans="1:4" x14ac:dyDescent="0.2">
      <c r="A5775" s="4" t="s">
        <v>12</v>
      </c>
      <c r="B5775" s="6">
        <v>13</v>
      </c>
      <c r="C5775" s="1">
        <v>0.185</v>
      </c>
      <c r="D5775" s="11">
        <v>404.69</v>
      </c>
    </row>
    <row r="5776" spans="1:4" x14ac:dyDescent="0.2">
      <c r="A5776" s="4" t="s">
        <v>12</v>
      </c>
      <c r="B5776" s="6">
        <v>14</v>
      </c>
      <c r="C5776" s="1">
        <v>0.127</v>
      </c>
      <c r="D5776" s="11">
        <v>158.72</v>
      </c>
    </row>
    <row r="5777" spans="1:4" x14ac:dyDescent="0.2">
      <c r="A5777" s="4" t="s">
        <v>12</v>
      </c>
      <c r="B5777" s="6">
        <v>15</v>
      </c>
      <c r="C5777" s="1">
        <v>0.433</v>
      </c>
      <c r="D5777" s="11">
        <v>469.41</v>
      </c>
    </row>
    <row r="5778" spans="1:4" x14ac:dyDescent="0.2">
      <c r="A5778" s="4" t="s">
        <v>12</v>
      </c>
      <c r="B5778" s="6">
        <v>16</v>
      </c>
      <c r="C5778" s="1">
        <v>0.24199999999999999</v>
      </c>
      <c r="D5778" s="11">
        <v>300.91000000000003</v>
      </c>
    </row>
    <row r="5779" spans="1:4" x14ac:dyDescent="0.2">
      <c r="A5779" s="4" t="s">
        <v>12</v>
      </c>
      <c r="B5779" s="6">
        <v>17</v>
      </c>
      <c r="C5779" s="1">
        <v>0.20399999999999999</v>
      </c>
      <c r="D5779" s="11">
        <v>151.84</v>
      </c>
    </row>
    <row r="5780" spans="1:4" x14ac:dyDescent="0.2">
      <c r="A5780" s="4" t="s">
        <v>12</v>
      </c>
      <c r="B5780" s="6">
        <v>18</v>
      </c>
      <c r="C5780" s="1">
        <v>0.223</v>
      </c>
      <c r="D5780" s="11">
        <v>83.73</v>
      </c>
    </row>
    <row r="5781" spans="1:4" x14ac:dyDescent="0.2">
      <c r="A5781" s="4" t="s">
        <v>12</v>
      </c>
      <c r="B5781" s="6">
        <v>19</v>
      </c>
      <c r="C5781" s="1">
        <v>0.502</v>
      </c>
      <c r="D5781" s="11">
        <v>0</v>
      </c>
    </row>
    <row r="5782" spans="1:4" x14ac:dyDescent="0.2">
      <c r="A5782" s="4" t="s">
        <v>12</v>
      </c>
      <c r="B5782" s="6">
        <v>20</v>
      </c>
      <c r="C5782" s="1">
        <v>0.36099999999999999</v>
      </c>
      <c r="D5782" s="11">
        <v>0</v>
      </c>
    </row>
    <row r="5783" spans="1:4" x14ac:dyDescent="0.2">
      <c r="A5783" s="4" t="s">
        <v>12</v>
      </c>
      <c r="B5783" s="6">
        <v>21</v>
      </c>
      <c r="C5783" s="1">
        <v>0.25800000000000001</v>
      </c>
      <c r="D5783" s="11">
        <v>0</v>
      </c>
    </row>
    <row r="5784" spans="1:4" x14ac:dyDescent="0.2">
      <c r="A5784" s="4" t="s">
        <v>12</v>
      </c>
      <c r="B5784" s="6">
        <v>22</v>
      </c>
      <c r="C5784" s="1">
        <v>1.256</v>
      </c>
      <c r="D5784" s="11">
        <v>0</v>
      </c>
    </row>
    <row r="5785" spans="1:4" x14ac:dyDescent="0.2">
      <c r="A5785" s="4" t="s">
        <v>12</v>
      </c>
      <c r="B5785" s="6">
        <v>23</v>
      </c>
      <c r="C5785" s="1">
        <v>2.3460000000000001</v>
      </c>
      <c r="D5785" s="11">
        <v>0</v>
      </c>
    </row>
    <row r="5786" spans="1:4" x14ac:dyDescent="0.2">
      <c r="A5786" s="4" t="s">
        <v>12</v>
      </c>
      <c r="B5786" s="6">
        <v>0</v>
      </c>
      <c r="C5786" s="1">
        <v>1.52</v>
      </c>
      <c r="D5786" s="11">
        <v>0</v>
      </c>
    </row>
    <row r="5787" spans="1:4" x14ac:dyDescent="0.2">
      <c r="A5787" s="4" t="s">
        <v>12</v>
      </c>
      <c r="B5787" s="6">
        <v>1</v>
      </c>
      <c r="C5787" s="1">
        <v>0.629</v>
      </c>
      <c r="D5787" s="11">
        <v>0</v>
      </c>
    </row>
    <row r="5788" spans="1:4" x14ac:dyDescent="0.2">
      <c r="A5788" s="4" t="s">
        <v>12</v>
      </c>
      <c r="B5788" s="6">
        <v>2</v>
      </c>
      <c r="C5788" s="1">
        <v>0.29899999999999999</v>
      </c>
      <c r="D5788" s="11">
        <v>0</v>
      </c>
    </row>
    <row r="5789" spans="1:4" x14ac:dyDescent="0.2">
      <c r="A5789" s="4" t="s">
        <v>12</v>
      </c>
      <c r="B5789" s="6">
        <v>3</v>
      </c>
      <c r="C5789" s="1">
        <v>0.224</v>
      </c>
      <c r="D5789" s="11">
        <v>0</v>
      </c>
    </row>
    <row r="5790" spans="1:4" x14ac:dyDescent="0.2">
      <c r="A5790" s="4" t="s">
        <v>12</v>
      </c>
      <c r="B5790" s="6">
        <v>4</v>
      </c>
      <c r="C5790" s="1">
        <v>0.33100000000000002</v>
      </c>
      <c r="D5790" s="11">
        <v>0</v>
      </c>
    </row>
    <row r="5791" spans="1:4" x14ac:dyDescent="0.2">
      <c r="A5791" s="4" t="s">
        <v>12</v>
      </c>
      <c r="B5791" s="6">
        <v>5</v>
      </c>
      <c r="C5791" s="1">
        <v>0.16700000000000001</v>
      </c>
      <c r="D5791" s="11">
        <v>0</v>
      </c>
    </row>
    <row r="5792" spans="1:4" x14ac:dyDescent="0.2">
      <c r="A5792" s="4" t="s">
        <v>12</v>
      </c>
      <c r="B5792" s="6">
        <v>6</v>
      </c>
      <c r="C5792" s="1">
        <v>0.33300000000000002</v>
      </c>
      <c r="D5792" s="11">
        <v>8.76</v>
      </c>
    </row>
    <row r="5793" spans="1:4" x14ac:dyDescent="0.2">
      <c r="A5793" s="4" t="s">
        <v>12</v>
      </c>
      <c r="B5793" s="6">
        <v>7</v>
      </c>
      <c r="C5793" s="1">
        <v>0.31</v>
      </c>
      <c r="D5793" s="11">
        <v>114.99</v>
      </c>
    </row>
    <row r="5794" spans="1:4" x14ac:dyDescent="0.2">
      <c r="A5794" s="4" t="s">
        <v>12</v>
      </c>
      <c r="B5794" s="6">
        <v>8</v>
      </c>
      <c r="C5794" s="1">
        <v>0.48599999999999999</v>
      </c>
      <c r="D5794" s="11">
        <v>218.89</v>
      </c>
    </row>
    <row r="5795" spans="1:4" x14ac:dyDescent="0.2">
      <c r="A5795" s="4" t="s">
        <v>12</v>
      </c>
      <c r="B5795" s="6">
        <v>9</v>
      </c>
      <c r="C5795" s="1">
        <v>0.13100000000000001</v>
      </c>
      <c r="D5795" s="11">
        <v>284.41000000000003</v>
      </c>
    </row>
    <row r="5796" spans="1:4" x14ac:dyDescent="0.2">
      <c r="A5796" s="4" t="s">
        <v>12</v>
      </c>
      <c r="B5796" s="6">
        <v>10</v>
      </c>
      <c r="C5796" s="1">
        <v>0.35699999999999998</v>
      </c>
      <c r="D5796" s="11">
        <v>443.83</v>
      </c>
    </row>
    <row r="5797" spans="1:4" x14ac:dyDescent="0.2">
      <c r="A5797" s="4" t="s">
        <v>12</v>
      </c>
      <c r="B5797" s="6">
        <v>11</v>
      </c>
      <c r="C5797" s="1">
        <v>0.53300000000000003</v>
      </c>
      <c r="D5797" s="11">
        <v>457.63</v>
      </c>
    </row>
    <row r="5798" spans="1:4" x14ac:dyDescent="0.2">
      <c r="A5798" s="4" t="s">
        <v>12</v>
      </c>
      <c r="B5798" s="6">
        <v>12</v>
      </c>
      <c r="C5798" s="1">
        <v>0.70899999999999996</v>
      </c>
      <c r="D5798" s="11">
        <v>384.04</v>
      </c>
    </row>
    <row r="5799" spans="1:4" x14ac:dyDescent="0.2">
      <c r="A5799" s="4" t="s">
        <v>12</v>
      </c>
      <c r="B5799" s="6">
        <v>13</v>
      </c>
      <c r="C5799" s="1">
        <v>1.1970000000000001</v>
      </c>
      <c r="D5799" s="11">
        <v>360.29</v>
      </c>
    </row>
    <row r="5800" spans="1:4" x14ac:dyDescent="0.2">
      <c r="A5800" s="4" t="s">
        <v>12</v>
      </c>
      <c r="B5800" s="6">
        <v>14</v>
      </c>
      <c r="C5800" s="1">
        <v>0.86</v>
      </c>
      <c r="D5800" s="11">
        <v>617.82000000000005</v>
      </c>
    </row>
    <row r="5801" spans="1:4" x14ac:dyDescent="0.2">
      <c r="A5801" s="4" t="s">
        <v>12</v>
      </c>
      <c r="B5801" s="6">
        <v>15</v>
      </c>
      <c r="C5801" s="1">
        <v>0.56100000000000005</v>
      </c>
      <c r="D5801" s="11">
        <v>632.87</v>
      </c>
    </row>
    <row r="5802" spans="1:4" x14ac:dyDescent="0.2">
      <c r="A5802" s="4" t="s">
        <v>12</v>
      </c>
      <c r="B5802" s="6">
        <v>16</v>
      </c>
      <c r="C5802" s="1">
        <v>0.121</v>
      </c>
      <c r="D5802" s="11">
        <v>559.66999999999996</v>
      </c>
    </row>
    <row r="5803" spans="1:4" x14ac:dyDescent="0.2">
      <c r="A5803" s="4" t="s">
        <v>12</v>
      </c>
      <c r="B5803" s="6">
        <v>17</v>
      </c>
      <c r="C5803" s="1">
        <v>0.30099999999999999</v>
      </c>
      <c r="D5803" s="11">
        <v>322.06</v>
      </c>
    </row>
    <row r="5804" spans="1:4" x14ac:dyDescent="0.2">
      <c r="A5804" s="4" t="s">
        <v>12</v>
      </c>
      <c r="B5804" s="6">
        <v>18</v>
      </c>
      <c r="C5804" s="1">
        <v>0.13400000000000001</v>
      </c>
      <c r="D5804" s="11">
        <v>93.91</v>
      </c>
    </row>
    <row r="5805" spans="1:4" x14ac:dyDescent="0.2">
      <c r="A5805" s="4" t="s">
        <v>12</v>
      </c>
      <c r="B5805" s="6">
        <v>19</v>
      </c>
      <c r="C5805" s="1">
        <v>0.20499999999999999</v>
      </c>
      <c r="D5805" s="11">
        <v>0</v>
      </c>
    </row>
    <row r="5806" spans="1:4" x14ac:dyDescent="0.2">
      <c r="A5806" s="4" t="s">
        <v>12</v>
      </c>
      <c r="B5806" s="6">
        <v>20</v>
      </c>
      <c r="C5806" s="1">
        <v>0.24099999999999999</v>
      </c>
      <c r="D5806" s="11">
        <v>0</v>
      </c>
    </row>
    <row r="5807" spans="1:4" x14ac:dyDescent="0.2">
      <c r="A5807" s="4" t="s">
        <v>12</v>
      </c>
      <c r="B5807" s="6">
        <v>21</v>
      </c>
      <c r="C5807" s="1">
        <v>0.26800000000000002</v>
      </c>
      <c r="D5807" s="11">
        <v>0</v>
      </c>
    </row>
    <row r="5808" spans="1:4" x14ac:dyDescent="0.2">
      <c r="A5808" s="4" t="s">
        <v>12</v>
      </c>
      <c r="B5808" s="6">
        <v>22</v>
      </c>
      <c r="C5808" s="1">
        <v>0.871</v>
      </c>
      <c r="D5808" s="11">
        <v>0</v>
      </c>
    </row>
    <row r="5809" spans="1:4" x14ac:dyDescent="0.2">
      <c r="A5809" s="4" t="s">
        <v>12</v>
      </c>
      <c r="B5809" s="6">
        <v>23</v>
      </c>
      <c r="C5809" s="1">
        <v>0.746</v>
      </c>
      <c r="D5809" s="11">
        <v>0</v>
      </c>
    </row>
    <row r="5810" spans="1:4" x14ac:dyDescent="0.2">
      <c r="A5810" s="4" t="s">
        <v>12</v>
      </c>
      <c r="B5810" s="6">
        <v>0</v>
      </c>
      <c r="C5810" s="1">
        <v>0.20499999999999999</v>
      </c>
      <c r="D5810" s="11">
        <v>0</v>
      </c>
    </row>
    <row r="5811" spans="1:4" x14ac:dyDescent="0.2">
      <c r="A5811" s="4" t="s">
        <v>12</v>
      </c>
      <c r="B5811" s="6">
        <v>1</v>
      </c>
      <c r="C5811" s="1">
        <v>0.115</v>
      </c>
      <c r="D5811" s="11">
        <v>0</v>
      </c>
    </row>
    <row r="5812" spans="1:4" x14ac:dyDescent="0.2">
      <c r="A5812" s="4" t="s">
        <v>12</v>
      </c>
      <c r="B5812" s="6">
        <v>2</v>
      </c>
      <c r="C5812" s="1">
        <v>0.17100000000000001</v>
      </c>
      <c r="D5812" s="11">
        <v>0</v>
      </c>
    </row>
    <row r="5813" spans="1:4" x14ac:dyDescent="0.2">
      <c r="A5813" s="4" t="s">
        <v>12</v>
      </c>
      <c r="B5813" s="6">
        <v>3</v>
      </c>
      <c r="C5813" s="1">
        <v>0.10100000000000001</v>
      </c>
      <c r="D5813" s="11">
        <v>0</v>
      </c>
    </row>
    <row r="5814" spans="1:4" x14ac:dyDescent="0.2">
      <c r="A5814" s="4" t="s">
        <v>12</v>
      </c>
      <c r="B5814" s="6">
        <v>4</v>
      </c>
      <c r="C5814" s="1">
        <v>0.11600000000000001</v>
      </c>
      <c r="D5814" s="11">
        <v>0</v>
      </c>
    </row>
    <row r="5815" spans="1:4" x14ac:dyDescent="0.2">
      <c r="A5815" s="4" t="s">
        <v>12</v>
      </c>
      <c r="B5815" s="6">
        <v>5</v>
      </c>
      <c r="C5815" s="1">
        <v>0.158</v>
      </c>
      <c r="D5815" s="11">
        <v>0</v>
      </c>
    </row>
    <row r="5816" spans="1:4" x14ac:dyDescent="0.2">
      <c r="A5816" s="4" t="s">
        <v>12</v>
      </c>
      <c r="B5816" s="6">
        <v>6</v>
      </c>
      <c r="C5816" s="1">
        <v>0.105</v>
      </c>
      <c r="D5816" s="11">
        <v>0</v>
      </c>
    </row>
    <row r="5817" spans="1:4" x14ac:dyDescent="0.2">
      <c r="A5817" s="4" t="s">
        <v>12</v>
      </c>
      <c r="B5817" s="6">
        <v>7</v>
      </c>
      <c r="C5817" s="1">
        <v>0.122</v>
      </c>
      <c r="D5817" s="11">
        <v>112.8</v>
      </c>
    </row>
    <row r="5818" spans="1:4" x14ac:dyDescent="0.2">
      <c r="A5818" s="4" t="s">
        <v>12</v>
      </c>
      <c r="B5818" s="6">
        <v>8</v>
      </c>
      <c r="C5818" s="1">
        <v>0.15</v>
      </c>
      <c r="D5818" s="11">
        <v>241.86</v>
      </c>
    </row>
    <row r="5819" spans="1:4" x14ac:dyDescent="0.2">
      <c r="A5819" s="4" t="s">
        <v>12</v>
      </c>
      <c r="B5819" s="6">
        <v>9</v>
      </c>
      <c r="C5819" s="1">
        <v>0.16</v>
      </c>
      <c r="D5819" s="11">
        <v>618.46</v>
      </c>
    </row>
    <row r="5820" spans="1:4" x14ac:dyDescent="0.2">
      <c r="A5820" s="4" t="s">
        <v>12</v>
      </c>
      <c r="B5820" s="6">
        <v>10</v>
      </c>
      <c r="C5820" s="1">
        <v>0.13300000000000001</v>
      </c>
      <c r="D5820" s="11">
        <v>502.57</v>
      </c>
    </row>
    <row r="5821" spans="1:4" x14ac:dyDescent="0.2">
      <c r="A5821" s="4" t="s">
        <v>12</v>
      </c>
      <c r="B5821" s="6">
        <v>11</v>
      </c>
      <c r="C5821" s="1">
        <v>0.56499999999999995</v>
      </c>
      <c r="D5821" s="11">
        <v>748.99</v>
      </c>
    </row>
    <row r="5822" spans="1:4" x14ac:dyDescent="0.2">
      <c r="A5822" s="4" t="s">
        <v>12</v>
      </c>
      <c r="B5822" s="6">
        <v>12</v>
      </c>
      <c r="C5822" s="1">
        <v>0.374</v>
      </c>
      <c r="D5822" s="11">
        <v>588.76</v>
      </c>
    </row>
    <row r="5823" spans="1:4" x14ac:dyDescent="0.2">
      <c r="A5823" s="4" t="s">
        <v>12</v>
      </c>
      <c r="B5823" s="6">
        <v>13</v>
      </c>
      <c r="C5823" s="1">
        <v>0.18</v>
      </c>
      <c r="D5823" s="11">
        <v>621.79999999999995</v>
      </c>
    </row>
    <row r="5824" spans="1:4" x14ac:dyDescent="0.2">
      <c r="A5824" s="4" t="s">
        <v>12</v>
      </c>
      <c r="B5824" s="6">
        <v>14</v>
      </c>
      <c r="C5824" s="1">
        <v>0.20300000000000001</v>
      </c>
      <c r="D5824" s="11">
        <v>413.06</v>
      </c>
    </row>
    <row r="5825" spans="1:4" x14ac:dyDescent="0.2">
      <c r="A5825" s="4" t="s">
        <v>12</v>
      </c>
      <c r="B5825" s="6">
        <v>15</v>
      </c>
      <c r="C5825" s="1">
        <v>0.33600000000000002</v>
      </c>
      <c r="D5825" s="11">
        <v>280.7</v>
      </c>
    </row>
    <row r="5826" spans="1:4" x14ac:dyDescent="0.2">
      <c r="A5826" s="4" t="s">
        <v>12</v>
      </c>
      <c r="B5826" s="6">
        <v>16</v>
      </c>
      <c r="C5826" s="1">
        <v>0.45500000000000002</v>
      </c>
      <c r="D5826" s="11">
        <v>269.52</v>
      </c>
    </row>
    <row r="5827" spans="1:4" x14ac:dyDescent="0.2">
      <c r="A5827" s="4" t="s">
        <v>12</v>
      </c>
      <c r="B5827" s="6">
        <v>17</v>
      </c>
      <c r="C5827" s="1">
        <v>0.34100000000000003</v>
      </c>
      <c r="D5827" s="11">
        <v>171.34</v>
      </c>
    </row>
    <row r="5828" spans="1:4" x14ac:dyDescent="0.2">
      <c r="A5828" s="4" t="s">
        <v>12</v>
      </c>
      <c r="B5828" s="6">
        <v>18</v>
      </c>
      <c r="C5828" s="1">
        <v>0.48199999999999998</v>
      </c>
      <c r="D5828" s="11">
        <v>78.27</v>
      </c>
    </row>
    <row r="5829" spans="1:4" x14ac:dyDescent="0.2">
      <c r="A5829" s="4" t="s">
        <v>12</v>
      </c>
      <c r="B5829" s="6">
        <v>19</v>
      </c>
      <c r="C5829" s="1">
        <v>0.42699999999999999</v>
      </c>
      <c r="D5829" s="11">
        <v>0</v>
      </c>
    </row>
    <row r="5830" spans="1:4" x14ac:dyDescent="0.2">
      <c r="A5830" s="4" t="s">
        <v>12</v>
      </c>
      <c r="B5830" s="6">
        <v>20</v>
      </c>
      <c r="C5830" s="1">
        <v>0.218</v>
      </c>
      <c r="D5830" s="11">
        <v>0</v>
      </c>
    </row>
    <row r="5831" spans="1:4" x14ac:dyDescent="0.2">
      <c r="A5831" s="4" t="s">
        <v>12</v>
      </c>
      <c r="B5831" s="6">
        <v>21</v>
      </c>
      <c r="C5831" s="1">
        <v>0.59299999999999997</v>
      </c>
      <c r="D5831" s="11">
        <v>0</v>
      </c>
    </row>
    <row r="5832" spans="1:4" x14ac:dyDescent="0.2">
      <c r="A5832" s="4" t="s">
        <v>12</v>
      </c>
      <c r="B5832" s="6">
        <v>22</v>
      </c>
      <c r="C5832" s="1">
        <v>0.72399999999999998</v>
      </c>
      <c r="D5832" s="11">
        <v>0</v>
      </c>
    </row>
    <row r="5833" spans="1:4" x14ac:dyDescent="0.2">
      <c r="A5833" s="4" t="s">
        <v>12</v>
      </c>
      <c r="B5833" s="6">
        <v>23</v>
      </c>
      <c r="C5833" s="1">
        <v>0.26700000000000002</v>
      </c>
      <c r="D5833" s="11">
        <v>0</v>
      </c>
    </row>
    <row r="5834" spans="1:4" x14ac:dyDescent="0.2">
      <c r="A5834" s="4" t="s">
        <v>12</v>
      </c>
      <c r="B5834" s="6">
        <v>0</v>
      </c>
      <c r="C5834" s="1">
        <v>0.23</v>
      </c>
      <c r="D5834" s="11">
        <v>0</v>
      </c>
    </row>
    <row r="5835" spans="1:4" x14ac:dyDescent="0.2">
      <c r="A5835" s="4" t="s">
        <v>13</v>
      </c>
      <c r="B5835" s="6">
        <v>1</v>
      </c>
      <c r="C5835" s="1">
        <v>0.26500000000000001</v>
      </c>
      <c r="D5835" s="11">
        <v>0</v>
      </c>
    </row>
    <row r="5836" spans="1:4" x14ac:dyDescent="0.2">
      <c r="A5836" s="4" t="s">
        <v>13</v>
      </c>
      <c r="B5836" s="6">
        <v>2</v>
      </c>
      <c r="C5836" s="1">
        <v>0.2</v>
      </c>
      <c r="D5836" s="11">
        <v>0</v>
      </c>
    </row>
    <row r="5837" spans="1:4" x14ac:dyDescent="0.2">
      <c r="A5837" s="4" t="s">
        <v>13</v>
      </c>
      <c r="B5837" s="6">
        <v>3</v>
      </c>
      <c r="C5837" s="1">
        <v>0.128</v>
      </c>
      <c r="D5837" s="11">
        <v>0</v>
      </c>
    </row>
    <row r="5838" spans="1:4" x14ac:dyDescent="0.2">
      <c r="A5838" s="4" t="s">
        <v>13</v>
      </c>
      <c r="B5838" s="6">
        <v>4</v>
      </c>
      <c r="C5838" s="1">
        <v>0.15</v>
      </c>
      <c r="D5838" s="11">
        <v>0</v>
      </c>
    </row>
    <row r="5839" spans="1:4" x14ac:dyDescent="0.2">
      <c r="A5839" s="4" t="s">
        <v>13</v>
      </c>
      <c r="B5839" s="6">
        <v>5</v>
      </c>
      <c r="C5839" s="1">
        <v>0.11</v>
      </c>
      <c r="D5839" s="11">
        <v>0</v>
      </c>
    </row>
    <row r="5840" spans="1:4" x14ac:dyDescent="0.2">
      <c r="A5840" s="4" t="s">
        <v>13</v>
      </c>
      <c r="B5840" s="6">
        <v>6</v>
      </c>
      <c r="C5840" s="1">
        <v>0.14599999999999999</v>
      </c>
      <c r="D5840" s="11">
        <v>0</v>
      </c>
    </row>
    <row r="5841" spans="1:4" x14ac:dyDescent="0.2">
      <c r="A5841" s="4" t="s">
        <v>13</v>
      </c>
      <c r="B5841" s="6">
        <v>7</v>
      </c>
      <c r="C5841" s="1">
        <v>0.13300000000000001</v>
      </c>
      <c r="D5841" s="11">
        <v>138.75</v>
      </c>
    </row>
    <row r="5842" spans="1:4" x14ac:dyDescent="0.2">
      <c r="A5842" s="4" t="s">
        <v>13</v>
      </c>
      <c r="B5842" s="6">
        <v>8</v>
      </c>
      <c r="C5842" s="1">
        <v>0.123</v>
      </c>
      <c r="D5842" s="11">
        <v>329.24</v>
      </c>
    </row>
    <row r="5843" spans="1:4" x14ac:dyDescent="0.2">
      <c r="A5843" s="4" t="s">
        <v>13</v>
      </c>
      <c r="B5843" s="6">
        <v>9</v>
      </c>
      <c r="C5843" s="1">
        <v>0.42899999999999999</v>
      </c>
      <c r="D5843" s="11">
        <v>296.98</v>
      </c>
    </row>
    <row r="5844" spans="1:4" x14ac:dyDescent="0.2">
      <c r="A5844" s="4" t="s">
        <v>13</v>
      </c>
      <c r="B5844" s="6">
        <v>10</v>
      </c>
      <c r="C5844" s="1">
        <v>0.46400000000000002</v>
      </c>
      <c r="D5844" s="11">
        <v>548.29999999999995</v>
      </c>
    </row>
    <row r="5845" spans="1:4" x14ac:dyDescent="0.2">
      <c r="A5845" s="4" t="s">
        <v>13</v>
      </c>
      <c r="B5845" s="6">
        <v>11</v>
      </c>
      <c r="C5845" s="1">
        <v>0.308</v>
      </c>
      <c r="D5845" s="11">
        <v>307.92</v>
      </c>
    </row>
    <row r="5846" spans="1:4" x14ac:dyDescent="0.2">
      <c r="A5846" s="4" t="s">
        <v>13</v>
      </c>
      <c r="B5846" s="6">
        <v>12</v>
      </c>
      <c r="C5846" s="1">
        <v>0.19800000000000001</v>
      </c>
      <c r="D5846" s="11">
        <v>212.55</v>
      </c>
    </row>
    <row r="5847" spans="1:4" x14ac:dyDescent="0.2">
      <c r="A5847" s="4" t="s">
        <v>13</v>
      </c>
      <c r="B5847" s="6">
        <v>13</v>
      </c>
      <c r="C5847" s="1">
        <v>0.748</v>
      </c>
      <c r="D5847" s="11">
        <v>106.74</v>
      </c>
    </row>
    <row r="5848" spans="1:4" x14ac:dyDescent="0.2">
      <c r="A5848" s="4" t="s">
        <v>13</v>
      </c>
      <c r="B5848" s="6">
        <v>14</v>
      </c>
      <c r="C5848" s="1">
        <v>0.47299999999999998</v>
      </c>
      <c r="D5848" s="11">
        <v>222.24</v>
      </c>
    </row>
    <row r="5849" spans="1:4" x14ac:dyDescent="0.2">
      <c r="A5849" s="4" t="s">
        <v>13</v>
      </c>
      <c r="B5849" s="6">
        <v>15</v>
      </c>
      <c r="C5849" s="1">
        <v>1.21</v>
      </c>
      <c r="D5849" s="11">
        <v>653.03</v>
      </c>
    </row>
    <row r="5850" spans="1:4" x14ac:dyDescent="0.2">
      <c r="A5850" s="4" t="s">
        <v>13</v>
      </c>
      <c r="B5850" s="6">
        <v>16</v>
      </c>
      <c r="C5850" s="1">
        <v>0.25700000000000001</v>
      </c>
      <c r="D5850" s="11">
        <v>510.17</v>
      </c>
    </row>
    <row r="5851" spans="1:4" x14ac:dyDescent="0.2">
      <c r="A5851" s="4" t="s">
        <v>13</v>
      </c>
      <c r="B5851" s="6">
        <v>17</v>
      </c>
      <c r="C5851" s="1">
        <v>0.28100000000000003</v>
      </c>
      <c r="D5851" s="11">
        <v>287.24</v>
      </c>
    </row>
    <row r="5852" spans="1:4" x14ac:dyDescent="0.2">
      <c r="A5852" s="4" t="s">
        <v>13</v>
      </c>
      <c r="B5852" s="6">
        <v>18</v>
      </c>
      <c r="C5852" s="1">
        <v>0.222</v>
      </c>
      <c r="D5852" s="11">
        <v>74.430000000000007</v>
      </c>
    </row>
    <row r="5853" spans="1:4" x14ac:dyDescent="0.2">
      <c r="A5853" s="4" t="s">
        <v>13</v>
      </c>
      <c r="B5853" s="6">
        <v>19</v>
      </c>
      <c r="C5853" s="1">
        <v>0.28299999999999997</v>
      </c>
      <c r="D5853" s="11">
        <v>0</v>
      </c>
    </row>
    <row r="5854" spans="1:4" x14ac:dyDescent="0.2">
      <c r="A5854" s="4" t="s">
        <v>13</v>
      </c>
      <c r="B5854" s="6">
        <v>20</v>
      </c>
      <c r="C5854" s="1">
        <v>0.26900000000000002</v>
      </c>
      <c r="D5854" s="11">
        <v>0</v>
      </c>
    </row>
    <row r="5855" spans="1:4" x14ac:dyDescent="0.2">
      <c r="A5855" s="4" t="s">
        <v>13</v>
      </c>
      <c r="B5855" s="6">
        <v>21</v>
      </c>
      <c r="C5855" s="1">
        <v>0.28999999999999998</v>
      </c>
      <c r="D5855" s="11">
        <v>0</v>
      </c>
    </row>
    <row r="5856" spans="1:4" x14ac:dyDescent="0.2">
      <c r="A5856" s="4" t="s">
        <v>13</v>
      </c>
      <c r="B5856" s="6">
        <v>22</v>
      </c>
      <c r="C5856" s="1">
        <v>0.42899999999999999</v>
      </c>
      <c r="D5856" s="11">
        <v>0</v>
      </c>
    </row>
    <row r="5857" spans="1:4" x14ac:dyDescent="0.2">
      <c r="A5857" s="4" t="s">
        <v>13</v>
      </c>
      <c r="B5857" s="6">
        <v>23</v>
      </c>
      <c r="C5857" s="1">
        <v>0.26800000000000002</v>
      </c>
      <c r="D5857" s="11">
        <v>0</v>
      </c>
    </row>
    <row r="5858" spans="1:4" x14ac:dyDescent="0.2">
      <c r="A5858" s="4" t="s">
        <v>13</v>
      </c>
      <c r="B5858" s="6">
        <v>0</v>
      </c>
      <c r="C5858" s="1">
        <v>0.21099999999999999</v>
      </c>
      <c r="D5858" s="11">
        <v>0</v>
      </c>
    </row>
    <row r="5859" spans="1:4" x14ac:dyDescent="0.2">
      <c r="A5859" s="4" t="s">
        <v>13</v>
      </c>
      <c r="B5859" s="6">
        <v>1</v>
      </c>
      <c r="C5859" s="1">
        <v>0.14599999999999999</v>
      </c>
      <c r="D5859" s="11">
        <v>0</v>
      </c>
    </row>
    <row r="5860" spans="1:4" x14ac:dyDescent="0.2">
      <c r="A5860" s="4" t="s">
        <v>13</v>
      </c>
      <c r="B5860" s="6">
        <v>2</v>
      </c>
      <c r="C5860" s="1">
        <v>0.17299999999999999</v>
      </c>
      <c r="D5860" s="11">
        <v>0</v>
      </c>
    </row>
    <row r="5861" spans="1:4" x14ac:dyDescent="0.2">
      <c r="A5861" s="4" t="s">
        <v>13</v>
      </c>
      <c r="B5861" s="6">
        <v>3</v>
      </c>
      <c r="C5861" s="1">
        <v>0.13900000000000001</v>
      </c>
      <c r="D5861" s="11">
        <v>0</v>
      </c>
    </row>
    <row r="5862" spans="1:4" x14ac:dyDescent="0.2">
      <c r="A5862" s="4" t="s">
        <v>13</v>
      </c>
      <c r="B5862" s="6">
        <v>4</v>
      </c>
      <c r="C5862" s="1">
        <v>0.222</v>
      </c>
      <c r="D5862" s="11">
        <v>0</v>
      </c>
    </row>
    <row r="5863" spans="1:4" x14ac:dyDescent="0.2">
      <c r="A5863" s="4" t="s">
        <v>13</v>
      </c>
      <c r="B5863" s="6">
        <v>5</v>
      </c>
      <c r="C5863" s="1">
        <v>0.18</v>
      </c>
      <c r="D5863" s="11">
        <v>0</v>
      </c>
    </row>
    <row r="5864" spans="1:4" x14ac:dyDescent="0.2">
      <c r="A5864" s="4" t="s">
        <v>13</v>
      </c>
      <c r="B5864" s="6">
        <v>6</v>
      </c>
      <c r="C5864" s="1">
        <v>0.107</v>
      </c>
      <c r="D5864" s="11">
        <v>0</v>
      </c>
    </row>
    <row r="5865" spans="1:4" x14ac:dyDescent="0.2">
      <c r="A5865" s="4" t="s">
        <v>13</v>
      </c>
      <c r="B5865" s="6">
        <v>7</v>
      </c>
      <c r="C5865" s="1">
        <v>0.11600000000000001</v>
      </c>
      <c r="D5865" s="11">
        <v>147.85</v>
      </c>
    </row>
    <row r="5866" spans="1:4" x14ac:dyDescent="0.2">
      <c r="A5866" s="4" t="s">
        <v>13</v>
      </c>
      <c r="B5866" s="6">
        <v>8</v>
      </c>
      <c r="C5866" s="1">
        <v>0.14599999999999999</v>
      </c>
      <c r="D5866" s="11">
        <v>393.46</v>
      </c>
    </row>
    <row r="5867" spans="1:4" x14ac:dyDescent="0.2">
      <c r="A5867" s="4" t="s">
        <v>13</v>
      </c>
      <c r="B5867" s="6">
        <v>9</v>
      </c>
      <c r="C5867" s="1">
        <v>0.108</v>
      </c>
      <c r="D5867" s="11">
        <v>614.19000000000005</v>
      </c>
    </row>
    <row r="5868" spans="1:4" x14ac:dyDescent="0.2">
      <c r="A5868" s="4" t="s">
        <v>13</v>
      </c>
      <c r="B5868" s="6">
        <v>10</v>
      </c>
      <c r="C5868" s="1">
        <v>0.29399999999999998</v>
      </c>
      <c r="D5868" s="11">
        <v>803.15</v>
      </c>
    </row>
    <row r="5869" spans="1:4" x14ac:dyDescent="0.2">
      <c r="A5869" s="4" t="s">
        <v>13</v>
      </c>
      <c r="B5869" s="6">
        <v>11</v>
      </c>
      <c r="C5869" s="1">
        <v>0.55200000000000005</v>
      </c>
      <c r="D5869" s="11">
        <v>926.01</v>
      </c>
    </row>
    <row r="5870" spans="1:4" x14ac:dyDescent="0.2">
      <c r="A5870" s="4" t="s">
        <v>13</v>
      </c>
      <c r="B5870" s="6">
        <v>12</v>
      </c>
      <c r="C5870" s="1">
        <v>0.26</v>
      </c>
      <c r="D5870" s="11">
        <v>1010.75</v>
      </c>
    </row>
    <row r="5871" spans="1:4" x14ac:dyDescent="0.2">
      <c r="A5871" s="4" t="s">
        <v>13</v>
      </c>
      <c r="B5871" s="6">
        <v>13</v>
      </c>
      <c r="C5871" s="1">
        <v>0.16400000000000001</v>
      </c>
      <c r="D5871" s="11">
        <v>1010.54</v>
      </c>
    </row>
    <row r="5872" spans="1:4" x14ac:dyDescent="0.2">
      <c r="A5872" s="4" t="s">
        <v>13</v>
      </c>
      <c r="B5872" s="6">
        <v>14</v>
      </c>
      <c r="C5872" s="1">
        <v>0.34</v>
      </c>
      <c r="D5872" s="11">
        <v>920.71</v>
      </c>
    </row>
    <row r="5873" spans="1:4" x14ac:dyDescent="0.2">
      <c r="A5873" s="4" t="s">
        <v>13</v>
      </c>
      <c r="B5873" s="6">
        <v>15</v>
      </c>
      <c r="C5873" s="1">
        <v>0.88700000000000001</v>
      </c>
      <c r="D5873" s="11">
        <v>765.32</v>
      </c>
    </row>
    <row r="5874" spans="1:4" x14ac:dyDescent="0.2">
      <c r="A5874" s="4" t="s">
        <v>13</v>
      </c>
      <c r="B5874" s="6">
        <v>16</v>
      </c>
      <c r="C5874" s="1">
        <v>1.4970000000000001</v>
      </c>
      <c r="D5874" s="11">
        <v>555.80999999999995</v>
      </c>
    </row>
    <row r="5875" spans="1:4" x14ac:dyDescent="0.2">
      <c r="A5875" s="4" t="s">
        <v>13</v>
      </c>
      <c r="B5875" s="6">
        <v>17</v>
      </c>
      <c r="C5875" s="1">
        <v>1.4039999999999999</v>
      </c>
      <c r="D5875" s="11">
        <v>293.29000000000002</v>
      </c>
    </row>
    <row r="5876" spans="1:4" x14ac:dyDescent="0.2">
      <c r="A5876" s="4" t="s">
        <v>13</v>
      </c>
      <c r="B5876" s="6">
        <v>18</v>
      </c>
      <c r="C5876" s="1">
        <v>0.61599999999999999</v>
      </c>
      <c r="D5876" s="11">
        <v>83.61</v>
      </c>
    </row>
    <row r="5877" spans="1:4" x14ac:dyDescent="0.2">
      <c r="A5877" s="4" t="s">
        <v>13</v>
      </c>
      <c r="B5877" s="6">
        <v>19</v>
      </c>
      <c r="C5877" s="1">
        <v>9.5000000000000001E-2</v>
      </c>
      <c r="D5877" s="11">
        <v>0</v>
      </c>
    </row>
    <row r="5878" spans="1:4" x14ac:dyDescent="0.2">
      <c r="A5878" s="4" t="s">
        <v>13</v>
      </c>
      <c r="B5878" s="6">
        <v>20</v>
      </c>
      <c r="C5878" s="1">
        <v>0.33400000000000002</v>
      </c>
      <c r="D5878" s="11">
        <v>0</v>
      </c>
    </row>
    <row r="5879" spans="1:4" x14ac:dyDescent="0.2">
      <c r="A5879" s="4" t="s">
        <v>13</v>
      </c>
      <c r="B5879" s="6">
        <v>21</v>
      </c>
      <c r="C5879" s="1">
        <v>0.34300000000000003</v>
      </c>
      <c r="D5879" s="11">
        <v>0</v>
      </c>
    </row>
    <row r="5880" spans="1:4" x14ac:dyDescent="0.2">
      <c r="A5880" s="4" t="s">
        <v>13</v>
      </c>
      <c r="B5880" s="6">
        <v>22</v>
      </c>
      <c r="C5880" s="1">
        <v>0.33</v>
      </c>
      <c r="D5880" s="11">
        <v>0</v>
      </c>
    </row>
    <row r="5881" spans="1:4" x14ac:dyDescent="0.2">
      <c r="A5881" s="4" t="s">
        <v>13</v>
      </c>
      <c r="B5881" s="6">
        <v>23</v>
      </c>
      <c r="C5881" s="1">
        <v>0.66600000000000004</v>
      </c>
      <c r="D5881" s="11">
        <v>0</v>
      </c>
    </row>
    <row r="5882" spans="1:4" x14ac:dyDescent="0.2">
      <c r="A5882" s="4" t="s">
        <v>13</v>
      </c>
      <c r="B5882" s="6">
        <v>0</v>
      </c>
      <c r="C5882" s="1">
        <v>0.26400000000000001</v>
      </c>
      <c r="D5882" s="11">
        <v>0</v>
      </c>
    </row>
    <row r="5883" spans="1:4" x14ac:dyDescent="0.2">
      <c r="A5883" s="4" t="s">
        <v>13</v>
      </c>
      <c r="B5883" s="6">
        <v>1</v>
      </c>
      <c r="C5883" s="1">
        <v>0.504</v>
      </c>
      <c r="D5883" s="11">
        <v>0</v>
      </c>
    </row>
    <row r="5884" spans="1:4" x14ac:dyDescent="0.2">
      <c r="A5884" s="4" t="s">
        <v>13</v>
      </c>
      <c r="B5884" s="6">
        <v>2</v>
      </c>
      <c r="C5884" s="1">
        <v>0.154</v>
      </c>
      <c r="D5884" s="11">
        <v>0</v>
      </c>
    </row>
    <row r="5885" spans="1:4" x14ac:dyDescent="0.2">
      <c r="A5885" s="4" t="s">
        <v>13</v>
      </c>
      <c r="B5885" s="6">
        <v>3</v>
      </c>
      <c r="C5885" s="1">
        <v>0.308</v>
      </c>
      <c r="D5885" s="11">
        <v>0</v>
      </c>
    </row>
    <row r="5886" spans="1:4" x14ac:dyDescent="0.2">
      <c r="A5886" s="4" t="s">
        <v>13</v>
      </c>
      <c r="B5886" s="6">
        <v>4</v>
      </c>
      <c r="C5886" s="1">
        <v>0.123</v>
      </c>
      <c r="D5886" s="11">
        <v>0</v>
      </c>
    </row>
    <row r="5887" spans="1:4" x14ac:dyDescent="0.2">
      <c r="A5887" s="4" t="s">
        <v>13</v>
      </c>
      <c r="B5887" s="6">
        <v>5</v>
      </c>
      <c r="C5887" s="1">
        <v>0.35799999999999998</v>
      </c>
      <c r="D5887" s="11">
        <v>0</v>
      </c>
    </row>
    <row r="5888" spans="1:4" x14ac:dyDescent="0.2">
      <c r="A5888" s="4" t="s">
        <v>13</v>
      </c>
      <c r="B5888" s="6">
        <v>6</v>
      </c>
      <c r="C5888" s="1">
        <v>0.111</v>
      </c>
      <c r="D5888" s="11">
        <v>0</v>
      </c>
    </row>
    <row r="5889" spans="1:4" x14ac:dyDescent="0.2">
      <c r="A5889" s="4" t="s">
        <v>13</v>
      </c>
      <c r="B5889" s="6">
        <v>7</v>
      </c>
      <c r="C5889" s="1">
        <v>0.33200000000000002</v>
      </c>
      <c r="D5889" s="11">
        <v>144.1</v>
      </c>
    </row>
    <row r="5890" spans="1:4" x14ac:dyDescent="0.2">
      <c r="A5890" s="4" t="s">
        <v>13</v>
      </c>
      <c r="B5890" s="6">
        <v>8</v>
      </c>
      <c r="C5890" s="1">
        <v>0.16300000000000001</v>
      </c>
      <c r="D5890" s="11">
        <v>398.39</v>
      </c>
    </row>
    <row r="5891" spans="1:4" x14ac:dyDescent="0.2">
      <c r="A5891" s="4" t="s">
        <v>13</v>
      </c>
      <c r="B5891" s="6">
        <v>9</v>
      </c>
      <c r="C5891" s="1">
        <v>0.33200000000000002</v>
      </c>
      <c r="D5891" s="11">
        <v>622.71</v>
      </c>
    </row>
    <row r="5892" spans="1:4" x14ac:dyDescent="0.2">
      <c r="A5892" s="4" t="s">
        <v>13</v>
      </c>
      <c r="B5892" s="6">
        <v>10</v>
      </c>
      <c r="C5892" s="1">
        <v>0.154</v>
      </c>
      <c r="D5892" s="11">
        <v>824.21</v>
      </c>
    </row>
    <row r="5893" spans="1:4" x14ac:dyDescent="0.2">
      <c r="A5893" s="4" t="s">
        <v>13</v>
      </c>
      <c r="B5893" s="6">
        <v>11</v>
      </c>
      <c r="C5893" s="1">
        <v>0.51600000000000001</v>
      </c>
      <c r="D5893" s="11">
        <v>963.98</v>
      </c>
    </row>
    <row r="5894" spans="1:4" x14ac:dyDescent="0.2">
      <c r="A5894" s="4" t="s">
        <v>13</v>
      </c>
      <c r="B5894" s="6">
        <v>12</v>
      </c>
      <c r="C5894" s="1">
        <v>1.48</v>
      </c>
      <c r="D5894" s="11">
        <v>1023.34</v>
      </c>
    </row>
    <row r="5895" spans="1:4" x14ac:dyDescent="0.2">
      <c r="A5895" s="4" t="s">
        <v>13</v>
      </c>
      <c r="B5895" s="6">
        <v>13</v>
      </c>
      <c r="C5895" s="1">
        <v>0.77100000000000002</v>
      </c>
      <c r="D5895" s="11">
        <v>1009.74</v>
      </c>
    </row>
    <row r="5896" spans="1:4" x14ac:dyDescent="0.2">
      <c r="A5896" s="4" t="s">
        <v>13</v>
      </c>
      <c r="B5896" s="6">
        <v>14</v>
      </c>
      <c r="C5896" s="1">
        <v>1.827</v>
      </c>
      <c r="D5896" s="11">
        <v>918.51</v>
      </c>
    </row>
    <row r="5897" spans="1:4" x14ac:dyDescent="0.2">
      <c r="A5897" s="4" t="s">
        <v>13</v>
      </c>
      <c r="B5897" s="6">
        <v>15</v>
      </c>
      <c r="C5897" s="1">
        <v>0.45700000000000002</v>
      </c>
      <c r="D5897" s="11">
        <v>763.1</v>
      </c>
    </row>
    <row r="5898" spans="1:4" x14ac:dyDescent="0.2">
      <c r="A5898" s="4" t="s">
        <v>13</v>
      </c>
      <c r="B5898" s="6">
        <v>16</v>
      </c>
      <c r="C5898" s="1">
        <v>0.307</v>
      </c>
      <c r="D5898" s="11">
        <v>549.20000000000005</v>
      </c>
    </row>
    <row r="5899" spans="1:4" x14ac:dyDescent="0.2">
      <c r="A5899" s="4" t="s">
        <v>13</v>
      </c>
      <c r="B5899" s="6">
        <v>17</v>
      </c>
      <c r="C5899" s="1">
        <v>0.58599999999999997</v>
      </c>
      <c r="D5899" s="11">
        <v>302.41000000000003</v>
      </c>
    </row>
    <row r="5900" spans="1:4" x14ac:dyDescent="0.2">
      <c r="A5900" s="4" t="s">
        <v>13</v>
      </c>
      <c r="B5900" s="6">
        <v>18</v>
      </c>
      <c r="C5900" s="1">
        <v>0.55600000000000005</v>
      </c>
      <c r="D5900" s="11">
        <v>80.239999999999995</v>
      </c>
    </row>
    <row r="5901" spans="1:4" x14ac:dyDescent="0.2">
      <c r="A5901" s="4" t="s">
        <v>13</v>
      </c>
      <c r="B5901" s="6">
        <v>19</v>
      </c>
      <c r="C5901" s="1">
        <v>0.28499999999999998</v>
      </c>
      <c r="D5901" s="11">
        <v>0</v>
      </c>
    </row>
    <row r="5902" spans="1:4" x14ac:dyDescent="0.2">
      <c r="A5902" s="4" t="s">
        <v>13</v>
      </c>
      <c r="B5902" s="6">
        <v>20</v>
      </c>
      <c r="C5902" s="1">
        <v>0.42099999999999999</v>
      </c>
      <c r="D5902" s="11">
        <v>0</v>
      </c>
    </row>
    <row r="5903" spans="1:4" x14ac:dyDescent="0.2">
      <c r="A5903" s="4" t="s">
        <v>13</v>
      </c>
      <c r="B5903" s="6">
        <v>21</v>
      </c>
      <c r="C5903" s="1">
        <v>0.85699999999999998</v>
      </c>
      <c r="D5903" s="11">
        <v>0</v>
      </c>
    </row>
    <row r="5904" spans="1:4" x14ac:dyDescent="0.2">
      <c r="A5904" s="4" t="s">
        <v>13</v>
      </c>
      <c r="B5904" s="6">
        <v>22</v>
      </c>
      <c r="C5904" s="1">
        <v>0.42399999999999999</v>
      </c>
      <c r="D5904" s="11">
        <v>0</v>
      </c>
    </row>
    <row r="5905" spans="1:4" x14ac:dyDescent="0.2">
      <c r="A5905" s="4" t="s">
        <v>13</v>
      </c>
      <c r="B5905" s="6">
        <v>23</v>
      </c>
      <c r="C5905" s="1">
        <v>0.69499999999999995</v>
      </c>
      <c r="D5905" s="11">
        <v>0</v>
      </c>
    </row>
    <row r="5906" spans="1:4" x14ac:dyDescent="0.2">
      <c r="A5906" s="4" t="s">
        <v>13</v>
      </c>
      <c r="B5906" s="6">
        <v>0</v>
      </c>
      <c r="C5906" s="1">
        <v>0.219</v>
      </c>
      <c r="D5906" s="11">
        <v>0</v>
      </c>
    </row>
    <row r="5907" spans="1:4" x14ac:dyDescent="0.2">
      <c r="A5907" s="4" t="s">
        <v>13</v>
      </c>
      <c r="B5907" s="6">
        <v>1</v>
      </c>
      <c r="C5907" s="1">
        <v>0.318</v>
      </c>
      <c r="D5907" s="11">
        <v>0</v>
      </c>
    </row>
    <row r="5908" spans="1:4" x14ac:dyDescent="0.2">
      <c r="A5908" s="4" t="s">
        <v>13</v>
      </c>
      <c r="B5908" s="6">
        <v>2</v>
      </c>
      <c r="C5908" s="1">
        <v>0.28299999999999997</v>
      </c>
      <c r="D5908" s="11">
        <v>0</v>
      </c>
    </row>
    <row r="5909" spans="1:4" x14ac:dyDescent="0.2">
      <c r="A5909" s="4" t="s">
        <v>13</v>
      </c>
      <c r="B5909" s="6">
        <v>3</v>
      </c>
      <c r="C5909" s="1">
        <v>0.33300000000000002</v>
      </c>
      <c r="D5909" s="11">
        <v>0</v>
      </c>
    </row>
    <row r="5910" spans="1:4" x14ac:dyDescent="0.2">
      <c r="A5910" s="4" t="s">
        <v>13</v>
      </c>
      <c r="B5910" s="6">
        <v>4</v>
      </c>
      <c r="C5910" s="1">
        <v>0.11899999999999999</v>
      </c>
      <c r="D5910" s="11">
        <v>0</v>
      </c>
    </row>
    <row r="5911" spans="1:4" x14ac:dyDescent="0.2">
      <c r="A5911" s="4" t="s">
        <v>13</v>
      </c>
      <c r="B5911" s="6">
        <v>5</v>
      </c>
      <c r="C5911" s="1">
        <v>0.318</v>
      </c>
      <c r="D5911" s="11">
        <v>0</v>
      </c>
    </row>
    <row r="5912" spans="1:4" x14ac:dyDescent="0.2">
      <c r="A5912" s="4" t="s">
        <v>13</v>
      </c>
      <c r="B5912" s="6">
        <v>6</v>
      </c>
      <c r="C5912" s="1">
        <v>0.154</v>
      </c>
      <c r="D5912" s="11">
        <v>0</v>
      </c>
    </row>
    <row r="5913" spans="1:4" x14ac:dyDescent="0.2">
      <c r="A5913" s="4" t="s">
        <v>13</v>
      </c>
      <c r="B5913" s="6">
        <v>7</v>
      </c>
      <c r="C5913" s="1">
        <v>0.114</v>
      </c>
      <c r="D5913" s="11">
        <v>141.96</v>
      </c>
    </row>
    <row r="5914" spans="1:4" x14ac:dyDescent="0.2">
      <c r="A5914" s="4" t="s">
        <v>13</v>
      </c>
      <c r="B5914" s="6">
        <v>8</v>
      </c>
      <c r="C5914" s="1">
        <v>0.317</v>
      </c>
      <c r="D5914" s="11">
        <v>380.23</v>
      </c>
    </row>
    <row r="5915" spans="1:4" x14ac:dyDescent="0.2">
      <c r="A5915" s="4" t="s">
        <v>13</v>
      </c>
      <c r="B5915" s="6">
        <v>9</v>
      </c>
      <c r="C5915" s="1">
        <v>0.13700000000000001</v>
      </c>
      <c r="D5915" s="11">
        <v>614.85</v>
      </c>
    </row>
    <row r="5916" spans="1:4" x14ac:dyDescent="0.2">
      <c r="A5916" s="4" t="s">
        <v>13</v>
      </c>
      <c r="B5916" s="6">
        <v>10</v>
      </c>
      <c r="C5916" s="1">
        <v>0.34799999999999998</v>
      </c>
      <c r="D5916" s="11">
        <v>803.18</v>
      </c>
    </row>
    <row r="5917" spans="1:4" x14ac:dyDescent="0.2">
      <c r="A5917" s="4" t="s">
        <v>13</v>
      </c>
      <c r="B5917" s="6">
        <v>11</v>
      </c>
      <c r="C5917" s="1">
        <v>0.379</v>
      </c>
      <c r="D5917" s="11">
        <v>946.04</v>
      </c>
    </row>
    <row r="5918" spans="1:4" x14ac:dyDescent="0.2">
      <c r="A5918" s="4" t="s">
        <v>13</v>
      </c>
      <c r="B5918" s="6">
        <v>12</v>
      </c>
      <c r="C5918" s="1">
        <v>1.117</v>
      </c>
      <c r="D5918" s="11">
        <v>1003.78</v>
      </c>
    </row>
    <row r="5919" spans="1:4" x14ac:dyDescent="0.2">
      <c r="A5919" s="4" t="s">
        <v>13</v>
      </c>
      <c r="B5919" s="6">
        <v>13</v>
      </c>
      <c r="C5919" s="1">
        <v>0.34699999999999998</v>
      </c>
      <c r="D5919" s="11">
        <v>996.35</v>
      </c>
    </row>
    <row r="5920" spans="1:4" x14ac:dyDescent="0.2">
      <c r="A5920" s="4" t="s">
        <v>13</v>
      </c>
      <c r="B5920" s="6">
        <v>14</v>
      </c>
      <c r="C5920" s="1">
        <v>0.16300000000000001</v>
      </c>
      <c r="D5920" s="11">
        <v>905.3</v>
      </c>
    </row>
    <row r="5921" spans="1:4" x14ac:dyDescent="0.2">
      <c r="A5921" s="4" t="s">
        <v>13</v>
      </c>
      <c r="B5921" s="6">
        <v>15</v>
      </c>
      <c r="C5921" s="1">
        <v>0.14599999999999999</v>
      </c>
      <c r="D5921" s="11">
        <v>742.09</v>
      </c>
    </row>
    <row r="5922" spans="1:4" x14ac:dyDescent="0.2">
      <c r="A5922" s="4" t="s">
        <v>13</v>
      </c>
      <c r="B5922" s="6">
        <v>16</v>
      </c>
      <c r="C5922" s="1">
        <v>0.51900000000000002</v>
      </c>
      <c r="D5922" s="11">
        <v>535.83000000000004</v>
      </c>
    </row>
    <row r="5923" spans="1:4" x14ac:dyDescent="0.2">
      <c r="A5923" s="4" t="s">
        <v>13</v>
      </c>
      <c r="B5923" s="6">
        <v>17</v>
      </c>
      <c r="C5923" s="1">
        <v>0.28399999999999997</v>
      </c>
      <c r="D5923" s="11">
        <v>284.49</v>
      </c>
    </row>
    <row r="5924" spans="1:4" x14ac:dyDescent="0.2">
      <c r="A5924" s="4" t="s">
        <v>13</v>
      </c>
      <c r="B5924" s="6">
        <v>18</v>
      </c>
      <c r="C5924" s="1">
        <v>0.21</v>
      </c>
      <c r="D5924" s="11">
        <v>38.75</v>
      </c>
    </row>
    <row r="5925" spans="1:4" x14ac:dyDescent="0.2">
      <c r="A5925" s="4" t="s">
        <v>13</v>
      </c>
      <c r="B5925" s="6">
        <v>19</v>
      </c>
      <c r="C5925" s="1">
        <v>0.23300000000000001</v>
      </c>
      <c r="D5925" s="11">
        <v>0</v>
      </c>
    </row>
    <row r="5926" spans="1:4" x14ac:dyDescent="0.2">
      <c r="A5926" s="4" t="s">
        <v>13</v>
      </c>
      <c r="B5926" s="6">
        <v>20</v>
      </c>
      <c r="C5926" s="1">
        <v>0.20200000000000001</v>
      </c>
      <c r="D5926" s="11">
        <v>0</v>
      </c>
    </row>
    <row r="5927" spans="1:4" x14ac:dyDescent="0.2">
      <c r="A5927" s="4" t="s">
        <v>13</v>
      </c>
      <c r="B5927" s="6">
        <v>21</v>
      </c>
      <c r="C5927" s="1">
        <v>0.23599999999999999</v>
      </c>
      <c r="D5927" s="11">
        <v>0</v>
      </c>
    </row>
    <row r="5928" spans="1:4" x14ac:dyDescent="0.2">
      <c r="A5928" s="4" t="s">
        <v>13</v>
      </c>
      <c r="B5928" s="6">
        <v>22</v>
      </c>
      <c r="C5928" s="1">
        <v>0.43099999999999999</v>
      </c>
      <c r="D5928" s="11">
        <v>0</v>
      </c>
    </row>
    <row r="5929" spans="1:4" x14ac:dyDescent="0.2">
      <c r="A5929" s="4" t="s">
        <v>13</v>
      </c>
      <c r="B5929" s="6">
        <v>23</v>
      </c>
      <c r="C5929" s="1">
        <v>0.24</v>
      </c>
      <c r="D5929" s="11">
        <v>0</v>
      </c>
    </row>
    <row r="5930" spans="1:4" x14ac:dyDescent="0.2">
      <c r="A5930" s="4" t="s">
        <v>13</v>
      </c>
      <c r="B5930" s="6">
        <v>0</v>
      </c>
      <c r="C5930" s="1">
        <v>0.22700000000000001</v>
      </c>
      <c r="D5930" s="11">
        <v>0</v>
      </c>
    </row>
    <row r="5931" spans="1:4" x14ac:dyDescent="0.2">
      <c r="A5931" s="4" t="s">
        <v>13</v>
      </c>
      <c r="B5931" s="6">
        <v>1</v>
      </c>
      <c r="C5931" s="1">
        <v>0.23499999999999999</v>
      </c>
      <c r="D5931" s="11">
        <v>0</v>
      </c>
    </row>
    <row r="5932" spans="1:4" x14ac:dyDescent="0.2">
      <c r="A5932" s="4" t="s">
        <v>13</v>
      </c>
      <c r="B5932" s="6">
        <v>2</v>
      </c>
      <c r="C5932" s="1">
        <v>0.13400000000000001</v>
      </c>
      <c r="D5932" s="11">
        <v>0</v>
      </c>
    </row>
    <row r="5933" spans="1:4" x14ac:dyDescent="0.2">
      <c r="A5933" s="4" t="s">
        <v>13</v>
      </c>
      <c r="B5933" s="6">
        <v>3</v>
      </c>
      <c r="C5933" s="1">
        <v>0.157</v>
      </c>
      <c r="D5933" s="11">
        <v>0</v>
      </c>
    </row>
    <row r="5934" spans="1:4" x14ac:dyDescent="0.2">
      <c r="A5934" s="4" t="s">
        <v>13</v>
      </c>
      <c r="B5934" s="6">
        <v>4</v>
      </c>
      <c r="C5934" s="1">
        <v>0.107</v>
      </c>
      <c r="D5934" s="11">
        <v>0</v>
      </c>
    </row>
    <row r="5935" spans="1:4" x14ac:dyDescent="0.2">
      <c r="A5935" s="4" t="s">
        <v>13</v>
      </c>
      <c r="B5935" s="6">
        <v>5</v>
      </c>
      <c r="C5935" s="1">
        <v>0.127</v>
      </c>
      <c r="D5935" s="11">
        <v>0</v>
      </c>
    </row>
    <row r="5936" spans="1:4" x14ac:dyDescent="0.2">
      <c r="A5936" s="4" t="s">
        <v>13</v>
      </c>
      <c r="B5936" s="6">
        <v>6</v>
      </c>
      <c r="C5936" s="1">
        <v>0.13300000000000001</v>
      </c>
      <c r="D5936" s="11">
        <v>0</v>
      </c>
    </row>
    <row r="5937" spans="1:4" x14ac:dyDescent="0.2">
      <c r="A5937" s="4" t="s">
        <v>13</v>
      </c>
      <c r="B5937" s="6">
        <v>7</v>
      </c>
      <c r="C5937" s="1">
        <v>0.114</v>
      </c>
      <c r="D5937" s="11">
        <v>93.71</v>
      </c>
    </row>
    <row r="5938" spans="1:4" x14ac:dyDescent="0.2">
      <c r="A5938" s="4" t="s">
        <v>13</v>
      </c>
      <c r="B5938" s="6">
        <v>8</v>
      </c>
      <c r="C5938" s="1">
        <v>0.122</v>
      </c>
      <c r="D5938" s="11">
        <v>85.39</v>
      </c>
    </row>
    <row r="5939" spans="1:4" x14ac:dyDescent="0.2">
      <c r="A5939" s="4" t="s">
        <v>13</v>
      </c>
      <c r="B5939" s="6">
        <v>9</v>
      </c>
      <c r="C5939" s="1">
        <v>0.14199999999999999</v>
      </c>
      <c r="D5939" s="11">
        <v>111.38</v>
      </c>
    </row>
    <row r="5940" spans="1:4" x14ac:dyDescent="0.2">
      <c r="A5940" s="4" t="s">
        <v>13</v>
      </c>
      <c r="B5940" s="6">
        <v>10</v>
      </c>
      <c r="C5940" s="1">
        <v>0.112</v>
      </c>
      <c r="D5940" s="11">
        <v>94.67</v>
      </c>
    </row>
    <row r="5941" spans="1:4" x14ac:dyDescent="0.2">
      <c r="A5941" s="4" t="s">
        <v>13</v>
      </c>
      <c r="B5941" s="6">
        <v>11</v>
      </c>
      <c r="C5941" s="1">
        <v>0.48299999999999998</v>
      </c>
      <c r="D5941" s="11">
        <v>116.95</v>
      </c>
    </row>
    <row r="5942" spans="1:4" x14ac:dyDescent="0.2">
      <c r="A5942" s="4" t="s">
        <v>13</v>
      </c>
      <c r="B5942" s="6">
        <v>12</v>
      </c>
      <c r="C5942" s="1">
        <v>1.0469999999999999</v>
      </c>
      <c r="D5942" s="11">
        <v>128.09</v>
      </c>
    </row>
    <row r="5943" spans="1:4" x14ac:dyDescent="0.2">
      <c r="A5943" s="4" t="s">
        <v>13</v>
      </c>
      <c r="B5943" s="6">
        <v>13</v>
      </c>
      <c r="C5943" s="1">
        <v>0.39700000000000002</v>
      </c>
      <c r="D5943" s="11">
        <v>122.52</v>
      </c>
    </row>
    <row r="5944" spans="1:4" x14ac:dyDescent="0.2">
      <c r="A5944" s="4" t="s">
        <v>13</v>
      </c>
      <c r="B5944" s="6">
        <v>14</v>
      </c>
      <c r="C5944" s="1">
        <v>0.19800000000000001</v>
      </c>
      <c r="D5944" s="11">
        <v>97.46</v>
      </c>
    </row>
    <row r="5945" spans="1:4" x14ac:dyDescent="0.2">
      <c r="A5945" s="4" t="s">
        <v>13</v>
      </c>
      <c r="B5945" s="6">
        <v>15</v>
      </c>
      <c r="C5945" s="1">
        <v>0.28499999999999998</v>
      </c>
      <c r="D5945" s="11">
        <v>113.24</v>
      </c>
    </row>
    <row r="5946" spans="1:4" x14ac:dyDescent="0.2">
      <c r="A5946" s="4" t="s">
        <v>13</v>
      </c>
      <c r="B5946" s="6">
        <v>16</v>
      </c>
      <c r="C5946" s="1">
        <v>0.34200000000000003</v>
      </c>
      <c r="D5946" s="11">
        <v>104.88</v>
      </c>
    </row>
    <row r="5947" spans="1:4" x14ac:dyDescent="0.2">
      <c r="A5947" s="4" t="s">
        <v>13</v>
      </c>
      <c r="B5947" s="6">
        <v>17</v>
      </c>
      <c r="C5947" s="1">
        <v>0.308</v>
      </c>
      <c r="D5947" s="11">
        <v>68.680000000000007</v>
      </c>
    </row>
    <row r="5948" spans="1:4" x14ac:dyDescent="0.2">
      <c r="A5948" s="4" t="s">
        <v>13</v>
      </c>
      <c r="B5948" s="6">
        <v>18</v>
      </c>
      <c r="C5948" s="1">
        <v>0.251</v>
      </c>
      <c r="D5948" s="11">
        <v>32.49</v>
      </c>
    </row>
    <row r="5949" spans="1:4" x14ac:dyDescent="0.2">
      <c r="A5949" s="4" t="s">
        <v>13</v>
      </c>
      <c r="B5949" s="6">
        <v>19</v>
      </c>
      <c r="C5949" s="1">
        <v>0.32300000000000001</v>
      </c>
      <c r="D5949" s="11">
        <v>0</v>
      </c>
    </row>
    <row r="5950" spans="1:4" x14ac:dyDescent="0.2">
      <c r="A5950" s="4" t="s">
        <v>13</v>
      </c>
      <c r="B5950" s="6">
        <v>20</v>
      </c>
      <c r="C5950" s="1">
        <v>0.123</v>
      </c>
      <c r="D5950" s="11">
        <v>0</v>
      </c>
    </row>
    <row r="5951" spans="1:4" x14ac:dyDescent="0.2">
      <c r="A5951" s="4" t="s">
        <v>13</v>
      </c>
      <c r="B5951" s="6">
        <v>21</v>
      </c>
      <c r="C5951" s="1">
        <v>0.24199999999999999</v>
      </c>
      <c r="D5951" s="11">
        <v>0</v>
      </c>
    </row>
    <row r="5952" spans="1:4" x14ac:dyDescent="0.2">
      <c r="A5952" s="4" t="s">
        <v>13</v>
      </c>
      <c r="B5952" s="6">
        <v>22</v>
      </c>
      <c r="C5952" s="1">
        <v>0.55600000000000005</v>
      </c>
      <c r="D5952" s="11">
        <v>0</v>
      </c>
    </row>
    <row r="5953" spans="1:4" x14ac:dyDescent="0.2">
      <c r="A5953" s="4" t="s">
        <v>13</v>
      </c>
      <c r="B5953" s="6">
        <v>23</v>
      </c>
      <c r="C5953" s="1">
        <v>0.24199999999999999</v>
      </c>
      <c r="D5953" s="11">
        <v>0</v>
      </c>
    </row>
    <row r="5954" spans="1:4" x14ac:dyDescent="0.2">
      <c r="A5954" s="4" t="s">
        <v>13</v>
      </c>
      <c r="B5954" s="6">
        <v>0</v>
      </c>
      <c r="C5954" s="1">
        <v>0.29499999999999998</v>
      </c>
      <c r="D5954" s="11">
        <v>0</v>
      </c>
    </row>
    <row r="5955" spans="1:4" x14ac:dyDescent="0.2">
      <c r="A5955" s="4" t="s">
        <v>13</v>
      </c>
      <c r="B5955" s="6">
        <v>1</v>
      </c>
      <c r="C5955" s="1">
        <v>0.191</v>
      </c>
      <c r="D5955" s="11">
        <v>0</v>
      </c>
    </row>
    <row r="5956" spans="1:4" x14ac:dyDescent="0.2">
      <c r="A5956" s="4" t="s">
        <v>13</v>
      </c>
      <c r="B5956" s="6">
        <v>2</v>
      </c>
      <c r="C5956" s="1">
        <v>0.13500000000000001</v>
      </c>
      <c r="D5956" s="11">
        <v>0</v>
      </c>
    </row>
    <row r="5957" spans="1:4" x14ac:dyDescent="0.2">
      <c r="A5957" s="4" t="s">
        <v>13</v>
      </c>
      <c r="B5957" s="6">
        <v>3</v>
      </c>
      <c r="C5957" s="1">
        <v>0.16400000000000001</v>
      </c>
      <c r="D5957" s="11">
        <v>0</v>
      </c>
    </row>
    <row r="5958" spans="1:4" x14ac:dyDescent="0.2">
      <c r="A5958" s="4" t="s">
        <v>13</v>
      </c>
      <c r="B5958" s="6">
        <v>4</v>
      </c>
      <c r="C5958" s="1">
        <v>0.121</v>
      </c>
      <c r="D5958" s="11">
        <v>0</v>
      </c>
    </row>
    <row r="5959" spans="1:4" x14ac:dyDescent="0.2">
      <c r="A5959" s="4" t="s">
        <v>13</v>
      </c>
      <c r="B5959" s="6">
        <v>5</v>
      </c>
      <c r="C5959" s="1">
        <v>0.16900000000000001</v>
      </c>
      <c r="D5959" s="11">
        <v>0</v>
      </c>
    </row>
    <row r="5960" spans="1:4" x14ac:dyDescent="0.2">
      <c r="A5960" s="4" t="s">
        <v>13</v>
      </c>
      <c r="B5960" s="6">
        <v>6</v>
      </c>
      <c r="C5960" s="1">
        <v>0.11799999999999999</v>
      </c>
      <c r="D5960" s="11">
        <v>0</v>
      </c>
    </row>
    <row r="5961" spans="1:4" x14ac:dyDescent="0.2">
      <c r="A5961" s="4" t="s">
        <v>13</v>
      </c>
      <c r="B5961" s="6">
        <v>7</v>
      </c>
      <c r="C5961" s="1">
        <v>0.128</v>
      </c>
      <c r="D5961" s="11">
        <v>68.959999999999994</v>
      </c>
    </row>
    <row r="5962" spans="1:4" x14ac:dyDescent="0.2">
      <c r="A5962" s="4" t="s">
        <v>13</v>
      </c>
      <c r="B5962" s="6">
        <v>8</v>
      </c>
      <c r="C5962" s="1">
        <v>0.14099999999999999</v>
      </c>
      <c r="D5962" s="11">
        <v>137.13</v>
      </c>
    </row>
    <row r="5963" spans="1:4" x14ac:dyDescent="0.2">
      <c r="A5963" s="4" t="s">
        <v>13</v>
      </c>
      <c r="B5963" s="6">
        <v>9</v>
      </c>
      <c r="C5963" s="1">
        <v>0.14499999999999999</v>
      </c>
      <c r="D5963" s="11">
        <v>228.72</v>
      </c>
    </row>
    <row r="5964" spans="1:4" x14ac:dyDescent="0.2">
      <c r="A5964" s="4" t="s">
        <v>13</v>
      </c>
      <c r="B5964" s="6">
        <v>10</v>
      </c>
      <c r="C5964" s="1">
        <v>0.51900000000000002</v>
      </c>
      <c r="D5964" s="11">
        <v>347.97</v>
      </c>
    </row>
    <row r="5965" spans="1:4" x14ac:dyDescent="0.2">
      <c r="A5965" s="4" t="s">
        <v>13</v>
      </c>
      <c r="B5965" s="6">
        <v>11</v>
      </c>
      <c r="C5965" s="1">
        <v>0.16700000000000001</v>
      </c>
      <c r="D5965" s="11">
        <v>258.5</v>
      </c>
    </row>
    <row r="5966" spans="1:4" x14ac:dyDescent="0.2">
      <c r="A5966" s="4" t="s">
        <v>13</v>
      </c>
      <c r="B5966" s="6">
        <v>12</v>
      </c>
      <c r="C5966" s="1">
        <v>0.14000000000000001</v>
      </c>
      <c r="D5966" s="11">
        <v>407.21</v>
      </c>
    </row>
    <row r="5967" spans="1:4" x14ac:dyDescent="0.2">
      <c r="A5967" s="4" t="s">
        <v>13</v>
      </c>
      <c r="B5967" s="6">
        <v>13</v>
      </c>
      <c r="C5967" s="1">
        <v>1.4119999999999999</v>
      </c>
      <c r="D5967" s="11">
        <v>376.27</v>
      </c>
    </row>
    <row r="5968" spans="1:4" x14ac:dyDescent="0.2">
      <c r="A5968" s="4" t="s">
        <v>13</v>
      </c>
      <c r="B5968" s="6">
        <v>14</v>
      </c>
      <c r="C5968" s="1">
        <v>0.60099999999999998</v>
      </c>
      <c r="D5968" s="11">
        <v>462.93</v>
      </c>
    </row>
    <row r="5969" spans="1:4" x14ac:dyDescent="0.2">
      <c r="A5969" s="4" t="s">
        <v>13</v>
      </c>
      <c r="B5969" s="6">
        <v>15</v>
      </c>
      <c r="C5969" s="1">
        <v>0.158</v>
      </c>
      <c r="D5969" s="11">
        <v>505.05</v>
      </c>
    </row>
    <row r="5970" spans="1:4" x14ac:dyDescent="0.2">
      <c r="A5970" s="4" t="s">
        <v>13</v>
      </c>
      <c r="B5970" s="6">
        <v>16</v>
      </c>
      <c r="C5970" s="1">
        <v>0.28999999999999998</v>
      </c>
      <c r="D5970" s="11">
        <v>296.93</v>
      </c>
    </row>
    <row r="5971" spans="1:4" x14ac:dyDescent="0.2">
      <c r="A5971" s="4" t="s">
        <v>13</v>
      </c>
      <c r="B5971" s="6">
        <v>17</v>
      </c>
      <c r="C5971" s="1">
        <v>0.23400000000000001</v>
      </c>
      <c r="D5971" s="11">
        <v>163.78</v>
      </c>
    </row>
    <row r="5972" spans="1:4" x14ac:dyDescent="0.2">
      <c r="A5972" s="4" t="s">
        <v>13</v>
      </c>
      <c r="B5972" s="6">
        <v>18</v>
      </c>
      <c r="C5972" s="1">
        <v>0.185</v>
      </c>
      <c r="D5972" s="11">
        <v>35.06</v>
      </c>
    </row>
    <row r="5973" spans="1:4" x14ac:dyDescent="0.2">
      <c r="A5973" s="4" t="s">
        <v>13</v>
      </c>
      <c r="B5973" s="6">
        <v>19</v>
      </c>
      <c r="C5973" s="1">
        <v>0.54800000000000004</v>
      </c>
      <c r="D5973" s="11">
        <v>0</v>
      </c>
    </row>
    <row r="5974" spans="1:4" x14ac:dyDescent="0.2">
      <c r="A5974" s="4" t="s">
        <v>13</v>
      </c>
      <c r="B5974" s="6">
        <v>20</v>
      </c>
      <c r="C5974" s="1">
        <v>0.61</v>
      </c>
      <c r="D5974" s="11">
        <v>0</v>
      </c>
    </row>
    <row r="5975" spans="1:4" x14ac:dyDescent="0.2">
      <c r="A5975" s="4" t="s">
        <v>13</v>
      </c>
      <c r="B5975" s="6">
        <v>21</v>
      </c>
      <c r="C5975" s="1">
        <v>0.55800000000000005</v>
      </c>
      <c r="D5975" s="11">
        <v>0</v>
      </c>
    </row>
    <row r="5976" spans="1:4" x14ac:dyDescent="0.2">
      <c r="A5976" s="4" t="s">
        <v>13</v>
      </c>
      <c r="B5976" s="6">
        <v>22</v>
      </c>
      <c r="C5976" s="1">
        <v>0.29499999999999998</v>
      </c>
      <c r="D5976" s="11">
        <v>0</v>
      </c>
    </row>
    <row r="5977" spans="1:4" x14ac:dyDescent="0.2">
      <c r="A5977" s="4" t="s">
        <v>13</v>
      </c>
      <c r="B5977" s="6">
        <v>23</v>
      </c>
      <c r="C5977" s="1">
        <v>0.38900000000000001</v>
      </c>
      <c r="D5977" s="11">
        <v>0</v>
      </c>
    </row>
    <row r="5978" spans="1:4" x14ac:dyDescent="0.2">
      <c r="A5978" s="4" t="s">
        <v>13</v>
      </c>
      <c r="B5978" s="6">
        <v>0</v>
      </c>
      <c r="C5978" s="1">
        <v>0.23799999999999999</v>
      </c>
      <c r="D5978" s="11">
        <v>0</v>
      </c>
    </row>
    <row r="5979" spans="1:4" x14ac:dyDescent="0.2">
      <c r="A5979" s="4" t="s">
        <v>13</v>
      </c>
      <c r="B5979" s="6">
        <v>1</v>
      </c>
      <c r="C5979" s="1">
        <v>0.218</v>
      </c>
      <c r="D5979" s="11">
        <v>0</v>
      </c>
    </row>
    <row r="5980" spans="1:4" x14ac:dyDescent="0.2">
      <c r="A5980" s="4" t="s">
        <v>13</v>
      </c>
      <c r="B5980" s="6">
        <v>2</v>
      </c>
      <c r="C5980" s="1">
        <v>0.16300000000000001</v>
      </c>
      <c r="D5980" s="11">
        <v>0</v>
      </c>
    </row>
    <row r="5981" spans="1:4" x14ac:dyDescent="0.2">
      <c r="A5981" s="4" t="s">
        <v>13</v>
      </c>
      <c r="B5981" s="6">
        <v>3</v>
      </c>
      <c r="C5981" s="1">
        <v>0.14499999999999999</v>
      </c>
      <c r="D5981" s="11">
        <v>0</v>
      </c>
    </row>
    <row r="5982" spans="1:4" x14ac:dyDescent="0.2">
      <c r="A5982" s="4" t="s">
        <v>13</v>
      </c>
      <c r="B5982" s="6">
        <v>4</v>
      </c>
      <c r="C5982" s="1">
        <v>0.13700000000000001</v>
      </c>
      <c r="D5982" s="11">
        <v>0</v>
      </c>
    </row>
    <row r="5983" spans="1:4" x14ac:dyDescent="0.2">
      <c r="A5983" s="4" t="s">
        <v>13</v>
      </c>
      <c r="B5983" s="6">
        <v>5</v>
      </c>
      <c r="C5983" s="1">
        <v>0.128</v>
      </c>
      <c r="D5983" s="11">
        <v>0</v>
      </c>
    </row>
    <row r="5984" spans="1:4" x14ac:dyDescent="0.2">
      <c r="A5984" s="4" t="s">
        <v>13</v>
      </c>
      <c r="B5984" s="6">
        <v>6</v>
      </c>
      <c r="C5984" s="1">
        <v>0.11600000000000001</v>
      </c>
      <c r="D5984" s="11">
        <v>0</v>
      </c>
    </row>
    <row r="5985" spans="1:4" x14ac:dyDescent="0.2">
      <c r="A5985" s="4" t="s">
        <v>13</v>
      </c>
      <c r="B5985" s="6">
        <v>7</v>
      </c>
      <c r="C5985" s="1">
        <v>0.13600000000000001</v>
      </c>
      <c r="D5985" s="11">
        <v>126.57</v>
      </c>
    </row>
    <row r="5986" spans="1:4" x14ac:dyDescent="0.2">
      <c r="A5986" s="4" t="s">
        <v>13</v>
      </c>
      <c r="B5986" s="6">
        <v>8</v>
      </c>
      <c r="C5986" s="1">
        <v>0.12</v>
      </c>
      <c r="D5986" s="11">
        <v>356.84</v>
      </c>
    </row>
    <row r="5987" spans="1:4" x14ac:dyDescent="0.2">
      <c r="A5987" s="4" t="s">
        <v>13</v>
      </c>
      <c r="B5987" s="6">
        <v>9</v>
      </c>
      <c r="C5987" s="1">
        <v>0.13100000000000001</v>
      </c>
      <c r="D5987" s="11">
        <v>580.23</v>
      </c>
    </row>
    <row r="5988" spans="1:4" x14ac:dyDescent="0.2">
      <c r="A5988" s="4" t="s">
        <v>13</v>
      </c>
      <c r="B5988" s="6">
        <v>10</v>
      </c>
      <c r="C5988" s="1">
        <v>0.13400000000000001</v>
      </c>
      <c r="D5988" s="11">
        <v>686.94</v>
      </c>
    </row>
    <row r="5989" spans="1:4" x14ac:dyDescent="0.2">
      <c r="A5989" s="4" t="s">
        <v>13</v>
      </c>
      <c r="B5989" s="6">
        <v>11</v>
      </c>
      <c r="C5989" s="1">
        <v>0.71399999999999997</v>
      </c>
      <c r="D5989" s="11">
        <v>617.22</v>
      </c>
    </row>
    <row r="5990" spans="1:4" x14ac:dyDescent="0.2">
      <c r="A5990" s="4" t="s">
        <v>13</v>
      </c>
      <c r="B5990" s="6">
        <v>12</v>
      </c>
      <c r="C5990" s="1">
        <v>0.57099999999999995</v>
      </c>
      <c r="D5990" s="11">
        <v>796.59</v>
      </c>
    </row>
    <row r="5991" spans="1:4" x14ac:dyDescent="0.2">
      <c r="A5991" s="4" t="s">
        <v>13</v>
      </c>
      <c r="B5991" s="6">
        <v>13</v>
      </c>
      <c r="C5991" s="1">
        <v>0.108</v>
      </c>
      <c r="D5991" s="11">
        <v>872.34</v>
      </c>
    </row>
    <row r="5992" spans="1:4" x14ac:dyDescent="0.2">
      <c r="A5992" s="4" t="s">
        <v>13</v>
      </c>
      <c r="B5992" s="6">
        <v>14</v>
      </c>
      <c r="C5992" s="1">
        <v>0.17399999999999999</v>
      </c>
      <c r="D5992" s="11">
        <v>886.85</v>
      </c>
    </row>
    <row r="5993" spans="1:4" x14ac:dyDescent="0.2">
      <c r="A5993" s="4" t="s">
        <v>13</v>
      </c>
      <c r="B5993" s="6">
        <v>15</v>
      </c>
      <c r="C5993" s="1">
        <v>0.11799999999999999</v>
      </c>
      <c r="D5993" s="11">
        <v>745.29</v>
      </c>
    </row>
    <row r="5994" spans="1:4" x14ac:dyDescent="0.2">
      <c r="A5994" s="4" t="s">
        <v>13</v>
      </c>
      <c r="B5994" s="6">
        <v>16</v>
      </c>
      <c r="C5994" s="1">
        <v>0.128</v>
      </c>
      <c r="D5994" s="11">
        <v>416.26</v>
      </c>
    </row>
    <row r="5995" spans="1:4" x14ac:dyDescent="0.2">
      <c r="A5995" s="4" t="s">
        <v>13</v>
      </c>
      <c r="B5995" s="6">
        <v>17</v>
      </c>
      <c r="C5995" s="1">
        <v>0.16500000000000001</v>
      </c>
      <c r="D5995" s="11">
        <v>202.43</v>
      </c>
    </row>
    <row r="5996" spans="1:4" x14ac:dyDescent="0.2">
      <c r="A5996" s="4" t="s">
        <v>13</v>
      </c>
      <c r="B5996" s="6">
        <v>18</v>
      </c>
      <c r="C5996" s="1">
        <v>0.13100000000000001</v>
      </c>
      <c r="D5996" s="11">
        <v>57.81</v>
      </c>
    </row>
    <row r="5997" spans="1:4" x14ac:dyDescent="0.2">
      <c r="A5997" s="4" t="s">
        <v>13</v>
      </c>
      <c r="B5997" s="6">
        <v>19</v>
      </c>
      <c r="C5997" s="1">
        <v>0.14299999999999999</v>
      </c>
      <c r="D5997" s="11">
        <v>0</v>
      </c>
    </row>
    <row r="5998" spans="1:4" x14ac:dyDescent="0.2">
      <c r="A5998" s="4" t="s">
        <v>13</v>
      </c>
      <c r="B5998" s="6">
        <v>20</v>
      </c>
      <c r="C5998" s="1">
        <v>0.20300000000000001</v>
      </c>
      <c r="D5998" s="11">
        <v>0</v>
      </c>
    </row>
    <row r="5999" spans="1:4" x14ac:dyDescent="0.2">
      <c r="A5999" s="4" t="s">
        <v>13</v>
      </c>
      <c r="B5999" s="6">
        <v>21</v>
      </c>
      <c r="C5999" s="1">
        <v>0.32800000000000001</v>
      </c>
      <c r="D5999" s="11">
        <v>0</v>
      </c>
    </row>
    <row r="6000" spans="1:4" x14ac:dyDescent="0.2">
      <c r="A6000" s="4" t="s">
        <v>13</v>
      </c>
      <c r="B6000" s="6">
        <v>22</v>
      </c>
      <c r="C6000" s="1">
        <v>0.309</v>
      </c>
      <c r="D6000" s="11">
        <v>0</v>
      </c>
    </row>
    <row r="6001" spans="1:4" x14ac:dyDescent="0.2">
      <c r="A6001" s="4" t="s">
        <v>13</v>
      </c>
      <c r="B6001" s="6">
        <v>23</v>
      </c>
      <c r="C6001" s="1">
        <v>0.35799999999999998</v>
      </c>
      <c r="D6001" s="11">
        <v>0</v>
      </c>
    </row>
    <row r="6002" spans="1:4" x14ac:dyDescent="0.2">
      <c r="A6002" s="4" t="s">
        <v>13</v>
      </c>
      <c r="B6002" s="6">
        <v>0</v>
      </c>
      <c r="C6002" s="1">
        <v>0.26700000000000002</v>
      </c>
      <c r="D6002" s="11">
        <v>0</v>
      </c>
    </row>
    <row r="6003" spans="1:4" x14ac:dyDescent="0.2">
      <c r="A6003" s="4" t="s">
        <v>13</v>
      </c>
      <c r="B6003" s="6">
        <v>1</v>
      </c>
      <c r="C6003" s="1">
        <v>0.25600000000000001</v>
      </c>
      <c r="D6003" s="11">
        <v>0</v>
      </c>
    </row>
    <row r="6004" spans="1:4" x14ac:dyDescent="0.2">
      <c r="A6004" s="4" t="s">
        <v>13</v>
      </c>
      <c r="B6004" s="6">
        <v>2</v>
      </c>
      <c r="C6004" s="1">
        <v>0.192</v>
      </c>
      <c r="D6004" s="11">
        <v>0</v>
      </c>
    </row>
    <row r="6005" spans="1:4" x14ac:dyDescent="0.2">
      <c r="A6005" s="4" t="s">
        <v>13</v>
      </c>
      <c r="B6005" s="6">
        <v>3</v>
      </c>
      <c r="C6005" s="1">
        <v>0.16900000000000001</v>
      </c>
      <c r="D6005" s="11">
        <v>0</v>
      </c>
    </row>
    <row r="6006" spans="1:4" x14ac:dyDescent="0.2">
      <c r="A6006" s="4" t="s">
        <v>13</v>
      </c>
      <c r="B6006" s="6">
        <v>4</v>
      </c>
      <c r="C6006" s="1">
        <v>0.108</v>
      </c>
      <c r="D6006" s="11">
        <v>0</v>
      </c>
    </row>
    <row r="6007" spans="1:4" x14ac:dyDescent="0.2">
      <c r="A6007" s="4" t="s">
        <v>13</v>
      </c>
      <c r="B6007" s="6">
        <v>5</v>
      </c>
      <c r="C6007" s="1">
        <v>0.13400000000000001</v>
      </c>
      <c r="D6007" s="11">
        <v>0</v>
      </c>
    </row>
    <row r="6008" spans="1:4" x14ac:dyDescent="0.2">
      <c r="A6008" s="4" t="s">
        <v>13</v>
      </c>
      <c r="B6008" s="6">
        <v>6</v>
      </c>
      <c r="C6008" s="1">
        <v>0.14199999999999999</v>
      </c>
      <c r="D6008" s="11">
        <v>0</v>
      </c>
    </row>
    <row r="6009" spans="1:4" x14ac:dyDescent="0.2">
      <c r="A6009" s="4" t="s">
        <v>13</v>
      </c>
      <c r="B6009" s="6">
        <v>7</v>
      </c>
      <c r="C6009" s="1">
        <v>0.121</v>
      </c>
      <c r="D6009" s="11">
        <v>141.15</v>
      </c>
    </row>
    <row r="6010" spans="1:4" x14ac:dyDescent="0.2">
      <c r="A6010" s="4" t="s">
        <v>13</v>
      </c>
      <c r="B6010" s="6">
        <v>8</v>
      </c>
      <c r="C6010" s="1">
        <v>0.14299999999999999</v>
      </c>
      <c r="D6010" s="11">
        <v>364.74</v>
      </c>
    </row>
    <row r="6011" spans="1:4" x14ac:dyDescent="0.2">
      <c r="A6011" s="4" t="s">
        <v>13</v>
      </c>
      <c r="B6011" s="6">
        <v>9</v>
      </c>
      <c r="C6011" s="1">
        <v>0.13300000000000001</v>
      </c>
      <c r="D6011" s="11">
        <v>617.34</v>
      </c>
    </row>
    <row r="6012" spans="1:4" x14ac:dyDescent="0.2">
      <c r="A6012" s="4" t="s">
        <v>13</v>
      </c>
      <c r="B6012" s="6">
        <v>10</v>
      </c>
      <c r="C6012" s="1">
        <v>0.17299999999999999</v>
      </c>
      <c r="D6012" s="11">
        <v>780.72</v>
      </c>
    </row>
    <row r="6013" spans="1:4" x14ac:dyDescent="0.2">
      <c r="A6013" s="4" t="s">
        <v>13</v>
      </c>
      <c r="B6013" s="6">
        <v>11</v>
      </c>
      <c r="C6013" s="1">
        <v>0.622</v>
      </c>
      <c r="D6013" s="11">
        <v>918.65</v>
      </c>
    </row>
    <row r="6014" spans="1:4" x14ac:dyDescent="0.2">
      <c r="A6014" s="4" t="s">
        <v>13</v>
      </c>
      <c r="B6014" s="6">
        <v>12</v>
      </c>
      <c r="C6014" s="1">
        <v>0.35199999999999998</v>
      </c>
      <c r="D6014" s="11">
        <v>902.09</v>
      </c>
    </row>
    <row r="6015" spans="1:4" x14ac:dyDescent="0.2">
      <c r="A6015" s="4" t="s">
        <v>13</v>
      </c>
      <c r="B6015" s="6">
        <v>13</v>
      </c>
      <c r="C6015" s="1">
        <v>0.157</v>
      </c>
      <c r="D6015" s="11">
        <v>801.37</v>
      </c>
    </row>
    <row r="6016" spans="1:4" x14ac:dyDescent="0.2">
      <c r="A6016" s="4" t="s">
        <v>13</v>
      </c>
      <c r="B6016" s="6">
        <v>14</v>
      </c>
      <c r="C6016" s="1">
        <v>0.25800000000000001</v>
      </c>
      <c r="D6016" s="11">
        <v>706.4</v>
      </c>
    </row>
    <row r="6017" spans="1:4" x14ac:dyDescent="0.2">
      <c r="A6017" s="4" t="s">
        <v>13</v>
      </c>
      <c r="B6017" s="6">
        <v>15</v>
      </c>
      <c r="C6017" s="1">
        <v>0.46899999999999997</v>
      </c>
      <c r="D6017" s="11">
        <v>727.52</v>
      </c>
    </row>
    <row r="6018" spans="1:4" x14ac:dyDescent="0.2">
      <c r="A6018" s="4" t="s">
        <v>13</v>
      </c>
      <c r="B6018" s="6">
        <v>16</v>
      </c>
      <c r="C6018" s="1">
        <v>0.28199999999999997</v>
      </c>
      <c r="D6018" s="11">
        <v>534.51</v>
      </c>
    </row>
    <row r="6019" spans="1:4" x14ac:dyDescent="0.2">
      <c r="A6019" s="4" t="s">
        <v>13</v>
      </c>
      <c r="B6019" s="6">
        <v>17</v>
      </c>
      <c r="C6019" s="1">
        <v>0.27200000000000002</v>
      </c>
      <c r="D6019" s="11">
        <v>284.87</v>
      </c>
    </row>
    <row r="6020" spans="1:4" x14ac:dyDescent="0.2">
      <c r="A6020" s="4" t="s">
        <v>13</v>
      </c>
      <c r="B6020" s="6">
        <v>18</v>
      </c>
      <c r="C6020" s="1">
        <v>0.22500000000000001</v>
      </c>
      <c r="D6020" s="11">
        <v>64.900000000000006</v>
      </c>
    </row>
    <row r="6021" spans="1:4" x14ac:dyDescent="0.2">
      <c r="A6021" s="4" t="s">
        <v>13</v>
      </c>
      <c r="B6021" s="6">
        <v>19</v>
      </c>
      <c r="C6021" s="1">
        <v>0.14399999999999999</v>
      </c>
      <c r="D6021" s="11">
        <v>0</v>
      </c>
    </row>
    <row r="6022" spans="1:4" x14ac:dyDescent="0.2">
      <c r="A6022" s="4" t="s">
        <v>13</v>
      </c>
      <c r="B6022" s="6">
        <v>20</v>
      </c>
      <c r="C6022" s="1">
        <v>0.61699999999999999</v>
      </c>
      <c r="D6022" s="11">
        <v>0</v>
      </c>
    </row>
    <row r="6023" spans="1:4" x14ac:dyDescent="0.2">
      <c r="A6023" s="4" t="s">
        <v>13</v>
      </c>
      <c r="B6023" s="6">
        <v>21</v>
      </c>
      <c r="C6023" s="1">
        <v>0.77</v>
      </c>
      <c r="D6023" s="11">
        <v>0</v>
      </c>
    </row>
    <row r="6024" spans="1:4" x14ac:dyDescent="0.2">
      <c r="A6024" s="4" t="s">
        <v>13</v>
      </c>
      <c r="B6024" s="6">
        <v>22</v>
      </c>
      <c r="C6024" s="1">
        <v>0.33200000000000002</v>
      </c>
      <c r="D6024" s="11">
        <v>0</v>
      </c>
    </row>
    <row r="6025" spans="1:4" x14ac:dyDescent="0.2">
      <c r="A6025" s="4" t="s">
        <v>13</v>
      </c>
      <c r="B6025" s="6">
        <v>23</v>
      </c>
      <c r="C6025" s="1">
        <v>0.501</v>
      </c>
      <c r="D6025" s="11">
        <v>0</v>
      </c>
    </row>
    <row r="6026" spans="1:4" x14ac:dyDescent="0.2">
      <c r="A6026" s="4" t="s">
        <v>13</v>
      </c>
      <c r="B6026" s="6">
        <v>0</v>
      </c>
      <c r="C6026" s="1">
        <v>0.23899999999999999</v>
      </c>
      <c r="D6026" s="11">
        <v>0</v>
      </c>
    </row>
    <row r="6027" spans="1:4" x14ac:dyDescent="0.2">
      <c r="A6027" s="4" t="s">
        <v>13</v>
      </c>
      <c r="B6027" s="6">
        <v>1</v>
      </c>
      <c r="C6027" s="1">
        <v>0.151</v>
      </c>
      <c r="D6027" s="11">
        <v>0</v>
      </c>
    </row>
    <row r="6028" spans="1:4" x14ac:dyDescent="0.2">
      <c r="A6028" s="4" t="s">
        <v>13</v>
      </c>
      <c r="B6028" s="6">
        <v>2</v>
      </c>
      <c r="C6028" s="1">
        <v>0.13</v>
      </c>
      <c r="D6028" s="11">
        <v>0</v>
      </c>
    </row>
    <row r="6029" spans="1:4" x14ac:dyDescent="0.2">
      <c r="A6029" s="4" t="s">
        <v>13</v>
      </c>
      <c r="B6029" s="6">
        <v>3</v>
      </c>
      <c r="C6029" s="1">
        <v>0.155</v>
      </c>
      <c r="D6029" s="11">
        <v>0</v>
      </c>
    </row>
    <row r="6030" spans="1:4" x14ac:dyDescent="0.2">
      <c r="A6030" s="4" t="s">
        <v>13</v>
      </c>
      <c r="B6030" s="6">
        <v>4</v>
      </c>
      <c r="C6030" s="1">
        <v>0.11</v>
      </c>
      <c r="D6030" s="11">
        <v>0</v>
      </c>
    </row>
    <row r="6031" spans="1:4" x14ac:dyDescent="0.2">
      <c r="A6031" s="4" t="s">
        <v>13</v>
      </c>
      <c r="B6031" s="6">
        <v>5</v>
      </c>
      <c r="C6031" s="1">
        <v>0.14899999999999999</v>
      </c>
      <c r="D6031" s="11">
        <v>0</v>
      </c>
    </row>
    <row r="6032" spans="1:4" x14ac:dyDescent="0.2">
      <c r="A6032" s="4" t="s">
        <v>13</v>
      </c>
      <c r="B6032" s="6">
        <v>6</v>
      </c>
      <c r="C6032" s="1">
        <v>0.13100000000000001</v>
      </c>
      <c r="D6032" s="11">
        <v>0</v>
      </c>
    </row>
    <row r="6033" spans="1:4" x14ac:dyDescent="0.2">
      <c r="A6033" s="4" t="s">
        <v>13</v>
      </c>
      <c r="B6033" s="6">
        <v>7</v>
      </c>
      <c r="C6033" s="1">
        <v>0.11700000000000001</v>
      </c>
      <c r="D6033" s="11">
        <v>109.91</v>
      </c>
    </row>
    <row r="6034" spans="1:4" x14ac:dyDescent="0.2">
      <c r="A6034" s="4" t="s">
        <v>13</v>
      </c>
      <c r="B6034" s="6">
        <v>8</v>
      </c>
      <c r="C6034" s="1">
        <v>0.151</v>
      </c>
      <c r="D6034" s="11">
        <v>254.25</v>
      </c>
    </row>
    <row r="6035" spans="1:4" x14ac:dyDescent="0.2">
      <c r="A6035" s="4" t="s">
        <v>13</v>
      </c>
      <c r="B6035" s="6">
        <v>9</v>
      </c>
      <c r="C6035" s="1">
        <v>0.11</v>
      </c>
      <c r="D6035" s="11">
        <v>343.59</v>
      </c>
    </row>
    <row r="6036" spans="1:4" x14ac:dyDescent="0.2">
      <c r="A6036" s="4" t="s">
        <v>13</v>
      </c>
      <c r="B6036" s="6">
        <v>10</v>
      </c>
      <c r="C6036" s="1">
        <v>0.311</v>
      </c>
      <c r="D6036" s="11">
        <v>567.78</v>
      </c>
    </row>
    <row r="6037" spans="1:4" x14ac:dyDescent="0.2">
      <c r="A6037" s="4" t="s">
        <v>13</v>
      </c>
      <c r="B6037" s="6">
        <v>11</v>
      </c>
      <c r="C6037" s="1">
        <v>0.41499999999999998</v>
      </c>
      <c r="D6037" s="11">
        <v>918.75</v>
      </c>
    </row>
    <row r="6038" spans="1:4" x14ac:dyDescent="0.2">
      <c r="A6038" s="4" t="s">
        <v>13</v>
      </c>
      <c r="B6038" s="6">
        <v>12</v>
      </c>
      <c r="C6038" s="1">
        <v>0.151</v>
      </c>
      <c r="D6038" s="11">
        <v>973.39</v>
      </c>
    </row>
    <row r="6039" spans="1:4" x14ac:dyDescent="0.2">
      <c r="A6039" s="4" t="s">
        <v>13</v>
      </c>
      <c r="B6039" s="6">
        <v>13</v>
      </c>
      <c r="C6039" s="1">
        <v>0.17</v>
      </c>
      <c r="D6039" s="11">
        <v>984.41</v>
      </c>
    </row>
    <row r="6040" spans="1:4" x14ac:dyDescent="0.2">
      <c r="A6040" s="4" t="s">
        <v>13</v>
      </c>
      <c r="B6040" s="6">
        <v>14</v>
      </c>
      <c r="C6040" s="1">
        <v>0.192</v>
      </c>
      <c r="D6040" s="11">
        <v>903.92</v>
      </c>
    </row>
    <row r="6041" spans="1:4" x14ac:dyDescent="0.2">
      <c r="A6041" s="4" t="s">
        <v>13</v>
      </c>
      <c r="B6041" s="6">
        <v>15</v>
      </c>
      <c r="C6041" s="1">
        <v>0.33400000000000002</v>
      </c>
      <c r="D6041" s="11">
        <v>740.27</v>
      </c>
    </row>
    <row r="6042" spans="1:4" x14ac:dyDescent="0.2">
      <c r="A6042" s="4" t="s">
        <v>13</v>
      </c>
      <c r="B6042" s="6">
        <v>16</v>
      </c>
      <c r="C6042" s="1">
        <v>0.23499999999999999</v>
      </c>
      <c r="D6042" s="11">
        <v>520.51</v>
      </c>
    </row>
    <row r="6043" spans="1:4" x14ac:dyDescent="0.2">
      <c r="A6043" s="4" t="s">
        <v>13</v>
      </c>
      <c r="B6043" s="6">
        <v>17</v>
      </c>
      <c r="C6043" s="1">
        <v>0.224</v>
      </c>
      <c r="D6043" s="11">
        <v>279.2</v>
      </c>
    </row>
    <row r="6044" spans="1:4" x14ac:dyDescent="0.2">
      <c r="A6044" s="4" t="s">
        <v>13</v>
      </c>
      <c r="B6044" s="6">
        <v>18</v>
      </c>
      <c r="C6044" s="1">
        <v>0.29399999999999998</v>
      </c>
      <c r="D6044" s="11">
        <v>60.78</v>
      </c>
    </row>
    <row r="6045" spans="1:4" x14ac:dyDescent="0.2">
      <c r="A6045" s="4" t="s">
        <v>13</v>
      </c>
      <c r="B6045" s="6">
        <v>19</v>
      </c>
      <c r="C6045" s="1">
        <v>0.38800000000000001</v>
      </c>
      <c r="D6045" s="11">
        <v>0</v>
      </c>
    </row>
    <row r="6046" spans="1:4" x14ac:dyDescent="0.2">
      <c r="A6046" s="4" t="s">
        <v>13</v>
      </c>
      <c r="B6046" s="6">
        <v>20</v>
      </c>
      <c r="C6046" s="1">
        <v>0.41</v>
      </c>
      <c r="D6046" s="11">
        <v>0</v>
      </c>
    </row>
    <row r="6047" spans="1:4" x14ac:dyDescent="0.2">
      <c r="A6047" s="4" t="s">
        <v>13</v>
      </c>
      <c r="B6047" s="6">
        <v>21</v>
      </c>
      <c r="C6047" s="1">
        <v>0.39600000000000002</v>
      </c>
      <c r="D6047" s="11">
        <v>0</v>
      </c>
    </row>
    <row r="6048" spans="1:4" x14ac:dyDescent="0.2">
      <c r="A6048" s="4" t="s">
        <v>13</v>
      </c>
      <c r="B6048" s="6">
        <v>22</v>
      </c>
      <c r="C6048" s="1">
        <v>0.28199999999999997</v>
      </c>
      <c r="D6048" s="11">
        <v>0</v>
      </c>
    </row>
    <row r="6049" spans="1:4" x14ac:dyDescent="0.2">
      <c r="A6049" s="4" t="s">
        <v>13</v>
      </c>
      <c r="B6049" s="6">
        <v>23</v>
      </c>
      <c r="C6049" s="1">
        <v>0.78300000000000003</v>
      </c>
      <c r="D6049" s="11">
        <v>0</v>
      </c>
    </row>
    <row r="6050" spans="1:4" x14ac:dyDescent="0.2">
      <c r="A6050" s="4" t="s">
        <v>13</v>
      </c>
      <c r="B6050" s="6">
        <v>0</v>
      </c>
      <c r="C6050" s="1">
        <v>1.4870000000000001</v>
      </c>
      <c r="D6050" s="11">
        <v>0</v>
      </c>
    </row>
    <row r="6051" spans="1:4" x14ac:dyDescent="0.2">
      <c r="A6051" s="4" t="s">
        <v>13</v>
      </c>
      <c r="B6051" s="6">
        <v>1</v>
      </c>
      <c r="C6051" s="1">
        <v>1.4810000000000001</v>
      </c>
      <c r="D6051" s="11">
        <v>0</v>
      </c>
    </row>
    <row r="6052" spans="1:4" x14ac:dyDescent="0.2">
      <c r="A6052" s="4" t="s">
        <v>13</v>
      </c>
      <c r="B6052" s="6">
        <v>2</v>
      </c>
      <c r="C6052" s="1">
        <v>1.155</v>
      </c>
      <c r="D6052" s="11">
        <v>0</v>
      </c>
    </row>
    <row r="6053" spans="1:4" x14ac:dyDescent="0.2">
      <c r="A6053" s="4" t="s">
        <v>13</v>
      </c>
      <c r="B6053" s="6">
        <v>3</v>
      </c>
      <c r="C6053" s="1">
        <v>0.121</v>
      </c>
      <c r="D6053" s="11">
        <v>0</v>
      </c>
    </row>
    <row r="6054" spans="1:4" x14ac:dyDescent="0.2">
      <c r="A6054" s="4" t="s">
        <v>13</v>
      </c>
      <c r="B6054" s="6">
        <v>4</v>
      </c>
      <c r="C6054" s="1">
        <v>0.16200000000000001</v>
      </c>
      <c r="D6054" s="11">
        <v>0</v>
      </c>
    </row>
    <row r="6055" spans="1:4" x14ac:dyDescent="0.2">
      <c r="A6055" s="4" t="s">
        <v>13</v>
      </c>
      <c r="B6055" s="6">
        <v>5</v>
      </c>
      <c r="C6055" s="1">
        <v>0.27300000000000002</v>
      </c>
      <c r="D6055" s="11">
        <v>0</v>
      </c>
    </row>
    <row r="6056" spans="1:4" x14ac:dyDescent="0.2">
      <c r="A6056" s="4" t="s">
        <v>13</v>
      </c>
      <c r="B6056" s="6">
        <v>6</v>
      </c>
      <c r="C6056" s="1">
        <v>0.127</v>
      </c>
      <c r="D6056" s="11">
        <v>0</v>
      </c>
    </row>
    <row r="6057" spans="1:4" x14ac:dyDescent="0.2">
      <c r="A6057" s="4" t="s">
        <v>13</v>
      </c>
      <c r="B6057" s="6">
        <v>7</v>
      </c>
      <c r="C6057" s="1">
        <v>0.41599999999999998</v>
      </c>
      <c r="D6057" s="11">
        <v>135.33000000000001</v>
      </c>
    </row>
    <row r="6058" spans="1:4" x14ac:dyDescent="0.2">
      <c r="A6058" s="4" t="s">
        <v>13</v>
      </c>
      <c r="B6058" s="6">
        <v>8</v>
      </c>
      <c r="C6058" s="1">
        <v>0.106</v>
      </c>
      <c r="D6058" s="11">
        <v>386.11</v>
      </c>
    </row>
    <row r="6059" spans="1:4" x14ac:dyDescent="0.2">
      <c r="A6059" s="4" t="s">
        <v>13</v>
      </c>
      <c r="B6059" s="6">
        <v>9</v>
      </c>
      <c r="C6059" s="1">
        <v>0.14899999999999999</v>
      </c>
      <c r="D6059" s="11">
        <v>610.49</v>
      </c>
    </row>
    <row r="6060" spans="1:4" x14ac:dyDescent="0.2">
      <c r="A6060" s="4" t="s">
        <v>13</v>
      </c>
      <c r="B6060" s="6">
        <v>10</v>
      </c>
      <c r="C6060" s="1">
        <v>1.7869999999999999</v>
      </c>
      <c r="D6060" s="11">
        <v>810.95</v>
      </c>
    </row>
    <row r="6061" spans="1:4" x14ac:dyDescent="0.2">
      <c r="A6061" s="4" t="s">
        <v>13</v>
      </c>
      <c r="B6061" s="6">
        <v>11</v>
      </c>
      <c r="C6061" s="1">
        <v>0.98899999999999999</v>
      </c>
      <c r="D6061" s="11">
        <v>972.63</v>
      </c>
    </row>
    <row r="6062" spans="1:4" x14ac:dyDescent="0.2">
      <c r="A6062" s="4" t="s">
        <v>13</v>
      </c>
      <c r="B6062" s="6">
        <v>12</v>
      </c>
      <c r="C6062" s="1">
        <v>0.71899999999999997</v>
      </c>
      <c r="D6062" s="11">
        <v>1002.88</v>
      </c>
    </row>
    <row r="6063" spans="1:4" x14ac:dyDescent="0.2">
      <c r="A6063" s="4" t="s">
        <v>13</v>
      </c>
      <c r="B6063" s="6">
        <v>13</v>
      </c>
      <c r="C6063" s="1">
        <v>0.65400000000000003</v>
      </c>
      <c r="D6063" s="11">
        <v>986.44</v>
      </c>
    </row>
    <row r="6064" spans="1:4" x14ac:dyDescent="0.2">
      <c r="A6064" s="4" t="s">
        <v>13</v>
      </c>
      <c r="B6064" s="6">
        <v>14</v>
      </c>
      <c r="C6064" s="1">
        <v>1.2270000000000001</v>
      </c>
      <c r="D6064" s="11">
        <v>891.97</v>
      </c>
    </row>
    <row r="6065" spans="1:4" x14ac:dyDescent="0.2">
      <c r="A6065" s="4" t="s">
        <v>13</v>
      </c>
      <c r="B6065" s="6">
        <v>15</v>
      </c>
      <c r="C6065" s="1">
        <v>1.7250000000000001</v>
      </c>
      <c r="D6065" s="11">
        <v>667.96</v>
      </c>
    </row>
    <row r="6066" spans="1:4" x14ac:dyDescent="0.2">
      <c r="A6066" s="4" t="s">
        <v>13</v>
      </c>
      <c r="B6066" s="6">
        <v>16</v>
      </c>
      <c r="C6066" s="1">
        <v>0.75800000000000001</v>
      </c>
      <c r="D6066" s="11">
        <v>515.98</v>
      </c>
    </row>
    <row r="6067" spans="1:4" x14ac:dyDescent="0.2">
      <c r="A6067" s="4" t="s">
        <v>13</v>
      </c>
      <c r="B6067" s="6">
        <v>17</v>
      </c>
      <c r="C6067" s="1">
        <v>0.23899999999999999</v>
      </c>
      <c r="D6067" s="11">
        <v>277.23</v>
      </c>
    </row>
    <row r="6068" spans="1:4" x14ac:dyDescent="0.2">
      <c r="A6068" s="4" t="s">
        <v>13</v>
      </c>
      <c r="B6068" s="6">
        <v>18</v>
      </c>
      <c r="C6068" s="1">
        <v>0.26200000000000001</v>
      </c>
      <c r="D6068" s="11">
        <v>57.3</v>
      </c>
    </row>
    <row r="6069" spans="1:4" x14ac:dyDescent="0.2">
      <c r="A6069" s="4" t="s">
        <v>13</v>
      </c>
      <c r="B6069" s="6">
        <v>19</v>
      </c>
      <c r="C6069" s="1">
        <v>0.14499999999999999</v>
      </c>
      <c r="D6069" s="11">
        <v>0</v>
      </c>
    </row>
    <row r="6070" spans="1:4" x14ac:dyDescent="0.2">
      <c r="A6070" s="4" t="s">
        <v>13</v>
      </c>
      <c r="B6070" s="6">
        <v>20</v>
      </c>
      <c r="C6070" s="1">
        <v>0.75700000000000001</v>
      </c>
      <c r="D6070" s="11">
        <v>0</v>
      </c>
    </row>
    <row r="6071" spans="1:4" x14ac:dyDescent="0.2">
      <c r="A6071" s="4" t="s">
        <v>13</v>
      </c>
      <c r="B6071" s="6">
        <v>21</v>
      </c>
      <c r="C6071" s="1">
        <v>0.78600000000000003</v>
      </c>
      <c r="D6071" s="11">
        <v>0</v>
      </c>
    </row>
    <row r="6072" spans="1:4" x14ac:dyDescent="0.2">
      <c r="A6072" s="4" t="s">
        <v>13</v>
      </c>
      <c r="B6072" s="6">
        <v>22</v>
      </c>
      <c r="C6072" s="1">
        <v>1.1559999999999999</v>
      </c>
      <c r="D6072" s="11">
        <v>0</v>
      </c>
    </row>
    <row r="6073" spans="1:4" x14ac:dyDescent="0.2">
      <c r="A6073" s="4" t="s">
        <v>13</v>
      </c>
      <c r="B6073" s="6">
        <v>23</v>
      </c>
      <c r="C6073" s="1">
        <v>0.46100000000000002</v>
      </c>
      <c r="D6073" s="11">
        <v>0</v>
      </c>
    </row>
    <row r="6074" spans="1:4" x14ac:dyDescent="0.2">
      <c r="A6074" s="4" t="s">
        <v>13</v>
      </c>
      <c r="B6074" s="6">
        <v>0</v>
      </c>
      <c r="C6074" s="1">
        <v>0.222</v>
      </c>
      <c r="D6074" s="11">
        <v>0</v>
      </c>
    </row>
    <row r="6075" spans="1:4" x14ac:dyDescent="0.2">
      <c r="A6075" s="4" t="s">
        <v>13</v>
      </c>
      <c r="B6075" s="6">
        <v>1</v>
      </c>
      <c r="C6075" s="1">
        <v>0.42</v>
      </c>
      <c r="D6075" s="11">
        <v>0</v>
      </c>
    </row>
    <row r="6076" spans="1:4" x14ac:dyDescent="0.2">
      <c r="A6076" s="4" t="s">
        <v>13</v>
      </c>
      <c r="B6076" s="6">
        <v>2</v>
      </c>
      <c r="C6076" s="1">
        <v>0.14099999999999999</v>
      </c>
      <c r="D6076" s="11">
        <v>0</v>
      </c>
    </row>
    <row r="6077" spans="1:4" x14ac:dyDescent="0.2">
      <c r="A6077" s="4" t="s">
        <v>13</v>
      </c>
      <c r="B6077" s="6">
        <v>3</v>
      </c>
      <c r="C6077" s="1">
        <v>9.9000000000000005E-2</v>
      </c>
      <c r="D6077" s="11">
        <v>0</v>
      </c>
    </row>
    <row r="6078" spans="1:4" x14ac:dyDescent="0.2">
      <c r="A6078" s="4" t="s">
        <v>13</v>
      </c>
      <c r="B6078" s="6">
        <v>4</v>
      </c>
      <c r="C6078" s="1">
        <v>0.375</v>
      </c>
      <c r="D6078" s="11">
        <v>0</v>
      </c>
    </row>
    <row r="6079" spans="1:4" x14ac:dyDescent="0.2">
      <c r="A6079" s="4" t="s">
        <v>13</v>
      </c>
      <c r="B6079" s="6">
        <v>5</v>
      </c>
      <c r="C6079" s="1">
        <v>0.122</v>
      </c>
      <c r="D6079" s="11">
        <v>0</v>
      </c>
    </row>
    <row r="6080" spans="1:4" x14ac:dyDescent="0.2">
      <c r="A6080" s="4" t="s">
        <v>13</v>
      </c>
      <c r="B6080" s="6">
        <v>6</v>
      </c>
      <c r="C6080" s="1">
        <v>0.32200000000000001</v>
      </c>
      <c r="D6080" s="11">
        <v>0</v>
      </c>
    </row>
    <row r="6081" spans="1:4" x14ac:dyDescent="0.2">
      <c r="A6081" s="4" t="s">
        <v>13</v>
      </c>
      <c r="B6081" s="6">
        <v>7</v>
      </c>
      <c r="C6081" s="1">
        <v>0.126</v>
      </c>
      <c r="D6081" s="11">
        <v>106.67</v>
      </c>
    </row>
    <row r="6082" spans="1:4" x14ac:dyDescent="0.2">
      <c r="A6082" s="4" t="s">
        <v>13</v>
      </c>
      <c r="B6082" s="6">
        <v>8</v>
      </c>
      <c r="C6082" s="1">
        <v>0.38500000000000001</v>
      </c>
      <c r="D6082" s="11">
        <v>305.95</v>
      </c>
    </row>
    <row r="6083" spans="1:4" x14ac:dyDescent="0.2">
      <c r="A6083" s="4" t="s">
        <v>13</v>
      </c>
      <c r="B6083" s="6">
        <v>9</v>
      </c>
      <c r="C6083" s="1">
        <v>0.13400000000000001</v>
      </c>
      <c r="D6083" s="11">
        <v>550.16</v>
      </c>
    </row>
    <row r="6084" spans="1:4" x14ac:dyDescent="0.2">
      <c r="A6084" s="4" t="s">
        <v>13</v>
      </c>
      <c r="B6084" s="6">
        <v>10</v>
      </c>
      <c r="C6084" s="1">
        <v>0.217</v>
      </c>
      <c r="D6084" s="11">
        <v>749.08</v>
      </c>
    </row>
    <row r="6085" spans="1:4" x14ac:dyDescent="0.2">
      <c r="A6085" s="4" t="s">
        <v>13</v>
      </c>
      <c r="B6085" s="6">
        <v>11</v>
      </c>
      <c r="C6085" s="1">
        <v>0.36099999999999999</v>
      </c>
      <c r="D6085" s="11">
        <v>960.91</v>
      </c>
    </row>
    <row r="6086" spans="1:4" x14ac:dyDescent="0.2">
      <c r="A6086" s="4" t="s">
        <v>13</v>
      </c>
      <c r="B6086" s="6">
        <v>12</v>
      </c>
      <c r="C6086" s="1">
        <v>0.188</v>
      </c>
      <c r="D6086" s="11">
        <v>989.03</v>
      </c>
    </row>
    <row r="6087" spans="1:4" x14ac:dyDescent="0.2">
      <c r="A6087" s="4" t="s">
        <v>13</v>
      </c>
      <c r="B6087" s="6">
        <v>13</v>
      </c>
      <c r="C6087" s="1">
        <v>0.16500000000000001</v>
      </c>
      <c r="D6087" s="11">
        <v>979.23</v>
      </c>
    </row>
    <row r="6088" spans="1:4" x14ac:dyDescent="0.2">
      <c r="A6088" s="4" t="s">
        <v>13</v>
      </c>
      <c r="B6088" s="6">
        <v>14</v>
      </c>
      <c r="C6088" s="1">
        <v>0.11700000000000001</v>
      </c>
      <c r="D6088" s="11">
        <v>884.77</v>
      </c>
    </row>
    <row r="6089" spans="1:4" x14ac:dyDescent="0.2">
      <c r="A6089" s="4" t="s">
        <v>13</v>
      </c>
      <c r="B6089" s="6">
        <v>15</v>
      </c>
      <c r="C6089" s="1">
        <v>0.13500000000000001</v>
      </c>
      <c r="D6089" s="11">
        <v>706.48</v>
      </c>
    </row>
    <row r="6090" spans="1:4" x14ac:dyDescent="0.2">
      <c r="A6090" s="4" t="s">
        <v>13</v>
      </c>
      <c r="B6090" s="6">
        <v>16</v>
      </c>
      <c r="C6090" s="1">
        <v>0.16500000000000001</v>
      </c>
      <c r="D6090" s="11">
        <v>447.32</v>
      </c>
    </row>
    <row r="6091" spans="1:4" x14ac:dyDescent="0.2">
      <c r="A6091" s="4" t="s">
        <v>13</v>
      </c>
      <c r="B6091" s="6">
        <v>17</v>
      </c>
      <c r="C6091" s="1">
        <v>0.13700000000000001</v>
      </c>
      <c r="D6091" s="11">
        <v>153.34</v>
      </c>
    </row>
    <row r="6092" spans="1:4" x14ac:dyDescent="0.2">
      <c r="A6092" s="4" t="s">
        <v>13</v>
      </c>
      <c r="B6092" s="6">
        <v>18</v>
      </c>
      <c r="C6092" s="1">
        <v>0.28399999999999997</v>
      </c>
      <c r="D6092" s="11">
        <v>31.3</v>
      </c>
    </row>
    <row r="6093" spans="1:4" x14ac:dyDescent="0.2">
      <c r="A6093" s="4" t="s">
        <v>13</v>
      </c>
      <c r="B6093" s="6">
        <v>19</v>
      </c>
      <c r="C6093" s="1">
        <v>0.19800000000000001</v>
      </c>
      <c r="D6093" s="11">
        <v>0</v>
      </c>
    </row>
    <row r="6094" spans="1:4" x14ac:dyDescent="0.2">
      <c r="A6094" s="4" t="s">
        <v>13</v>
      </c>
      <c r="B6094" s="6">
        <v>20</v>
      </c>
      <c r="C6094" s="1">
        <v>0.41799999999999998</v>
      </c>
      <c r="D6094" s="11">
        <v>0</v>
      </c>
    </row>
    <row r="6095" spans="1:4" x14ac:dyDescent="0.2">
      <c r="A6095" s="4" t="s">
        <v>13</v>
      </c>
      <c r="B6095" s="6">
        <v>21</v>
      </c>
      <c r="C6095" s="1">
        <v>0.185</v>
      </c>
      <c r="D6095" s="11">
        <v>0</v>
      </c>
    </row>
    <row r="6096" spans="1:4" x14ac:dyDescent="0.2">
      <c r="A6096" s="4" t="s">
        <v>13</v>
      </c>
      <c r="B6096" s="6">
        <v>22</v>
      </c>
      <c r="C6096" s="1">
        <v>0.26200000000000001</v>
      </c>
      <c r="D6096" s="11">
        <v>0</v>
      </c>
    </row>
    <row r="6097" spans="1:4" x14ac:dyDescent="0.2">
      <c r="A6097" s="4" t="s">
        <v>13</v>
      </c>
      <c r="B6097" s="6">
        <v>23</v>
      </c>
      <c r="C6097" s="1">
        <v>0.46</v>
      </c>
      <c r="D6097" s="11">
        <v>0</v>
      </c>
    </row>
    <row r="6098" spans="1:4" x14ac:dyDescent="0.2">
      <c r="A6098" s="4" t="s">
        <v>13</v>
      </c>
      <c r="B6098" s="6">
        <v>0</v>
      </c>
      <c r="C6098" s="1">
        <v>0.26900000000000002</v>
      </c>
      <c r="D6098" s="11">
        <v>0</v>
      </c>
    </row>
    <row r="6099" spans="1:4" x14ac:dyDescent="0.2">
      <c r="A6099" s="4" t="s">
        <v>13</v>
      </c>
      <c r="B6099" s="6">
        <v>1</v>
      </c>
      <c r="C6099" s="1">
        <v>0.20699999999999999</v>
      </c>
      <c r="D6099" s="11">
        <v>0</v>
      </c>
    </row>
    <row r="6100" spans="1:4" x14ac:dyDescent="0.2">
      <c r="A6100" s="4" t="s">
        <v>13</v>
      </c>
      <c r="B6100" s="6">
        <v>2</v>
      </c>
      <c r="C6100" s="1">
        <v>0.22900000000000001</v>
      </c>
      <c r="D6100" s="11">
        <v>0</v>
      </c>
    </row>
    <row r="6101" spans="1:4" x14ac:dyDescent="0.2">
      <c r="A6101" s="4" t="s">
        <v>13</v>
      </c>
      <c r="B6101" s="6">
        <v>3</v>
      </c>
      <c r="C6101" s="1">
        <v>0.108</v>
      </c>
      <c r="D6101" s="11">
        <v>0</v>
      </c>
    </row>
    <row r="6102" spans="1:4" x14ac:dyDescent="0.2">
      <c r="A6102" s="4" t="s">
        <v>13</v>
      </c>
      <c r="B6102" s="6">
        <v>4</v>
      </c>
      <c r="C6102" s="1">
        <v>0.13400000000000001</v>
      </c>
      <c r="D6102" s="11">
        <v>0</v>
      </c>
    </row>
    <row r="6103" spans="1:4" x14ac:dyDescent="0.2">
      <c r="A6103" s="4" t="s">
        <v>13</v>
      </c>
      <c r="B6103" s="6">
        <v>5</v>
      </c>
      <c r="C6103" s="1">
        <v>0.13400000000000001</v>
      </c>
      <c r="D6103" s="11">
        <v>0</v>
      </c>
    </row>
    <row r="6104" spans="1:4" x14ac:dyDescent="0.2">
      <c r="A6104" s="4" t="s">
        <v>13</v>
      </c>
      <c r="B6104" s="6">
        <v>6</v>
      </c>
      <c r="C6104" s="1">
        <v>0.115</v>
      </c>
      <c r="D6104" s="11">
        <v>0</v>
      </c>
    </row>
    <row r="6105" spans="1:4" x14ac:dyDescent="0.2">
      <c r="A6105" s="4" t="s">
        <v>13</v>
      </c>
      <c r="B6105" s="6">
        <v>7</v>
      </c>
      <c r="C6105" s="1">
        <v>0.14199999999999999</v>
      </c>
      <c r="D6105" s="11">
        <v>57.04</v>
      </c>
    </row>
    <row r="6106" spans="1:4" x14ac:dyDescent="0.2">
      <c r="A6106" s="4" t="s">
        <v>13</v>
      </c>
      <c r="B6106" s="6">
        <v>8</v>
      </c>
      <c r="C6106" s="1">
        <v>0.13200000000000001</v>
      </c>
      <c r="D6106" s="11">
        <v>133.37</v>
      </c>
    </row>
    <row r="6107" spans="1:4" x14ac:dyDescent="0.2">
      <c r="A6107" s="4" t="s">
        <v>13</v>
      </c>
      <c r="B6107" s="6">
        <v>9</v>
      </c>
      <c r="C6107" s="1">
        <v>0.17199999999999999</v>
      </c>
      <c r="D6107" s="11">
        <v>185.23</v>
      </c>
    </row>
    <row r="6108" spans="1:4" x14ac:dyDescent="0.2">
      <c r="A6108" s="4" t="s">
        <v>13</v>
      </c>
      <c r="B6108" s="6">
        <v>10</v>
      </c>
      <c r="C6108" s="1">
        <v>0.12</v>
      </c>
      <c r="D6108" s="11">
        <v>351.73</v>
      </c>
    </row>
    <row r="6109" spans="1:4" x14ac:dyDescent="0.2">
      <c r="A6109" s="4" t="s">
        <v>13</v>
      </c>
      <c r="B6109" s="6">
        <v>11</v>
      </c>
      <c r="C6109" s="1">
        <v>0.43</v>
      </c>
      <c r="D6109" s="11">
        <v>551.53</v>
      </c>
    </row>
    <row r="6110" spans="1:4" x14ac:dyDescent="0.2">
      <c r="A6110" s="4" t="s">
        <v>13</v>
      </c>
      <c r="B6110" s="6">
        <v>12</v>
      </c>
      <c r="C6110" s="1">
        <v>0.20399999999999999</v>
      </c>
      <c r="D6110" s="11">
        <v>503.53</v>
      </c>
    </row>
    <row r="6111" spans="1:4" x14ac:dyDescent="0.2">
      <c r="A6111" s="4" t="s">
        <v>13</v>
      </c>
      <c r="B6111" s="6">
        <v>13</v>
      </c>
      <c r="C6111" s="1">
        <v>0.13700000000000001</v>
      </c>
      <c r="D6111" s="11">
        <v>583.58000000000004</v>
      </c>
    </row>
    <row r="6112" spans="1:4" x14ac:dyDescent="0.2">
      <c r="A6112" s="4" t="s">
        <v>13</v>
      </c>
      <c r="B6112" s="6">
        <v>14</v>
      </c>
      <c r="C6112" s="1">
        <v>0.16900000000000001</v>
      </c>
      <c r="D6112" s="11">
        <v>401.34</v>
      </c>
    </row>
    <row r="6113" spans="1:4" x14ac:dyDescent="0.2">
      <c r="A6113" s="4" t="s">
        <v>13</v>
      </c>
      <c r="B6113" s="6">
        <v>15</v>
      </c>
      <c r="C6113" s="1">
        <v>0.16500000000000001</v>
      </c>
      <c r="D6113" s="11">
        <v>451.14</v>
      </c>
    </row>
    <row r="6114" spans="1:4" x14ac:dyDescent="0.2">
      <c r="A6114" s="4" t="s">
        <v>13</v>
      </c>
      <c r="B6114" s="6">
        <v>16</v>
      </c>
      <c r="C6114" s="1">
        <v>0.33800000000000002</v>
      </c>
      <c r="D6114" s="11">
        <v>390.98</v>
      </c>
    </row>
    <row r="6115" spans="1:4" x14ac:dyDescent="0.2">
      <c r="A6115" s="4" t="s">
        <v>13</v>
      </c>
      <c r="B6115" s="6">
        <v>17</v>
      </c>
      <c r="C6115" s="1">
        <v>0.252</v>
      </c>
      <c r="D6115" s="11">
        <v>184.31</v>
      </c>
    </row>
    <row r="6116" spans="1:4" x14ac:dyDescent="0.2">
      <c r="A6116" s="4" t="s">
        <v>13</v>
      </c>
      <c r="B6116" s="6">
        <v>18</v>
      </c>
      <c r="C6116" s="1">
        <v>0.249</v>
      </c>
      <c r="D6116" s="11">
        <v>37.409999999999997</v>
      </c>
    </row>
    <row r="6117" spans="1:4" x14ac:dyDescent="0.2">
      <c r="A6117" s="4" t="s">
        <v>13</v>
      </c>
      <c r="B6117" s="6">
        <v>19</v>
      </c>
      <c r="C6117" s="1">
        <v>0.51600000000000001</v>
      </c>
      <c r="D6117" s="11">
        <v>0</v>
      </c>
    </row>
    <row r="6118" spans="1:4" x14ac:dyDescent="0.2">
      <c r="A6118" s="4" t="s">
        <v>13</v>
      </c>
      <c r="B6118" s="6">
        <v>20</v>
      </c>
      <c r="C6118" s="1">
        <v>0.28599999999999998</v>
      </c>
      <c r="D6118" s="11">
        <v>0</v>
      </c>
    </row>
    <row r="6119" spans="1:4" x14ac:dyDescent="0.2">
      <c r="A6119" s="4" t="s">
        <v>13</v>
      </c>
      <c r="B6119" s="6">
        <v>21</v>
      </c>
      <c r="C6119" s="1">
        <v>0.27600000000000002</v>
      </c>
      <c r="D6119" s="11">
        <v>0</v>
      </c>
    </row>
    <row r="6120" spans="1:4" x14ac:dyDescent="0.2">
      <c r="A6120" s="4" t="s">
        <v>13</v>
      </c>
      <c r="B6120" s="6">
        <v>22</v>
      </c>
      <c r="C6120" s="1">
        <v>0.26700000000000002</v>
      </c>
      <c r="D6120" s="11">
        <v>0</v>
      </c>
    </row>
    <row r="6121" spans="1:4" x14ac:dyDescent="0.2">
      <c r="A6121" s="4" t="s">
        <v>13</v>
      </c>
      <c r="B6121" s="6">
        <v>23</v>
      </c>
      <c r="C6121" s="1">
        <v>0.43099999999999999</v>
      </c>
      <c r="D6121" s="11">
        <v>0</v>
      </c>
    </row>
    <row r="6122" spans="1:4" x14ac:dyDescent="0.2">
      <c r="A6122" s="4" t="s">
        <v>13</v>
      </c>
      <c r="B6122" s="6">
        <v>0</v>
      </c>
      <c r="C6122" s="1">
        <v>1.117</v>
      </c>
      <c r="D6122" s="11">
        <v>0</v>
      </c>
    </row>
    <row r="6123" spans="1:4" x14ac:dyDescent="0.2">
      <c r="A6123" s="4" t="s">
        <v>13</v>
      </c>
      <c r="B6123" s="6">
        <v>1</v>
      </c>
      <c r="C6123" s="1">
        <v>0.22800000000000001</v>
      </c>
      <c r="D6123" s="11">
        <v>0</v>
      </c>
    </row>
    <row r="6124" spans="1:4" x14ac:dyDescent="0.2">
      <c r="A6124" s="4" t="s">
        <v>13</v>
      </c>
      <c r="B6124" s="6">
        <v>2</v>
      </c>
      <c r="C6124" s="1">
        <v>0.125</v>
      </c>
      <c r="D6124" s="11">
        <v>0</v>
      </c>
    </row>
    <row r="6125" spans="1:4" x14ac:dyDescent="0.2">
      <c r="A6125" s="4" t="s">
        <v>13</v>
      </c>
      <c r="B6125" s="6">
        <v>3</v>
      </c>
      <c r="C6125" s="1">
        <v>0.15</v>
      </c>
      <c r="D6125" s="11">
        <v>0</v>
      </c>
    </row>
    <row r="6126" spans="1:4" x14ac:dyDescent="0.2">
      <c r="A6126" s="4" t="s">
        <v>13</v>
      </c>
      <c r="B6126" s="6">
        <v>4</v>
      </c>
      <c r="C6126" s="1">
        <v>0.113</v>
      </c>
      <c r="D6126" s="11">
        <v>0</v>
      </c>
    </row>
    <row r="6127" spans="1:4" x14ac:dyDescent="0.2">
      <c r="A6127" s="4" t="s">
        <v>13</v>
      </c>
      <c r="B6127" s="6">
        <v>5</v>
      </c>
      <c r="C6127" s="1">
        <v>0.14299999999999999</v>
      </c>
      <c r="D6127" s="11">
        <v>0</v>
      </c>
    </row>
    <row r="6128" spans="1:4" x14ac:dyDescent="0.2">
      <c r="A6128" s="4" t="s">
        <v>13</v>
      </c>
      <c r="B6128" s="6">
        <v>6</v>
      </c>
      <c r="C6128" s="1">
        <v>0.13</v>
      </c>
      <c r="D6128" s="11">
        <v>0</v>
      </c>
    </row>
    <row r="6129" spans="1:4" x14ac:dyDescent="0.2">
      <c r="A6129" s="4" t="s">
        <v>13</v>
      </c>
      <c r="B6129" s="6">
        <v>7</v>
      </c>
      <c r="C6129" s="1">
        <v>0.10299999999999999</v>
      </c>
      <c r="D6129" s="11">
        <v>123.4</v>
      </c>
    </row>
    <row r="6130" spans="1:4" x14ac:dyDescent="0.2">
      <c r="A6130" s="4" t="s">
        <v>13</v>
      </c>
      <c r="B6130" s="6">
        <v>8</v>
      </c>
      <c r="C6130" s="1">
        <v>0.13800000000000001</v>
      </c>
      <c r="D6130" s="11">
        <v>370.81</v>
      </c>
    </row>
    <row r="6131" spans="1:4" x14ac:dyDescent="0.2">
      <c r="A6131" s="4" t="s">
        <v>13</v>
      </c>
      <c r="B6131" s="6">
        <v>9</v>
      </c>
      <c r="C6131" s="1">
        <v>0.122</v>
      </c>
      <c r="D6131" s="11">
        <v>600.83000000000004</v>
      </c>
    </row>
    <row r="6132" spans="1:4" x14ac:dyDescent="0.2">
      <c r="A6132" s="4" t="s">
        <v>13</v>
      </c>
      <c r="B6132" s="6">
        <v>10</v>
      </c>
      <c r="C6132" s="1">
        <v>0.153</v>
      </c>
      <c r="D6132" s="11">
        <v>805.59</v>
      </c>
    </row>
    <row r="6133" spans="1:4" x14ac:dyDescent="0.2">
      <c r="A6133" s="4" t="s">
        <v>13</v>
      </c>
      <c r="B6133" s="6">
        <v>11</v>
      </c>
      <c r="C6133" s="1">
        <v>0.248</v>
      </c>
      <c r="D6133" s="11">
        <v>959.43</v>
      </c>
    </row>
    <row r="6134" spans="1:4" x14ac:dyDescent="0.2">
      <c r="A6134" s="4" t="s">
        <v>13</v>
      </c>
      <c r="B6134" s="6">
        <v>12</v>
      </c>
      <c r="C6134" s="1">
        <v>0.23899999999999999</v>
      </c>
      <c r="D6134" s="11">
        <v>995.24</v>
      </c>
    </row>
    <row r="6135" spans="1:4" x14ac:dyDescent="0.2">
      <c r="A6135" s="4" t="s">
        <v>13</v>
      </c>
      <c r="B6135" s="6">
        <v>13</v>
      </c>
      <c r="C6135" s="1">
        <v>0.13300000000000001</v>
      </c>
      <c r="D6135" s="11">
        <v>976.16</v>
      </c>
    </row>
    <row r="6136" spans="1:4" x14ac:dyDescent="0.2">
      <c r="A6136" s="4" t="s">
        <v>13</v>
      </c>
      <c r="B6136" s="6">
        <v>14</v>
      </c>
      <c r="C6136" s="1">
        <v>0.26100000000000001</v>
      </c>
      <c r="D6136" s="11">
        <v>874.74</v>
      </c>
    </row>
    <row r="6137" spans="1:4" x14ac:dyDescent="0.2">
      <c r="A6137" s="4" t="s">
        <v>13</v>
      </c>
      <c r="B6137" s="6">
        <v>15</v>
      </c>
      <c r="C6137" s="1">
        <v>1.679</v>
      </c>
      <c r="D6137" s="11">
        <v>717.28</v>
      </c>
    </row>
    <row r="6138" spans="1:4" x14ac:dyDescent="0.2">
      <c r="A6138" s="4" t="s">
        <v>13</v>
      </c>
      <c r="B6138" s="6">
        <v>16</v>
      </c>
      <c r="C6138" s="1">
        <v>0.373</v>
      </c>
      <c r="D6138" s="11">
        <v>509.2</v>
      </c>
    </row>
    <row r="6139" spans="1:4" x14ac:dyDescent="0.2">
      <c r="A6139" s="4" t="s">
        <v>13</v>
      </c>
      <c r="B6139" s="6">
        <v>17</v>
      </c>
      <c r="C6139" s="1">
        <v>0.26600000000000001</v>
      </c>
      <c r="D6139" s="11">
        <v>233.92</v>
      </c>
    </row>
    <row r="6140" spans="1:4" x14ac:dyDescent="0.2">
      <c r="A6140" s="4" t="s">
        <v>13</v>
      </c>
      <c r="B6140" s="6">
        <v>18</v>
      </c>
      <c r="C6140" s="1">
        <v>0.26500000000000001</v>
      </c>
      <c r="D6140" s="11">
        <v>35.090000000000003</v>
      </c>
    </row>
    <row r="6141" spans="1:4" x14ac:dyDescent="0.2">
      <c r="A6141" s="4" t="s">
        <v>13</v>
      </c>
      <c r="B6141" s="6">
        <v>19</v>
      </c>
      <c r="C6141" s="1">
        <v>0.29399999999999998</v>
      </c>
      <c r="D6141" s="11">
        <v>0</v>
      </c>
    </row>
    <row r="6142" spans="1:4" x14ac:dyDescent="0.2">
      <c r="A6142" s="4" t="s">
        <v>13</v>
      </c>
      <c r="B6142" s="6">
        <v>20</v>
      </c>
      <c r="C6142" s="1">
        <v>0.32900000000000001</v>
      </c>
      <c r="D6142" s="11">
        <v>0</v>
      </c>
    </row>
    <row r="6143" spans="1:4" x14ac:dyDescent="0.2">
      <c r="A6143" s="4" t="s">
        <v>13</v>
      </c>
      <c r="B6143" s="6">
        <v>21</v>
      </c>
      <c r="C6143" s="1">
        <v>0.29399999999999998</v>
      </c>
      <c r="D6143" s="11">
        <v>0</v>
      </c>
    </row>
    <row r="6144" spans="1:4" x14ac:dyDescent="0.2">
      <c r="A6144" s="4" t="s">
        <v>13</v>
      </c>
      <c r="B6144" s="6">
        <v>22</v>
      </c>
      <c r="C6144" s="1">
        <v>0.52</v>
      </c>
      <c r="D6144" s="11">
        <v>0</v>
      </c>
    </row>
    <row r="6145" spans="1:4" x14ac:dyDescent="0.2">
      <c r="A6145" s="4" t="s">
        <v>13</v>
      </c>
      <c r="B6145" s="6">
        <v>23</v>
      </c>
      <c r="C6145" s="1">
        <v>0.26700000000000002</v>
      </c>
      <c r="D6145" s="11">
        <v>0</v>
      </c>
    </row>
    <row r="6146" spans="1:4" x14ac:dyDescent="0.2">
      <c r="A6146" s="4" t="s">
        <v>13</v>
      </c>
      <c r="B6146" s="6">
        <v>0</v>
      </c>
      <c r="C6146" s="1">
        <v>0.19800000000000001</v>
      </c>
      <c r="D6146" s="11">
        <v>0</v>
      </c>
    </row>
    <row r="6147" spans="1:4" x14ac:dyDescent="0.2">
      <c r="A6147" s="4" t="s">
        <v>13</v>
      </c>
      <c r="B6147" s="6">
        <v>1</v>
      </c>
      <c r="C6147" s="1">
        <v>0.248</v>
      </c>
      <c r="D6147" s="11">
        <v>0</v>
      </c>
    </row>
    <row r="6148" spans="1:4" x14ac:dyDescent="0.2">
      <c r="A6148" s="4" t="s">
        <v>13</v>
      </c>
      <c r="B6148" s="6">
        <v>2</v>
      </c>
      <c r="C6148" s="1">
        <v>0.2</v>
      </c>
      <c r="D6148" s="11">
        <v>0</v>
      </c>
    </row>
    <row r="6149" spans="1:4" x14ac:dyDescent="0.2">
      <c r="A6149" s="4" t="s">
        <v>13</v>
      </c>
      <c r="B6149" s="6">
        <v>3</v>
      </c>
      <c r="C6149" s="1">
        <v>0.123</v>
      </c>
      <c r="D6149" s="11">
        <v>0</v>
      </c>
    </row>
    <row r="6150" spans="1:4" x14ac:dyDescent="0.2">
      <c r="A6150" s="4" t="s">
        <v>13</v>
      </c>
      <c r="B6150" s="6">
        <v>4</v>
      </c>
      <c r="C6150" s="1">
        <v>0.14399999999999999</v>
      </c>
      <c r="D6150" s="11">
        <v>0</v>
      </c>
    </row>
    <row r="6151" spans="1:4" x14ac:dyDescent="0.2">
      <c r="A6151" s="4" t="s">
        <v>13</v>
      </c>
      <c r="B6151" s="6">
        <v>5</v>
      </c>
      <c r="C6151" s="1">
        <v>0.10100000000000001</v>
      </c>
      <c r="D6151" s="11">
        <v>0</v>
      </c>
    </row>
    <row r="6152" spans="1:4" x14ac:dyDescent="0.2">
      <c r="A6152" s="4" t="s">
        <v>13</v>
      </c>
      <c r="B6152" s="6">
        <v>6</v>
      </c>
      <c r="C6152" s="1">
        <v>0.151</v>
      </c>
      <c r="D6152" s="11">
        <v>0</v>
      </c>
    </row>
    <row r="6153" spans="1:4" x14ac:dyDescent="0.2">
      <c r="A6153" s="4" t="s">
        <v>13</v>
      </c>
      <c r="B6153" s="6">
        <v>7</v>
      </c>
      <c r="C6153" s="1">
        <v>0.11</v>
      </c>
      <c r="D6153" s="11">
        <v>44.81</v>
      </c>
    </row>
    <row r="6154" spans="1:4" x14ac:dyDescent="0.2">
      <c r="A6154" s="4" t="s">
        <v>13</v>
      </c>
      <c r="B6154" s="6">
        <v>8</v>
      </c>
      <c r="C6154" s="1">
        <v>0.108</v>
      </c>
      <c r="D6154" s="11">
        <v>91.89</v>
      </c>
    </row>
    <row r="6155" spans="1:4" x14ac:dyDescent="0.2">
      <c r="A6155" s="4" t="s">
        <v>13</v>
      </c>
      <c r="B6155" s="6">
        <v>9</v>
      </c>
      <c r="C6155" s="1">
        <v>0.14099999999999999</v>
      </c>
      <c r="D6155" s="11">
        <v>175.55</v>
      </c>
    </row>
    <row r="6156" spans="1:4" x14ac:dyDescent="0.2">
      <c r="A6156" s="4" t="s">
        <v>13</v>
      </c>
      <c r="B6156" s="6">
        <v>10</v>
      </c>
      <c r="C6156" s="1">
        <v>0.107</v>
      </c>
      <c r="D6156" s="11">
        <v>224.44</v>
      </c>
    </row>
    <row r="6157" spans="1:4" x14ac:dyDescent="0.2">
      <c r="A6157" s="4" t="s">
        <v>13</v>
      </c>
      <c r="B6157" s="6">
        <v>11</v>
      </c>
      <c r="C6157" s="1">
        <v>0.45100000000000001</v>
      </c>
      <c r="D6157" s="11">
        <v>458.02</v>
      </c>
    </row>
    <row r="6158" spans="1:4" x14ac:dyDescent="0.2">
      <c r="A6158" s="4" t="s">
        <v>13</v>
      </c>
      <c r="B6158" s="6">
        <v>12</v>
      </c>
      <c r="C6158" s="1">
        <v>0.22700000000000001</v>
      </c>
      <c r="D6158" s="11">
        <v>224.21</v>
      </c>
    </row>
    <row r="6159" spans="1:4" x14ac:dyDescent="0.2">
      <c r="A6159" s="4" t="s">
        <v>13</v>
      </c>
      <c r="B6159" s="6">
        <v>13</v>
      </c>
      <c r="C6159" s="1">
        <v>0.159</v>
      </c>
      <c r="D6159" s="11">
        <v>713.6</v>
      </c>
    </row>
    <row r="6160" spans="1:4" x14ac:dyDescent="0.2">
      <c r="A6160" s="4" t="s">
        <v>13</v>
      </c>
      <c r="B6160" s="6">
        <v>14</v>
      </c>
      <c r="C6160" s="1">
        <v>0.47</v>
      </c>
      <c r="D6160" s="11">
        <v>770.49</v>
      </c>
    </row>
    <row r="6161" spans="1:4" x14ac:dyDescent="0.2">
      <c r="A6161" s="4" t="s">
        <v>13</v>
      </c>
      <c r="B6161" s="6">
        <v>15</v>
      </c>
      <c r="C6161" s="1">
        <v>1.1679999999999999</v>
      </c>
      <c r="D6161" s="11">
        <v>235.59</v>
      </c>
    </row>
    <row r="6162" spans="1:4" x14ac:dyDescent="0.2">
      <c r="A6162" s="4" t="s">
        <v>13</v>
      </c>
      <c r="B6162" s="6">
        <v>16</v>
      </c>
      <c r="C6162" s="1">
        <v>0.98399999999999999</v>
      </c>
      <c r="D6162" s="11">
        <v>51.98</v>
      </c>
    </row>
    <row r="6163" spans="1:4" x14ac:dyDescent="0.2">
      <c r="A6163" s="4" t="s">
        <v>13</v>
      </c>
      <c r="B6163" s="6">
        <v>17</v>
      </c>
      <c r="C6163" s="1">
        <v>1.1870000000000001</v>
      </c>
      <c r="D6163" s="11">
        <v>18.559999999999999</v>
      </c>
    </row>
    <row r="6164" spans="1:4" x14ac:dyDescent="0.2">
      <c r="A6164" s="4" t="s">
        <v>13</v>
      </c>
      <c r="B6164" s="6">
        <v>18</v>
      </c>
      <c r="C6164" s="1">
        <v>0.16900000000000001</v>
      </c>
      <c r="D6164" s="11">
        <v>3.71</v>
      </c>
    </row>
    <row r="6165" spans="1:4" x14ac:dyDescent="0.2">
      <c r="A6165" s="4" t="s">
        <v>13</v>
      </c>
      <c r="B6165" s="6">
        <v>19</v>
      </c>
      <c r="C6165" s="1">
        <v>0.13200000000000001</v>
      </c>
      <c r="D6165" s="11">
        <v>0</v>
      </c>
    </row>
    <row r="6166" spans="1:4" x14ac:dyDescent="0.2">
      <c r="A6166" s="4" t="s">
        <v>13</v>
      </c>
      <c r="B6166" s="6">
        <v>20</v>
      </c>
      <c r="C6166" s="1">
        <v>1.0009999999999999</v>
      </c>
      <c r="D6166" s="11">
        <v>0</v>
      </c>
    </row>
    <row r="6167" spans="1:4" x14ac:dyDescent="0.2">
      <c r="A6167" s="4" t="s">
        <v>13</v>
      </c>
      <c r="B6167" s="6">
        <v>21</v>
      </c>
      <c r="C6167" s="1">
        <v>2.0009999999999999</v>
      </c>
      <c r="D6167" s="11">
        <v>0</v>
      </c>
    </row>
    <row r="6168" spans="1:4" x14ac:dyDescent="0.2">
      <c r="A6168" s="4" t="s">
        <v>13</v>
      </c>
      <c r="B6168" s="6">
        <v>22</v>
      </c>
      <c r="C6168" s="1">
        <v>1.5620000000000001</v>
      </c>
      <c r="D6168" s="11">
        <v>0</v>
      </c>
    </row>
    <row r="6169" spans="1:4" x14ac:dyDescent="0.2">
      <c r="A6169" s="4" t="s">
        <v>13</v>
      </c>
      <c r="B6169" s="6">
        <v>23</v>
      </c>
      <c r="C6169" s="1">
        <v>1.5620000000000001</v>
      </c>
      <c r="D6169" s="11">
        <v>0</v>
      </c>
    </row>
    <row r="6170" spans="1:4" x14ac:dyDescent="0.2">
      <c r="A6170" s="4" t="s">
        <v>13</v>
      </c>
      <c r="B6170" s="6">
        <v>0</v>
      </c>
      <c r="C6170" s="1">
        <v>0.82</v>
      </c>
      <c r="D6170" s="11">
        <v>0</v>
      </c>
    </row>
    <row r="6171" spans="1:4" x14ac:dyDescent="0.2">
      <c r="A6171" s="4" t="s">
        <v>13</v>
      </c>
      <c r="B6171" s="6">
        <v>1</v>
      </c>
      <c r="C6171" s="1">
        <v>0.61199999999999999</v>
      </c>
      <c r="D6171" s="11">
        <v>0</v>
      </c>
    </row>
    <row r="6172" spans="1:4" x14ac:dyDescent="0.2">
      <c r="A6172" s="4" t="s">
        <v>13</v>
      </c>
      <c r="B6172" s="6">
        <v>2</v>
      </c>
      <c r="C6172" s="1">
        <v>0.81</v>
      </c>
      <c r="D6172" s="11">
        <v>0</v>
      </c>
    </row>
    <row r="6173" spans="1:4" x14ac:dyDescent="0.2">
      <c r="A6173" s="4" t="s">
        <v>13</v>
      </c>
      <c r="B6173" s="6">
        <v>3</v>
      </c>
      <c r="C6173" s="1">
        <v>0.34100000000000003</v>
      </c>
      <c r="D6173" s="11">
        <v>0</v>
      </c>
    </row>
    <row r="6174" spans="1:4" x14ac:dyDescent="0.2">
      <c r="A6174" s="4" t="s">
        <v>13</v>
      </c>
      <c r="B6174" s="6">
        <v>4</v>
      </c>
      <c r="C6174" s="1">
        <v>0.35599999999999998</v>
      </c>
      <c r="D6174" s="11">
        <v>0</v>
      </c>
    </row>
    <row r="6175" spans="1:4" x14ac:dyDescent="0.2">
      <c r="A6175" s="4" t="s">
        <v>13</v>
      </c>
      <c r="B6175" s="6">
        <v>5</v>
      </c>
      <c r="C6175" s="1">
        <v>0.121</v>
      </c>
      <c r="D6175" s="11">
        <v>0</v>
      </c>
    </row>
    <row r="6176" spans="1:4" x14ac:dyDescent="0.2">
      <c r="A6176" s="4" t="s">
        <v>13</v>
      </c>
      <c r="B6176" s="6">
        <v>6</v>
      </c>
      <c r="C6176" s="1">
        <v>0.38600000000000001</v>
      </c>
      <c r="D6176" s="11">
        <v>0</v>
      </c>
    </row>
    <row r="6177" spans="1:4" x14ac:dyDescent="0.2">
      <c r="A6177" s="4" t="s">
        <v>13</v>
      </c>
      <c r="B6177" s="6">
        <v>7</v>
      </c>
      <c r="C6177" s="1">
        <v>0.13600000000000001</v>
      </c>
      <c r="D6177" s="11">
        <v>113.38</v>
      </c>
    </row>
    <row r="6178" spans="1:4" x14ac:dyDescent="0.2">
      <c r="A6178" s="4" t="s">
        <v>13</v>
      </c>
      <c r="B6178" s="6">
        <v>8</v>
      </c>
      <c r="C6178" s="1">
        <v>0.35199999999999998</v>
      </c>
      <c r="D6178" s="11">
        <v>372.66</v>
      </c>
    </row>
    <row r="6179" spans="1:4" x14ac:dyDescent="0.2">
      <c r="A6179" s="4" t="s">
        <v>13</v>
      </c>
      <c r="B6179" s="6">
        <v>9</v>
      </c>
      <c r="C6179" s="1">
        <v>0.16800000000000001</v>
      </c>
      <c r="D6179" s="11">
        <v>597.58000000000004</v>
      </c>
    </row>
    <row r="6180" spans="1:4" x14ac:dyDescent="0.2">
      <c r="A6180" s="4" t="s">
        <v>13</v>
      </c>
      <c r="B6180" s="6">
        <v>10</v>
      </c>
      <c r="C6180" s="1">
        <v>0.72699999999999998</v>
      </c>
      <c r="D6180" s="11">
        <v>790.31</v>
      </c>
    </row>
    <row r="6181" spans="1:4" x14ac:dyDescent="0.2">
      <c r="A6181" s="4" t="s">
        <v>13</v>
      </c>
      <c r="B6181" s="6">
        <v>11</v>
      </c>
      <c r="C6181" s="1">
        <v>0.77500000000000002</v>
      </c>
      <c r="D6181" s="11">
        <v>692.02</v>
      </c>
    </row>
    <row r="6182" spans="1:4" x14ac:dyDescent="0.2">
      <c r="A6182" s="4" t="s">
        <v>13</v>
      </c>
      <c r="B6182" s="6">
        <v>12</v>
      </c>
      <c r="C6182" s="1">
        <v>0.74099999999999999</v>
      </c>
      <c r="D6182" s="11">
        <v>322.47000000000003</v>
      </c>
    </row>
    <row r="6183" spans="1:4" x14ac:dyDescent="0.2">
      <c r="A6183" s="4" t="s">
        <v>13</v>
      </c>
      <c r="B6183" s="6">
        <v>13</v>
      </c>
      <c r="C6183" s="1">
        <v>0.79600000000000004</v>
      </c>
      <c r="D6183" s="11">
        <v>198.63</v>
      </c>
    </row>
    <row r="6184" spans="1:4" x14ac:dyDescent="0.2">
      <c r="A6184" s="4" t="s">
        <v>13</v>
      </c>
      <c r="B6184" s="6">
        <v>14</v>
      </c>
      <c r="C6184" s="1">
        <v>0.127</v>
      </c>
      <c r="D6184" s="11">
        <v>368.81</v>
      </c>
    </row>
    <row r="6185" spans="1:4" x14ac:dyDescent="0.2">
      <c r="A6185" s="4" t="s">
        <v>13</v>
      </c>
      <c r="B6185" s="6">
        <v>15</v>
      </c>
      <c r="C6185" s="1">
        <v>0.44500000000000001</v>
      </c>
      <c r="D6185" s="11">
        <v>501.37</v>
      </c>
    </row>
    <row r="6186" spans="1:4" x14ac:dyDescent="0.2">
      <c r="A6186" s="4" t="s">
        <v>13</v>
      </c>
      <c r="B6186" s="6">
        <v>16</v>
      </c>
      <c r="C6186" s="1">
        <v>0.106</v>
      </c>
      <c r="D6186" s="11">
        <v>185.34</v>
      </c>
    </row>
    <row r="6187" spans="1:4" x14ac:dyDescent="0.2">
      <c r="A6187" s="4" t="s">
        <v>13</v>
      </c>
      <c r="B6187" s="6">
        <v>17</v>
      </c>
      <c r="C6187" s="1">
        <v>0.32300000000000001</v>
      </c>
      <c r="D6187" s="11">
        <v>99.03</v>
      </c>
    </row>
    <row r="6188" spans="1:4" x14ac:dyDescent="0.2">
      <c r="A6188" s="4" t="s">
        <v>13</v>
      </c>
      <c r="B6188" s="6">
        <v>18</v>
      </c>
      <c r="C6188" s="1">
        <v>0.14399999999999999</v>
      </c>
      <c r="D6188" s="11">
        <v>22.08</v>
      </c>
    </row>
    <row r="6189" spans="1:4" x14ac:dyDescent="0.2">
      <c r="A6189" s="4" t="s">
        <v>13</v>
      </c>
      <c r="B6189" s="6">
        <v>19</v>
      </c>
      <c r="C6189" s="1">
        <v>0.32100000000000001</v>
      </c>
      <c r="D6189" s="11">
        <v>0</v>
      </c>
    </row>
    <row r="6190" spans="1:4" x14ac:dyDescent="0.2">
      <c r="A6190" s="4" t="s">
        <v>13</v>
      </c>
      <c r="B6190" s="6">
        <v>20</v>
      </c>
      <c r="C6190" s="1">
        <v>0.68600000000000005</v>
      </c>
      <c r="D6190" s="11">
        <v>0</v>
      </c>
    </row>
    <row r="6191" spans="1:4" x14ac:dyDescent="0.2">
      <c r="A6191" s="4" t="s">
        <v>13</v>
      </c>
      <c r="B6191" s="6">
        <v>21</v>
      </c>
      <c r="C6191" s="1">
        <v>0.16400000000000001</v>
      </c>
      <c r="D6191" s="11">
        <v>0</v>
      </c>
    </row>
    <row r="6192" spans="1:4" x14ac:dyDescent="0.2">
      <c r="A6192" s="4" t="s">
        <v>13</v>
      </c>
      <c r="B6192" s="6">
        <v>22</v>
      </c>
      <c r="C6192" s="1">
        <v>0.497</v>
      </c>
      <c r="D6192" s="11">
        <v>0</v>
      </c>
    </row>
    <row r="6193" spans="1:4" x14ac:dyDescent="0.2">
      <c r="A6193" s="4" t="s">
        <v>13</v>
      </c>
      <c r="B6193" s="6">
        <v>23</v>
      </c>
      <c r="C6193" s="1">
        <v>1.0629999999999999</v>
      </c>
      <c r="D6193" s="11">
        <v>0</v>
      </c>
    </row>
    <row r="6194" spans="1:4" x14ac:dyDescent="0.2">
      <c r="A6194" s="4" t="s">
        <v>13</v>
      </c>
      <c r="B6194" s="6">
        <v>0</v>
      </c>
      <c r="C6194" s="1">
        <v>0.54600000000000004</v>
      </c>
      <c r="D6194" s="11">
        <v>0</v>
      </c>
    </row>
    <row r="6195" spans="1:4" x14ac:dyDescent="0.2">
      <c r="A6195" s="4" t="s">
        <v>13</v>
      </c>
      <c r="B6195" s="6">
        <v>1</v>
      </c>
      <c r="C6195" s="1">
        <v>0.503</v>
      </c>
      <c r="D6195" s="11">
        <v>0</v>
      </c>
    </row>
    <row r="6196" spans="1:4" x14ac:dyDescent="0.2">
      <c r="A6196" s="4" t="s">
        <v>13</v>
      </c>
      <c r="B6196" s="6">
        <v>2</v>
      </c>
      <c r="C6196" s="1">
        <v>0.124</v>
      </c>
      <c r="D6196" s="11">
        <v>0</v>
      </c>
    </row>
    <row r="6197" spans="1:4" x14ac:dyDescent="0.2">
      <c r="A6197" s="4" t="s">
        <v>13</v>
      </c>
      <c r="B6197" s="6">
        <v>3</v>
      </c>
      <c r="C6197" s="1">
        <v>0.28599999999999998</v>
      </c>
      <c r="D6197" s="11">
        <v>0</v>
      </c>
    </row>
    <row r="6198" spans="1:4" x14ac:dyDescent="0.2">
      <c r="A6198" s="4" t="s">
        <v>13</v>
      </c>
      <c r="B6198" s="6">
        <v>4</v>
      </c>
      <c r="C6198" s="1">
        <v>0.161</v>
      </c>
      <c r="D6198" s="11">
        <v>0</v>
      </c>
    </row>
    <row r="6199" spans="1:4" x14ac:dyDescent="0.2">
      <c r="A6199" s="4" t="s">
        <v>13</v>
      </c>
      <c r="B6199" s="6">
        <v>5</v>
      </c>
      <c r="C6199" s="1">
        <v>0.32400000000000001</v>
      </c>
      <c r="D6199" s="11">
        <v>0</v>
      </c>
    </row>
    <row r="6200" spans="1:4" x14ac:dyDescent="0.2">
      <c r="A6200" s="4" t="s">
        <v>13</v>
      </c>
      <c r="B6200" s="6">
        <v>6</v>
      </c>
      <c r="C6200" s="1">
        <v>0.15</v>
      </c>
      <c r="D6200" s="11">
        <v>0</v>
      </c>
    </row>
    <row r="6201" spans="1:4" x14ac:dyDescent="0.2">
      <c r="A6201" s="4" t="s">
        <v>13</v>
      </c>
      <c r="B6201" s="6">
        <v>7</v>
      </c>
      <c r="C6201" s="1">
        <v>0.38300000000000001</v>
      </c>
      <c r="D6201" s="11">
        <v>93.51</v>
      </c>
    </row>
    <row r="6202" spans="1:4" x14ac:dyDescent="0.2">
      <c r="A6202" s="4" t="s">
        <v>13</v>
      </c>
      <c r="B6202" s="6">
        <v>8</v>
      </c>
      <c r="C6202" s="1">
        <v>0.113</v>
      </c>
      <c r="D6202" s="11">
        <v>256.77999999999997</v>
      </c>
    </row>
    <row r="6203" spans="1:4" x14ac:dyDescent="0.2">
      <c r="A6203" s="4" t="s">
        <v>13</v>
      </c>
      <c r="B6203" s="6">
        <v>9</v>
      </c>
      <c r="C6203" s="1">
        <v>0.17699999999999999</v>
      </c>
      <c r="D6203" s="11">
        <v>436.1</v>
      </c>
    </row>
    <row r="6204" spans="1:4" x14ac:dyDescent="0.2">
      <c r="A6204" s="4" t="s">
        <v>13</v>
      </c>
      <c r="B6204" s="6">
        <v>10</v>
      </c>
      <c r="C6204" s="1">
        <v>0.57199999999999995</v>
      </c>
      <c r="D6204" s="11">
        <v>730.83</v>
      </c>
    </row>
    <row r="6205" spans="1:4" x14ac:dyDescent="0.2">
      <c r="A6205" s="4" t="s">
        <v>13</v>
      </c>
      <c r="B6205" s="6">
        <v>11</v>
      </c>
      <c r="C6205" s="1">
        <v>0.67400000000000004</v>
      </c>
      <c r="D6205" s="11">
        <v>693.11</v>
      </c>
    </row>
    <row r="6206" spans="1:4" x14ac:dyDescent="0.2">
      <c r="A6206" s="4" t="s">
        <v>13</v>
      </c>
      <c r="B6206" s="6">
        <v>12</v>
      </c>
      <c r="C6206" s="1">
        <v>0.45700000000000002</v>
      </c>
      <c r="D6206" s="11">
        <v>950.41</v>
      </c>
    </row>
    <row r="6207" spans="1:4" x14ac:dyDescent="0.2">
      <c r="A6207" s="4" t="s">
        <v>13</v>
      </c>
      <c r="B6207" s="6">
        <v>13</v>
      </c>
      <c r="C6207" s="1">
        <v>0.377</v>
      </c>
      <c r="D6207" s="11">
        <v>766.24</v>
      </c>
    </row>
    <row r="6208" spans="1:4" x14ac:dyDescent="0.2">
      <c r="A6208" s="4" t="s">
        <v>13</v>
      </c>
      <c r="B6208" s="6">
        <v>14</v>
      </c>
      <c r="C6208" s="1">
        <v>1.704</v>
      </c>
      <c r="D6208" s="11">
        <v>708.67</v>
      </c>
    </row>
    <row r="6209" spans="1:4" x14ac:dyDescent="0.2">
      <c r="A6209" s="4" t="s">
        <v>13</v>
      </c>
      <c r="B6209" s="6">
        <v>15</v>
      </c>
      <c r="C6209" s="1">
        <v>0.93600000000000005</v>
      </c>
      <c r="D6209" s="11">
        <v>376.29</v>
      </c>
    </row>
    <row r="6210" spans="1:4" x14ac:dyDescent="0.2">
      <c r="A6210" s="4" t="s">
        <v>13</v>
      </c>
      <c r="B6210" s="6">
        <v>16</v>
      </c>
      <c r="C6210" s="1">
        <v>0.33300000000000002</v>
      </c>
      <c r="D6210" s="11">
        <v>89.1</v>
      </c>
    </row>
    <row r="6211" spans="1:4" x14ac:dyDescent="0.2">
      <c r="A6211" s="4" t="s">
        <v>13</v>
      </c>
      <c r="B6211" s="6">
        <v>17</v>
      </c>
      <c r="C6211" s="1">
        <v>0.46300000000000002</v>
      </c>
      <c r="D6211" s="11">
        <v>97.29</v>
      </c>
    </row>
    <row r="6212" spans="1:4" x14ac:dyDescent="0.2">
      <c r="A6212" s="4" t="s">
        <v>13</v>
      </c>
      <c r="B6212" s="6">
        <v>18</v>
      </c>
      <c r="C6212" s="1">
        <v>0.13900000000000001</v>
      </c>
      <c r="D6212" s="11">
        <v>28.57</v>
      </c>
    </row>
    <row r="6213" spans="1:4" x14ac:dyDescent="0.2">
      <c r="A6213" s="4" t="s">
        <v>13</v>
      </c>
      <c r="B6213" s="6">
        <v>19</v>
      </c>
      <c r="C6213" s="1">
        <v>0.11</v>
      </c>
      <c r="D6213" s="11">
        <v>0</v>
      </c>
    </row>
    <row r="6214" spans="1:4" x14ac:dyDescent="0.2">
      <c r="A6214" s="4" t="s">
        <v>13</v>
      </c>
      <c r="B6214" s="6">
        <v>20</v>
      </c>
      <c r="C6214" s="1">
        <v>0.41399999999999998</v>
      </c>
      <c r="D6214" s="11">
        <v>0</v>
      </c>
    </row>
    <row r="6215" spans="1:4" x14ac:dyDescent="0.2">
      <c r="A6215" s="4" t="s">
        <v>13</v>
      </c>
      <c r="B6215" s="6">
        <v>21</v>
      </c>
      <c r="C6215" s="1">
        <v>0.27700000000000002</v>
      </c>
      <c r="D6215" s="11">
        <v>0</v>
      </c>
    </row>
    <row r="6216" spans="1:4" x14ac:dyDescent="0.2">
      <c r="A6216" s="4" t="s">
        <v>13</v>
      </c>
      <c r="B6216" s="6">
        <v>22</v>
      </c>
      <c r="C6216" s="1">
        <v>0.56499999999999995</v>
      </c>
      <c r="D6216" s="11">
        <v>0</v>
      </c>
    </row>
    <row r="6217" spans="1:4" x14ac:dyDescent="0.2">
      <c r="A6217" s="4" t="s">
        <v>13</v>
      </c>
      <c r="B6217" s="6">
        <v>23</v>
      </c>
      <c r="C6217" s="1">
        <v>0.27200000000000002</v>
      </c>
      <c r="D6217" s="11">
        <v>0</v>
      </c>
    </row>
    <row r="6218" spans="1:4" x14ac:dyDescent="0.2">
      <c r="A6218" s="4" t="s">
        <v>13</v>
      </c>
      <c r="B6218" s="6">
        <v>0</v>
      </c>
      <c r="C6218" s="1">
        <v>0.316</v>
      </c>
      <c r="D6218" s="11">
        <v>0</v>
      </c>
    </row>
    <row r="6219" spans="1:4" x14ac:dyDescent="0.2">
      <c r="A6219" s="4" t="s">
        <v>13</v>
      </c>
      <c r="B6219" s="6">
        <v>1</v>
      </c>
      <c r="C6219" s="1">
        <v>0.312</v>
      </c>
      <c r="D6219" s="11">
        <v>0</v>
      </c>
    </row>
    <row r="6220" spans="1:4" x14ac:dyDescent="0.2">
      <c r="A6220" s="4" t="s">
        <v>13</v>
      </c>
      <c r="B6220" s="6">
        <v>2</v>
      </c>
      <c r="C6220" s="1">
        <v>0.25600000000000001</v>
      </c>
      <c r="D6220" s="11">
        <v>0</v>
      </c>
    </row>
    <row r="6221" spans="1:4" x14ac:dyDescent="0.2">
      <c r="A6221" s="4" t="s">
        <v>13</v>
      </c>
      <c r="B6221" s="6">
        <v>3</v>
      </c>
      <c r="C6221" s="1">
        <v>0.28000000000000003</v>
      </c>
      <c r="D6221" s="11">
        <v>0</v>
      </c>
    </row>
    <row r="6222" spans="1:4" x14ac:dyDescent="0.2">
      <c r="A6222" s="4" t="s">
        <v>13</v>
      </c>
      <c r="B6222" s="6">
        <v>4</v>
      </c>
      <c r="C6222" s="1">
        <v>0.13400000000000001</v>
      </c>
      <c r="D6222" s="11">
        <v>0</v>
      </c>
    </row>
    <row r="6223" spans="1:4" x14ac:dyDescent="0.2">
      <c r="A6223" s="4" t="s">
        <v>13</v>
      </c>
      <c r="B6223" s="6">
        <v>5</v>
      </c>
      <c r="C6223" s="1">
        <v>0.29599999999999999</v>
      </c>
      <c r="D6223" s="11">
        <v>0</v>
      </c>
    </row>
    <row r="6224" spans="1:4" x14ac:dyDescent="0.2">
      <c r="A6224" s="4" t="s">
        <v>13</v>
      </c>
      <c r="B6224" s="6">
        <v>6</v>
      </c>
      <c r="C6224" s="1">
        <v>0.16</v>
      </c>
      <c r="D6224" s="11">
        <v>0</v>
      </c>
    </row>
    <row r="6225" spans="1:4" x14ac:dyDescent="0.2">
      <c r="A6225" s="4" t="s">
        <v>13</v>
      </c>
      <c r="B6225" s="6">
        <v>7</v>
      </c>
      <c r="C6225" s="1">
        <v>0.32600000000000001</v>
      </c>
      <c r="D6225" s="11">
        <v>20.420000000000002</v>
      </c>
    </row>
    <row r="6226" spans="1:4" x14ac:dyDescent="0.2">
      <c r="A6226" s="4" t="s">
        <v>13</v>
      </c>
      <c r="B6226" s="6">
        <v>8</v>
      </c>
      <c r="C6226" s="1">
        <v>0.23200000000000001</v>
      </c>
      <c r="D6226" s="11">
        <v>146.31</v>
      </c>
    </row>
    <row r="6227" spans="1:4" x14ac:dyDescent="0.2">
      <c r="A6227" s="4" t="s">
        <v>13</v>
      </c>
      <c r="B6227" s="6">
        <v>9</v>
      </c>
      <c r="C6227" s="1">
        <v>0.63400000000000001</v>
      </c>
      <c r="D6227" s="11">
        <v>152.74</v>
      </c>
    </row>
    <row r="6228" spans="1:4" x14ac:dyDescent="0.2">
      <c r="A6228" s="4" t="s">
        <v>13</v>
      </c>
      <c r="B6228" s="6">
        <v>10</v>
      </c>
      <c r="C6228" s="1">
        <v>0.76200000000000001</v>
      </c>
      <c r="D6228" s="11">
        <v>600.74</v>
      </c>
    </row>
    <row r="6229" spans="1:4" x14ac:dyDescent="0.2">
      <c r="A6229" s="4" t="s">
        <v>13</v>
      </c>
      <c r="B6229" s="6">
        <v>11</v>
      </c>
      <c r="C6229" s="1">
        <v>0.40300000000000002</v>
      </c>
      <c r="D6229" s="11">
        <v>855.19</v>
      </c>
    </row>
    <row r="6230" spans="1:4" x14ac:dyDescent="0.2">
      <c r="A6230" s="4" t="s">
        <v>13</v>
      </c>
      <c r="B6230" s="6">
        <v>12</v>
      </c>
      <c r="C6230" s="1">
        <v>0.152</v>
      </c>
      <c r="D6230" s="11">
        <v>438.59</v>
      </c>
    </row>
    <row r="6231" spans="1:4" x14ac:dyDescent="0.2">
      <c r="A6231" s="4" t="s">
        <v>13</v>
      </c>
      <c r="B6231" s="6">
        <v>13</v>
      </c>
      <c r="C6231" s="1">
        <v>0.34699999999999998</v>
      </c>
      <c r="D6231" s="11">
        <v>917.55</v>
      </c>
    </row>
    <row r="6232" spans="1:4" x14ac:dyDescent="0.2">
      <c r="A6232" s="4" t="s">
        <v>13</v>
      </c>
      <c r="B6232" s="6">
        <v>14</v>
      </c>
      <c r="C6232" s="1">
        <v>0.25900000000000001</v>
      </c>
      <c r="D6232" s="11">
        <v>702.71</v>
      </c>
    </row>
    <row r="6233" spans="1:4" x14ac:dyDescent="0.2">
      <c r="A6233" s="4" t="s">
        <v>13</v>
      </c>
      <c r="B6233" s="6">
        <v>15</v>
      </c>
      <c r="C6233" s="1">
        <v>0.33800000000000002</v>
      </c>
      <c r="D6233" s="11">
        <v>599.76</v>
      </c>
    </row>
    <row r="6234" spans="1:4" x14ac:dyDescent="0.2">
      <c r="A6234" s="4" t="s">
        <v>13</v>
      </c>
      <c r="B6234" s="6">
        <v>16</v>
      </c>
      <c r="C6234" s="1">
        <v>1.3819999999999999</v>
      </c>
      <c r="D6234" s="11">
        <v>367.7</v>
      </c>
    </row>
    <row r="6235" spans="1:4" x14ac:dyDescent="0.2">
      <c r="A6235" s="4" t="s">
        <v>13</v>
      </c>
      <c r="B6235" s="6">
        <v>17</v>
      </c>
      <c r="C6235" s="1">
        <v>0.82299999999999995</v>
      </c>
      <c r="D6235" s="11">
        <v>112.85</v>
      </c>
    </row>
    <row r="6236" spans="1:4" x14ac:dyDescent="0.2">
      <c r="A6236" s="4" t="s">
        <v>13</v>
      </c>
      <c r="B6236" s="6">
        <v>18</v>
      </c>
      <c r="C6236" s="1">
        <v>0.61099999999999999</v>
      </c>
      <c r="D6236" s="11">
        <v>16.61</v>
      </c>
    </row>
    <row r="6237" spans="1:4" x14ac:dyDescent="0.2">
      <c r="A6237" s="4" t="s">
        <v>13</v>
      </c>
      <c r="B6237" s="6">
        <v>19</v>
      </c>
      <c r="C6237" s="1">
        <v>0.17100000000000001</v>
      </c>
      <c r="D6237" s="11">
        <v>0</v>
      </c>
    </row>
    <row r="6238" spans="1:4" x14ac:dyDescent="0.2">
      <c r="A6238" s="4" t="s">
        <v>13</v>
      </c>
      <c r="B6238" s="6">
        <v>20</v>
      </c>
      <c r="C6238" s="1">
        <v>0.121</v>
      </c>
      <c r="D6238" s="11">
        <v>0</v>
      </c>
    </row>
    <row r="6239" spans="1:4" x14ac:dyDescent="0.2">
      <c r="A6239" s="4" t="s">
        <v>13</v>
      </c>
      <c r="B6239" s="6">
        <v>21</v>
      </c>
      <c r="C6239" s="1">
        <v>0.21299999999999999</v>
      </c>
      <c r="D6239" s="11">
        <v>0</v>
      </c>
    </row>
    <row r="6240" spans="1:4" x14ac:dyDescent="0.2">
      <c r="A6240" s="4" t="s">
        <v>13</v>
      </c>
      <c r="B6240" s="6">
        <v>22</v>
      </c>
      <c r="C6240" s="1">
        <v>1.002</v>
      </c>
      <c r="D6240" s="11">
        <v>0</v>
      </c>
    </row>
    <row r="6241" spans="1:4" x14ac:dyDescent="0.2">
      <c r="A6241" s="4" t="s">
        <v>13</v>
      </c>
      <c r="B6241" s="6">
        <v>23</v>
      </c>
      <c r="C6241" s="1">
        <v>0.47799999999999998</v>
      </c>
      <c r="D6241" s="11">
        <v>0</v>
      </c>
    </row>
    <row r="6242" spans="1:4" x14ac:dyDescent="0.2">
      <c r="A6242" s="4" t="s">
        <v>13</v>
      </c>
      <c r="B6242" s="6">
        <v>0</v>
      </c>
      <c r="C6242" s="1">
        <v>0.45</v>
      </c>
      <c r="D6242" s="11">
        <v>0</v>
      </c>
    </row>
    <row r="6243" spans="1:4" x14ac:dyDescent="0.2">
      <c r="A6243" s="4" t="s">
        <v>13</v>
      </c>
      <c r="B6243" s="6">
        <v>1</v>
      </c>
      <c r="C6243" s="1">
        <v>0.23100000000000001</v>
      </c>
      <c r="D6243" s="11">
        <v>0</v>
      </c>
    </row>
    <row r="6244" spans="1:4" x14ac:dyDescent="0.2">
      <c r="A6244" s="4" t="s">
        <v>13</v>
      </c>
      <c r="B6244" s="6">
        <v>2</v>
      </c>
      <c r="C6244" s="1">
        <v>0.46600000000000003</v>
      </c>
      <c r="D6244" s="11">
        <v>0</v>
      </c>
    </row>
    <row r="6245" spans="1:4" x14ac:dyDescent="0.2">
      <c r="A6245" s="4" t="s">
        <v>13</v>
      </c>
      <c r="B6245" s="6">
        <v>3</v>
      </c>
      <c r="C6245" s="1">
        <v>0.14000000000000001</v>
      </c>
      <c r="D6245" s="11">
        <v>0</v>
      </c>
    </row>
    <row r="6246" spans="1:4" x14ac:dyDescent="0.2">
      <c r="A6246" s="4" t="s">
        <v>13</v>
      </c>
      <c r="B6246" s="6">
        <v>4</v>
      </c>
      <c r="C6246" s="1">
        <v>0.19500000000000001</v>
      </c>
      <c r="D6246" s="11">
        <v>0</v>
      </c>
    </row>
    <row r="6247" spans="1:4" x14ac:dyDescent="0.2">
      <c r="A6247" s="4" t="s">
        <v>13</v>
      </c>
      <c r="B6247" s="6">
        <v>5</v>
      </c>
      <c r="C6247" s="1">
        <v>0.30399999999999999</v>
      </c>
      <c r="D6247" s="11">
        <v>0</v>
      </c>
    </row>
    <row r="6248" spans="1:4" x14ac:dyDescent="0.2">
      <c r="A6248" s="4" t="s">
        <v>13</v>
      </c>
      <c r="B6248" s="6">
        <v>6</v>
      </c>
      <c r="C6248" s="1">
        <v>0.14299999999999999</v>
      </c>
      <c r="D6248" s="11">
        <v>0</v>
      </c>
    </row>
    <row r="6249" spans="1:4" x14ac:dyDescent="0.2">
      <c r="A6249" s="4" t="s">
        <v>13</v>
      </c>
      <c r="B6249" s="6">
        <v>7</v>
      </c>
      <c r="C6249" s="1">
        <v>0.51200000000000001</v>
      </c>
      <c r="D6249" s="11">
        <v>39.909999999999997</v>
      </c>
    </row>
    <row r="6250" spans="1:4" x14ac:dyDescent="0.2">
      <c r="A6250" s="4" t="s">
        <v>13</v>
      </c>
      <c r="B6250" s="6">
        <v>8</v>
      </c>
      <c r="C6250" s="1">
        <v>0.13700000000000001</v>
      </c>
      <c r="D6250" s="11">
        <v>181.95</v>
      </c>
    </row>
    <row r="6251" spans="1:4" x14ac:dyDescent="0.2">
      <c r="A6251" s="4" t="s">
        <v>13</v>
      </c>
      <c r="B6251" s="6">
        <v>9</v>
      </c>
      <c r="C6251" s="1">
        <v>0.14299999999999999</v>
      </c>
      <c r="D6251" s="11">
        <v>507.13</v>
      </c>
    </row>
    <row r="6252" spans="1:4" x14ac:dyDescent="0.2">
      <c r="A6252" s="4" t="s">
        <v>13</v>
      </c>
      <c r="B6252" s="6">
        <v>10</v>
      </c>
      <c r="C6252" s="1">
        <v>0.48299999999999998</v>
      </c>
      <c r="D6252" s="11">
        <v>677.16</v>
      </c>
    </row>
    <row r="6253" spans="1:4" x14ac:dyDescent="0.2">
      <c r="A6253" s="4" t="s">
        <v>13</v>
      </c>
      <c r="B6253" s="6">
        <v>11</v>
      </c>
      <c r="C6253" s="1">
        <v>0.48199999999999998</v>
      </c>
      <c r="D6253" s="11">
        <v>707.23</v>
      </c>
    </row>
    <row r="6254" spans="1:4" x14ac:dyDescent="0.2">
      <c r="A6254" s="4" t="s">
        <v>13</v>
      </c>
      <c r="B6254" s="6">
        <v>12</v>
      </c>
      <c r="C6254" s="1">
        <v>0.621</v>
      </c>
      <c r="D6254" s="11">
        <v>474.18</v>
      </c>
    </row>
    <row r="6255" spans="1:4" x14ac:dyDescent="0.2">
      <c r="A6255" s="4" t="s">
        <v>13</v>
      </c>
      <c r="B6255" s="6">
        <v>13</v>
      </c>
      <c r="C6255" s="1">
        <v>0.159</v>
      </c>
      <c r="D6255" s="11">
        <v>609.02</v>
      </c>
    </row>
    <row r="6256" spans="1:4" x14ac:dyDescent="0.2">
      <c r="A6256" s="4" t="s">
        <v>13</v>
      </c>
      <c r="B6256" s="6">
        <v>14</v>
      </c>
      <c r="C6256" s="1">
        <v>0.16500000000000001</v>
      </c>
      <c r="D6256" s="11">
        <v>836.19</v>
      </c>
    </row>
    <row r="6257" spans="1:4" x14ac:dyDescent="0.2">
      <c r="A6257" s="4" t="s">
        <v>13</v>
      </c>
      <c r="B6257" s="6">
        <v>15</v>
      </c>
      <c r="C6257" s="1">
        <v>0.151</v>
      </c>
      <c r="D6257" s="11">
        <v>343.03</v>
      </c>
    </row>
    <row r="6258" spans="1:4" x14ac:dyDescent="0.2">
      <c r="A6258" s="4" t="s">
        <v>13</v>
      </c>
      <c r="B6258" s="6">
        <v>16</v>
      </c>
      <c r="C6258" s="1">
        <v>0.188</v>
      </c>
      <c r="D6258" s="11">
        <v>189.55</v>
      </c>
    </row>
    <row r="6259" spans="1:4" x14ac:dyDescent="0.2">
      <c r="A6259" s="4" t="s">
        <v>13</v>
      </c>
      <c r="B6259" s="6">
        <v>17</v>
      </c>
      <c r="C6259" s="1">
        <v>0.16300000000000001</v>
      </c>
      <c r="D6259" s="11">
        <v>233.38</v>
      </c>
    </row>
    <row r="6260" spans="1:4" x14ac:dyDescent="0.2">
      <c r="A6260" s="4" t="s">
        <v>13</v>
      </c>
      <c r="B6260" s="6">
        <v>18</v>
      </c>
      <c r="C6260" s="1">
        <v>0.219</v>
      </c>
      <c r="D6260" s="11">
        <v>22.83</v>
      </c>
    </row>
    <row r="6261" spans="1:4" x14ac:dyDescent="0.2">
      <c r="A6261" s="4" t="s">
        <v>13</v>
      </c>
      <c r="B6261" s="6">
        <v>19</v>
      </c>
      <c r="C6261" s="1">
        <v>0.14299999999999999</v>
      </c>
      <c r="D6261" s="11">
        <v>0</v>
      </c>
    </row>
    <row r="6262" spans="1:4" x14ac:dyDescent="0.2">
      <c r="A6262" s="4" t="s">
        <v>13</v>
      </c>
      <c r="B6262" s="6">
        <v>20</v>
      </c>
      <c r="C6262" s="1">
        <v>0.13900000000000001</v>
      </c>
      <c r="D6262" s="11">
        <v>0</v>
      </c>
    </row>
    <row r="6263" spans="1:4" x14ac:dyDescent="0.2">
      <c r="A6263" s="4" t="s">
        <v>13</v>
      </c>
      <c r="B6263" s="6">
        <v>21</v>
      </c>
      <c r="C6263" s="1">
        <v>0.20699999999999999</v>
      </c>
      <c r="D6263" s="11">
        <v>0</v>
      </c>
    </row>
    <row r="6264" spans="1:4" x14ac:dyDescent="0.2">
      <c r="A6264" s="4" t="s">
        <v>13</v>
      </c>
      <c r="B6264" s="6">
        <v>22</v>
      </c>
      <c r="C6264" s="1">
        <v>0.246</v>
      </c>
      <c r="D6264" s="11">
        <v>0</v>
      </c>
    </row>
    <row r="6265" spans="1:4" x14ac:dyDescent="0.2">
      <c r="A6265" s="4" t="s">
        <v>13</v>
      </c>
      <c r="B6265" s="6">
        <v>23</v>
      </c>
      <c r="C6265" s="1">
        <v>0.32500000000000001</v>
      </c>
      <c r="D6265" s="11">
        <v>0</v>
      </c>
    </row>
    <row r="6266" spans="1:4" x14ac:dyDescent="0.2">
      <c r="A6266" s="4" t="s">
        <v>13</v>
      </c>
      <c r="B6266" s="6">
        <v>0</v>
      </c>
      <c r="C6266" s="1">
        <v>0.253</v>
      </c>
      <c r="D6266" s="11">
        <v>0</v>
      </c>
    </row>
    <row r="6267" spans="1:4" x14ac:dyDescent="0.2">
      <c r="A6267" s="4" t="s">
        <v>13</v>
      </c>
      <c r="B6267" s="6">
        <v>1</v>
      </c>
      <c r="C6267" s="1">
        <v>0.217</v>
      </c>
      <c r="D6267" s="11">
        <v>0</v>
      </c>
    </row>
    <row r="6268" spans="1:4" x14ac:dyDescent="0.2">
      <c r="A6268" s="4" t="s">
        <v>13</v>
      </c>
      <c r="B6268" s="6">
        <v>2</v>
      </c>
      <c r="C6268" s="1">
        <v>0.159</v>
      </c>
      <c r="D6268" s="11">
        <v>0</v>
      </c>
    </row>
    <row r="6269" spans="1:4" x14ac:dyDescent="0.2">
      <c r="A6269" s="4" t="s">
        <v>13</v>
      </c>
      <c r="B6269" s="6">
        <v>3</v>
      </c>
      <c r="C6269" s="1">
        <v>0.128</v>
      </c>
      <c r="D6269" s="11">
        <v>0</v>
      </c>
    </row>
    <row r="6270" spans="1:4" x14ac:dyDescent="0.2">
      <c r="A6270" s="4" t="s">
        <v>13</v>
      </c>
      <c r="B6270" s="6">
        <v>4</v>
      </c>
      <c r="C6270" s="1">
        <v>0.16400000000000001</v>
      </c>
      <c r="D6270" s="11">
        <v>0</v>
      </c>
    </row>
    <row r="6271" spans="1:4" x14ac:dyDescent="0.2">
      <c r="A6271" s="4" t="s">
        <v>13</v>
      </c>
      <c r="B6271" s="6">
        <v>5</v>
      </c>
      <c r="C6271" s="1">
        <v>0.13200000000000001</v>
      </c>
      <c r="D6271" s="11">
        <v>0</v>
      </c>
    </row>
    <row r="6272" spans="1:4" x14ac:dyDescent="0.2">
      <c r="A6272" s="4" t="s">
        <v>13</v>
      </c>
      <c r="B6272" s="6">
        <v>6</v>
      </c>
      <c r="C6272" s="1">
        <v>0.16200000000000001</v>
      </c>
      <c r="D6272" s="11">
        <v>0</v>
      </c>
    </row>
    <row r="6273" spans="1:4" x14ac:dyDescent="0.2">
      <c r="A6273" s="4" t="s">
        <v>13</v>
      </c>
      <c r="B6273" s="6">
        <v>7</v>
      </c>
      <c r="C6273" s="1">
        <v>0.13200000000000001</v>
      </c>
      <c r="D6273" s="11">
        <v>91.71</v>
      </c>
    </row>
    <row r="6274" spans="1:4" x14ac:dyDescent="0.2">
      <c r="A6274" s="4" t="s">
        <v>13</v>
      </c>
      <c r="B6274" s="6">
        <v>8</v>
      </c>
      <c r="C6274" s="1">
        <v>0.129</v>
      </c>
      <c r="D6274" s="11">
        <v>94.25</v>
      </c>
    </row>
    <row r="6275" spans="1:4" x14ac:dyDescent="0.2">
      <c r="A6275" s="4" t="s">
        <v>13</v>
      </c>
      <c r="B6275" s="6">
        <v>9</v>
      </c>
      <c r="C6275" s="1">
        <v>0.16600000000000001</v>
      </c>
      <c r="D6275" s="11">
        <v>105.81</v>
      </c>
    </row>
    <row r="6276" spans="1:4" x14ac:dyDescent="0.2">
      <c r="A6276" s="4" t="s">
        <v>13</v>
      </c>
      <c r="B6276" s="6">
        <v>10</v>
      </c>
      <c r="C6276" s="1">
        <v>0.14699999999999999</v>
      </c>
      <c r="D6276" s="11">
        <v>325.56</v>
      </c>
    </row>
    <row r="6277" spans="1:4" x14ac:dyDescent="0.2">
      <c r="A6277" s="4" t="s">
        <v>13</v>
      </c>
      <c r="B6277" s="6">
        <v>11</v>
      </c>
      <c r="C6277" s="1">
        <v>0.46200000000000002</v>
      </c>
      <c r="D6277" s="11">
        <v>865.71</v>
      </c>
    </row>
    <row r="6278" spans="1:4" x14ac:dyDescent="0.2">
      <c r="A6278" s="4" t="s">
        <v>13</v>
      </c>
      <c r="B6278" s="6">
        <v>12</v>
      </c>
      <c r="C6278" s="1">
        <v>0.16600000000000001</v>
      </c>
      <c r="D6278" s="11">
        <v>606.85</v>
      </c>
    </row>
    <row r="6279" spans="1:4" x14ac:dyDescent="0.2">
      <c r="A6279" s="4" t="s">
        <v>13</v>
      </c>
      <c r="B6279" s="6">
        <v>13</v>
      </c>
      <c r="C6279" s="1">
        <v>0.14599999999999999</v>
      </c>
      <c r="D6279" s="11">
        <v>334.91</v>
      </c>
    </row>
    <row r="6280" spans="1:4" x14ac:dyDescent="0.2">
      <c r="A6280" s="4" t="s">
        <v>13</v>
      </c>
      <c r="B6280" s="6">
        <v>14</v>
      </c>
      <c r="C6280" s="1">
        <v>0.16500000000000001</v>
      </c>
      <c r="D6280" s="11">
        <v>137.37</v>
      </c>
    </row>
    <row r="6281" spans="1:4" x14ac:dyDescent="0.2">
      <c r="A6281" s="4" t="s">
        <v>13</v>
      </c>
      <c r="B6281" s="6">
        <v>15</v>
      </c>
      <c r="C6281" s="1">
        <v>0.126</v>
      </c>
      <c r="D6281" s="11">
        <v>241.49</v>
      </c>
    </row>
    <row r="6282" spans="1:4" x14ac:dyDescent="0.2">
      <c r="A6282" s="4" t="s">
        <v>13</v>
      </c>
      <c r="B6282" s="6">
        <v>16</v>
      </c>
      <c r="C6282" s="1">
        <v>0.16800000000000001</v>
      </c>
      <c r="D6282" s="11">
        <v>30.63</v>
      </c>
    </row>
    <row r="6283" spans="1:4" x14ac:dyDescent="0.2">
      <c r="A6283" s="4" t="s">
        <v>13</v>
      </c>
      <c r="B6283" s="6">
        <v>17</v>
      </c>
      <c r="C6283" s="1">
        <v>0.13200000000000001</v>
      </c>
      <c r="D6283" s="11">
        <v>15.78</v>
      </c>
    </row>
    <row r="6284" spans="1:4" x14ac:dyDescent="0.2">
      <c r="A6284" s="4" t="s">
        <v>13</v>
      </c>
      <c r="B6284" s="6">
        <v>18</v>
      </c>
      <c r="C6284" s="1">
        <v>0.155</v>
      </c>
      <c r="D6284" s="11">
        <v>2.78</v>
      </c>
    </row>
    <row r="6285" spans="1:4" x14ac:dyDescent="0.2">
      <c r="A6285" s="4" t="s">
        <v>13</v>
      </c>
      <c r="B6285" s="6">
        <v>19</v>
      </c>
      <c r="C6285" s="1">
        <v>0.16700000000000001</v>
      </c>
      <c r="D6285" s="11">
        <v>0</v>
      </c>
    </row>
    <row r="6286" spans="1:4" x14ac:dyDescent="0.2">
      <c r="A6286" s="4" t="s">
        <v>13</v>
      </c>
      <c r="B6286" s="6">
        <v>20</v>
      </c>
      <c r="C6286" s="1">
        <v>0.23699999999999999</v>
      </c>
      <c r="D6286" s="11">
        <v>0</v>
      </c>
    </row>
    <row r="6287" spans="1:4" x14ac:dyDescent="0.2">
      <c r="A6287" s="4" t="s">
        <v>13</v>
      </c>
      <c r="B6287" s="6">
        <v>21</v>
      </c>
      <c r="C6287" s="1">
        <v>0.156</v>
      </c>
      <c r="D6287" s="11">
        <v>0</v>
      </c>
    </row>
    <row r="6288" spans="1:4" x14ac:dyDescent="0.2">
      <c r="A6288" s="4" t="s">
        <v>13</v>
      </c>
      <c r="B6288" s="6">
        <v>22</v>
      </c>
      <c r="C6288" s="1">
        <v>0.11899999999999999</v>
      </c>
      <c r="D6288" s="11">
        <v>0</v>
      </c>
    </row>
    <row r="6289" spans="1:4" x14ac:dyDescent="0.2">
      <c r="A6289" s="4" t="s">
        <v>13</v>
      </c>
      <c r="B6289" s="6">
        <v>23</v>
      </c>
      <c r="C6289" s="1">
        <v>0.128</v>
      </c>
      <c r="D6289" s="11">
        <v>0</v>
      </c>
    </row>
    <row r="6290" spans="1:4" x14ac:dyDescent="0.2">
      <c r="A6290" s="4" t="s">
        <v>13</v>
      </c>
      <c r="B6290" s="6">
        <v>0</v>
      </c>
      <c r="C6290" s="1">
        <v>0.26600000000000001</v>
      </c>
      <c r="D6290" s="11">
        <v>0</v>
      </c>
    </row>
    <row r="6291" spans="1:4" x14ac:dyDescent="0.2">
      <c r="A6291" s="4" t="s">
        <v>13</v>
      </c>
      <c r="B6291" s="6">
        <v>1</v>
      </c>
      <c r="C6291" s="1">
        <v>0.20399999999999999</v>
      </c>
      <c r="D6291" s="11">
        <v>0</v>
      </c>
    </row>
    <row r="6292" spans="1:4" x14ac:dyDescent="0.2">
      <c r="A6292" s="4" t="s">
        <v>13</v>
      </c>
      <c r="B6292" s="6">
        <v>2</v>
      </c>
      <c r="C6292" s="1">
        <v>0.16200000000000001</v>
      </c>
      <c r="D6292" s="11">
        <v>0</v>
      </c>
    </row>
    <row r="6293" spans="1:4" x14ac:dyDescent="0.2">
      <c r="A6293" s="4" t="s">
        <v>13</v>
      </c>
      <c r="B6293" s="6">
        <v>3</v>
      </c>
      <c r="C6293" s="1">
        <v>0.13</v>
      </c>
      <c r="D6293" s="11">
        <v>0</v>
      </c>
    </row>
    <row r="6294" spans="1:4" x14ac:dyDescent="0.2">
      <c r="A6294" s="4" t="s">
        <v>13</v>
      </c>
      <c r="B6294" s="6">
        <v>4</v>
      </c>
      <c r="C6294" s="1">
        <v>0.14799999999999999</v>
      </c>
      <c r="D6294" s="11">
        <v>0</v>
      </c>
    </row>
    <row r="6295" spans="1:4" x14ac:dyDescent="0.2">
      <c r="A6295" s="4" t="s">
        <v>13</v>
      </c>
      <c r="B6295" s="6">
        <v>5</v>
      </c>
      <c r="C6295" s="1">
        <v>0.13700000000000001</v>
      </c>
      <c r="D6295" s="11">
        <v>0</v>
      </c>
    </row>
    <row r="6296" spans="1:4" x14ac:dyDescent="0.2">
      <c r="A6296" s="4" t="s">
        <v>13</v>
      </c>
      <c r="B6296" s="6">
        <v>6</v>
      </c>
      <c r="C6296" s="1">
        <v>0.13</v>
      </c>
      <c r="D6296" s="11">
        <v>0</v>
      </c>
    </row>
    <row r="6297" spans="1:4" x14ac:dyDescent="0.2">
      <c r="A6297" s="4" t="s">
        <v>13</v>
      </c>
      <c r="B6297" s="6">
        <v>7</v>
      </c>
      <c r="C6297" s="1">
        <v>0.151</v>
      </c>
      <c r="D6297" s="11">
        <v>72.73</v>
      </c>
    </row>
    <row r="6298" spans="1:4" x14ac:dyDescent="0.2">
      <c r="A6298" s="4" t="s">
        <v>13</v>
      </c>
      <c r="B6298" s="6">
        <v>8</v>
      </c>
      <c r="C6298" s="1">
        <v>0.126</v>
      </c>
      <c r="D6298" s="11">
        <v>290.68</v>
      </c>
    </row>
    <row r="6299" spans="1:4" x14ac:dyDescent="0.2">
      <c r="A6299" s="4" t="s">
        <v>13</v>
      </c>
      <c r="B6299" s="6">
        <v>9</v>
      </c>
      <c r="C6299" s="1">
        <v>0.155</v>
      </c>
      <c r="D6299" s="11">
        <v>527.52</v>
      </c>
    </row>
    <row r="6300" spans="1:4" x14ac:dyDescent="0.2">
      <c r="A6300" s="4" t="s">
        <v>13</v>
      </c>
      <c r="B6300" s="6">
        <v>10</v>
      </c>
      <c r="C6300" s="1">
        <v>0.34</v>
      </c>
      <c r="D6300" s="11">
        <v>562.20000000000005</v>
      </c>
    </row>
    <row r="6301" spans="1:4" x14ac:dyDescent="0.2">
      <c r="A6301" s="4" t="s">
        <v>13</v>
      </c>
      <c r="B6301" s="6">
        <v>11</v>
      </c>
      <c r="C6301" s="1">
        <v>0.34200000000000003</v>
      </c>
      <c r="D6301" s="11">
        <v>520.21</v>
      </c>
    </row>
    <row r="6302" spans="1:4" x14ac:dyDescent="0.2">
      <c r="A6302" s="4" t="s">
        <v>13</v>
      </c>
      <c r="B6302" s="6">
        <v>12</v>
      </c>
      <c r="C6302" s="1">
        <v>0.249</v>
      </c>
      <c r="D6302" s="11">
        <v>228.9</v>
      </c>
    </row>
    <row r="6303" spans="1:4" x14ac:dyDescent="0.2">
      <c r="A6303" s="4" t="s">
        <v>13</v>
      </c>
      <c r="B6303" s="6">
        <v>13</v>
      </c>
      <c r="C6303" s="1">
        <v>0.13700000000000001</v>
      </c>
      <c r="D6303" s="11">
        <v>412.91</v>
      </c>
    </row>
    <row r="6304" spans="1:4" x14ac:dyDescent="0.2">
      <c r="A6304" s="4" t="s">
        <v>13</v>
      </c>
      <c r="B6304" s="6">
        <v>14</v>
      </c>
      <c r="C6304" s="1">
        <v>0.17599999999999999</v>
      </c>
      <c r="D6304" s="11">
        <v>457.02</v>
      </c>
    </row>
    <row r="6305" spans="1:4" x14ac:dyDescent="0.2">
      <c r="A6305" s="4" t="s">
        <v>13</v>
      </c>
      <c r="B6305" s="6">
        <v>15</v>
      </c>
      <c r="C6305" s="1">
        <v>0.158</v>
      </c>
      <c r="D6305" s="11">
        <v>302.67</v>
      </c>
    </row>
    <row r="6306" spans="1:4" x14ac:dyDescent="0.2">
      <c r="A6306" s="4" t="s">
        <v>13</v>
      </c>
      <c r="B6306" s="6">
        <v>16</v>
      </c>
      <c r="C6306" s="1">
        <v>0.13800000000000001</v>
      </c>
      <c r="D6306" s="11">
        <v>164.5</v>
      </c>
    </row>
    <row r="6307" spans="1:4" x14ac:dyDescent="0.2">
      <c r="A6307" s="4" t="s">
        <v>13</v>
      </c>
      <c r="B6307" s="6">
        <v>17</v>
      </c>
      <c r="C6307" s="1">
        <v>0.16600000000000001</v>
      </c>
      <c r="D6307" s="11">
        <v>61.26</v>
      </c>
    </row>
    <row r="6308" spans="1:4" x14ac:dyDescent="0.2">
      <c r="A6308" s="4" t="s">
        <v>13</v>
      </c>
      <c r="B6308" s="6">
        <v>18</v>
      </c>
      <c r="C6308" s="1">
        <v>0.14799999999999999</v>
      </c>
      <c r="D6308" s="11">
        <v>3.5</v>
      </c>
    </row>
    <row r="6309" spans="1:4" x14ac:dyDescent="0.2">
      <c r="A6309" s="4" t="s">
        <v>13</v>
      </c>
      <c r="B6309" s="6">
        <v>19</v>
      </c>
      <c r="C6309" s="1">
        <v>0.18</v>
      </c>
      <c r="D6309" s="11">
        <v>0</v>
      </c>
    </row>
    <row r="6310" spans="1:4" x14ac:dyDescent="0.2">
      <c r="A6310" s="4" t="s">
        <v>13</v>
      </c>
      <c r="B6310" s="6">
        <v>20</v>
      </c>
      <c r="C6310" s="1">
        <v>0.17699999999999999</v>
      </c>
      <c r="D6310" s="11">
        <v>0</v>
      </c>
    </row>
    <row r="6311" spans="1:4" x14ac:dyDescent="0.2">
      <c r="A6311" s="4" t="s">
        <v>13</v>
      </c>
      <c r="B6311" s="6">
        <v>21</v>
      </c>
      <c r="C6311" s="1">
        <v>0.17499999999999999</v>
      </c>
      <c r="D6311" s="11">
        <v>0</v>
      </c>
    </row>
    <row r="6312" spans="1:4" x14ac:dyDescent="0.2">
      <c r="A6312" s="4" t="s">
        <v>13</v>
      </c>
      <c r="B6312" s="6">
        <v>22</v>
      </c>
      <c r="C6312" s="1">
        <v>1.0049999999999999</v>
      </c>
      <c r="D6312" s="11">
        <v>0</v>
      </c>
    </row>
    <row r="6313" spans="1:4" x14ac:dyDescent="0.2">
      <c r="A6313" s="4" t="s">
        <v>13</v>
      </c>
      <c r="B6313" s="6">
        <v>23</v>
      </c>
      <c r="C6313" s="1">
        <v>1.492</v>
      </c>
      <c r="D6313" s="11">
        <v>0</v>
      </c>
    </row>
    <row r="6314" spans="1:4" x14ac:dyDescent="0.2">
      <c r="A6314" s="4" t="s">
        <v>13</v>
      </c>
      <c r="B6314" s="6">
        <v>0</v>
      </c>
      <c r="C6314" s="1">
        <v>1.5129999999999999</v>
      </c>
      <c r="D6314" s="11">
        <v>0</v>
      </c>
    </row>
    <row r="6315" spans="1:4" x14ac:dyDescent="0.2">
      <c r="A6315" s="4" t="s">
        <v>13</v>
      </c>
      <c r="B6315" s="6">
        <v>1</v>
      </c>
      <c r="C6315" s="1">
        <v>0.79200000000000004</v>
      </c>
      <c r="D6315" s="11">
        <v>0</v>
      </c>
    </row>
    <row r="6316" spans="1:4" x14ac:dyDescent="0.2">
      <c r="A6316" s="4" t="s">
        <v>13</v>
      </c>
      <c r="B6316" s="6">
        <v>2</v>
      </c>
      <c r="C6316" s="1">
        <v>0.125</v>
      </c>
      <c r="D6316" s="11">
        <v>0</v>
      </c>
    </row>
    <row r="6317" spans="1:4" x14ac:dyDescent="0.2">
      <c r="A6317" s="4" t="s">
        <v>13</v>
      </c>
      <c r="B6317" s="6">
        <v>3</v>
      </c>
      <c r="C6317" s="1">
        <v>0.39600000000000002</v>
      </c>
      <c r="D6317" s="11">
        <v>0</v>
      </c>
    </row>
    <row r="6318" spans="1:4" x14ac:dyDescent="0.2">
      <c r="A6318" s="4" t="s">
        <v>13</v>
      </c>
      <c r="B6318" s="6">
        <v>4</v>
      </c>
      <c r="C6318" s="1">
        <v>0.20799999999999999</v>
      </c>
      <c r="D6318" s="11">
        <v>0</v>
      </c>
    </row>
    <row r="6319" spans="1:4" x14ac:dyDescent="0.2">
      <c r="A6319" s="4" t="s">
        <v>13</v>
      </c>
      <c r="B6319" s="6">
        <v>5</v>
      </c>
      <c r="C6319" s="1">
        <v>0.38900000000000001</v>
      </c>
      <c r="D6319" s="11">
        <v>0</v>
      </c>
    </row>
    <row r="6320" spans="1:4" x14ac:dyDescent="0.2">
      <c r="A6320" s="4" t="s">
        <v>13</v>
      </c>
      <c r="B6320" s="6">
        <v>6</v>
      </c>
      <c r="C6320" s="1">
        <v>0.128</v>
      </c>
      <c r="D6320" s="11">
        <v>0</v>
      </c>
    </row>
    <row r="6321" spans="1:4" x14ac:dyDescent="0.2">
      <c r="A6321" s="4" t="s">
        <v>13</v>
      </c>
      <c r="B6321" s="6">
        <v>7</v>
      </c>
      <c r="C6321" s="1">
        <v>0.34899999999999998</v>
      </c>
      <c r="D6321" s="11">
        <v>49.79</v>
      </c>
    </row>
    <row r="6322" spans="1:4" x14ac:dyDescent="0.2">
      <c r="A6322" s="4" t="s">
        <v>13</v>
      </c>
      <c r="B6322" s="6">
        <v>8</v>
      </c>
      <c r="C6322" s="1">
        <v>0.24399999999999999</v>
      </c>
      <c r="D6322" s="11">
        <v>144.12</v>
      </c>
    </row>
    <row r="6323" spans="1:4" x14ac:dyDescent="0.2">
      <c r="A6323" s="4" t="s">
        <v>13</v>
      </c>
      <c r="B6323" s="6">
        <v>9</v>
      </c>
      <c r="C6323" s="1">
        <v>0.26100000000000001</v>
      </c>
      <c r="D6323" s="11">
        <v>190.09</v>
      </c>
    </row>
    <row r="6324" spans="1:4" x14ac:dyDescent="0.2">
      <c r="A6324" s="4" t="s">
        <v>13</v>
      </c>
      <c r="B6324" s="6">
        <v>10</v>
      </c>
      <c r="C6324" s="1">
        <v>0.17299999999999999</v>
      </c>
      <c r="D6324" s="11">
        <v>352.31</v>
      </c>
    </row>
    <row r="6325" spans="1:4" x14ac:dyDescent="0.2">
      <c r="A6325" s="4" t="s">
        <v>13</v>
      </c>
      <c r="B6325" s="6">
        <v>11</v>
      </c>
      <c r="C6325" s="1">
        <v>0.40400000000000003</v>
      </c>
      <c r="D6325" s="11">
        <v>307.04000000000002</v>
      </c>
    </row>
    <row r="6326" spans="1:4" x14ac:dyDescent="0.2">
      <c r="A6326" s="4" t="s">
        <v>13</v>
      </c>
      <c r="B6326" s="6">
        <v>12</v>
      </c>
      <c r="C6326" s="1">
        <v>0.158</v>
      </c>
      <c r="D6326" s="11">
        <v>512.77</v>
      </c>
    </row>
    <row r="6327" spans="1:4" x14ac:dyDescent="0.2">
      <c r="A6327" s="4" t="s">
        <v>13</v>
      </c>
      <c r="B6327" s="6">
        <v>13</v>
      </c>
      <c r="C6327" s="1">
        <v>0.189</v>
      </c>
      <c r="D6327" s="11">
        <v>374.36</v>
      </c>
    </row>
    <row r="6328" spans="1:4" x14ac:dyDescent="0.2">
      <c r="A6328" s="4" t="s">
        <v>13</v>
      </c>
      <c r="B6328" s="6">
        <v>14</v>
      </c>
      <c r="C6328" s="1">
        <v>0.154</v>
      </c>
      <c r="D6328" s="11">
        <v>217.1</v>
      </c>
    </row>
    <row r="6329" spans="1:4" x14ac:dyDescent="0.2">
      <c r="A6329" s="4" t="s">
        <v>13</v>
      </c>
      <c r="B6329" s="6">
        <v>15</v>
      </c>
      <c r="C6329" s="1">
        <v>1.0209999999999999</v>
      </c>
      <c r="D6329" s="11">
        <v>162.07</v>
      </c>
    </row>
    <row r="6330" spans="1:4" x14ac:dyDescent="0.2">
      <c r="A6330" s="4" t="s">
        <v>13</v>
      </c>
      <c r="B6330" s="6">
        <v>16</v>
      </c>
      <c r="C6330" s="1">
        <v>0.35499999999999998</v>
      </c>
      <c r="D6330" s="11">
        <v>106.74</v>
      </c>
    </row>
    <row r="6331" spans="1:4" x14ac:dyDescent="0.2">
      <c r="A6331" s="4" t="s">
        <v>13</v>
      </c>
      <c r="B6331" s="6">
        <v>17</v>
      </c>
      <c r="C6331" s="1">
        <v>0.13800000000000001</v>
      </c>
      <c r="D6331" s="11">
        <v>48.26</v>
      </c>
    </row>
    <row r="6332" spans="1:4" x14ac:dyDescent="0.2">
      <c r="A6332" s="4" t="s">
        <v>13</v>
      </c>
      <c r="B6332" s="6">
        <v>18</v>
      </c>
      <c r="C6332" s="1">
        <v>0.16400000000000001</v>
      </c>
      <c r="D6332" s="11">
        <v>8.76</v>
      </c>
    </row>
    <row r="6333" spans="1:4" x14ac:dyDescent="0.2">
      <c r="A6333" s="4" t="s">
        <v>13</v>
      </c>
      <c r="B6333" s="6">
        <v>19</v>
      </c>
      <c r="C6333" s="1">
        <v>0.14199999999999999</v>
      </c>
      <c r="D6333" s="11">
        <v>0</v>
      </c>
    </row>
    <row r="6334" spans="1:4" x14ac:dyDescent="0.2">
      <c r="A6334" s="4" t="s">
        <v>13</v>
      </c>
      <c r="B6334" s="6">
        <v>20</v>
      </c>
      <c r="C6334" s="1">
        <v>0.19900000000000001</v>
      </c>
      <c r="D6334" s="11">
        <v>0</v>
      </c>
    </row>
    <row r="6335" spans="1:4" x14ac:dyDescent="0.2">
      <c r="A6335" s="4" t="s">
        <v>13</v>
      </c>
      <c r="B6335" s="6">
        <v>21</v>
      </c>
      <c r="C6335" s="1">
        <v>0.16300000000000001</v>
      </c>
      <c r="D6335" s="11">
        <v>0</v>
      </c>
    </row>
    <row r="6336" spans="1:4" x14ac:dyDescent="0.2">
      <c r="A6336" s="4" t="s">
        <v>13</v>
      </c>
      <c r="B6336" s="6">
        <v>22</v>
      </c>
      <c r="C6336" s="1">
        <v>0.29299999999999998</v>
      </c>
      <c r="D6336" s="11">
        <v>0</v>
      </c>
    </row>
    <row r="6337" spans="1:4" x14ac:dyDescent="0.2">
      <c r="A6337" s="4" t="s">
        <v>13</v>
      </c>
      <c r="B6337" s="6">
        <v>23</v>
      </c>
      <c r="C6337" s="1">
        <v>1.222</v>
      </c>
      <c r="D6337" s="11">
        <v>0</v>
      </c>
    </row>
    <row r="6338" spans="1:4" x14ac:dyDescent="0.2">
      <c r="A6338" s="4" t="s">
        <v>13</v>
      </c>
      <c r="B6338" s="6">
        <v>0</v>
      </c>
      <c r="C6338" s="1">
        <v>0.249</v>
      </c>
      <c r="D6338" s="11">
        <v>0</v>
      </c>
    </row>
    <row r="6339" spans="1:4" x14ac:dyDescent="0.2">
      <c r="A6339" s="4" t="s">
        <v>13</v>
      </c>
      <c r="B6339" s="6">
        <v>1</v>
      </c>
      <c r="C6339" s="1">
        <v>0.253</v>
      </c>
      <c r="D6339" s="11">
        <v>0</v>
      </c>
    </row>
    <row r="6340" spans="1:4" x14ac:dyDescent="0.2">
      <c r="A6340" s="4" t="s">
        <v>13</v>
      </c>
      <c r="B6340" s="6">
        <v>2</v>
      </c>
      <c r="C6340" s="1">
        <v>0.13400000000000001</v>
      </c>
      <c r="D6340" s="11">
        <v>0</v>
      </c>
    </row>
    <row r="6341" spans="1:4" x14ac:dyDescent="0.2">
      <c r="A6341" s="4" t="s">
        <v>13</v>
      </c>
      <c r="B6341" s="6">
        <v>3</v>
      </c>
      <c r="C6341" s="1">
        <v>0.13900000000000001</v>
      </c>
      <c r="D6341" s="11">
        <v>0</v>
      </c>
    </row>
    <row r="6342" spans="1:4" x14ac:dyDescent="0.2">
      <c r="A6342" s="4" t="s">
        <v>13</v>
      </c>
      <c r="B6342" s="6">
        <v>4</v>
      </c>
      <c r="C6342" s="1">
        <v>0.16</v>
      </c>
      <c r="D6342" s="11">
        <v>0</v>
      </c>
    </row>
    <row r="6343" spans="1:4" x14ac:dyDescent="0.2">
      <c r="A6343" s="4" t="s">
        <v>13</v>
      </c>
      <c r="B6343" s="6">
        <v>5</v>
      </c>
      <c r="C6343" s="1">
        <v>0.127</v>
      </c>
      <c r="D6343" s="11">
        <v>0</v>
      </c>
    </row>
    <row r="6344" spans="1:4" x14ac:dyDescent="0.2">
      <c r="A6344" s="4" t="s">
        <v>13</v>
      </c>
      <c r="B6344" s="6">
        <v>6</v>
      </c>
      <c r="C6344" s="1">
        <v>0.159</v>
      </c>
      <c r="D6344" s="11">
        <v>0</v>
      </c>
    </row>
    <row r="6345" spans="1:4" x14ac:dyDescent="0.2">
      <c r="A6345" s="4" t="s">
        <v>13</v>
      </c>
      <c r="B6345" s="6">
        <v>7</v>
      </c>
      <c r="C6345" s="1">
        <v>0.13100000000000001</v>
      </c>
      <c r="D6345" s="11">
        <v>108.9</v>
      </c>
    </row>
    <row r="6346" spans="1:4" x14ac:dyDescent="0.2">
      <c r="A6346" s="4" t="s">
        <v>13</v>
      </c>
      <c r="B6346" s="6">
        <v>8</v>
      </c>
      <c r="C6346" s="1">
        <v>0.14099999999999999</v>
      </c>
      <c r="D6346" s="11">
        <v>362.84</v>
      </c>
    </row>
    <row r="6347" spans="1:4" x14ac:dyDescent="0.2">
      <c r="A6347" s="4" t="s">
        <v>13</v>
      </c>
      <c r="B6347" s="6">
        <v>9</v>
      </c>
      <c r="C6347" s="1">
        <v>0.158</v>
      </c>
      <c r="D6347" s="11">
        <v>591.26</v>
      </c>
    </row>
    <row r="6348" spans="1:4" x14ac:dyDescent="0.2">
      <c r="A6348" s="4" t="s">
        <v>13</v>
      </c>
      <c r="B6348" s="6">
        <v>10</v>
      </c>
      <c r="C6348" s="1">
        <v>0.45</v>
      </c>
      <c r="D6348" s="11">
        <v>776.05</v>
      </c>
    </row>
    <row r="6349" spans="1:4" x14ac:dyDescent="0.2">
      <c r="A6349" s="4" t="s">
        <v>13</v>
      </c>
      <c r="B6349" s="6">
        <v>11</v>
      </c>
      <c r="C6349" s="1">
        <v>1.4119999999999999</v>
      </c>
      <c r="D6349" s="11">
        <v>898.47</v>
      </c>
    </row>
    <row r="6350" spans="1:4" x14ac:dyDescent="0.2">
      <c r="A6350" s="4" t="s">
        <v>13</v>
      </c>
      <c r="B6350" s="6">
        <v>12</v>
      </c>
      <c r="C6350" s="1">
        <v>1.4710000000000001</v>
      </c>
      <c r="D6350" s="11">
        <v>821.04</v>
      </c>
    </row>
    <row r="6351" spans="1:4" x14ac:dyDescent="0.2">
      <c r="A6351" s="4" t="s">
        <v>13</v>
      </c>
      <c r="B6351" s="6">
        <v>13</v>
      </c>
      <c r="C6351" s="1">
        <v>1.4350000000000001</v>
      </c>
      <c r="D6351" s="11">
        <v>750.47</v>
      </c>
    </row>
    <row r="6352" spans="1:4" x14ac:dyDescent="0.2">
      <c r="A6352" s="4" t="s">
        <v>13</v>
      </c>
      <c r="B6352" s="6">
        <v>14</v>
      </c>
      <c r="C6352" s="1">
        <v>0.49</v>
      </c>
      <c r="D6352" s="11">
        <v>494.76</v>
      </c>
    </row>
    <row r="6353" spans="1:4" x14ac:dyDescent="0.2">
      <c r="A6353" s="4" t="s">
        <v>13</v>
      </c>
      <c r="B6353" s="6">
        <v>15</v>
      </c>
      <c r="C6353" s="1">
        <v>0.20300000000000001</v>
      </c>
      <c r="D6353" s="11">
        <v>420.57</v>
      </c>
    </row>
    <row r="6354" spans="1:4" x14ac:dyDescent="0.2">
      <c r="A6354" s="4" t="s">
        <v>13</v>
      </c>
      <c r="B6354" s="6">
        <v>16</v>
      </c>
      <c r="C6354" s="1">
        <v>0.39700000000000002</v>
      </c>
      <c r="D6354" s="11">
        <v>458.49</v>
      </c>
    </row>
    <row r="6355" spans="1:4" x14ac:dyDescent="0.2">
      <c r="A6355" s="4" t="s">
        <v>13</v>
      </c>
      <c r="B6355" s="6">
        <v>17</v>
      </c>
      <c r="C6355" s="1">
        <v>0.248</v>
      </c>
      <c r="D6355" s="11">
        <v>139.26</v>
      </c>
    </row>
    <row r="6356" spans="1:4" x14ac:dyDescent="0.2">
      <c r="A6356" s="4" t="s">
        <v>13</v>
      </c>
      <c r="B6356" s="6">
        <v>18</v>
      </c>
      <c r="C6356" s="1">
        <v>0.17499999999999999</v>
      </c>
      <c r="D6356" s="11">
        <v>9.64</v>
      </c>
    </row>
    <row r="6357" spans="1:4" x14ac:dyDescent="0.2">
      <c r="A6357" s="4" t="s">
        <v>13</v>
      </c>
      <c r="B6357" s="6">
        <v>19</v>
      </c>
      <c r="C6357" s="1">
        <v>0.191</v>
      </c>
      <c r="D6357" s="11">
        <v>0</v>
      </c>
    </row>
    <row r="6358" spans="1:4" x14ac:dyDescent="0.2">
      <c r="A6358" s="4" t="s">
        <v>13</v>
      </c>
      <c r="B6358" s="6">
        <v>20</v>
      </c>
      <c r="C6358" s="1">
        <v>0.45600000000000002</v>
      </c>
      <c r="D6358" s="11">
        <v>0</v>
      </c>
    </row>
    <row r="6359" spans="1:4" x14ac:dyDescent="0.2">
      <c r="A6359" s="4" t="s">
        <v>13</v>
      </c>
      <c r="B6359" s="6">
        <v>21</v>
      </c>
      <c r="C6359" s="1">
        <v>0.47499999999999998</v>
      </c>
      <c r="D6359" s="11">
        <v>0</v>
      </c>
    </row>
    <row r="6360" spans="1:4" x14ac:dyDescent="0.2">
      <c r="A6360" s="4" t="s">
        <v>13</v>
      </c>
      <c r="B6360" s="6">
        <v>22</v>
      </c>
      <c r="C6360" s="1">
        <v>0.318</v>
      </c>
      <c r="D6360" s="11">
        <v>0</v>
      </c>
    </row>
    <row r="6361" spans="1:4" x14ac:dyDescent="0.2">
      <c r="A6361" s="4" t="s">
        <v>13</v>
      </c>
      <c r="B6361" s="6">
        <v>23</v>
      </c>
      <c r="C6361" s="1">
        <v>0.25800000000000001</v>
      </c>
      <c r="D6361" s="11">
        <v>0</v>
      </c>
    </row>
    <row r="6362" spans="1:4" x14ac:dyDescent="0.2">
      <c r="A6362" s="4" t="s">
        <v>13</v>
      </c>
      <c r="B6362" s="6">
        <v>0</v>
      </c>
      <c r="C6362" s="1">
        <v>0.252</v>
      </c>
      <c r="D6362" s="11">
        <v>0</v>
      </c>
    </row>
    <row r="6363" spans="1:4" x14ac:dyDescent="0.2">
      <c r="A6363" s="4" t="s">
        <v>13</v>
      </c>
      <c r="B6363" s="6">
        <v>1</v>
      </c>
      <c r="C6363" s="1">
        <v>0.20100000000000001</v>
      </c>
      <c r="D6363" s="11">
        <v>0</v>
      </c>
    </row>
    <row r="6364" spans="1:4" x14ac:dyDescent="0.2">
      <c r="A6364" s="4" t="s">
        <v>13</v>
      </c>
      <c r="B6364" s="6">
        <v>2</v>
      </c>
      <c r="C6364" s="1">
        <v>0.154</v>
      </c>
      <c r="D6364" s="11">
        <v>0</v>
      </c>
    </row>
    <row r="6365" spans="1:4" x14ac:dyDescent="0.2">
      <c r="A6365" s="4" t="s">
        <v>13</v>
      </c>
      <c r="B6365" s="6">
        <v>3</v>
      </c>
      <c r="C6365" s="1">
        <v>0.183</v>
      </c>
      <c r="D6365" s="11">
        <v>0</v>
      </c>
    </row>
    <row r="6366" spans="1:4" x14ac:dyDescent="0.2">
      <c r="A6366" s="4" t="s">
        <v>13</v>
      </c>
      <c r="B6366" s="6">
        <v>4</v>
      </c>
      <c r="C6366" s="1">
        <v>0.154</v>
      </c>
      <c r="D6366" s="11">
        <v>0</v>
      </c>
    </row>
    <row r="6367" spans="1:4" x14ac:dyDescent="0.2">
      <c r="A6367" s="4" t="s">
        <v>13</v>
      </c>
      <c r="B6367" s="6">
        <v>5</v>
      </c>
      <c r="C6367" s="1">
        <v>0.151</v>
      </c>
      <c r="D6367" s="11">
        <v>0</v>
      </c>
    </row>
    <row r="6368" spans="1:4" x14ac:dyDescent="0.2">
      <c r="A6368" s="4" t="s">
        <v>13</v>
      </c>
      <c r="B6368" s="6">
        <v>6</v>
      </c>
      <c r="C6368" s="1">
        <v>0.17899999999999999</v>
      </c>
      <c r="D6368" s="11">
        <v>0</v>
      </c>
    </row>
    <row r="6369" spans="1:4" x14ac:dyDescent="0.2">
      <c r="A6369" s="4" t="s">
        <v>13</v>
      </c>
      <c r="B6369" s="6">
        <v>7</v>
      </c>
      <c r="C6369" s="1">
        <v>0.14899999999999999</v>
      </c>
      <c r="D6369" s="11">
        <v>8.35</v>
      </c>
    </row>
    <row r="6370" spans="1:4" x14ac:dyDescent="0.2">
      <c r="A6370" s="4" t="s">
        <v>13</v>
      </c>
      <c r="B6370" s="6">
        <v>8</v>
      </c>
      <c r="C6370" s="1">
        <v>0.17599999999999999</v>
      </c>
      <c r="D6370" s="11">
        <v>126.88</v>
      </c>
    </row>
    <row r="6371" spans="1:4" x14ac:dyDescent="0.2">
      <c r="A6371" s="4" t="s">
        <v>13</v>
      </c>
      <c r="B6371" s="6">
        <v>9</v>
      </c>
      <c r="C6371" s="1">
        <v>0.157</v>
      </c>
      <c r="D6371" s="11">
        <v>213.84</v>
      </c>
    </row>
    <row r="6372" spans="1:4" x14ac:dyDescent="0.2">
      <c r="A6372" s="4" t="s">
        <v>13</v>
      </c>
      <c r="B6372" s="6">
        <v>10</v>
      </c>
      <c r="C6372" s="1">
        <v>0.25600000000000001</v>
      </c>
      <c r="D6372" s="11">
        <v>375.12</v>
      </c>
    </row>
    <row r="6373" spans="1:4" x14ac:dyDescent="0.2">
      <c r="A6373" s="4" t="s">
        <v>13</v>
      </c>
      <c r="B6373" s="6">
        <v>11</v>
      </c>
      <c r="C6373" s="1">
        <v>0.372</v>
      </c>
      <c r="D6373" s="11">
        <v>584.65</v>
      </c>
    </row>
    <row r="6374" spans="1:4" x14ac:dyDescent="0.2">
      <c r="A6374" s="4" t="s">
        <v>13</v>
      </c>
      <c r="B6374" s="6">
        <v>12</v>
      </c>
      <c r="C6374" s="1">
        <v>0.432</v>
      </c>
      <c r="D6374" s="11">
        <v>476.23</v>
      </c>
    </row>
    <row r="6375" spans="1:4" x14ac:dyDescent="0.2">
      <c r="A6375" s="4" t="s">
        <v>13</v>
      </c>
      <c r="B6375" s="6">
        <v>13</v>
      </c>
      <c r="C6375" s="1">
        <v>1.782</v>
      </c>
      <c r="D6375" s="11">
        <v>606.16999999999996</v>
      </c>
    </row>
    <row r="6376" spans="1:4" x14ac:dyDescent="0.2">
      <c r="A6376" s="4" t="s">
        <v>13</v>
      </c>
      <c r="B6376" s="6">
        <v>14</v>
      </c>
      <c r="C6376" s="1">
        <v>1.494</v>
      </c>
      <c r="D6376" s="11">
        <v>765.12</v>
      </c>
    </row>
    <row r="6377" spans="1:4" x14ac:dyDescent="0.2">
      <c r="A6377" s="4" t="s">
        <v>13</v>
      </c>
      <c r="B6377" s="6">
        <v>15</v>
      </c>
      <c r="C6377" s="1">
        <v>1.4930000000000001</v>
      </c>
      <c r="D6377" s="11">
        <v>530.66</v>
      </c>
    </row>
    <row r="6378" spans="1:4" x14ac:dyDescent="0.2">
      <c r="A6378" s="4" t="s">
        <v>13</v>
      </c>
      <c r="B6378" s="6">
        <v>16</v>
      </c>
      <c r="C6378" s="1">
        <v>1.49</v>
      </c>
      <c r="D6378" s="11">
        <v>278.38</v>
      </c>
    </row>
    <row r="6379" spans="1:4" x14ac:dyDescent="0.2">
      <c r="A6379" s="4" t="s">
        <v>13</v>
      </c>
      <c r="B6379" s="6">
        <v>17</v>
      </c>
      <c r="C6379" s="1">
        <v>1.391</v>
      </c>
      <c r="D6379" s="11">
        <v>56.62</v>
      </c>
    </row>
    <row r="6380" spans="1:4" x14ac:dyDescent="0.2">
      <c r="A6380" s="4" t="s">
        <v>13</v>
      </c>
      <c r="B6380" s="6">
        <v>18</v>
      </c>
      <c r="C6380" s="1">
        <v>0.23200000000000001</v>
      </c>
      <c r="D6380" s="11">
        <v>0</v>
      </c>
    </row>
    <row r="6381" spans="1:4" x14ac:dyDescent="0.2">
      <c r="A6381" s="4" t="s">
        <v>13</v>
      </c>
      <c r="B6381" s="6">
        <v>19</v>
      </c>
      <c r="C6381" s="1">
        <v>0.23899999999999999</v>
      </c>
      <c r="D6381" s="11">
        <v>0</v>
      </c>
    </row>
    <row r="6382" spans="1:4" x14ac:dyDescent="0.2">
      <c r="A6382" s="4" t="s">
        <v>13</v>
      </c>
      <c r="B6382" s="6">
        <v>20</v>
      </c>
      <c r="C6382" s="1">
        <v>0.46600000000000003</v>
      </c>
      <c r="D6382" s="11">
        <v>0</v>
      </c>
    </row>
    <row r="6383" spans="1:4" x14ac:dyDescent="0.2">
      <c r="A6383" s="4" t="s">
        <v>13</v>
      </c>
      <c r="B6383" s="6">
        <v>21</v>
      </c>
      <c r="C6383" s="1">
        <v>0.84399999999999997</v>
      </c>
      <c r="D6383" s="11">
        <v>0</v>
      </c>
    </row>
    <row r="6384" spans="1:4" x14ac:dyDescent="0.2">
      <c r="A6384" s="4" t="s">
        <v>13</v>
      </c>
      <c r="B6384" s="6">
        <v>22</v>
      </c>
      <c r="C6384" s="1">
        <v>1.323</v>
      </c>
      <c r="D6384" s="11">
        <v>0</v>
      </c>
    </row>
    <row r="6385" spans="1:4" x14ac:dyDescent="0.2">
      <c r="A6385" s="4" t="s">
        <v>13</v>
      </c>
      <c r="B6385" s="6">
        <v>23</v>
      </c>
      <c r="C6385" s="1">
        <v>0.72699999999999998</v>
      </c>
      <c r="D6385" s="11">
        <v>0</v>
      </c>
    </row>
    <row r="6386" spans="1:4" x14ac:dyDescent="0.2">
      <c r="A6386" s="4" t="s">
        <v>13</v>
      </c>
      <c r="B6386" s="6">
        <v>0</v>
      </c>
      <c r="C6386" s="1">
        <v>0.373</v>
      </c>
      <c r="D6386" s="11">
        <v>0</v>
      </c>
    </row>
    <row r="6387" spans="1:4" x14ac:dyDescent="0.2">
      <c r="A6387" s="4" t="s">
        <v>13</v>
      </c>
      <c r="B6387" s="6">
        <v>1</v>
      </c>
      <c r="C6387" s="1">
        <v>0.20300000000000001</v>
      </c>
      <c r="D6387" s="11">
        <v>0</v>
      </c>
    </row>
    <row r="6388" spans="1:4" x14ac:dyDescent="0.2">
      <c r="A6388" s="4" t="s">
        <v>13</v>
      </c>
      <c r="B6388" s="6">
        <v>2</v>
      </c>
      <c r="C6388" s="1">
        <v>0.107</v>
      </c>
      <c r="D6388" s="11">
        <v>0</v>
      </c>
    </row>
    <row r="6389" spans="1:4" x14ac:dyDescent="0.2">
      <c r="A6389" s="4" t="s">
        <v>13</v>
      </c>
      <c r="B6389" s="6">
        <v>3</v>
      </c>
      <c r="C6389" s="1">
        <v>0.33</v>
      </c>
      <c r="D6389" s="11">
        <v>0</v>
      </c>
    </row>
    <row r="6390" spans="1:4" x14ac:dyDescent="0.2">
      <c r="A6390" s="4" t="s">
        <v>13</v>
      </c>
      <c r="B6390" s="6">
        <v>4</v>
      </c>
      <c r="C6390" s="1">
        <v>0.10100000000000001</v>
      </c>
      <c r="D6390" s="11">
        <v>0</v>
      </c>
    </row>
    <row r="6391" spans="1:4" x14ac:dyDescent="0.2">
      <c r="A6391" s="4" t="s">
        <v>13</v>
      </c>
      <c r="B6391" s="6">
        <v>5</v>
      </c>
      <c r="C6391" s="1">
        <v>0.60599999999999998</v>
      </c>
      <c r="D6391" s="11">
        <v>0</v>
      </c>
    </row>
    <row r="6392" spans="1:4" x14ac:dyDescent="0.2">
      <c r="A6392" s="4" t="s">
        <v>13</v>
      </c>
      <c r="B6392" s="6">
        <v>6</v>
      </c>
      <c r="C6392" s="1">
        <v>0.122</v>
      </c>
      <c r="D6392" s="11">
        <v>0</v>
      </c>
    </row>
    <row r="6393" spans="1:4" x14ac:dyDescent="0.2">
      <c r="A6393" s="4" t="s">
        <v>13</v>
      </c>
      <c r="B6393" s="6">
        <v>7</v>
      </c>
      <c r="C6393" s="1">
        <v>0.108</v>
      </c>
      <c r="D6393" s="11">
        <v>91.91</v>
      </c>
    </row>
    <row r="6394" spans="1:4" x14ac:dyDescent="0.2">
      <c r="A6394" s="4" t="s">
        <v>13</v>
      </c>
      <c r="B6394" s="6">
        <v>8</v>
      </c>
      <c r="C6394" s="1">
        <v>0.33500000000000002</v>
      </c>
      <c r="D6394" s="11">
        <v>364.88</v>
      </c>
    </row>
    <row r="6395" spans="1:4" x14ac:dyDescent="0.2">
      <c r="A6395" s="4" t="s">
        <v>13</v>
      </c>
      <c r="B6395" s="6">
        <v>9</v>
      </c>
      <c r="C6395" s="1">
        <v>0.1</v>
      </c>
      <c r="D6395" s="11">
        <v>137.97</v>
      </c>
    </row>
    <row r="6396" spans="1:4" x14ac:dyDescent="0.2">
      <c r="A6396" s="4" t="s">
        <v>13</v>
      </c>
      <c r="B6396" s="6">
        <v>10</v>
      </c>
      <c r="C6396" s="1">
        <v>0.35399999999999998</v>
      </c>
      <c r="D6396" s="11">
        <v>100.24</v>
      </c>
    </row>
    <row r="6397" spans="1:4" x14ac:dyDescent="0.2">
      <c r="A6397" s="4" t="s">
        <v>13</v>
      </c>
      <c r="B6397" s="6">
        <v>11</v>
      </c>
      <c r="C6397" s="1">
        <v>0.34399999999999997</v>
      </c>
      <c r="D6397" s="11">
        <v>372.24</v>
      </c>
    </row>
    <row r="6398" spans="1:4" x14ac:dyDescent="0.2">
      <c r="A6398" s="4" t="s">
        <v>13</v>
      </c>
      <c r="B6398" s="6">
        <v>12</v>
      </c>
      <c r="C6398" s="1">
        <v>0.32200000000000001</v>
      </c>
      <c r="D6398" s="11">
        <v>890.17</v>
      </c>
    </row>
    <row r="6399" spans="1:4" x14ac:dyDescent="0.2">
      <c r="A6399" s="4" t="s">
        <v>13</v>
      </c>
      <c r="B6399" s="6">
        <v>13</v>
      </c>
      <c r="C6399" s="1">
        <v>0.159</v>
      </c>
      <c r="D6399" s="11">
        <v>355.34</v>
      </c>
    </row>
    <row r="6400" spans="1:4" x14ac:dyDescent="0.2">
      <c r="A6400" s="4" t="s">
        <v>13</v>
      </c>
      <c r="B6400" s="6">
        <v>14</v>
      </c>
      <c r="C6400" s="1">
        <v>0.39200000000000002</v>
      </c>
      <c r="D6400" s="11">
        <v>107.67</v>
      </c>
    </row>
    <row r="6401" spans="1:4" x14ac:dyDescent="0.2">
      <c r="A6401" s="4" t="s">
        <v>13</v>
      </c>
      <c r="B6401" s="6">
        <v>15</v>
      </c>
      <c r="C6401" s="1">
        <v>0.19800000000000001</v>
      </c>
      <c r="D6401" s="11">
        <v>92.82</v>
      </c>
    </row>
    <row r="6402" spans="1:4" x14ac:dyDescent="0.2">
      <c r="A6402" s="4" t="s">
        <v>13</v>
      </c>
      <c r="B6402" s="6">
        <v>16</v>
      </c>
      <c r="C6402" s="1">
        <v>0.60499999999999998</v>
      </c>
      <c r="D6402" s="11">
        <v>78.89</v>
      </c>
    </row>
    <row r="6403" spans="1:4" x14ac:dyDescent="0.2">
      <c r="A6403" s="4" t="s">
        <v>13</v>
      </c>
      <c r="B6403" s="6">
        <v>17</v>
      </c>
      <c r="C6403" s="1">
        <v>1.464</v>
      </c>
      <c r="D6403" s="11">
        <v>78.680000000000007</v>
      </c>
    </row>
    <row r="6404" spans="1:4" x14ac:dyDescent="0.2">
      <c r="A6404" s="4" t="s">
        <v>13</v>
      </c>
      <c r="B6404" s="6">
        <v>18</v>
      </c>
      <c r="C6404" s="1">
        <v>0.223</v>
      </c>
      <c r="D6404" s="11">
        <v>0</v>
      </c>
    </row>
    <row r="6405" spans="1:4" x14ac:dyDescent="0.2">
      <c r="A6405" s="4" t="s">
        <v>13</v>
      </c>
      <c r="B6405" s="6">
        <v>19</v>
      </c>
      <c r="C6405" s="1">
        <v>0.16400000000000001</v>
      </c>
      <c r="D6405" s="11">
        <v>0</v>
      </c>
    </row>
    <row r="6406" spans="1:4" x14ac:dyDescent="0.2">
      <c r="A6406" s="4" t="s">
        <v>13</v>
      </c>
      <c r="B6406" s="6">
        <v>20</v>
      </c>
      <c r="C6406" s="1">
        <v>0.126</v>
      </c>
      <c r="D6406" s="11">
        <v>0</v>
      </c>
    </row>
    <row r="6407" spans="1:4" x14ac:dyDescent="0.2">
      <c r="A6407" s="4" t="s">
        <v>13</v>
      </c>
      <c r="B6407" s="6">
        <v>21</v>
      </c>
      <c r="C6407" s="1">
        <v>0.34699999999999998</v>
      </c>
      <c r="D6407" s="11">
        <v>0</v>
      </c>
    </row>
    <row r="6408" spans="1:4" x14ac:dyDescent="0.2">
      <c r="A6408" s="4" t="s">
        <v>13</v>
      </c>
      <c r="B6408" s="6">
        <v>22</v>
      </c>
      <c r="C6408" s="1">
        <v>0.154</v>
      </c>
      <c r="D6408" s="11">
        <v>0</v>
      </c>
    </row>
    <row r="6409" spans="1:4" x14ac:dyDescent="0.2">
      <c r="A6409" s="4" t="s">
        <v>13</v>
      </c>
      <c r="B6409" s="6">
        <v>23</v>
      </c>
      <c r="C6409" s="1">
        <v>0.11899999999999999</v>
      </c>
      <c r="D6409" s="11">
        <v>0</v>
      </c>
    </row>
    <row r="6410" spans="1:4" x14ac:dyDescent="0.2">
      <c r="A6410" s="4" t="s">
        <v>13</v>
      </c>
      <c r="B6410" s="6">
        <v>0</v>
      </c>
      <c r="C6410" s="1">
        <v>0.47299999999999998</v>
      </c>
      <c r="D6410" s="11">
        <v>0</v>
      </c>
    </row>
    <row r="6411" spans="1:4" x14ac:dyDescent="0.2">
      <c r="A6411" s="4" t="s">
        <v>13</v>
      </c>
      <c r="B6411" s="6">
        <v>1</v>
      </c>
      <c r="C6411" s="1">
        <v>0.23699999999999999</v>
      </c>
      <c r="D6411" s="11">
        <v>0</v>
      </c>
    </row>
    <row r="6412" spans="1:4" x14ac:dyDescent="0.2">
      <c r="A6412" s="4" t="s">
        <v>13</v>
      </c>
      <c r="B6412" s="6">
        <v>2</v>
      </c>
      <c r="C6412" s="1">
        <v>0.32300000000000001</v>
      </c>
      <c r="D6412" s="11">
        <v>0</v>
      </c>
    </row>
    <row r="6413" spans="1:4" x14ac:dyDescent="0.2">
      <c r="A6413" s="4" t="s">
        <v>13</v>
      </c>
      <c r="B6413" s="6">
        <v>3</v>
      </c>
      <c r="C6413" s="1">
        <v>0.123</v>
      </c>
      <c r="D6413" s="11">
        <v>0</v>
      </c>
    </row>
    <row r="6414" spans="1:4" x14ac:dyDescent="0.2">
      <c r="A6414" s="4" t="s">
        <v>13</v>
      </c>
      <c r="B6414" s="6">
        <v>4</v>
      </c>
      <c r="C6414" s="1">
        <v>0.438</v>
      </c>
      <c r="D6414" s="11">
        <v>0</v>
      </c>
    </row>
    <row r="6415" spans="1:4" x14ac:dyDescent="0.2">
      <c r="A6415" s="4" t="s">
        <v>13</v>
      </c>
      <c r="B6415" s="6">
        <v>5</v>
      </c>
      <c r="C6415" s="1">
        <v>0.11799999999999999</v>
      </c>
      <c r="D6415" s="11">
        <v>0</v>
      </c>
    </row>
    <row r="6416" spans="1:4" x14ac:dyDescent="0.2">
      <c r="A6416" s="4" t="s">
        <v>13</v>
      </c>
      <c r="B6416" s="6">
        <v>6</v>
      </c>
      <c r="C6416" s="1">
        <v>0.11899999999999999</v>
      </c>
      <c r="D6416" s="11">
        <v>0</v>
      </c>
    </row>
    <row r="6417" spans="1:4" x14ac:dyDescent="0.2">
      <c r="A6417" s="4" t="s">
        <v>13</v>
      </c>
      <c r="B6417" s="6">
        <v>7</v>
      </c>
      <c r="C6417" s="1">
        <v>0.29599999999999999</v>
      </c>
      <c r="D6417" s="11">
        <v>58.78</v>
      </c>
    </row>
    <row r="6418" spans="1:4" x14ac:dyDescent="0.2">
      <c r="A6418" s="4" t="s">
        <v>13</v>
      </c>
      <c r="B6418" s="6">
        <v>8</v>
      </c>
      <c r="C6418" s="1">
        <v>0.184</v>
      </c>
      <c r="D6418" s="11">
        <v>185.99</v>
      </c>
    </row>
    <row r="6419" spans="1:4" x14ac:dyDescent="0.2">
      <c r="A6419" s="4" t="s">
        <v>13</v>
      </c>
      <c r="B6419" s="6">
        <v>9</v>
      </c>
      <c r="C6419" s="1">
        <v>0.28499999999999998</v>
      </c>
      <c r="D6419" s="11">
        <v>378.16</v>
      </c>
    </row>
    <row r="6420" spans="1:4" x14ac:dyDescent="0.2">
      <c r="A6420" s="4" t="s">
        <v>13</v>
      </c>
      <c r="B6420" s="6">
        <v>10</v>
      </c>
      <c r="C6420" s="1">
        <v>0.129</v>
      </c>
      <c r="D6420" s="11">
        <v>783.43</v>
      </c>
    </row>
    <row r="6421" spans="1:4" x14ac:dyDescent="0.2">
      <c r="A6421" s="4" t="s">
        <v>13</v>
      </c>
      <c r="B6421" s="6">
        <v>11</v>
      </c>
      <c r="C6421" s="1">
        <v>0.62</v>
      </c>
      <c r="D6421" s="11">
        <v>527.64</v>
      </c>
    </row>
    <row r="6422" spans="1:4" x14ac:dyDescent="0.2">
      <c r="A6422" s="4" t="s">
        <v>13</v>
      </c>
      <c r="B6422" s="6">
        <v>12</v>
      </c>
      <c r="C6422" s="1">
        <v>0.49099999999999999</v>
      </c>
      <c r="D6422" s="11">
        <v>622.89</v>
      </c>
    </row>
    <row r="6423" spans="1:4" x14ac:dyDescent="0.2">
      <c r="A6423" s="4" t="s">
        <v>13</v>
      </c>
      <c r="B6423" s="6">
        <v>13</v>
      </c>
      <c r="C6423" s="1">
        <v>0.74</v>
      </c>
      <c r="D6423" s="11">
        <v>545.62</v>
      </c>
    </row>
    <row r="6424" spans="1:4" x14ac:dyDescent="0.2">
      <c r="A6424" s="4" t="s">
        <v>13</v>
      </c>
      <c r="B6424" s="6">
        <v>14</v>
      </c>
      <c r="C6424" s="1">
        <v>0.56799999999999995</v>
      </c>
      <c r="D6424" s="11">
        <v>196.47</v>
      </c>
    </row>
    <row r="6425" spans="1:4" x14ac:dyDescent="0.2">
      <c r="A6425" s="4" t="s">
        <v>13</v>
      </c>
      <c r="B6425" s="6">
        <v>15</v>
      </c>
      <c r="C6425" s="1">
        <v>0.20300000000000001</v>
      </c>
      <c r="D6425" s="11">
        <v>360.74</v>
      </c>
    </row>
    <row r="6426" spans="1:4" x14ac:dyDescent="0.2">
      <c r="A6426" s="4" t="s">
        <v>13</v>
      </c>
      <c r="B6426" s="6">
        <v>16</v>
      </c>
      <c r="C6426" s="1">
        <v>0.122</v>
      </c>
      <c r="D6426" s="11">
        <v>312.77</v>
      </c>
    </row>
    <row r="6427" spans="1:4" x14ac:dyDescent="0.2">
      <c r="A6427" s="4" t="s">
        <v>13</v>
      </c>
      <c r="B6427" s="6">
        <v>17</v>
      </c>
      <c r="C6427" s="1">
        <v>0.154</v>
      </c>
      <c r="D6427" s="11">
        <v>82.05</v>
      </c>
    </row>
    <row r="6428" spans="1:4" x14ac:dyDescent="0.2">
      <c r="A6428" s="4" t="s">
        <v>13</v>
      </c>
      <c r="B6428" s="6">
        <v>18</v>
      </c>
      <c r="C6428" s="1">
        <v>0.11700000000000001</v>
      </c>
      <c r="D6428" s="11">
        <v>0</v>
      </c>
    </row>
    <row r="6429" spans="1:4" x14ac:dyDescent="0.2">
      <c r="A6429" s="4" t="s">
        <v>13</v>
      </c>
      <c r="B6429" s="6">
        <v>19</v>
      </c>
      <c r="C6429" s="1">
        <v>0.13400000000000001</v>
      </c>
      <c r="D6429" s="11">
        <v>0</v>
      </c>
    </row>
    <row r="6430" spans="1:4" x14ac:dyDescent="0.2">
      <c r="A6430" s="4" t="s">
        <v>13</v>
      </c>
      <c r="B6430" s="6">
        <v>20</v>
      </c>
      <c r="C6430" s="1">
        <v>0.13900000000000001</v>
      </c>
      <c r="D6430" s="11">
        <v>0</v>
      </c>
    </row>
    <row r="6431" spans="1:4" x14ac:dyDescent="0.2">
      <c r="A6431" s="4" t="s">
        <v>13</v>
      </c>
      <c r="B6431" s="6">
        <v>21</v>
      </c>
      <c r="C6431" s="1">
        <v>0.125</v>
      </c>
      <c r="D6431" s="11">
        <v>0</v>
      </c>
    </row>
    <row r="6432" spans="1:4" x14ac:dyDescent="0.2">
      <c r="A6432" s="4" t="s">
        <v>13</v>
      </c>
      <c r="B6432" s="6">
        <v>22</v>
      </c>
      <c r="C6432" s="1">
        <v>0.251</v>
      </c>
      <c r="D6432" s="11">
        <v>0</v>
      </c>
    </row>
    <row r="6433" spans="1:4" x14ac:dyDescent="0.2">
      <c r="A6433" s="4" t="s">
        <v>13</v>
      </c>
      <c r="B6433" s="6">
        <v>23</v>
      </c>
      <c r="C6433" s="1">
        <v>0.24299999999999999</v>
      </c>
      <c r="D6433" s="11">
        <v>0</v>
      </c>
    </row>
    <row r="6434" spans="1:4" x14ac:dyDescent="0.2">
      <c r="A6434" s="4" t="s">
        <v>13</v>
      </c>
      <c r="B6434" s="6">
        <v>0</v>
      </c>
      <c r="C6434" s="1">
        <v>0.254</v>
      </c>
      <c r="D6434" s="11">
        <v>0</v>
      </c>
    </row>
    <row r="6435" spans="1:4" x14ac:dyDescent="0.2">
      <c r="A6435" s="4" t="s">
        <v>13</v>
      </c>
      <c r="B6435" s="6">
        <v>1</v>
      </c>
      <c r="C6435" s="1">
        <v>0.16400000000000001</v>
      </c>
      <c r="D6435" s="11">
        <v>0</v>
      </c>
    </row>
    <row r="6436" spans="1:4" x14ac:dyDescent="0.2">
      <c r="A6436" s="4" t="s">
        <v>13</v>
      </c>
      <c r="B6436" s="6">
        <v>2</v>
      </c>
      <c r="C6436" s="1">
        <v>0.114</v>
      </c>
      <c r="D6436" s="11">
        <v>0</v>
      </c>
    </row>
    <row r="6437" spans="1:4" x14ac:dyDescent="0.2">
      <c r="A6437" s="4" t="s">
        <v>13</v>
      </c>
      <c r="B6437" s="6">
        <v>3</v>
      </c>
      <c r="C6437" s="1">
        <v>0.123</v>
      </c>
      <c r="D6437" s="11">
        <v>0</v>
      </c>
    </row>
    <row r="6438" spans="1:4" x14ac:dyDescent="0.2">
      <c r="A6438" s="4" t="s">
        <v>13</v>
      </c>
      <c r="B6438" s="6">
        <v>4</v>
      </c>
      <c r="C6438" s="1">
        <v>0.13</v>
      </c>
      <c r="D6438" s="11">
        <v>0</v>
      </c>
    </row>
    <row r="6439" spans="1:4" x14ac:dyDescent="0.2">
      <c r="A6439" s="4" t="s">
        <v>13</v>
      </c>
      <c r="B6439" s="6">
        <v>5</v>
      </c>
      <c r="C6439" s="1">
        <v>0.123</v>
      </c>
      <c r="D6439" s="11">
        <v>0</v>
      </c>
    </row>
    <row r="6440" spans="1:4" x14ac:dyDescent="0.2">
      <c r="A6440" s="4" t="s">
        <v>13</v>
      </c>
      <c r="B6440" s="6">
        <v>6</v>
      </c>
      <c r="C6440" s="1">
        <v>0.13500000000000001</v>
      </c>
      <c r="D6440" s="11">
        <v>0</v>
      </c>
    </row>
    <row r="6441" spans="1:4" x14ac:dyDescent="0.2">
      <c r="A6441" s="4" t="s">
        <v>13</v>
      </c>
      <c r="B6441" s="6">
        <v>7</v>
      </c>
      <c r="C6441" s="1">
        <v>0.115</v>
      </c>
      <c r="D6441" s="11">
        <v>38.78</v>
      </c>
    </row>
    <row r="6442" spans="1:4" x14ac:dyDescent="0.2">
      <c r="A6442" s="4" t="s">
        <v>13</v>
      </c>
      <c r="B6442" s="6">
        <v>8</v>
      </c>
      <c r="C6442" s="1">
        <v>0.11700000000000001</v>
      </c>
      <c r="D6442" s="11">
        <v>55.69</v>
      </c>
    </row>
    <row r="6443" spans="1:4" x14ac:dyDescent="0.2">
      <c r="A6443" s="4" t="s">
        <v>13</v>
      </c>
      <c r="B6443" s="6">
        <v>9</v>
      </c>
      <c r="C6443" s="1">
        <v>0.13300000000000001</v>
      </c>
      <c r="D6443" s="11">
        <v>82.61</v>
      </c>
    </row>
    <row r="6444" spans="1:4" x14ac:dyDescent="0.2">
      <c r="A6444" s="4" t="s">
        <v>13</v>
      </c>
      <c r="B6444" s="6">
        <v>10</v>
      </c>
      <c r="C6444" s="1">
        <v>0.13300000000000001</v>
      </c>
      <c r="D6444" s="11">
        <v>106.74</v>
      </c>
    </row>
    <row r="6445" spans="1:4" x14ac:dyDescent="0.2">
      <c r="A6445" s="4" t="s">
        <v>13</v>
      </c>
      <c r="B6445" s="6">
        <v>11</v>
      </c>
      <c r="C6445" s="1">
        <v>0.42699999999999999</v>
      </c>
      <c r="D6445" s="11">
        <v>123.45</v>
      </c>
    </row>
    <row r="6446" spans="1:4" x14ac:dyDescent="0.2">
      <c r="A6446" s="4" t="s">
        <v>13</v>
      </c>
      <c r="B6446" s="6">
        <v>12</v>
      </c>
      <c r="C6446" s="1">
        <v>0.17399999999999999</v>
      </c>
      <c r="D6446" s="11">
        <v>159.63999999999999</v>
      </c>
    </row>
    <row r="6447" spans="1:4" x14ac:dyDescent="0.2">
      <c r="A6447" s="4" t="s">
        <v>13</v>
      </c>
      <c r="B6447" s="6">
        <v>13</v>
      </c>
      <c r="C6447" s="1">
        <v>0.19600000000000001</v>
      </c>
      <c r="D6447" s="11">
        <v>173.57</v>
      </c>
    </row>
    <row r="6448" spans="1:4" x14ac:dyDescent="0.2">
      <c r="A6448" s="4" t="s">
        <v>13</v>
      </c>
      <c r="B6448" s="6">
        <v>14</v>
      </c>
      <c r="C6448" s="1">
        <v>0.309</v>
      </c>
      <c r="D6448" s="11">
        <v>109.52</v>
      </c>
    </row>
    <row r="6449" spans="1:4" x14ac:dyDescent="0.2">
      <c r="A6449" s="4" t="s">
        <v>13</v>
      </c>
      <c r="B6449" s="6">
        <v>15</v>
      </c>
      <c r="C6449" s="1">
        <v>0.123</v>
      </c>
      <c r="D6449" s="11">
        <v>150.99</v>
      </c>
    </row>
    <row r="6450" spans="1:4" x14ac:dyDescent="0.2">
      <c r="A6450" s="4" t="s">
        <v>13</v>
      </c>
      <c r="B6450" s="6">
        <v>16</v>
      </c>
      <c r="C6450" s="1">
        <v>0.11600000000000001</v>
      </c>
      <c r="D6450" s="11">
        <v>83.53</v>
      </c>
    </row>
    <row r="6451" spans="1:4" x14ac:dyDescent="0.2">
      <c r="A6451" s="4" t="s">
        <v>13</v>
      </c>
      <c r="B6451" s="6">
        <v>17</v>
      </c>
      <c r="C6451" s="1">
        <v>0.22600000000000001</v>
      </c>
      <c r="D6451" s="11">
        <v>75</v>
      </c>
    </row>
    <row r="6452" spans="1:4" x14ac:dyDescent="0.2">
      <c r="A6452" s="4" t="s">
        <v>13</v>
      </c>
      <c r="B6452" s="6">
        <v>18</v>
      </c>
      <c r="C6452" s="1">
        <v>0.25900000000000001</v>
      </c>
      <c r="D6452" s="11">
        <v>0</v>
      </c>
    </row>
    <row r="6453" spans="1:4" x14ac:dyDescent="0.2">
      <c r="A6453" s="4" t="s">
        <v>13</v>
      </c>
      <c r="B6453" s="6">
        <v>19</v>
      </c>
      <c r="C6453" s="1">
        <v>0.158</v>
      </c>
      <c r="D6453" s="11">
        <v>0</v>
      </c>
    </row>
    <row r="6454" spans="1:4" x14ac:dyDescent="0.2">
      <c r="A6454" s="4" t="s">
        <v>13</v>
      </c>
      <c r="B6454" s="6">
        <v>20</v>
      </c>
      <c r="C6454" s="1">
        <v>0.14099999999999999</v>
      </c>
      <c r="D6454" s="11">
        <v>0</v>
      </c>
    </row>
    <row r="6455" spans="1:4" x14ac:dyDescent="0.2">
      <c r="A6455" s="4" t="s">
        <v>13</v>
      </c>
      <c r="B6455" s="6">
        <v>21</v>
      </c>
      <c r="C6455" s="1">
        <v>0.69499999999999995</v>
      </c>
      <c r="D6455" s="11">
        <v>0</v>
      </c>
    </row>
    <row r="6456" spans="1:4" x14ac:dyDescent="0.2">
      <c r="A6456" s="4" t="s">
        <v>13</v>
      </c>
      <c r="B6456" s="6">
        <v>22</v>
      </c>
      <c r="C6456" s="1">
        <v>1.5409999999999999</v>
      </c>
      <c r="D6456" s="11">
        <v>0</v>
      </c>
    </row>
    <row r="6457" spans="1:4" x14ac:dyDescent="0.2">
      <c r="A6457" s="4" t="s">
        <v>13</v>
      </c>
      <c r="B6457" s="6">
        <v>23</v>
      </c>
      <c r="C6457" s="1">
        <v>1.56</v>
      </c>
      <c r="D6457" s="11">
        <v>0</v>
      </c>
    </row>
    <row r="6458" spans="1:4" x14ac:dyDescent="0.2">
      <c r="A6458" s="4" t="s">
        <v>13</v>
      </c>
      <c r="B6458" s="6">
        <v>0</v>
      </c>
      <c r="C6458" s="1">
        <v>1.5980000000000001</v>
      </c>
      <c r="D6458" s="11">
        <v>0</v>
      </c>
    </row>
    <row r="6459" spans="1:4" x14ac:dyDescent="0.2">
      <c r="A6459" s="4" t="s">
        <v>13</v>
      </c>
      <c r="B6459" s="6">
        <v>1</v>
      </c>
      <c r="C6459" s="1">
        <v>1.2330000000000001</v>
      </c>
      <c r="D6459" s="11">
        <v>0</v>
      </c>
    </row>
    <row r="6460" spans="1:4" x14ac:dyDescent="0.2">
      <c r="A6460" s="4" t="s">
        <v>13</v>
      </c>
      <c r="B6460" s="6">
        <v>2</v>
      </c>
      <c r="C6460" s="1">
        <v>0.11600000000000001</v>
      </c>
      <c r="D6460" s="11">
        <v>0</v>
      </c>
    </row>
    <row r="6461" spans="1:4" x14ac:dyDescent="0.2">
      <c r="A6461" s="4" t="s">
        <v>13</v>
      </c>
      <c r="B6461" s="6">
        <v>3</v>
      </c>
      <c r="C6461" s="1">
        <v>0.13800000000000001</v>
      </c>
      <c r="D6461" s="11">
        <v>0</v>
      </c>
    </row>
    <row r="6462" spans="1:4" x14ac:dyDescent="0.2">
      <c r="A6462" s="4" t="s">
        <v>13</v>
      </c>
      <c r="B6462" s="6">
        <v>4</v>
      </c>
      <c r="C6462" s="1">
        <v>0.307</v>
      </c>
      <c r="D6462" s="11">
        <v>0</v>
      </c>
    </row>
    <row r="6463" spans="1:4" x14ac:dyDescent="0.2">
      <c r="A6463" s="4" t="s">
        <v>13</v>
      </c>
      <c r="B6463" s="6">
        <v>5</v>
      </c>
      <c r="C6463" s="1">
        <v>0.11899999999999999</v>
      </c>
      <c r="D6463" s="11">
        <v>0</v>
      </c>
    </row>
    <row r="6464" spans="1:4" x14ac:dyDescent="0.2">
      <c r="A6464" s="4" t="s">
        <v>13</v>
      </c>
      <c r="B6464" s="6">
        <v>6</v>
      </c>
      <c r="C6464" s="1">
        <v>0.32500000000000001</v>
      </c>
      <c r="D6464" s="11">
        <v>0</v>
      </c>
    </row>
    <row r="6465" spans="1:4" x14ac:dyDescent="0.2">
      <c r="A6465" s="4" t="s">
        <v>13</v>
      </c>
      <c r="B6465" s="6">
        <v>7</v>
      </c>
      <c r="C6465" s="1">
        <v>0.108</v>
      </c>
      <c r="D6465" s="11">
        <v>62.12</v>
      </c>
    </row>
    <row r="6466" spans="1:4" x14ac:dyDescent="0.2">
      <c r="A6466" s="4" t="s">
        <v>13</v>
      </c>
      <c r="B6466" s="6">
        <v>8</v>
      </c>
      <c r="C6466" s="1">
        <v>0.36</v>
      </c>
      <c r="D6466" s="11">
        <v>216.8</v>
      </c>
    </row>
    <row r="6467" spans="1:4" x14ac:dyDescent="0.2">
      <c r="A6467" s="4" t="s">
        <v>13</v>
      </c>
      <c r="B6467" s="6">
        <v>9</v>
      </c>
      <c r="C6467" s="1">
        <v>0.12</v>
      </c>
      <c r="D6467" s="11">
        <v>337.68</v>
      </c>
    </row>
    <row r="6468" spans="1:4" x14ac:dyDescent="0.2">
      <c r="A6468" s="4" t="s">
        <v>13</v>
      </c>
      <c r="B6468" s="6">
        <v>10</v>
      </c>
      <c r="C6468" s="1">
        <v>0.32900000000000001</v>
      </c>
      <c r="D6468" s="11">
        <v>608.69000000000005</v>
      </c>
    </row>
    <row r="6469" spans="1:4" x14ac:dyDescent="0.2">
      <c r="A6469" s="4" t="s">
        <v>13</v>
      </c>
      <c r="B6469" s="6">
        <v>11</v>
      </c>
      <c r="C6469" s="1">
        <v>0.56499999999999995</v>
      </c>
      <c r="D6469" s="11">
        <v>873</v>
      </c>
    </row>
    <row r="6470" spans="1:4" x14ac:dyDescent="0.2">
      <c r="A6470" s="4" t="s">
        <v>13</v>
      </c>
      <c r="B6470" s="6">
        <v>12</v>
      </c>
      <c r="C6470" s="1">
        <v>0.76600000000000001</v>
      </c>
      <c r="D6470" s="11">
        <v>910.8</v>
      </c>
    </row>
    <row r="6471" spans="1:4" x14ac:dyDescent="0.2">
      <c r="A6471" s="4" t="s">
        <v>13</v>
      </c>
      <c r="B6471" s="6">
        <v>13</v>
      </c>
      <c r="C6471" s="1">
        <v>0.73799999999999999</v>
      </c>
      <c r="D6471" s="11">
        <v>951.99</v>
      </c>
    </row>
    <row r="6472" spans="1:4" x14ac:dyDescent="0.2">
      <c r="A6472" s="4" t="s">
        <v>13</v>
      </c>
      <c r="B6472" s="6">
        <v>14</v>
      </c>
      <c r="C6472" s="1">
        <v>0.14599999999999999</v>
      </c>
      <c r="D6472" s="11">
        <v>835.55</v>
      </c>
    </row>
    <row r="6473" spans="1:4" x14ac:dyDescent="0.2">
      <c r="A6473" s="4" t="s">
        <v>13</v>
      </c>
      <c r="B6473" s="6">
        <v>15</v>
      </c>
      <c r="C6473" s="1">
        <v>0.125</v>
      </c>
      <c r="D6473" s="11">
        <v>692.8</v>
      </c>
    </row>
    <row r="6474" spans="1:4" x14ac:dyDescent="0.2">
      <c r="A6474" s="4" t="s">
        <v>13</v>
      </c>
      <c r="B6474" s="6">
        <v>16</v>
      </c>
      <c r="C6474" s="1">
        <v>0.17399999999999999</v>
      </c>
      <c r="D6474" s="11">
        <v>457.48</v>
      </c>
    </row>
    <row r="6475" spans="1:4" x14ac:dyDescent="0.2">
      <c r="A6475" s="4" t="s">
        <v>13</v>
      </c>
      <c r="B6475" s="6">
        <v>17</v>
      </c>
      <c r="C6475" s="1">
        <v>0.14499999999999999</v>
      </c>
      <c r="D6475" s="11">
        <v>209.1</v>
      </c>
    </row>
    <row r="6476" spans="1:4" x14ac:dyDescent="0.2">
      <c r="A6476" s="4" t="s">
        <v>13</v>
      </c>
      <c r="B6476" s="6">
        <v>18</v>
      </c>
      <c r="C6476" s="1">
        <v>0.14099999999999999</v>
      </c>
      <c r="D6476" s="11">
        <v>0</v>
      </c>
    </row>
    <row r="6477" spans="1:4" x14ac:dyDescent="0.2">
      <c r="A6477" s="4" t="s">
        <v>13</v>
      </c>
      <c r="B6477" s="6">
        <v>19</v>
      </c>
      <c r="C6477" s="1">
        <v>0.13200000000000001</v>
      </c>
      <c r="D6477" s="11">
        <v>0</v>
      </c>
    </row>
    <row r="6478" spans="1:4" x14ac:dyDescent="0.2">
      <c r="A6478" s="4" t="s">
        <v>13</v>
      </c>
      <c r="B6478" s="6">
        <v>20</v>
      </c>
      <c r="C6478" s="1">
        <v>0.184</v>
      </c>
      <c r="D6478" s="11">
        <v>0</v>
      </c>
    </row>
    <row r="6479" spans="1:4" x14ac:dyDescent="0.2">
      <c r="A6479" s="4" t="s">
        <v>13</v>
      </c>
      <c r="B6479" s="6">
        <v>21</v>
      </c>
      <c r="C6479" s="1">
        <v>0.26100000000000001</v>
      </c>
      <c r="D6479" s="11">
        <v>0</v>
      </c>
    </row>
    <row r="6480" spans="1:4" x14ac:dyDescent="0.2">
      <c r="A6480" s="4" t="s">
        <v>13</v>
      </c>
      <c r="B6480" s="6">
        <v>22</v>
      </c>
      <c r="C6480" s="1">
        <v>0.23</v>
      </c>
      <c r="D6480" s="11">
        <v>0</v>
      </c>
    </row>
    <row r="6481" spans="1:4" x14ac:dyDescent="0.2">
      <c r="A6481" s="4" t="s">
        <v>13</v>
      </c>
      <c r="B6481" s="6">
        <v>23</v>
      </c>
      <c r="C6481" s="1">
        <v>0.249</v>
      </c>
      <c r="D6481" s="11">
        <v>0</v>
      </c>
    </row>
    <row r="6482" spans="1:4" x14ac:dyDescent="0.2">
      <c r="A6482" s="4" t="s">
        <v>13</v>
      </c>
      <c r="B6482" s="6">
        <v>0</v>
      </c>
      <c r="C6482" s="1">
        <v>0.253</v>
      </c>
      <c r="D6482" s="11">
        <v>0</v>
      </c>
    </row>
    <row r="6483" spans="1:4" x14ac:dyDescent="0.2">
      <c r="A6483" s="4" t="s">
        <v>13</v>
      </c>
      <c r="B6483" s="6">
        <v>1</v>
      </c>
      <c r="C6483" s="1">
        <v>0.19400000000000001</v>
      </c>
      <c r="D6483" s="11">
        <v>0</v>
      </c>
    </row>
    <row r="6484" spans="1:4" x14ac:dyDescent="0.2">
      <c r="A6484" s="4" t="s">
        <v>13</v>
      </c>
      <c r="B6484" s="6">
        <v>2</v>
      </c>
      <c r="C6484" s="1">
        <v>0.14499999999999999</v>
      </c>
      <c r="D6484" s="11">
        <v>0</v>
      </c>
    </row>
    <row r="6485" spans="1:4" x14ac:dyDescent="0.2">
      <c r="A6485" s="4" t="s">
        <v>13</v>
      </c>
      <c r="B6485" s="6">
        <v>3</v>
      </c>
      <c r="C6485" s="1">
        <v>0.123</v>
      </c>
      <c r="D6485" s="11">
        <v>0</v>
      </c>
    </row>
    <row r="6486" spans="1:4" x14ac:dyDescent="0.2">
      <c r="A6486" s="4" t="s">
        <v>13</v>
      </c>
      <c r="B6486" s="6">
        <v>4</v>
      </c>
      <c r="C6486" s="1">
        <v>0.108</v>
      </c>
      <c r="D6486" s="11">
        <v>0</v>
      </c>
    </row>
    <row r="6487" spans="1:4" x14ac:dyDescent="0.2">
      <c r="A6487" s="4" t="s">
        <v>13</v>
      </c>
      <c r="B6487" s="6">
        <v>5</v>
      </c>
      <c r="C6487" s="1">
        <v>0.255</v>
      </c>
      <c r="D6487" s="11">
        <v>0</v>
      </c>
    </row>
    <row r="6488" spans="1:4" x14ac:dyDescent="0.2">
      <c r="A6488" s="4" t="s">
        <v>13</v>
      </c>
      <c r="B6488" s="6">
        <v>6</v>
      </c>
      <c r="C6488" s="1">
        <v>0.107</v>
      </c>
      <c r="D6488" s="11">
        <v>0</v>
      </c>
    </row>
    <row r="6489" spans="1:4" x14ac:dyDescent="0.2">
      <c r="A6489" s="4" t="s">
        <v>13</v>
      </c>
      <c r="B6489" s="6">
        <v>7</v>
      </c>
      <c r="C6489" s="1">
        <v>0.14099999999999999</v>
      </c>
      <c r="D6489" s="11">
        <v>99.22</v>
      </c>
    </row>
    <row r="6490" spans="1:4" x14ac:dyDescent="0.2">
      <c r="A6490" s="4" t="s">
        <v>13</v>
      </c>
      <c r="B6490" s="6">
        <v>8</v>
      </c>
      <c r="C6490" s="1">
        <v>0.11600000000000001</v>
      </c>
      <c r="D6490" s="11">
        <v>344.35</v>
      </c>
    </row>
    <row r="6491" spans="1:4" x14ac:dyDescent="0.2">
      <c r="A6491" s="4" t="s">
        <v>13</v>
      </c>
      <c r="B6491" s="6">
        <v>9</v>
      </c>
      <c r="C6491" s="1">
        <v>0.10199999999999999</v>
      </c>
      <c r="D6491" s="11">
        <v>586.82000000000005</v>
      </c>
    </row>
    <row r="6492" spans="1:4" x14ac:dyDescent="0.2">
      <c r="A6492" s="4" t="s">
        <v>13</v>
      </c>
      <c r="B6492" s="6">
        <v>10</v>
      </c>
      <c r="C6492" s="1">
        <v>0.30399999999999999</v>
      </c>
      <c r="D6492" s="11">
        <v>461.53</v>
      </c>
    </row>
    <row r="6493" spans="1:4" x14ac:dyDescent="0.2">
      <c r="A6493" s="4" t="s">
        <v>13</v>
      </c>
      <c r="B6493" s="6">
        <v>11</v>
      </c>
      <c r="C6493" s="1">
        <v>1.274</v>
      </c>
      <c r="D6493" s="11">
        <v>501.7</v>
      </c>
    </row>
    <row r="6494" spans="1:4" x14ac:dyDescent="0.2">
      <c r="A6494" s="4" t="s">
        <v>13</v>
      </c>
      <c r="B6494" s="6">
        <v>12</v>
      </c>
      <c r="C6494" s="1">
        <v>0.14599999999999999</v>
      </c>
      <c r="D6494" s="11">
        <v>709.42</v>
      </c>
    </row>
    <row r="6495" spans="1:4" x14ac:dyDescent="0.2">
      <c r="A6495" s="4" t="s">
        <v>13</v>
      </c>
      <c r="B6495" s="6">
        <v>13</v>
      </c>
      <c r="C6495" s="1">
        <v>0.151</v>
      </c>
      <c r="D6495" s="11">
        <v>869.88</v>
      </c>
    </row>
    <row r="6496" spans="1:4" x14ac:dyDescent="0.2">
      <c r="A6496" s="4" t="s">
        <v>13</v>
      </c>
      <c r="B6496" s="6">
        <v>14</v>
      </c>
      <c r="C6496" s="1">
        <v>0.13600000000000001</v>
      </c>
      <c r="D6496" s="11">
        <v>719.66</v>
      </c>
    </row>
    <row r="6497" spans="1:4" x14ac:dyDescent="0.2">
      <c r="A6497" s="4" t="s">
        <v>13</v>
      </c>
      <c r="B6497" s="6">
        <v>15</v>
      </c>
      <c r="C6497" s="1">
        <v>0.14499999999999999</v>
      </c>
      <c r="D6497" s="11">
        <v>644.38</v>
      </c>
    </row>
    <row r="6498" spans="1:4" x14ac:dyDescent="0.2">
      <c r="A6498" s="4" t="s">
        <v>13</v>
      </c>
      <c r="B6498" s="6">
        <v>16</v>
      </c>
      <c r="C6498" s="1">
        <v>0.124</v>
      </c>
      <c r="D6498" s="11">
        <v>288.01</v>
      </c>
    </row>
    <row r="6499" spans="1:4" x14ac:dyDescent="0.2">
      <c r="A6499" s="4" t="s">
        <v>13</v>
      </c>
      <c r="B6499" s="6">
        <v>17</v>
      </c>
      <c r="C6499" s="1">
        <v>0.13300000000000001</v>
      </c>
      <c r="D6499" s="11">
        <v>142.83000000000001</v>
      </c>
    </row>
    <row r="6500" spans="1:4" x14ac:dyDescent="0.2">
      <c r="A6500" s="4" t="s">
        <v>13</v>
      </c>
      <c r="B6500" s="6">
        <v>18</v>
      </c>
      <c r="C6500" s="1">
        <v>0.129</v>
      </c>
      <c r="D6500" s="11">
        <v>0</v>
      </c>
    </row>
    <row r="6501" spans="1:4" x14ac:dyDescent="0.2">
      <c r="A6501" s="4" t="s">
        <v>13</v>
      </c>
      <c r="B6501" s="6">
        <v>19</v>
      </c>
      <c r="C6501" s="1">
        <v>0.13300000000000001</v>
      </c>
      <c r="D6501" s="11">
        <v>0</v>
      </c>
    </row>
    <row r="6502" spans="1:4" x14ac:dyDescent="0.2">
      <c r="A6502" s="4" t="s">
        <v>13</v>
      </c>
      <c r="B6502" s="6">
        <v>20</v>
      </c>
      <c r="C6502" s="1">
        <v>0.189</v>
      </c>
      <c r="D6502" s="11">
        <v>0</v>
      </c>
    </row>
    <row r="6503" spans="1:4" x14ac:dyDescent="0.2">
      <c r="A6503" s="4" t="s">
        <v>13</v>
      </c>
      <c r="B6503" s="6">
        <v>21</v>
      </c>
      <c r="C6503" s="1">
        <v>0.38600000000000001</v>
      </c>
      <c r="D6503" s="11">
        <v>0</v>
      </c>
    </row>
    <row r="6504" spans="1:4" x14ac:dyDescent="0.2">
      <c r="A6504" s="4" t="s">
        <v>13</v>
      </c>
      <c r="B6504" s="6">
        <v>22</v>
      </c>
      <c r="C6504" s="1">
        <v>0.38700000000000001</v>
      </c>
      <c r="D6504" s="11">
        <v>0</v>
      </c>
    </row>
    <row r="6505" spans="1:4" x14ac:dyDescent="0.2">
      <c r="A6505" s="4" t="s">
        <v>13</v>
      </c>
      <c r="B6505" s="6">
        <v>23</v>
      </c>
      <c r="C6505" s="1">
        <v>0.26200000000000001</v>
      </c>
      <c r="D6505" s="11">
        <v>0</v>
      </c>
    </row>
    <row r="6506" spans="1:4" x14ac:dyDescent="0.2">
      <c r="A6506" s="4" t="s">
        <v>13</v>
      </c>
      <c r="B6506" s="6">
        <v>0</v>
      </c>
      <c r="C6506" s="1">
        <v>0.255</v>
      </c>
      <c r="D6506" s="11">
        <v>0</v>
      </c>
    </row>
    <row r="6507" spans="1:4" x14ac:dyDescent="0.2">
      <c r="A6507" s="4" t="s">
        <v>13</v>
      </c>
      <c r="B6507" s="6">
        <v>1</v>
      </c>
      <c r="C6507" s="1">
        <v>0.115</v>
      </c>
      <c r="D6507" s="11">
        <v>0</v>
      </c>
    </row>
    <row r="6508" spans="1:4" x14ac:dyDescent="0.2">
      <c r="A6508" s="4" t="s">
        <v>13</v>
      </c>
      <c r="B6508" s="6">
        <v>2</v>
      </c>
      <c r="C6508" s="1">
        <v>0.13300000000000001</v>
      </c>
      <c r="D6508" s="11">
        <v>0</v>
      </c>
    </row>
    <row r="6509" spans="1:4" x14ac:dyDescent="0.2">
      <c r="A6509" s="4" t="s">
        <v>13</v>
      </c>
      <c r="B6509" s="6">
        <v>3</v>
      </c>
      <c r="C6509" s="1">
        <v>0.11799999999999999</v>
      </c>
      <c r="D6509" s="11">
        <v>0</v>
      </c>
    </row>
    <row r="6510" spans="1:4" x14ac:dyDescent="0.2">
      <c r="A6510" s="4" t="s">
        <v>13</v>
      </c>
      <c r="B6510" s="6">
        <v>4</v>
      </c>
      <c r="C6510" s="1">
        <v>0.123</v>
      </c>
      <c r="D6510" s="11">
        <v>0</v>
      </c>
    </row>
    <row r="6511" spans="1:4" x14ac:dyDescent="0.2">
      <c r="A6511" s="4" t="s">
        <v>13</v>
      </c>
      <c r="B6511" s="6">
        <v>5</v>
      </c>
      <c r="C6511" s="1">
        <v>0.127</v>
      </c>
      <c r="D6511" s="11">
        <v>0</v>
      </c>
    </row>
    <row r="6512" spans="1:4" x14ac:dyDescent="0.2">
      <c r="A6512" s="4" t="s">
        <v>13</v>
      </c>
      <c r="B6512" s="6">
        <v>6</v>
      </c>
      <c r="C6512" s="1">
        <v>0.11700000000000001</v>
      </c>
      <c r="D6512" s="11">
        <v>0</v>
      </c>
    </row>
    <row r="6513" spans="1:4" x14ac:dyDescent="0.2">
      <c r="A6513" s="4" t="s">
        <v>13</v>
      </c>
      <c r="B6513" s="6">
        <v>7</v>
      </c>
      <c r="C6513" s="1">
        <v>0.129</v>
      </c>
      <c r="D6513" s="11">
        <v>84.55</v>
      </c>
    </row>
    <row r="6514" spans="1:4" x14ac:dyDescent="0.2">
      <c r="A6514" s="4" t="s">
        <v>13</v>
      </c>
      <c r="B6514" s="6">
        <v>8</v>
      </c>
      <c r="C6514" s="1">
        <v>0.12</v>
      </c>
      <c r="D6514" s="11">
        <v>348.36</v>
      </c>
    </row>
    <row r="6515" spans="1:4" x14ac:dyDescent="0.2">
      <c r="A6515" s="4" t="s">
        <v>13</v>
      </c>
      <c r="B6515" s="6">
        <v>9</v>
      </c>
      <c r="C6515" s="1">
        <v>0.153</v>
      </c>
      <c r="D6515" s="11">
        <v>589.33000000000004</v>
      </c>
    </row>
    <row r="6516" spans="1:4" x14ac:dyDescent="0.2">
      <c r="A6516" s="4" t="s">
        <v>13</v>
      </c>
      <c r="B6516" s="6">
        <v>10</v>
      </c>
      <c r="C6516" s="1">
        <v>0.502</v>
      </c>
      <c r="D6516" s="11">
        <v>793.97</v>
      </c>
    </row>
    <row r="6517" spans="1:4" x14ac:dyDescent="0.2">
      <c r="A6517" s="4" t="s">
        <v>13</v>
      </c>
      <c r="B6517" s="6">
        <v>11</v>
      </c>
      <c r="C6517" s="1">
        <v>0.17599999999999999</v>
      </c>
      <c r="D6517" s="11">
        <v>931.77</v>
      </c>
    </row>
    <row r="6518" spans="1:4" x14ac:dyDescent="0.2">
      <c r="A6518" s="4" t="s">
        <v>13</v>
      </c>
      <c r="B6518" s="6">
        <v>12</v>
      </c>
      <c r="C6518" s="1">
        <v>0.17100000000000001</v>
      </c>
      <c r="D6518" s="11">
        <v>965.18</v>
      </c>
    </row>
    <row r="6519" spans="1:4" x14ac:dyDescent="0.2">
      <c r="A6519" s="4" t="s">
        <v>13</v>
      </c>
      <c r="B6519" s="6">
        <v>13</v>
      </c>
      <c r="C6519" s="1">
        <v>0.16500000000000001</v>
      </c>
      <c r="D6519" s="11">
        <v>952.34</v>
      </c>
    </row>
    <row r="6520" spans="1:4" x14ac:dyDescent="0.2">
      <c r="A6520" s="4" t="s">
        <v>13</v>
      </c>
      <c r="B6520" s="6">
        <v>14</v>
      </c>
      <c r="C6520" s="1">
        <v>0.13300000000000001</v>
      </c>
      <c r="D6520" s="11">
        <v>853.5</v>
      </c>
    </row>
    <row r="6521" spans="1:4" x14ac:dyDescent="0.2">
      <c r="A6521" s="4" t="s">
        <v>13</v>
      </c>
      <c r="B6521" s="6">
        <v>15</v>
      </c>
      <c r="C6521" s="1">
        <v>0.16900000000000001</v>
      </c>
      <c r="D6521" s="11">
        <v>682.73</v>
      </c>
    </row>
    <row r="6522" spans="1:4" x14ac:dyDescent="0.2">
      <c r="A6522" s="4" t="s">
        <v>13</v>
      </c>
      <c r="B6522" s="6">
        <v>16</v>
      </c>
      <c r="C6522" s="1">
        <v>0.14199999999999999</v>
      </c>
      <c r="D6522" s="11">
        <v>443</v>
      </c>
    </row>
    <row r="6523" spans="1:4" x14ac:dyDescent="0.2">
      <c r="A6523" s="4" t="s">
        <v>13</v>
      </c>
      <c r="B6523" s="6">
        <v>17</v>
      </c>
      <c r="C6523" s="1">
        <v>0.188</v>
      </c>
      <c r="D6523" s="11">
        <v>195.03</v>
      </c>
    </row>
    <row r="6524" spans="1:4" x14ac:dyDescent="0.2">
      <c r="A6524" s="4" t="s">
        <v>13</v>
      </c>
      <c r="B6524" s="6">
        <v>18</v>
      </c>
      <c r="C6524" s="1">
        <v>0.221</v>
      </c>
      <c r="D6524" s="11">
        <v>0</v>
      </c>
    </row>
    <row r="6525" spans="1:4" x14ac:dyDescent="0.2">
      <c r="A6525" s="4" t="s">
        <v>13</v>
      </c>
      <c r="B6525" s="6">
        <v>19</v>
      </c>
      <c r="C6525" s="1">
        <v>0.18</v>
      </c>
      <c r="D6525" s="11">
        <v>0</v>
      </c>
    </row>
    <row r="6526" spans="1:4" x14ac:dyDescent="0.2">
      <c r="A6526" s="4" t="s">
        <v>13</v>
      </c>
      <c r="B6526" s="6">
        <v>20</v>
      </c>
      <c r="C6526" s="1">
        <v>0.33</v>
      </c>
      <c r="D6526" s="11">
        <v>0</v>
      </c>
    </row>
    <row r="6527" spans="1:4" x14ac:dyDescent="0.2">
      <c r="A6527" s="4" t="s">
        <v>13</v>
      </c>
      <c r="B6527" s="6">
        <v>21</v>
      </c>
      <c r="C6527" s="1">
        <v>0.16400000000000001</v>
      </c>
      <c r="D6527" s="11">
        <v>0</v>
      </c>
    </row>
    <row r="6528" spans="1:4" x14ac:dyDescent="0.2">
      <c r="A6528" s="4" t="s">
        <v>13</v>
      </c>
      <c r="B6528" s="6">
        <v>22</v>
      </c>
      <c r="C6528" s="1">
        <v>0.31</v>
      </c>
      <c r="D6528" s="11">
        <v>0</v>
      </c>
    </row>
    <row r="6529" spans="1:4" x14ac:dyDescent="0.2">
      <c r="A6529" s="4" t="s">
        <v>13</v>
      </c>
      <c r="B6529" s="6">
        <v>23</v>
      </c>
      <c r="C6529" s="1">
        <v>0.28299999999999997</v>
      </c>
      <c r="D6529" s="11">
        <v>0</v>
      </c>
    </row>
    <row r="6530" spans="1:4" x14ac:dyDescent="0.2">
      <c r="A6530" s="4" t="s">
        <v>13</v>
      </c>
      <c r="B6530" s="6">
        <v>0</v>
      </c>
      <c r="C6530" s="1">
        <v>0.26100000000000001</v>
      </c>
      <c r="D6530" s="11">
        <v>0</v>
      </c>
    </row>
    <row r="6531" spans="1:4" x14ac:dyDescent="0.2">
      <c r="A6531" s="4" t="s">
        <v>13</v>
      </c>
      <c r="B6531" s="6">
        <v>1</v>
      </c>
      <c r="C6531" s="1">
        <v>0.109</v>
      </c>
      <c r="D6531" s="11">
        <v>0</v>
      </c>
    </row>
    <row r="6532" spans="1:4" x14ac:dyDescent="0.2">
      <c r="A6532" s="4" t="s">
        <v>13</v>
      </c>
      <c r="B6532" s="6">
        <v>2</v>
      </c>
      <c r="C6532" s="1">
        <v>0.14199999999999999</v>
      </c>
      <c r="D6532" s="11">
        <v>0</v>
      </c>
    </row>
    <row r="6533" spans="1:4" x14ac:dyDescent="0.2">
      <c r="A6533" s="4" t="s">
        <v>13</v>
      </c>
      <c r="B6533" s="6">
        <v>3</v>
      </c>
      <c r="C6533" s="1">
        <v>0.10100000000000001</v>
      </c>
      <c r="D6533" s="11">
        <v>0</v>
      </c>
    </row>
    <row r="6534" spans="1:4" x14ac:dyDescent="0.2">
      <c r="A6534" s="4" t="s">
        <v>13</v>
      </c>
      <c r="B6534" s="6">
        <v>4</v>
      </c>
      <c r="C6534" s="1">
        <v>0.14299999999999999</v>
      </c>
      <c r="D6534" s="11">
        <v>0</v>
      </c>
    </row>
    <row r="6535" spans="1:4" x14ac:dyDescent="0.2">
      <c r="A6535" s="4" t="s">
        <v>13</v>
      </c>
      <c r="B6535" s="6">
        <v>5</v>
      </c>
      <c r="C6535" s="1">
        <v>0.106</v>
      </c>
      <c r="D6535" s="11">
        <v>0</v>
      </c>
    </row>
    <row r="6536" spans="1:4" x14ac:dyDescent="0.2">
      <c r="A6536" s="4" t="s">
        <v>13</v>
      </c>
      <c r="B6536" s="6">
        <v>6</v>
      </c>
      <c r="C6536" s="1">
        <v>0.111</v>
      </c>
      <c r="D6536" s="11">
        <v>0</v>
      </c>
    </row>
    <row r="6537" spans="1:4" x14ac:dyDescent="0.2">
      <c r="A6537" s="4" t="s">
        <v>13</v>
      </c>
      <c r="B6537" s="6">
        <v>7</v>
      </c>
      <c r="C6537" s="1">
        <v>0.14799999999999999</v>
      </c>
      <c r="D6537" s="11">
        <v>75.44</v>
      </c>
    </row>
    <row r="6538" spans="1:4" x14ac:dyDescent="0.2">
      <c r="A6538" s="4" t="s">
        <v>13</v>
      </c>
      <c r="B6538" s="6">
        <v>8</v>
      </c>
      <c r="C6538" s="1">
        <v>0.109</v>
      </c>
      <c r="D6538" s="11">
        <v>293.33999999999997</v>
      </c>
    </row>
    <row r="6539" spans="1:4" x14ac:dyDescent="0.2">
      <c r="A6539" s="4" t="s">
        <v>13</v>
      </c>
      <c r="B6539" s="6">
        <v>9</v>
      </c>
      <c r="C6539" s="1">
        <v>0.18099999999999999</v>
      </c>
      <c r="D6539" s="11">
        <v>283.36</v>
      </c>
    </row>
    <row r="6540" spans="1:4" x14ac:dyDescent="0.2">
      <c r="A6540" s="4" t="s">
        <v>13</v>
      </c>
      <c r="B6540" s="6">
        <v>10</v>
      </c>
      <c r="C6540" s="1">
        <v>0.50700000000000001</v>
      </c>
      <c r="D6540" s="11">
        <v>311.43</v>
      </c>
    </row>
    <row r="6541" spans="1:4" x14ac:dyDescent="0.2">
      <c r="A6541" s="4" t="s">
        <v>13</v>
      </c>
      <c r="B6541" s="6">
        <v>11</v>
      </c>
      <c r="C6541" s="1">
        <v>0.16400000000000001</v>
      </c>
      <c r="D6541" s="11">
        <v>648.15</v>
      </c>
    </row>
    <row r="6542" spans="1:4" x14ac:dyDescent="0.2">
      <c r="A6542" s="4" t="s">
        <v>13</v>
      </c>
      <c r="B6542" s="6">
        <v>12</v>
      </c>
      <c r="C6542" s="1">
        <v>0.192</v>
      </c>
      <c r="D6542" s="11">
        <v>635.79999999999995</v>
      </c>
    </row>
    <row r="6543" spans="1:4" x14ac:dyDescent="0.2">
      <c r="A6543" s="4" t="s">
        <v>13</v>
      </c>
      <c r="B6543" s="6">
        <v>13</v>
      </c>
      <c r="C6543" s="1">
        <v>0.19900000000000001</v>
      </c>
      <c r="D6543" s="11">
        <v>474.09</v>
      </c>
    </row>
    <row r="6544" spans="1:4" x14ac:dyDescent="0.2">
      <c r="A6544" s="4" t="s">
        <v>13</v>
      </c>
      <c r="B6544" s="6">
        <v>14</v>
      </c>
      <c r="C6544" s="1">
        <v>0.26400000000000001</v>
      </c>
      <c r="D6544" s="11">
        <v>394.11</v>
      </c>
    </row>
    <row r="6545" spans="1:4" x14ac:dyDescent="0.2">
      <c r="A6545" s="4" t="s">
        <v>13</v>
      </c>
      <c r="B6545" s="6">
        <v>15</v>
      </c>
      <c r="C6545" s="1">
        <v>1.7769999999999999</v>
      </c>
      <c r="D6545" s="11">
        <v>216.36</v>
      </c>
    </row>
    <row r="6546" spans="1:4" x14ac:dyDescent="0.2">
      <c r="A6546" s="4" t="s">
        <v>13</v>
      </c>
      <c r="B6546" s="6">
        <v>16</v>
      </c>
      <c r="C6546" s="1">
        <v>0.437</v>
      </c>
      <c r="D6546" s="11">
        <v>54.76</v>
      </c>
    </row>
    <row r="6547" spans="1:4" x14ac:dyDescent="0.2">
      <c r="A6547" s="4" t="s">
        <v>13</v>
      </c>
      <c r="B6547" s="6">
        <v>17</v>
      </c>
      <c r="C6547" s="1">
        <v>0.313</v>
      </c>
      <c r="D6547" s="11">
        <v>72.05</v>
      </c>
    </row>
    <row r="6548" spans="1:4" x14ac:dyDescent="0.2">
      <c r="A6548" s="4" t="s">
        <v>13</v>
      </c>
      <c r="B6548" s="6">
        <v>18</v>
      </c>
      <c r="C6548" s="1">
        <v>0.14599999999999999</v>
      </c>
      <c r="D6548" s="11">
        <v>0</v>
      </c>
    </row>
    <row r="6549" spans="1:4" x14ac:dyDescent="0.2">
      <c r="A6549" s="4" t="s">
        <v>13</v>
      </c>
      <c r="B6549" s="6">
        <v>19</v>
      </c>
      <c r="C6549" s="1">
        <v>0.13</v>
      </c>
      <c r="D6549" s="11">
        <v>0</v>
      </c>
    </row>
    <row r="6550" spans="1:4" x14ac:dyDescent="0.2">
      <c r="A6550" s="4" t="s">
        <v>13</v>
      </c>
      <c r="B6550" s="6">
        <v>20</v>
      </c>
      <c r="C6550" s="1">
        <v>0.44800000000000001</v>
      </c>
      <c r="D6550" s="11">
        <v>0</v>
      </c>
    </row>
    <row r="6551" spans="1:4" x14ac:dyDescent="0.2">
      <c r="A6551" s="4" t="s">
        <v>13</v>
      </c>
      <c r="B6551" s="6">
        <v>21</v>
      </c>
      <c r="C6551" s="1">
        <v>0.56799999999999995</v>
      </c>
      <c r="D6551" s="11">
        <v>0</v>
      </c>
    </row>
    <row r="6552" spans="1:4" x14ac:dyDescent="0.2">
      <c r="A6552" s="4" t="s">
        <v>13</v>
      </c>
      <c r="B6552" s="6">
        <v>22</v>
      </c>
      <c r="C6552" s="1">
        <v>1.24</v>
      </c>
      <c r="D6552" s="11">
        <v>0</v>
      </c>
    </row>
    <row r="6553" spans="1:4" x14ac:dyDescent="0.2">
      <c r="A6553" s="4" t="s">
        <v>13</v>
      </c>
      <c r="B6553" s="6">
        <v>23</v>
      </c>
      <c r="C6553" s="1">
        <v>0.35899999999999999</v>
      </c>
      <c r="D6553" s="11">
        <v>0</v>
      </c>
    </row>
    <row r="6554" spans="1:4" x14ac:dyDescent="0.2">
      <c r="A6554" s="4" t="s">
        <v>14</v>
      </c>
      <c r="B6554" s="6">
        <v>0</v>
      </c>
      <c r="C6554" s="1">
        <v>0.26500000000000001</v>
      </c>
      <c r="D6554" s="11">
        <v>0</v>
      </c>
    </row>
    <row r="6555" spans="1:4" x14ac:dyDescent="0.2">
      <c r="A6555" s="4" t="s">
        <v>14</v>
      </c>
      <c r="B6555" s="6">
        <v>1</v>
      </c>
      <c r="C6555" s="1">
        <v>0.113</v>
      </c>
      <c r="D6555" s="11">
        <v>0</v>
      </c>
    </row>
    <row r="6556" spans="1:4" x14ac:dyDescent="0.2">
      <c r="A6556" s="4" t="s">
        <v>14</v>
      </c>
      <c r="B6556" s="6">
        <v>2</v>
      </c>
      <c r="C6556" s="1">
        <v>0.13800000000000001</v>
      </c>
      <c r="D6556" s="11">
        <v>0</v>
      </c>
    </row>
    <row r="6557" spans="1:4" x14ac:dyDescent="0.2">
      <c r="A6557" s="4" t="s">
        <v>14</v>
      </c>
      <c r="B6557" s="6">
        <v>3</v>
      </c>
      <c r="C6557" s="1">
        <v>0.10299999999999999</v>
      </c>
      <c r="D6557" s="11">
        <v>0</v>
      </c>
    </row>
    <row r="6558" spans="1:4" x14ac:dyDescent="0.2">
      <c r="A6558" s="4" t="s">
        <v>14</v>
      </c>
      <c r="B6558" s="6">
        <v>4</v>
      </c>
      <c r="C6558" s="1">
        <v>0.14599999999999999</v>
      </c>
      <c r="D6558" s="11">
        <v>0</v>
      </c>
    </row>
    <row r="6559" spans="1:4" x14ac:dyDescent="0.2">
      <c r="A6559" s="4" t="s">
        <v>14</v>
      </c>
      <c r="B6559" s="6">
        <v>5</v>
      </c>
      <c r="C6559" s="1">
        <v>0.11799999999999999</v>
      </c>
      <c r="D6559" s="11">
        <v>0</v>
      </c>
    </row>
    <row r="6560" spans="1:4" x14ac:dyDescent="0.2">
      <c r="A6560" s="4" t="s">
        <v>14</v>
      </c>
      <c r="B6560" s="6">
        <v>6</v>
      </c>
      <c r="C6560" s="1">
        <v>0.108</v>
      </c>
      <c r="D6560" s="11">
        <v>0</v>
      </c>
    </row>
    <row r="6561" spans="1:4" x14ac:dyDescent="0.2">
      <c r="A6561" s="4" t="s">
        <v>14</v>
      </c>
      <c r="B6561" s="6">
        <v>7</v>
      </c>
      <c r="C6561" s="1">
        <v>0.14399999999999999</v>
      </c>
      <c r="D6561" s="11">
        <v>10.210000000000001</v>
      </c>
    </row>
    <row r="6562" spans="1:4" x14ac:dyDescent="0.2">
      <c r="A6562" s="4" t="s">
        <v>14</v>
      </c>
      <c r="B6562" s="6">
        <v>8</v>
      </c>
      <c r="C6562" s="1">
        <v>0.109</v>
      </c>
      <c r="D6562" s="11">
        <v>172.61</v>
      </c>
    </row>
    <row r="6563" spans="1:4" x14ac:dyDescent="0.2">
      <c r="A6563" s="4" t="s">
        <v>14</v>
      </c>
      <c r="B6563" s="6">
        <v>9</v>
      </c>
      <c r="C6563" s="1">
        <v>0.40500000000000003</v>
      </c>
      <c r="D6563" s="11">
        <v>166.87</v>
      </c>
    </row>
    <row r="6564" spans="1:4" x14ac:dyDescent="0.2">
      <c r="A6564" s="4" t="s">
        <v>14</v>
      </c>
      <c r="B6564" s="6">
        <v>10</v>
      </c>
      <c r="C6564" s="1">
        <v>0.221</v>
      </c>
      <c r="D6564" s="11">
        <v>327.68</v>
      </c>
    </row>
    <row r="6565" spans="1:4" x14ac:dyDescent="0.2">
      <c r="A6565" s="4" t="s">
        <v>14</v>
      </c>
      <c r="B6565" s="6">
        <v>11</v>
      </c>
      <c r="C6565" s="1">
        <v>0.13400000000000001</v>
      </c>
      <c r="D6565" s="11">
        <v>388.41</v>
      </c>
    </row>
    <row r="6566" spans="1:4" x14ac:dyDescent="0.2">
      <c r="A6566" s="4" t="s">
        <v>14</v>
      </c>
      <c r="B6566" s="6">
        <v>12</v>
      </c>
      <c r="C6566" s="1">
        <v>0.13700000000000001</v>
      </c>
      <c r="D6566" s="11">
        <v>384.06</v>
      </c>
    </row>
    <row r="6567" spans="1:4" x14ac:dyDescent="0.2">
      <c r="A6567" s="4" t="s">
        <v>14</v>
      </c>
      <c r="B6567" s="6">
        <v>13</v>
      </c>
      <c r="C6567" s="1">
        <v>0.155</v>
      </c>
      <c r="D6567" s="11">
        <v>638.24</v>
      </c>
    </row>
    <row r="6568" spans="1:4" x14ac:dyDescent="0.2">
      <c r="A6568" s="4" t="s">
        <v>14</v>
      </c>
      <c r="B6568" s="6">
        <v>14</v>
      </c>
      <c r="C6568" s="1">
        <v>0.127</v>
      </c>
      <c r="D6568" s="11">
        <v>313.52</v>
      </c>
    </row>
    <row r="6569" spans="1:4" x14ac:dyDescent="0.2">
      <c r="A6569" s="4" t="s">
        <v>14</v>
      </c>
      <c r="B6569" s="6">
        <v>15</v>
      </c>
      <c r="C6569" s="1">
        <v>0.125</v>
      </c>
      <c r="D6569" s="11">
        <v>372.59</v>
      </c>
    </row>
    <row r="6570" spans="1:4" x14ac:dyDescent="0.2">
      <c r="A6570" s="4" t="s">
        <v>14</v>
      </c>
      <c r="B6570" s="6">
        <v>16</v>
      </c>
      <c r="C6570" s="1">
        <v>0.112</v>
      </c>
      <c r="D6570" s="11">
        <v>93.74</v>
      </c>
    </row>
    <row r="6571" spans="1:4" x14ac:dyDescent="0.2">
      <c r="A6571" s="4" t="s">
        <v>14</v>
      </c>
      <c r="B6571" s="6">
        <v>17</v>
      </c>
      <c r="C6571" s="1">
        <v>0.13400000000000001</v>
      </c>
      <c r="D6571" s="11">
        <v>33.409999999999997</v>
      </c>
    </row>
    <row r="6572" spans="1:4" x14ac:dyDescent="0.2">
      <c r="A6572" s="4" t="s">
        <v>14</v>
      </c>
      <c r="B6572" s="6">
        <v>18</v>
      </c>
      <c r="C6572" s="1">
        <v>0.14599999999999999</v>
      </c>
      <c r="D6572" s="11">
        <v>0</v>
      </c>
    </row>
    <row r="6573" spans="1:4" x14ac:dyDescent="0.2">
      <c r="A6573" s="4" t="s">
        <v>14</v>
      </c>
      <c r="B6573" s="6">
        <v>19</v>
      </c>
      <c r="C6573" s="1">
        <v>0.13500000000000001</v>
      </c>
      <c r="D6573" s="11">
        <v>0</v>
      </c>
    </row>
    <row r="6574" spans="1:4" x14ac:dyDescent="0.2">
      <c r="A6574" s="4" t="s">
        <v>14</v>
      </c>
      <c r="B6574" s="6">
        <v>20</v>
      </c>
      <c r="C6574" s="1">
        <v>0.11600000000000001</v>
      </c>
      <c r="D6574" s="11">
        <v>0</v>
      </c>
    </row>
    <row r="6575" spans="1:4" x14ac:dyDescent="0.2">
      <c r="A6575" s="4" t="s">
        <v>14</v>
      </c>
      <c r="B6575" s="6">
        <v>21</v>
      </c>
      <c r="C6575" s="1">
        <v>0.13400000000000001</v>
      </c>
      <c r="D6575" s="11">
        <v>0</v>
      </c>
    </row>
    <row r="6576" spans="1:4" x14ac:dyDescent="0.2">
      <c r="A6576" s="4" t="s">
        <v>14</v>
      </c>
      <c r="B6576" s="6">
        <v>22</v>
      </c>
      <c r="C6576" s="1">
        <v>0.16600000000000001</v>
      </c>
      <c r="D6576" s="11">
        <v>0</v>
      </c>
    </row>
    <row r="6577" spans="1:4" x14ac:dyDescent="0.2">
      <c r="A6577" s="4" t="s">
        <v>14</v>
      </c>
      <c r="B6577" s="6">
        <v>23</v>
      </c>
      <c r="C6577" s="1">
        <v>0.26200000000000001</v>
      </c>
      <c r="D6577" s="11">
        <v>0</v>
      </c>
    </row>
    <row r="6578" spans="1:4" x14ac:dyDescent="0.2">
      <c r="A6578" s="4" t="s">
        <v>14</v>
      </c>
      <c r="B6578" s="6">
        <v>0</v>
      </c>
      <c r="C6578" s="1">
        <v>0.254</v>
      </c>
      <c r="D6578" s="11">
        <v>0</v>
      </c>
    </row>
    <row r="6579" spans="1:4" x14ac:dyDescent="0.2">
      <c r="A6579" s="4" t="s">
        <v>14</v>
      </c>
      <c r="B6579" s="6">
        <v>1</v>
      </c>
      <c r="C6579" s="1">
        <v>0.21099999999999999</v>
      </c>
      <c r="D6579" s="11">
        <v>0</v>
      </c>
    </row>
    <row r="6580" spans="1:4" x14ac:dyDescent="0.2">
      <c r="A6580" s="4" t="s">
        <v>14</v>
      </c>
      <c r="B6580" s="6">
        <v>2</v>
      </c>
      <c r="C6580" s="1">
        <v>0.18099999999999999</v>
      </c>
      <c r="D6580" s="11">
        <v>0</v>
      </c>
    </row>
    <row r="6581" spans="1:4" x14ac:dyDescent="0.2">
      <c r="A6581" s="4" t="s">
        <v>14</v>
      </c>
      <c r="B6581" s="6">
        <v>3</v>
      </c>
      <c r="C6581" s="1">
        <v>0.111</v>
      </c>
      <c r="D6581" s="11">
        <v>0</v>
      </c>
    </row>
    <row r="6582" spans="1:4" x14ac:dyDescent="0.2">
      <c r="A6582" s="4" t="s">
        <v>14</v>
      </c>
      <c r="B6582" s="6">
        <v>4</v>
      </c>
      <c r="C6582" s="1">
        <v>0.106</v>
      </c>
      <c r="D6582" s="11">
        <v>0</v>
      </c>
    </row>
    <row r="6583" spans="1:4" x14ac:dyDescent="0.2">
      <c r="A6583" s="4" t="s">
        <v>14</v>
      </c>
      <c r="B6583" s="6">
        <v>5</v>
      </c>
      <c r="C6583" s="1">
        <v>0.14399999999999999</v>
      </c>
      <c r="D6583" s="11">
        <v>0</v>
      </c>
    </row>
    <row r="6584" spans="1:4" x14ac:dyDescent="0.2">
      <c r="A6584" s="4" t="s">
        <v>14</v>
      </c>
      <c r="B6584" s="6">
        <v>6</v>
      </c>
      <c r="C6584" s="1">
        <v>0.104</v>
      </c>
      <c r="D6584" s="11">
        <v>0</v>
      </c>
    </row>
    <row r="6585" spans="1:4" x14ac:dyDescent="0.2">
      <c r="A6585" s="4" t="s">
        <v>14</v>
      </c>
      <c r="B6585" s="6">
        <v>7</v>
      </c>
      <c r="C6585" s="1">
        <v>0.127</v>
      </c>
      <c r="D6585" s="11">
        <v>70.87</v>
      </c>
    </row>
    <row r="6586" spans="1:4" x14ac:dyDescent="0.2">
      <c r="A6586" s="4" t="s">
        <v>14</v>
      </c>
      <c r="B6586" s="6">
        <v>8</v>
      </c>
      <c r="C6586" s="1">
        <v>0.125</v>
      </c>
      <c r="D6586" s="11">
        <v>295.31</v>
      </c>
    </row>
    <row r="6587" spans="1:4" x14ac:dyDescent="0.2">
      <c r="A6587" s="4" t="s">
        <v>14</v>
      </c>
      <c r="B6587" s="6">
        <v>9</v>
      </c>
      <c r="C6587" s="1">
        <v>0.106</v>
      </c>
      <c r="D6587" s="11">
        <v>54.76</v>
      </c>
    </row>
    <row r="6588" spans="1:4" x14ac:dyDescent="0.2">
      <c r="A6588" s="4" t="s">
        <v>14</v>
      </c>
      <c r="B6588" s="6">
        <v>10</v>
      </c>
      <c r="C6588" s="1">
        <v>0.14799999999999999</v>
      </c>
      <c r="D6588" s="11">
        <v>91.89</v>
      </c>
    </row>
    <row r="6589" spans="1:4" x14ac:dyDescent="0.2">
      <c r="A6589" s="4" t="s">
        <v>14</v>
      </c>
      <c r="B6589" s="6">
        <v>11</v>
      </c>
      <c r="C6589" s="1">
        <v>1.554</v>
      </c>
      <c r="D6589" s="11">
        <v>105.81</v>
      </c>
    </row>
    <row r="6590" spans="1:4" x14ac:dyDescent="0.2">
      <c r="A6590" s="4" t="s">
        <v>14</v>
      </c>
      <c r="B6590" s="6">
        <v>12</v>
      </c>
      <c r="C6590" s="1">
        <v>2.4260000000000002</v>
      </c>
      <c r="D6590" s="11">
        <v>70.540000000000006</v>
      </c>
    </row>
    <row r="6591" spans="1:4" x14ac:dyDescent="0.2">
      <c r="A6591" s="4" t="s">
        <v>14</v>
      </c>
      <c r="B6591" s="6">
        <v>13</v>
      </c>
      <c r="C6591" s="1">
        <v>1.5349999999999999</v>
      </c>
      <c r="D6591" s="11">
        <v>396.02</v>
      </c>
    </row>
    <row r="6592" spans="1:4" x14ac:dyDescent="0.2">
      <c r="A6592" s="4" t="s">
        <v>14</v>
      </c>
      <c r="B6592" s="6">
        <v>14</v>
      </c>
      <c r="C6592" s="1">
        <v>1.482</v>
      </c>
      <c r="D6592" s="11">
        <v>558.29999999999995</v>
      </c>
    </row>
    <row r="6593" spans="1:4" x14ac:dyDescent="0.2">
      <c r="A6593" s="4" t="s">
        <v>14</v>
      </c>
      <c r="B6593" s="6">
        <v>15</v>
      </c>
      <c r="C6593" s="1">
        <v>0.39</v>
      </c>
      <c r="D6593" s="11">
        <v>141.08000000000001</v>
      </c>
    </row>
    <row r="6594" spans="1:4" x14ac:dyDescent="0.2">
      <c r="A6594" s="4" t="s">
        <v>14</v>
      </c>
      <c r="B6594" s="6">
        <v>16</v>
      </c>
      <c r="C6594" s="1">
        <v>0.128</v>
      </c>
      <c r="D6594" s="11">
        <v>61.26</v>
      </c>
    </row>
    <row r="6595" spans="1:4" x14ac:dyDescent="0.2">
      <c r="A6595" s="4" t="s">
        <v>14</v>
      </c>
      <c r="B6595" s="6">
        <v>17</v>
      </c>
      <c r="C6595" s="1">
        <v>0.28199999999999997</v>
      </c>
      <c r="D6595" s="11">
        <v>58.53</v>
      </c>
    </row>
    <row r="6596" spans="1:4" x14ac:dyDescent="0.2">
      <c r="A6596" s="4" t="s">
        <v>14</v>
      </c>
      <c r="B6596" s="6">
        <v>18</v>
      </c>
      <c r="C6596" s="1">
        <v>0.17399999999999999</v>
      </c>
      <c r="D6596" s="11">
        <v>0</v>
      </c>
    </row>
    <row r="6597" spans="1:4" x14ac:dyDescent="0.2">
      <c r="A6597" s="4" t="s">
        <v>14</v>
      </c>
      <c r="B6597" s="6">
        <v>19</v>
      </c>
      <c r="C6597" s="1">
        <v>0.29499999999999998</v>
      </c>
      <c r="D6597" s="11">
        <v>0</v>
      </c>
    </row>
    <row r="6598" spans="1:4" x14ac:dyDescent="0.2">
      <c r="A6598" s="4" t="s">
        <v>14</v>
      </c>
      <c r="B6598" s="6">
        <v>20</v>
      </c>
      <c r="C6598" s="1">
        <v>0.125</v>
      </c>
      <c r="D6598" s="11">
        <v>0</v>
      </c>
    </row>
    <row r="6599" spans="1:4" x14ac:dyDescent="0.2">
      <c r="A6599" s="4" t="s">
        <v>14</v>
      </c>
      <c r="B6599" s="6">
        <v>21</v>
      </c>
      <c r="C6599" s="1">
        <v>0.19</v>
      </c>
      <c r="D6599" s="11">
        <v>0</v>
      </c>
    </row>
    <row r="6600" spans="1:4" x14ac:dyDescent="0.2">
      <c r="A6600" s="4" t="s">
        <v>14</v>
      </c>
      <c r="B6600" s="6">
        <v>22</v>
      </c>
      <c r="C6600" s="1">
        <v>0.249</v>
      </c>
      <c r="D6600" s="11">
        <v>0</v>
      </c>
    </row>
    <row r="6601" spans="1:4" x14ac:dyDescent="0.2">
      <c r="A6601" s="4" t="s">
        <v>14</v>
      </c>
      <c r="B6601" s="6">
        <v>23</v>
      </c>
      <c r="C6601" s="1">
        <v>0.23899999999999999</v>
      </c>
      <c r="D6601" s="11">
        <v>0</v>
      </c>
    </row>
    <row r="6602" spans="1:4" x14ac:dyDescent="0.2">
      <c r="A6602" s="4" t="s">
        <v>14</v>
      </c>
      <c r="B6602" s="6">
        <v>0</v>
      </c>
      <c r="C6602" s="1">
        <v>0.23599999999999999</v>
      </c>
      <c r="D6602" s="11">
        <v>0</v>
      </c>
    </row>
    <row r="6603" spans="1:4" x14ac:dyDescent="0.2">
      <c r="A6603" s="4" t="s">
        <v>14</v>
      </c>
      <c r="B6603" s="6">
        <v>1</v>
      </c>
      <c r="C6603" s="1">
        <v>0.21199999999999999</v>
      </c>
      <c r="D6603" s="11">
        <v>0</v>
      </c>
    </row>
    <row r="6604" spans="1:4" x14ac:dyDescent="0.2">
      <c r="A6604" s="4" t="s">
        <v>14</v>
      </c>
      <c r="B6604" s="6">
        <v>2</v>
      </c>
      <c r="C6604" s="1">
        <v>0.14199999999999999</v>
      </c>
      <c r="D6604" s="11">
        <v>0</v>
      </c>
    </row>
    <row r="6605" spans="1:4" x14ac:dyDescent="0.2">
      <c r="A6605" s="4" t="s">
        <v>14</v>
      </c>
      <c r="B6605" s="6">
        <v>3</v>
      </c>
      <c r="C6605" s="1">
        <v>0.11600000000000001</v>
      </c>
      <c r="D6605" s="11">
        <v>0</v>
      </c>
    </row>
    <row r="6606" spans="1:4" x14ac:dyDescent="0.2">
      <c r="A6606" s="4" t="s">
        <v>14</v>
      </c>
      <c r="B6606" s="6">
        <v>4</v>
      </c>
      <c r="C6606" s="1">
        <v>0.112</v>
      </c>
      <c r="D6606" s="11">
        <v>0</v>
      </c>
    </row>
    <row r="6607" spans="1:4" x14ac:dyDescent="0.2">
      <c r="A6607" s="4" t="s">
        <v>14</v>
      </c>
      <c r="B6607" s="6">
        <v>5</v>
      </c>
      <c r="C6607" s="1">
        <v>0.13900000000000001</v>
      </c>
      <c r="D6607" s="11">
        <v>0</v>
      </c>
    </row>
    <row r="6608" spans="1:4" x14ac:dyDescent="0.2">
      <c r="A6608" s="4" t="s">
        <v>14</v>
      </c>
      <c r="B6608" s="6">
        <v>6</v>
      </c>
      <c r="C6608" s="1">
        <v>0.11600000000000001</v>
      </c>
      <c r="D6608" s="11">
        <v>0</v>
      </c>
    </row>
    <row r="6609" spans="1:4" x14ac:dyDescent="0.2">
      <c r="A6609" s="4" t="s">
        <v>14</v>
      </c>
      <c r="B6609" s="6">
        <v>7</v>
      </c>
      <c r="C6609" s="1">
        <v>0.109</v>
      </c>
      <c r="D6609" s="11">
        <v>82.9</v>
      </c>
    </row>
    <row r="6610" spans="1:4" x14ac:dyDescent="0.2">
      <c r="A6610" s="4" t="s">
        <v>14</v>
      </c>
      <c r="B6610" s="6">
        <v>8</v>
      </c>
      <c r="C6610" s="1">
        <v>0.14499999999999999</v>
      </c>
      <c r="D6610" s="11">
        <v>111.87</v>
      </c>
    </row>
    <row r="6611" spans="1:4" x14ac:dyDescent="0.2">
      <c r="A6611" s="4" t="s">
        <v>14</v>
      </c>
      <c r="B6611" s="6">
        <v>9</v>
      </c>
      <c r="C6611" s="1">
        <v>0.1</v>
      </c>
      <c r="D6611" s="11">
        <v>177.06</v>
      </c>
    </row>
    <row r="6612" spans="1:4" x14ac:dyDescent="0.2">
      <c r="A6612" s="4" t="s">
        <v>14</v>
      </c>
      <c r="B6612" s="6">
        <v>10</v>
      </c>
      <c r="C6612" s="1">
        <v>0.41199999999999998</v>
      </c>
      <c r="D6612" s="11">
        <v>484.53</v>
      </c>
    </row>
    <row r="6613" spans="1:4" x14ac:dyDescent="0.2">
      <c r="A6613" s="4" t="s">
        <v>14</v>
      </c>
      <c r="B6613" s="6">
        <v>11</v>
      </c>
      <c r="C6613" s="1">
        <v>0.217</v>
      </c>
      <c r="D6613" s="11">
        <v>326.60000000000002</v>
      </c>
    </row>
    <row r="6614" spans="1:4" x14ac:dyDescent="0.2">
      <c r="A6614" s="4" t="s">
        <v>14</v>
      </c>
      <c r="B6614" s="6">
        <v>12</v>
      </c>
      <c r="C6614" s="1">
        <v>0.17299999999999999</v>
      </c>
      <c r="D6614" s="11">
        <v>551.16999999999996</v>
      </c>
    </row>
    <row r="6615" spans="1:4" x14ac:dyDescent="0.2">
      <c r="A6615" s="4" t="s">
        <v>14</v>
      </c>
      <c r="B6615" s="6">
        <v>13</v>
      </c>
      <c r="C6615" s="1">
        <v>0.19400000000000001</v>
      </c>
      <c r="D6615" s="11">
        <v>355.21</v>
      </c>
    </row>
    <row r="6616" spans="1:4" x14ac:dyDescent="0.2">
      <c r="A6616" s="4" t="s">
        <v>14</v>
      </c>
      <c r="B6616" s="6">
        <v>14</v>
      </c>
      <c r="C6616" s="1">
        <v>0.13600000000000001</v>
      </c>
      <c r="D6616" s="11">
        <v>186.35</v>
      </c>
    </row>
    <row r="6617" spans="1:4" x14ac:dyDescent="0.2">
      <c r="A6617" s="4" t="s">
        <v>14</v>
      </c>
      <c r="B6617" s="6">
        <v>15</v>
      </c>
      <c r="C6617" s="1">
        <v>0.14000000000000001</v>
      </c>
      <c r="D6617" s="11">
        <v>190.88</v>
      </c>
    </row>
    <row r="6618" spans="1:4" x14ac:dyDescent="0.2">
      <c r="A6618" s="4" t="s">
        <v>14</v>
      </c>
      <c r="B6618" s="6">
        <v>16</v>
      </c>
      <c r="C6618" s="1">
        <v>0.157</v>
      </c>
      <c r="D6618" s="11">
        <v>109.27</v>
      </c>
    </row>
    <row r="6619" spans="1:4" x14ac:dyDescent="0.2">
      <c r="A6619" s="4" t="s">
        <v>14</v>
      </c>
      <c r="B6619" s="6">
        <v>17</v>
      </c>
      <c r="C6619" s="1">
        <v>0.14099999999999999</v>
      </c>
      <c r="D6619" s="11">
        <v>64.47</v>
      </c>
    </row>
    <row r="6620" spans="1:4" x14ac:dyDescent="0.2">
      <c r="A6620" s="4" t="s">
        <v>14</v>
      </c>
      <c r="B6620" s="6">
        <v>18</v>
      </c>
      <c r="C6620" s="1">
        <v>0.13400000000000001</v>
      </c>
      <c r="D6620" s="11">
        <v>0</v>
      </c>
    </row>
    <row r="6621" spans="1:4" x14ac:dyDescent="0.2">
      <c r="A6621" s="4" t="s">
        <v>14</v>
      </c>
      <c r="B6621" s="6">
        <v>19</v>
      </c>
      <c r="C6621" s="1">
        <v>0.45600000000000002</v>
      </c>
      <c r="D6621" s="11">
        <v>0</v>
      </c>
    </row>
    <row r="6622" spans="1:4" x14ac:dyDescent="0.2">
      <c r="A6622" s="4" t="s">
        <v>14</v>
      </c>
      <c r="B6622" s="6">
        <v>20</v>
      </c>
      <c r="C6622" s="1">
        <v>0.42399999999999999</v>
      </c>
      <c r="D6622" s="11">
        <v>0</v>
      </c>
    </row>
    <row r="6623" spans="1:4" x14ac:dyDescent="0.2">
      <c r="A6623" s="4" t="s">
        <v>14</v>
      </c>
      <c r="B6623" s="6">
        <v>21</v>
      </c>
      <c r="C6623" s="1">
        <v>0.17699999999999999</v>
      </c>
      <c r="D6623" s="11">
        <v>0</v>
      </c>
    </row>
    <row r="6624" spans="1:4" x14ac:dyDescent="0.2">
      <c r="A6624" s="4" t="s">
        <v>14</v>
      </c>
      <c r="B6624" s="6">
        <v>22</v>
      </c>
      <c r="C6624" s="1">
        <v>1.681</v>
      </c>
      <c r="D6624" s="11">
        <v>0</v>
      </c>
    </row>
    <row r="6625" spans="1:4" x14ac:dyDescent="0.2">
      <c r="A6625" s="4" t="s">
        <v>14</v>
      </c>
      <c r="B6625" s="6">
        <v>23</v>
      </c>
      <c r="C6625" s="1">
        <v>1.5309999999999999</v>
      </c>
      <c r="D6625" s="11">
        <v>0</v>
      </c>
    </row>
    <row r="6626" spans="1:4" x14ac:dyDescent="0.2">
      <c r="A6626" s="4" t="s">
        <v>14</v>
      </c>
      <c r="B6626" s="6">
        <v>0</v>
      </c>
      <c r="C6626" s="1">
        <v>1.595</v>
      </c>
      <c r="D6626" s="11">
        <v>0</v>
      </c>
    </row>
    <row r="6627" spans="1:4" x14ac:dyDescent="0.2">
      <c r="A6627" s="4" t="s">
        <v>14</v>
      </c>
      <c r="B6627" s="6">
        <v>1</v>
      </c>
      <c r="C6627" s="1">
        <v>1.206</v>
      </c>
      <c r="D6627" s="11">
        <v>0</v>
      </c>
    </row>
    <row r="6628" spans="1:4" x14ac:dyDescent="0.2">
      <c r="A6628" s="4" t="s">
        <v>14</v>
      </c>
      <c r="B6628" s="6">
        <v>2</v>
      </c>
      <c r="C6628" s="1">
        <v>0.26900000000000002</v>
      </c>
      <c r="D6628" s="11">
        <v>0</v>
      </c>
    </row>
    <row r="6629" spans="1:4" x14ac:dyDescent="0.2">
      <c r="A6629" s="4" t="s">
        <v>14</v>
      </c>
      <c r="B6629" s="6">
        <v>3</v>
      </c>
      <c r="C6629" s="1">
        <v>0.505</v>
      </c>
      <c r="D6629" s="11">
        <v>0</v>
      </c>
    </row>
    <row r="6630" spans="1:4" x14ac:dyDescent="0.2">
      <c r="A6630" s="4" t="s">
        <v>14</v>
      </c>
      <c r="B6630" s="6">
        <v>4</v>
      </c>
      <c r="C6630" s="1">
        <v>0.126</v>
      </c>
      <c r="D6630" s="11">
        <v>0</v>
      </c>
    </row>
    <row r="6631" spans="1:4" x14ac:dyDescent="0.2">
      <c r="A6631" s="4" t="s">
        <v>14</v>
      </c>
      <c r="B6631" s="6">
        <v>5</v>
      </c>
      <c r="C6631" s="1">
        <v>0.41599999999999998</v>
      </c>
      <c r="D6631" s="11">
        <v>0</v>
      </c>
    </row>
    <row r="6632" spans="1:4" x14ac:dyDescent="0.2">
      <c r="A6632" s="4" t="s">
        <v>14</v>
      </c>
      <c r="B6632" s="6">
        <v>6</v>
      </c>
      <c r="C6632" s="1">
        <v>0.151</v>
      </c>
      <c r="D6632" s="11">
        <v>0</v>
      </c>
    </row>
    <row r="6633" spans="1:4" x14ac:dyDescent="0.2">
      <c r="A6633" s="4" t="s">
        <v>14</v>
      </c>
      <c r="B6633" s="6">
        <v>7</v>
      </c>
      <c r="C6633" s="1">
        <v>0.35699999999999998</v>
      </c>
      <c r="D6633" s="11">
        <v>19.489999999999998</v>
      </c>
    </row>
    <row r="6634" spans="1:4" x14ac:dyDescent="0.2">
      <c r="A6634" s="4" t="s">
        <v>14</v>
      </c>
      <c r="B6634" s="6">
        <v>8</v>
      </c>
      <c r="C6634" s="1">
        <v>0.125</v>
      </c>
      <c r="D6634" s="11">
        <v>85.31</v>
      </c>
    </row>
    <row r="6635" spans="1:4" x14ac:dyDescent="0.2">
      <c r="A6635" s="4" t="s">
        <v>14</v>
      </c>
      <c r="B6635" s="6">
        <v>9</v>
      </c>
      <c r="C6635" s="1">
        <v>0.99</v>
      </c>
      <c r="D6635" s="11">
        <v>261.75</v>
      </c>
    </row>
    <row r="6636" spans="1:4" x14ac:dyDescent="0.2">
      <c r="A6636" s="4" t="s">
        <v>14</v>
      </c>
      <c r="B6636" s="6">
        <v>10</v>
      </c>
      <c r="C6636" s="1">
        <v>0.499</v>
      </c>
      <c r="D6636" s="11">
        <v>355.81</v>
      </c>
    </row>
    <row r="6637" spans="1:4" x14ac:dyDescent="0.2">
      <c r="A6637" s="4" t="s">
        <v>14</v>
      </c>
      <c r="B6637" s="6">
        <v>11</v>
      </c>
      <c r="C6637" s="1">
        <v>0.17899999999999999</v>
      </c>
      <c r="D6637" s="11">
        <v>92.82</v>
      </c>
    </row>
    <row r="6638" spans="1:4" x14ac:dyDescent="0.2">
      <c r="A6638" s="4" t="s">
        <v>14</v>
      </c>
      <c r="B6638" s="6">
        <v>12</v>
      </c>
      <c r="C6638" s="1">
        <v>0.186</v>
      </c>
      <c r="D6638" s="11">
        <v>87.25</v>
      </c>
    </row>
    <row r="6639" spans="1:4" x14ac:dyDescent="0.2">
      <c r="A6639" s="4" t="s">
        <v>14</v>
      </c>
      <c r="B6639" s="6">
        <v>13</v>
      </c>
      <c r="C6639" s="1">
        <v>0.35599999999999998</v>
      </c>
      <c r="D6639" s="11">
        <v>897.67</v>
      </c>
    </row>
    <row r="6640" spans="1:4" x14ac:dyDescent="0.2">
      <c r="A6640" s="4" t="s">
        <v>14</v>
      </c>
      <c r="B6640" s="6">
        <v>14</v>
      </c>
      <c r="C6640" s="1">
        <v>0.16200000000000001</v>
      </c>
      <c r="D6640" s="11">
        <v>287.89999999999998</v>
      </c>
    </row>
    <row r="6641" spans="1:4" x14ac:dyDescent="0.2">
      <c r="A6641" s="4" t="s">
        <v>14</v>
      </c>
      <c r="B6641" s="6">
        <v>15</v>
      </c>
      <c r="C6641" s="1">
        <v>0.156</v>
      </c>
      <c r="D6641" s="11">
        <v>357.58</v>
      </c>
    </row>
    <row r="6642" spans="1:4" x14ac:dyDescent="0.2">
      <c r="A6642" s="4" t="s">
        <v>14</v>
      </c>
      <c r="B6642" s="6">
        <v>16</v>
      </c>
      <c r="C6642" s="1">
        <v>0.65100000000000002</v>
      </c>
      <c r="D6642" s="11">
        <v>386.93</v>
      </c>
    </row>
    <row r="6643" spans="1:4" x14ac:dyDescent="0.2">
      <c r="A6643" s="4" t="s">
        <v>14</v>
      </c>
      <c r="B6643" s="6">
        <v>17</v>
      </c>
      <c r="C6643" s="1">
        <v>1.0920000000000001</v>
      </c>
      <c r="D6643" s="11">
        <v>42.78</v>
      </c>
    </row>
    <row r="6644" spans="1:4" x14ac:dyDescent="0.2">
      <c r="A6644" s="4" t="s">
        <v>14</v>
      </c>
      <c r="B6644" s="6">
        <v>18</v>
      </c>
      <c r="C6644" s="1">
        <v>0.76600000000000001</v>
      </c>
      <c r="D6644" s="11">
        <v>0</v>
      </c>
    </row>
    <row r="6645" spans="1:4" x14ac:dyDescent="0.2">
      <c r="A6645" s="4" t="s">
        <v>14</v>
      </c>
      <c r="B6645" s="6">
        <v>19</v>
      </c>
      <c r="C6645" s="1">
        <v>0.623</v>
      </c>
      <c r="D6645" s="11">
        <v>0</v>
      </c>
    </row>
    <row r="6646" spans="1:4" x14ac:dyDescent="0.2">
      <c r="A6646" s="4" t="s">
        <v>14</v>
      </c>
      <c r="B6646" s="6">
        <v>20</v>
      </c>
      <c r="C6646" s="1">
        <v>1.603</v>
      </c>
      <c r="D6646" s="11">
        <v>0</v>
      </c>
    </row>
    <row r="6647" spans="1:4" x14ac:dyDescent="0.2">
      <c r="A6647" s="4" t="s">
        <v>14</v>
      </c>
      <c r="B6647" s="6">
        <v>21</v>
      </c>
      <c r="C6647" s="1">
        <v>1.5640000000000001</v>
      </c>
      <c r="D6647" s="11">
        <v>0</v>
      </c>
    </row>
    <row r="6648" spans="1:4" x14ac:dyDescent="0.2">
      <c r="A6648" s="4" t="s">
        <v>14</v>
      </c>
      <c r="B6648" s="6">
        <v>22</v>
      </c>
      <c r="C6648" s="1">
        <v>1.5680000000000001</v>
      </c>
      <c r="D6648" s="11">
        <v>0</v>
      </c>
    </row>
    <row r="6649" spans="1:4" x14ac:dyDescent="0.2">
      <c r="A6649" s="4" t="s">
        <v>14</v>
      </c>
      <c r="B6649" s="6">
        <v>23</v>
      </c>
      <c r="C6649" s="1">
        <v>1.8979999999999999</v>
      </c>
      <c r="D6649" s="11">
        <v>0</v>
      </c>
    </row>
    <row r="6650" spans="1:4" x14ac:dyDescent="0.2">
      <c r="A6650" s="4" t="s">
        <v>14</v>
      </c>
      <c r="B6650" s="6">
        <v>0</v>
      </c>
      <c r="C6650" s="1">
        <v>1.6180000000000001</v>
      </c>
      <c r="D6650" s="11">
        <v>0</v>
      </c>
    </row>
    <row r="6651" spans="1:4" x14ac:dyDescent="0.2">
      <c r="A6651" s="4" t="s">
        <v>14</v>
      </c>
      <c r="B6651" s="6">
        <v>1</v>
      </c>
      <c r="C6651" s="1">
        <v>1.5269999999999999</v>
      </c>
      <c r="D6651" s="11">
        <v>0</v>
      </c>
    </row>
    <row r="6652" spans="1:4" x14ac:dyDescent="0.2">
      <c r="A6652" s="4" t="s">
        <v>14</v>
      </c>
      <c r="B6652" s="6">
        <v>2</v>
      </c>
      <c r="C6652" s="1">
        <v>0.20399999999999999</v>
      </c>
      <c r="D6652" s="11">
        <v>0</v>
      </c>
    </row>
    <row r="6653" spans="1:4" x14ac:dyDescent="0.2">
      <c r="A6653" s="4" t="s">
        <v>14</v>
      </c>
      <c r="B6653" s="6">
        <v>3</v>
      </c>
      <c r="C6653" s="1">
        <v>0.13200000000000001</v>
      </c>
      <c r="D6653" s="11">
        <v>0</v>
      </c>
    </row>
    <row r="6654" spans="1:4" x14ac:dyDescent="0.2">
      <c r="A6654" s="4" t="s">
        <v>14</v>
      </c>
      <c r="B6654" s="6">
        <v>4</v>
      </c>
      <c r="C6654" s="1">
        <v>0.14299999999999999</v>
      </c>
      <c r="D6654" s="11">
        <v>0</v>
      </c>
    </row>
    <row r="6655" spans="1:4" x14ac:dyDescent="0.2">
      <c r="A6655" s="4" t="s">
        <v>14</v>
      </c>
      <c r="B6655" s="6">
        <v>5</v>
      </c>
      <c r="C6655" s="1">
        <v>0.15</v>
      </c>
      <c r="D6655" s="11">
        <v>0</v>
      </c>
    </row>
    <row r="6656" spans="1:4" x14ac:dyDescent="0.2">
      <c r="A6656" s="4" t="s">
        <v>14</v>
      </c>
      <c r="B6656" s="6">
        <v>6</v>
      </c>
      <c r="C6656" s="1">
        <v>0.14000000000000001</v>
      </c>
      <c r="D6656" s="11">
        <v>0</v>
      </c>
    </row>
    <row r="6657" spans="1:4" x14ac:dyDescent="0.2">
      <c r="A6657" s="4" t="s">
        <v>14</v>
      </c>
      <c r="B6657" s="6">
        <v>7</v>
      </c>
      <c r="C6657" s="1">
        <v>0.13900000000000001</v>
      </c>
      <c r="D6657" s="11">
        <v>59.58</v>
      </c>
    </row>
    <row r="6658" spans="1:4" x14ac:dyDescent="0.2">
      <c r="A6658" s="4" t="s">
        <v>14</v>
      </c>
      <c r="B6658" s="6">
        <v>8</v>
      </c>
      <c r="C6658" s="1">
        <v>0.153</v>
      </c>
      <c r="D6658" s="11">
        <v>260.63</v>
      </c>
    </row>
    <row r="6659" spans="1:4" x14ac:dyDescent="0.2">
      <c r="A6659" s="4" t="s">
        <v>14</v>
      </c>
      <c r="B6659" s="6">
        <v>9</v>
      </c>
      <c r="C6659" s="1">
        <v>0.14699999999999999</v>
      </c>
      <c r="D6659" s="11">
        <v>518.4</v>
      </c>
    </row>
    <row r="6660" spans="1:4" x14ac:dyDescent="0.2">
      <c r="A6660" s="4" t="s">
        <v>14</v>
      </c>
      <c r="B6660" s="6">
        <v>10</v>
      </c>
      <c r="C6660" s="1">
        <v>0.48599999999999999</v>
      </c>
      <c r="D6660" s="11">
        <v>199.67</v>
      </c>
    </row>
    <row r="6661" spans="1:4" x14ac:dyDescent="0.2">
      <c r="A6661" s="4" t="s">
        <v>14</v>
      </c>
      <c r="B6661" s="6">
        <v>11</v>
      </c>
      <c r="C6661" s="1">
        <v>0.19800000000000001</v>
      </c>
      <c r="D6661" s="11">
        <v>192.85</v>
      </c>
    </row>
    <row r="6662" spans="1:4" x14ac:dyDescent="0.2">
      <c r="A6662" s="4" t="s">
        <v>14</v>
      </c>
      <c r="B6662" s="6">
        <v>12</v>
      </c>
      <c r="C6662" s="1">
        <v>0.19</v>
      </c>
      <c r="D6662" s="11">
        <v>259.24</v>
      </c>
    </row>
    <row r="6663" spans="1:4" x14ac:dyDescent="0.2">
      <c r="A6663" s="4" t="s">
        <v>14</v>
      </c>
      <c r="B6663" s="6">
        <v>13</v>
      </c>
      <c r="C6663" s="1">
        <v>0.215</v>
      </c>
      <c r="D6663" s="11">
        <v>198.42</v>
      </c>
    </row>
    <row r="6664" spans="1:4" x14ac:dyDescent="0.2">
      <c r="A6664" s="4" t="s">
        <v>14</v>
      </c>
      <c r="B6664" s="6">
        <v>14</v>
      </c>
      <c r="C6664" s="1">
        <v>0.184</v>
      </c>
      <c r="D6664" s="11">
        <v>341.25</v>
      </c>
    </row>
    <row r="6665" spans="1:4" x14ac:dyDescent="0.2">
      <c r="A6665" s="4" t="s">
        <v>14</v>
      </c>
      <c r="B6665" s="6">
        <v>15</v>
      </c>
      <c r="C6665" s="1">
        <v>0.753</v>
      </c>
      <c r="D6665" s="11">
        <v>195.45</v>
      </c>
    </row>
    <row r="6666" spans="1:4" x14ac:dyDescent="0.2">
      <c r="A6666" s="4" t="s">
        <v>14</v>
      </c>
      <c r="B6666" s="6">
        <v>16</v>
      </c>
      <c r="C6666" s="1">
        <v>0.67900000000000005</v>
      </c>
      <c r="D6666" s="11">
        <v>169.21</v>
      </c>
    </row>
    <row r="6667" spans="1:4" x14ac:dyDescent="0.2">
      <c r="A6667" s="4" t="s">
        <v>14</v>
      </c>
      <c r="B6667" s="6">
        <v>17</v>
      </c>
      <c r="C6667" s="1">
        <v>0.30299999999999999</v>
      </c>
      <c r="D6667" s="11">
        <v>63.39</v>
      </c>
    </row>
    <row r="6668" spans="1:4" x14ac:dyDescent="0.2">
      <c r="A6668" s="4" t="s">
        <v>14</v>
      </c>
      <c r="B6668" s="6">
        <v>18</v>
      </c>
      <c r="C6668" s="1">
        <v>0.48</v>
      </c>
      <c r="D6668" s="11">
        <v>0</v>
      </c>
    </row>
    <row r="6669" spans="1:4" x14ac:dyDescent="0.2">
      <c r="A6669" s="4" t="s">
        <v>14</v>
      </c>
      <c r="B6669" s="6">
        <v>19</v>
      </c>
      <c r="C6669" s="1">
        <v>0.17399999999999999</v>
      </c>
      <c r="D6669" s="11">
        <v>0</v>
      </c>
    </row>
    <row r="6670" spans="1:4" x14ac:dyDescent="0.2">
      <c r="A6670" s="4" t="s">
        <v>14</v>
      </c>
      <c r="B6670" s="6">
        <v>20</v>
      </c>
      <c r="C6670" s="1">
        <v>0.16300000000000001</v>
      </c>
      <c r="D6670" s="11">
        <v>0</v>
      </c>
    </row>
    <row r="6671" spans="1:4" x14ac:dyDescent="0.2">
      <c r="A6671" s="4" t="s">
        <v>14</v>
      </c>
      <c r="B6671" s="6">
        <v>21</v>
      </c>
      <c r="C6671" s="1">
        <v>0.25800000000000001</v>
      </c>
      <c r="D6671" s="11">
        <v>0</v>
      </c>
    </row>
    <row r="6672" spans="1:4" x14ac:dyDescent="0.2">
      <c r="A6672" s="4" t="s">
        <v>14</v>
      </c>
      <c r="B6672" s="6">
        <v>22</v>
      </c>
      <c r="C6672" s="1">
        <v>0.38</v>
      </c>
      <c r="D6672" s="11">
        <v>0</v>
      </c>
    </row>
    <row r="6673" spans="1:4" x14ac:dyDescent="0.2">
      <c r="A6673" s="4" t="s">
        <v>14</v>
      </c>
      <c r="B6673" s="6">
        <v>23</v>
      </c>
      <c r="C6673" s="1">
        <v>0.32700000000000001</v>
      </c>
      <c r="D6673" s="11">
        <v>0</v>
      </c>
    </row>
    <row r="6674" spans="1:4" x14ac:dyDescent="0.2">
      <c r="A6674" s="4" t="s">
        <v>14</v>
      </c>
      <c r="B6674" s="6">
        <v>0</v>
      </c>
      <c r="C6674" s="1">
        <v>0.246</v>
      </c>
      <c r="D6674" s="11">
        <v>0</v>
      </c>
    </row>
    <row r="6675" spans="1:4" x14ac:dyDescent="0.2">
      <c r="A6675" s="4" t="s">
        <v>14</v>
      </c>
      <c r="B6675" s="6">
        <v>1</v>
      </c>
      <c r="C6675" s="1">
        <v>0.27900000000000003</v>
      </c>
      <c r="D6675" s="11">
        <v>0</v>
      </c>
    </row>
    <row r="6676" spans="1:4" x14ac:dyDescent="0.2">
      <c r="A6676" s="4" t="s">
        <v>14</v>
      </c>
      <c r="B6676" s="6">
        <v>2</v>
      </c>
      <c r="C6676" s="1">
        <v>0.14499999999999999</v>
      </c>
      <c r="D6676" s="11">
        <v>0</v>
      </c>
    </row>
    <row r="6677" spans="1:4" x14ac:dyDescent="0.2">
      <c r="A6677" s="4" t="s">
        <v>14</v>
      </c>
      <c r="B6677" s="6">
        <v>3</v>
      </c>
      <c r="C6677" s="1">
        <v>0.161</v>
      </c>
      <c r="D6677" s="11">
        <v>0</v>
      </c>
    </row>
    <row r="6678" spans="1:4" x14ac:dyDescent="0.2">
      <c r="A6678" s="4" t="s">
        <v>14</v>
      </c>
      <c r="B6678" s="6">
        <v>4</v>
      </c>
      <c r="C6678" s="1">
        <v>0.13300000000000001</v>
      </c>
      <c r="D6678" s="11">
        <v>0</v>
      </c>
    </row>
    <row r="6679" spans="1:4" x14ac:dyDescent="0.2">
      <c r="A6679" s="4" t="s">
        <v>14</v>
      </c>
      <c r="B6679" s="6">
        <v>5</v>
      </c>
      <c r="C6679" s="1">
        <v>0.13900000000000001</v>
      </c>
      <c r="D6679" s="11">
        <v>0</v>
      </c>
    </row>
    <row r="6680" spans="1:4" x14ac:dyDescent="0.2">
      <c r="A6680" s="4" t="s">
        <v>14</v>
      </c>
      <c r="B6680" s="6">
        <v>6</v>
      </c>
      <c r="C6680" s="1">
        <v>0.14199999999999999</v>
      </c>
      <c r="D6680" s="11">
        <v>0</v>
      </c>
    </row>
    <row r="6681" spans="1:4" x14ac:dyDescent="0.2">
      <c r="A6681" s="4" t="s">
        <v>14</v>
      </c>
      <c r="B6681" s="6">
        <v>7</v>
      </c>
      <c r="C6681" s="1">
        <v>0.13900000000000001</v>
      </c>
      <c r="D6681" s="11">
        <v>16.71</v>
      </c>
    </row>
    <row r="6682" spans="1:4" x14ac:dyDescent="0.2">
      <c r="A6682" s="4" t="s">
        <v>14</v>
      </c>
      <c r="B6682" s="6">
        <v>8</v>
      </c>
      <c r="C6682" s="1">
        <v>0.126</v>
      </c>
      <c r="D6682" s="11">
        <v>46.41</v>
      </c>
    </row>
    <row r="6683" spans="1:4" x14ac:dyDescent="0.2">
      <c r="A6683" s="4" t="s">
        <v>14</v>
      </c>
      <c r="B6683" s="6">
        <v>9</v>
      </c>
      <c r="C6683" s="1">
        <v>0.16900000000000001</v>
      </c>
      <c r="D6683" s="11">
        <v>46.41</v>
      </c>
    </row>
    <row r="6684" spans="1:4" x14ac:dyDescent="0.2">
      <c r="A6684" s="4" t="s">
        <v>14</v>
      </c>
      <c r="B6684" s="6">
        <v>10</v>
      </c>
      <c r="C6684" s="1">
        <v>0.95</v>
      </c>
      <c r="D6684" s="11">
        <v>165.96</v>
      </c>
    </row>
    <row r="6685" spans="1:4" x14ac:dyDescent="0.2">
      <c r="A6685" s="4" t="s">
        <v>14</v>
      </c>
      <c r="B6685" s="6">
        <v>11</v>
      </c>
      <c r="C6685" s="1">
        <v>2.2810000000000001</v>
      </c>
      <c r="D6685" s="11">
        <v>102.1</v>
      </c>
    </row>
    <row r="6686" spans="1:4" x14ac:dyDescent="0.2">
      <c r="A6686" s="4" t="s">
        <v>14</v>
      </c>
      <c r="B6686" s="6">
        <v>12</v>
      </c>
      <c r="C6686" s="1">
        <v>1.4430000000000001</v>
      </c>
      <c r="D6686" s="11">
        <v>92.82</v>
      </c>
    </row>
    <row r="6687" spans="1:4" x14ac:dyDescent="0.2">
      <c r="A6687" s="4" t="s">
        <v>14</v>
      </c>
      <c r="B6687" s="6">
        <v>13</v>
      </c>
      <c r="C6687" s="1">
        <v>0.63300000000000001</v>
      </c>
      <c r="D6687" s="11">
        <v>185.63</v>
      </c>
    </row>
    <row r="6688" spans="1:4" x14ac:dyDescent="0.2">
      <c r="A6688" s="4" t="s">
        <v>14</v>
      </c>
      <c r="B6688" s="6">
        <v>14</v>
      </c>
      <c r="C6688" s="1">
        <v>0.182</v>
      </c>
      <c r="D6688" s="11">
        <v>160.57</v>
      </c>
    </row>
    <row r="6689" spans="1:4" x14ac:dyDescent="0.2">
      <c r="A6689" s="4" t="s">
        <v>14</v>
      </c>
      <c r="B6689" s="6">
        <v>15</v>
      </c>
      <c r="C6689" s="1">
        <v>0.20200000000000001</v>
      </c>
      <c r="D6689" s="11">
        <v>103.03</v>
      </c>
    </row>
    <row r="6690" spans="1:4" x14ac:dyDescent="0.2">
      <c r="A6690" s="4" t="s">
        <v>14</v>
      </c>
      <c r="B6690" s="6">
        <v>16</v>
      </c>
      <c r="C6690" s="1">
        <v>0.14599999999999999</v>
      </c>
      <c r="D6690" s="11">
        <v>121.37</v>
      </c>
    </row>
    <row r="6691" spans="1:4" x14ac:dyDescent="0.2">
      <c r="A6691" s="4" t="s">
        <v>14</v>
      </c>
      <c r="B6691" s="6">
        <v>17</v>
      </c>
      <c r="C6691" s="1">
        <v>0.17</v>
      </c>
      <c r="D6691" s="11">
        <v>72.36</v>
      </c>
    </row>
    <row r="6692" spans="1:4" x14ac:dyDescent="0.2">
      <c r="A6692" s="4" t="s">
        <v>14</v>
      </c>
      <c r="B6692" s="6">
        <v>18</v>
      </c>
      <c r="C6692" s="1">
        <v>0.14399999999999999</v>
      </c>
      <c r="D6692" s="11">
        <v>0</v>
      </c>
    </row>
    <row r="6693" spans="1:4" x14ac:dyDescent="0.2">
      <c r="A6693" s="4" t="s">
        <v>14</v>
      </c>
      <c r="B6693" s="6">
        <v>19</v>
      </c>
      <c r="C6693" s="1">
        <v>9.7000000000000003E-2</v>
      </c>
      <c r="D6693" s="11">
        <v>0</v>
      </c>
    </row>
    <row r="6694" spans="1:4" x14ac:dyDescent="0.2">
      <c r="A6694" s="4" t="s">
        <v>14</v>
      </c>
      <c r="B6694" s="6">
        <v>20</v>
      </c>
      <c r="C6694" s="1">
        <v>0.14499999999999999</v>
      </c>
      <c r="D6694" s="11">
        <v>0</v>
      </c>
    </row>
    <row r="6695" spans="1:4" x14ac:dyDescent="0.2">
      <c r="A6695" s="4" t="s">
        <v>14</v>
      </c>
      <c r="B6695" s="6">
        <v>21</v>
      </c>
      <c r="C6695" s="1">
        <v>0.113</v>
      </c>
      <c r="D6695" s="11">
        <v>0</v>
      </c>
    </row>
    <row r="6696" spans="1:4" x14ac:dyDescent="0.2">
      <c r="A6696" s="4" t="s">
        <v>14</v>
      </c>
      <c r="B6696" s="6">
        <v>22</v>
      </c>
      <c r="C6696" s="1">
        <v>0.115</v>
      </c>
      <c r="D6696" s="11">
        <v>0</v>
      </c>
    </row>
    <row r="6697" spans="1:4" x14ac:dyDescent="0.2">
      <c r="A6697" s="4" t="s">
        <v>14</v>
      </c>
      <c r="B6697" s="6">
        <v>23</v>
      </c>
      <c r="C6697" s="1">
        <v>0.14699999999999999</v>
      </c>
      <c r="D6697" s="11">
        <v>0</v>
      </c>
    </row>
    <row r="6698" spans="1:4" x14ac:dyDescent="0.2">
      <c r="A6698" s="4" t="s">
        <v>14</v>
      </c>
      <c r="B6698" s="6">
        <v>0</v>
      </c>
      <c r="C6698" s="1">
        <v>0.107</v>
      </c>
      <c r="D6698" s="11">
        <v>0</v>
      </c>
    </row>
    <row r="6699" spans="1:4" x14ac:dyDescent="0.2">
      <c r="A6699" s="4" t="s">
        <v>14</v>
      </c>
      <c r="B6699" s="6">
        <v>1</v>
      </c>
      <c r="C6699" s="1">
        <v>0.128</v>
      </c>
      <c r="D6699" s="11">
        <v>0</v>
      </c>
    </row>
    <row r="6700" spans="1:4" x14ac:dyDescent="0.2">
      <c r="A6700" s="4" t="s">
        <v>14</v>
      </c>
      <c r="B6700" s="6">
        <v>2</v>
      </c>
      <c r="C6700" s="1">
        <v>0.127</v>
      </c>
      <c r="D6700" s="11">
        <v>0</v>
      </c>
    </row>
    <row r="6701" spans="1:4" x14ac:dyDescent="0.2">
      <c r="A6701" s="4" t="s">
        <v>14</v>
      </c>
      <c r="B6701" s="6">
        <v>3</v>
      </c>
      <c r="C6701" s="1">
        <v>0.12</v>
      </c>
      <c r="D6701" s="11">
        <v>0</v>
      </c>
    </row>
    <row r="6702" spans="1:4" x14ac:dyDescent="0.2">
      <c r="A6702" s="4" t="s">
        <v>14</v>
      </c>
      <c r="B6702" s="6">
        <v>4</v>
      </c>
      <c r="C6702" s="1">
        <v>0.13900000000000001</v>
      </c>
      <c r="D6702" s="11">
        <v>0</v>
      </c>
    </row>
    <row r="6703" spans="1:4" x14ac:dyDescent="0.2">
      <c r="A6703" s="4" t="s">
        <v>14</v>
      </c>
      <c r="B6703" s="6">
        <v>5</v>
      </c>
      <c r="C6703" s="1">
        <v>0.114</v>
      </c>
      <c r="D6703" s="11">
        <v>0</v>
      </c>
    </row>
    <row r="6704" spans="1:4" x14ac:dyDescent="0.2">
      <c r="A6704" s="4" t="s">
        <v>14</v>
      </c>
      <c r="B6704" s="6">
        <v>6</v>
      </c>
      <c r="C6704" s="1">
        <v>0.121</v>
      </c>
      <c r="D6704" s="11">
        <v>0</v>
      </c>
    </row>
    <row r="6705" spans="1:4" x14ac:dyDescent="0.2">
      <c r="A6705" s="4" t="s">
        <v>14</v>
      </c>
      <c r="B6705" s="6">
        <v>7</v>
      </c>
      <c r="C6705" s="1">
        <v>0.13300000000000001</v>
      </c>
      <c r="D6705" s="11">
        <v>30.49</v>
      </c>
    </row>
    <row r="6706" spans="1:4" x14ac:dyDescent="0.2">
      <c r="A6706" s="4" t="s">
        <v>14</v>
      </c>
      <c r="B6706" s="6">
        <v>8</v>
      </c>
      <c r="C6706" s="1">
        <v>0.121</v>
      </c>
      <c r="D6706" s="11">
        <v>153.88999999999999</v>
      </c>
    </row>
    <row r="6707" spans="1:4" x14ac:dyDescent="0.2">
      <c r="A6707" s="4" t="s">
        <v>14</v>
      </c>
      <c r="B6707" s="6">
        <v>9</v>
      </c>
      <c r="C6707" s="1">
        <v>0.107</v>
      </c>
      <c r="D6707" s="11">
        <v>92.82</v>
      </c>
    </row>
    <row r="6708" spans="1:4" x14ac:dyDescent="0.2">
      <c r="A6708" s="4" t="s">
        <v>14</v>
      </c>
      <c r="B6708" s="6">
        <v>10</v>
      </c>
      <c r="C6708" s="1">
        <v>0.14699999999999999</v>
      </c>
      <c r="D6708" s="11">
        <v>179.77</v>
      </c>
    </row>
    <row r="6709" spans="1:4" x14ac:dyDescent="0.2">
      <c r="A6709" s="4" t="s">
        <v>14</v>
      </c>
      <c r="B6709" s="6">
        <v>11</v>
      </c>
      <c r="C6709" s="1">
        <v>9.4E-2</v>
      </c>
      <c r="D6709" s="11">
        <v>207.57</v>
      </c>
    </row>
    <row r="6710" spans="1:4" x14ac:dyDescent="0.2">
      <c r="A6710" s="4" t="s">
        <v>14</v>
      </c>
      <c r="B6710" s="6">
        <v>12</v>
      </c>
      <c r="C6710" s="1">
        <v>0.126</v>
      </c>
      <c r="D6710" s="11">
        <v>306.41000000000003</v>
      </c>
    </row>
    <row r="6711" spans="1:4" x14ac:dyDescent="0.2">
      <c r="A6711" s="4" t="s">
        <v>14</v>
      </c>
      <c r="B6711" s="6">
        <v>13</v>
      </c>
      <c r="C6711" s="1">
        <v>0.155</v>
      </c>
      <c r="D6711" s="11">
        <v>535.47</v>
      </c>
    </row>
    <row r="6712" spans="1:4" x14ac:dyDescent="0.2">
      <c r="A6712" s="4" t="s">
        <v>14</v>
      </c>
      <c r="B6712" s="6">
        <v>14</v>
      </c>
      <c r="C6712" s="1">
        <v>0.14399999999999999</v>
      </c>
      <c r="D6712" s="11">
        <v>295.97000000000003</v>
      </c>
    </row>
    <row r="6713" spans="1:4" x14ac:dyDescent="0.2">
      <c r="A6713" s="4" t="s">
        <v>14</v>
      </c>
      <c r="B6713" s="6">
        <v>15</v>
      </c>
      <c r="C6713" s="1">
        <v>0.17199999999999999</v>
      </c>
      <c r="D6713" s="11">
        <v>530.9</v>
      </c>
    </row>
    <row r="6714" spans="1:4" x14ac:dyDescent="0.2">
      <c r="A6714" s="4" t="s">
        <v>14</v>
      </c>
      <c r="B6714" s="6">
        <v>16</v>
      </c>
      <c r="C6714" s="1">
        <v>0.13300000000000001</v>
      </c>
      <c r="D6714" s="11">
        <v>344.95</v>
      </c>
    </row>
    <row r="6715" spans="1:4" x14ac:dyDescent="0.2">
      <c r="A6715" s="4" t="s">
        <v>14</v>
      </c>
      <c r="B6715" s="6">
        <v>17</v>
      </c>
      <c r="C6715" s="1">
        <v>0.14099999999999999</v>
      </c>
      <c r="D6715" s="11">
        <v>130.53</v>
      </c>
    </row>
    <row r="6716" spans="1:4" x14ac:dyDescent="0.2">
      <c r="A6716" s="4" t="s">
        <v>14</v>
      </c>
      <c r="B6716" s="6">
        <v>18</v>
      </c>
      <c r="C6716" s="1">
        <v>0.153</v>
      </c>
      <c r="D6716" s="11">
        <v>0</v>
      </c>
    </row>
    <row r="6717" spans="1:4" x14ac:dyDescent="0.2">
      <c r="A6717" s="4" t="s">
        <v>14</v>
      </c>
      <c r="B6717" s="6">
        <v>19</v>
      </c>
      <c r="C6717" s="1">
        <v>0.11799999999999999</v>
      </c>
      <c r="D6717" s="11">
        <v>0</v>
      </c>
    </row>
    <row r="6718" spans="1:4" x14ac:dyDescent="0.2">
      <c r="A6718" s="4" t="s">
        <v>14</v>
      </c>
      <c r="B6718" s="6">
        <v>20</v>
      </c>
      <c r="C6718" s="1">
        <v>0.121</v>
      </c>
      <c r="D6718" s="11">
        <v>0</v>
      </c>
    </row>
    <row r="6719" spans="1:4" x14ac:dyDescent="0.2">
      <c r="A6719" s="4" t="s">
        <v>14</v>
      </c>
      <c r="B6719" s="6">
        <v>21</v>
      </c>
      <c r="C6719" s="1">
        <v>0.13</v>
      </c>
      <c r="D6719" s="11">
        <v>0</v>
      </c>
    </row>
    <row r="6720" spans="1:4" x14ac:dyDescent="0.2">
      <c r="A6720" s="4" t="s">
        <v>14</v>
      </c>
      <c r="B6720" s="6">
        <v>22</v>
      </c>
      <c r="C6720" s="1">
        <v>0.12</v>
      </c>
      <c r="D6720" s="11">
        <v>0</v>
      </c>
    </row>
    <row r="6721" spans="1:4" x14ac:dyDescent="0.2">
      <c r="A6721" s="4" t="s">
        <v>14</v>
      </c>
      <c r="B6721" s="6">
        <v>23</v>
      </c>
      <c r="C6721" s="1">
        <v>0.125</v>
      </c>
      <c r="D6721" s="11">
        <v>0</v>
      </c>
    </row>
    <row r="6722" spans="1:4" x14ac:dyDescent="0.2">
      <c r="A6722" s="4" t="s">
        <v>14</v>
      </c>
      <c r="B6722" s="6">
        <v>0</v>
      </c>
      <c r="C6722" s="1">
        <v>0.126</v>
      </c>
      <c r="D6722" s="11">
        <v>0</v>
      </c>
    </row>
    <row r="6723" spans="1:4" x14ac:dyDescent="0.2">
      <c r="A6723" s="4" t="s">
        <v>14</v>
      </c>
      <c r="B6723" s="6">
        <v>1</v>
      </c>
      <c r="C6723" s="1">
        <v>0.121</v>
      </c>
      <c r="D6723" s="11">
        <v>0</v>
      </c>
    </row>
    <row r="6724" spans="1:4" x14ac:dyDescent="0.2">
      <c r="A6724" s="4" t="s">
        <v>14</v>
      </c>
      <c r="B6724" s="6">
        <v>2</v>
      </c>
      <c r="C6724" s="1">
        <v>0.13100000000000001</v>
      </c>
      <c r="D6724" s="11">
        <v>0</v>
      </c>
    </row>
    <row r="6725" spans="1:4" x14ac:dyDescent="0.2">
      <c r="A6725" s="4" t="s">
        <v>14</v>
      </c>
      <c r="B6725" s="6">
        <v>3</v>
      </c>
      <c r="C6725" s="1">
        <v>0.12</v>
      </c>
      <c r="D6725" s="11">
        <v>0</v>
      </c>
    </row>
    <row r="6726" spans="1:4" x14ac:dyDescent="0.2">
      <c r="A6726" s="4" t="s">
        <v>14</v>
      </c>
      <c r="B6726" s="6">
        <v>4</v>
      </c>
      <c r="C6726" s="1">
        <v>0.113</v>
      </c>
      <c r="D6726" s="11">
        <v>0</v>
      </c>
    </row>
    <row r="6727" spans="1:4" x14ac:dyDescent="0.2">
      <c r="A6727" s="4" t="s">
        <v>14</v>
      </c>
      <c r="B6727" s="6">
        <v>5</v>
      </c>
      <c r="C6727" s="1">
        <v>0.13900000000000001</v>
      </c>
      <c r="D6727" s="11">
        <v>0</v>
      </c>
    </row>
    <row r="6728" spans="1:4" x14ac:dyDescent="0.2">
      <c r="A6728" s="4" t="s">
        <v>14</v>
      </c>
      <c r="B6728" s="6">
        <v>6</v>
      </c>
      <c r="C6728" s="1">
        <v>0.12</v>
      </c>
      <c r="D6728" s="11">
        <v>0</v>
      </c>
    </row>
    <row r="6729" spans="1:4" x14ac:dyDescent="0.2">
      <c r="A6729" s="4" t="s">
        <v>14</v>
      </c>
      <c r="B6729" s="6">
        <v>7</v>
      </c>
      <c r="C6729" s="1">
        <v>0.106</v>
      </c>
      <c r="D6729" s="11">
        <v>50.99</v>
      </c>
    </row>
    <row r="6730" spans="1:4" x14ac:dyDescent="0.2">
      <c r="A6730" s="4" t="s">
        <v>14</v>
      </c>
      <c r="B6730" s="6">
        <v>8</v>
      </c>
      <c r="C6730" s="1">
        <v>0.14499999999999999</v>
      </c>
      <c r="D6730" s="11">
        <v>284.95</v>
      </c>
    </row>
    <row r="6731" spans="1:4" x14ac:dyDescent="0.2">
      <c r="A6731" s="4" t="s">
        <v>14</v>
      </c>
      <c r="B6731" s="6">
        <v>9</v>
      </c>
      <c r="C6731" s="1">
        <v>0.106</v>
      </c>
      <c r="D6731" s="11">
        <v>331.04</v>
      </c>
    </row>
    <row r="6732" spans="1:4" x14ac:dyDescent="0.2">
      <c r="A6732" s="4" t="s">
        <v>14</v>
      </c>
      <c r="B6732" s="6">
        <v>10</v>
      </c>
      <c r="C6732" s="1">
        <v>0.14199999999999999</v>
      </c>
      <c r="D6732" s="11">
        <v>528.45000000000005</v>
      </c>
    </row>
    <row r="6733" spans="1:4" x14ac:dyDescent="0.2">
      <c r="A6733" s="4" t="s">
        <v>14</v>
      </c>
      <c r="B6733" s="6">
        <v>11</v>
      </c>
      <c r="C6733" s="1">
        <v>0.11799999999999999</v>
      </c>
      <c r="D6733" s="11">
        <v>862.24</v>
      </c>
    </row>
    <row r="6734" spans="1:4" x14ac:dyDescent="0.2">
      <c r="A6734" s="4" t="s">
        <v>14</v>
      </c>
      <c r="B6734" s="6">
        <v>12</v>
      </c>
      <c r="C6734" s="1">
        <v>0.11700000000000001</v>
      </c>
      <c r="D6734" s="11">
        <v>849.85</v>
      </c>
    </row>
    <row r="6735" spans="1:4" x14ac:dyDescent="0.2">
      <c r="A6735" s="4" t="s">
        <v>14</v>
      </c>
      <c r="B6735" s="6">
        <v>13</v>
      </c>
      <c r="C6735" s="1">
        <v>0.16900000000000001</v>
      </c>
      <c r="D6735" s="11">
        <v>676.8</v>
      </c>
    </row>
    <row r="6736" spans="1:4" x14ac:dyDescent="0.2">
      <c r="A6736" s="4" t="s">
        <v>14</v>
      </c>
      <c r="B6736" s="6">
        <v>14</v>
      </c>
      <c r="C6736" s="1">
        <v>0.14699999999999999</v>
      </c>
      <c r="D6736" s="11">
        <v>266.38</v>
      </c>
    </row>
    <row r="6737" spans="1:4" x14ac:dyDescent="0.2">
      <c r="A6737" s="4" t="s">
        <v>14</v>
      </c>
      <c r="B6737" s="6">
        <v>15</v>
      </c>
      <c r="C6737" s="1">
        <v>0.158</v>
      </c>
      <c r="D6737" s="11">
        <v>214.46</v>
      </c>
    </row>
    <row r="6738" spans="1:4" x14ac:dyDescent="0.2">
      <c r="A6738" s="4" t="s">
        <v>14</v>
      </c>
      <c r="B6738" s="6">
        <v>16</v>
      </c>
      <c r="C6738" s="1">
        <v>0.17399999999999999</v>
      </c>
      <c r="D6738" s="11">
        <v>291</v>
      </c>
    </row>
    <row r="6739" spans="1:4" x14ac:dyDescent="0.2">
      <c r="A6739" s="4" t="s">
        <v>14</v>
      </c>
      <c r="B6739" s="6">
        <v>17</v>
      </c>
      <c r="C6739" s="1">
        <v>0.14599999999999999</v>
      </c>
      <c r="D6739" s="11">
        <v>52.62</v>
      </c>
    </row>
    <row r="6740" spans="1:4" x14ac:dyDescent="0.2">
      <c r="A6740" s="4" t="s">
        <v>14</v>
      </c>
      <c r="B6740" s="6">
        <v>18</v>
      </c>
      <c r="C6740" s="1">
        <v>0.155</v>
      </c>
      <c r="D6740" s="11">
        <v>0</v>
      </c>
    </row>
    <row r="6741" spans="1:4" x14ac:dyDescent="0.2">
      <c r="A6741" s="4" t="s">
        <v>14</v>
      </c>
      <c r="B6741" s="6">
        <v>19</v>
      </c>
      <c r="C6741" s="1">
        <v>0.11799999999999999</v>
      </c>
      <c r="D6741" s="11">
        <v>0</v>
      </c>
    </row>
    <row r="6742" spans="1:4" x14ac:dyDescent="0.2">
      <c r="A6742" s="4" t="s">
        <v>14</v>
      </c>
      <c r="B6742" s="6">
        <v>20</v>
      </c>
      <c r="C6742" s="1">
        <v>0.125</v>
      </c>
      <c r="D6742" s="11">
        <v>0</v>
      </c>
    </row>
    <row r="6743" spans="1:4" x14ac:dyDescent="0.2">
      <c r="A6743" s="4" t="s">
        <v>14</v>
      </c>
      <c r="B6743" s="6">
        <v>21</v>
      </c>
      <c r="C6743" s="1">
        <v>0.13900000000000001</v>
      </c>
      <c r="D6743" s="11">
        <v>0</v>
      </c>
    </row>
    <row r="6744" spans="1:4" x14ac:dyDescent="0.2">
      <c r="A6744" s="4" t="s">
        <v>14</v>
      </c>
      <c r="B6744" s="6">
        <v>22</v>
      </c>
      <c r="C6744" s="1">
        <v>0.113</v>
      </c>
      <c r="D6744" s="11">
        <v>0</v>
      </c>
    </row>
    <row r="6745" spans="1:4" x14ac:dyDescent="0.2">
      <c r="A6745" s="4" t="s">
        <v>14</v>
      </c>
      <c r="B6745" s="6">
        <v>23</v>
      </c>
      <c r="C6745" s="1">
        <v>0.122</v>
      </c>
      <c r="D6745" s="11">
        <v>0</v>
      </c>
    </row>
    <row r="6746" spans="1:4" x14ac:dyDescent="0.2">
      <c r="A6746" s="4" t="s">
        <v>14</v>
      </c>
      <c r="B6746" s="6">
        <v>0</v>
      </c>
      <c r="C6746" s="1">
        <v>0.13200000000000001</v>
      </c>
      <c r="D6746" s="11">
        <v>0</v>
      </c>
    </row>
    <row r="6747" spans="1:4" x14ac:dyDescent="0.2">
      <c r="A6747" s="4" t="s">
        <v>14</v>
      </c>
      <c r="B6747" s="6">
        <v>1</v>
      </c>
      <c r="C6747" s="1">
        <v>0.123</v>
      </c>
      <c r="D6747" s="11">
        <v>0</v>
      </c>
    </row>
    <row r="6748" spans="1:4" x14ac:dyDescent="0.2">
      <c r="A6748" s="4" t="s">
        <v>14</v>
      </c>
      <c r="B6748" s="6">
        <v>2</v>
      </c>
      <c r="C6748" s="1">
        <v>0.126</v>
      </c>
      <c r="D6748" s="11">
        <v>0</v>
      </c>
    </row>
    <row r="6749" spans="1:4" x14ac:dyDescent="0.2">
      <c r="A6749" s="4" t="s">
        <v>14</v>
      </c>
      <c r="B6749" s="6">
        <v>3</v>
      </c>
      <c r="C6749" s="1">
        <v>0.129</v>
      </c>
      <c r="D6749" s="11">
        <v>0</v>
      </c>
    </row>
    <row r="6750" spans="1:4" x14ac:dyDescent="0.2">
      <c r="A6750" s="4" t="s">
        <v>14</v>
      </c>
      <c r="B6750" s="6">
        <v>4</v>
      </c>
      <c r="C6750" s="1">
        <v>0.121</v>
      </c>
      <c r="D6750" s="11">
        <v>0</v>
      </c>
    </row>
    <row r="6751" spans="1:4" x14ac:dyDescent="0.2">
      <c r="A6751" s="4" t="s">
        <v>14</v>
      </c>
      <c r="B6751" s="6">
        <v>5</v>
      </c>
      <c r="C6751" s="1">
        <v>0.13200000000000001</v>
      </c>
      <c r="D6751" s="11">
        <v>0</v>
      </c>
    </row>
    <row r="6752" spans="1:4" x14ac:dyDescent="0.2">
      <c r="A6752" s="4" t="s">
        <v>14</v>
      </c>
      <c r="B6752" s="6">
        <v>6</v>
      </c>
      <c r="C6752" s="1">
        <v>0.122</v>
      </c>
      <c r="D6752" s="11">
        <v>0</v>
      </c>
    </row>
    <row r="6753" spans="1:4" x14ac:dyDescent="0.2">
      <c r="A6753" s="4" t="s">
        <v>14</v>
      </c>
      <c r="B6753" s="6">
        <v>7</v>
      </c>
      <c r="C6753" s="1">
        <v>0.106</v>
      </c>
      <c r="D6753" s="11">
        <v>50.99</v>
      </c>
    </row>
    <row r="6754" spans="1:4" x14ac:dyDescent="0.2">
      <c r="A6754" s="4" t="s">
        <v>14</v>
      </c>
      <c r="B6754" s="6">
        <v>8</v>
      </c>
      <c r="C6754" s="1">
        <v>0.14799999999999999</v>
      </c>
      <c r="D6754" s="11">
        <v>212.14</v>
      </c>
    </row>
    <row r="6755" spans="1:4" x14ac:dyDescent="0.2">
      <c r="A6755" s="4" t="s">
        <v>14</v>
      </c>
      <c r="B6755" s="6">
        <v>9</v>
      </c>
      <c r="C6755" s="1">
        <v>0.114</v>
      </c>
      <c r="D6755" s="11">
        <v>493.39</v>
      </c>
    </row>
    <row r="6756" spans="1:4" x14ac:dyDescent="0.2">
      <c r="A6756" s="4" t="s">
        <v>14</v>
      </c>
      <c r="B6756" s="6">
        <v>10</v>
      </c>
      <c r="C6756" s="1">
        <v>0.11600000000000001</v>
      </c>
      <c r="D6756" s="11">
        <v>611.04999999999995</v>
      </c>
    </row>
    <row r="6757" spans="1:4" x14ac:dyDescent="0.2">
      <c r="A6757" s="4" t="s">
        <v>14</v>
      </c>
      <c r="B6757" s="6">
        <v>11</v>
      </c>
      <c r="C6757" s="1">
        <v>0.14299999999999999</v>
      </c>
      <c r="D6757" s="11">
        <v>335.7</v>
      </c>
    </row>
    <row r="6758" spans="1:4" x14ac:dyDescent="0.2">
      <c r="A6758" s="4" t="s">
        <v>14</v>
      </c>
      <c r="B6758" s="6">
        <v>12</v>
      </c>
      <c r="C6758" s="1">
        <v>0.109</v>
      </c>
      <c r="D6758" s="11">
        <v>285.95999999999998</v>
      </c>
    </row>
    <row r="6759" spans="1:4" x14ac:dyDescent="0.2">
      <c r="A6759" s="4" t="s">
        <v>14</v>
      </c>
      <c r="B6759" s="6">
        <v>13</v>
      </c>
      <c r="C6759" s="1">
        <v>0.152</v>
      </c>
      <c r="D6759" s="11">
        <v>249.52</v>
      </c>
    </row>
    <row r="6760" spans="1:4" x14ac:dyDescent="0.2">
      <c r="A6760" s="4" t="s">
        <v>14</v>
      </c>
      <c r="B6760" s="6">
        <v>14</v>
      </c>
      <c r="C6760" s="1">
        <v>0.114</v>
      </c>
      <c r="D6760" s="11">
        <v>84.46</v>
      </c>
    </row>
    <row r="6761" spans="1:4" x14ac:dyDescent="0.2">
      <c r="A6761" s="4" t="s">
        <v>14</v>
      </c>
      <c r="B6761" s="6">
        <v>15</v>
      </c>
      <c r="C6761" s="1">
        <v>0.13100000000000001</v>
      </c>
      <c r="D6761" s="11">
        <v>94.67</v>
      </c>
    </row>
    <row r="6762" spans="1:4" x14ac:dyDescent="0.2">
      <c r="A6762" s="4" t="s">
        <v>14</v>
      </c>
      <c r="B6762" s="6">
        <v>16</v>
      </c>
      <c r="C6762" s="1">
        <v>0.159</v>
      </c>
      <c r="D6762" s="11">
        <v>80.75</v>
      </c>
    </row>
    <row r="6763" spans="1:4" x14ac:dyDescent="0.2">
      <c r="A6763" s="4" t="s">
        <v>14</v>
      </c>
      <c r="B6763" s="6">
        <v>17</v>
      </c>
      <c r="C6763" s="1">
        <v>0.13900000000000001</v>
      </c>
      <c r="D6763" s="11">
        <v>34.74</v>
      </c>
    </row>
    <row r="6764" spans="1:4" x14ac:dyDescent="0.2">
      <c r="A6764" s="4" t="s">
        <v>14</v>
      </c>
      <c r="B6764" s="6">
        <v>18</v>
      </c>
      <c r="C6764" s="1">
        <v>0.13400000000000001</v>
      </c>
      <c r="D6764" s="11">
        <v>0</v>
      </c>
    </row>
    <row r="6765" spans="1:4" x14ac:dyDescent="0.2">
      <c r="A6765" s="4" t="s">
        <v>14</v>
      </c>
      <c r="B6765" s="6">
        <v>19</v>
      </c>
      <c r="C6765" s="1">
        <v>0.13200000000000001</v>
      </c>
      <c r="D6765" s="11">
        <v>0</v>
      </c>
    </row>
    <row r="6766" spans="1:4" x14ac:dyDescent="0.2">
      <c r="A6766" s="4" t="s">
        <v>14</v>
      </c>
      <c r="B6766" s="6">
        <v>20</v>
      </c>
      <c r="C6766" s="1">
        <v>0.123</v>
      </c>
      <c r="D6766" s="11">
        <v>0</v>
      </c>
    </row>
    <row r="6767" spans="1:4" x14ac:dyDescent="0.2">
      <c r="A6767" s="4" t="s">
        <v>14</v>
      </c>
      <c r="B6767" s="6">
        <v>21</v>
      </c>
      <c r="C6767" s="1">
        <v>0.13</v>
      </c>
      <c r="D6767" s="11">
        <v>0</v>
      </c>
    </row>
    <row r="6768" spans="1:4" x14ac:dyDescent="0.2">
      <c r="A6768" s="4" t="s">
        <v>14</v>
      </c>
      <c r="B6768" s="6">
        <v>22</v>
      </c>
      <c r="C6768" s="1">
        <v>0.124</v>
      </c>
      <c r="D6768" s="11">
        <v>0</v>
      </c>
    </row>
    <row r="6769" spans="1:4" x14ac:dyDescent="0.2">
      <c r="A6769" s="4" t="s">
        <v>14</v>
      </c>
      <c r="B6769" s="6">
        <v>23</v>
      </c>
      <c r="C6769" s="1">
        <v>0.124</v>
      </c>
      <c r="D6769" s="11">
        <v>0</v>
      </c>
    </row>
    <row r="6770" spans="1:4" x14ac:dyDescent="0.2">
      <c r="A6770" s="4" t="s">
        <v>14</v>
      </c>
      <c r="B6770" s="6">
        <v>0</v>
      </c>
      <c r="C6770" s="1">
        <v>0.13400000000000001</v>
      </c>
      <c r="D6770" s="11">
        <v>0</v>
      </c>
    </row>
    <row r="6771" spans="1:4" x14ac:dyDescent="0.2">
      <c r="A6771" s="4" t="s">
        <v>14</v>
      </c>
      <c r="B6771" s="6">
        <v>1</v>
      </c>
      <c r="C6771" s="1">
        <v>0.124</v>
      </c>
      <c r="D6771" s="11">
        <v>0</v>
      </c>
    </row>
    <row r="6772" spans="1:4" x14ac:dyDescent="0.2">
      <c r="A6772" s="4" t="s">
        <v>14</v>
      </c>
      <c r="B6772" s="6">
        <v>2</v>
      </c>
      <c r="C6772" s="1">
        <v>0.111</v>
      </c>
      <c r="D6772" s="11">
        <v>0</v>
      </c>
    </row>
    <row r="6773" spans="1:4" x14ac:dyDescent="0.2">
      <c r="A6773" s="4" t="s">
        <v>14</v>
      </c>
      <c r="B6773" s="6">
        <v>3</v>
      </c>
      <c r="C6773" s="1">
        <v>0.14799999999999999</v>
      </c>
      <c r="D6773" s="11">
        <v>0</v>
      </c>
    </row>
    <row r="6774" spans="1:4" x14ac:dyDescent="0.2">
      <c r="A6774" s="4" t="s">
        <v>14</v>
      </c>
      <c r="B6774" s="6">
        <v>4</v>
      </c>
      <c r="C6774" s="1">
        <v>0.12</v>
      </c>
      <c r="D6774" s="11">
        <v>0</v>
      </c>
    </row>
    <row r="6775" spans="1:4" x14ac:dyDescent="0.2">
      <c r="A6775" s="4" t="s">
        <v>14</v>
      </c>
      <c r="B6775" s="6">
        <v>5</v>
      </c>
      <c r="C6775" s="1">
        <v>0.11799999999999999</v>
      </c>
      <c r="D6775" s="11">
        <v>0</v>
      </c>
    </row>
    <row r="6776" spans="1:4" x14ac:dyDescent="0.2">
      <c r="A6776" s="4" t="s">
        <v>14</v>
      </c>
      <c r="B6776" s="6">
        <v>6</v>
      </c>
      <c r="C6776" s="1">
        <v>0.14499999999999999</v>
      </c>
      <c r="D6776" s="11">
        <v>0</v>
      </c>
    </row>
    <row r="6777" spans="1:4" x14ac:dyDescent="0.2">
      <c r="A6777" s="4" t="s">
        <v>14</v>
      </c>
      <c r="B6777" s="6">
        <v>7</v>
      </c>
      <c r="C6777" s="1">
        <v>0.109</v>
      </c>
      <c r="D6777" s="11">
        <v>35.32</v>
      </c>
    </row>
    <row r="6778" spans="1:4" x14ac:dyDescent="0.2">
      <c r="A6778" s="4" t="s">
        <v>14</v>
      </c>
      <c r="B6778" s="6">
        <v>8</v>
      </c>
      <c r="C6778" s="1">
        <v>0.14899999999999999</v>
      </c>
      <c r="D6778" s="11">
        <v>183.84</v>
      </c>
    </row>
    <row r="6779" spans="1:4" x14ac:dyDescent="0.2">
      <c r="A6779" s="4" t="s">
        <v>14</v>
      </c>
      <c r="B6779" s="6">
        <v>9</v>
      </c>
      <c r="C6779" s="1">
        <v>0.107</v>
      </c>
      <c r="D6779" s="11">
        <v>128.03</v>
      </c>
    </row>
    <row r="6780" spans="1:4" x14ac:dyDescent="0.2">
      <c r="A6780" s="4" t="s">
        <v>14</v>
      </c>
      <c r="B6780" s="6">
        <v>10</v>
      </c>
      <c r="C6780" s="1">
        <v>0.114</v>
      </c>
      <c r="D6780" s="11">
        <v>62.19</v>
      </c>
    </row>
    <row r="6781" spans="1:4" x14ac:dyDescent="0.2">
      <c r="A6781" s="4" t="s">
        <v>14</v>
      </c>
      <c r="B6781" s="6">
        <v>11</v>
      </c>
      <c r="C6781" s="1">
        <v>0.14399999999999999</v>
      </c>
      <c r="D6781" s="11">
        <v>194.78</v>
      </c>
    </row>
    <row r="6782" spans="1:4" x14ac:dyDescent="0.2">
      <c r="A6782" s="4" t="s">
        <v>14</v>
      </c>
      <c r="B6782" s="6">
        <v>12</v>
      </c>
      <c r="C6782" s="1">
        <v>0.11799999999999999</v>
      </c>
      <c r="D6782" s="11">
        <v>173.57</v>
      </c>
    </row>
    <row r="6783" spans="1:4" x14ac:dyDescent="0.2">
      <c r="A6783" s="4" t="s">
        <v>14</v>
      </c>
      <c r="B6783" s="6">
        <v>13</v>
      </c>
      <c r="C6783" s="1">
        <v>0.129</v>
      </c>
      <c r="D6783" s="11">
        <v>445.34</v>
      </c>
    </row>
    <row r="6784" spans="1:4" x14ac:dyDescent="0.2">
      <c r="A6784" s="4" t="s">
        <v>14</v>
      </c>
      <c r="B6784" s="6">
        <v>14</v>
      </c>
      <c r="C6784" s="1">
        <v>0.16600000000000001</v>
      </c>
      <c r="D6784" s="11">
        <v>566.91999999999996</v>
      </c>
    </row>
    <row r="6785" spans="1:4" x14ac:dyDescent="0.2">
      <c r="A6785" s="4" t="s">
        <v>14</v>
      </c>
      <c r="B6785" s="6">
        <v>15</v>
      </c>
      <c r="C6785" s="1">
        <v>0.14299999999999999</v>
      </c>
      <c r="D6785" s="11">
        <v>174.21</v>
      </c>
    </row>
    <row r="6786" spans="1:4" x14ac:dyDescent="0.2">
      <c r="A6786" s="4" t="s">
        <v>14</v>
      </c>
      <c r="B6786" s="6">
        <v>16</v>
      </c>
      <c r="C6786" s="1">
        <v>0.14699999999999999</v>
      </c>
      <c r="D6786" s="11">
        <v>142.51</v>
      </c>
    </row>
    <row r="6787" spans="1:4" x14ac:dyDescent="0.2">
      <c r="A6787" s="4" t="s">
        <v>14</v>
      </c>
      <c r="B6787" s="6">
        <v>17</v>
      </c>
      <c r="C6787" s="1">
        <v>0.161</v>
      </c>
      <c r="D6787" s="11">
        <v>65.59</v>
      </c>
    </row>
    <row r="6788" spans="1:4" x14ac:dyDescent="0.2">
      <c r="A6788" s="4" t="s">
        <v>14</v>
      </c>
      <c r="B6788" s="6">
        <v>18</v>
      </c>
      <c r="C6788" s="1">
        <v>0.14099999999999999</v>
      </c>
      <c r="D6788" s="11">
        <v>0</v>
      </c>
    </row>
    <row r="6789" spans="1:4" x14ac:dyDescent="0.2">
      <c r="A6789" s="4" t="s">
        <v>14</v>
      </c>
      <c r="B6789" s="6">
        <v>19</v>
      </c>
      <c r="C6789" s="1">
        <v>0.14099999999999999</v>
      </c>
      <c r="D6789" s="11">
        <v>0</v>
      </c>
    </row>
    <row r="6790" spans="1:4" x14ac:dyDescent="0.2">
      <c r="A6790" s="4" t="s">
        <v>14</v>
      </c>
      <c r="B6790" s="6">
        <v>20</v>
      </c>
      <c r="C6790" s="1">
        <v>0.13</v>
      </c>
      <c r="D6790" s="11">
        <v>0</v>
      </c>
    </row>
    <row r="6791" spans="1:4" x14ac:dyDescent="0.2">
      <c r="A6791" s="4" t="s">
        <v>14</v>
      </c>
      <c r="B6791" s="6">
        <v>21</v>
      </c>
      <c r="C6791" s="1">
        <v>0.113</v>
      </c>
      <c r="D6791" s="11">
        <v>0</v>
      </c>
    </row>
    <row r="6792" spans="1:4" x14ac:dyDescent="0.2">
      <c r="A6792" s="4" t="s">
        <v>14</v>
      </c>
      <c r="B6792" s="6">
        <v>22</v>
      </c>
      <c r="C6792" s="1">
        <v>0.14799999999999999</v>
      </c>
      <c r="D6792" s="11">
        <v>0</v>
      </c>
    </row>
    <row r="6793" spans="1:4" x14ac:dyDescent="0.2">
      <c r="A6793" s="4" t="s">
        <v>14</v>
      </c>
      <c r="B6793" s="6">
        <v>23</v>
      </c>
      <c r="C6793" s="1">
        <v>0.12</v>
      </c>
      <c r="D6793" s="11">
        <v>0</v>
      </c>
    </row>
    <row r="6794" spans="1:4" x14ac:dyDescent="0.2">
      <c r="A6794" s="4" t="s">
        <v>14</v>
      </c>
      <c r="B6794" s="6">
        <v>0</v>
      </c>
      <c r="C6794" s="1">
        <v>0.11799999999999999</v>
      </c>
      <c r="D6794" s="11">
        <v>0</v>
      </c>
    </row>
    <row r="6795" spans="1:4" x14ac:dyDescent="0.2">
      <c r="A6795" s="4" t="s">
        <v>14</v>
      </c>
      <c r="B6795" s="6">
        <v>1</v>
      </c>
      <c r="C6795" s="1">
        <v>0.14599999999999999</v>
      </c>
      <c r="D6795" s="11">
        <v>0</v>
      </c>
    </row>
    <row r="6796" spans="1:4" x14ac:dyDescent="0.2">
      <c r="A6796" s="4" t="s">
        <v>14</v>
      </c>
      <c r="B6796" s="6">
        <v>2</v>
      </c>
      <c r="C6796" s="1">
        <v>0.11</v>
      </c>
      <c r="D6796" s="11">
        <v>0</v>
      </c>
    </row>
    <row r="6797" spans="1:4" x14ac:dyDescent="0.2">
      <c r="A6797" s="4" t="s">
        <v>14</v>
      </c>
      <c r="B6797" s="6">
        <v>3</v>
      </c>
      <c r="C6797" s="1">
        <v>0.15</v>
      </c>
      <c r="D6797" s="11">
        <v>0</v>
      </c>
    </row>
    <row r="6798" spans="1:4" x14ac:dyDescent="0.2">
      <c r="A6798" s="4" t="s">
        <v>14</v>
      </c>
      <c r="B6798" s="6">
        <v>4</v>
      </c>
      <c r="C6798" s="1">
        <v>0.115</v>
      </c>
      <c r="D6798" s="11">
        <v>0</v>
      </c>
    </row>
    <row r="6799" spans="1:4" x14ac:dyDescent="0.2">
      <c r="A6799" s="4" t="s">
        <v>14</v>
      </c>
      <c r="B6799" s="6">
        <v>5</v>
      </c>
      <c r="C6799" s="1">
        <v>0.122</v>
      </c>
      <c r="D6799" s="11">
        <v>0</v>
      </c>
    </row>
    <row r="6800" spans="1:4" x14ac:dyDescent="0.2">
      <c r="A6800" s="4" t="s">
        <v>14</v>
      </c>
      <c r="B6800" s="6">
        <v>6</v>
      </c>
      <c r="C6800" s="1">
        <v>0.14699999999999999</v>
      </c>
      <c r="D6800" s="11">
        <v>0</v>
      </c>
    </row>
    <row r="6801" spans="1:4" x14ac:dyDescent="0.2">
      <c r="A6801" s="4" t="s">
        <v>14</v>
      </c>
      <c r="B6801" s="6">
        <v>7</v>
      </c>
      <c r="C6801" s="1">
        <v>0.114</v>
      </c>
      <c r="D6801" s="11">
        <v>18.559999999999999</v>
      </c>
    </row>
    <row r="6802" spans="1:4" x14ac:dyDescent="0.2">
      <c r="A6802" s="4" t="s">
        <v>14</v>
      </c>
      <c r="B6802" s="6">
        <v>8</v>
      </c>
      <c r="C6802" s="1">
        <v>0.125</v>
      </c>
      <c r="D6802" s="11">
        <v>112.01</v>
      </c>
    </row>
    <row r="6803" spans="1:4" x14ac:dyDescent="0.2">
      <c r="A6803" s="4" t="s">
        <v>14</v>
      </c>
      <c r="B6803" s="6">
        <v>9</v>
      </c>
      <c r="C6803" s="1">
        <v>0.13500000000000001</v>
      </c>
      <c r="D6803" s="11">
        <v>149.35</v>
      </c>
    </row>
    <row r="6804" spans="1:4" x14ac:dyDescent="0.2">
      <c r="A6804" s="4" t="s">
        <v>14</v>
      </c>
      <c r="B6804" s="6">
        <v>10</v>
      </c>
      <c r="C6804" s="1">
        <v>0.125</v>
      </c>
      <c r="D6804" s="11">
        <v>274.75</v>
      </c>
    </row>
    <row r="6805" spans="1:4" x14ac:dyDescent="0.2">
      <c r="A6805" s="4" t="s">
        <v>14</v>
      </c>
      <c r="B6805" s="6">
        <v>11</v>
      </c>
      <c r="C6805" s="1">
        <v>0.114</v>
      </c>
      <c r="D6805" s="11">
        <v>493.04</v>
      </c>
    </row>
    <row r="6806" spans="1:4" x14ac:dyDescent="0.2">
      <c r="A6806" s="4" t="s">
        <v>14</v>
      </c>
      <c r="B6806" s="6">
        <v>12</v>
      </c>
      <c r="C6806" s="1">
        <v>0.159</v>
      </c>
      <c r="D6806" s="11">
        <v>0</v>
      </c>
    </row>
    <row r="6807" spans="1:4" x14ac:dyDescent="0.2">
      <c r="A6807" s="4" t="s">
        <v>14</v>
      </c>
      <c r="B6807" s="6">
        <v>13</v>
      </c>
      <c r="C6807" s="1">
        <v>0.14799999999999999</v>
      </c>
      <c r="D6807" s="11">
        <v>265.29000000000002</v>
      </c>
    </row>
    <row r="6808" spans="1:4" x14ac:dyDescent="0.2">
      <c r="A6808" s="4" t="s">
        <v>14</v>
      </c>
      <c r="B6808" s="6">
        <v>14</v>
      </c>
      <c r="C6808" s="1">
        <v>0.17899999999999999</v>
      </c>
      <c r="D6808" s="11">
        <v>169.74</v>
      </c>
    </row>
    <row r="6809" spans="1:4" x14ac:dyDescent="0.2">
      <c r="A6809" s="4" t="s">
        <v>14</v>
      </c>
      <c r="B6809" s="6">
        <v>15</v>
      </c>
      <c r="C6809" s="1">
        <v>0.14000000000000001</v>
      </c>
      <c r="D6809" s="11">
        <v>269.2</v>
      </c>
    </row>
    <row r="6810" spans="1:4" x14ac:dyDescent="0.2">
      <c r="A6810" s="4" t="s">
        <v>14</v>
      </c>
      <c r="B6810" s="6">
        <v>16</v>
      </c>
      <c r="C6810" s="1">
        <v>0.13700000000000001</v>
      </c>
      <c r="D6810" s="11">
        <v>191.92</v>
      </c>
    </row>
    <row r="6811" spans="1:4" x14ac:dyDescent="0.2">
      <c r="A6811" s="4" t="s">
        <v>14</v>
      </c>
      <c r="B6811" s="6">
        <v>17</v>
      </c>
      <c r="C6811" s="1">
        <v>0.18099999999999999</v>
      </c>
      <c r="D6811" s="11">
        <v>116.58</v>
      </c>
    </row>
    <row r="6812" spans="1:4" x14ac:dyDescent="0.2">
      <c r="A6812" s="4" t="s">
        <v>14</v>
      </c>
      <c r="B6812" s="6">
        <v>18</v>
      </c>
      <c r="C6812" s="1">
        <v>0.13300000000000001</v>
      </c>
      <c r="D6812" s="11">
        <v>0</v>
      </c>
    </row>
    <row r="6813" spans="1:4" x14ac:dyDescent="0.2">
      <c r="A6813" s="4" t="s">
        <v>14</v>
      </c>
      <c r="B6813" s="6">
        <v>19</v>
      </c>
      <c r="C6813" s="1">
        <v>0.11899999999999999</v>
      </c>
      <c r="D6813" s="11">
        <v>0</v>
      </c>
    </row>
    <row r="6814" spans="1:4" x14ac:dyDescent="0.2">
      <c r="A6814" s="4" t="s">
        <v>14</v>
      </c>
      <c r="B6814" s="6">
        <v>20</v>
      </c>
      <c r="C6814" s="1">
        <v>0.151</v>
      </c>
      <c r="D6814" s="11">
        <v>0</v>
      </c>
    </row>
    <row r="6815" spans="1:4" x14ac:dyDescent="0.2">
      <c r="A6815" s="4" t="s">
        <v>14</v>
      </c>
      <c r="B6815" s="6">
        <v>21</v>
      </c>
      <c r="C6815" s="1">
        <v>0.109</v>
      </c>
      <c r="D6815" s="11">
        <v>0</v>
      </c>
    </row>
    <row r="6816" spans="1:4" x14ac:dyDescent="0.2">
      <c r="A6816" s="4" t="s">
        <v>14</v>
      </c>
      <c r="B6816" s="6">
        <v>22</v>
      </c>
      <c r="C6816" s="1">
        <v>0.13600000000000001</v>
      </c>
      <c r="D6816" s="11">
        <v>0</v>
      </c>
    </row>
    <row r="6817" spans="1:4" x14ac:dyDescent="0.2">
      <c r="A6817" s="4" t="s">
        <v>14</v>
      </c>
      <c r="B6817" s="6">
        <v>23</v>
      </c>
      <c r="C6817" s="1">
        <v>0.127</v>
      </c>
      <c r="D6817" s="11">
        <v>0</v>
      </c>
    </row>
    <row r="6818" spans="1:4" x14ac:dyDescent="0.2">
      <c r="A6818" s="4" t="s">
        <v>14</v>
      </c>
      <c r="B6818" s="6">
        <v>0</v>
      </c>
      <c r="C6818" s="1">
        <v>0.12</v>
      </c>
      <c r="D6818" s="11">
        <v>0</v>
      </c>
    </row>
    <row r="6819" spans="1:4" x14ac:dyDescent="0.2">
      <c r="A6819" s="4" t="s">
        <v>14</v>
      </c>
      <c r="B6819" s="6">
        <v>1</v>
      </c>
      <c r="C6819" s="1">
        <v>0.14799999999999999</v>
      </c>
      <c r="D6819" s="11">
        <v>0</v>
      </c>
    </row>
    <row r="6820" spans="1:4" x14ac:dyDescent="0.2">
      <c r="A6820" s="4" t="s">
        <v>14</v>
      </c>
      <c r="B6820" s="6">
        <v>2</v>
      </c>
      <c r="C6820" s="1">
        <v>0.111</v>
      </c>
      <c r="D6820" s="11">
        <v>0</v>
      </c>
    </row>
    <row r="6821" spans="1:4" x14ac:dyDescent="0.2">
      <c r="A6821" s="4" t="s">
        <v>14</v>
      </c>
      <c r="B6821" s="6">
        <v>3</v>
      </c>
      <c r="C6821" s="1">
        <v>0.125</v>
      </c>
      <c r="D6821" s="11">
        <v>0</v>
      </c>
    </row>
    <row r="6822" spans="1:4" x14ac:dyDescent="0.2">
      <c r="A6822" s="4" t="s">
        <v>14</v>
      </c>
      <c r="B6822" s="6">
        <v>4</v>
      </c>
      <c r="C6822" s="1">
        <v>0.13300000000000001</v>
      </c>
      <c r="D6822" s="11">
        <v>0</v>
      </c>
    </row>
    <row r="6823" spans="1:4" x14ac:dyDescent="0.2">
      <c r="A6823" s="4" t="s">
        <v>14</v>
      </c>
      <c r="B6823" s="6">
        <v>5</v>
      </c>
      <c r="C6823" s="1">
        <v>0.124</v>
      </c>
      <c r="D6823" s="11">
        <v>0</v>
      </c>
    </row>
    <row r="6824" spans="1:4" x14ac:dyDescent="0.2">
      <c r="A6824" s="4" t="s">
        <v>14</v>
      </c>
      <c r="B6824" s="6">
        <v>6</v>
      </c>
      <c r="C6824" s="1">
        <v>0.11</v>
      </c>
      <c r="D6824" s="11">
        <v>0</v>
      </c>
    </row>
    <row r="6825" spans="1:4" x14ac:dyDescent="0.2">
      <c r="A6825" s="4" t="s">
        <v>14</v>
      </c>
      <c r="B6825" s="6">
        <v>7</v>
      </c>
      <c r="C6825" s="1">
        <v>0.14699999999999999</v>
      </c>
      <c r="D6825" s="11">
        <v>29.75</v>
      </c>
    </row>
    <row r="6826" spans="1:4" x14ac:dyDescent="0.2">
      <c r="A6826" s="4" t="s">
        <v>14</v>
      </c>
      <c r="B6826" s="6">
        <v>8</v>
      </c>
      <c r="C6826" s="1">
        <v>0.11600000000000001</v>
      </c>
      <c r="D6826" s="11">
        <v>99.53</v>
      </c>
    </row>
    <row r="6827" spans="1:4" x14ac:dyDescent="0.2">
      <c r="A6827" s="4" t="s">
        <v>14</v>
      </c>
      <c r="B6827" s="6">
        <v>9</v>
      </c>
      <c r="C6827" s="1">
        <v>0.129</v>
      </c>
      <c r="D6827" s="11">
        <v>57.55</v>
      </c>
    </row>
    <row r="6828" spans="1:4" x14ac:dyDescent="0.2">
      <c r="A6828" s="4" t="s">
        <v>14</v>
      </c>
      <c r="B6828" s="6">
        <v>10</v>
      </c>
      <c r="C6828" s="1">
        <v>0.13100000000000001</v>
      </c>
      <c r="D6828" s="11">
        <v>107.67</v>
      </c>
    </row>
    <row r="6829" spans="1:4" x14ac:dyDescent="0.2">
      <c r="A6829" s="4" t="s">
        <v>14</v>
      </c>
      <c r="B6829" s="6">
        <v>11</v>
      </c>
      <c r="C6829" s="1">
        <v>0.109</v>
      </c>
      <c r="D6829" s="11">
        <v>138.30000000000001</v>
      </c>
    </row>
    <row r="6830" spans="1:4" x14ac:dyDescent="0.2">
      <c r="A6830" s="4" t="s">
        <v>14</v>
      </c>
      <c r="B6830" s="6">
        <v>12</v>
      </c>
      <c r="C6830" s="1">
        <v>0.14299999999999999</v>
      </c>
      <c r="D6830" s="11">
        <v>93.74</v>
      </c>
    </row>
    <row r="6831" spans="1:4" x14ac:dyDescent="0.2">
      <c r="A6831" s="4" t="s">
        <v>14</v>
      </c>
      <c r="B6831" s="6">
        <v>13</v>
      </c>
      <c r="C6831" s="1">
        <v>0.13900000000000001</v>
      </c>
      <c r="D6831" s="11">
        <v>98.39</v>
      </c>
    </row>
    <row r="6832" spans="1:4" x14ac:dyDescent="0.2">
      <c r="A6832" s="4" t="s">
        <v>14</v>
      </c>
      <c r="B6832" s="6">
        <v>14</v>
      </c>
      <c r="C6832" s="1">
        <v>0.16300000000000001</v>
      </c>
      <c r="D6832" s="11">
        <v>83.53</v>
      </c>
    </row>
    <row r="6833" spans="1:4" x14ac:dyDescent="0.2">
      <c r="A6833" s="4" t="s">
        <v>14</v>
      </c>
      <c r="B6833" s="6">
        <v>15</v>
      </c>
      <c r="C6833" s="1">
        <v>0.17399999999999999</v>
      </c>
      <c r="D6833" s="11">
        <v>140.08000000000001</v>
      </c>
    </row>
    <row r="6834" spans="1:4" x14ac:dyDescent="0.2">
      <c r="A6834" s="4" t="s">
        <v>14</v>
      </c>
      <c r="B6834" s="6">
        <v>16</v>
      </c>
      <c r="C6834" s="1">
        <v>0.161</v>
      </c>
      <c r="D6834" s="11">
        <v>111.25</v>
      </c>
    </row>
    <row r="6835" spans="1:4" x14ac:dyDescent="0.2">
      <c r="A6835" s="4" t="s">
        <v>14</v>
      </c>
      <c r="B6835" s="6">
        <v>17</v>
      </c>
      <c r="C6835" s="1">
        <v>0.154</v>
      </c>
      <c r="D6835" s="11">
        <v>25.06</v>
      </c>
    </row>
    <row r="6836" spans="1:4" x14ac:dyDescent="0.2">
      <c r="A6836" s="4" t="s">
        <v>14</v>
      </c>
      <c r="B6836" s="6">
        <v>18</v>
      </c>
      <c r="C6836" s="1">
        <v>0.16300000000000001</v>
      </c>
      <c r="D6836" s="11">
        <v>0</v>
      </c>
    </row>
    <row r="6837" spans="1:4" x14ac:dyDescent="0.2">
      <c r="A6837" s="4" t="s">
        <v>14</v>
      </c>
      <c r="B6837" s="6">
        <v>19</v>
      </c>
      <c r="C6837" s="1">
        <v>0.127</v>
      </c>
      <c r="D6837" s="11">
        <v>0</v>
      </c>
    </row>
    <row r="6838" spans="1:4" x14ac:dyDescent="0.2">
      <c r="A6838" s="4" t="s">
        <v>14</v>
      </c>
      <c r="B6838" s="6">
        <v>20</v>
      </c>
      <c r="C6838" s="1">
        <v>0.123</v>
      </c>
      <c r="D6838" s="11">
        <v>0</v>
      </c>
    </row>
    <row r="6839" spans="1:4" x14ac:dyDescent="0.2">
      <c r="A6839" s="4" t="s">
        <v>14</v>
      </c>
      <c r="B6839" s="6">
        <v>21</v>
      </c>
      <c r="C6839" s="1">
        <v>0.129</v>
      </c>
      <c r="D6839" s="11">
        <v>0</v>
      </c>
    </row>
    <row r="6840" spans="1:4" x14ac:dyDescent="0.2">
      <c r="A6840" s="4" t="s">
        <v>14</v>
      </c>
      <c r="B6840" s="6">
        <v>22</v>
      </c>
      <c r="C6840" s="1">
        <v>0.11600000000000001</v>
      </c>
      <c r="D6840" s="11">
        <v>0</v>
      </c>
    </row>
    <row r="6841" spans="1:4" x14ac:dyDescent="0.2">
      <c r="A6841" s="4" t="s">
        <v>14</v>
      </c>
      <c r="B6841" s="6">
        <v>23</v>
      </c>
      <c r="C6841" s="1">
        <v>0.13500000000000001</v>
      </c>
      <c r="D6841" s="11">
        <v>0</v>
      </c>
    </row>
    <row r="6842" spans="1:4" x14ac:dyDescent="0.2">
      <c r="A6842" s="4" t="s">
        <v>14</v>
      </c>
      <c r="B6842" s="6">
        <v>0</v>
      </c>
      <c r="C6842" s="1">
        <v>0.121</v>
      </c>
      <c r="D6842" s="11">
        <v>0</v>
      </c>
    </row>
    <row r="6843" spans="1:4" x14ac:dyDescent="0.2">
      <c r="A6843" s="4" t="s">
        <v>14</v>
      </c>
      <c r="B6843" s="6">
        <v>1</v>
      </c>
      <c r="C6843" s="1">
        <v>0.109</v>
      </c>
      <c r="D6843" s="11">
        <v>0</v>
      </c>
    </row>
    <row r="6844" spans="1:4" x14ac:dyDescent="0.2">
      <c r="A6844" s="4" t="s">
        <v>14</v>
      </c>
      <c r="B6844" s="6">
        <v>2</v>
      </c>
      <c r="C6844" s="1">
        <v>0.15</v>
      </c>
      <c r="D6844" s="11">
        <v>0</v>
      </c>
    </row>
    <row r="6845" spans="1:4" x14ac:dyDescent="0.2">
      <c r="A6845" s="4" t="s">
        <v>14</v>
      </c>
      <c r="B6845" s="6">
        <v>3</v>
      </c>
      <c r="C6845" s="1">
        <v>0.112</v>
      </c>
      <c r="D6845" s="11">
        <v>0</v>
      </c>
    </row>
    <row r="6846" spans="1:4" x14ac:dyDescent="0.2">
      <c r="A6846" s="4" t="s">
        <v>14</v>
      </c>
      <c r="B6846" s="6">
        <v>4</v>
      </c>
      <c r="C6846" s="1">
        <v>0.121</v>
      </c>
      <c r="D6846" s="11">
        <v>0</v>
      </c>
    </row>
    <row r="6847" spans="1:4" x14ac:dyDescent="0.2">
      <c r="A6847" s="4" t="s">
        <v>14</v>
      </c>
      <c r="B6847" s="6">
        <v>5</v>
      </c>
      <c r="C6847" s="1">
        <v>0.14399999999999999</v>
      </c>
      <c r="D6847" s="11">
        <v>0</v>
      </c>
    </row>
    <row r="6848" spans="1:4" x14ac:dyDescent="0.2">
      <c r="A6848" s="4" t="s">
        <v>14</v>
      </c>
      <c r="B6848" s="6">
        <v>6</v>
      </c>
      <c r="C6848" s="1">
        <v>0.115</v>
      </c>
      <c r="D6848" s="11">
        <v>0</v>
      </c>
    </row>
    <row r="6849" spans="1:4" x14ac:dyDescent="0.2">
      <c r="A6849" s="4" t="s">
        <v>14</v>
      </c>
      <c r="B6849" s="6">
        <v>7</v>
      </c>
      <c r="C6849" s="1">
        <v>0.13400000000000001</v>
      </c>
      <c r="D6849" s="11">
        <v>15.78</v>
      </c>
    </row>
    <row r="6850" spans="1:4" x14ac:dyDescent="0.2">
      <c r="A6850" s="4" t="s">
        <v>14</v>
      </c>
      <c r="B6850" s="6">
        <v>8</v>
      </c>
      <c r="C6850" s="1">
        <v>0.123</v>
      </c>
      <c r="D6850" s="11">
        <v>99.77</v>
      </c>
    </row>
    <row r="6851" spans="1:4" x14ac:dyDescent="0.2">
      <c r="A6851" s="4" t="s">
        <v>14</v>
      </c>
      <c r="B6851" s="6">
        <v>9</v>
      </c>
      <c r="C6851" s="1">
        <v>0.123</v>
      </c>
      <c r="D6851" s="11">
        <v>169.37</v>
      </c>
    </row>
    <row r="6852" spans="1:4" x14ac:dyDescent="0.2">
      <c r="A6852" s="4" t="s">
        <v>14</v>
      </c>
      <c r="B6852" s="6">
        <v>10</v>
      </c>
      <c r="C6852" s="1">
        <v>0.13600000000000001</v>
      </c>
      <c r="D6852" s="11">
        <v>263.45999999999998</v>
      </c>
    </row>
    <row r="6853" spans="1:4" x14ac:dyDescent="0.2">
      <c r="A6853" s="4" t="s">
        <v>14</v>
      </c>
      <c r="B6853" s="6">
        <v>11</v>
      </c>
      <c r="C6853" s="1">
        <v>0.11</v>
      </c>
      <c r="D6853" s="11">
        <v>333.09</v>
      </c>
    </row>
    <row r="6854" spans="1:4" x14ac:dyDescent="0.2">
      <c r="A6854" s="4" t="s">
        <v>14</v>
      </c>
      <c r="B6854" s="6">
        <v>12</v>
      </c>
      <c r="C6854" s="1">
        <v>0.12</v>
      </c>
      <c r="D6854" s="11">
        <v>192.01</v>
      </c>
    </row>
    <row r="6855" spans="1:4" x14ac:dyDescent="0.2">
      <c r="A6855" s="4" t="s">
        <v>14</v>
      </c>
      <c r="B6855" s="6">
        <v>13</v>
      </c>
      <c r="C6855" s="1">
        <v>0.183</v>
      </c>
      <c r="D6855" s="11">
        <v>320.98</v>
      </c>
    </row>
    <row r="6856" spans="1:4" x14ac:dyDescent="0.2">
      <c r="A6856" s="4" t="s">
        <v>14</v>
      </c>
      <c r="B6856" s="6">
        <v>14</v>
      </c>
      <c r="C6856" s="1">
        <v>0.154</v>
      </c>
      <c r="D6856" s="11">
        <v>164.2</v>
      </c>
    </row>
    <row r="6857" spans="1:4" x14ac:dyDescent="0.2">
      <c r="A6857" s="4" t="s">
        <v>14</v>
      </c>
      <c r="B6857" s="6">
        <v>15</v>
      </c>
      <c r="C6857" s="1">
        <v>0.154</v>
      </c>
      <c r="D6857" s="11">
        <v>175.61</v>
      </c>
    </row>
    <row r="6858" spans="1:4" x14ac:dyDescent="0.2">
      <c r="A6858" s="4" t="s">
        <v>14</v>
      </c>
      <c r="B6858" s="6">
        <v>16</v>
      </c>
      <c r="C6858" s="1">
        <v>0.185</v>
      </c>
      <c r="D6858" s="11">
        <v>247.29</v>
      </c>
    </row>
    <row r="6859" spans="1:4" x14ac:dyDescent="0.2">
      <c r="A6859" s="4" t="s">
        <v>14</v>
      </c>
      <c r="B6859" s="6">
        <v>17</v>
      </c>
      <c r="C6859" s="1">
        <v>0.14299999999999999</v>
      </c>
      <c r="D6859" s="11">
        <v>41.5</v>
      </c>
    </row>
    <row r="6860" spans="1:4" x14ac:dyDescent="0.2">
      <c r="A6860" s="4" t="s">
        <v>14</v>
      </c>
      <c r="B6860" s="6">
        <v>18</v>
      </c>
      <c r="C6860" s="1">
        <v>0.13600000000000001</v>
      </c>
      <c r="D6860" s="11">
        <v>0</v>
      </c>
    </row>
    <row r="6861" spans="1:4" x14ac:dyDescent="0.2">
      <c r="A6861" s="4" t="s">
        <v>14</v>
      </c>
      <c r="B6861" s="6">
        <v>19</v>
      </c>
      <c r="C6861" s="1">
        <v>0.14099999999999999</v>
      </c>
      <c r="D6861" s="11">
        <v>0</v>
      </c>
    </row>
    <row r="6862" spans="1:4" x14ac:dyDescent="0.2">
      <c r="A6862" s="4" t="s">
        <v>14</v>
      </c>
      <c r="B6862" s="6">
        <v>20</v>
      </c>
      <c r="C6862" s="1">
        <v>0.114</v>
      </c>
      <c r="D6862" s="11">
        <v>0</v>
      </c>
    </row>
    <row r="6863" spans="1:4" x14ac:dyDescent="0.2">
      <c r="A6863" s="4" t="s">
        <v>14</v>
      </c>
      <c r="B6863" s="6">
        <v>21</v>
      </c>
      <c r="C6863" s="1">
        <v>0.14000000000000001</v>
      </c>
      <c r="D6863" s="11">
        <v>0</v>
      </c>
    </row>
    <row r="6864" spans="1:4" x14ac:dyDescent="0.2">
      <c r="A6864" s="4" t="s">
        <v>14</v>
      </c>
      <c r="B6864" s="6">
        <v>22</v>
      </c>
      <c r="C6864" s="1">
        <v>0.108</v>
      </c>
      <c r="D6864" s="11">
        <v>0</v>
      </c>
    </row>
    <row r="6865" spans="1:4" x14ac:dyDescent="0.2">
      <c r="A6865" s="4" t="s">
        <v>14</v>
      </c>
      <c r="B6865" s="6">
        <v>23</v>
      </c>
      <c r="C6865" s="1">
        <v>0.121</v>
      </c>
      <c r="D6865" s="11">
        <v>0</v>
      </c>
    </row>
    <row r="6866" spans="1:4" x14ac:dyDescent="0.2">
      <c r="A6866" s="4" t="s">
        <v>14</v>
      </c>
      <c r="B6866" s="6">
        <v>0</v>
      </c>
      <c r="C6866" s="1">
        <v>0.13200000000000001</v>
      </c>
      <c r="D6866" s="11">
        <v>0</v>
      </c>
    </row>
    <row r="6867" spans="1:4" x14ac:dyDescent="0.2">
      <c r="A6867" s="4" t="s">
        <v>14</v>
      </c>
      <c r="B6867" s="6">
        <v>1</v>
      </c>
      <c r="C6867" s="1">
        <v>0.12</v>
      </c>
      <c r="D6867" s="11">
        <v>0</v>
      </c>
    </row>
    <row r="6868" spans="1:4" x14ac:dyDescent="0.2">
      <c r="A6868" s="4" t="s">
        <v>14</v>
      </c>
      <c r="B6868" s="6">
        <v>2</v>
      </c>
      <c r="C6868" s="1">
        <v>0.114</v>
      </c>
      <c r="D6868" s="11">
        <v>0</v>
      </c>
    </row>
    <row r="6869" spans="1:4" x14ac:dyDescent="0.2">
      <c r="A6869" s="4" t="s">
        <v>14</v>
      </c>
      <c r="B6869" s="6">
        <v>3</v>
      </c>
      <c r="C6869" s="1">
        <v>0.14000000000000001</v>
      </c>
      <c r="D6869" s="11">
        <v>0</v>
      </c>
    </row>
    <row r="6870" spans="1:4" x14ac:dyDescent="0.2">
      <c r="A6870" s="4" t="s">
        <v>14</v>
      </c>
      <c r="B6870" s="6">
        <v>4</v>
      </c>
      <c r="C6870" s="1">
        <v>0.12</v>
      </c>
      <c r="D6870" s="11">
        <v>0</v>
      </c>
    </row>
    <row r="6871" spans="1:4" x14ac:dyDescent="0.2">
      <c r="A6871" s="4" t="s">
        <v>14</v>
      </c>
      <c r="B6871" s="6">
        <v>5</v>
      </c>
      <c r="C6871" s="1">
        <v>0.113</v>
      </c>
      <c r="D6871" s="11">
        <v>0</v>
      </c>
    </row>
    <row r="6872" spans="1:4" x14ac:dyDescent="0.2">
      <c r="A6872" s="4" t="s">
        <v>14</v>
      </c>
      <c r="B6872" s="6">
        <v>6</v>
      </c>
      <c r="C6872" s="1">
        <v>0.14000000000000001</v>
      </c>
      <c r="D6872" s="11">
        <v>0</v>
      </c>
    </row>
    <row r="6873" spans="1:4" x14ac:dyDescent="0.2">
      <c r="A6873" s="4" t="s">
        <v>14</v>
      </c>
      <c r="B6873" s="6">
        <v>7</v>
      </c>
      <c r="C6873" s="1">
        <v>0.105</v>
      </c>
      <c r="D6873" s="11">
        <v>14.85</v>
      </c>
    </row>
    <row r="6874" spans="1:4" x14ac:dyDescent="0.2">
      <c r="A6874" s="4" t="s">
        <v>14</v>
      </c>
      <c r="B6874" s="6">
        <v>8</v>
      </c>
      <c r="C6874" s="1">
        <v>0.13900000000000001</v>
      </c>
      <c r="D6874" s="11">
        <v>94.11</v>
      </c>
    </row>
    <row r="6875" spans="1:4" x14ac:dyDescent="0.2">
      <c r="A6875" s="4" t="s">
        <v>14</v>
      </c>
      <c r="B6875" s="6">
        <v>9</v>
      </c>
      <c r="C6875" s="1">
        <v>9.5000000000000001E-2</v>
      </c>
      <c r="D6875" s="11">
        <v>328.49</v>
      </c>
    </row>
    <row r="6876" spans="1:4" x14ac:dyDescent="0.2">
      <c r="A6876" s="4" t="s">
        <v>14</v>
      </c>
      <c r="B6876" s="6">
        <v>10</v>
      </c>
      <c r="C6876" s="1">
        <v>0.121</v>
      </c>
      <c r="D6876" s="11">
        <v>360.47</v>
      </c>
    </row>
    <row r="6877" spans="1:4" x14ac:dyDescent="0.2">
      <c r="A6877" s="4" t="s">
        <v>14</v>
      </c>
      <c r="B6877" s="6">
        <v>11</v>
      </c>
      <c r="C6877" s="1">
        <v>0.13100000000000001</v>
      </c>
      <c r="D6877" s="11">
        <v>544.37</v>
      </c>
    </row>
    <row r="6878" spans="1:4" x14ac:dyDescent="0.2">
      <c r="A6878" s="4" t="s">
        <v>14</v>
      </c>
      <c r="B6878" s="6">
        <v>12</v>
      </c>
      <c r="C6878" s="1">
        <v>0.127</v>
      </c>
      <c r="D6878" s="11">
        <v>289.70999999999998</v>
      </c>
    </row>
    <row r="6879" spans="1:4" x14ac:dyDescent="0.2">
      <c r="A6879" s="4" t="s">
        <v>14</v>
      </c>
      <c r="B6879" s="6">
        <v>13</v>
      </c>
      <c r="C6879" s="1">
        <v>0.128</v>
      </c>
      <c r="D6879" s="11">
        <v>507.95</v>
      </c>
    </row>
    <row r="6880" spans="1:4" x14ac:dyDescent="0.2">
      <c r="A6880" s="4" t="s">
        <v>14</v>
      </c>
      <c r="B6880" s="6">
        <v>14</v>
      </c>
      <c r="C6880" s="1">
        <v>0.17</v>
      </c>
      <c r="D6880" s="11">
        <v>127.16</v>
      </c>
    </row>
    <row r="6881" spans="1:4" x14ac:dyDescent="0.2">
      <c r="A6881" s="4" t="s">
        <v>14</v>
      </c>
      <c r="B6881" s="6">
        <v>15</v>
      </c>
      <c r="C6881" s="1">
        <v>0.121</v>
      </c>
      <c r="D6881" s="11">
        <v>139.24</v>
      </c>
    </row>
    <row r="6882" spans="1:4" x14ac:dyDescent="0.2">
      <c r="A6882" s="4" t="s">
        <v>14</v>
      </c>
      <c r="B6882" s="6">
        <v>16</v>
      </c>
      <c r="C6882" s="1">
        <v>0.13900000000000001</v>
      </c>
      <c r="D6882" s="11">
        <v>106.81</v>
      </c>
    </row>
    <row r="6883" spans="1:4" x14ac:dyDescent="0.2">
      <c r="A6883" s="4" t="s">
        <v>14</v>
      </c>
      <c r="B6883" s="6">
        <v>17</v>
      </c>
      <c r="C6883" s="1">
        <v>0.14799999999999999</v>
      </c>
      <c r="D6883" s="11">
        <v>36.229999999999997</v>
      </c>
    </row>
    <row r="6884" spans="1:4" x14ac:dyDescent="0.2">
      <c r="A6884" s="4" t="s">
        <v>14</v>
      </c>
      <c r="B6884" s="6">
        <v>18</v>
      </c>
      <c r="C6884" s="1">
        <v>0.121</v>
      </c>
      <c r="D6884" s="11">
        <v>0</v>
      </c>
    </row>
    <row r="6885" spans="1:4" x14ac:dyDescent="0.2">
      <c r="A6885" s="4" t="s">
        <v>14</v>
      </c>
      <c r="B6885" s="6">
        <v>19</v>
      </c>
      <c r="C6885" s="1">
        <v>0.13300000000000001</v>
      </c>
      <c r="D6885" s="11">
        <v>0</v>
      </c>
    </row>
    <row r="6886" spans="1:4" x14ac:dyDescent="0.2">
      <c r="A6886" s="4" t="s">
        <v>14</v>
      </c>
      <c r="B6886" s="6">
        <v>20</v>
      </c>
      <c r="C6886" s="1">
        <v>0.11700000000000001</v>
      </c>
      <c r="D6886" s="11">
        <v>0</v>
      </c>
    </row>
    <row r="6887" spans="1:4" x14ac:dyDescent="0.2">
      <c r="A6887" s="4" t="s">
        <v>14</v>
      </c>
      <c r="B6887" s="6">
        <v>21</v>
      </c>
      <c r="C6887" s="1">
        <v>0.115</v>
      </c>
      <c r="D6887" s="11">
        <v>0</v>
      </c>
    </row>
    <row r="6888" spans="1:4" x14ac:dyDescent="0.2">
      <c r="A6888" s="4" t="s">
        <v>14</v>
      </c>
      <c r="B6888" s="6">
        <v>22</v>
      </c>
      <c r="C6888" s="1">
        <v>0.123</v>
      </c>
      <c r="D6888" s="11">
        <v>0</v>
      </c>
    </row>
    <row r="6889" spans="1:4" x14ac:dyDescent="0.2">
      <c r="A6889" s="4" t="s">
        <v>14</v>
      </c>
      <c r="B6889" s="6">
        <v>23</v>
      </c>
      <c r="C6889" s="1">
        <v>0.115</v>
      </c>
      <c r="D6889" s="11">
        <v>0</v>
      </c>
    </row>
    <row r="6890" spans="1:4" x14ac:dyDescent="0.2">
      <c r="A6890" s="4" t="s">
        <v>14</v>
      </c>
      <c r="B6890" s="6">
        <v>0</v>
      </c>
      <c r="C6890" s="1">
        <v>0.11700000000000001</v>
      </c>
      <c r="D6890" s="11">
        <v>0</v>
      </c>
    </row>
    <row r="6891" spans="1:4" x14ac:dyDescent="0.2">
      <c r="A6891" s="4" t="s">
        <v>14</v>
      </c>
      <c r="B6891" s="6">
        <v>1</v>
      </c>
      <c r="C6891" s="1">
        <v>0.13100000000000001</v>
      </c>
      <c r="D6891" s="11">
        <v>0</v>
      </c>
    </row>
    <row r="6892" spans="1:4" x14ac:dyDescent="0.2">
      <c r="A6892" s="4" t="s">
        <v>14</v>
      </c>
      <c r="B6892" s="6">
        <v>2</v>
      </c>
      <c r="C6892" s="1">
        <v>0.12</v>
      </c>
      <c r="D6892" s="11">
        <v>0</v>
      </c>
    </row>
    <row r="6893" spans="1:4" x14ac:dyDescent="0.2">
      <c r="A6893" s="4" t="s">
        <v>14</v>
      </c>
      <c r="B6893" s="6">
        <v>3</v>
      </c>
      <c r="C6893" s="1">
        <v>0.104</v>
      </c>
      <c r="D6893" s="11">
        <v>0</v>
      </c>
    </row>
    <row r="6894" spans="1:4" x14ac:dyDescent="0.2">
      <c r="A6894" s="4" t="s">
        <v>14</v>
      </c>
      <c r="B6894" s="6">
        <v>4</v>
      </c>
      <c r="C6894" s="1">
        <v>0.14499999999999999</v>
      </c>
      <c r="D6894" s="11">
        <v>0</v>
      </c>
    </row>
    <row r="6895" spans="1:4" x14ac:dyDescent="0.2">
      <c r="A6895" s="4" t="s">
        <v>14</v>
      </c>
      <c r="B6895" s="6">
        <v>5</v>
      </c>
      <c r="C6895" s="1">
        <v>0.105</v>
      </c>
      <c r="D6895" s="11">
        <v>0</v>
      </c>
    </row>
    <row r="6896" spans="1:4" x14ac:dyDescent="0.2">
      <c r="A6896" s="4" t="s">
        <v>14</v>
      </c>
      <c r="B6896" s="6">
        <v>6</v>
      </c>
      <c r="C6896" s="1">
        <v>0.13100000000000001</v>
      </c>
      <c r="D6896" s="11">
        <v>0</v>
      </c>
    </row>
    <row r="6897" spans="1:4" x14ac:dyDescent="0.2">
      <c r="A6897" s="4" t="s">
        <v>14</v>
      </c>
      <c r="B6897" s="6">
        <v>7</v>
      </c>
      <c r="C6897" s="1">
        <v>0.123</v>
      </c>
      <c r="D6897" s="11">
        <v>42.47</v>
      </c>
    </row>
    <row r="6898" spans="1:4" x14ac:dyDescent="0.2">
      <c r="A6898" s="4" t="s">
        <v>14</v>
      </c>
      <c r="B6898" s="6">
        <v>8</v>
      </c>
      <c r="C6898" s="1">
        <v>0.1</v>
      </c>
      <c r="D6898" s="11">
        <v>229.43</v>
      </c>
    </row>
    <row r="6899" spans="1:4" x14ac:dyDescent="0.2">
      <c r="A6899" s="4" t="s">
        <v>14</v>
      </c>
      <c r="B6899" s="6">
        <v>9</v>
      </c>
      <c r="C6899" s="1">
        <v>0.13800000000000001</v>
      </c>
      <c r="D6899" s="11">
        <v>128.18</v>
      </c>
    </row>
    <row r="6900" spans="1:4" x14ac:dyDescent="0.2">
      <c r="A6900" s="4" t="s">
        <v>14</v>
      </c>
      <c r="B6900" s="6">
        <v>10</v>
      </c>
      <c r="C6900" s="1">
        <v>0.112</v>
      </c>
      <c r="D6900" s="11">
        <v>65.900000000000006</v>
      </c>
    </row>
    <row r="6901" spans="1:4" x14ac:dyDescent="0.2">
      <c r="A6901" s="4" t="s">
        <v>14</v>
      </c>
      <c r="B6901" s="6">
        <v>11</v>
      </c>
      <c r="C6901" s="1">
        <v>0.11600000000000001</v>
      </c>
      <c r="D6901" s="11">
        <v>325.77</v>
      </c>
    </row>
    <row r="6902" spans="1:4" x14ac:dyDescent="0.2">
      <c r="A6902" s="4" t="s">
        <v>14</v>
      </c>
      <c r="B6902" s="6">
        <v>12</v>
      </c>
      <c r="C6902" s="1">
        <v>0.13400000000000001</v>
      </c>
      <c r="D6902" s="11">
        <v>334.63</v>
      </c>
    </row>
    <row r="6903" spans="1:4" x14ac:dyDescent="0.2">
      <c r="A6903" s="4" t="s">
        <v>14</v>
      </c>
      <c r="B6903" s="6">
        <v>13</v>
      </c>
      <c r="C6903" s="1">
        <v>0.104</v>
      </c>
      <c r="D6903" s="11">
        <v>730.94</v>
      </c>
    </row>
    <row r="6904" spans="1:4" x14ac:dyDescent="0.2">
      <c r="A6904" s="4" t="s">
        <v>14</v>
      </c>
      <c r="B6904" s="6">
        <v>14</v>
      </c>
      <c r="C6904" s="1">
        <v>0.109</v>
      </c>
      <c r="D6904" s="11">
        <v>631.21</v>
      </c>
    </row>
    <row r="6905" spans="1:4" x14ac:dyDescent="0.2">
      <c r="A6905" s="4" t="s">
        <v>14</v>
      </c>
      <c r="B6905" s="6">
        <v>15</v>
      </c>
      <c r="C6905" s="1">
        <v>0.14799999999999999</v>
      </c>
      <c r="D6905" s="11">
        <v>545.66</v>
      </c>
    </row>
    <row r="6906" spans="1:4" x14ac:dyDescent="0.2">
      <c r="A6906" s="4" t="s">
        <v>14</v>
      </c>
      <c r="B6906" s="6">
        <v>16</v>
      </c>
      <c r="C6906" s="1">
        <v>0.11700000000000001</v>
      </c>
      <c r="D6906" s="11">
        <v>345.95</v>
      </c>
    </row>
    <row r="6907" spans="1:4" x14ac:dyDescent="0.2">
      <c r="A6907" s="4" t="s">
        <v>14</v>
      </c>
      <c r="B6907" s="6">
        <v>17</v>
      </c>
      <c r="C6907" s="1">
        <v>0.156</v>
      </c>
      <c r="D6907" s="11">
        <v>93.1</v>
      </c>
    </row>
    <row r="6908" spans="1:4" x14ac:dyDescent="0.2">
      <c r="A6908" s="4" t="s">
        <v>14</v>
      </c>
      <c r="B6908" s="6">
        <v>18</v>
      </c>
      <c r="C6908" s="1">
        <v>0.154</v>
      </c>
      <c r="D6908" s="11">
        <v>0</v>
      </c>
    </row>
    <row r="6909" spans="1:4" x14ac:dyDescent="0.2">
      <c r="A6909" s="4" t="s">
        <v>14</v>
      </c>
      <c r="B6909" s="6">
        <v>19</v>
      </c>
      <c r="C6909" s="1">
        <v>0.107</v>
      </c>
      <c r="D6909" s="11">
        <v>0</v>
      </c>
    </row>
    <row r="6910" spans="1:4" x14ac:dyDescent="0.2">
      <c r="A6910" s="4" t="s">
        <v>14</v>
      </c>
      <c r="B6910" s="6">
        <v>20</v>
      </c>
      <c r="C6910" s="1">
        <v>0.124</v>
      </c>
      <c r="D6910" s="11">
        <v>0</v>
      </c>
    </row>
    <row r="6911" spans="1:4" x14ac:dyDescent="0.2">
      <c r="A6911" s="4" t="s">
        <v>14</v>
      </c>
      <c r="B6911" s="6">
        <v>21</v>
      </c>
      <c r="C6911" s="1">
        <v>0.124</v>
      </c>
      <c r="D6911" s="11">
        <v>0</v>
      </c>
    </row>
    <row r="6912" spans="1:4" x14ac:dyDescent="0.2">
      <c r="A6912" s="4" t="s">
        <v>14</v>
      </c>
      <c r="B6912" s="6">
        <v>22</v>
      </c>
      <c r="C6912" s="1">
        <v>0.11899999999999999</v>
      </c>
      <c r="D6912" s="11">
        <v>0</v>
      </c>
    </row>
    <row r="6913" spans="1:4" x14ac:dyDescent="0.2">
      <c r="A6913" s="4" t="s">
        <v>14</v>
      </c>
      <c r="B6913" s="6">
        <v>23</v>
      </c>
      <c r="C6913" s="1">
        <v>0.128</v>
      </c>
      <c r="D6913" s="11">
        <v>0</v>
      </c>
    </row>
    <row r="6914" spans="1:4" x14ac:dyDescent="0.2">
      <c r="A6914" s="4" t="s">
        <v>14</v>
      </c>
      <c r="B6914" s="6">
        <v>0</v>
      </c>
      <c r="C6914" s="1">
        <v>0.11899999999999999</v>
      </c>
      <c r="D6914" s="11">
        <v>0</v>
      </c>
    </row>
    <row r="6915" spans="1:4" x14ac:dyDescent="0.2">
      <c r="A6915" s="4" t="s">
        <v>14</v>
      </c>
      <c r="B6915" s="6">
        <v>1</v>
      </c>
      <c r="C6915" s="1">
        <v>0.104</v>
      </c>
      <c r="D6915" s="11">
        <v>0</v>
      </c>
    </row>
    <row r="6916" spans="1:4" x14ac:dyDescent="0.2">
      <c r="A6916" s="4" t="s">
        <v>14</v>
      </c>
      <c r="B6916" s="6">
        <v>2</v>
      </c>
      <c r="C6916" s="1">
        <v>0.14499999999999999</v>
      </c>
      <c r="D6916" s="11">
        <v>0</v>
      </c>
    </row>
    <row r="6917" spans="1:4" x14ac:dyDescent="0.2">
      <c r="A6917" s="4" t="s">
        <v>14</v>
      </c>
      <c r="B6917" s="6">
        <v>3</v>
      </c>
      <c r="C6917" s="1">
        <v>0.106</v>
      </c>
      <c r="D6917" s="11">
        <v>0</v>
      </c>
    </row>
    <row r="6918" spans="1:4" x14ac:dyDescent="0.2">
      <c r="A6918" s="4" t="s">
        <v>14</v>
      </c>
      <c r="B6918" s="6">
        <v>4</v>
      </c>
      <c r="C6918" s="1">
        <v>0.11799999999999999</v>
      </c>
      <c r="D6918" s="11">
        <v>0</v>
      </c>
    </row>
    <row r="6919" spans="1:4" x14ac:dyDescent="0.2">
      <c r="A6919" s="4" t="s">
        <v>14</v>
      </c>
      <c r="B6919" s="6">
        <v>5</v>
      </c>
      <c r="C6919" s="1">
        <v>0.123</v>
      </c>
      <c r="D6919" s="11">
        <v>0</v>
      </c>
    </row>
    <row r="6920" spans="1:4" x14ac:dyDescent="0.2">
      <c r="A6920" s="4" t="s">
        <v>14</v>
      </c>
      <c r="B6920" s="6">
        <v>6</v>
      </c>
      <c r="C6920" s="1">
        <v>0.114</v>
      </c>
      <c r="D6920" s="11">
        <v>0</v>
      </c>
    </row>
    <row r="6921" spans="1:4" x14ac:dyDescent="0.2">
      <c r="A6921" s="4" t="s">
        <v>14</v>
      </c>
      <c r="B6921" s="6">
        <v>7</v>
      </c>
      <c r="C6921" s="1">
        <v>0.111</v>
      </c>
      <c r="D6921" s="11">
        <v>55.81</v>
      </c>
    </row>
    <row r="6922" spans="1:4" x14ac:dyDescent="0.2">
      <c r="A6922" s="4" t="s">
        <v>14</v>
      </c>
      <c r="B6922" s="6">
        <v>8</v>
      </c>
      <c r="C6922" s="1">
        <v>0.13900000000000001</v>
      </c>
      <c r="D6922" s="11">
        <v>326.97000000000003</v>
      </c>
    </row>
    <row r="6923" spans="1:4" x14ac:dyDescent="0.2">
      <c r="A6923" s="4" t="s">
        <v>14</v>
      </c>
      <c r="B6923" s="6">
        <v>9</v>
      </c>
      <c r="C6923" s="1">
        <v>0.112</v>
      </c>
      <c r="D6923" s="11">
        <v>594.54</v>
      </c>
    </row>
    <row r="6924" spans="1:4" x14ac:dyDescent="0.2">
      <c r="A6924" s="4" t="s">
        <v>14</v>
      </c>
      <c r="B6924" s="6">
        <v>10</v>
      </c>
      <c r="C6924" s="1">
        <v>0.11700000000000001</v>
      </c>
      <c r="D6924" s="11">
        <v>788.59</v>
      </c>
    </row>
    <row r="6925" spans="1:4" x14ac:dyDescent="0.2">
      <c r="A6925" s="4" t="s">
        <v>14</v>
      </c>
      <c r="B6925" s="6">
        <v>11</v>
      </c>
      <c r="C6925" s="1">
        <v>0.13100000000000001</v>
      </c>
      <c r="D6925" s="11">
        <v>918.42</v>
      </c>
    </row>
    <row r="6926" spans="1:4" x14ac:dyDescent="0.2">
      <c r="A6926" s="4" t="s">
        <v>14</v>
      </c>
      <c r="B6926" s="6">
        <v>12</v>
      </c>
      <c r="C6926" s="1">
        <v>0.1</v>
      </c>
      <c r="D6926" s="11">
        <v>990.7</v>
      </c>
    </row>
    <row r="6927" spans="1:4" x14ac:dyDescent="0.2">
      <c r="A6927" s="4" t="s">
        <v>14</v>
      </c>
      <c r="B6927" s="6">
        <v>13</v>
      </c>
      <c r="C6927" s="1">
        <v>0.129</v>
      </c>
      <c r="D6927" s="11">
        <v>942.78</v>
      </c>
    </row>
    <row r="6928" spans="1:4" x14ac:dyDescent="0.2">
      <c r="A6928" s="4" t="s">
        <v>14</v>
      </c>
      <c r="B6928" s="6">
        <v>14</v>
      </c>
      <c r="C6928" s="1">
        <v>0.114</v>
      </c>
      <c r="D6928" s="11">
        <v>602.08000000000004</v>
      </c>
    </row>
    <row r="6929" spans="1:4" x14ac:dyDescent="0.2">
      <c r="A6929" s="4" t="s">
        <v>14</v>
      </c>
      <c r="B6929" s="6">
        <v>15</v>
      </c>
      <c r="C6929" s="1">
        <v>0.11700000000000001</v>
      </c>
      <c r="D6929" s="11">
        <v>615.42999999999995</v>
      </c>
    </row>
    <row r="6930" spans="1:4" x14ac:dyDescent="0.2">
      <c r="A6930" s="4" t="s">
        <v>14</v>
      </c>
      <c r="B6930" s="6">
        <v>16</v>
      </c>
      <c r="C6930" s="1">
        <v>0.13100000000000001</v>
      </c>
      <c r="D6930" s="11">
        <v>376.56</v>
      </c>
    </row>
    <row r="6931" spans="1:4" x14ac:dyDescent="0.2">
      <c r="A6931" s="4" t="s">
        <v>14</v>
      </c>
      <c r="B6931" s="6">
        <v>17</v>
      </c>
      <c r="C6931" s="1">
        <v>0.11899999999999999</v>
      </c>
      <c r="D6931" s="11">
        <v>79</v>
      </c>
    </row>
    <row r="6932" spans="1:4" x14ac:dyDescent="0.2">
      <c r="A6932" s="4" t="s">
        <v>14</v>
      </c>
      <c r="B6932" s="6">
        <v>18</v>
      </c>
      <c r="C6932" s="1">
        <v>0.10299999999999999</v>
      </c>
      <c r="D6932" s="11">
        <v>0</v>
      </c>
    </row>
    <row r="6933" spans="1:4" x14ac:dyDescent="0.2">
      <c r="A6933" s="4" t="s">
        <v>14</v>
      </c>
      <c r="B6933" s="6">
        <v>19</v>
      </c>
      <c r="C6933" s="1">
        <v>0.14399999999999999</v>
      </c>
      <c r="D6933" s="11">
        <v>0</v>
      </c>
    </row>
    <row r="6934" spans="1:4" x14ac:dyDescent="0.2">
      <c r="A6934" s="4" t="s">
        <v>14</v>
      </c>
      <c r="B6934" s="6">
        <v>20</v>
      </c>
      <c r="C6934" s="1">
        <v>0.10299999999999999</v>
      </c>
      <c r="D6934" s="11">
        <v>0</v>
      </c>
    </row>
    <row r="6935" spans="1:4" x14ac:dyDescent="0.2">
      <c r="A6935" s="4" t="s">
        <v>14</v>
      </c>
      <c r="B6935" s="6">
        <v>21</v>
      </c>
      <c r="C6935" s="1">
        <v>0.11899999999999999</v>
      </c>
      <c r="D6935" s="11">
        <v>0</v>
      </c>
    </row>
    <row r="6936" spans="1:4" x14ac:dyDescent="0.2">
      <c r="A6936" s="4" t="s">
        <v>14</v>
      </c>
      <c r="B6936" s="6">
        <v>22</v>
      </c>
      <c r="C6936" s="1">
        <v>0.13400000000000001</v>
      </c>
      <c r="D6936" s="11">
        <v>0</v>
      </c>
    </row>
    <row r="6937" spans="1:4" x14ac:dyDescent="0.2">
      <c r="A6937" s="4" t="s">
        <v>14</v>
      </c>
      <c r="B6937" s="6">
        <v>23</v>
      </c>
      <c r="C6937" s="1">
        <v>0.106</v>
      </c>
      <c r="D6937" s="11">
        <v>0</v>
      </c>
    </row>
    <row r="6938" spans="1:4" x14ac:dyDescent="0.2">
      <c r="A6938" s="4" t="s">
        <v>14</v>
      </c>
      <c r="B6938" s="6">
        <v>0</v>
      </c>
      <c r="C6938" s="1">
        <v>0.11</v>
      </c>
      <c r="D6938" s="11">
        <v>0</v>
      </c>
    </row>
    <row r="6939" spans="1:4" x14ac:dyDescent="0.2">
      <c r="A6939" s="4" t="s">
        <v>14</v>
      </c>
      <c r="B6939" s="6">
        <v>1</v>
      </c>
      <c r="C6939" s="1">
        <v>0.14000000000000001</v>
      </c>
      <c r="D6939" s="11">
        <v>0</v>
      </c>
    </row>
    <row r="6940" spans="1:4" x14ac:dyDescent="0.2">
      <c r="A6940" s="4" t="s">
        <v>14</v>
      </c>
      <c r="B6940" s="6">
        <v>2</v>
      </c>
      <c r="C6940" s="1">
        <v>0.12</v>
      </c>
      <c r="D6940" s="11">
        <v>0</v>
      </c>
    </row>
    <row r="6941" spans="1:4" x14ac:dyDescent="0.2">
      <c r="A6941" s="4" t="s">
        <v>14</v>
      </c>
      <c r="B6941" s="6">
        <v>3</v>
      </c>
      <c r="C6941" s="1">
        <v>0.11700000000000001</v>
      </c>
      <c r="D6941" s="11">
        <v>0</v>
      </c>
    </row>
    <row r="6942" spans="1:4" x14ac:dyDescent="0.2">
      <c r="A6942" s="4" t="s">
        <v>14</v>
      </c>
      <c r="B6942" s="6">
        <v>4</v>
      </c>
      <c r="C6942" s="1">
        <v>0.14000000000000001</v>
      </c>
      <c r="D6942" s="11">
        <v>0</v>
      </c>
    </row>
    <row r="6943" spans="1:4" x14ac:dyDescent="0.2">
      <c r="A6943" s="4" t="s">
        <v>14</v>
      </c>
      <c r="B6943" s="6">
        <v>5</v>
      </c>
      <c r="C6943" s="1">
        <v>0.107</v>
      </c>
      <c r="D6943" s="11">
        <v>0</v>
      </c>
    </row>
    <row r="6944" spans="1:4" x14ac:dyDescent="0.2">
      <c r="A6944" s="4" t="s">
        <v>14</v>
      </c>
      <c r="B6944" s="6">
        <v>6</v>
      </c>
      <c r="C6944" s="1">
        <v>0.13800000000000001</v>
      </c>
      <c r="D6944" s="11">
        <v>0</v>
      </c>
    </row>
    <row r="6945" spans="1:4" x14ac:dyDescent="0.2">
      <c r="A6945" s="4" t="s">
        <v>14</v>
      </c>
      <c r="B6945" s="6">
        <v>7</v>
      </c>
      <c r="C6945" s="1">
        <v>0.11600000000000001</v>
      </c>
      <c r="D6945" s="11">
        <v>11.14</v>
      </c>
    </row>
    <row r="6946" spans="1:4" x14ac:dyDescent="0.2">
      <c r="A6946" s="4" t="s">
        <v>14</v>
      </c>
      <c r="B6946" s="6">
        <v>8</v>
      </c>
      <c r="C6946" s="1">
        <v>0.122</v>
      </c>
      <c r="D6946" s="11">
        <v>79</v>
      </c>
    </row>
    <row r="6947" spans="1:4" x14ac:dyDescent="0.2">
      <c r="A6947" s="4" t="s">
        <v>14</v>
      </c>
      <c r="B6947" s="6">
        <v>9</v>
      </c>
      <c r="C6947" s="1">
        <v>0.13300000000000001</v>
      </c>
      <c r="D6947" s="11">
        <v>203.06</v>
      </c>
    </row>
    <row r="6948" spans="1:4" x14ac:dyDescent="0.2">
      <c r="A6948" s="4" t="s">
        <v>14</v>
      </c>
      <c r="B6948" s="6">
        <v>10</v>
      </c>
      <c r="C6948" s="1">
        <v>0.12</v>
      </c>
      <c r="D6948" s="11">
        <v>494.66</v>
      </c>
    </row>
    <row r="6949" spans="1:4" x14ac:dyDescent="0.2">
      <c r="A6949" s="4" t="s">
        <v>14</v>
      </c>
      <c r="B6949" s="6">
        <v>11</v>
      </c>
      <c r="C6949" s="1">
        <v>0.11</v>
      </c>
      <c r="D6949" s="11">
        <v>535.75</v>
      </c>
    </row>
    <row r="6950" spans="1:4" x14ac:dyDescent="0.2">
      <c r="A6950" s="4" t="s">
        <v>14</v>
      </c>
      <c r="B6950" s="6">
        <v>12</v>
      </c>
      <c r="C6950" s="1">
        <v>0.13900000000000001</v>
      </c>
      <c r="D6950" s="11">
        <v>473.23</v>
      </c>
    </row>
    <row r="6951" spans="1:4" x14ac:dyDescent="0.2">
      <c r="A6951" s="4" t="s">
        <v>14</v>
      </c>
      <c r="B6951" s="6">
        <v>13</v>
      </c>
      <c r="C6951" s="1">
        <v>0.13600000000000001</v>
      </c>
      <c r="D6951" s="11">
        <v>667.31</v>
      </c>
    </row>
    <row r="6952" spans="1:4" x14ac:dyDescent="0.2">
      <c r="A6952" s="4" t="s">
        <v>14</v>
      </c>
      <c r="B6952" s="6">
        <v>14</v>
      </c>
      <c r="C6952" s="1">
        <v>0.13200000000000001</v>
      </c>
      <c r="D6952" s="11">
        <v>625.70000000000005</v>
      </c>
    </row>
    <row r="6953" spans="1:4" x14ac:dyDescent="0.2">
      <c r="A6953" s="4" t="s">
        <v>14</v>
      </c>
      <c r="B6953" s="6">
        <v>15</v>
      </c>
      <c r="C6953" s="1">
        <v>0.186</v>
      </c>
      <c r="D6953" s="11">
        <v>537.80999999999995</v>
      </c>
    </row>
    <row r="6954" spans="1:4" x14ac:dyDescent="0.2">
      <c r="A6954" s="4" t="s">
        <v>14</v>
      </c>
      <c r="B6954" s="6">
        <v>16</v>
      </c>
      <c r="C6954" s="1">
        <v>0.14000000000000001</v>
      </c>
      <c r="D6954" s="11">
        <v>255.62</v>
      </c>
    </row>
    <row r="6955" spans="1:4" x14ac:dyDescent="0.2">
      <c r="A6955" s="4" t="s">
        <v>14</v>
      </c>
      <c r="B6955" s="6">
        <v>17</v>
      </c>
      <c r="C6955" s="1">
        <v>0.14299999999999999</v>
      </c>
      <c r="D6955" s="11">
        <v>75.16</v>
      </c>
    </row>
    <row r="6956" spans="1:4" x14ac:dyDescent="0.2">
      <c r="A6956" s="4" t="s">
        <v>14</v>
      </c>
      <c r="B6956" s="6">
        <v>18</v>
      </c>
      <c r="C6956" s="1">
        <v>0.15</v>
      </c>
      <c r="D6956" s="11">
        <v>0</v>
      </c>
    </row>
    <row r="6957" spans="1:4" x14ac:dyDescent="0.2">
      <c r="A6957" s="4" t="s">
        <v>14</v>
      </c>
      <c r="B6957" s="6">
        <v>19</v>
      </c>
      <c r="C6957" s="1">
        <v>0.11700000000000001</v>
      </c>
      <c r="D6957" s="11">
        <v>0</v>
      </c>
    </row>
    <row r="6958" spans="1:4" x14ac:dyDescent="0.2">
      <c r="A6958" s="4" t="s">
        <v>14</v>
      </c>
      <c r="B6958" s="6">
        <v>20</v>
      </c>
      <c r="C6958" s="1">
        <v>0.12</v>
      </c>
      <c r="D6958" s="11">
        <v>0</v>
      </c>
    </row>
    <row r="6959" spans="1:4" x14ac:dyDescent="0.2">
      <c r="A6959" s="4" t="s">
        <v>14</v>
      </c>
      <c r="B6959" s="6">
        <v>21</v>
      </c>
      <c r="C6959" s="1">
        <v>0.127</v>
      </c>
      <c r="D6959" s="11">
        <v>0</v>
      </c>
    </row>
    <row r="6960" spans="1:4" x14ac:dyDescent="0.2">
      <c r="A6960" s="4" t="s">
        <v>14</v>
      </c>
      <c r="B6960" s="6">
        <v>22</v>
      </c>
      <c r="C6960" s="1">
        <v>0.13</v>
      </c>
      <c r="D6960" s="11">
        <v>0</v>
      </c>
    </row>
    <row r="6961" spans="1:4" x14ac:dyDescent="0.2">
      <c r="A6961" s="4" t="s">
        <v>14</v>
      </c>
      <c r="B6961" s="6">
        <v>23</v>
      </c>
      <c r="C6961" s="1">
        <v>0.129</v>
      </c>
      <c r="D6961" s="11">
        <v>0</v>
      </c>
    </row>
    <row r="6962" spans="1:4" x14ac:dyDescent="0.2">
      <c r="A6962" s="4" t="s">
        <v>14</v>
      </c>
      <c r="B6962" s="6">
        <v>0</v>
      </c>
      <c r="C6962" s="1">
        <v>0.123</v>
      </c>
      <c r="D6962" s="11">
        <v>0</v>
      </c>
    </row>
    <row r="6963" spans="1:4" x14ac:dyDescent="0.2">
      <c r="A6963" s="4" t="s">
        <v>14</v>
      </c>
      <c r="B6963" s="6">
        <v>1</v>
      </c>
      <c r="C6963" s="1">
        <v>0.11899999999999999</v>
      </c>
      <c r="D6963" s="11">
        <v>0</v>
      </c>
    </row>
    <row r="6964" spans="1:4" x14ac:dyDescent="0.2">
      <c r="A6964" s="4" t="s">
        <v>14</v>
      </c>
      <c r="B6964" s="6">
        <v>2</v>
      </c>
      <c r="C6964" s="1">
        <v>0.13300000000000001</v>
      </c>
      <c r="D6964" s="11">
        <v>0</v>
      </c>
    </row>
    <row r="6965" spans="1:4" x14ac:dyDescent="0.2">
      <c r="A6965" s="4" t="s">
        <v>14</v>
      </c>
      <c r="B6965" s="6">
        <v>3</v>
      </c>
      <c r="C6965" s="1">
        <v>0.122</v>
      </c>
      <c r="D6965" s="11">
        <v>0</v>
      </c>
    </row>
    <row r="6966" spans="1:4" x14ac:dyDescent="0.2">
      <c r="A6966" s="4" t="s">
        <v>14</v>
      </c>
      <c r="B6966" s="6">
        <v>4</v>
      </c>
      <c r="C6966" s="1">
        <v>0.107</v>
      </c>
      <c r="D6966" s="11">
        <v>0</v>
      </c>
    </row>
    <row r="6967" spans="1:4" x14ac:dyDescent="0.2">
      <c r="A6967" s="4" t="s">
        <v>14</v>
      </c>
      <c r="B6967" s="6">
        <v>5</v>
      </c>
      <c r="C6967" s="1">
        <v>0.14599999999999999</v>
      </c>
      <c r="D6967" s="11">
        <v>0</v>
      </c>
    </row>
    <row r="6968" spans="1:4" x14ac:dyDescent="0.2">
      <c r="A6968" s="4" t="s">
        <v>14</v>
      </c>
      <c r="B6968" s="6">
        <v>6</v>
      </c>
      <c r="C6968" s="1">
        <v>0.11600000000000001</v>
      </c>
      <c r="D6968" s="11">
        <v>0</v>
      </c>
    </row>
    <row r="6969" spans="1:4" x14ac:dyDescent="0.2">
      <c r="A6969" s="4" t="s">
        <v>14</v>
      </c>
      <c r="B6969" s="6">
        <v>7</v>
      </c>
      <c r="C6969" s="1">
        <v>0.111</v>
      </c>
      <c r="D6969" s="11">
        <v>12.27</v>
      </c>
    </row>
    <row r="6970" spans="1:4" x14ac:dyDescent="0.2">
      <c r="A6970" s="4" t="s">
        <v>14</v>
      </c>
      <c r="B6970" s="6">
        <v>8</v>
      </c>
      <c r="C6970" s="1">
        <v>0.14599999999999999</v>
      </c>
      <c r="D6970" s="11">
        <v>253.55</v>
      </c>
    </row>
    <row r="6971" spans="1:4" x14ac:dyDescent="0.2">
      <c r="A6971" s="4" t="s">
        <v>14</v>
      </c>
      <c r="B6971" s="6">
        <v>9</v>
      </c>
      <c r="C6971" s="1">
        <v>0.107</v>
      </c>
      <c r="D6971" s="11">
        <v>263.64999999999998</v>
      </c>
    </row>
    <row r="6972" spans="1:4" x14ac:dyDescent="0.2">
      <c r="A6972" s="4" t="s">
        <v>14</v>
      </c>
      <c r="B6972" s="6">
        <v>10</v>
      </c>
      <c r="C6972" s="1">
        <v>0.13300000000000001</v>
      </c>
      <c r="D6972" s="11">
        <v>636.32000000000005</v>
      </c>
    </row>
    <row r="6973" spans="1:4" x14ac:dyDescent="0.2">
      <c r="A6973" s="4" t="s">
        <v>14</v>
      </c>
      <c r="B6973" s="6">
        <v>11</v>
      </c>
      <c r="C6973" s="1">
        <v>0.13300000000000001</v>
      </c>
      <c r="D6973" s="11">
        <v>624.51</v>
      </c>
    </row>
    <row r="6974" spans="1:4" x14ac:dyDescent="0.2">
      <c r="A6974" s="4" t="s">
        <v>14</v>
      </c>
      <c r="B6974" s="6">
        <v>12</v>
      </c>
      <c r="C6974" s="1">
        <v>0.13100000000000001</v>
      </c>
      <c r="D6974" s="11">
        <v>363.58</v>
      </c>
    </row>
    <row r="6975" spans="1:4" x14ac:dyDescent="0.2">
      <c r="A6975" s="4" t="s">
        <v>14</v>
      </c>
      <c r="B6975" s="6">
        <v>13</v>
      </c>
      <c r="C6975" s="1">
        <v>0.154</v>
      </c>
      <c r="D6975" s="11">
        <v>211.52</v>
      </c>
    </row>
    <row r="6976" spans="1:4" x14ac:dyDescent="0.2">
      <c r="A6976" s="4" t="s">
        <v>14</v>
      </c>
      <c r="B6976" s="6">
        <v>14</v>
      </c>
      <c r="C6976" s="1">
        <v>0.14499999999999999</v>
      </c>
      <c r="D6976" s="11">
        <v>550.63</v>
      </c>
    </row>
    <row r="6977" spans="1:4" x14ac:dyDescent="0.2">
      <c r="A6977" s="4" t="s">
        <v>14</v>
      </c>
      <c r="B6977" s="6">
        <v>15</v>
      </c>
      <c r="C6977" s="1">
        <v>0.14799999999999999</v>
      </c>
      <c r="D6977" s="11">
        <v>522.30999999999995</v>
      </c>
    </row>
    <row r="6978" spans="1:4" x14ac:dyDescent="0.2">
      <c r="A6978" s="4" t="s">
        <v>14</v>
      </c>
      <c r="B6978" s="6">
        <v>16</v>
      </c>
      <c r="C6978" s="1">
        <v>0.16200000000000001</v>
      </c>
      <c r="D6978" s="11">
        <v>335.23</v>
      </c>
    </row>
    <row r="6979" spans="1:4" x14ac:dyDescent="0.2">
      <c r="A6979" s="4" t="s">
        <v>14</v>
      </c>
      <c r="B6979" s="6">
        <v>17</v>
      </c>
      <c r="C6979" s="1">
        <v>0.157</v>
      </c>
      <c r="D6979" s="11">
        <v>62.77</v>
      </c>
    </row>
    <row r="6980" spans="1:4" x14ac:dyDescent="0.2">
      <c r="A6980" s="4" t="s">
        <v>14</v>
      </c>
      <c r="B6980" s="6">
        <v>18</v>
      </c>
      <c r="C6980" s="1">
        <v>0.15</v>
      </c>
      <c r="D6980" s="11">
        <v>0</v>
      </c>
    </row>
    <row r="6981" spans="1:4" x14ac:dyDescent="0.2">
      <c r="A6981" s="4" t="s">
        <v>14</v>
      </c>
      <c r="B6981" s="6">
        <v>19</v>
      </c>
      <c r="C6981" s="1">
        <v>0.14399999999999999</v>
      </c>
      <c r="D6981" s="11">
        <v>0</v>
      </c>
    </row>
    <row r="6982" spans="1:4" x14ac:dyDescent="0.2">
      <c r="A6982" s="4" t="s">
        <v>14</v>
      </c>
      <c r="B6982" s="6">
        <v>20</v>
      </c>
      <c r="C6982" s="1">
        <v>0.121</v>
      </c>
      <c r="D6982" s="11">
        <v>0</v>
      </c>
    </row>
    <row r="6983" spans="1:4" x14ac:dyDescent="0.2">
      <c r="A6983" s="4" t="s">
        <v>14</v>
      </c>
      <c r="B6983" s="6">
        <v>21</v>
      </c>
      <c r="C6983" s="1">
        <v>0.125</v>
      </c>
      <c r="D6983" s="11">
        <v>0</v>
      </c>
    </row>
    <row r="6984" spans="1:4" x14ac:dyDescent="0.2">
      <c r="A6984" s="4" t="s">
        <v>14</v>
      </c>
      <c r="B6984" s="6">
        <v>22</v>
      </c>
      <c r="C6984" s="1">
        <v>0.122</v>
      </c>
      <c r="D6984" s="11">
        <v>0</v>
      </c>
    </row>
    <row r="6985" spans="1:4" x14ac:dyDescent="0.2">
      <c r="A6985" s="4" t="s">
        <v>14</v>
      </c>
      <c r="B6985" s="6">
        <v>23</v>
      </c>
      <c r="C6985" s="1">
        <v>0.13300000000000001</v>
      </c>
      <c r="D6985" s="11">
        <v>0</v>
      </c>
    </row>
    <row r="6986" spans="1:4" x14ac:dyDescent="0.2">
      <c r="A6986" s="4" t="s">
        <v>14</v>
      </c>
      <c r="B6986" s="6">
        <v>0</v>
      </c>
      <c r="C6986" s="1">
        <v>0.13400000000000001</v>
      </c>
      <c r="D6986" s="11">
        <v>0</v>
      </c>
    </row>
    <row r="6987" spans="1:4" x14ac:dyDescent="0.2">
      <c r="A6987" s="4" t="s">
        <v>14</v>
      </c>
      <c r="B6987" s="6">
        <v>1</v>
      </c>
      <c r="C6987" s="1">
        <v>0.122</v>
      </c>
      <c r="D6987" s="11">
        <v>0</v>
      </c>
    </row>
    <row r="6988" spans="1:4" x14ac:dyDescent="0.2">
      <c r="A6988" s="4" t="s">
        <v>14</v>
      </c>
      <c r="B6988" s="6">
        <v>2</v>
      </c>
      <c r="C6988" s="1">
        <v>0.11899999999999999</v>
      </c>
      <c r="D6988" s="11">
        <v>0</v>
      </c>
    </row>
    <row r="6989" spans="1:4" x14ac:dyDescent="0.2">
      <c r="A6989" s="4" t="s">
        <v>14</v>
      </c>
      <c r="B6989" s="6">
        <v>3</v>
      </c>
      <c r="C6989" s="1">
        <v>0.14599999999999999</v>
      </c>
      <c r="D6989" s="11">
        <v>0</v>
      </c>
    </row>
    <row r="6990" spans="1:4" x14ac:dyDescent="0.2">
      <c r="A6990" s="4" t="s">
        <v>14</v>
      </c>
      <c r="B6990" s="6">
        <v>4</v>
      </c>
      <c r="C6990" s="1">
        <v>0.11899999999999999</v>
      </c>
      <c r="D6990" s="11">
        <v>0</v>
      </c>
    </row>
    <row r="6991" spans="1:4" x14ac:dyDescent="0.2">
      <c r="A6991" s="4" t="s">
        <v>14</v>
      </c>
      <c r="B6991" s="6">
        <v>5</v>
      </c>
      <c r="C6991" s="1">
        <v>0.113</v>
      </c>
      <c r="D6991" s="11">
        <v>0</v>
      </c>
    </row>
    <row r="6992" spans="1:4" x14ac:dyDescent="0.2">
      <c r="A6992" s="4" t="s">
        <v>14</v>
      </c>
      <c r="B6992" s="6">
        <v>6</v>
      </c>
      <c r="C6992" s="1">
        <v>0.13800000000000001</v>
      </c>
      <c r="D6992" s="11">
        <v>0</v>
      </c>
    </row>
    <row r="6993" spans="1:4" x14ac:dyDescent="0.2">
      <c r="A6993" s="4" t="s">
        <v>14</v>
      </c>
      <c r="B6993" s="6">
        <v>7</v>
      </c>
      <c r="C6993" s="1">
        <v>0.11899999999999999</v>
      </c>
      <c r="D6993" s="11">
        <v>11.39</v>
      </c>
    </row>
    <row r="6994" spans="1:4" x14ac:dyDescent="0.2">
      <c r="A6994" s="4" t="s">
        <v>14</v>
      </c>
      <c r="B6994" s="6">
        <v>8</v>
      </c>
      <c r="C6994" s="1">
        <v>0.14299999999999999</v>
      </c>
      <c r="D6994" s="11">
        <v>142.69999999999999</v>
      </c>
    </row>
    <row r="6995" spans="1:4" x14ac:dyDescent="0.2">
      <c r="A6995" s="4" t="s">
        <v>14</v>
      </c>
      <c r="B6995" s="6">
        <v>9</v>
      </c>
      <c r="C6995" s="1">
        <v>0.12</v>
      </c>
      <c r="D6995" s="11">
        <v>400.44</v>
      </c>
    </row>
    <row r="6996" spans="1:4" x14ac:dyDescent="0.2">
      <c r="A6996" s="4" t="s">
        <v>14</v>
      </c>
      <c r="B6996" s="6">
        <v>10</v>
      </c>
      <c r="C6996" s="1">
        <v>0.111</v>
      </c>
      <c r="D6996" s="11">
        <v>454.26</v>
      </c>
    </row>
    <row r="6997" spans="1:4" x14ac:dyDescent="0.2">
      <c r="A6997" s="4" t="s">
        <v>14</v>
      </c>
      <c r="B6997" s="6">
        <v>11</v>
      </c>
      <c r="C6997" s="1">
        <v>0.14499999999999999</v>
      </c>
      <c r="D6997" s="11">
        <v>437.4</v>
      </c>
    </row>
    <row r="6998" spans="1:4" x14ac:dyDescent="0.2">
      <c r="A6998" s="4" t="s">
        <v>14</v>
      </c>
      <c r="B6998" s="6">
        <v>12</v>
      </c>
      <c r="C6998" s="1">
        <v>0.13</v>
      </c>
      <c r="D6998" s="11">
        <v>168.93</v>
      </c>
    </row>
    <row r="6999" spans="1:4" x14ac:dyDescent="0.2">
      <c r="A6999" s="4" t="s">
        <v>14</v>
      </c>
      <c r="B6999" s="6">
        <v>13</v>
      </c>
      <c r="C6999" s="1">
        <v>0.14099999999999999</v>
      </c>
      <c r="D6999" s="11">
        <v>54.76</v>
      </c>
    </row>
    <row r="7000" spans="1:4" x14ac:dyDescent="0.2">
      <c r="A7000" s="4" t="s">
        <v>14</v>
      </c>
      <c r="B7000" s="6">
        <v>14</v>
      </c>
      <c r="C7000" s="1">
        <v>0.19800000000000001</v>
      </c>
      <c r="D7000" s="11">
        <v>152.22</v>
      </c>
    </row>
    <row r="7001" spans="1:4" x14ac:dyDescent="0.2">
      <c r="A7001" s="4" t="s">
        <v>14</v>
      </c>
      <c r="B7001" s="6">
        <v>15</v>
      </c>
      <c r="C7001" s="1">
        <v>0.154</v>
      </c>
      <c r="D7001" s="11">
        <v>49.19</v>
      </c>
    </row>
    <row r="7002" spans="1:4" x14ac:dyDescent="0.2">
      <c r="A7002" s="4" t="s">
        <v>14</v>
      </c>
      <c r="B7002" s="6">
        <v>16</v>
      </c>
      <c r="C7002" s="1">
        <v>0.182</v>
      </c>
      <c r="D7002" s="11">
        <v>165.36</v>
      </c>
    </row>
    <row r="7003" spans="1:4" x14ac:dyDescent="0.2">
      <c r="A7003" s="4" t="s">
        <v>14</v>
      </c>
      <c r="B7003" s="6">
        <v>17</v>
      </c>
      <c r="C7003" s="1">
        <v>0.16700000000000001</v>
      </c>
      <c r="D7003" s="11">
        <v>21.82</v>
      </c>
    </row>
    <row r="7004" spans="1:4" x14ac:dyDescent="0.2">
      <c r="A7004" s="4" t="s">
        <v>14</v>
      </c>
      <c r="B7004" s="6">
        <v>18</v>
      </c>
      <c r="C7004" s="1">
        <v>0.13800000000000001</v>
      </c>
      <c r="D7004" s="11">
        <v>0</v>
      </c>
    </row>
    <row r="7005" spans="1:4" x14ac:dyDescent="0.2">
      <c r="A7005" s="4" t="s">
        <v>14</v>
      </c>
      <c r="B7005" s="6">
        <v>19</v>
      </c>
      <c r="C7005" s="1">
        <v>0.16200000000000001</v>
      </c>
      <c r="D7005" s="11">
        <v>0</v>
      </c>
    </row>
    <row r="7006" spans="1:4" x14ac:dyDescent="0.2">
      <c r="A7006" s="4" t="s">
        <v>14</v>
      </c>
      <c r="B7006" s="6">
        <v>20</v>
      </c>
      <c r="C7006" s="1">
        <v>0.126</v>
      </c>
      <c r="D7006" s="11">
        <v>0</v>
      </c>
    </row>
    <row r="7007" spans="1:4" x14ac:dyDescent="0.2">
      <c r="A7007" s="4" t="s">
        <v>14</v>
      </c>
      <c r="B7007" s="6">
        <v>21</v>
      </c>
      <c r="C7007" s="1">
        <v>0.107</v>
      </c>
      <c r="D7007" s="11">
        <v>0</v>
      </c>
    </row>
    <row r="7008" spans="1:4" x14ac:dyDescent="0.2">
      <c r="A7008" s="4" t="s">
        <v>14</v>
      </c>
      <c r="B7008" s="6">
        <v>22</v>
      </c>
      <c r="C7008" s="1">
        <v>0.152</v>
      </c>
      <c r="D7008" s="11">
        <v>0</v>
      </c>
    </row>
    <row r="7009" spans="1:4" x14ac:dyDescent="0.2">
      <c r="A7009" s="4" t="s">
        <v>14</v>
      </c>
      <c r="B7009" s="6">
        <v>23</v>
      </c>
      <c r="C7009" s="1">
        <v>0.13600000000000001</v>
      </c>
      <c r="D7009" s="11">
        <v>0</v>
      </c>
    </row>
    <row r="7010" spans="1:4" x14ac:dyDescent="0.2">
      <c r="A7010" s="4" t="s">
        <v>14</v>
      </c>
      <c r="B7010" s="6">
        <v>0</v>
      </c>
      <c r="C7010" s="1">
        <v>0.13400000000000001</v>
      </c>
      <c r="D7010" s="11">
        <v>0</v>
      </c>
    </row>
    <row r="7011" spans="1:4" x14ac:dyDescent="0.2">
      <c r="A7011" s="4" t="s">
        <v>14</v>
      </c>
      <c r="B7011" s="6">
        <v>1</v>
      </c>
      <c r="C7011" s="1">
        <v>0.13200000000000001</v>
      </c>
      <c r="D7011" s="11">
        <v>0</v>
      </c>
    </row>
    <row r="7012" spans="1:4" x14ac:dyDescent="0.2">
      <c r="A7012" s="4" t="s">
        <v>14</v>
      </c>
      <c r="B7012" s="6">
        <v>2</v>
      </c>
      <c r="C7012" s="1">
        <v>0.13100000000000001</v>
      </c>
      <c r="D7012" s="11">
        <v>0</v>
      </c>
    </row>
    <row r="7013" spans="1:4" x14ac:dyDescent="0.2">
      <c r="A7013" s="4" t="s">
        <v>14</v>
      </c>
      <c r="B7013" s="6">
        <v>3</v>
      </c>
      <c r="C7013" s="1">
        <v>0.14199999999999999</v>
      </c>
      <c r="D7013" s="11">
        <v>0</v>
      </c>
    </row>
    <row r="7014" spans="1:4" x14ac:dyDescent="0.2">
      <c r="A7014" s="4" t="s">
        <v>14</v>
      </c>
      <c r="B7014" s="6">
        <v>4</v>
      </c>
      <c r="C7014" s="1">
        <v>0.126</v>
      </c>
      <c r="D7014" s="11">
        <v>0</v>
      </c>
    </row>
    <row r="7015" spans="1:4" x14ac:dyDescent="0.2">
      <c r="A7015" s="4" t="s">
        <v>14</v>
      </c>
      <c r="B7015" s="6">
        <v>5</v>
      </c>
      <c r="C7015" s="1">
        <v>0.114</v>
      </c>
      <c r="D7015" s="11">
        <v>0</v>
      </c>
    </row>
    <row r="7016" spans="1:4" x14ac:dyDescent="0.2">
      <c r="A7016" s="4" t="s">
        <v>14</v>
      </c>
      <c r="B7016" s="6">
        <v>6</v>
      </c>
      <c r="C7016" s="1">
        <v>0.158</v>
      </c>
      <c r="D7016" s="11">
        <v>0</v>
      </c>
    </row>
    <row r="7017" spans="1:4" x14ac:dyDescent="0.2">
      <c r="A7017" s="4" t="s">
        <v>14</v>
      </c>
      <c r="B7017" s="6">
        <v>7</v>
      </c>
      <c r="C7017" s="1">
        <v>0.125</v>
      </c>
      <c r="D7017" s="11">
        <v>11.39</v>
      </c>
    </row>
    <row r="7018" spans="1:4" x14ac:dyDescent="0.2">
      <c r="A7018" s="4" t="s">
        <v>14</v>
      </c>
      <c r="B7018" s="6">
        <v>8</v>
      </c>
      <c r="C7018" s="1">
        <v>0.13100000000000001</v>
      </c>
      <c r="D7018" s="11">
        <v>150.08000000000001</v>
      </c>
    </row>
    <row r="7019" spans="1:4" x14ac:dyDescent="0.2">
      <c r="A7019" s="4" t="s">
        <v>14</v>
      </c>
      <c r="B7019" s="6">
        <v>9</v>
      </c>
      <c r="C7019" s="1">
        <v>0.129</v>
      </c>
      <c r="D7019" s="11">
        <v>222.78</v>
      </c>
    </row>
    <row r="7020" spans="1:4" x14ac:dyDescent="0.2">
      <c r="A7020" s="4" t="s">
        <v>14</v>
      </c>
      <c r="B7020" s="6">
        <v>10</v>
      </c>
      <c r="C7020" s="1">
        <v>0.13</v>
      </c>
      <c r="D7020" s="11">
        <v>401.27</v>
      </c>
    </row>
    <row r="7021" spans="1:4" x14ac:dyDescent="0.2">
      <c r="A7021" s="4" t="s">
        <v>14</v>
      </c>
      <c r="B7021" s="6">
        <v>11</v>
      </c>
      <c r="C7021" s="1">
        <v>0.14199999999999999</v>
      </c>
      <c r="D7021" s="11">
        <v>538.65</v>
      </c>
    </row>
    <row r="7022" spans="1:4" x14ac:dyDescent="0.2">
      <c r="A7022" s="4" t="s">
        <v>14</v>
      </c>
      <c r="B7022" s="6">
        <v>12</v>
      </c>
      <c r="C7022" s="1">
        <v>0.13500000000000001</v>
      </c>
      <c r="D7022" s="11">
        <v>266.85000000000002</v>
      </c>
    </row>
    <row r="7023" spans="1:4" x14ac:dyDescent="0.2">
      <c r="A7023" s="4" t="s">
        <v>14</v>
      </c>
      <c r="B7023" s="6">
        <v>13</v>
      </c>
      <c r="C7023" s="1">
        <v>0.14599999999999999</v>
      </c>
      <c r="D7023" s="11">
        <v>95.6</v>
      </c>
    </row>
    <row r="7024" spans="1:4" x14ac:dyDescent="0.2">
      <c r="A7024" s="4" t="s">
        <v>14</v>
      </c>
      <c r="B7024" s="6">
        <v>14</v>
      </c>
      <c r="C7024" s="1">
        <v>0.191</v>
      </c>
      <c r="D7024" s="11">
        <v>73.319999999999993</v>
      </c>
    </row>
    <row r="7025" spans="1:4" x14ac:dyDescent="0.2">
      <c r="A7025" s="4" t="s">
        <v>14</v>
      </c>
      <c r="B7025" s="6">
        <v>15</v>
      </c>
      <c r="C7025" s="1">
        <v>0.14199999999999999</v>
      </c>
      <c r="D7025" s="11">
        <v>50.12</v>
      </c>
    </row>
    <row r="7026" spans="1:4" x14ac:dyDescent="0.2">
      <c r="A7026" s="4" t="s">
        <v>14</v>
      </c>
      <c r="B7026" s="6">
        <v>16</v>
      </c>
      <c r="C7026" s="1">
        <v>0.153</v>
      </c>
      <c r="D7026" s="11">
        <v>37.130000000000003</v>
      </c>
    </row>
    <row r="7027" spans="1:4" x14ac:dyDescent="0.2">
      <c r="A7027" s="4" t="s">
        <v>14</v>
      </c>
      <c r="B7027" s="6">
        <v>17</v>
      </c>
      <c r="C7027" s="1">
        <v>0.13600000000000001</v>
      </c>
      <c r="D7027" s="11">
        <v>11.14</v>
      </c>
    </row>
    <row r="7028" spans="1:4" x14ac:dyDescent="0.2">
      <c r="A7028" s="4" t="s">
        <v>14</v>
      </c>
      <c r="B7028" s="6">
        <v>18</v>
      </c>
      <c r="C7028" s="1">
        <v>0.14699999999999999</v>
      </c>
      <c r="D7028" s="11">
        <v>0</v>
      </c>
    </row>
    <row r="7029" spans="1:4" x14ac:dyDescent="0.2">
      <c r="A7029" s="4" t="s">
        <v>14</v>
      </c>
      <c r="B7029" s="6">
        <v>19</v>
      </c>
      <c r="C7029" s="1">
        <v>0.14499999999999999</v>
      </c>
      <c r="D7029" s="11">
        <v>0</v>
      </c>
    </row>
    <row r="7030" spans="1:4" x14ac:dyDescent="0.2">
      <c r="A7030" s="4" t="s">
        <v>14</v>
      </c>
      <c r="B7030" s="6">
        <v>20</v>
      </c>
      <c r="C7030" s="1">
        <v>0.122</v>
      </c>
      <c r="D7030" s="11">
        <v>0</v>
      </c>
    </row>
    <row r="7031" spans="1:4" x14ac:dyDescent="0.2">
      <c r="A7031" s="4" t="s">
        <v>14</v>
      </c>
      <c r="B7031" s="6">
        <v>21</v>
      </c>
      <c r="C7031" s="1">
        <v>0.126</v>
      </c>
      <c r="D7031" s="11">
        <v>0</v>
      </c>
    </row>
    <row r="7032" spans="1:4" x14ac:dyDescent="0.2">
      <c r="A7032" s="4" t="s">
        <v>14</v>
      </c>
      <c r="B7032" s="6">
        <v>22</v>
      </c>
      <c r="C7032" s="1">
        <v>0.154</v>
      </c>
      <c r="D7032" s="11">
        <v>0</v>
      </c>
    </row>
    <row r="7033" spans="1:4" x14ac:dyDescent="0.2">
      <c r="A7033" s="4" t="s">
        <v>14</v>
      </c>
      <c r="B7033" s="6">
        <v>23</v>
      </c>
      <c r="C7033" s="1">
        <v>0.109</v>
      </c>
      <c r="D7033" s="11">
        <v>0</v>
      </c>
    </row>
    <row r="7034" spans="1:4" x14ac:dyDescent="0.2">
      <c r="A7034" s="4" t="s">
        <v>14</v>
      </c>
      <c r="B7034" s="6">
        <v>0</v>
      </c>
      <c r="C7034" s="1">
        <v>0.14499999999999999</v>
      </c>
      <c r="D7034" s="11">
        <v>0</v>
      </c>
    </row>
    <row r="7035" spans="1:4" x14ac:dyDescent="0.2">
      <c r="A7035" s="4" t="s">
        <v>14</v>
      </c>
      <c r="B7035" s="6">
        <v>1</v>
      </c>
      <c r="C7035" s="1">
        <v>0.11799999999999999</v>
      </c>
      <c r="D7035" s="11">
        <v>0</v>
      </c>
    </row>
    <row r="7036" spans="1:4" x14ac:dyDescent="0.2">
      <c r="A7036" s="4" t="s">
        <v>14</v>
      </c>
      <c r="B7036" s="6">
        <v>2</v>
      </c>
      <c r="C7036" s="1">
        <v>0.11600000000000001</v>
      </c>
      <c r="D7036" s="11">
        <v>0</v>
      </c>
    </row>
    <row r="7037" spans="1:4" x14ac:dyDescent="0.2">
      <c r="A7037" s="4" t="s">
        <v>14</v>
      </c>
      <c r="B7037" s="6">
        <v>3</v>
      </c>
      <c r="C7037" s="1">
        <v>0.15</v>
      </c>
      <c r="D7037" s="11">
        <v>0</v>
      </c>
    </row>
    <row r="7038" spans="1:4" x14ac:dyDescent="0.2">
      <c r="A7038" s="4" t="s">
        <v>14</v>
      </c>
      <c r="B7038" s="6">
        <v>4</v>
      </c>
      <c r="C7038" s="1">
        <v>0.109</v>
      </c>
      <c r="D7038" s="11">
        <v>0</v>
      </c>
    </row>
    <row r="7039" spans="1:4" x14ac:dyDescent="0.2">
      <c r="A7039" s="4" t="s">
        <v>14</v>
      </c>
      <c r="B7039" s="6">
        <v>5</v>
      </c>
      <c r="C7039" s="1">
        <v>0.13500000000000001</v>
      </c>
      <c r="D7039" s="11">
        <v>0</v>
      </c>
    </row>
    <row r="7040" spans="1:4" x14ac:dyDescent="0.2">
      <c r="A7040" s="4" t="s">
        <v>14</v>
      </c>
      <c r="B7040" s="6">
        <v>6</v>
      </c>
      <c r="C7040" s="1">
        <v>0.128</v>
      </c>
      <c r="D7040" s="11">
        <v>0</v>
      </c>
    </row>
    <row r="7041" spans="1:4" x14ac:dyDescent="0.2">
      <c r="A7041" s="4" t="s">
        <v>14</v>
      </c>
      <c r="B7041" s="6">
        <v>7</v>
      </c>
      <c r="C7041" s="1">
        <v>0.107</v>
      </c>
      <c r="D7041" s="11">
        <v>8.76</v>
      </c>
    </row>
    <row r="7042" spans="1:4" x14ac:dyDescent="0.2">
      <c r="A7042" s="4" t="s">
        <v>14</v>
      </c>
      <c r="B7042" s="6">
        <v>8</v>
      </c>
      <c r="C7042" s="1">
        <v>0.14499999999999999</v>
      </c>
      <c r="D7042" s="11">
        <v>210.62</v>
      </c>
    </row>
    <row r="7043" spans="1:4" x14ac:dyDescent="0.2">
      <c r="A7043" s="4" t="s">
        <v>14</v>
      </c>
      <c r="B7043" s="6">
        <v>9</v>
      </c>
      <c r="C7043" s="1">
        <v>0.11700000000000001</v>
      </c>
      <c r="D7043" s="11">
        <v>79.819999999999993</v>
      </c>
    </row>
    <row r="7044" spans="1:4" x14ac:dyDescent="0.2">
      <c r="A7044" s="4" t="s">
        <v>14</v>
      </c>
      <c r="B7044" s="6">
        <v>10</v>
      </c>
      <c r="C7044" s="1">
        <v>0.122</v>
      </c>
      <c r="D7044" s="11">
        <v>137.37</v>
      </c>
    </row>
    <row r="7045" spans="1:4" x14ac:dyDescent="0.2">
      <c r="A7045" s="4" t="s">
        <v>14</v>
      </c>
      <c r="B7045" s="6">
        <v>11</v>
      </c>
      <c r="C7045" s="1">
        <v>0.14199999999999999</v>
      </c>
      <c r="D7045" s="11">
        <v>142.01</v>
      </c>
    </row>
    <row r="7046" spans="1:4" x14ac:dyDescent="0.2">
      <c r="A7046" s="4" t="s">
        <v>14</v>
      </c>
      <c r="B7046" s="6">
        <v>12</v>
      </c>
      <c r="C7046" s="1">
        <v>0.113</v>
      </c>
      <c r="D7046" s="11">
        <v>182.83</v>
      </c>
    </row>
    <row r="7047" spans="1:4" x14ac:dyDescent="0.2">
      <c r="A7047" s="4" t="s">
        <v>14</v>
      </c>
      <c r="B7047" s="6">
        <v>13</v>
      </c>
      <c r="C7047" s="1">
        <v>0.16200000000000001</v>
      </c>
      <c r="D7047" s="11">
        <v>308.83999999999997</v>
      </c>
    </row>
    <row r="7048" spans="1:4" x14ac:dyDescent="0.2">
      <c r="A7048" s="4" t="s">
        <v>14</v>
      </c>
      <c r="B7048" s="6">
        <v>14</v>
      </c>
      <c r="C7048" s="1">
        <v>0.13600000000000001</v>
      </c>
      <c r="D7048" s="11">
        <v>71.47</v>
      </c>
    </row>
    <row r="7049" spans="1:4" x14ac:dyDescent="0.2">
      <c r="A7049" s="4" t="s">
        <v>14</v>
      </c>
      <c r="B7049" s="6">
        <v>15</v>
      </c>
      <c r="C7049" s="1">
        <v>0.127</v>
      </c>
      <c r="D7049" s="11">
        <v>546.46</v>
      </c>
    </row>
    <row r="7050" spans="1:4" x14ac:dyDescent="0.2">
      <c r="A7050" s="4" t="s">
        <v>14</v>
      </c>
      <c r="B7050" s="6">
        <v>16</v>
      </c>
      <c r="C7050" s="1">
        <v>0.152</v>
      </c>
      <c r="D7050" s="11">
        <v>201.83</v>
      </c>
    </row>
    <row r="7051" spans="1:4" x14ac:dyDescent="0.2">
      <c r="A7051" s="4" t="s">
        <v>14</v>
      </c>
      <c r="B7051" s="6">
        <v>17</v>
      </c>
      <c r="C7051" s="1">
        <v>0.13600000000000001</v>
      </c>
      <c r="D7051" s="11">
        <v>35.19</v>
      </c>
    </row>
    <row r="7052" spans="1:4" x14ac:dyDescent="0.2">
      <c r="A7052" s="4" t="s">
        <v>14</v>
      </c>
      <c r="B7052" s="6">
        <v>18</v>
      </c>
      <c r="C7052" s="1">
        <v>0.123</v>
      </c>
      <c r="D7052" s="11">
        <v>0</v>
      </c>
    </row>
    <row r="7053" spans="1:4" x14ac:dyDescent="0.2">
      <c r="A7053" s="4" t="s">
        <v>14</v>
      </c>
      <c r="B7053" s="6">
        <v>19</v>
      </c>
      <c r="C7053" s="1">
        <v>0.13100000000000001</v>
      </c>
      <c r="D7053" s="11">
        <v>0</v>
      </c>
    </row>
    <row r="7054" spans="1:4" x14ac:dyDescent="0.2">
      <c r="A7054" s="4" t="s">
        <v>14</v>
      </c>
      <c r="B7054" s="6">
        <v>20</v>
      </c>
      <c r="C7054" s="1">
        <v>0.11799999999999999</v>
      </c>
      <c r="D7054" s="11">
        <v>0</v>
      </c>
    </row>
    <row r="7055" spans="1:4" x14ac:dyDescent="0.2">
      <c r="A7055" s="4" t="s">
        <v>14</v>
      </c>
      <c r="B7055" s="6">
        <v>21</v>
      </c>
      <c r="C7055" s="1">
        <v>0.13500000000000001</v>
      </c>
      <c r="D7055" s="11">
        <v>0</v>
      </c>
    </row>
    <row r="7056" spans="1:4" x14ac:dyDescent="0.2">
      <c r="A7056" s="4" t="s">
        <v>14</v>
      </c>
      <c r="B7056" s="6">
        <v>22</v>
      </c>
      <c r="C7056" s="1">
        <v>0.12</v>
      </c>
      <c r="D7056" s="11">
        <v>0</v>
      </c>
    </row>
    <row r="7057" spans="1:4" x14ac:dyDescent="0.2">
      <c r="A7057" s="4" t="s">
        <v>14</v>
      </c>
      <c r="B7057" s="6">
        <v>23</v>
      </c>
      <c r="C7057" s="1">
        <v>0.122</v>
      </c>
      <c r="D7057" s="11">
        <v>0</v>
      </c>
    </row>
    <row r="7058" spans="1:4" x14ac:dyDescent="0.2">
      <c r="A7058" s="4" t="s">
        <v>14</v>
      </c>
      <c r="B7058" s="6">
        <v>0</v>
      </c>
      <c r="C7058" s="1">
        <v>0.13</v>
      </c>
      <c r="D7058" s="11">
        <v>0</v>
      </c>
    </row>
    <row r="7059" spans="1:4" x14ac:dyDescent="0.2">
      <c r="A7059" s="4" t="s">
        <v>14</v>
      </c>
      <c r="B7059" s="6">
        <v>1</v>
      </c>
      <c r="C7059" s="1">
        <v>0.11899999999999999</v>
      </c>
      <c r="D7059" s="11">
        <v>0</v>
      </c>
    </row>
    <row r="7060" spans="1:4" x14ac:dyDescent="0.2">
      <c r="A7060" s="4" t="s">
        <v>14</v>
      </c>
      <c r="B7060" s="6">
        <v>2</v>
      </c>
      <c r="C7060" s="1">
        <v>0.114</v>
      </c>
      <c r="D7060" s="11">
        <v>0</v>
      </c>
    </row>
    <row r="7061" spans="1:4" x14ac:dyDescent="0.2">
      <c r="A7061" s="4" t="s">
        <v>14</v>
      </c>
      <c r="B7061" s="6">
        <v>3</v>
      </c>
      <c r="C7061" s="1">
        <v>0.13400000000000001</v>
      </c>
      <c r="D7061" s="11">
        <v>0</v>
      </c>
    </row>
    <row r="7062" spans="1:4" x14ac:dyDescent="0.2">
      <c r="A7062" s="4" t="s">
        <v>14</v>
      </c>
      <c r="B7062" s="6">
        <v>4</v>
      </c>
      <c r="C7062" s="1">
        <v>0.11799999999999999</v>
      </c>
      <c r="D7062" s="11">
        <v>0</v>
      </c>
    </row>
    <row r="7063" spans="1:4" x14ac:dyDescent="0.2">
      <c r="A7063" s="4" t="s">
        <v>14</v>
      </c>
      <c r="B7063" s="6">
        <v>5</v>
      </c>
      <c r="C7063" s="1">
        <v>0.124</v>
      </c>
      <c r="D7063" s="11">
        <v>0</v>
      </c>
    </row>
    <row r="7064" spans="1:4" x14ac:dyDescent="0.2">
      <c r="A7064" s="4" t="s">
        <v>14</v>
      </c>
      <c r="B7064" s="6">
        <v>6</v>
      </c>
      <c r="C7064" s="1">
        <v>0</v>
      </c>
      <c r="D7064" s="11">
        <v>0</v>
      </c>
    </row>
    <row r="7065" spans="1:4" x14ac:dyDescent="0.2">
      <c r="A7065" s="4" t="s">
        <v>14</v>
      </c>
      <c r="B7065" s="6">
        <v>7</v>
      </c>
      <c r="C7065" s="1">
        <v>0</v>
      </c>
      <c r="D7065" s="11">
        <v>0</v>
      </c>
    </row>
    <row r="7066" spans="1:4" x14ac:dyDescent="0.2">
      <c r="A7066" s="4" t="s">
        <v>14</v>
      </c>
      <c r="B7066" s="6">
        <v>8</v>
      </c>
      <c r="C7066" s="1">
        <v>0</v>
      </c>
      <c r="D7066" s="11">
        <v>313.98</v>
      </c>
    </row>
    <row r="7067" spans="1:4" x14ac:dyDescent="0.2">
      <c r="A7067" s="4" t="s">
        <v>14</v>
      </c>
      <c r="B7067" s="6">
        <v>9</v>
      </c>
      <c r="C7067" s="1">
        <v>0</v>
      </c>
      <c r="D7067" s="11">
        <v>529.04999999999995</v>
      </c>
    </row>
    <row r="7068" spans="1:4" x14ac:dyDescent="0.2">
      <c r="A7068" s="4" t="s">
        <v>14</v>
      </c>
      <c r="B7068" s="6">
        <v>10</v>
      </c>
      <c r="C7068" s="1">
        <v>0</v>
      </c>
      <c r="D7068" s="11">
        <v>724.06</v>
      </c>
    </row>
    <row r="7069" spans="1:4" x14ac:dyDescent="0.2">
      <c r="A7069" s="4" t="s">
        <v>14</v>
      </c>
      <c r="B7069" s="6">
        <v>11</v>
      </c>
      <c r="C7069" s="1">
        <v>0</v>
      </c>
      <c r="D7069" s="11">
        <v>825.65</v>
      </c>
    </row>
    <row r="7070" spans="1:4" x14ac:dyDescent="0.2">
      <c r="A7070" s="4" t="s">
        <v>14</v>
      </c>
      <c r="B7070" s="6">
        <v>12</v>
      </c>
      <c r="C7070" s="1">
        <v>0</v>
      </c>
      <c r="D7070" s="11">
        <v>926.52</v>
      </c>
    </row>
    <row r="7071" spans="1:4" x14ac:dyDescent="0.2">
      <c r="A7071" s="4" t="s">
        <v>14</v>
      </c>
      <c r="B7071" s="6">
        <v>13</v>
      </c>
      <c r="C7071" s="1">
        <v>0</v>
      </c>
      <c r="D7071" s="11">
        <v>697.14</v>
      </c>
    </row>
    <row r="7072" spans="1:4" x14ac:dyDescent="0.2">
      <c r="A7072" s="4" t="s">
        <v>14</v>
      </c>
      <c r="B7072" s="6">
        <v>14</v>
      </c>
      <c r="C7072" s="1">
        <v>0.16500000000000001</v>
      </c>
      <c r="D7072" s="11">
        <v>755.07</v>
      </c>
    </row>
    <row r="7073" spans="1:4" x14ac:dyDescent="0.2">
      <c r="A7073" s="4" t="s">
        <v>14</v>
      </c>
      <c r="B7073" s="6">
        <v>15</v>
      </c>
      <c r="C7073" s="1">
        <v>0.29099999999999998</v>
      </c>
      <c r="D7073" s="11">
        <v>572.95000000000005</v>
      </c>
    </row>
    <row r="7074" spans="1:4" x14ac:dyDescent="0.2">
      <c r="A7074" s="4" t="s">
        <v>14</v>
      </c>
      <c r="B7074" s="6">
        <v>16</v>
      </c>
      <c r="C7074" s="1">
        <v>0.156</v>
      </c>
      <c r="D7074" s="11">
        <v>255.98</v>
      </c>
    </row>
    <row r="7075" spans="1:4" x14ac:dyDescent="0.2">
      <c r="A7075" s="4" t="s">
        <v>14</v>
      </c>
      <c r="B7075" s="6">
        <v>17</v>
      </c>
      <c r="C7075" s="1">
        <v>0.161</v>
      </c>
      <c r="D7075" s="11">
        <v>17.52</v>
      </c>
    </row>
    <row r="7076" spans="1:4" x14ac:dyDescent="0.2">
      <c r="A7076" s="4" t="s">
        <v>14</v>
      </c>
      <c r="B7076" s="6">
        <v>18</v>
      </c>
      <c r="C7076" s="1">
        <v>0.13900000000000001</v>
      </c>
      <c r="D7076" s="11">
        <v>0</v>
      </c>
    </row>
    <row r="7077" spans="1:4" x14ac:dyDescent="0.2">
      <c r="A7077" s="4" t="s">
        <v>14</v>
      </c>
      <c r="B7077" s="6">
        <v>19</v>
      </c>
      <c r="C7077" s="1">
        <v>0.14899999999999999</v>
      </c>
      <c r="D7077" s="11">
        <v>0</v>
      </c>
    </row>
    <row r="7078" spans="1:4" x14ac:dyDescent="0.2">
      <c r="A7078" s="4" t="s">
        <v>14</v>
      </c>
      <c r="B7078" s="6">
        <v>20</v>
      </c>
      <c r="C7078" s="1">
        <v>0.13800000000000001</v>
      </c>
      <c r="D7078" s="11">
        <v>0</v>
      </c>
    </row>
    <row r="7079" spans="1:4" x14ac:dyDescent="0.2">
      <c r="A7079" s="4" t="s">
        <v>14</v>
      </c>
      <c r="B7079" s="6">
        <v>21</v>
      </c>
      <c r="C7079" s="1">
        <v>0.129</v>
      </c>
      <c r="D7079" s="11">
        <v>0</v>
      </c>
    </row>
    <row r="7080" spans="1:4" x14ac:dyDescent="0.2">
      <c r="A7080" s="4" t="s">
        <v>14</v>
      </c>
      <c r="B7080" s="6">
        <v>22</v>
      </c>
      <c r="C7080" s="1">
        <v>0.14499999999999999</v>
      </c>
      <c r="D7080" s="11">
        <v>0</v>
      </c>
    </row>
    <row r="7081" spans="1:4" x14ac:dyDescent="0.2">
      <c r="A7081" s="4" t="s">
        <v>14</v>
      </c>
      <c r="B7081" s="6">
        <v>23</v>
      </c>
      <c r="C7081" s="1">
        <v>0.12</v>
      </c>
      <c r="D7081" s="11">
        <v>0</v>
      </c>
    </row>
    <row r="7082" spans="1:4" x14ac:dyDescent="0.2">
      <c r="A7082" s="4" t="s">
        <v>14</v>
      </c>
      <c r="B7082" s="6">
        <v>0</v>
      </c>
      <c r="C7082" s="1">
        <v>0.13</v>
      </c>
      <c r="D7082" s="11">
        <v>0</v>
      </c>
    </row>
    <row r="7083" spans="1:4" x14ac:dyDescent="0.2">
      <c r="A7083" s="4" t="s">
        <v>14</v>
      </c>
      <c r="B7083" s="6">
        <v>1</v>
      </c>
      <c r="C7083" s="1">
        <v>0.14000000000000001</v>
      </c>
      <c r="D7083" s="11">
        <v>0</v>
      </c>
    </row>
    <row r="7084" spans="1:4" x14ac:dyDescent="0.2">
      <c r="A7084" s="4" t="s">
        <v>14</v>
      </c>
      <c r="B7084" s="6">
        <v>2</v>
      </c>
      <c r="C7084" s="1">
        <v>0.115</v>
      </c>
      <c r="D7084" s="11">
        <v>0</v>
      </c>
    </row>
    <row r="7085" spans="1:4" x14ac:dyDescent="0.2">
      <c r="A7085" s="4" t="s">
        <v>14</v>
      </c>
      <c r="B7085" s="6">
        <v>3</v>
      </c>
      <c r="C7085" s="1">
        <v>0.14799999999999999</v>
      </c>
      <c r="D7085" s="11">
        <v>0</v>
      </c>
    </row>
    <row r="7086" spans="1:4" x14ac:dyDescent="0.2">
      <c r="A7086" s="4" t="s">
        <v>14</v>
      </c>
      <c r="B7086" s="6">
        <v>4</v>
      </c>
      <c r="C7086" s="1">
        <v>0.11799999999999999</v>
      </c>
      <c r="D7086" s="11">
        <v>0</v>
      </c>
    </row>
    <row r="7087" spans="1:4" x14ac:dyDescent="0.2">
      <c r="A7087" s="4" t="s">
        <v>14</v>
      </c>
      <c r="B7087" s="6">
        <v>5</v>
      </c>
      <c r="C7087" s="1">
        <v>0.109</v>
      </c>
      <c r="D7087" s="11">
        <v>0</v>
      </c>
    </row>
    <row r="7088" spans="1:4" x14ac:dyDescent="0.2">
      <c r="A7088" s="4" t="s">
        <v>14</v>
      </c>
      <c r="B7088" s="6">
        <v>6</v>
      </c>
      <c r="C7088" s="1">
        <v>0.14599999999999999</v>
      </c>
      <c r="D7088" s="11">
        <v>0</v>
      </c>
    </row>
    <row r="7089" spans="1:4" x14ac:dyDescent="0.2">
      <c r="A7089" s="4" t="s">
        <v>14</v>
      </c>
      <c r="B7089" s="6">
        <v>7</v>
      </c>
      <c r="C7089" s="1">
        <v>0.11</v>
      </c>
      <c r="D7089" s="11">
        <v>0</v>
      </c>
    </row>
    <row r="7090" spans="1:4" x14ac:dyDescent="0.2">
      <c r="A7090" s="4" t="s">
        <v>14</v>
      </c>
      <c r="B7090" s="6">
        <v>8</v>
      </c>
      <c r="C7090" s="1">
        <v>0.11600000000000001</v>
      </c>
      <c r="D7090" s="11">
        <v>196.58</v>
      </c>
    </row>
    <row r="7091" spans="1:4" x14ac:dyDescent="0.2">
      <c r="A7091" s="4" t="s">
        <v>14</v>
      </c>
      <c r="B7091" s="6">
        <v>9</v>
      </c>
      <c r="C7091" s="1">
        <v>0.14000000000000001</v>
      </c>
      <c r="D7091" s="11">
        <v>491.51</v>
      </c>
    </row>
    <row r="7092" spans="1:4" x14ac:dyDescent="0.2">
      <c r="A7092" s="4" t="s">
        <v>14</v>
      </c>
      <c r="B7092" s="6">
        <v>10</v>
      </c>
      <c r="C7092" s="1">
        <v>0.108</v>
      </c>
      <c r="D7092" s="11">
        <v>391.66</v>
      </c>
    </row>
    <row r="7093" spans="1:4" x14ac:dyDescent="0.2">
      <c r="A7093" s="4" t="s">
        <v>14</v>
      </c>
      <c r="B7093" s="6">
        <v>11</v>
      </c>
      <c r="C7093" s="1">
        <v>0.11</v>
      </c>
      <c r="D7093" s="11">
        <v>824.41</v>
      </c>
    </row>
    <row r="7094" spans="1:4" x14ac:dyDescent="0.2">
      <c r="A7094" s="4" t="s">
        <v>14</v>
      </c>
      <c r="B7094" s="6">
        <v>12</v>
      </c>
      <c r="C7094" s="1">
        <v>0.13700000000000001</v>
      </c>
      <c r="D7094" s="11">
        <v>539.44000000000005</v>
      </c>
    </row>
    <row r="7095" spans="1:4" x14ac:dyDescent="0.2">
      <c r="A7095" s="4" t="s">
        <v>14</v>
      </c>
      <c r="B7095" s="6">
        <v>13</v>
      </c>
      <c r="C7095" s="1">
        <v>0.16300000000000001</v>
      </c>
      <c r="D7095" s="11">
        <v>406.66</v>
      </c>
    </row>
    <row r="7096" spans="1:4" x14ac:dyDescent="0.2">
      <c r="A7096" s="4" t="s">
        <v>14</v>
      </c>
      <c r="B7096" s="6">
        <v>14</v>
      </c>
      <c r="C7096" s="1">
        <v>0.16900000000000001</v>
      </c>
      <c r="D7096" s="11">
        <v>673.5</v>
      </c>
    </row>
    <row r="7097" spans="1:4" x14ac:dyDescent="0.2">
      <c r="A7097" s="4" t="s">
        <v>14</v>
      </c>
      <c r="B7097" s="6">
        <v>15</v>
      </c>
      <c r="C7097" s="1">
        <v>0.16400000000000001</v>
      </c>
      <c r="D7097" s="11">
        <v>376.52</v>
      </c>
    </row>
    <row r="7098" spans="1:4" x14ac:dyDescent="0.2">
      <c r="A7098" s="4" t="s">
        <v>14</v>
      </c>
      <c r="B7098" s="6">
        <v>16</v>
      </c>
      <c r="C7098" s="1">
        <v>0.14499999999999999</v>
      </c>
      <c r="D7098" s="11">
        <v>315.42</v>
      </c>
    </row>
    <row r="7099" spans="1:4" x14ac:dyDescent="0.2">
      <c r="A7099" s="4" t="s">
        <v>14</v>
      </c>
      <c r="B7099" s="6">
        <v>17</v>
      </c>
      <c r="C7099" s="1">
        <v>0.14499999999999999</v>
      </c>
      <c r="D7099" s="11">
        <v>15.77</v>
      </c>
    </row>
    <row r="7100" spans="1:4" x14ac:dyDescent="0.2">
      <c r="A7100" s="4" t="s">
        <v>14</v>
      </c>
      <c r="B7100" s="6">
        <v>18</v>
      </c>
      <c r="C7100" s="1">
        <v>0.122</v>
      </c>
      <c r="D7100" s="11">
        <v>0</v>
      </c>
    </row>
    <row r="7101" spans="1:4" x14ac:dyDescent="0.2">
      <c r="A7101" s="4" t="s">
        <v>14</v>
      </c>
      <c r="B7101" s="6">
        <v>19</v>
      </c>
      <c r="C7101" s="1">
        <v>0.105</v>
      </c>
      <c r="D7101" s="11">
        <v>0</v>
      </c>
    </row>
    <row r="7102" spans="1:4" x14ac:dyDescent="0.2">
      <c r="A7102" s="4" t="s">
        <v>14</v>
      </c>
      <c r="B7102" s="6">
        <v>20</v>
      </c>
      <c r="C7102" s="1">
        <v>0.13400000000000001</v>
      </c>
      <c r="D7102" s="11">
        <v>0</v>
      </c>
    </row>
    <row r="7103" spans="1:4" x14ac:dyDescent="0.2">
      <c r="A7103" s="4" t="s">
        <v>14</v>
      </c>
      <c r="B7103" s="6">
        <v>21</v>
      </c>
      <c r="C7103" s="1">
        <v>0.105</v>
      </c>
      <c r="D7103" s="11">
        <v>0</v>
      </c>
    </row>
    <row r="7104" spans="1:4" x14ac:dyDescent="0.2">
      <c r="A7104" s="4" t="s">
        <v>14</v>
      </c>
      <c r="B7104" s="6">
        <v>22</v>
      </c>
      <c r="C7104" s="1">
        <v>0.112</v>
      </c>
      <c r="D7104" s="11">
        <v>0</v>
      </c>
    </row>
    <row r="7105" spans="1:4" x14ac:dyDescent="0.2">
      <c r="A7105" s="4" t="s">
        <v>14</v>
      </c>
      <c r="B7105" s="6">
        <v>23</v>
      </c>
      <c r="C7105" s="1">
        <v>0.14000000000000001</v>
      </c>
      <c r="D7105" s="11">
        <v>0</v>
      </c>
    </row>
    <row r="7106" spans="1:4" x14ac:dyDescent="0.2">
      <c r="A7106" s="4" t="s">
        <v>14</v>
      </c>
      <c r="B7106" s="6">
        <v>0</v>
      </c>
      <c r="C7106" s="1">
        <v>0.109</v>
      </c>
      <c r="D7106" s="11">
        <v>0</v>
      </c>
    </row>
    <row r="7107" spans="1:4" x14ac:dyDescent="0.2">
      <c r="A7107" s="4" t="s">
        <v>14</v>
      </c>
      <c r="B7107" s="6">
        <v>1</v>
      </c>
      <c r="C7107" s="1">
        <v>0.126</v>
      </c>
      <c r="D7107" s="11">
        <v>0</v>
      </c>
    </row>
    <row r="7108" spans="1:4" x14ac:dyDescent="0.2">
      <c r="A7108" s="4" t="s">
        <v>14</v>
      </c>
      <c r="B7108" s="6">
        <v>2</v>
      </c>
      <c r="C7108" s="1">
        <v>0.126</v>
      </c>
      <c r="D7108" s="11">
        <v>0</v>
      </c>
    </row>
    <row r="7109" spans="1:4" x14ac:dyDescent="0.2">
      <c r="A7109" s="4" t="s">
        <v>14</v>
      </c>
      <c r="B7109" s="6">
        <v>3</v>
      </c>
      <c r="C7109" s="1">
        <v>0.122</v>
      </c>
      <c r="D7109" s="11">
        <v>0</v>
      </c>
    </row>
    <row r="7110" spans="1:4" x14ac:dyDescent="0.2">
      <c r="A7110" s="4" t="s">
        <v>14</v>
      </c>
      <c r="B7110" s="6">
        <v>4</v>
      </c>
      <c r="C7110" s="1">
        <v>0.123</v>
      </c>
      <c r="D7110" s="11">
        <v>0</v>
      </c>
    </row>
    <row r="7111" spans="1:4" x14ac:dyDescent="0.2">
      <c r="A7111" s="4" t="s">
        <v>14</v>
      </c>
      <c r="B7111" s="6">
        <v>5</v>
      </c>
      <c r="C7111" s="1">
        <v>0.128</v>
      </c>
      <c r="D7111" s="11">
        <v>0</v>
      </c>
    </row>
    <row r="7112" spans="1:4" x14ac:dyDescent="0.2">
      <c r="A7112" s="4" t="s">
        <v>14</v>
      </c>
      <c r="B7112" s="6">
        <v>6</v>
      </c>
      <c r="C7112" s="1">
        <v>0.106</v>
      </c>
      <c r="D7112" s="11">
        <v>0</v>
      </c>
    </row>
    <row r="7113" spans="1:4" x14ac:dyDescent="0.2">
      <c r="A7113" s="4" t="s">
        <v>14</v>
      </c>
      <c r="B7113" s="6">
        <v>7</v>
      </c>
      <c r="C7113" s="1">
        <v>0.14299999999999999</v>
      </c>
      <c r="D7113" s="11">
        <v>0</v>
      </c>
    </row>
    <row r="7114" spans="1:4" x14ac:dyDescent="0.2">
      <c r="A7114" s="4" t="s">
        <v>14</v>
      </c>
      <c r="B7114" s="6">
        <v>8</v>
      </c>
      <c r="C7114" s="1">
        <v>9.7000000000000003E-2</v>
      </c>
      <c r="D7114" s="11">
        <v>185.3</v>
      </c>
    </row>
    <row r="7115" spans="1:4" x14ac:dyDescent="0.2">
      <c r="A7115" s="4" t="s">
        <v>14</v>
      </c>
      <c r="B7115" s="6">
        <v>9</v>
      </c>
      <c r="C7115" s="1">
        <v>0.12</v>
      </c>
      <c r="D7115" s="11">
        <v>293.68</v>
      </c>
    </row>
    <row r="7116" spans="1:4" x14ac:dyDescent="0.2">
      <c r="A7116" s="4" t="s">
        <v>14</v>
      </c>
      <c r="B7116" s="6">
        <v>10</v>
      </c>
      <c r="C7116" s="1">
        <v>0.13600000000000001</v>
      </c>
      <c r="D7116" s="11">
        <v>593.33000000000004</v>
      </c>
    </row>
    <row r="7117" spans="1:4" x14ac:dyDescent="0.2">
      <c r="A7117" s="4" t="s">
        <v>14</v>
      </c>
      <c r="B7117" s="6">
        <v>11</v>
      </c>
      <c r="C7117" s="1">
        <v>0.11600000000000001</v>
      </c>
      <c r="D7117" s="11">
        <v>511.98</v>
      </c>
    </row>
    <row r="7118" spans="1:4" x14ac:dyDescent="0.2">
      <c r="A7118" s="4" t="s">
        <v>14</v>
      </c>
      <c r="B7118" s="6">
        <v>12</v>
      </c>
      <c r="C7118" s="1">
        <v>0.11</v>
      </c>
      <c r="D7118" s="11">
        <v>340.1</v>
      </c>
    </row>
    <row r="7119" spans="1:4" x14ac:dyDescent="0.2">
      <c r="A7119" s="4" t="s">
        <v>14</v>
      </c>
      <c r="B7119" s="6">
        <v>13</v>
      </c>
      <c r="C7119" s="1">
        <v>0.152</v>
      </c>
      <c r="D7119" s="11">
        <v>177.36</v>
      </c>
    </row>
    <row r="7120" spans="1:4" x14ac:dyDescent="0.2">
      <c r="A7120" s="4" t="s">
        <v>14</v>
      </c>
      <c r="B7120" s="6">
        <v>14</v>
      </c>
      <c r="C7120" s="1">
        <v>0.124</v>
      </c>
      <c r="D7120" s="11">
        <v>429.11</v>
      </c>
    </row>
    <row r="7121" spans="1:4" x14ac:dyDescent="0.2">
      <c r="A7121" s="4" t="s">
        <v>14</v>
      </c>
      <c r="B7121" s="6">
        <v>15</v>
      </c>
      <c r="C7121" s="1">
        <v>0.13</v>
      </c>
      <c r="D7121" s="11">
        <v>198.44</v>
      </c>
    </row>
    <row r="7122" spans="1:4" x14ac:dyDescent="0.2">
      <c r="A7122" s="4" t="s">
        <v>14</v>
      </c>
      <c r="B7122" s="6">
        <v>16</v>
      </c>
      <c r="C7122" s="1">
        <v>0.158</v>
      </c>
      <c r="D7122" s="11">
        <v>201.49</v>
      </c>
    </row>
    <row r="7123" spans="1:4" x14ac:dyDescent="0.2">
      <c r="A7123" s="4" t="s">
        <v>14</v>
      </c>
      <c r="B7123" s="6">
        <v>17</v>
      </c>
      <c r="C7123" s="1">
        <v>0.111</v>
      </c>
      <c r="D7123" s="11">
        <v>13.14</v>
      </c>
    </row>
    <row r="7124" spans="1:4" x14ac:dyDescent="0.2">
      <c r="A7124" s="4" t="s">
        <v>14</v>
      </c>
      <c r="B7124" s="6">
        <v>18</v>
      </c>
      <c r="C7124" s="1">
        <v>0.122</v>
      </c>
      <c r="D7124" s="11">
        <v>0</v>
      </c>
    </row>
    <row r="7125" spans="1:4" x14ac:dyDescent="0.2">
      <c r="A7125" s="4" t="s">
        <v>14</v>
      </c>
      <c r="B7125" s="6">
        <v>19</v>
      </c>
      <c r="C7125" s="1">
        <v>0.13</v>
      </c>
      <c r="D7125" s="11">
        <v>0</v>
      </c>
    </row>
    <row r="7126" spans="1:4" x14ac:dyDescent="0.2">
      <c r="A7126" s="4" t="s">
        <v>14</v>
      </c>
      <c r="B7126" s="6">
        <v>20</v>
      </c>
      <c r="C7126" s="1">
        <v>0.11899999999999999</v>
      </c>
      <c r="D7126" s="11">
        <v>0</v>
      </c>
    </row>
    <row r="7127" spans="1:4" x14ac:dyDescent="0.2">
      <c r="A7127" s="4" t="s">
        <v>14</v>
      </c>
      <c r="B7127" s="6">
        <v>21</v>
      </c>
      <c r="C7127" s="1">
        <v>0.105</v>
      </c>
      <c r="D7127" s="11">
        <v>0</v>
      </c>
    </row>
    <row r="7128" spans="1:4" x14ac:dyDescent="0.2">
      <c r="A7128" s="4" t="s">
        <v>14</v>
      </c>
      <c r="B7128" s="6">
        <v>22</v>
      </c>
      <c r="C7128" s="1">
        <v>0.14199999999999999</v>
      </c>
      <c r="D7128" s="11">
        <v>0</v>
      </c>
    </row>
    <row r="7129" spans="1:4" x14ac:dyDescent="0.2">
      <c r="A7129" s="4" t="s">
        <v>14</v>
      </c>
      <c r="B7129" s="6">
        <v>23</v>
      </c>
      <c r="C7129" s="1">
        <v>0.111</v>
      </c>
      <c r="D7129" s="11">
        <v>0</v>
      </c>
    </row>
    <row r="7130" spans="1:4" x14ac:dyDescent="0.2">
      <c r="A7130" s="4" t="s">
        <v>14</v>
      </c>
      <c r="B7130" s="6">
        <v>0</v>
      </c>
      <c r="C7130" s="1">
        <v>0.126</v>
      </c>
      <c r="D7130" s="11">
        <v>0</v>
      </c>
    </row>
    <row r="7131" spans="1:4" x14ac:dyDescent="0.2">
      <c r="A7131" s="4" t="s">
        <v>14</v>
      </c>
      <c r="B7131" s="6">
        <v>1</v>
      </c>
      <c r="C7131" s="1">
        <v>0.121</v>
      </c>
      <c r="D7131" s="11">
        <v>0</v>
      </c>
    </row>
    <row r="7132" spans="1:4" x14ac:dyDescent="0.2">
      <c r="A7132" s="4" t="s">
        <v>14</v>
      </c>
      <c r="B7132" s="6">
        <v>2</v>
      </c>
      <c r="C7132" s="1">
        <v>0.107</v>
      </c>
      <c r="D7132" s="11">
        <v>0</v>
      </c>
    </row>
    <row r="7133" spans="1:4" x14ac:dyDescent="0.2">
      <c r="A7133" s="4" t="s">
        <v>14</v>
      </c>
      <c r="B7133" s="6">
        <v>3</v>
      </c>
      <c r="C7133" s="1">
        <v>0.14499999999999999</v>
      </c>
      <c r="D7133" s="11">
        <v>0</v>
      </c>
    </row>
    <row r="7134" spans="1:4" x14ac:dyDescent="0.2">
      <c r="A7134" s="4" t="s">
        <v>14</v>
      </c>
      <c r="B7134" s="6">
        <v>4</v>
      </c>
      <c r="C7134" s="1">
        <v>0.107</v>
      </c>
      <c r="D7134" s="11">
        <v>0</v>
      </c>
    </row>
    <row r="7135" spans="1:4" x14ac:dyDescent="0.2">
      <c r="A7135" s="4" t="s">
        <v>14</v>
      </c>
      <c r="B7135" s="6">
        <v>5</v>
      </c>
      <c r="C7135" s="1">
        <v>0.121</v>
      </c>
      <c r="D7135" s="11">
        <v>0</v>
      </c>
    </row>
    <row r="7136" spans="1:4" x14ac:dyDescent="0.2">
      <c r="A7136" s="4" t="s">
        <v>14</v>
      </c>
      <c r="B7136" s="6">
        <v>6</v>
      </c>
      <c r="C7136" s="1">
        <v>0.13200000000000001</v>
      </c>
      <c r="D7136" s="11">
        <v>0</v>
      </c>
    </row>
    <row r="7137" spans="1:4" x14ac:dyDescent="0.2">
      <c r="A7137" s="4" t="s">
        <v>14</v>
      </c>
      <c r="B7137" s="6">
        <v>7</v>
      </c>
      <c r="C7137" s="1">
        <v>0.12</v>
      </c>
      <c r="D7137" s="11">
        <v>0</v>
      </c>
    </row>
    <row r="7138" spans="1:4" x14ac:dyDescent="0.2">
      <c r="A7138" s="4" t="s">
        <v>14</v>
      </c>
      <c r="B7138" s="6">
        <v>8</v>
      </c>
      <c r="C7138" s="1">
        <v>0.105</v>
      </c>
      <c r="D7138" s="11">
        <v>20.420000000000002</v>
      </c>
    </row>
    <row r="7139" spans="1:4" x14ac:dyDescent="0.2">
      <c r="A7139" s="4" t="s">
        <v>14</v>
      </c>
      <c r="B7139" s="6">
        <v>9</v>
      </c>
      <c r="C7139" s="1">
        <v>0.14399999999999999</v>
      </c>
      <c r="D7139" s="11">
        <v>182.8</v>
      </c>
    </row>
    <row r="7140" spans="1:4" x14ac:dyDescent="0.2">
      <c r="A7140" s="4" t="s">
        <v>14</v>
      </c>
      <c r="B7140" s="6">
        <v>10</v>
      </c>
      <c r="C7140" s="1">
        <v>9.8000000000000004E-2</v>
      </c>
      <c r="D7140" s="11">
        <v>500.71</v>
      </c>
    </row>
    <row r="7141" spans="1:4" x14ac:dyDescent="0.2">
      <c r="A7141" s="4" t="s">
        <v>14</v>
      </c>
      <c r="B7141" s="6">
        <v>11</v>
      </c>
      <c r="C7141" s="1">
        <v>0.114</v>
      </c>
      <c r="D7141" s="11">
        <v>210.42</v>
      </c>
    </row>
    <row r="7142" spans="1:4" x14ac:dyDescent="0.2">
      <c r="A7142" s="4" t="s">
        <v>14</v>
      </c>
      <c r="B7142" s="6">
        <v>12</v>
      </c>
      <c r="C7142" s="1">
        <v>0.128</v>
      </c>
      <c r="D7142" s="11">
        <v>46.41</v>
      </c>
    </row>
    <row r="7143" spans="1:4" x14ac:dyDescent="0.2">
      <c r="A7143" s="4" t="s">
        <v>14</v>
      </c>
      <c r="B7143" s="6">
        <v>13</v>
      </c>
      <c r="C7143" s="1">
        <v>0.126</v>
      </c>
      <c r="D7143" s="11">
        <v>783.06</v>
      </c>
    </row>
    <row r="7144" spans="1:4" x14ac:dyDescent="0.2">
      <c r="A7144" s="4" t="s">
        <v>14</v>
      </c>
      <c r="B7144" s="6">
        <v>14</v>
      </c>
      <c r="C7144" s="1">
        <v>0.126</v>
      </c>
      <c r="D7144" s="11">
        <v>69.61</v>
      </c>
    </row>
    <row r="7145" spans="1:4" x14ac:dyDescent="0.2">
      <c r="A7145" s="4" t="s">
        <v>14</v>
      </c>
      <c r="B7145" s="6">
        <v>15</v>
      </c>
      <c r="C7145" s="1">
        <v>0.16200000000000001</v>
      </c>
      <c r="D7145" s="11">
        <v>259.37</v>
      </c>
    </row>
    <row r="7146" spans="1:4" x14ac:dyDescent="0.2">
      <c r="A7146" s="4" t="s">
        <v>14</v>
      </c>
      <c r="B7146" s="6">
        <v>16</v>
      </c>
      <c r="C7146" s="1">
        <v>0.14199999999999999</v>
      </c>
      <c r="D7146" s="11">
        <v>253.76</v>
      </c>
    </row>
    <row r="7147" spans="1:4" x14ac:dyDescent="0.2">
      <c r="A7147" s="4" t="s">
        <v>14</v>
      </c>
      <c r="B7147" s="6">
        <v>17</v>
      </c>
      <c r="C7147" s="1">
        <v>0.15</v>
      </c>
      <c r="D7147" s="11">
        <v>11.39</v>
      </c>
    </row>
    <row r="7148" spans="1:4" x14ac:dyDescent="0.2">
      <c r="A7148" s="4" t="s">
        <v>14</v>
      </c>
      <c r="B7148" s="6">
        <v>18</v>
      </c>
      <c r="C7148" s="1">
        <v>0.154</v>
      </c>
      <c r="D7148" s="11">
        <v>0</v>
      </c>
    </row>
    <row r="7149" spans="1:4" x14ac:dyDescent="0.2">
      <c r="A7149" s="4" t="s">
        <v>14</v>
      </c>
      <c r="B7149" s="6">
        <v>19</v>
      </c>
      <c r="C7149" s="1">
        <v>0.11700000000000001</v>
      </c>
      <c r="D7149" s="11">
        <v>0</v>
      </c>
    </row>
    <row r="7150" spans="1:4" x14ac:dyDescent="0.2">
      <c r="A7150" s="4" t="s">
        <v>14</v>
      </c>
      <c r="B7150" s="6">
        <v>20</v>
      </c>
      <c r="C7150" s="1">
        <v>0.124</v>
      </c>
      <c r="D7150" s="11">
        <v>0</v>
      </c>
    </row>
    <row r="7151" spans="1:4" x14ac:dyDescent="0.2">
      <c r="A7151" s="4" t="s">
        <v>14</v>
      </c>
      <c r="B7151" s="6">
        <v>21</v>
      </c>
      <c r="C7151" s="1">
        <v>0.122</v>
      </c>
      <c r="D7151" s="11">
        <v>0</v>
      </c>
    </row>
    <row r="7152" spans="1:4" x14ac:dyDescent="0.2">
      <c r="A7152" s="4" t="s">
        <v>14</v>
      </c>
      <c r="B7152" s="6">
        <v>22</v>
      </c>
      <c r="C7152" s="1">
        <v>0.11799999999999999</v>
      </c>
      <c r="D7152" s="11">
        <v>0</v>
      </c>
    </row>
    <row r="7153" spans="1:4" x14ac:dyDescent="0.2">
      <c r="A7153" s="4" t="s">
        <v>14</v>
      </c>
      <c r="B7153" s="6">
        <v>23</v>
      </c>
      <c r="C7153" s="1">
        <v>0.11899999999999999</v>
      </c>
      <c r="D7153" s="11">
        <v>0</v>
      </c>
    </row>
    <row r="7154" spans="1:4" x14ac:dyDescent="0.2">
      <c r="A7154" s="4" t="s">
        <v>14</v>
      </c>
      <c r="B7154" s="6">
        <v>0</v>
      </c>
      <c r="C7154" s="1">
        <v>0.128</v>
      </c>
      <c r="D7154" s="11">
        <v>0</v>
      </c>
    </row>
    <row r="7155" spans="1:4" x14ac:dyDescent="0.2">
      <c r="A7155" s="4" t="s">
        <v>14</v>
      </c>
      <c r="B7155" s="6">
        <v>1</v>
      </c>
      <c r="C7155" s="1">
        <v>0.105</v>
      </c>
      <c r="D7155" s="11">
        <v>0</v>
      </c>
    </row>
    <row r="7156" spans="1:4" x14ac:dyDescent="0.2">
      <c r="A7156" s="4" t="s">
        <v>14</v>
      </c>
      <c r="B7156" s="6">
        <v>2</v>
      </c>
      <c r="C7156" s="1">
        <v>0.14000000000000001</v>
      </c>
      <c r="D7156" s="11">
        <v>0</v>
      </c>
    </row>
    <row r="7157" spans="1:4" x14ac:dyDescent="0.2">
      <c r="A7157" s="4" t="s">
        <v>14</v>
      </c>
      <c r="B7157" s="6">
        <v>3</v>
      </c>
      <c r="C7157" s="1">
        <v>0.104</v>
      </c>
      <c r="D7157" s="11">
        <v>0</v>
      </c>
    </row>
    <row r="7158" spans="1:4" x14ac:dyDescent="0.2">
      <c r="A7158" s="4" t="s">
        <v>14</v>
      </c>
      <c r="B7158" s="6">
        <v>4</v>
      </c>
      <c r="C7158" s="1">
        <v>0.11799999999999999</v>
      </c>
      <c r="D7158" s="11">
        <v>0</v>
      </c>
    </row>
    <row r="7159" spans="1:4" x14ac:dyDescent="0.2">
      <c r="A7159" s="4" t="s">
        <v>14</v>
      </c>
      <c r="B7159" s="6">
        <v>5</v>
      </c>
      <c r="C7159" s="1">
        <v>0.127</v>
      </c>
      <c r="D7159" s="11">
        <v>0</v>
      </c>
    </row>
    <row r="7160" spans="1:4" x14ac:dyDescent="0.2">
      <c r="A7160" s="4" t="s">
        <v>14</v>
      </c>
      <c r="B7160" s="6">
        <v>6</v>
      </c>
      <c r="C7160" s="1">
        <v>0.108</v>
      </c>
      <c r="D7160" s="11">
        <v>0</v>
      </c>
    </row>
    <row r="7161" spans="1:4" x14ac:dyDescent="0.2">
      <c r="A7161" s="4" t="s">
        <v>14</v>
      </c>
      <c r="B7161" s="6">
        <v>7</v>
      </c>
      <c r="C7161" s="1">
        <v>0.10199999999999999</v>
      </c>
      <c r="D7161" s="11">
        <v>0</v>
      </c>
    </row>
    <row r="7162" spans="1:4" x14ac:dyDescent="0.2">
      <c r="A7162" s="4" t="s">
        <v>14</v>
      </c>
      <c r="B7162" s="6">
        <v>8</v>
      </c>
      <c r="C7162" s="1">
        <v>0.14199999999999999</v>
      </c>
      <c r="D7162" s="11">
        <v>36.200000000000003</v>
      </c>
    </row>
    <row r="7163" spans="1:4" x14ac:dyDescent="0.2">
      <c r="A7163" s="4" t="s">
        <v>14</v>
      </c>
      <c r="B7163" s="6">
        <v>9</v>
      </c>
      <c r="C7163" s="1">
        <v>0.106</v>
      </c>
      <c r="D7163" s="11">
        <v>214.09</v>
      </c>
    </row>
    <row r="7164" spans="1:4" x14ac:dyDescent="0.2">
      <c r="A7164" s="4" t="s">
        <v>14</v>
      </c>
      <c r="B7164" s="6">
        <v>10</v>
      </c>
      <c r="C7164" s="1">
        <v>0.115</v>
      </c>
      <c r="D7164" s="11">
        <v>579.86</v>
      </c>
    </row>
    <row r="7165" spans="1:4" x14ac:dyDescent="0.2">
      <c r="A7165" s="4" t="s">
        <v>14</v>
      </c>
      <c r="B7165" s="6">
        <v>11</v>
      </c>
      <c r="C7165" s="1">
        <v>0.13200000000000001</v>
      </c>
      <c r="D7165" s="11">
        <v>729.12</v>
      </c>
    </row>
    <row r="7166" spans="1:4" x14ac:dyDescent="0.2">
      <c r="A7166" s="4" t="s">
        <v>14</v>
      </c>
      <c r="B7166" s="6">
        <v>12</v>
      </c>
      <c r="C7166" s="1">
        <v>0.108</v>
      </c>
      <c r="D7166" s="11">
        <v>683.92</v>
      </c>
    </row>
    <row r="7167" spans="1:4" x14ac:dyDescent="0.2">
      <c r="A7167" s="4" t="s">
        <v>14</v>
      </c>
      <c r="B7167" s="6">
        <v>13</v>
      </c>
      <c r="C7167" s="1">
        <v>0.16200000000000001</v>
      </c>
      <c r="D7167" s="11">
        <v>656.75</v>
      </c>
    </row>
    <row r="7168" spans="1:4" x14ac:dyDescent="0.2">
      <c r="A7168" s="4" t="s">
        <v>14</v>
      </c>
      <c r="B7168" s="6">
        <v>14</v>
      </c>
      <c r="C7168" s="1">
        <v>0.182</v>
      </c>
      <c r="D7168" s="11">
        <v>353.99</v>
      </c>
    </row>
    <row r="7169" spans="1:4" x14ac:dyDescent="0.2">
      <c r="A7169" s="4" t="s">
        <v>14</v>
      </c>
      <c r="B7169" s="6">
        <v>15</v>
      </c>
      <c r="C7169" s="1">
        <v>0.16900000000000001</v>
      </c>
      <c r="D7169" s="11">
        <v>394.75</v>
      </c>
    </row>
    <row r="7170" spans="1:4" x14ac:dyDescent="0.2">
      <c r="A7170" s="4" t="s">
        <v>14</v>
      </c>
      <c r="B7170" s="6">
        <v>16</v>
      </c>
      <c r="C7170" s="1">
        <v>0.13800000000000001</v>
      </c>
      <c r="D7170" s="11">
        <v>85.97</v>
      </c>
    </row>
    <row r="7171" spans="1:4" x14ac:dyDescent="0.2">
      <c r="A7171" s="4" t="s">
        <v>14</v>
      </c>
      <c r="B7171" s="6">
        <v>17</v>
      </c>
      <c r="C7171" s="1">
        <v>0.186</v>
      </c>
      <c r="D7171" s="11">
        <v>8.76</v>
      </c>
    </row>
    <row r="7172" spans="1:4" x14ac:dyDescent="0.2">
      <c r="A7172" s="4" t="s">
        <v>14</v>
      </c>
      <c r="B7172" s="6">
        <v>18</v>
      </c>
      <c r="C7172" s="1">
        <v>0.13700000000000001</v>
      </c>
      <c r="D7172" s="11">
        <v>0</v>
      </c>
    </row>
    <row r="7173" spans="1:4" x14ac:dyDescent="0.2">
      <c r="A7173" s="4" t="s">
        <v>14</v>
      </c>
      <c r="B7173" s="6">
        <v>19</v>
      </c>
      <c r="C7173" s="1">
        <v>0.121</v>
      </c>
      <c r="D7173" s="11">
        <v>0</v>
      </c>
    </row>
    <row r="7174" spans="1:4" x14ac:dyDescent="0.2">
      <c r="A7174" s="4" t="s">
        <v>14</v>
      </c>
      <c r="B7174" s="6">
        <v>20</v>
      </c>
      <c r="C7174" s="1">
        <v>0.13500000000000001</v>
      </c>
      <c r="D7174" s="11">
        <v>0</v>
      </c>
    </row>
    <row r="7175" spans="1:4" x14ac:dyDescent="0.2">
      <c r="A7175" s="4" t="s">
        <v>14</v>
      </c>
      <c r="B7175" s="6">
        <v>21</v>
      </c>
      <c r="C7175" s="1">
        <v>0.10299999999999999</v>
      </c>
      <c r="D7175" s="11">
        <v>0</v>
      </c>
    </row>
    <row r="7176" spans="1:4" x14ac:dyDescent="0.2">
      <c r="A7176" s="4" t="s">
        <v>14</v>
      </c>
      <c r="B7176" s="6">
        <v>22</v>
      </c>
      <c r="C7176" s="1">
        <v>0.108</v>
      </c>
      <c r="D7176" s="11">
        <v>0</v>
      </c>
    </row>
    <row r="7177" spans="1:4" x14ac:dyDescent="0.2">
      <c r="A7177" s="4" t="s">
        <v>14</v>
      </c>
      <c r="B7177" s="6">
        <v>23</v>
      </c>
      <c r="C7177" s="1">
        <v>0.13</v>
      </c>
      <c r="D7177" s="11">
        <v>0</v>
      </c>
    </row>
    <row r="7178" spans="1:4" x14ac:dyDescent="0.2">
      <c r="A7178" s="4" t="s">
        <v>14</v>
      </c>
      <c r="B7178" s="6">
        <v>0</v>
      </c>
      <c r="C7178" s="1">
        <v>0.11799999999999999</v>
      </c>
      <c r="D7178" s="11">
        <v>0</v>
      </c>
    </row>
    <row r="7179" spans="1:4" x14ac:dyDescent="0.2">
      <c r="A7179" s="4" t="s">
        <v>14</v>
      </c>
      <c r="B7179" s="6">
        <v>1</v>
      </c>
      <c r="C7179" s="1">
        <v>0.10199999999999999</v>
      </c>
      <c r="D7179" s="11">
        <v>0</v>
      </c>
    </row>
    <row r="7180" spans="1:4" x14ac:dyDescent="0.2">
      <c r="A7180" s="4" t="s">
        <v>14</v>
      </c>
      <c r="B7180" s="6">
        <v>2</v>
      </c>
      <c r="C7180" s="1">
        <v>0.14199999999999999</v>
      </c>
      <c r="D7180" s="11">
        <v>0</v>
      </c>
    </row>
    <row r="7181" spans="1:4" x14ac:dyDescent="0.2">
      <c r="A7181" s="4" t="s">
        <v>14</v>
      </c>
      <c r="B7181" s="6">
        <v>3</v>
      </c>
      <c r="C7181" s="1">
        <v>0.104</v>
      </c>
      <c r="D7181" s="11">
        <v>0</v>
      </c>
    </row>
    <row r="7182" spans="1:4" x14ac:dyDescent="0.2">
      <c r="A7182" s="4" t="s">
        <v>14</v>
      </c>
      <c r="B7182" s="6">
        <v>4</v>
      </c>
      <c r="C7182" s="1">
        <v>0.11799999999999999</v>
      </c>
      <c r="D7182" s="11">
        <v>0</v>
      </c>
    </row>
    <row r="7183" spans="1:4" x14ac:dyDescent="0.2">
      <c r="A7183" s="4" t="s">
        <v>14</v>
      </c>
      <c r="B7183" s="6">
        <v>5</v>
      </c>
      <c r="C7183" s="1">
        <v>0.115</v>
      </c>
      <c r="D7183" s="11">
        <v>0</v>
      </c>
    </row>
    <row r="7184" spans="1:4" x14ac:dyDescent="0.2">
      <c r="A7184" s="4" t="s">
        <v>14</v>
      </c>
      <c r="B7184" s="6">
        <v>6</v>
      </c>
      <c r="C7184" s="1">
        <v>0.11700000000000001</v>
      </c>
      <c r="D7184" s="11">
        <v>0</v>
      </c>
    </row>
    <row r="7185" spans="1:4" x14ac:dyDescent="0.2">
      <c r="A7185" s="4" t="s">
        <v>14</v>
      </c>
      <c r="B7185" s="6">
        <v>7</v>
      </c>
      <c r="C7185" s="1">
        <v>0.106</v>
      </c>
      <c r="D7185" s="11">
        <v>0</v>
      </c>
    </row>
    <row r="7186" spans="1:4" x14ac:dyDescent="0.2">
      <c r="A7186" s="4" t="s">
        <v>14</v>
      </c>
      <c r="B7186" s="6">
        <v>8</v>
      </c>
      <c r="C7186" s="1">
        <v>0.13800000000000001</v>
      </c>
      <c r="D7186" s="11">
        <v>37.130000000000003</v>
      </c>
    </row>
    <row r="7187" spans="1:4" x14ac:dyDescent="0.2">
      <c r="A7187" s="4" t="s">
        <v>14</v>
      </c>
      <c r="B7187" s="6">
        <v>9</v>
      </c>
      <c r="C7187" s="1">
        <v>0.108</v>
      </c>
      <c r="D7187" s="11">
        <v>219.07</v>
      </c>
    </row>
    <row r="7188" spans="1:4" x14ac:dyDescent="0.2">
      <c r="A7188" s="4" t="s">
        <v>14</v>
      </c>
      <c r="B7188" s="6">
        <v>10</v>
      </c>
      <c r="C7188" s="1">
        <v>9.8000000000000004E-2</v>
      </c>
      <c r="D7188" s="11">
        <v>451.8</v>
      </c>
    </row>
    <row r="7189" spans="1:4" x14ac:dyDescent="0.2">
      <c r="A7189" s="4" t="s">
        <v>14</v>
      </c>
      <c r="B7189" s="6">
        <v>11</v>
      </c>
      <c r="C7189" s="1">
        <v>0.13600000000000001</v>
      </c>
      <c r="D7189" s="11">
        <v>570.97</v>
      </c>
    </row>
    <row r="7190" spans="1:4" x14ac:dyDescent="0.2">
      <c r="A7190" s="4" t="s">
        <v>14</v>
      </c>
      <c r="B7190" s="6">
        <v>12</v>
      </c>
      <c r="C7190" s="1">
        <v>0.11700000000000001</v>
      </c>
      <c r="D7190" s="11">
        <v>482.39</v>
      </c>
    </row>
    <row r="7191" spans="1:4" x14ac:dyDescent="0.2">
      <c r="A7191" s="4" t="s">
        <v>14</v>
      </c>
      <c r="B7191" s="6">
        <v>13</v>
      </c>
      <c r="C7191" s="1">
        <v>0.153</v>
      </c>
      <c r="D7191" s="11">
        <v>206.85</v>
      </c>
    </row>
    <row r="7192" spans="1:4" x14ac:dyDescent="0.2">
      <c r="A7192" s="4" t="s">
        <v>14</v>
      </c>
      <c r="B7192" s="6">
        <v>14</v>
      </c>
      <c r="C7192" s="1">
        <v>0.16</v>
      </c>
      <c r="D7192" s="11">
        <v>154.37</v>
      </c>
    </row>
    <row r="7193" spans="1:4" x14ac:dyDescent="0.2">
      <c r="A7193" s="4" t="s">
        <v>14</v>
      </c>
      <c r="B7193" s="6">
        <v>15</v>
      </c>
      <c r="C7193" s="1">
        <v>0.16400000000000001</v>
      </c>
      <c r="D7193" s="11">
        <v>143.32</v>
      </c>
    </row>
    <row r="7194" spans="1:4" x14ac:dyDescent="0.2">
      <c r="A7194" s="4" t="s">
        <v>14</v>
      </c>
      <c r="B7194" s="6">
        <v>16</v>
      </c>
      <c r="C7194" s="1">
        <v>0.15</v>
      </c>
      <c r="D7194" s="11">
        <v>78.930000000000007</v>
      </c>
    </row>
    <row r="7195" spans="1:4" x14ac:dyDescent="0.2">
      <c r="A7195" s="4" t="s">
        <v>14</v>
      </c>
      <c r="B7195" s="6">
        <v>17</v>
      </c>
      <c r="C7195" s="1">
        <v>0.17799999999999999</v>
      </c>
      <c r="D7195" s="11">
        <v>5.26</v>
      </c>
    </row>
    <row r="7196" spans="1:4" x14ac:dyDescent="0.2">
      <c r="A7196" s="4" t="s">
        <v>14</v>
      </c>
      <c r="B7196" s="6">
        <v>18</v>
      </c>
      <c r="C7196" s="1">
        <v>0.13400000000000001</v>
      </c>
      <c r="D7196" s="11">
        <v>0</v>
      </c>
    </row>
    <row r="7197" spans="1:4" x14ac:dyDescent="0.2">
      <c r="A7197" s="4" t="s">
        <v>14</v>
      </c>
      <c r="B7197" s="6">
        <v>19</v>
      </c>
      <c r="C7197" s="1">
        <v>0.112</v>
      </c>
      <c r="D7197" s="11">
        <v>0</v>
      </c>
    </row>
    <row r="7198" spans="1:4" x14ac:dyDescent="0.2">
      <c r="A7198" s="4" t="s">
        <v>14</v>
      </c>
      <c r="B7198" s="6">
        <v>20</v>
      </c>
      <c r="C7198" s="1">
        <v>0.13800000000000001</v>
      </c>
      <c r="D7198" s="11">
        <v>0</v>
      </c>
    </row>
    <row r="7199" spans="1:4" x14ac:dyDescent="0.2">
      <c r="A7199" s="4" t="s">
        <v>14</v>
      </c>
      <c r="B7199" s="6">
        <v>21</v>
      </c>
      <c r="C7199" s="1">
        <v>0.10100000000000001</v>
      </c>
      <c r="D7199" s="11">
        <v>0</v>
      </c>
    </row>
    <row r="7200" spans="1:4" x14ac:dyDescent="0.2">
      <c r="A7200" s="4" t="s">
        <v>14</v>
      </c>
      <c r="B7200" s="6">
        <v>22</v>
      </c>
      <c r="C7200" s="1">
        <v>0.126</v>
      </c>
      <c r="D7200" s="11">
        <v>0</v>
      </c>
    </row>
    <row r="7201" spans="1:4" x14ac:dyDescent="0.2">
      <c r="A7201" s="4" t="s">
        <v>14</v>
      </c>
      <c r="B7201" s="6">
        <v>23</v>
      </c>
      <c r="C7201" s="1">
        <v>0.121</v>
      </c>
      <c r="D7201" s="11">
        <v>0</v>
      </c>
    </row>
    <row r="7202" spans="1:4" x14ac:dyDescent="0.2">
      <c r="A7202" s="4" t="s">
        <v>14</v>
      </c>
      <c r="B7202" s="6">
        <v>0</v>
      </c>
      <c r="C7202" s="1">
        <v>0.121</v>
      </c>
      <c r="D7202" s="11">
        <v>0</v>
      </c>
    </row>
    <row r="7203" spans="1:4" x14ac:dyDescent="0.2">
      <c r="A7203" s="4" t="s">
        <v>14</v>
      </c>
      <c r="B7203" s="6">
        <v>1</v>
      </c>
      <c r="C7203" s="1">
        <v>0.114</v>
      </c>
      <c r="D7203" s="11">
        <v>0</v>
      </c>
    </row>
    <row r="7204" spans="1:4" x14ac:dyDescent="0.2">
      <c r="A7204" s="4" t="s">
        <v>14</v>
      </c>
      <c r="B7204" s="6">
        <v>2</v>
      </c>
      <c r="C7204" s="1">
        <v>0.122</v>
      </c>
      <c r="D7204" s="11">
        <v>0</v>
      </c>
    </row>
    <row r="7205" spans="1:4" x14ac:dyDescent="0.2">
      <c r="A7205" s="4" t="s">
        <v>14</v>
      </c>
      <c r="B7205" s="6">
        <v>3</v>
      </c>
      <c r="C7205" s="1">
        <v>0.108</v>
      </c>
      <c r="D7205" s="11">
        <v>0</v>
      </c>
    </row>
    <row r="7206" spans="1:4" x14ac:dyDescent="0.2">
      <c r="A7206" s="4" t="s">
        <v>14</v>
      </c>
      <c r="B7206" s="6">
        <v>4</v>
      </c>
      <c r="C7206" s="1">
        <v>0.13200000000000001</v>
      </c>
      <c r="D7206" s="11">
        <v>0</v>
      </c>
    </row>
    <row r="7207" spans="1:4" x14ac:dyDescent="0.2">
      <c r="A7207" s="4" t="s">
        <v>14</v>
      </c>
      <c r="B7207" s="6">
        <v>5</v>
      </c>
      <c r="C7207" s="1">
        <v>0.114</v>
      </c>
      <c r="D7207" s="11">
        <v>0</v>
      </c>
    </row>
    <row r="7208" spans="1:4" x14ac:dyDescent="0.2">
      <c r="A7208" s="4" t="s">
        <v>14</v>
      </c>
      <c r="B7208" s="6">
        <v>6</v>
      </c>
      <c r="C7208" s="1">
        <v>0.11899999999999999</v>
      </c>
      <c r="D7208" s="11">
        <v>0</v>
      </c>
    </row>
    <row r="7209" spans="1:4" x14ac:dyDescent="0.2">
      <c r="A7209" s="4" t="s">
        <v>14</v>
      </c>
      <c r="B7209" s="6">
        <v>7</v>
      </c>
      <c r="C7209" s="1">
        <v>0.112</v>
      </c>
      <c r="D7209" s="11">
        <v>0</v>
      </c>
    </row>
    <row r="7210" spans="1:4" x14ac:dyDescent="0.2">
      <c r="A7210" s="4" t="s">
        <v>14</v>
      </c>
      <c r="B7210" s="6">
        <v>8</v>
      </c>
      <c r="C7210" s="1">
        <v>0.124</v>
      </c>
      <c r="D7210" s="11">
        <v>99.35</v>
      </c>
    </row>
    <row r="7211" spans="1:4" x14ac:dyDescent="0.2">
      <c r="A7211" s="4" t="s">
        <v>14</v>
      </c>
      <c r="B7211" s="6">
        <v>9</v>
      </c>
      <c r="C7211" s="1">
        <v>0.104</v>
      </c>
      <c r="D7211" s="11">
        <v>500.93</v>
      </c>
    </row>
    <row r="7212" spans="1:4" x14ac:dyDescent="0.2">
      <c r="A7212" s="4" t="s">
        <v>14</v>
      </c>
      <c r="B7212" s="6">
        <v>10</v>
      </c>
      <c r="C7212" s="1">
        <v>0.129</v>
      </c>
      <c r="D7212" s="11">
        <v>226.71</v>
      </c>
    </row>
    <row r="7213" spans="1:4" x14ac:dyDescent="0.2">
      <c r="A7213" s="4" t="s">
        <v>14</v>
      </c>
      <c r="B7213" s="6">
        <v>11</v>
      </c>
      <c r="C7213" s="1">
        <v>0.121</v>
      </c>
      <c r="D7213" s="11">
        <v>469.87</v>
      </c>
    </row>
    <row r="7214" spans="1:4" x14ac:dyDescent="0.2">
      <c r="A7214" s="4" t="s">
        <v>14</v>
      </c>
      <c r="B7214" s="6">
        <v>12</v>
      </c>
      <c r="C7214" s="1">
        <v>0.11</v>
      </c>
      <c r="D7214" s="11">
        <v>255.81</v>
      </c>
    </row>
    <row r="7215" spans="1:4" x14ac:dyDescent="0.2">
      <c r="A7215" s="4" t="s">
        <v>14</v>
      </c>
      <c r="B7215" s="6">
        <v>13</v>
      </c>
      <c r="C7215" s="1">
        <v>0.11700000000000001</v>
      </c>
      <c r="D7215" s="11">
        <v>557.29999999999995</v>
      </c>
    </row>
    <row r="7216" spans="1:4" x14ac:dyDescent="0.2">
      <c r="A7216" s="4" t="s">
        <v>14</v>
      </c>
      <c r="B7216" s="6">
        <v>14</v>
      </c>
      <c r="C7216" s="1">
        <v>0.14000000000000001</v>
      </c>
      <c r="D7216" s="11">
        <v>407.74</v>
      </c>
    </row>
    <row r="7217" spans="1:4" x14ac:dyDescent="0.2">
      <c r="A7217" s="4" t="s">
        <v>14</v>
      </c>
      <c r="B7217" s="6">
        <v>15</v>
      </c>
      <c r="C7217" s="1">
        <v>0.114</v>
      </c>
      <c r="D7217" s="11">
        <v>315.32</v>
      </c>
    </row>
    <row r="7218" spans="1:4" x14ac:dyDescent="0.2">
      <c r="A7218" s="4" t="s">
        <v>14</v>
      </c>
      <c r="B7218" s="6">
        <v>16</v>
      </c>
      <c r="C7218" s="1">
        <v>0.13700000000000001</v>
      </c>
      <c r="D7218" s="11">
        <v>243.8</v>
      </c>
    </row>
    <row r="7219" spans="1:4" x14ac:dyDescent="0.2">
      <c r="A7219" s="4" t="s">
        <v>14</v>
      </c>
      <c r="B7219" s="6">
        <v>17</v>
      </c>
      <c r="C7219" s="1">
        <v>0.127</v>
      </c>
      <c r="D7219" s="11">
        <v>0</v>
      </c>
    </row>
    <row r="7220" spans="1:4" x14ac:dyDescent="0.2">
      <c r="A7220" s="4" t="s">
        <v>14</v>
      </c>
      <c r="B7220" s="6">
        <v>18</v>
      </c>
      <c r="C7220" s="1">
        <v>0.124</v>
      </c>
      <c r="D7220" s="11">
        <v>0</v>
      </c>
    </row>
    <row r="7221" spans="1:4" x14ac:dyDescent="0.2">
      <c r="A7221" s="4" t="s">
        <v>14</v>
      </c>
      <c r="B7221" s="6">
        <v>19</v>
      </c>
      <c r="C7221" s="1">
        <v>0.114</v>
      </c>
      <c r="D7221" s="11">
        <v>0</v>
      </c>
    </row>
    <row r="7222" spans="1:4" x14ac:dyDescent="0.2">
      <c r="A7222" s="4" t="s">
        <v>14</v>
      </c>
      <c r="B7222" s="6">
        <v>20</v>
      </c>
      <c r="C7222" s="1">
        <v>0.14199999999999999</v>
      </c>
      <c r="D7222" s="11">
        <v>0</v>
      </c>
    </row>
    <row r="7223" spans="1:4" x14ac:dyDescent="0.2">
      <c r="A7223" s="4" t="s">
        <v>14</v>
      </c>
      <c r="B7223" s="6">
        <v>21</v>
      </c>
      <c r="C7223" s="1">
        <v>0.114</v>
      </c>
      <c r="D7223" s="11">
        <v>0</v>
      </c>
    </row>
    <row r="7224" spans="1:4" x14ac:dyDescent="0.2">
      <c r="A7224" s="4" t="s">
        <v>14</v>
      </c>
      <c r="B7224" s="6">
        <v>22</v>
      </c>
      <c r="C7224" s="1">
        <v>0.108</v>
      </c>
      <c r="D7224" s="11">
        <v>0</v>
      </c>
    </row>
    <row r="7225" spans="1:4" x14ac:dyDescent="0.2">
      <c r="A7225" s="4" t="s">
        <v>14</v>
      </c>
      <c r="B7225" s="6">
        <v>23</v>
      </c>
      <c r="C7225" s="1">
        <v>0.13900000000000001</v>
      </c>
      <c r="D7225" s="11">
        <v>0</v>
      </c>
    </row>
    <row r="7226" spans="1:4" x14ac:dyDescent="0.2">
      <c r="A7226" s="4" t="s">
        <v>14</v>
      </c>
      <c r="B7226" s="6">
        <v>0</v>
      </c>
      <c r="C7226" s="1">
        <v>0.11700000000000001</v>
      </c>
      <c r="D7226" s="11">
        <v>0</v>
      </c>
    </row>
    <row r="7227" spans="1:4" x14ac:dyDescent="0.2">
      <c r="A7227" s="4" t="s">
        <v>14</v>
      </c>
      <c r="B7227" s="6">
        <v>1</v>
      </c>
      <c r="C7227" s="1">
        <v>0.11700000000000001</v>
      </c>
      <c r="D7227" s="11">
        <v>0</v>
      </c>
    </row>
    <row r="7228" spans="1:4" x14ac:dyDescent="0.2">
      <c r="A7228" s="4" t="s">
        <v>14</v>
      </c>
      <c r="B7228" s="6">
        <v>2</v>
      </c>
      <c r="C7228" s="1">
        <v>0.14000000000000001</v>
      </c>
      <c r="D7228" s="11">
        <v>0</v>
      </c>
    </row>
    <row r="7229" spans="1:4" x14ac:dyDescent="0.2">
      <c r="A7229" s="4" t="s">
        <v>14</v>
      </c>
      <c r="B7229" s="6">
        <v>3</v>
      </c>
      <c r="C7229" s="1">
        <v>0.11</v>
      </c>
      <c r="D7229" s="11">
        <v>0</v>
      </c>
    </row>
    <row r="7230" spans="1:4" x14ac:dyDescent="0.2">
      <c r="A7230" s="4" t="s">
        <v>14</v>
      </c>
      <c r="B7230" s="6">
        <v>4</v>
      </c>
      <c r="C7230" s="1">
        <v>0.106</v>
      </c>
      <c r="D7230" s="11">
        <v>0</v>
      </c>
    </row>
    <row r="7231" spans="1:4" x14ac:dyDescent="0.2">
      <c r="A7231" s="4" t="s">
        <v>14</v>
      </c>
      <c r="B7231" s="6">
        <v>5</v>
      </c>
      <c r="C7231" s="1">
        <v>0.14099999999999999</v>
      </c>
      <c r="D7231" s="11">
        <v>0</v>
      </c>
    </row>
    <row r="7232" spans="1:4" x14ac:dyDescent="0.2">
      <c r="A7232" s="4" t="s">
        <v>14</v>
      </c>
      <c r="B7232" s="6">
        <v>6</v>
      </c>
      <c r="C7232" s="1">
        <v>0.109</v>
      </c>
      <c r="D7232" s="11">
        <v>0</v>
      </c>
    </row>
    <row r="7233" spans="1:4" x14ac:dyDescent="0.2">
      <c r="A7233" s="4" t="s">
        <v>14</v>
      </c>
      <c r="B7233" s="6">
        <v>7</v>
      </c>
      <c r="C7233" s="1">
        <v>0.11700000000000001</v>
      </c>
      <c r="D7233" s="11">
        <v>0</v>
      </c>
    </row>
    <row r="7234" spans="1:4" x14ac:dyDescent="0.2">
      <c r="A7234" s="4" t="s">
        <v>14</v>
      </c>
      <c r="B7234" s="6">
        <v>8</v>
      </c>
      <c r="C7234" s="1">
        <v>0.124</v>
      </c>
      <c r="D7234" s="11">
        <v>259.02999999999997</v>
      </c>
    </row>
    <row r="7235" spans="1:4" x14ac:dyDescent="0.2">
      <c r="A7235" s="4" t="s">
        <v>14</v>
      </c>
      <c r="B7235" s="6">
        <v>9</v>
      </c>
      <c r="C7235" s="1">
        <v>0.111</v>
      </c>
      <c r="D7235" s="11">
        <v>540.29</v>
      </c>
    </row>
    <row r="7236" spans="1:4" x14ac:dyDescent="0.2">
      <c r="A7236" s="4" t="s">
        <v>14</v>
      </c>
      <c r="B7236" s="6">
        <v>10</v>
      </c>
      <c r="C7236" s="1">
        <v>0.107</v>
      </c>
      <c r="D7236" s="11">
        <v>687.78</v>
      </c>
    </row>
    <row r="7237" spans="1:4" x14ac:dyDescent="0.2">
      <c r="A7237" s="4" t="s">
        <v>14</v>
      </c>
      <c r="B7237" s="6">
        <v>11</v>
      </c>
      <c r="C7237" s="1">
        <v>0.14099999999999999</v>
      </c>
      <c r="D7237" s="11">
        <v>809.78</v>
      </c>
    </row>
    <row r="7238" spans="1:4" x14ac:dyDescent="0.2">
      <c r="A7238" s="4" t="s">
        <v>14</v>
      </c>
      <c r="B7238" s="6">
        <v>12</v>
      </c>
      <c r="C7238" s="1">
        <v>0.109</v>
      </c>
      <c r="D7238" s="11">
        <v>675.88</v>
      </c>
    </row>
    <row r="7239" spans="1:4" x14ac:dyDescent="0.2">
      <c r="A7239" s="4" t="s">
        <v>14</v>
      </c>
      <c r="B7239" s="6">
        <v>13</v>
      </c>
      <c r="C7239" s="1">
        <v>0.105</v>
      </c>
      <c r="D7239" s="11">
        <v>812.27</v>
      </c>
    </row>
    <row r="7240" spans="1:4" x14ac:dyDescent="0.2">
      <c r="A7240" s="4" t="s">
        <v>14</v>
      </c>
      <c r="B7240" s="6">
        <v>14</v>
      </c>
      <c r="C7240" s="1">
        <v>0.14599999999999999</v>
      </c>
      <c r="D7240" s="11">
        <v>642.26</v>
      </c>
    </row>
    <row r="7241" spans="1:4" x14ac:dyDescent="0.2">
      <c r="A7241" s="4" t="s">
        <v>14</v>
      </c>
      <c r="B7241" s="6">
        <v>15</v>
      </c>
      <c r="C7241" s="1">
        <v>0.13100000000000001</v>
      </c>
      <c r="D7241" s="11">
        <v>561.74</v>
      </c>
    </row>
    <row r="7242" spans="1:4" x14ac:dyDescent="0.2">
      <c r="A7242" s="4" t="s">
        <v>14</v>
      </c>
      <c r="B7242" s="6">
        <v>16</v>
      </c>
      <c r="C7242" s="1">
        <v>0.113</v>
      </c>
      <c r="D7242" s="11">
        <v>308.63</v>
      </c>
    </row>
    <row r="7243" spans="1:4" x14ac:dyDescent="0.2">
      <c r="A7243" s="4" t="s">
        <v>14</v>
      </c>
      <c r="B7243" s="6">
        <v>17</v>
      </c>
      <c r="C7243" s="1">
        <v>0.14499999999999999</v>
      </c>
      <c r="D7243" s="11">
        <v>0</v>
      </c>
    </row>
    <row r="7244" spans="1:4" x14ac:dyDescent="0.2">
      <c r="A7244" s="4" t="s">
        <v>14</v>
      </c>
      <c r="B7244" s="6">
        <v>18</v>
      </c>
      <c r="C7244" s="1">
        <v>9.5000000000000001E-2</v>
      </c>
      <c r="D7244" s="11">
        <v>0</v>
      </c>
    </row>
    <row r="7245" spans="1:4" x14ac:dyDescent="0.2">
      <c r="A7245" s="4" t="s">
        <v>14</v>
      </c>
      <c r="B7245" s="6">
        <v>19</v>
      </c>
      <c r="C7245" s="1">
        <v>0.122</v>
      </c>
      <c r="D7245" s="11">
        <v>0</v>
      </c>
    </row>
    <row r="7246" spans="1:4" x14ac:dyDescent="0.2">
      <c r="A7246" s="4" t="s">
        <v>14</v>
      </c>
      <c r="B7246" s="6">
        <v>20</v>
      </c>
      <c r="C7246" s="1">
        <v>0.13</v>
      </c>
      <c r="D7246" s="11">
        <v>0</v>
      </c>
    </row>
    <row r="7247" spans="1:4" x14ac:dyDescent="0.2">
      <c r="A7247" s="4" t="s">
        <v>14</v>
      </c>
      <c r="B7247" s="6">
        <v>21</v>
      </c>
      <c r="C7247" s="1">
        <v>0.121</v>
      </c>
      <c r="D7247" s="11">
        <v>0</v>
      </c>
    </row>
    <row r="7248" spans="1:4" x14ac:dyDescent="0.2">
      <c r="A7248" s="4" t="s">
        <v>14</v>
      </c>
      <c r="B7248" s="6">
        <v>22</v>
      </c>
      <c r="C7248" s="1">
        <v>0.106</v>
      </c>
      <c r="D7248" s="11">
        <v>0</v>
      </c>
    </row>
    <row r="7249" spans="1:4" x14ac:dyDescent="0.2">
      <c r="A7249" s="4" t="s">
        <v>14</v>
      </c>
      <c r="B7249" s="6">
        <v>23</v>
      </c>
      <c r="C7249" s="1">
        <v>0.14499999999999999</v>
      </c>
      <c r="D7249" s="11">
        <v>0</v>
      </c>
    </row>
    <row r="7250" spans="1:4" x14ac:dyDescent="0.2">
      <c r="A7250" s="4" t="s">
        <v>14</v>
      </c>
      <c r="B7250" s="6">
        <v>0</v>
      </c>
      <c r="C7250" s="1">
        <v>9.8000000000000004E-2</v>
      </c>
      <c r="D7250" s="11">
        <v>0</v>
      </c>
    </row>
    <row r="7251" spans="1:4" x14ac:dyDescent="0.2">
      <c r="A7251" s="4" t="s">
        <v>14</v>
      </c>
      <c r="B7251" s="6">
        <v>1</v>
      </c>
      <c r="C7251" s="1">
        <v>0.12</v>
      </c>
      <c r="D7251" s="11">
        <v>0</v>
      </c>
    </row>
    <row r="7252" spans="1:4" x14ac:dyDescent="0.2">
      <c r="A7252" s="4" t="s">
        <v>14</v>
      </c>
      <c r="B7252" s="6">
        <v>2</v>
      </c>
      <c r="C7252" s="1">
        <v>0.129</v>
      </c>
      <c r="D7252" s="11">
        <v>0</v>
      </c>
    </row>
    <row r="7253" spans="1:4" x14ac:dyDescent="0.2">
      <c r="A7253" s="4" t="s">
        <v>14</v>
      </c>
      <c r="B7253" s="6">
        <v>3</v>
      </c>
      <c r="C7253" s="1">
        <v>0.12</v>
      </c>
      <c r="D7253" s="11">
        <v>0</v>
      </c>
    </row>
    <row r="7254" spans="1:4" x14ac:dyDescent="0.2">
      <c r="A7254" s="4" t="s">
        <v>14</v>
      </c>
      <c r="B7254" s="6">
        <v>4</v>
      </c>
      <c r="C7254" s="1">
        <v>0.105</v>
      </c>
      <c r="D7254" s="11">
        <v>0</v>
      </c>
    </row>
    <row r="7255" spans="1:4" x14ac:dyDescent="0.2">
      <c r="A7255" s="4" t="s">
        <v>14</v>
      </c>
      <c r="B7255" s="6">
        <v>5</v>
      </c>
      <c r="C7255" s="1">
        <v>0.13300000000000001</v>
      </c>
      <c r="D7255" s="11">
        <v>0</v>
      </c>
    </row>
    <row r="7256" spans="1:4" x14ac:dyDescent="0.2">
      <c r="A7256" s="4" t="s">
        <v>14</v>
      </c>
      <c r="B7256" s="6">
        <v>6</v>
      </c>
      <c r="C7256" s="1">
        <v>0.106</v>
      </c>
      <c r="D7256" s="11">
        <v>0</v>
      </c>
    </row>
    <row r="7257" spans="1:4" x14ac:dyDescent="0.2">
      <c r="A7257" s="4" t="s">
        <v>14</v>
      </c>
      <c r="B7257" s="6">
        <v>7</v>
      </c>
      <c r="C7257" s="1">
        <v>0.121</v>
      </c>
      <c r="D7257" s="11">
        <v>0</v>
      </c>
    </row>
    <row r="7258" spans="1:4" x14ac:dyDescent="0.2">
      <c r="A7258" s="4" t="s">
        <v>14</v>
      </c>
      <c r="B7258" s="6">
        <v>8</v>
      </c>
      <c r="C7258" s="1">
        <v>0.126</v>
      </c>
      <c r="D7258" s="11">
        <v>251.43</v>
      </c>
    </row>
    <row r="7259" spans="1:4" x14ac:dyDescent="0.2">
      <c r="A7259" s="4" t="s">
        <v>14</v>
      </c>
      <c r="B7259" s="6">
        <v>9</v>
      </c>
      <c r="C7259" s="1">
        <v>0.11799999999999999</v>
      </c>
      <c r="D7259" s="11">
        <v>531.15</v>
      </c>
    </row>
    <row r="7260" spans="1:4" x14ac:dyDescent="0.2">
      <c r="A7260" s="4" t="s">
        <v>14</v>
      </c>
      <c r="B7260" s="6">
        <v>10</v>
      </c>
      <c r="C7260" s="1">
        <v>9.8000000000000004E-2</v>
      </c>
      <c r="D7260" s="11">
        <v>709.76</v>
      </c>
    </row>
    <row r="7261" spans="1:4" x14ac:dyDescent="0.2">
      <c r="A7261" s="4" t="s">
        <v>14</v>
      </c>
      <c r="B7261" s="6">
        <v>11</v>
      </c>
      <c r="C7261" s="1">
        <v>0.13200000000000001</v>
      </c>
      <c r="D7261" s="11">
        <v>864.56</v>
      </c>
    </row>
    <row r="7262" spans="1:4" x14ac:dyDescent="0.2">
      <c r="A7262" s="4" t="s">
        <v>14</v>
      </c>
      <c r="B7262" s="6">
        <v>12</v>
      </c>
      <c r="C7262" s="1">
        <v>0.115</v>
      </c>
      <c r="D7262" s="11">
        <v>636.80999999999995</v>
      </c>
    </row>
    <row r="7263" spans="1:4" x14ac:dyDescent="0.2">
      <c r="A7263" s="4" t="s">
        <v>14</v>
      </c>
      <c r="B7263" s="6">
        <v>13</v>
      </c>
      <c r="C7263" s="1">
        <v>0.11799999999999999</v>
      </c>
      <c r="D7263" s="11">
        <v>646.41999999999996</v>
      </c>
    </row>
    <row r="7264" spans="1:4" x14ac:dyDescent="0.2">
      <c r="A7264" s="4" t="s">
        <v>14</v>
      </c>
      <c r="B7264" s="6">
        <v>14</v>
      </c>
      <c r="C7264" s="1">
        <v>0.13100000000000001</v>
      </c>
      <c r="D7264" s="11">
        <v>746.13</v>
      </c>
    </row>
    <row r="7265" spans="1:4" x14ac:dyDescent="0.2">
      <c r="A7265" s="4" t="s">
        <v>14</v>
      </c>
      <c r="B7265" s="6">
        <v>15</v>
      </c>
      <c r="C7265" s="1">
        <v>0.159</v>
      </c>
      <c r="D7265" s="11">
        <v>563.22</v>
      </c>
    </row>
    <row r="7266" spans="1:4" x14ac:dyDescent="0.2">
      <c r="A7266" s="4" t="s">
        <v>14</v>
      </c>
      <c r="B7266" s="6">
        <v>16</v>
      </c>
      <c r="C7266" s="1">
        <v>0.129</v>
      </c>
      <c r="D7266" s="11">
        <v>306.07</v>
      </c>
    </row>
    <row r="7267" spans="1:4" x14ac:dyDescent="0.2">
      <c r="A7267" s="4" t="s">
        <v>14</v>
      </c>
      <c r="B7267" s="6">
        <v>17</v>
      </c>
      <c r="C7267" s="1">
        <v>0.14499999999999999</v>
      </c>
      <c r="D7267" s="11">
        <v>0</v>
      </c>
    </row>
    <row r="7268" spans="1:4" x14ac:dyDescent="0.2">
      <c r="A7268" s="4" t="s">
        <v>14</v>
      </c>
      <c r="B7268" s="6">
        <v>18</v>
      </c>
      <c r="C7268" s="1">
        <v>0.13900000000000001</v>
      </c>
      <c r="D7268" s="11">
        <v>0</v>
      </c>
    </row>
    <row r="7269" spans="1:4" x14ac:dyDescent="0.2">
      <c r="A7269" s="4" t="s">
        <v>14</v>
      </c>
      <c r="B7269" s="6">
        <v>19</v>
      </c>
      <c r="C7269" s="1">
        <v>0.113</v>
      </c>
      <c r="D7269" s="11">
        <v>0</v>
      </c>
    </row>
    <row r="7270" spans="1:4" x14ac:dyDescent="0.2">
      <c r="A7270" s="4" t="s">
        <v>14</v>
      </c>
      <c r="B7270" s="6">
        <v>20</v>
      </c>
      <c r="C7270" s="1">
        <v>0.105</v>
      </c>
      <c r="D7270" s="11">
        <v>0</v>
      </c>
    </row>
    <row r="7271" spans="1:4" x14ac:dyDescent="0.2">
      <c r="A7271" s="4" t="s">
        <v>14</v>
      </c>
      <c r="B7271" s="6">
        <v>21</v>
      </c>
      <c r="C7271" s="1">
        <v>0.14399999999999999</v>
      </c>
      <c r="D7271" s="11">
        <v>0</v>
      </c>
    </row>
    <row r="7272" spans="1:4" x14ac:dyDescent="0.2">
      <c r="A7272" s="4" t="s">
        <v>14</v>
      </c>
      <c r="B7272" s="6">
        <v>22</v>
      </c>
      <c r="C7272" s="1">
        <v>0.107</v>
      </c>
      <c r="D7272" s="11">
        <v>0</v>
      </c>
    </row>
    <row r="7273" spans="1:4" x14ac:dyDescent="0.2">
      <c r="A7273" s="4" t="s">
        <v>14</v>
      </c>
      <c r="B7273" s="6">
        <v>23</v>
      </c>
      <c r="C7273" s="1">
        <v>0.11799999999999999</v>
      </c>
      <c r="D7273" s="11">
        <v>0</v>
      </c>
    </row>
    <row r="7274" spans="1:4" x14ac:dyDescent="0.2">
      <c r="A7274" s="4" t="s">
        <v>14</v>
      </c>
      <c r="B7274" s="6">
        <v>0</v>
      </c>
      <c r="C7274" s="1">
        <v>0.13500000000000001</v>
      </c>
      <c r="D7274" s="11">
        <v>0</v>
      </c>
    </row>
    <row r="7275" spans="1:4" x14ac:dyDescent="0.2">
      <c r="A7275" s="4" t="s">
        <v>14</v>
      </c>
      <c r="B7275" s="6">
        <v>1</v>
      </c>
      <c r="C7275" s="1">
        <v>0.114</v>
      </c>
      <c r="D7275" s="11">
        <v>0</v>
      </c>
    </row>
    <row r="7276" spans="1:4" x14ac:dyDescent="0.2">
      <c r="A7276" s="4" t="s">
        <v>14</v>
      </c>
      <c r="B7276" s="6">
        <v>2</v>
      </c>
      <c r="C7276" s="1">
        <v>0.105</v>
      </c>
      <c r="D7276" s="11">
        <v>0</v>
      </c>
    </row>
    <row r="7277" spans="1:4" x14ac:dyDescent="0.2">
      <c r="A7277" s="4" t="s">
        <v>14</v>
      </c>
      <c r="B7277" s="6">
        <v>3</v>
      </c>
      <c r="C7277" s="1">
        <v>0.11700000000000001</v>
      </c>
      <c r="D7277" s="11">
        <v>0</v>
      </c>
    </row>
    <row r="7278" spans="1:4" x14ac:dyDescent="0.2">
      <c r="A7278" s="4" t="s">
        <v>14</v>
      </c>
      <c r="B7278" s="6">
        <v>4</v>
      </c>
      <c r="C7278" s="1">
        <v>0.113</v>
      </c>
      <c r="D7278" s="11">
        <v>0</v>
      </c>
    </row>
    <row r="7279" spans="1:4" x14ac:dyDescent="0.2">
      <c r="A7279" s="4" t="s">
        <v>14</v>
      </c>
      <c r="B7279" s="6">
        <v>5</v>
      </c>
      <c r="C7279" s="1">
        <v>0.14399999999999999</v>
      </c>
      <c r="D7279" s="11">
        <v>0</v>
      </c>
    </row>
    <row r="7280" spans="1:4" x14ac:dyDescent="0.2">
      <c r="A7280" s="4" t="s">
        <v>14</v>
      </c>
      <c r="B7280" s="6">
        <v>6</v>
      </c>
      <c r="C7280" s="1">
        <v>0.111</v>
      </c>
      <c r="D7280" s="11">
        <v>0</v>
      </c>
    </row>
    <row r="7281" spans="1:4" x14ac:dyDescent="0.2">
      <c r="A7281" s="4" t="s">
        <v>14</v>
      </c>
      <c r="B7281" s="6">
        <v>7</v>
      </c>
      <c r="C7281" s="1">
        <v>0.109</v>
      </c>
      <c r="D7281" s="11">
        <v>0</v>
      </c>
    </row>
    <row r="7282" spans="1:4" x14ac:dyDescent="0.2">
      <c r="A7282" s="4" t="s">
        <v>14</v>
      </c>
      <c r="B7282" s="6">
        <v>8</v>
      </c>
      <c r="C7282" s="1">
        <v>0.13100000000000001</v>
      </c>
      <c r="D7282" s="11">
        <v>21.35</v>
      </c>
    </row>
    <row r="7283" spans="1:4" x14ac:dyDescent="0.2">
      <c r="A7283" s="4" t="s">
        <v>14</v>
      </c>
      <c r="B7283" s="6">
        <v>9</v>
      </c>
      <c r="C7283" s="1">
        <v>0.121</v>
      </c>
      <c r="D7283" s="11">
        <v>340.73</v>
      </c>
    </row>
    <row r="7284" spans="1:4" x14ac:dyDescent="0.2">
      <c r="A7284" s="4" t="s">
        <v>14</v>
      </c>
      <c r="B7284" s="6">
        <v>10</v>
      </c>
      <c r="C7284" s="1">
        <v>0.106</v>
      </c>
      <c r="D7284" s="11">
        <v>642.12</v>
      </c>
    </row>
    <row r="7285" spans="1:4" x14ac:dyDescent="0.2">
      <c r="A7285" s="4" t="s">
        <v>14</v>
      </c>
      <c r="B7285" s="6">
        <v>11</v>
      </c>
      <c r="C7285" s="1">
        <v>0.14399999999999999</v>
      </c>
      <c r="D7285" s="11">
        <v>115.09</v>
      </c>
    </row>
    <row r="7286" spans="1:4" x14ac:dyDescent="0.2">
      <c r="A7286" s="4" t="s">
        <v>14</v>
      </c>
      <c r="B7286" s="6">
        <v>12</v>
      </c>
      <c r="C7286" s="1">
        <v>0.104</v>
      </c>
      <c r="D7286" s="11">
        <v>133.66</v>
      </c>
    </row>
    <row r="7287" spans="1:4" x14ac:dyDescent="0.2">
      <c r="A7287" s="4" t="s">
        <v>14</v>
      </c>
      <c r="B7287" s="6">
        <v>13</v>
      </c>
      <c r="C7287" s="1">
        <v>0.11700000000000001</v>
      </c>
      <c r="D7287" s="11">
        <v>251.22</v>
      </c>
    </row>
    <row r="7288" spans="1:4" x14ac:dyDescent="0.2">
      <c r="A7288" s="4" t="s">
        <v>14</v>
      </c>
      <c r="B7288" s="6">
        <v>14</v>
      </c>
      <c r="C7288" s="1">
        <v>0.11799999999999999</v>
      </c>
      <c r="D7288" s="11">
        <v>199.27</v>
      </c>
    </row>
    <row r="7289" spans="1:4" x14ac:dyDescent="0.2">
      <c r="A7289" s="4" t="s">
        <v>14</v>
      </c>
      <c r="B7289" s="6">
        <v>15</v>
      </c>
      <c r="C7289" s="1">
        <v>0.11899999999999999</v>
      </c>
      <c r="D7289" s="11">
        <v>142.09</v>
      </c>
    </row>
    <row r="7290" spans="1:4" x14ac:dyDescent="0.2">
      <c r="A7290" s="4" t="s">
        <v>14</v>
      </c>
      <c r="B7290" s="6">
        <v>16</v>
      </c>
      <c r="C7290" s="1">
        <v>0.10299999999999999</v>
      </c>
      <c r="D7290" s="11">
        <v>71.349999999999994</v>
      </c>
    </row>
    <row r="7291" spans="1:4" x14ac:dyDescent="0.2">
      <c r="A7291" s="4" t="s">
        <v>14</v>
      </c>
      <c r="B7291" s="6">
        <v>17</v>
      </c>
      <c r="C7291" s="1">
        <v>0.14299999999999999</v>
      </c>
      <c r="D7291" s="11">
        <v>0</v>
      </c>
    </row>
    <row r="7292" spans="1:4" x14ac:dyDescent="0.2">
      <c r="A7292" s="4" t="s">
        <v>14</v>
      </c>
      <c r="B7292" s="6">
        <v>18</v>
      </c>
      <c r="C7292" s="1">
        <v>0.104</v>
      </c>
      <c r="D7292" s="11">
        <v>0</v>
      </c>
    </row>
    <row r="7293" spans="1:4" x14ac:dyDescent="0.2">
      <c r="A7293" s="4" t="s">
        <v>14</v>
      </c>
      <c r="B7293" s="6">
        <v>19</v>
      </c>
      <c r="C7293" s="1">
        <v>0.11600000000000001</v>
      </c>
      <c r="D7293" s="11">
        <v>0</v>
      </c>
    </row>
    <row r="7294" spans="1:4" x14ac:dyDescent="0.2">
      <c r="A7294" s="4" t="s">
        <v>14</v>
      </c>
      <c r="B7294" s="6">
        <v>20</v>
      </c>
      <c r="C7294" s="1">
        <v>0.11799999999999999</v>
      </c>
      <c r="D7294" s="11">
        <v>0</v>
      </c>
    </row>
    <row r="7295" spans="1:4" x14ac:dyDescent="0.2">
      <c r="A7295" s="4" t="s">
        <v>14</v>
      </c>
      <c r="B7295" s="6">
        <v>21</v>
      </c>
      <c r="C7295" s="1">
        <v>0.11799999999999999</v>
      </c>
      <c r="D7295" s="11">
        <v>0</v>
      </c>
    </row>
    <row r="7296" spans="1:4" x14ac:dyDescent="0.2">
      <c r="A7296" s="4" t="s">
        <v>14</v>
      </c>
      <c r="B7296" s="6">
        <v>22</v>
      </c>
      <c r="C7296" s="1">
        <v>0.108</v>
      </c>
      <c r="D7296" s="11">
        <v>0</v>
      </c>
    </row>
    <row r="7297" spans="1:4" x14ac:dyDescent="0.2">
      <c r="A7297" s="4" t="s">
        <v>14</v>
      </c>
      <c r="B7297" s="6">
        <v>23</v>
      </c>
      <c r="C7297" s="1">
        <v>0.14099999999999999</v>
      </c>
      <c r="D7297" s="11">
        <v>0</v>
      </c>
    </row>
    <row r="7298" spans="1:4" x14ac:dyDescent="0.2">
      <c r="A7298" s="4" t="s">
        <v>15</v>
      </c>
      <c r="B7298" s="6">
        <v>0</v>
      </c>
      <c r="C7298" s="1">
        <v>0.108</v>
      </c>
      <c r="D7298" s="11">
        <v>0</v>
      </c>
    </row>
    <row r="7299" spans="1:4" x14ac:dyDescent="0.2">
      <c r="A7299" s="4" t="s">
        <v>15</v>
      </c>
      <c r="B7299" s="6">
        <v>1</v>
      </c>
      <c r="C7299" s="1">
        <v>0.105</v>
      </c>
      <c r="D7299" s="11">
        <v>0</v>
      </c>
    </row>
    <row r="7300" spans="1:4" x14ac:dyDescent="0.2">
      <c r="A7300" s="4" t="s">
        <v>15</v>
      </c>
      <c r="B7300" s="6">
        <v>2</v>
      </c>
      <c r="C7300" s="1">
        <v>0.13300000000000001</v>
      </c>
      <c r="D7300" s="11">
        <v>0</v>
      </c>
    </row>
    <row r="7301" spans="1:4" x14ac:dyDescent="0.2">
      <c r="A7301" s="4" t="s">
        <v>15</v>
      </c>
      <c r="B7301" s="6">
        <v>3</v>
      </c>
      <c r="C7301" s="1">
        <v>0.11799999999999999</v>
      </c>
      <c r="D7301" s="11">
        <v>0</v>
      </c>
    </row>
    <row r="7302" spans="1:4" x14ac:dyDescent="0.2">
      <c r="A7302" s="4" t="s">
        <v>15</v>
      </c>
      <c r="B7302" s="6">
        <v>4</v>
      </c>
      <c r="C7302" s="1">
        <v>0.108</v>
      </c>
      <c r="D7302" s="11">
        <v>0</v>
      </c>
    </row>
    <row r="7303" spans="1:4" x14ac:dyDescent="0.2">
      <c r="A7303" s="4" t="s">
        <v>15</v>
      </c>
      <c r="B7303" s="6">
        <v>5</v>
      </c>
      <c r="C7303" s="1">
        <v>0.14199999999999999</v>
      </c>
      <c r="D7303" s="11">
        <v>0</v>
      </c>
    </row>
    <row r="7304" spans="1:4" x14ac:dyDescent="0.2">
      <c r="A7304" s="4" t="s">
        <v>15</v>
      </c>
      <c r="B7304" s="6">
        <v>6</v>
      </c>
      <c r="C7304" s="1">
        <v>9.4E-2</v>
      </c>
      <c r="D7304" s="11">
        <v>0</v>
      </c>
    </row>
    <row r="7305" spans="1:4" x14ac:dyDescent="0.2">
      <c r="A7305" s="4" t="s">
        <v>15</v>
      </c>
      <c r="B7305" s="6">
        <v>7</v>
      </c>
      <c r="C7305" s="1">
        <v>0.122</v>
      </c>
      <c r="D7305" s="11">
        <v>0</v>
      </c>
    </row>
    <row r="7306" spans="1:4" x14ac:dyDescent="0.2">
      <c r="A7306" s="4" t="s">
        <v>15</v>
      </c>
      <c r="B7306" s="6">
        <v>8</v>
      </c>
      <c r="C7306" s="1">
        <v>0.12</v>
      </c>
      <c r="D7306" s="11">
        <v>16.71</v>
      </c>
    </row>
    <row r="7307" spans="1:4" x14ac:dyDescent="0.2">
      <c r="A7307" s="4" t="s">
        <v>15</v>
      </c>
      <c r="B7307" s="6">
        <v>9</v>
      </c>
      <c r="C7307" s="1">
        <v>0.13300000000000001</v>
      </c>
      <c r="D7307" s="11">
        <v>131.02000000000001</v>
      </c>
    </row>
    <row r="7308" spans="1:4" x14ac:dyDescent="0.2">
      <c r="A7308" s="4" t="s">
        <v>15</v>
      </c>
      <c r="B7308" s="6">
        <v>10</v>
      </c>
      <c r="C7308" s="1">
        <v>9.4E-2</v>
      </c>
      <c r="D7308" s="11">
        <v>114.16</v>
      </c>
    </row>
    <row r="7309" spans="1:4" x14ac:dyDescent="0.2">
      <c r="A7309" s="4" t="s">
        <v>15</v>
      </c>
      <c r="B7309" s="6">
        <v>11</v>
      </c>
      <c r="C7309" s="1">
        <v>0.127</v>
      </c>
      <c r="D7309" s="11">
        <v>215.04</v>
      </c>
    </row>
    <row r="7310" spans="1:4" x14ac:dyDescent="0.2">
      <c r="A7310" s="4" t="s">
        <v>15</v>
      </c>
      <c r="B7310" s="6">
        <v>12</v>
      </c>
      <c r="C7310" s="1">
        <v>0.14799999999999999</v>
      </c>
      <c r="D7310" s="11">
        <v>306.3</v>
      </c>
    </row>
    <row r="7311" spans="1:4" x14ac:dyDescent="0.2">
      <c r="A7311" s="4" t="s">
        <v>15</v>
      </c>
      <c r="B7311" s="6">
        <v>13</v>
      </c>
      <c r="C7311" s="1">
        <v>0.13200000000000001</v>
      </c>
      <c r="D7311" s="11">
        <v>239.64</v>
      </c>
    </row>
    <row r="7312" spans="1:4" x14ac:dyDescent="0.2">
      <c r="A7312" s="4" t="s">
        <v>15</v>
      </c>
      <c r="B7312" s="6">
        <v>14</v>
      </c>
      <c r="C7312" s="1">
        <v>0.129</v>
      </c>
      <c r="D7312" s="11">
        <v>167.67</v>
      </c>
    </row>
    <row r="7313" spans="1:4" x14ac:dyDescent="0.2">
      <c r="A7313" s="4" t="s">
        <v>15</v>
      </c>
      <c r="B7313" s="6">
        <v>15</v>
      </c>
      <c r="C7313" s="1">
        <v>0.17</v>
      </c>
      <c r="D7313" s="11">
        <v>137.22</v>
      </c>
    </row>
    <row r="7314" spans="1:4" x14ac:dyDescent="0.2">
      <c r="A7314" s="4" t="s">
        <v>15</v>
      </c>
      <c r="B7314" s="6">
        <v>16</v>
      </c>
      <c r="C7314" s="1">
        <v>0.11799999999999999</v>
      </c>
      <c r="D7314" s="11">
        <v>88.76</v>
      </c>
    </row>
    <row r="7315" spans="1:4" x14ac:dyDescent="0.2">
      <c r="A7315" s="4" t="s">
        <v>15</v>
      </c>
      <c r="B7315" s="6">
        <v>17</v>
      </c>
      <c r="C7315" s="1">
        <v>0.113</v>
      </c>
      <c r="D7315" s="11">
        <v>0</v>
      </c>
    </row>
    <row r="7316" spans="1:4" x14ac:dyDescent="0.2">
      <c r="A7316" s="4" t="s">
        <v>15</v>
      </c>
      <c r="B7316" s="6">
        <v>18</v>
      </c>
      <c r="C7316" s="1">
        <v>0.13300000000000001</v>
      </c>
      <c r="D7316" s="11">
        <v>0</v>
      </c>
    </row>
    <row r="7317" spans="1:4" x14ac:dyDescent="0.2">
      <c r="A7317" s="4" t="s">
        <v>15</v>
      </c>
      <c r="B7317" s="6">
        <v>19</v>
      </c>
      <c r="C7317" s="1">
        <v>0.12</v>
      </c>
      <c r="D7317" s="11">
        <v>0</v>
      </c>
    </row>
    <row r="7318" spans="1:4" x14ac:dyDescent="0.2">
      <c r="A7318" s="4" t="s">
        <v>15</v>
      </c>
      <c r="B7318" s="6">
        <v>20</v>
      </c>
      <c r="C7318" s="1">
        <v>0.108</v>
      </c>
      <c r="D7318" s="11">
        <v>0</v>
      </c>
    </row>
    <row r="7319" spans="1:4" x14ac:dyDescent="0.2">
      <c r="A7319" s="4" t="s">
        <v>15</v>
      </c>
      <c r="B7319" s="6">
        <v>21</v>
      </c>
      <c r="C7319" s="1">
        <v>0.127</v>
      </c>
      <c r="D7319" s="11">
        <v>0</v>
      </c>
    </row>
    <row r="7320" spans="1:4" x14ac:dyDescent="0.2">
      <c r="A7320" s="4" t="s">
        <v>15</v>
      </c>
      <c r="B7320" s="6">
        <v>22</v>
      </c>
      <c r="C7320" s="1">
        <v>0.111</v>
      </c>
      <c r="D7320" s="11">
        <v>0</v>
      </c>
    </row>
    <row r="7321" spans="1:4" x14ac:dyDescent="0.2">
      <c r="A7321" s="4" t="s">
        <v>15</v>
      </c>
      <c r="B7321" s="6">
        <v>23</v>
      </c>
      <c r="C7321" s="1">
        <v>0.114</v>
      </c>
      <c r="D7321" s="11">
        <v>0</v>
      </c>
    </row>
    <row r="7322" spans="1:4" x14ac:dyDescent="0.2">
      <c r="A7322" s="4" t="s">
        <v>15</v>
      </c>
      <c r="B7322" s="6">
        <v>0</v>
      </c>
      <c r="C7322" s="1">
        <v>0.13900000000000001</v>
      </c>
      <c r="D7322" s="11">
        <v>0</v>
      </c>
    </row>
    <row r="7323" spans="1:4" x14ac:dyDescent="0.2">
      <c r="A7323" s="4" t="s">
        <v>15</v>
      </c>
      <c r="B7323" s="6">
        <v>1</v>
      </c>
      <c r="C7323" s="1">
        <v>9.8000000000000004E-2</v>
      </c>
      <c r="D7323" s="11">
        <v>0</v>
      </c>
    </row>
    <row r="7324" spans="1:4" x14ac:dyDescent="0.2">
      <c r="A7324" s="4" t="s">
        <v>15</v>
      </c>
      <c r="B7324" s="6">
        <v>2</v>
      </c>
      <c r="C7324" s="1">
        <v>0.12</v>
      </c>
      <c r="D7324" s="11">
        <v>0</v>
      </c>
    </row>
    <row r="7325" spans="1:4" x14ac:dyDescent="0.2">
      <c r="A7325" s="4" t="s">
        <v>15</v>
      </c>
      <c r="B7325" s="6">
        <v>3</v>
      </c>
      <c r="C7325" s="1">
        <v>0.124</v>
      </c>
      <c r="D7325" s="11">
        <v>0</v>
      </c>
    </row>
    <row r="7326" spans="1:4" x14ac:dyDescent="0.2">
      <c r="A7326" s="4" t="s">
        <v>15</v>
      </c>
      <c r="B7326" s="6">
        <v>4</v>
      </c>
      <c r="C7326" s="1">
        <v>0.11700000000000001</v>
      </c>
      <c r="D7326" s="11">
        <v>0</v>
      </c>
    </row>
    <row r="7327" spans="1:4" x14ac:dyDescent="0.2">
      <c r="A7327" s="4" t="s">
        <v>15</v>
      </c>
      <c r="B7327" s="6">
        <v>5</v>
      </c>
      <c r="C7327" s="1">
        <v>0.108</v>
      </c>
      <c r="D7327" s="11">
        <v>0</v>
      </c>
    </row>
    <row r="7328" spans="1:4" x14ac:dyDescent="0.2">
      <c r="A7328" s="4" t="s">
        <v>15</v>
      </c>
      <c r="B7328" s="6">
        <v>6</v>
      </c>
      <c r="C7328" s="1">
        <v>0.124</v>
      </c>
      <c r="D7328" s="11">
        <v>0</v>
      </c>
    </row>
    <row r="7329" spans="1:4" x14ac:dyDescent="0.2">
      <c r="A7329" s="4" t="s">
        <v>15</v>
      </c>
      <c r="B7329" s="6">
        <v>7</v>
      </c>
      <c r="C7329" s="1">
        <v>0.129</v>
      </c>
      <c r="D7329" s="11">
        <v>0</v>
      </c>
    </row>
    <row r="7330" spans="1:4" x14ac:dyDescent="0.2">
      <c r="A7330" s="4" t="s">
        <v>15</v>
      </c>
      <c r="B7330" s="6">
        <v>8</v>
      </c>
      <c r="C7330" s="1">
        <v>0.108</v>
      </c>
      <c r="D7330" s="11">
        <v>65.099999999999994</v>
      </c>
    </row>
    <row r="7331" spans="1:4" x14ac:dyDescent="0.2">
      <c r="A7331" s="4" t="s">
        <v>15</v>
      </c>
      <c r="B7331" s="6">
        <v>9</v>
      </c>
      <c r="C7331" s="1">
        <v>0.109</v>
      </c>
      <c r="D7331" s="11">
        <v>24.13</v>
      </c>
    </row>
    <row r="7332" spans="1:4" x14ac:dyDescent="0.2">
      <c r="A7332" s="4" t="s">
        <v>15</v>
      </c>
      <c r="B7332" s="6">
        <v>10</v>
      </c>
      <c r="C7332" s="1">
        <v>0.14099999999999999</v>
      </c>
      <c r="D7332" s="11">
        <v>132.97999999999999</v>
      </c>
    </row>
    <row r="7333" spans="1:4" x14ac:dyDescent="0.2">
      <c r="A7333" s="4" t="s">
        <v>15</v>
      </c>
      <c r="B7333" s="6">
        <v>11</v>
      </c>
      <c r="C7333" s="1">
        <v>0.10100000000000001</v>
      </c>
      <c r="D7333" s="11">
        <v>193.59</v>
      </c>
    </row>
    <row r="7334" spans="1:4" x14ac:dyDescent="0.2">
      <c r="A7334" s="4" t="s">
        <v>15</v>
      </c>
      <c r="B7334" s="6">
        <v>12</v>
      </c>
      <c r="C7334" s="1">
        <v>0.113</v>
      </c>
      <c r="D7334" s="11">
        <v>195.8</v>
      </c>
    </row>
    <row r="7335" spans="1:4" x14ac:dyDescent="0.2">
      <c r="A7335" s="4" t="s">
        <v>15</v>
      </c>
      <c r="B7335" s="6">
        <v>13</v>
      </c>
      <c r="C7335" s="1">
        <v>0.14199999999999999</v>
      </c>
      <c r="D7335" s="11">
        <v>124.37</v>
      </c>
    </row>
    <row r="7336" spans="1:4" x14ac:dyDescent="0.2">
      <c r="A7336" s="4" t="s">
        <v>15</v>
      </c>
      <c r="B7336" s="6">
        <v>14</v>
      </c>
      <c r="C7336" s="1">
        <v>9.4E-2</v>
      </c>
      <c r="D7336" s="11">
        <v>251.55</v>
      </c>
    </row>
    <row r="7337" spans="1:4" x14ac:dyDescent="0.2">
      <c r="A7337" s="4" t="s">
        <v>15</v>
      </c>
      <c r="B7337" s="6">
        <v>15</v>
      </c>
      <c r="C7337" s="1">
        <v>0.121</v>
      </c>
      <c r="D7337" s="11">
        <v>144.04</v>
      </c>
    </row>
    <row r="7338" spans="1:4" x14ac:dyDescent="0.2">
      <c r="A7338" s="4" t="s">
        <v>15</v>
      </c>
      <c r="B7338" s="6">
        <v>16</v>
      </c>
      <c r="C7338" s="1">
        <v>0.126</v>
      </c>
      <c r="D7338" s="11">
        <v>221.3</v>
      </c>
    </row>
    <row r="7339" spans="1:4" x14ac:dyDescent="0.2">
      <c r="A7339" s="4" t="s">
        <v>15</v>
      </c>
      <c r="B7339" s="6">
        <v>17</v>
      </c>
      <c r="C7339" s="1">
        <v>0.111</v>
      </c>
      <c r="D7339" s="11">
        <v>0</v>
      </c>
    </row>
    <row r="7340" spans="1:4" x14ac:dyDescent="0.2">
      <c r="A7340" s="4" t="s">
        <v>15</v>
      </c>
      <c r="B7340" s="6">
        <v>18</v>
      </c>
      <c r="C7340" s="1">
        <v>0.107</v>
      </c>
      <c r="D7340" s="11">
        <v>0</v>
      </c>
    </row>
    <row r="7341" spans="1:4" x14ac:dyDescent="0.2">
      <c r="A7341" s="4" t="s">
        <v>15</v>
      </c>
      <c r="B7341" s="6">
        <v>19</v>
      </c>
      <c r="C7341" s="1">
        <v>0.12</v>
      </c>
      <c r="D7341" s="11">
        <v>0</v>
      </c>
    </row>
    <row r="7342" spans="1:4" x14ac:dyDescent="0.2">
      <c r="A7342" s="4" t="s">
        <v>15</v>
      </c>
      <c r="B7342" s="6">
        <v>20</v>
      </c>
      <c r="C7342" s="1">
        <v>0.11700000000000001</v>
      </c>
      <c r="D7342" s="11">
        <v>0</v>
      </c>
    </row>
    <row r="7343" spans="1:4" x14ac:dyDescent="0.2">
      <c r="A7343" s="4" t="s">
        <v>15</v>
      </c>
      <c r="B7343" s="6">
        <v>21</v>
      </c>
      <c r="C7343" s="1">
        <v>0.11</v>
      </c>
      <c r="D7343" s="11">
        <v>0</v>
      </c>
    </row>
    <row r="7344" spans="1:4" x14ac:dyDescent="0.2">
      <c r="A7344" s="4" t="s">
        <v>15</v>
      </c>
      <c r="B7344" s="6">
        <v>22</v>
      </c>
      <c r="C7344" s="1">
        <v>0.11600000000000001</v>
      </c>
      <c r="D7344" s="11">
        <v>0</v>
      </c>
    </row>
    <row r="7345" spans="1:4" x14ac:dyDescent="0.2">
      <c r="A7345" s="4" t="s">
        <v>15</v>
      </c>
      <c r="B7345" s="6">
        <v>23</v>
      </c>
      <c r="C7345" s="1">
        <v>0.115</v>
      </c>
      <c r="D7345" s="11">
        <v>0</v>
      </c>
    </row>
    <row r="7346" spans="1:4" x14ac:dyDescent="0.2">
      <c r="A7346" s="4" t="s">
        <v>15</v>
      </c>
      <c r="B7346" s="6">
        <v>0</v>
      </c>
      <c r="C7346" s="1">
        <v>0.121</v>
      </c>
      <c r="D7346" s="11">
        <v>0</v>
      </c>
    </row>
    <row r="7347" spans="1:4" x14ac:dyDescent="0.2">
      <c r="A7347" s="4" t="s">
        <v>15</v>
      </c>
      <c r="B7347" s="6">
        <v>1</v>
      </c>
      <c r="C7347" s="1">
        <v>0.105</v>
      </c>
      <c r="D7347" s="11">
        <v>0</v>
      </c>
    </row>
    <row r="7348" spans="1:4" x14ac:dyDescent="0.2">
      <c r="A7348" s="4" t="s">
        <v>15</v>
      </c>
      <c r="B7348" s="6">
        <v>2</v>
      </c>
      <c r="C7348" s="1">
        <v>0.122</v>
      </c>
      <c r="D7348" s="11">
        <v>0</v>
      </c>
    </row>
    <row r="7349" spans="1:4" x14ac:dyDescent="0.2">
      <c r="A7349" s="4" t="s">
        <v>15</v>
      </c>
      <c r="B7349" s="6">
        <v>3</v>
      </c>
      <c r="C7349" s="1">
        <v>0.11700000000000001</v>
      </c>
      <c r="D7349" s="11">
        <v>0</v>
      </c>
    </row>
    <row r="7350" spans="1:4" x14ac:dyDescent="0.2">
      <c r="A7350" s="4" t="s">
        <v>15</v>
      </c>
      <c r="B7350" s="6">
        <v>4</v>
      </c>
      <c r="C7350" s="1">
        <v>0.106</v>
      </c>
      <c r="D7350" s="11">
        <v>0</v>
      </c>
    </row>
    <row r="7351" spans="1:4" x14ac:dyDescent="0.2">
      <c r="A7351" s="4" t="s">
        <v>15</v>
      </c>
      <c r="B7351" s="6">
        <v>5</v>
      </c>
      <c r="C7351" s="1">
        <v>0.11600000000000001</v>
      </c>
      <c r="D7351" s="11">
        <v>0</v>
      </c>
    </row>
    <row r="7352" spans="1:4" x14ac:dyDescent="0.2">
      <c r="A7352" s="4" t="s">
        <v>15</v>
      </c>
      <c r="B7352" s="6">
        <v>6</v>
      </c>
      <c r="C7352" s="1">
        <v>0.124</v>
      </c>
      <c r="D7352" s="11">
        <v>0</v>
      </c>
    </row>
    <row r="7353" spans="1:4" x14ac:dyDescent="0.2">
      <c r="A7353" s="4" t="s">
        <v>15</v>
      </c>
      <c r="B7353" s="6">
        <v>7</v>
      </c>
      <c r="C7353" s="1">
        <v>9.4E-2</v>
      </c>
      <c r="D7353" s="11">
        <v>0</v>
      </c>
    </row>
    <row r="7354" spans="1:4" x14ac:dyDescent="0.2">
      <c r="A7354" s="4" t="s">
        <v>15</v>
      </c>
      <c r="B7354" s="6">
        <v>8</v>
      </c>
      <c r="C7354" s="1">
        <v>0.121</v>
      </c>
      <c r="D7354" s="11">
        <v>108.35</v>
      </c>
    </row>
    <row r="7355" spans="1:4" x14ac:dyDescent="0.2">
      <c r="A7355" s="4" t="s">
        <v>15</v>
      </c>
      <c r="B7355" s="6">
        <v>9</v>
      </c>
      <c r="C7355" s="1">
        <v>0.13</v>
      </c>
      <c r="D7355" s="11">
        <v>237.96</v>
      </c>
    </row>
    <row r="7356" spans="1:4" x14ac:dyDescent="0.2">
      <c r="A7356" s="4" t="s">
        <v>15</v>
      </c>
      <c r="B7356" s="6">
        <v>10</v>
      </c>
      <c r="C7356" s="1">
        <v>9.1999999999999998E-2</v>
      </c>
      <c r="D7356" s="11">
        <v>538.79</v>
      </c>
    </row>
    <row r="7357" spans="1:4" x14ac:dyDescent="0.2">
      <c r="A7357" s="4" t="s">
        <v>15</v>
      </c>
      <c r="B7357" s="6">
        <v>11</v>
      </c>
      <c r="C7357" s="1">
        <v>0.121</v>
      </c>
      <c r="D7357" s="11">
        <v>731.72</v>
      </c>
    </row>
    <row r="7358" spans="1:4" x14ac:dyDescent="0.2">
      <c r="A7358" s="4" t="s">
        <v>15</v>
      </c>
      <c r="B7358" s="6">
        <v>12</v>
      </c>
      <c r="C7358" s="1">
        <v>0.115</v>
      </c>
      <c r="D7358" s="11">
        <v>774.73</v>
      </c>
    </row>
    <row r="7359" spans="1:4" x14ac:dyDescent="0.2">
      <c r="A7359" s="4" t="s">
        <v>15</v>
      </c>
      <c r="B7359" s="6">
        <v>13</v>
      </c>
      <c r="C7359" s="1">
        <v>0.127</v>
      </c>
      <c r="D7359" s="11">
        <v>495.6</v>
      </c>
    </row>
    <row r="7360" spans="1:4" x14ac:dyDescent="0.2">
      <c r="A7360" s="4" t="s">
        <v>15</v>
      </c>
      <c r="B7360" s="6">
        <v>14</v>
      </c>
      <c r="C7360" s="1">
        <v>0.11</v>
      </c>
      <c r="D7360" s="11">
        <v>362.03</v>
      </c>
    </row>
    <row r="7361" spans="1:4" x14ac:dyDescent="0.2">
      <c r="A7361" s="4" t="s">
        <v>15</v>
      </c>
      <c r="B7361" s="6">
        <v>15</v>
      </c>
      <c r="C7361" s="1">
        <v>0.106</v>
      </c>
      <c r="D7361" s="11">
        <v>245.53</v>
      </c>
    </row>
    <row r="7362" spans="1:4" x14ac:dyDescent="0.2">
      <c r="A7362" s="4" t="s">
        <v>15</v>
      </c>
      <c r="B7362" s="6">
        <v>16</v>
      </c>
      <c r="C7362" s="1">
        <v>0.16300000000000001</v>
      </c>
      <c r="D7362" s="11">
        <v>324.42</v>
      </c>
    </row>
    <row r="7363" spans="1:4" x14ac:dyDescent="0.2">
      <c r="A7363" s="4" t="s">
        <v>15</v>
      </c>
      <c r="B7363" s="6">
        <v>17</v>
      </c>
      <c r="C7363" s="1">
        <v>0.111</v>
      </c>
      <c r="D7363" s="11">
        <v>0</v>
      </c>
    </row>
    <row r="7364" spans="1:4" x14ac:dyDescent="0.2">
      <c r="A7364" s="4" t="s">
        <v>15</v>
      </c>
      <c r="B7364" s="6">
        <v>18</v>
      </c>
      <c r="C7364" s="1">
        <v>0.111</v>
      </c>
      <c r="D7364" s="11">
        <v>0</v>
      </c>
    </row>
    <row r="7365" spans="1:4" x14ac:dyDescent="0.2">
      <c r="A7365" s="4" t="s">
        <v>15</v>
      </c>
      <c r="B7365" s="6">
        <v>19</v>
      </c>
      <c r="C7365" s="1">
        <v>0.127</v>
      </c>
      <c r="D7365" s="11">
        <v>0</v>
      </c>
    </row>
    <row r="7366" spans="1:4" x14ac:dyDescent="0.2">
      <c r="A7366" s="4" t="s">
        <v>15</v>
      </c>
      <c r="B7366" s="6">
        <v>20</v>
      </c>
      <c r="C7366" s="1">
        <v>0.104</v>
      </c>
      <c r="D7366" s="11">
        <v>0</v>
      </c>
    </row>
    <row r="7367" spans="1:4" x14ac:dyDescent="0.2">
      <c r="A7367" s="4" t="s">
        <v>15</v>
      </c>
      <c r="B7367" s="6">
        <v>21</v>
      </c>
      <c r="C7367" s="1">
        <v>0.10299999999999999</v>
      </c>
      <c r="D7367" s="11">
        <v>0</v>
      </c>
    </row>
    <row r="7368" spans="1:4" x14ac:dyDescent="0.2">
      <c r="A7368" s="4" t="s">
        <v>15</v>
      </c>
      <c r="B7368" s="6">
        <v>22</v>
      </c>
      <c r="C7368" s="1">
        <v>0.114</v>
      </c>
      <c r="D7368" s="11">
        <v>0</v>
      </c>
    </row>
    <row r="7369" spans="1:4" x14ac:dyDescent="0.2">
      <c r="A7369" s="4" t="s">
        <v>15</v>
      </c>
      <c r="B7369" s="6">
        <v>23</v>
      </c>
      <c r="C7369" s="1">
        <v>0.124</v>
      </c>
      <c r="D7369" s="11">
        <v>0</v>
      </c>
    </row>
    <row r="7370" spans="1:4" x14ac:dyDescent="0.2">
      <c r="A7370" s="4" t="s">
        <v>15</v>
      </c>
      <c r="B7370" s="6">
        <v>0</v>
      </c>
      <c r="C7370" s="1">
        <v>0.107</v>
      </c>
      <c r="D7370" s="11">
        <v>0</v>
      </c>
    </row>
    <row r="7371" spans="1:4" x14ac:dyDescent="0.2">
      <c r="A7371" s="4" t="s">
        <v>15</v>
      </c>
      <c r="B7371" s="6">
        <v>1</v>
      </c>
      <c r="C7371" s="1">
        <v>0.107</v>
      </c>
      <c r="D7371" s="11">
        <v>0</v>
      </c>
    </row>
    <row r="7372" spans="1:4" x14ac:dyDescent="0.2">
      <c r="A7372" s="4" t="s">
        <v>15</v>
      </c>
      <c r="B7372" s="6">
        <v>2</v>
      </c>
      <c r="C7372" s="1">
        <v>0.115</v>
      </c>
      <c r="D7372" s="11">
        <v>0</v>
      </c>
    </row>
    <row r="7373" spans="1:4" x14ac:dyDescent="0.2">
      <c r="A7373" s="4" t="s">
        <v>15</v>
      </c>
      <c r="B7373" s="6">
        <v>3</v>
      </c>
      <c r="C7373" s="1">
        <v>0.11700000000000001</v>
      </c>
      <c r="D7373" s="11">
        <v>0</v>
      </c>
    </row>
    <row r="7374" spans="1:4" x14ac:dyDescent="0.2">
      <c r="A7374" s="4" t="s">
        <v>15</v>
      </c>
      <c r="B7374" s="6">
        <v>4</v>
      </c>
      <c r="C7374" s="1">
        <v>9.9000000000000005E-2</v>
      </c>
      <c r="D7374" s="11">
        <v>0</v>
      </c>
    </row>
    <row r="7375" spans="1:4" x14ac:dyDescent="0.2">
      <c r="A7375" s="4" t="s">
        <v>15</v>
      </c>
      <c r="B7375" s="6">
        <v>5</v>
      </c>
      <c r="C7375" s="1">
        <v>0.11700000000000001</v>
      </c>
      <c r="D7375" s="11">
        <v>0</v>
      </c>
    </row>
    <row r="7376" spans="1:4" x14ac:dyDescent="0.2">
      <c r="A7376" s="4" t="s">
        <v>15</v>
      </c>
      <c r="B7376" s="6">
        <v>6</v>
      </c>
      <c r="C7376" s="1">
        <v>0.111</v>
      </c>
      <c r="D7376" s="11">
        <v>0</v>
      </c>
    </row>
    <row r="7377" spans="1:4" x14ac:dyDescent="0.2">
      <c r="A7377" s="4" t="s">
        <v>15</v>
      </c>
      <c r="B7377" s="6">
        <v>7</v>
      </c>
      <c r="C7377" s="1">
        <v>0.115</v>
      </c>
      <c r="D7377" s="11">
        <v>0</v>
      </c>
    </row>
    <row r="7378" spans="1:4" x14ac:dyDescent="0.2">
      <c r="A7378" s="4" t="s">
        <v>15</v>
      </c>
      <c r="B7378" s="6">
        <v>8</v>
      </c>
      <c r="C7378" s="1">
        <v>9.2999999999999999E-2</v>
      </c>
      <c r="D7378" s="11">
        <v>80.69</v>
      </c>
    </row>
    <row r="7379" spans="1:4" x14ac:dyDescent="0.2">
      <c r="A7379" s="4" t="s">
        <v>15</v>
      </c>
      <c r="B7379" s="6">
        <v>9</v>
      </c>
      <c r="C7379" s="1">
        <v>0.13</v>
      </c>
      <c r="D7379" s="11">
        <v>233.88</v>
      </c>
    </row>
    <row r="7380" spans="1:4" x14ac:dyDescent="0.2">
      <c r="A7380" s="4" t="s">
        <v>15</v>
      </c>
      <c r="B7380" s="6">
        <v>10</v>
      </c>
      <c r="C7380" s="1">
        <v>0.109</v>
      </c>
      <c r="D7380" s="11">
        <v>610.16999999999996</v>
      </c>
    </row>
    <row r="7381" spans="1:4" x14ac:dyDescent="0.2">
      <c r="A7381" s="4" t="s">
        <v>15</v>
      </c>
      <c r="B7381" s="6">
        <v>11</v>
      </c>
      <c r="C7381" s="1">
        <v>0.107</v>
      </c>
      <c r="D7381" s="11">
        <v>426.91</v>
      </c>
    </row>
    <row r="7382" spans="1:4" x14ac:dyDescent="0.2">
      <c r="A7382" s="4" t="s">
        <v>15</v>
      </c>
      <c r="B7382" s="6">
        <v>12</v>
      </c>
      <c r="C7382" s="1">
        <v>9.1999999999999998E-2</v>
      </c>
      <c r="D7382" s="11">
        <v>733.55</v>
      </c>
    </row>
    <row r="7383" spans="1:4" x14ac:dyDescent="0.2">
      <c r="A7383" s="4" t="s">
        <v>15</v>
      </c>
      <c r="B7383" s="6">
        <v>13</v>
      </c>
      <c r="C7383" s="1">
        <v>0.16300000000000001</v>
      </c>
      <c r="D7383" s="11">
        <v>526.45000000000005</v>
      </c>
    </row>
    <row r="7384" spans="1:4" x14ac:dyDescent="0.2">
      <c r="A7384" s="4" t="s">
        <v>15</v>
      </c>
      <c r="B7384" s="6">
        <v>14</v>
      </c>
      <c r="C7384" s="1">
        <v>0.124</v>
      </c>
      <c r="D7384" s="11">
        <v>43.62</v>
      </c>
    </row>
    <row r="7385" spans="1:4" x14ac:dyDescent="0.2">
      <c r="A7385" s="4" t="s">
        <v>15</v>
      </c>
      <c r="B7385" s="6">
        <v>15</v>
      </c>
      <c r="C7385" s="1">
        <v>0.125</v>
      </c>
      <c r="D7385" s="11">
        <v>24.13</v>
      </c>
    </row>
    <row r="7386" spans="1:4" x14ac:dyDescent="0.2">
      <c r="A7386" s="4" t="s">
        <v>15</v>
      </c>
      <c r="B7386" s="6">
        <v>16</v>
      </c>
      <c r="C7386" s="1">
        <v>0.14899999999999999</v>
      </c>
      <c r="D7386" s="11">
        <v>254.27</v>
      </c>
    </row>
    <row r="7387" spans="1:4" x14ac:dyDescent="0.2">
      <c r="A7387" s="4" t="s">
        <v>15</v>
      </c>
      <c r="B7387" s="6">
        <v>17</v>
      </c>
      <c r="C7387" s="1">
        <v>0.124</v>
      </c>
      <c r="D7387" s="11">
        <v>0</v>
      </c>
    </row>
    <row r="7388" spans="1:4" x14ac:dyDescent="0.2">
      <c r="A7388" s="4" t="s">
        <v>15</v>
      </c>
      <c r="B7388" s="6">
        <v>18</v>
      </c>
      <c r="C7388" s="1">
        <v>9.2999999999999999E-2</v>
      </c>
      <c r="D7388" s="11">
        <v>0</v>
      </c>
    </row>
    <row r="7389" spans="1:4" x14ac:dyDescent="0.2">
      <c r="A7389" s="4" t="s">
        <v>15</v>
      </c>
      <c r="B7389" s="6">
        <v>19</v>
      </c>
      <c r="C7389" s="1">
        <v>0.11700000000000001</v>
      </c>
      <c r="D7389" s="11">
        <v>0</v>
      </c>
    </row>
    <row r="7390" spans="1:4" x14ac:dyDescent="0.2">
      <c r="A7390" s="4" t="s">
        <v>15</v>
      </c>
      <c r="B7390" s="6">
        <v>20</v>
      </c>
      <c r="C7390" s="1">
        <v>0.11899999999999999</v>
      </c>
      <c r="D7390" s="11">
        <v>0</v>
      </c>
    </row>
    <row r="7391" spans="1:4" x14ac:dyDescent="0.2">
      <c r="A7391" s="4" t="s">
        <v>15</v>
      </c>
      <c r="B7391" s="6">
        <v>21</v>
      </c>
      <c r="C7391" s="1">
        <v>0.105</v>
      </c>
      <c r="D7391" s="11">
        <v>0</v>
      </c>
    </row>
    <row r="7392" spans="1:4" x14ac:dyDescent="0.2">
      <c r="A7392" s="4" t="s">
        <v>15</v>
      </c>
      <c r="B7392" s="6">
        <v>22</v>
      </c>
      <c r="C7392" s="1">
        <v>9.9000000000000005E-2</v>
      </c>
      <c r="D7392" s="11">
        <v>0</v>
      </c>
    </row>
    <row r="7393" spans="1:4" x14ac:dyDescent="0.2">
      <c r="A7393" s="4" t="s">
        <v>15</v>
      </c>
      <c r="B7393" s="6">
        <v>23</v>
      </c>
      <c r="C7393" s="1">
        <v>0.13100000000000001</v>
      </c>
      <c r="D7393" s="11">
        <v>0</v>
      </c>
    </row>
    <row r="7394" spans="1:4" x14ac:dyDescent="0.2">
      <c r="A7394" s="4" t="s">
        <v>15</v>
      </c>
      <c r="B7394" s="6">
        <v>0</v>
      </c>
      <c r="C7394" s="1">
        <v>9.8000000000000004E-2</v>
      </c>
      <c r="D7394" s="11">
        <v>0</v>
      </c>
    </row>
    <row r="7395" spans="1:4" x14ac:dyDescent="0.2">
      <c r="A7395" s="4" t="s">
        <v>15</v>
      </c>
      <c r="B7395" s="6">
        <v>1</v>
      </c>
      <c r="C7395" s="1">
        <v>0.11</v>
      </c>
      <c r="D7395" s="11">
        <v>0</v>
      </c>
    </row>
    <row r="7396" spans="1:4" x14ac:dyDescent="0.2">
      <c r="A7396" s="4" t="s">
        <v>15</v>
      </c>
      <c r="B7396" s="6">
        <v>2</v>
      </c>
      <c r="C7396" s="1">
        <v>0.106</v>
      </c>
      <c r="D7396" s="11">
        <v>0</v>
      </c>
    </row>
    <row r="7397" spans="1:4" x14ac:dyDescent="0.2">
      <c r="A7397" s="4" t="s">
        <v>15</v>
      </c>
      <c r="B7397" s="6">
        <v>3</v>
      </c>
      <c r="C7397" s="1">
        <v>0.13</v>
      </c>
      <c r="D7397" s="11">
        <v>0</v>
      </c>
    </row>
    <row r="7398" spans="1:4" x14ac:dyDescent="0.2">
      <c r="A7398" s="4" t="s">
        <v>15</v>
      </c>
      <c r="B7398" s="6">
        <v>4</v>
      </c>
      <c r="C7398" s="1">
        <v>9.2999999999999999E-2</v>
      </c>
      <c r="D7398" s="11">
        <v>0</v>
      </c>
    </row>
    <row r="7399" spans="1:4" x14ac:dyDescent="0.2">
      <c r="A7399" s="4" t="s">
        <v>15</v>
      </c>
      <c r="B7399" s="6">
        <v>5</v>
      </c>
      <c r="C7399" s="1">
        <v>0.121</v>
      </c>
      <c r="D7399" s="11">
        <v>0</v>
      </c>
    </row>
    <row r="7400" spans="1:4" x14ac:dyDescent="0.2">
      <c r="A7400" s="4" t="s">
        <v>15</v>
      </c>
      <c r="B7400" s="6">
        <v>6</v>
      </c>
      <c r="C7400" s="1">
        <v>9.6000000000000002E-2</v>
      </c>
      <c r="D7400" s="11">
        <v>0</v>
      </c>
    </row>
    <row r="7401" spans="1:4" x14ac:dyDescent="0.2">
      <c r="A7401" s="4" t="s">
        <v>15</v>
      </c>
      <c r="B7401" s="6">
        <v>7</v>
      </c>
      <c r="C7401" s="1">
        <v>0.13100000000000001</v>
      </c>
      <c r="D7401" s="11">
        <v>0</v>
      </c>
    </row>
    <row r="7402" spans="1:4" x14ac:dyDescent="0.2">
      <c r="A7402" s="4" t="s">
        <v>15</v>
      </c>
      <c r="B7402" s="6">
        <v>8</v>
      </c>
      <c r="C7402" s="1">
        <v>9.4E-2</v>
      </c>
      <c r="D7402" s="11">
        <v>33.409999999999997</v>
      </c>
    </row>
    <row r="7403" spans="1:4" x14ac:dyDescent="0.2">
      <c r="A7403" s="4" t="s">
        <v>15</v>
      </c>
      <c r="B7403" s="6">
        <v>9</v>
      </c>
      <c r="C7403" s="1">
        <v>0.107</v>
      </c>
      <c r="D7403" s="11">
        <v>42.7</v>
      </c>
    </row>
    <row r="7404" spans="1:4" x14ac:dyDescent="0.2">
      <c r="A7404" s="4" t="s">
        <v>15</v>
      </c>
      <c r="B7404" s="6">
        <v>10</v>
      </c>
      <c r="C7404" s="1">
        <v>0.114</v>
      </c>
      <c r="D7404" s="11">
        <v>204.37</v>
      </c>
    </row>
    <row r="7405" spans="1:4" x14ac:dyDescent="0.2">
      <c r="A7405" s="4" t="s">
        <v>15</v>
      </c>
      <c r="B7405" s="6">
        <v>11</v>
      </c>
      <c r="C7405" s="1">
        <v>0.114</v>
      </c>
      <c r="D7405" s="11">
        <v>87.25</v>
      </c>
    </row>
    <row r="7406" spans="1:4" x14ac:dyDescent="0.2">
      <c r="A7406" s="4" t="s">
        <v>15</v>
      </c>
      <c r="B7406" s="6">
        <v>12</v>
      </c>
      <c r="C7406" s="1">
        <v>0.109</v>
      </c>
      <c r="D7406" s="11">
        <v>125.3</v>
      </c>
    </row>
    <row r="7407" spans="1:4" x14ac:dyDescent="0.2">
      <c r="A7407" s="4" t="s">
        <v>15</v>
      </c>
      <c r="B7407" s="6">
        <v>13</v>
      </c>
      <c r="C7407" s="1">
        <v>0.108</v>
      </c>
      <c r="D7407" s="11">
        <v>59.4</v>
      </c>
    </row>
    <row r="7408" spans="1:4" x14ac:dyDescent="0.2">
      <c r="A7408" s="4" t="s">
        <v>15</v>
      </c>
      <c r="B7408" s="6">
        <v>14</v>
      </c>
      <c r="C7408" s="1">
        <v>0.129</v>
      </c>
      <c r="D7408" s="11">
        <v>75.180000000000007</v>
      </c>
    </row>
    <row r="7409" spans="1:4" x14ac:dyDescent="0.2">
      <c r="A7409" s="4" t="s">
        <v>15</v>
      </c>
      <c r="B7409" s="6">
        <v>15</v>
      </c>
      <c r="C7409" s="1">
        <v>0.10299999999999999</v>
      </c>
      <c r="D7409" s="11">
        <v>54.76</v>
      </c>
    </row>
    <row r="7410" spans="1:4" x14ac:dyDescent="0.2">
      <c r="A7410" s="4" t="s">
        <v>15</v>
      </c>
      <c r="B7410" s="6">
        <v>16</v>
      </c>
      <c r="C7410" s="1">
        <v>0.13500000000000001</v>
      </c>
      <c r="D7410" s="11">
        <v>82.06</v>
      </c>
    </row>
    <row r="7411" spans="1:4" x14ac:dyDescent="0.2">
      <c r="A7411" s="4" t="s">
        <v>15</v>
      </c>
      <c r="B7411" s="6">
        <v>17</v>
      </c>
      <c r="C7411" s="1">
        <v>0.11</v>
      </c>
      <c r="D7411" s="11">
        <v>0</v>
      </c>
    </row>
    <row r="7412" spans="1:4" x14ac:dyDescent="0.2">
      <c r="A7412" s="4" t="s">
        <v>15</v>
      </c>
      <c r="B7412" s="6">
        <v>18</v>
      </c>
      <c r="C7412" s="1">
        <v>0.13400000000000001</v>
      </c>
      <c r="D7412" s="11">
        <v>0</v>
      </c>
    </row>
    <row r="7413" spans="1:4" x14ac:dyDescent="0.2">
      <c r="A7413" s="4" t="s">
        <v>15</v>
      </c>
      <c r="B7413" s="6">
        <v>19</v>
      </c>
      <c r="C7413" s="1">
        <v>9.6000000000000002E-2</v>
      </c>
      <c r="D7413" s="11">
        <v>0</v>
      </c>
    </row>
    <row r="7414" spans="1:4" x14ac:dyDescent="0.2">
      <c r="A7414" s="4" t="s">
        <v>15</v>
      </c>
      <c r="B7414" s="6">
        <v>20</v>
      </c>
      <c r="C7414" s="1">
        <v>0.11600000000000001</v>
      </c>
      <c r="D7414" s="11">
        <v>0</v>
      </c>
    </row>
    <row r="7415" spans="1:4" x14ac:dyDescent="0.2">
      <c r="A7415" s="4" t="s">
        <v>15</v>
      </c>
      <c r="B7415" s="6">
        <v>21</v>
      </c>
      <c r="C7415" s="1">
        <v>9.5000000000000001E-2</v>
      </c>
      <c r="D7415" s="11">
        <v>0</v>
      </c>
    </row>
    <row r="7416" spans="1:4" x14ac:dyDescent="0.2">
      <c r="A7416" s="4" t="s">
        <v>15</v>
      </c>
      <c r="B7416" s="6">
        <v>22</v>
      </c>
      <c r="C7416" s="1">
        <v>0.13</v>
      </c>
      <c r="D7416" s="11">
        <v>0</v>
      </c>
    </row>
    <row r="7417" spans="1:4" x14ac:dyDescent="0.2">
      <c r="A7417" s="4" t="s">
        <v>15</v>
      </c>
      <c r="B7417" s="6">
        <v>23</v>
      </c>
      <c r="C7417" s="1">
        <v>0.109</v>
      </c>
      <c r="D7417" s="11">
        <v>0</v>
      </c>
    </row>
    <row r="7418" spans="1:4" x14ac:dyDescent="0.2">
      <c r="A7418" s="4" t="s">
        <v>15</v>
      </c>
      <c r="B7418" s="6">
        <v>0</v>
      </c>
      <c r="C7418" s="1">
        <v>0.10199999999999999</v>
      </c>
      <c r="D7418" s="11">
        <v>0</v>
      </c>
    </row>
    <row r="7419" spans="1:4" x14ac:dyDescent="0.2">
      <c r="A7419" s="4" t="s">
        <v>15</v>
      </c>
      <c r="B7419" s="6">
        <v>1</v>
      </c>
      <c r="C7419" s="1">
        <v>9.8000000000000004E-2</v>
      </c>
      <c r="D7419" s="11">
        <v>0</v>
      </c>
    </row>
    <row r="7420" spans="1:4" x14ac:dyDescent="0.2">
      <c r="A7420" s="4" t="s">
        <v>15</v>
      </c>
      <c r="B7420" s="6">
        <v>2</v>
      </c>
      <c r="C7420" s="1">
        <v>0.14000000000000001</v>
      </c>
      <c r="D7420" s="11">
        <v>0</v>
      </c>
    </row>
    <row r="7421" spans="1:4" x14ac:dyDescent="0.2">
      <c r="A7421" s="4" t="s">
        <v>15</v>
      </c>
      <c r="B7421" s="6">
        <v>3</v>
      </c>
      <c r="C7421" s="1">
        <v>9.6000000000000002E-2</v>
      </c>
      <c r="D7421" s="11">
        <v>0</v>
      </c>
    </row>
    <row r="7422" spans="1:4" x14ac:dyDescent="0.2">
      <c r="A7422" s="4" t="s">
        <v>15</v>
      </c>
      <c r="B7422" s="6">
        <v>4</v>
      </c>
      <c r="C7422" s="1">
        <v>9.4E-2</v>
      </c>
      <c r="D7422" s="11">
        <v>0</v>
      </c>
    </row>
    <row r="7423" spans="1:4" x14ac:dyDescent="0.2">
      <c r="A7423" s="4" t="s">
        <v>15</v>
      </c>
      <c r="B7423" s="6">
        <v>5</v>
      </c>
      <c r="C7423" s="1">
        <v>0.112</v>
      </c>
      <c r="D7423" s="11">
        <v>0</v>
      </c>
    </row>
    <row r="7424" spans="1:4" x14ac:dyDescent="0.2">
      <c r="A7424" s="4" t="s">
        <v>15</v>
      </c>
      <c r="B7424" s="6">
        <v>6</v>
      </c>
      <c r="C7424" s="1">
        <v>0.127</v>
      </c>
      <c r="D7424" s="11">
        <v>0</v>
      </c>
    </row>
    <row r="7425" spans="1:4" x14ac:dyDescent="0.2">
      <c r="A7425" s="4" t="s">
        <v>15</v>
      </c>
      <c r="B7425" s="6">
        <v>7</v>
      </c>
      <c r="C7425" s="1">
        <v>0.109</v>
      </c>
      <c r="D7425" s="11">
        <v>0</v>
      </c>
    </row>
    <row r="7426" spans="1:4" x14ac:dyDescent="0.2">
      <c r="A7426" s="4" t="s">
        <v>15</v>
      </c>
      <c r="B7426" s="6">
        <v>8</v>
      </c>
      <c r="C7426" s="1">
        <v>9.4E-2</v>
      </c>
      <c r="D7426" s="11">
        <v>43.19</v>
      </c>
    </row>
    <row r="7427" spans="1:4" x14ac:dyDescent="0.2">
      <c r="A7427" s="4" t="s">
        <v>15</v>
      </c>
      <c r="B7427" s="6">
        <v>9</v>
      </c>
      <c r="C7427" s="1">
        <v>0.115</v>
      </c>
      <c r="D7427" s="11">
        <v>142.49</v>
      </c>
    </row>
    <row r="7428" spans="1:4" x14ac:dyDescent="0.2">
      <c r="A7428" s="4" t="s">
        <v>15</v>
      </c>
      <c r="B7428" s="6">
        <v>10</v>
      </c>
      <c r="C7428" s="1">
        <v>0.125</v>
      </c>
      <c r="D7428" s="11">
        <v>254.67</v>
      </c>
    </row>
    <row r="7429" spans="1:4" x14ac:dyDescent="0.2">
      <c r="A7429" s="4" t="s">
        <v>15</v>
      </c>
      <c r="B7429" s="6">
        <v>11</v>
      </c>
      <c r="C7429" s="1">
        <v>0.11700000000000001</v>
      </c>
      <c r="D7429" s="11">
        <v>203.36</v>
      </c>
    </row>
    <row r="7430" spans="1:4" x14ac:dyDescent="0.2">
      <c r="A7430" s="4" t="s">
        <v>15</v>
      </c>
      <c r="B7430" s="6">
        <v>12</v>
      </c>
      <c r="C7430" s="1">
        <v>0.121</v>
      </c>
      <c r="D7430" s="11">
        <v>454.95</v>
      </c>
    </row>
    <row r="7431" spans="1:4" x14ac:dyDescent="0.2">
      <c r="A7431" s="4" t="s">
        <v>15</v>
      </c>
      <c r="B7431" s="6">
        <v>13</v>
      </c>
      <c r="C7431" s="1">
        <v>0.158</v>
      </c>
      <c r="D7431" s="11">
        <v>187.21</v>
      </c>
    </row>
    <row r="7432" spans="1:4" x14ac:dyDescent="0.2">
      <c r="A7432" s="4" t="s">
        <v>15</v>
      </c>
      <c r="B7432" s="6">
        <v>14</v>
      </c>
      <c r="C7432" s="1">
        <v>0.192</v>
      </c>
      <c r="D7432" s="11">
        <v>206.18</v>
      </c>
    </row>
    <row r="7433" spans="1:4" x14ac:dyDescent="0.2">
      <c r="A7433" s="4" t="s">
        <v>15</v>
      </c>
      <c r="B7433" s="6">
        <v>15</v>
      </c>
      <c r="C7433" s="1">
        <v>0.13500000000000001</v>
      </c>
      <c r="D7433" s="11">
        <v>23.2</v>
      </c>
    </row>
    <row r="7434" spans="1:4" x14ac:dyDescent="0.2">
      <c r="A7434" s="4" t="s">
        <v>15</v>
      </c>
      <c r="B7434" s="6">
        <v>16</v>
      </c>
      <c r="C7434" s="1">
        <v>0.13400000000000001</v>
      </c>
      <c r="D7434" s="11">
        <v>186.83</v>
      </c>
    </row>
    <row r="7435" spans="1:4" x14ac:dyDescent="0.2">
      <c r="A7435" s="4" t="s">
        <v>15</v>
      </c>
      <c r="B7435" s="6">
        <v>17</v>
      </c>
      <c r="C7435" s="1">
        <v>0.13800000000000001</v>
      </c>
      <c r="D7435" s="11">
        <v>0</v>
      </c>
    </row>
    <row r="7436" spans="1:4" x14ac:dyDescent="0.2">
      <c r="A7436" s="4" t="s">
        <v>15</v>
      </c>
      <c r="B7436" s="6">
        <v>18</v>
      </c>
      <c r="C7436" s="1">
        <v>0.123</v>
      </c>
      <c r="D7436" s="11">
        <v>0</v>
      </c>
    </row>
    <row r="7437" spans="1:4" x14ac:dyDescent="0.2">
      <c r="A7437" s="4" t="s">
        <v>15</v>
      </c>
      <c r="B7437" s="6">
        <v>19</v>
      </c>
      <c r="C7437" s="1">
        <v>9.1999999999999998E-2</v>
      </c>
      <c r="D7437" s="11">
        <v>0</v>
      </c>
    </row>
    <row r="7438" spans="1:4" x14ac:dyDescent="0.2">
      <c r="A7438" s="4" t="s">
        <v>15</v>
      </c>
      <c r="B7438" s="6">
        <v>20</v>
      </c>
      <c r="C7438" s="1">
        <v>0.112</v>
      </c>
      <c r="D7438" s="11">
        <v>0</v>
      </c>
    </row>
    <row r="7439" spans="1:4" x14ac:dyDescent="0.2">
      <c r="A7439" s="4" t="s">
        <v>15</v>
      </c>
      <c r="B7439" s="6">
        <v>21</v>
      </c>
      <c r="C7439" s="1">
        <v>0.11700000000000001</v>
      </c>
      <c r="D7439" s="11">
        <v>0</v>
      </c>
    </row>
    <row r="7440" spans="1:4" x14ac:dyDescent="0.2">
      <c r="A7440" s="4" t="s">
        <v>15</v>
      </c>
      <c r="B7440" s="6">
        <v>22</v>
      </c>
      <c r="C7440" s="1">
        <v>0.10100000000000001</v>
      </c>
      <c r="D7440" s="11">
        <v>0</v>
      </c>
    </row>
    <row r="7441" spans="1:4" x14ac:dyDescent="0.2">
      <c r="A7441" s="4" t="s">
        <v>15</v>
      </c>
      <c r="B7441" s="6">
        <v>23</v>
      </c>
      <c r="C7441" s="1">
        <v>0.113</v>
      </c>
      <c r="D7441" s="11">
        <v>0</v>
      </c>
    </row>
    <row r="7442" spans="1:4" x14ac:dyDescent="0.2">
      <c r="A7442" s="4" t="s">
        <v>15</v>
      </c>
      <c r="B7442" s="6">
        <v>0</v>
      </c>
      <c r="C7442" s="1">
        <v>0.104</v>
      </c>
      <c r="D7442" s="11">
        <v>0</v>
      </c>
    </row>
    <row r="7443" spans="1:4" x14ac:dyDescent="0.2">
      <c r="A7443" s="4" t="s">
        <v>15</v>
      </c>
      <c r="B7443" s="6">
        <v>1</v>
      </c>
      <c r="C7443" s="1">
        <v>0.121</v>
      </c>
      <c r="D7443" s="11">
        <v>0</v>
      </c>
    </row>
    <row r="7444" spans="1:4" x14ac:dyDescent="0.2">
      <c r="A7444" s="4" t="s">
        <v>15</v>
      </c>
      <c r="B7444" s="6">
        <v>2</v>
      </c>
      <c r="C7444" s="1">
        <v>0.10199999999999999</v>
      </c>
      <c r="D7444" s="11">
        <v>0</v>
      </c>
    </row>
    <row r="7445" spans="1:4" x14ac:dyDescent="0.2">
      <c r="A7445" s="4" t="s">
        <v>15</v>
      </c>
      <c r="B7445" s="6">
        <v>3</v>
      </c>
      <c r="C7445" s="1">
        <v>0.108</v>
      </c>
      <c r="D7445" s="11">
        <v>0</v>
      </c>
    </row>
    <row r="7446" spans="1:4" x14ac:dyDescent="0.2">
      <c r="A7446" s="4" t="s">
        <v>15</v>
      </c>
      <c r="B7446" s="6">
        <v>4</v>
      </c>
      <c r="C7446" s="1">
        <v>0.11</v>
      </c>
      <c r="D7446" s="11">
        <v>0</v>
      </c>
    </row>
    <row r="7447" spans="1:4" x14ac:dyDescent="0.2">
      <c r="A7447" s="4" t="s">
        <v>15</v>
      </c>
      <c r="B7447" s="6">
        <v>5</v>
      </c>
      <c r="C7447" s="1">
        <v>0.106</v>
      </c>
      <c r="D7447" s="11">
        <v>0</v>
      </c>
    </row>
    <row r="7448" spans="1:4" x14ac:dyDescent="0.2">
      <c r="A7448" s="4" t="s">
        <v>15</v>
      </c>
      <c r="B7448" s="6">
        <v>6</v>
      </c>
      <c r="C7448" s="1">
        <v>0.121</v>
      </c>
      <c r="D7448" s="11">
        <v>0</v>
      </c>
    </row>
    <row r="7449" spans="1:4" x14ac:dyDescent="0.2">
      <c r="A7449" s="4" t="s">
        <v>15</v>
      </c>
      <c r="B7449" s="6">
        <v>7</v>
      </c>
      <c r="C7449" s="1">
        <v>0.109</v>
      </c>
      <c r="D7449" s="11">
        <v>0</v>
      </c>
    </row>
    <row r="7450" spans="1:4" x14ac:dyDescent="0.2">
      <c r="A7450" s="4" t="s">
        <v>15</v>
      </c>
      <c r="B7450" s="6">
        <v>8</v>
      </c>
      <c r="C7450" s="1">
        <v>9.6000000000000002E-2</v>
      </c>
      <c r="D7450" s="11">
        <v>101.18</v>
      </c>
    </row>
    <row r="7451" spans="1:4" x14ac:dyDescent="0.2">
      <c r="A7451" s="4" t="s">
        <v>15</v>
      </c>
      <c r="B7451" s="6">
        <v>9</v>
      </c>
      <c r="C7451" s="1">
        <v>0.112</v>
      </c>
      <c r="D7451" s="11">
        <v>490.61</v>
      </c>
    </row>
    <row r="7452" spans="1:4" x14ac:dyDescent="0.2">
      <c r="A7452" s="4" t="s">
        <v>15</v>
      </c>
      <c r="B7452" s="6">
        <v>10</v>
      </c>
      <c r="C7452" s="1">
        <v>0.113</v>
      </c>
      <c r="D7452" s="11">
        <v>630.88</v>
      </c>
    </row>
    <row r="7453" spans="1:4" x14ac:dyDescent="0.2">
      <c r="A7453" s="4" t="s">
        <v>15</v>
      </c>
      <c r="B7453" s="6">
        <v>11</v>
      </c>
      <c r="C7453" s="1">
        <v>0.12</v>
      </c>
      <c r="D7453" s="11">
        <v>647.20000000000005</v>
      </c>
    </row>
    <row r="7454" spans="1:4" x14ac:dyDescent="0.2">
      <c r="A7454" s="4" t="s">
        <v>15</v>
      </c>
      <c r="B7454" s="6">
        <v>12</v>
      </c>
      <c r="C7454" s="1">
        <v>9.9000000000000005E-2</v>
      </c>
      <c r="D7454" s="11">
        <v>518.53</v>
      </c>
    </row>
    <row r="7455" spans="1:4" x14ac:dyDescent="0.2">
      <c r="A7455" s="4" t="s">
        <v>15</v>
      </c>
      <c r="B7455" s="6">
        <v>13</v>
      </c>
      <c r="C7455" s="1">
        <v>0.11899999999999999</v>
      </c>
      <c r="D7455" s="11">
        <v>848.74</v>
      </c>
    </row>
    <row r="7456" spans="1:4" x14ac:dyDescent="0.2">
      <c r="A7456" s="4" t="s">
        <v>15</v>
      </c>
      <c r="B7456" s="6">
        <v>14</v>
      </c>
      <c r="C7456" s="1">
        <v>0.13500000000000001</v>
      </c>
      <c r="D7456" s="11">
        <v>711.99</v>
      </c>
    </row>
    <row r="7457" spans="1:4" x14ac:dyDescent="0.2">
      <c r="A7457" s="4" t="s">
        <v>15</v>
      </c>
      <c r="B7457" s="6">
        <v>15</v>
      </c>
      <c r="C7457" s="1">
        <v>0.129</v>
      </c>
      <c r="D7457" s="11">
        <v>530.77</v>
      </c>
    </row>
    <row r="7458" spans="1:4" x14ac:dyDescent="0.2">
      <c r="A7458" s="4" t="s">
        <v>15</v>
      </c>
      <c r="B7458" s="6">
        <v>16</v>
      </c>
      <c r="C7458" s="1">
        <v>0.129</v>
      </c>
      <c r="D7458" s="11">
        <v>233.03</v>
      </c>
    </row>
    <row r="7459" spans="1:4" x14ac:dyDescent="0.2">
      <c r="A7459" s="4" t="s">
        <v>15</v>
      </c>
      <c r="B7459" s="6">
        <v>17</v>
      </c>
      <c r="C7459" s="1">
        <v>0.11700000000000001</v>
      </c>
      <c r="D7459" s="11">
        <v>0</v>
      </c>
    </row>
    <row r="7460" spans="1:4" x14ac:dyDescent="0.2">
      <c r="A7460" s="4" t="s">
        <v>15</v>
      </c>
      <c r="B7460" s="6">
        <v>18</v>
      </c>
      <c r="C7460" s="1">
        <v>0.152</v>
      </c>
      <c r="D7460" s="11">
        <v>0</v>
      </c>
    </row>
    <row r="7461" spans="1:4" x14ac:dyDescent="0.2">
      <c r="A7461" s="4" t="s">
        <v>15</v>
      </c>
      <c r="B7461" s="6">
        <v>19</v>
      </c>
      <c r="C7461" s="1">
        <v>0.77</v>
      </c>
      <c r="D7461" s="11">
        <v>0</v>
      </c>
    </row>
    <row r="7462" spans="1:4" x14ac:dyDescent="0.2">
      <c r="A7462" s="4" t="s">
        <v>15</v>
      </c>
      <c r="B7462" s="6">
        <v>20</v>
      </c>
      <c r="C7462" s="1">
        <v>1.5449999999999999</v>
      </c>
      <c r="D7462" s="11">
        <v>0</v>
      </c>
    </row>
    <row r="7463" spans="1:4" x14ac:dyDescent="0.2">
      <c r="A7463" s="4" t="s">
        <v>15</v>
      </c>
      <c r="B7463" s="6">
        <v>21</v>
      </c>
      <c r="C7463" s="1">
        <v>1.3109999999999999</v>
      </c>
      <c r="D7463" s="11">
        <v>0</v>
      </c>
    </row>
    <row r="7464" spans="1:4" x14ac:dyDescent="0.2">
      <c r="A7464" s="4" t="s">
        <v>15</v>
      </c>
      <c r="B7464" s="6">
        <v>22</v>
      </c>
      <c r="C7464" s="1">
        <v>0.64</v>
      </c>
      <c r="D7464" s="11">
        <v>0</v>
      </c>
    </row>
    <row r="7465" spans="1:4" x14ac:dyDescent="0.2">
      <c r="A7465" s="4" t="s">
        <v>15</v>
      </c>
      <c r="B7465" s="6">
        <v>23</v>
      </c>
      <c r="C7465" s="1">
        <v>0.34100000000000003</v>
      </c>
      <c r="D7465" s="11">
        <v>0</v>
      </c>
    </row>
    <row r="7466" spans="1:4" x14ac:dyDescent="0.2">
      <c r="A7466" s="4" t="s">
        <v>15</v>
      </c>
      <c r="B7466" s="6">
        <v>0</v>
      </c>
      <c r="C7466" s="1">
        <v>0.35899999999999999</v>
      </c>
      <c r="D7466" s="11">
        <v>0</v>
      </c>
    </row>
    <row r="7467" spans="1:4" x14ac:dyDescent="0.2">
      <c r="A7467" s="4" t="s">
        <v>15</v>
      </c>
      <c r="B7467" s="6">
        <v>1</v>
      </c>
      <c r="C7467" s="1">
        <v>0.35299999999999998</v>
      </c>
      <c r="D7467" s="11">
        <v>0</v>
      </c>
    </row>
    <row r="7468" spans="1:4" x14ac:dyDescent="0.2">
      <c r="A7468" s="4" t="s">
        <v>15</v>
      </c>
      <c r="B7468" s="6">
        <v>2</v>
      </c>
      <c r="C7468" s="1">
        <v>0.23400000000000001</v>
      </c>
      <c r="D7468" s="11">
        <v>0</v>
      </c>
    </row>
    <row r="7469" spans="1:4" x14ac:dyDescent="0.2">
      <c r="A7469" s="4" t="s">
        <v>15</v>
      </c>
      <c r="B7469" s="6">
        <v>3</v>
      </c>
      <c r="C7469" s="1">
        <v>0.17499999999999999</v>
      </c>
      <c r="D7469" s="11">
        <v>0</v>
      </c>
    </row>
    <row r="7470" spans="1:4" x14ac:dyDescent="0.2">
      <c r="A7470" s="4" t="s">
        <v>15</v>
      </c>
      <c r="B7470" s="6">
        <v>4</v>
      </c>
      <c r="C7470" s="1">
        <v>0.128</v>
      </c>
      <c r="D7470" s="11">
        <v>0</v>
      </c>
    </row>
    <row r="7471" spans="1:4" x14ac:dyDescent="0.2">
      <c r="A7471" s="4" t="s">
        <v>15</v>
      </c>
      <c r="B7471" s="6">
        <v>5</v>
      </c>
      <c r="C7471" s="1">
        <v>0.113</v>
      </c>
      <c r="D7471" s="11">
        <v>0</v>
      </c>
    </row>
    <row r="7472" spans="1:4" x14ac:dyDescent="0.2">
      <c r="A7472" s="4" t="s">
        <v>15</v>
      </c>
      <c r="B7472" s="6">
        <v>6</v>
      </c>
      <c r="C7472" s="1">
        <v>0.13300000000000001</v>
      </c>
      <c r="D7472" s="11">
        <v>0</v>
      </c>
    </row>
    <row r="7473" spans="1:4" x14ac:dyDescent="0.2">
      <c r="A7473" s="4" t="s">
        <v>15</v>
      </c>
      <c r="B7473" s="6">
        <v>7</v>
      </c>
      <c r="C7473" s="1">
        <v>0.111</v>
      </c>
      <c r="D7473" s="11">
        <v>0</v>
      </c>
    </row>
    <row r="7474" spans="1:4" x14ac:dyDescent="0.2">
      <c r="A7474" s="4" t="s">
        <v>15</v>
      </c>
      <c r="B7474" s="6">
        <v>8</v>
      </c>
      <c r="C7474" s="1">
        <v>0.11600000000000001</v>
      </c>
      <c r="D7474" s="11">
        <v>24.13</v>
      </c>
    </row>
    <row r="7475" spans="1:4" x14ac:dyDescent="0.2">
      <c r="A7475" s="4" t="s">
        <v>15</v>
      </c>
      <c r="B7475" s="6">
        <v>9</v>
      </c>
      <c r="C7475" s="1">
        <v>0.122</v>
      </c>
      <c r="D7475" s="11">
        <v>485.32</v>
      </c>
    </row>
    <row r="7476" spans="1:4" x14ac:dyDescent="0.2">
      <c r="A7476" s="4" t="s">
        <v>15</v>
      </c>
      <c r="B7476" s="6">
        <v>10</v>
      </c>
      <c r="C7476" s="1">
        <v>0.21299999999999999</v>
      </c>
      <c r="D7476" s="11">
        <v>675.87</v>
      </c>
    </row>
    <row r="7477" spans="1:4" x14ac:dyDescent="0.2">
      <c r="A7477" s="4" t="s">
        <v>15</v>
      </c>
      <c r="B7477" s="6">
        <v>11</v>
      </c>
      <c r="C7477" s="1">
        <v>0.48199999999999998</v>
      </c>
      <c r="D7477" s="11">
        <v>816.5</v>
      </c>
    </row>
    <row r="7478" spans="1:4" x14ac:dyDescent="0.2">
      <c r="A7478" s="4" t="s">
        <v>15</v>
      </c>
      <c r="B7478" s="6">
        <v>12</v>
      </c>
      <c r="C7478" s="1">
        <v>0.503</v>
      </c>
      <c r="D7478" s="11">
        <v>448</v>
      </c>
    </row>
    <row r="7479" spans="1:4" x14ac:dyDescent="0.2">
      <c r="A7479" s="4" t="s">
        <v>15</v>
      </c>
      <c r="B7479" s="6">
        <v>13</v>
      </c>
      <c r="C7479" s="1">
        <v>0.60799999999999998</v>
      </c>
      <c r="D7479" s="11">
        <v>814.42</v>
      </c>
    </row>
    <row r="7480" spans="1:4" x14ac:dyDescent="0.2">
      <c r="A7480" s="4" t="s">
        <v>15</v>
      </c>
      <c r="B7480" s="6">
        <v>14</v>
      </c>
      <c r="C7480" s="1">
        <v>1.2689999999999999</v>
      </c>
      <c r="D7480" s="11">
        <v>648.53</v>
      </c>
    </row>
    <row r="7481" spans="1:4" x14ac:dyDescent="0.2">
      <c r="A7481" s="4" t="s">
        <v>15</v>
      </c>
      <c r="B7481" s="6">
        <v>15</v>
      </c>
      <c r="C7481" s="1">
        <v>0.34</v>
      </c>
      <c r="D7481" s="11">
        <v>525.54</v>
      </c>
    </row>
    <row r="7482" spans="1:4" x14ac:dyDescent="0.2">
      <c r="A7482" s="4" t="s">
        <v>15</v>
      </c>
      <c r="B7482" s="6">
        <v>16</v>
      </c>
      <c r="C7482" s="1">
        <v>0.33900000000000002</v>
      </c>
      <c r="D7482" s="11">
        <v>183.54</v>
      </c>
    </row>
    <row r="7483" spans="1:4" x14ac:dyDescent="0.2">
      <c r="A7483" s="4" t="s">
        <v>15</v>
      </c>
      <c r="B7483" s="6">
        <v>17</v>
      </c>
      <c r="C7483" s="1">
        <v>0.27400000000000002</v>
      </c>
      <c r="D7483" s="11">
        <v>0</v>
      </c>
    </row>
    <row r="7484" spans="1:4" x14ac:dyDescent="0.2">
      <c r="A7484" s="4" t="s">
        <v>15</v>
      </c>
      <c r="B7484" s="6">
        <v>18</v>
      </c>
      <c r="C7484" s="1">
        <v>0.223</v>
      </c>
      <c r="D7484" s="11">
        <v>0</v>
      </c>
    </row>
    <row r="7485" spans="1:4" x14ac:dyDescent="0.2">
      <c r="A7485" s="4" t="s">
        <v>15</v>
      </c>
      <c r="B7485" s="6">
        <v>19</v>
      </c>
      <c r="C7485" s="1">
        <v>0.83499999999999996</v>
      </c>
      <c r="D7485" s="11">
        <v>0</v>
      </c>
    </row>
    <row r="7486" spans="1:4" x14ac:dyDescent="0.2">
      <c r="A7486" s="4" t="s">
        <v>15</v>
      </c>
      <c r="B7486" s="6">
        <v>20</v>
      </c>
      <c r="C7486" s="1">
        <v>0.38</v>
      </c>
      <c r="D7486" s="11">
        <v>0</v>
      </c>
    </row>
    <row r="7487" spans="1:4" x14ac:dyDescent="0.2">
      <c r="A7487" s="4" t="s">
        <v>15</v>
      </c>
      <c r="B7487" s="6">
        <v>21</v>
      </c>
      <c r="C7487" s="1">
        <v>0.37</v>
      </c>
      <c r="D7487" s="11">
        <v>0</v>
      </c>
    </row>
    <row r="7488" spans="1:4" x14ac:dyDescent="0.2">
      <c r="A7488" s="4" t="s">
        <v>15</v>
      </c>
      <c r="B7488" s="6">
        <v>22</v>
      </c>
      <c r="C7488" s="1">
        <v>0.48</v>
      </c>
      <c r="D7488" s="11">
        <v>0</v>
      </c>
    </row>
    <row r="7489" spans="1:4" x14ac:dyDescent="0.2">
      <c r="A7489" s="4" t="s">
        <v>15</v>
      </c>
      <c r="B7489" s="6">
        <v>23</v>
      </c>
      <c r="C7489" s="1">
        <v>0.51100000000000001</v>
      </c>
      <c r="D7489" s="11">
        <v>0</v>
      </c>
    </row>
    <row r="7490" spans="1:4" x14ac:dyDescent="0.2">
      <c r="A7490" s="4" t="s">
        <v>15</v>
      </c>
      <c r="B7490" s="6">
        <v>0</v>
      </c>
      <c r="C7490" s="1">
        <v>0.31900000000000001</v>
      </c>
      <c r="D7490" s="11">
        <v>0</v>
      </c>
    </row>
    <row r="7491" spans="1:4" x14ac:dyDescent="0.2">
      <c r="A7491" s="4" t="s">
        <v>15</v>
      </c>
      <c r="B7491" s="6">
        <v>1</v>
      </c>
      <c r="C7491" s="1">
        <v>0.33100000000000002</v>
      </c>
      <c r="D7491" s="11">
        <v>0</v>
      </c>
    </row>
    <row r="7492" spans="1:4" x14ac:dyDescent="0.2">
      <c r="A7492" s="4" t="s">
        <v>15</v>
      </c>
      <c r="B7492" s="6">
        <v>2</v>
      </c>
      <c r="C7492" s="1">
        <v>0.16700000000000001</v>
      </c>
      <c r="D7492" s="11">
        <v>0</v>
      </c>
    </row>
    <row r="7493" spans="1:4" x14ac:dyDescent="0.2">
      <c r="A7493" s="4" t="s">
        <v>15</v>
      </c>
      <c r="B7493" s="6">
        <v>3</v>
      </c>
      <c r="C7493" s="1">
        <v>0.14899999999999999</v>
      </c>
      <c r="D7493" s="11">
        <v>0</v>
      </c>
    </row>
    <row r="7494" spans="1:4" x14ac:dyDescent="0.2">
      <c r="A7494" s="4" t="s">
        <v>15</v>
      </c>
      <c r="B7494" s="6">
        <v>4</v>
      </c>
      <c r="C7494" s="1">
        <v>0.111</v>
      </c>
      <c r="D7494" s="11">
        <v>0</v>
      </c>
    </row>
    <row r="7495" spans="1:4" x14ac:dyDescent="0.2">
      <c r="A7495" s="4" t="s">
        <v>15</v>
      </c>
      <c r="B7495" s="6">
        <v>5</v>
      </c>
      <c r="C7495" s="1">
        <v>0.127</v>
      </c>
      <c r="D7495" s="11">
        <v>0</v>
      </c>
    </row>
    <row r="7496" spans="1:4" x14ac:dyDescent="0.2">
      <c r="A7496" s="4" t="s">
        <v>15</v>
      </c>
      <c r="B7496" s="6">
        <v>6</v>
      </c>
      <c r="C7496" s="1">
        <v>0.13500000000000001</v>
      </c>
      <c r="D7496" s="11">
        <v>0</v>
      </c>
    </row>
    <row r="7497" spans="1:4" x14ac:dyDescent="0.2">
      <c r="A7497" s="4" t="s">
        <v>15</v>
      </c>
      <c r="B7497" s="6">
        <v>7</v>
      </c>
      <c r="C7497" s="1">
        <v>0.112</v>
      </c>
      <c r="D7497" s="11">
        <v>0</v>
      </c>
    </row>
    <row r="7498" spans="1:4" x14ac:dyDescent="0.2">
      <c r="A7498" s="4" t="s">
        <v>15</v>
      </c>
      <c r="B7498" s="6">
        <v>8</v>
      </c>
      <c r="C7498" s="1">
        <v>0.12</v>
      </c>
      <c r="D7498" s="11">
        <v>157.88999999999999</v>
      </c>
    </row>
    <row r="7499" spans="1:4" x14ac:dyDescent="0.2">
      <c r="A7499" s="4" t="s">
        <v>15</v>
      </c>
      <c r="B7499" s="6">
        <v>9</v>
      </c>
      <c r="C7499" s="1">
        <v>0.13200000000000001</v>
      </c>
      <c r="D7499" s="11">
        <v>334.98</v>
      </c>
    </row>
    <row r="7500" spans="1:4" x14ac:dyDescent="0.2">
      <c r="A7500" s="4" t="s">
        <v>15</v>
      </c>
      <c r="B7500" s="6">
        <v>10</v>
      </c>
      <c r="C7500" s="1">
        <v>0.23400000000000001</v>
      </c>
      <c r="D7500" s="11">
        <v>435.8</v>
      </c>
    </row>
    <row r="7501" spans="1:4" x14ac:dyDescent="0.2">
      <c r="A7501" s="4" t="s">
        <v>15</v>
      </c>
      <c r="B7501" s="6">
        <v>11</v>
      </c>
      <c r="C7501" s="1">
        <v>0.42399999999999999</v>
      </c>
      <c r="D7501" s="11">
        <v>276.22000000000003</v>
      </c>
    </row>
    <row r="7502" spans="1:4" x14ac:dyDescent="0.2">
      <c r="A7502" s="4" t="s">
        <v>15</v>
      </c>
      <c r="B7502" s="6">
        <v>12</v>
      </c>
      <c r="C7502" s="1">
        <v>0.28499999999999998</v>
      </c>
      <c r="D7502" s="11">
        <v>150.6</v>
      </c>
    </row>
    <row r="7503" spans="1:4" x14ac:dyDescent="0.2">
      <c r="A7503" s="4" t="s">
        <v>15</v>
      </c>
      <c r="B7503" s="6">
        <v>13</v>
      </c>
      <c r="C7503" s="1">
        <v>0.31</v>
      </c>
      <c r="D7503" s="11">
        <v>236.92</v>
      </c>
    </row>
    <row r="7504" spans="1:4" x14ac:dyDescent="0.2">
      <c r="A7504" s="4" t="s">
        <v>15</v>
      </c>
      <c r="B7504" s="6">
        <v>14</v>
      </c>
      <c r="C7504" s="1">
        <v>0.28699999999999998</v>
      </c>
      <c r="D7504" s="11">
        <v>186.25</v>
      </c>
    </row>
    <row r="7505" spans="1:4" x14ac:dyDescent="0.2">
      <c r="A7505" s="4" t="s">
        <v>15</v>
      </c>
      <c r="B7505" s="6">
        <v>15</v>
      </c>
      <c r="C7505" s="1">
        <v>0.40300000000000002</v>
      </c>
      <c r="D7505" s="11">
        <v>264.87</v>
      </c>
    </row>
    <row r="7506" spans="1:4" x14ac:dyDescent="0.2">
      <c r="A7506" s="4" t="s">
        <v>15</v>
      </c>
      <c r="B7506" s="6">
        <v>16</v>
      </c>
      <c r="C7506" s="1">
        <v>0.82399999999999995</v>
      </c>
      <c r="D7506" s="11">
        <v>220.5</v>
      </c>
    </row>
    <row r="7507" spans="1:4" x14ac:dyDescent="0.2">
      <c r="A7507" s="4" t="s">
        <v>15</v>
      </c>
      <c r="B7507" s="6">
        <v>17</v>
      </c>
      <c r="C7507" s="1">
        <v>0.43</v>
      </c>
      <c r="D7507" s="11">
        <v>0</v>
      </c>
    </row>
    <row r="7508" spans="1:4" x14ac:dyDescent="0.2">
      <c r="A7508" s="4" t="s">
        <v>15</v>
      </c>
      <c r="B7508" s="6">
        <v>18</v>
      </c>
      <c r="C7508" s="1">
        <v>0.39200000000000002</v>
      </c>
      <c r="D7508" s="11">
        <v>0</v>
      </c>
    </row>
    <row r="7509" spans="1:4" x14ac:dyDescent="0.2">
      <c r="A7509" s="4" t="s">
        <v>15</v>
      </c>
      <c r="B7509" s="6">
        <v>19</v>
      </c>
      <c r="C7509" s="1">
        <v>0.32200000000000001</v>
      </c>
      <c r="D7509" s="11">
        <v>0</v>
      </c>
    </row>
    <row r="7510" spans="1:4" x14ac:dyDescent="0.2">
      <c r="A7510" s="4" t="s">
        <v>15</v>
      </c>
      <c r="B7510" s="6">
        <v>20</v>
      </c>
      <c r="C7510" s="1">
        <v>0.40600000000000003</v>
      </c>
      <c r="D7510" s="11">
        <v>0</v>
      </c>
    </row>
    <row r="7511" spans="1:4" x14ac:dyDescent="0.2">
      <c r="A7511" s="4" t="s">
        <v>15</v>
      </c>
      <c r="B7511" s="6">
        <v>21</v>
      </c>
      <c r="C7511" s="1">
        <v>0.378</v>
      </c>
      <c r="D7511" s="11">
        <v>0</v>
      </c>
    </row>
    <row r="7512" spans="1:4" x14ac:dyDescent="0.2">
      <c r="A7512" s="4" t="s">
        <v>15</v>
      </c>
      <c r="B7512" s="6">
        <v>22</v>
      </c>
      <c r="C7512" s="1">
        <v>0.66600000000000004</v>
      </c>
      <c r="D7512" s="11">
        <v>0</v>
      </c>
    </row>
    <row r="7513" spans="1:4" x14ac:dyDescent="0.2">
      <c r="A7513" s="4" t="s">
        <v>15</v>
      </c>
      <c r="B7513" s="6">
        <v>23</v>
      </c>
      <c r="C7513" s="1">
        <v>0.23899999999999999</v>
      </c>
      <c r="D7513" s="11">
        <v>0</v>
      </c>
    </row>
    <row r="7514" spans="1:4" x14ac:dyDescent="0.2">
      <c r="A7514" s="4" t="s">
        <v>15</v>
      </c>
      <c r="B7514" s="6">
        <v>0</v>
      </c>
      <c r="C7514" s="1">
        <v>0.24199999999999999</v>
      </c>
      <c r="D7514" s="11">
        <v>0</v>
      </c>
    </row>
    <row r="7515" spans="1:4" x14ac:dyDescent="0.2">
      <c r="A7515" s="4" t="s">
        <v>15</v>
      </c>
      <c r="B7515" s="6">
        <v>1</v>
      </c>
      <c r="C7515" s="1">
        <v>0.222</v>
      </c>
      <c r="D7515" s="11">
        <v>0</v>
      </c>
    </row>
    <row r="7516" spans="1:4" x14ac:dyDescent="0.2">
      <c r="A7516" s="4" t="s">
        <v>15</v>
      </c>
      <c r="B7516" s="6">
        <v>2</v>
      </c>
      <c r="C7516" s="1">
        <v>0.13400000000000001</v>
      </c>
      <c r="D7516" s="11">
        <v>0</v>
      </c>
    </row>
    <row r="7517" spans="1:4" x14ac:dyDescent="0.2">
      <c r="A7517" s="4" t="s">
        <v>15</v>
      </c>
      <c r="B7517" s="6">
        <v>3</v>
      </c>
      <c r="C7517" s="1">
        <v>0.14099999999999999</v>
      </c>
      <c r="D7517" s="11">
        <v>0</v>
      </c>
    </row>
    <row r="7518" spans="1:4" x14ac:dyDescent="0.2">
      <c r="A7518" s="4" t="s">
        <v>15</v>
      </c>
      <c r="B7518" s="6">
        <v>4</v>
      </c>
      <c r="C7518" s="1">
        <v>0.14000000000000001</v>
      </c>
      <c r="D7518" s="11">
        <v>0</v>
      </c>
    </row>
    <row r="7519" spans="1:4" x14ac:dyDescent="0.2">
      <c r="A7519" s="4" t="s">
        <v>15</v>
      </c>
      <c r="B7519" s="6">
        <v>5</v>
      </c>
      <c r="C7519" s="1">
        <v>0.13300000000000001</v>
      </c>
      <c r="D7519" s="11">
        <v>0</v>
      </c>
    </row>
    <row r="7520" spans="1:4" x14ac:dyDescent="0.2">
      <c r="A7520" s="4" t="s">
        <v>15</v>
      </c>
      <c r="B7520" s="6">
        <v>6</v>
      </c>
      <c r="C7520" s="1">
        <v>0.13200000000000001</v>
      </c>
      <c r="D7520" s="11">
        <v>0</v>
      </c>
    </row>
    <row r="7521" spans="1:4" x14ac:dyDescent="0.2">
      <c r="A7521" s="4" t="s">
        <v>15</v>
      </c>
      <c r="B7521" s="6">
        <v>7</v>
      </c>
      <c r="C7521" s="1">
        <v>0.126</v>
      </c>
      <c r="D7521" s="11">
        <v>0</v>
      </c>
    </row>
    <row r="7522" spans="1:4" x14ac:dyDescent="0.2">
      <c r="A7522" s="4" t="s">
        <v>15</v>
      </c>
      <c r="B7522" s="6">
        <v>8</v>
      </c>
      <c r="C7522" s="1">
        <v>0.13100000000000001</v>
      </c>
      <c r="D7522" s="11">
        <v>89.24</v>
      </c>
    </row>
    <row r="7523" spans="1:4" x14ac:dyDescent="0.2">
      <c r="A7523" s="4" t="s">
        <v>15</v>
      </c>
      <c r="B7523" s="6">
        <v>9</v>
      </c>
      <c r="C7523" s="1">
        <v>0.14299999999999999</v>
      </c>
      <c r="D7523" s="11">
        <v>484.41</v>
      </c>
    </row>
    <row r="7524" spans="1:4" x14ac:dyDescent="0.2">
      <c r="A7524" s="4" t="s">
        <v>15</v>
      </c>
      <c r="B7524" s="6">
        <v>10</v>
      </c>
      <c r="C7524" s="1">
        <v>0.128</v>
      </c>
      <c r="D7524" s="11">
        <v>570.82000000000005</v>
      </c>
    </row>
    <row r="7525" spans="1:4" x14ac:dyDescent="0.2">
      <c r="A7525" s="4" t="s">
        <v>15</v>
      </c>
      <c r="B7525" s="6">
        <v>11</v>
      </c>
      <c r="C7525" s="1">
        <v>0.156</v>
      </c>
      <c r="D7525" s="11">
        <v>734.45</v>
      </c>
    </row>
    <row r="7526" spans="1:4" x14ac:dyDescent="0.2">
      <c r="A7526" s="4" t="s">
        <v>15</v>
      </c>
      <c r="B7526" s="6">
        <v>12</v>
      </c>
      <c r="C7526" s="1">
        <v>0.53400000000000003</v>
      </c>
      <c r="D7526" s="11">
        <v>841.3</v>
      </c>
    </row>
    <row r="7527" spans="1:4" x14ac:dyDescent="0.2">
      <c r="A7527" s="4" t="s">
        <v>15</v>
      </c>
      <c r="B7527" s="6">
        <v>13</v>
      </c>
      <c r="C7527" s="1">
        <v>0.52700000000000002</v>
      </c>
      <c r="D7527" s="11">
        <v>784.2</v>
      </c>
    </row>
    <row r="7528" spans="1:4" x14ac:dyDescent="0.2">
      <c r="A7528" s="4" t="s">
        <v>15</v>
      </c>
      <c r="B7528" s="6">
        <v>14</v>
      </c>
      <c r="C7528" s="1">
        <v>0.28699999999999998</v>
      </c>
      <c r="D7528" s="11">
        <v>733.68</v>
      </c>
    </row>
    <row r="7529" spans="1:4" x14ac:dyDescent="0.2">
      <c r="A7529" s="4" t="s">
        <v>15</v>
      </c>
      <c r="B7529" s="6">
        <v>15</v>
      </c>
      <c r="C7529" s="1">
        <v>0.69599999999999995</v>
      </c>
      <c r="D7529" s="11">
        <v>391.15</v>
      </c>
    </row>
    <row r="7530" spans="1:4" x14ac:dyDescent="0.2">
      <c r="A7530" s="4" t="s">
        <v>15</v>
      </c>
      <c r="B7530" s="6">
        <v>16</v>
      </c>
      <c r="C7530" s="1">
        <v>0.58399999999999996</v>
      </c>
      <c r="D7530" s="11">
        <v>172.56</v>
      </c>
    </row>
    <row r="7531" spans="1:4" x14ac:dyDescent="0.2">
      <c r="A7531" s="4" t="s">
        <v>15</v>
      </c>
      <c r="B7531" s="6">
        <v>17</v>
      </c>
      <c r="C7531" s="1">
        <v>0.253</v>
      </c>
      <c r="D7531" s="11">
        <v>0</v>
      </c>
    </row>
    <row r="7532" spans="1:4" x14ac:dyDescent="0.2">
      <c r="A7532" s="4" t="s">
        <v>15</v>
      </c>
      <c r="B7532" s="6">
        <v>18</v>
      </c>
      <c r="C7532" s="1">
        <v>1.1000000000000001</v>
      </c>
      <c r="D7532" s="11">
        <v>0</v>
      </c>
    </row>
    <row r="7533" spans="1:4" x14ac:dyDescent="0.2">
      <c r="A7533" s="4" t="s">
        <v>15</v>
      </c>
      <c r="B7533" s="6">
        <v>19</v>
      </c>
      <c r="C7533" s="1">
        <v>0.50900000000000001</v>
      </c>
      <c r="D7533" s="11">
        <v>0</v>
      </c>
    </row>
    <row r="7534" spans="1:4" x14ac:dyDescent="0.2">
      <c r="A7534" s="4" t="s">
        <v>15</v>
      </c>
      <c r="B7534" s="6">
        <v>20</v>
      </c>
      <c r="C7534" s="1">
        <v>0.4</v>
      </c>
      <c r="D7534" s="11">
        <v>0</v>
      </c>
    </row>
    <row r="7535" spans="1:4" x14ac:dyDescent="0.2">
      <c r="A7535" s="4" t="s">
        <v>15</v>
      </c>
      <c r="B7535" s="6">
        <v>21</v>
      </c>
      <c r="C7535" s="1">
        <v>0.59399999999999997</v>
      </c>
      <c r="D7535" s="11">
        <v>0</v>
      </c>
    </row>
    <row r="7536" spans="1:4" x14ac:dyDescent="0.2">
      <c r="A7536" s="4" t="s">
        <v>15</v>
      </c>
      <c r="B7536" s="6">
        <v>22</v>
      </c>
      <c r="C7536" s="1">
        <v>1.7549999999999999</v>
      </c>
      <c r="D7536" s="11">
        <v>0</v>
      </c>
    </row>
    <row r="7537" spans="1:4" x14ac:dyDescent="0.2">
      <c r="A7537" s="4" t="s">
        <v>15</v>
      </c>
      <c r="B7537" s="6">
        <v>23</v>
      </c>
      <c r="C7537" s="1">
        <v>0.76</v>
      </c>
      <c r="D7537" s="11">
        <v>0</v>
      </c>
    </row>
    <row r="7538" spans="1:4" x14ac:dyDescent="0.2">
      <c r="A7538" s="4" t="s">
        <v>15</v>
      </c>
      <c r="B7538" s="6">
        <v>0</v>
      </c>
      <c r="C7538" s="1">
        <v>0.26100000000000001</v>
      </c>
      <c r="D7538" s="11">
        <v>0</v>
      </c>
    </row>
    <row r="7539" spans="1:4" x14ac:dyDescent="0.2">
      <c r="A7539" s="4" t="s">
        <v>15</v>
      </c>
      <c r="B7539" s="6">
        <v>1</v>
      </c>
      <c r="C7539" s="1">
        <v>0.19600000000000001</v>
      </c>
      <c r="D7539" s="11">
        <v>0</v>
      </c>
    </row>
    <row r="7540" spans="1:4" x14ac:dyDescent="0.2">
      <c r="A7540" s="4" t="s">
        <v>15</v>
      </c>
      <c r="B7540" s="6">
        <v>2</v>
      </c>
      <c r="C7540" s="1">
        <v>0.11</v>
      </c>
      <c r="D7540" s="11">
        <v>0</v>
      </c>
    </row>
    <row r="7541" spans="1:4" x14ac:dyDescent="0.2">
      <c r="A7541" s="4" t="s">
        <v>15</v>
      </c>
      <c r="B7541" s="6">
        <v>3</v>
      </c>
      <c r="C7541" s="1">
        <v>0.14099999999999999</v>
      </c>
      <c r="D7541" s="11">
        <v>0</v>
      </c>
    </row>
    <row r="7542" spans="1:4" x14ac:dyDescent="0.2">
      <c r="A7542" s="4" t="s">
        <v>15</v>
      </c>
      <c r="B7542" s="6">
        <v>4</v>
      </c>
      <c r="C7542" s="1">
        <v>0.124</v>
      </c>
      <c r="D7542" s="11">
        <v>0</v>
      </c>
    </row>
    <row r="7543" spans="1:4" x14ac:dyDescent="0.2">
      <c r="A7543" s="4" t="s">
        <v>15</v>
      </c>
      <c r="B7543" s="6">
        <v>5</v>
      </c>
      <c r="C7543" s="1">
        <v>0.108</v>
      </c>
      <c r="D7543" s="11">
        <v>0</v>
      </c>
    </row>
    <row r="7544" spans="1:4" x14ac:dyDescent="0.2">
      <c r="A7544" s="4" t="s">
        <v>15</v>
      </c>
      <c r="B7544" s="6">
        <v>6</v>
      </c>
      <c r="C7544" s="1">
        <v>0.14699999999999999</v>
      </c>
      <c r="D7544" s="11">
        <v>0</v>
      </c>
    </row>
    <row r="7545" spans="1:4" x14ac:dyDescent="0.2">
      <c r="A7545" s="4" t="s">
        <v>15</v>
      </c>
      <c r="B7545" s="6">
        <v>7</v>
      </c>
      <c r="C7545" s="1">
        <v>0.11700000000000001</v>
      </c>
      <c r="D7545" s="11">
        <v>0</v>
      </c>
    </row>
    <row r="7546" spans="1:4" x14ac:dyDescent="0.2">
      <c r="A7546" s="4" t="s">
        <v>15</v>
      </c>
      <c r="B7546" s="6">
        <v>8</v>
      </c>
      <c r="C7546" s="1">
        <v>0.112</v>
      </c>
      <c r="D7546" s="11">
        <v>148.5</v>
      </c>
    </row>
    <row r="7547" spans="1:4" x14ac:dyDescent="0.2">
      <c r="A7547" s="4" t="s">
        <v>15</v>
      </c>
      <c r="B7547" s="6">
        <v>9</v>
      </c>
      <c r="C7547" s="1">
        <v>0.16</v>
      </c>
      <c r="D7547" s="11">
        <v>163.58000000000001</v>
      </c>
    </row>
    <row r="7548" spans="1:4" x14ac:dyDescent="0.2">
      <c r="A7548" s="4" t="s">
        <v>15</v>
      </c>
      <c r="B7548" s="6">
        <v>10</v>
      </c>
      <c r="C7548" s="1">
        <v>0.129</v>
      </c>
      <c r="D7548" s="11">
        <v>167.82</v>
      </c>
    </row>
    <row r="7549" spans="1:4" x14ac:dyDescent="0.2">
      <c r="A7549" s="4" t="s">
        <v>15</v>
      </c>
      <c r="B7549" s="6">
        <v>11</v>
      </c>
      <c r="C7549" s="1">
        <v>0.82699999999999996</v>
      </c>
      <c r="D7549" s="11">
        <v>186.32</v>
      </c>
    </row>
    <row r="7550" spans="1:4" x14ac:dyDescent="0.2">
      <c r="A7550" s="4" t="s">
        <v>15</v>
      </c>
      <c r="B7550" s="6">
        <v>12</v>
      </c>
      <c r="C7550" s="1">
        <v>0.54</v>
      </c>
      <c r="D7550" s="11">
        <v>182.55</v>
      </c>
    </row>
    <row r="7551" spans="1:4" x14ac:dyDescent="0.2">
      <c r="A7551" s="4" t="s">
        <v>15</v>
      </c>
      <c r="B7551" s="6">
        <v>13</v>
      </c>
      <c r="C7551" s="1">
        <v>0.28899999999999998</v>
      </c>
      <c r="D7551" s="11">
        <v>156.56</v>
      </c>
    </row>
    <row r="7552" spans="1:4" x14ac:dyDescent="0.2">
      <c r="A7552" s="4" t="s">
        <v>15</v>
      </c>
      <c r="B7552" s="6">
        <v>14</v>
      </c>
      <c r="C7552" s="1">
        <v>0.33700000000000002</v>
      </c>
      <c r="D7552" s="11">
        <v>477.76</v>
      </c>
    </row>
    <row r="7553" spans="1:4" x14ac:dyDescent="0.2">
      <c r="A7553" s="4" t="s">
        <v>15</v>
      </c>
      <c r="B7553" s="6">
        <v>15</v>
      </c>
      <c r="C7553" s="1">
        <v>1.2929999999999999</v>
      </c>
      <c r="D7553" s="11">
        <v>123.9</v>
      </c>
    </row>
    <row r="7554" spans="1:4" x14ac:dyDescent="0.2">
      <c r="A7554" s="4" t="s">
        <v>15</v>
      </c>
      <c r="B7554" s="6">
        <v>16</v>
      </c>
      <c r="C7554" s="1">
        <v>0.81799999999999995</v>
      </c>
      <c r="D7554" s="11">
        <v>213.51</v>
      </c>
    </row>
    <row r="7555" spans="1:4" x14ac:dyDescent="0.2">
      <c r="A7555" s="4" t="s">
        <v>15</v>
      </c>
      <c r="B7555" s="6">
        <v>17</v>
      </c>
      <c r="C7555" s="1">
        <v>0.38200000000000001</v>
      </c>
      <c r="D7555" s="11">
        <v>0</v>
      </c>
    </row>
    <row r="7556" spans="1:4" x14ac:dyDescent="0.2">
      <c r="A7556" s="4" t="s">
        <v>15</v>
      </c>
      <c r="B7556" s="6">
        <v>18</v>
      </c>
      <c r="C7556" s="1">
        <v>0.29699999999999999</v>
      </c>
      <c r="D7556" s="11">
        <v>0</v>
      </c>
    </row>
    <row r="7557" spans="1:4" x14ac:dyDescent="0.2">
      <c r="A7557" s="4" t="s">
        <v>15</v>
      </c>
      <c r="B7557" s="6">
        <v>19</v>
      </c>
      <c r="C7557" s="1">
        <v>0.29099999999999998</v>
      </c>
      <c r="D7557" s="11">
        <v>0</v>
      </c>
    </row>
    <row r="7558" spans="1:4" x14ac:dyDescent="0.2">
      <c r="A7558" s="4" t="s">
        <v>15</v>
      </c>
      <c r="B7558" s="6">
        <v>20</v>
      </c>
      <c r="C7558" s="1">
        <v>0.39400000000000002</v>
      </c>
      <c r="D7558" s="11">
        <v>0</v>
      </c>
    </row>
    <row r="7559" spans="1:4" x14ac:dyDescent="0.2">
      <c r="A7559" s="4" t="s">
        <v>15</v>
      </c>
      <c r="B7559" s="6">
        <v>21</v>
      </c>
      <c r="C7559" s="1">
        <v>0.47099999999999997</v>
      </c>
      <c r="D7559" s="11">
        <v>0</v>
      </c>
    </row>
    <row r="7560" spans="1:4" x14ac:dyDescent="0.2">
      <c r="A7560" s="4" t="s">
        <v>15</v>
      </c>
      <c r="B7560" s="6">
        <v>22</v>
      </c>
      <c r="C7560" s="1">
        <v>0.373</v>
      </c>
      <c r="D7560" s="11">
        <v>0</v>
      </c>
    </row>
    <row r="7561" spans="1:4" x14ac:dyDescent="0.2">
      <c r="A7561" s="4" t="s">
        <v>15</v>
      </c>
      <c r="B7561" s="6">
        <v>23</v>
      </c>
      <c r="C7561" s="1">
        <v>0.26</v>
      </c>
      <c r="D7561" s="11">
        <v>0</v>
      </c>
    </row>
    <row r="7562" spans="1:4" x14ac:dyDescent="0.2">
      <c r="A7562" s="4" t="s">
        <v>15</v>
      </c>
      <c r="B7562" s="6">
        <v>0</v>
      </c>
      <c r="C7562" s="1">
        <v>0.214</v>
      </c>
      <c r="D7562" s="11">
        <v>0</v>
      </c>
    </row>
    <row r="7563" spans="1:4" x14ac:dyDescent="0.2">
      <c r="A7563" s="4" t="s">
        <v>15</v>
      </c>
      <c r="B7563" s="6">
        <v>1</v>
      </c>
      <c r="C7563" s="1">
        <v>0.28399999999999997</v>
      </c>
      <c r="D7563" s="11">
        <v>0</v>
      </c>
    </row>
    <row r="7564" spans="1:4" x14ac:dyDescent="0.2">
      <c r="A7564" s="4" t="s">
        <v>15</v>
      </c>
      <c r="B7564" s="6">
        <v>2</v>
      </c>
      <c r="C7564" s="1">
        <v>0.22700000000000001</v>
      </c>
      <c r="D7564" s="11">
        <v>0</v>
      </c>
    </row>
    <row r="7565" spans="1:4" x14ac:dyDescent="0.2">
      <c r="A7565" s="4" t="s">
        <v>15</v>
      </c>
      <c r="B7565" s="6">
        <v>3</v>
      </c>
      <c r="C7565" s="1">
        <v>0.21099999999999999</v>
      </c>
      <c r="D7565" s="11">
        <v>0</v>
      </c>
    </row>
    <row r="7566" spans="1:4" x14ac:dyDescent="0.2">
      <c r="A7566" s="4" t="s">
        <v>15</v>
      </c>
      <c r="B7566" s="6">
        <v>4</v>
      </c>
      <c r="C7566" s="1">
        <v>0.214</v>
      </c>
      <c r="D7566" s="11">
        <v>0</v>
      </c>
    </row>
    <row r="7567" spans="1:4" x14ac:dyDescent="0.2">
      <c r="A7567" s="4" t="s">
        <v>15</v>
      </c>
      <c r="B7567" s="6">
        <v>5</v>
      </c>
      <c r="C7567" s="1">
        <v>0.192</v>
      </c>
      <c r="D7567" s="11">
        <v>0</v>
      </c>
    </row>
    <row r="7568" spans="1:4" x14ac:dyDescent="0.2">
      <c r="A7568" s="4" t="s">
        <v>15</v>
      </c>
      <c r="B7568" s="6">
        <v>6</v>
      </c>
      <c r="C7568" s="1">
        <v>0.224</v>
      </c>
      <c r="D7568" s="11">
        <v>0</v>
      </c>
    </row>
    <row r="7569" spans="1:4" x14ac:dyDescent="0.2">
      <c r="A7569" s="4" t="s">
        <v>15</v>
      </c>
      <c r="B7569" s="6">
        <v>7</v>
      </c>
      <c r="C7569" s="1">
        <v>0.19</v>
      </c>
      <c r="D7569" s="11">
        <v>0</v>
      </c>
    </row>
    <row r="7570" spans="1:4" x14ac:dyDescent="0.2">
      <c r="A7570" s="4" t="s">
        <v>15</v>
      </c>
      <c r="B7570" s="6">
        <v>8</v>
      </c>
      <c r="C7570" s="1">
        <v>0.187</v>
      </c>
      <c r="D7570" s="11">
        <v>72.66</v>
      </c>
    </row>
    <row r="7571" spans="1:4" x14ac:dyDescent="0.2">
      <c r="A7571" s="4" t="s">
        <v>15</v>
      </c>
      <c r="B7571" s="6">
        <v>9</v>
      </c>
      <c r="C7571" s="1">
        <v>0.21299999999999999</v>
      </c>
      <c r="D7571" s="11">
        <v>130.97</v>
      </c>
    </row>
    <row r="7572" spans="1:4" x14ac:dyDescent="0.2">
      <c r="A7572" s="4" t="s">
        <v>15</v>
      </c>
      <c r="B7572" s="6">
        <v>10</v>
      </c>
      <c r="C7572" s="1">
        <v>0.14099999999999999</v>
      </c>
      <c r="D7572" s="11">
        <v>642.19000000000005</v>
      </c>
    </row>
    <row r="7573" spans="1:4" x14ac:dyDescent="0.2">
      <c r="A7573" s="4" t="s">
        <v>15</v>
      </c>
      <c r="B7573" s="6">
        <v>11</v>
      </c>
      <c r="C7573" s="1">
        <v>0.51500000000000001</v>
      </c>
      <c r="D7573" s="11">
        <v>758.78</v>
      </c>
    </row>
    <row r="7574" spans="1:4" x14ac:dyDescent="0.2">
      <c r="A7574" s="4" t="s">
        <v>15</v>
      </c>
      <c r="B7574" s="6">
        <v>12</v>
      </c>
      <c r="C7574" s="1">
        <v>0.34100000000000003</v>
      </c>
      <c r="D7574" s="11">
        <v>783.33</v>
      </c>
    </row>
    <row r="7575" spans="1:4" x14ac:dyDescent="0.2">
      <c r="A7575" s="4" t="s">
        <v>15</v>
      </c>
      <c r="B7575" s="6">
        <v>13</v>
      </c>
      <c r="C7575" s="1">
        <v>0.28999999999999998</v>
      </c>
      <c r="D7575" s="11">
        <v>831.61</v>
      </c>
    </row>
    <row r="7576" spans="1:4" x14ac:dyDescent="0.2">
      <c r="A7576" s="4" t="s">
        <v>15</v>
      </c>
      <c r="B7576" s="6">
        <v>14</v>
      </c>
      <c r="C7576" s="1">
        <v>0.45200000000000001</v>
      </c>
      <c r="D7576" s="11">
        <v>713.67</v>
      </c>
    </row>
    <row r="7577" spans="1:4" x14ac:dyDescent="0.2">
      <c r="A7577" s="4" t="s">
        <v>15</v>
      </c>
      <c r="B7577" s="6">
        <v>15</v>
      </c>
      <c r="C7577" s="1">
        <v>0.61399999999999999</v>
      </c>
      <c r="D7577" s="11">
        <v>502.99</v>
      </c>
    </row>
    <row r="7578" spans="1:4" x14ac:dyDescent="0.2">
      <c r="A7578" s="4" t="s">
        <v>15</v>
      </c>
      <c r="B7578" s="6">
        <v>16</v>
      </c>
      <c r="C7578" s="1">
        <v>1.194</v>
      </c>
      <c r="D7578" s="11">
        <v>261.01</v>
      </c>
    </row>
    <row r="7579" spans="1:4" x14ac:dyDescent="0.2">
      <c r="A7579" s="4" t="s">
        <v>15</v>
      </c>
      <c r="B7579" s="6">
        <v>17</v>
      </c>
      <c r="C7579" s="1">
        <v>0.38100000000000001</v>
      </c>
      <c r="D7579" s="11">
        <v>0</v>
      </c>
    </row>
    <row r="7580" spans="1:4" x14ac:dyDescent="0.2">
      <c r="A7580" s="4" t="s">
        <v>15</v>
      </c>
      <c r="B7580" s="6">
        <v>18</v>
      </c>
      <c r="C7580" s="1">
        <v>0.317</v>
      </c>
      <c r="D7580" s="11">
        <v>0</v>
      </c>
    </row>
    <row r="7581" spans="1:4" x14ac:dyDescent="0.2">
      <c r="A7581" s="4" t="s">
        <v>15</v>
      </c>
      <c r="B7581" s="6">
        <v>19</v>
      </c>
      <c r="C7581" s="1">
        <v>0.317</v>
      </c>
      <c r="D7581" s="11">
        <v>0</v>
      </c>
    </row>
    <row r="7582" spans="1:4" x14ac:dyDescent="0.2">
      <c r="A7582" s="4" t="s">
        <v>15</v>
      </c>
      <c r="B7582" s="6">
        <v>20</v>
      </c>
      <c r="C7582" s="1">
        <v>0.34</v>
      </c>
      <c r="D7582" s="11">
        <v>0</v>
      </c>
    </row>
    <row r="7583" spans="1:4" x14ac:dyDescent="0.2">
      <c r="A7583" s="4" t="s">
        <v>15</v>
      </c>
      <c r="B7583" s="6">
        <v>21</v>
      </c>
      <c r="C7583" s="1">
        <v>0.34399999999999997</v>
      </c>
      <c r="D7583" s="11">
        <v>0</v>
      </c>
    </row>
    <row r="7584" spans="1:4" x14ac:dyDescent="0.2">
      <c r="A7584" s="4" t="s">
        <v>15</v>
      </c>
      <c r="B7584" s="6">
        <v>22</v>
      </c>
      <c r="C7584" s="1">
        <v>0.35799999999999998</v>
      </c>
      <c r="D7584" s="11">
        <v>0</v>
      </c>
    </row>
    <row r="7585" spans="1:4" x14ac:dyDescent="0.2">
      <c r="A7585" s="4" t="s">
        <v>15</v>
      </c>
      <c r="B7585" s="6">
        <v>23</v>
      </c>
      <c r="C7585" s="1">
        <v>0.27</v>
      </c>
      <c r="D7585" s="11">
        <v>0</v>
      </c>
    </row>
    <row r="7586" spans="1:4" x14ac:dyDescent="0.2">
      <c r="A7586" s="4" t="s">
        <v>15</v>
      </c>
      <c r="B7586" s="6">
        <v>0</v>
      </c>
      <c r="C7586" s="1">
        <v>0.27100000000000002</v>
      </c>
      <c r="D7586" s="11">
        <v>0</v>
      </c>
    </row>
    <row r="7587" spans="1:4" x14ac:dyDescent="0.2">
      <c r="A7587" s="4" t="s">
        <v>15</v>
      </c>
      <c r="B7587" s="6">
        <v>1</v>
      </c>
      <c r="C7587" s="1">
        <v>0.17100000000000001</v>
      </c>
      <c r="D7587" s="11">
        <v>0</v>
      </c>
    </row>
    <row r="7588" spans="1:4" x14ac:dyDescent="0.2">
      <c r="A7588" s="4" t="s">
        <v>15</v>
      </c>
      <c r="B7588" s="6">
        <v>2</v>
      </c>
      <c r="C7588" s="1">
        <v>0.126</v>
      </c>
      <c r="D7588" s="11">
        <v>0</v>
      </c>
    </row>
    <row r="7589" spans="1:4" x14ac:dyDescent="0.2">
      <c r="A7589" s="4" t="s">
        <v>15</v>
      </c>
      <c r="B7589" s="6">
        <v>3</v>
      </c>
      <c r="C7589" s="1">
        <v>0.13600000000000001</v>
      </c>
      <c r="D7589" s="11">
        <v>0</v>
      </c>
    </row>
    <row r="7590" spans="1:4" x14ac:dyDescent="0.2">
      <c r="A7590" s="4" t="s">
        <v>15</v>
      </c>
      <c r="B7590" s="6">
        <v>4</v>
      </c>
      <c r="C7590" s="1">
        <v>0.122</v>
      </c>
      <c r="D7590" s="11">
        <v>0</v>
      </c>
    </row>
    <row r="7591" spans="1:4" x14ac:dyDescent="0.2">
      <c r="A7591" s="4" t="s">
        <v>15</v>
      </c>
      <c r="B7591" s="6">
        <v>5</v>
      </c>
      <c r="C7591" s="1">
        <v>0.13300000000000001</v>
      </c>
      <c r="D7591" s="11">
        <v>0</v>
      </c>
    </row>
    <row r="7592" spans="1:4" x14ac:dyDescent="0.2">
      <c r="A7592" s="4" t="s">
        <v>15</v>
      </c>
      <c r="B7592" s="6">
        <v>6</v>
      </c>
      <c r="C7592" s="1">
        <v>0.16800000000000001</v>
      </c>
      <c r="D7592" s="11">
        <v>0</v>
      </c>
    </row>
    <row r="7593" spans="1:4" x14ac:dyDescent="0.2">
      <c r="A7593" s="4" t="s">
        <v>15</v>
      </c>
      <c r="B7593" s="6">
        <v>7</v>
      </c>
      <c r="C7593" s="1">
        <v>0.122</v>
      </c>
      <c r="D7593" s="11">
        <v>0</v>
      </c>
    </row>
    <row r="7594" spans="1:4" x14ac:dyDescent="0.2">
      <c r="A7594" s="4" t="s">
        <v>15</v>
      </c>
      <c r="B7594" s="6">
        <v>8</v>
      </c>
      <c r="C7594" s="1">
        <v>0.13400000000000001</v>
      </c>
      <c r="D7594" s="11">
        <v>210.6</v>
      </c>
    </row>
    <row r="7595" spans="1:4" x14ac:dyDescent="0.2">
      <c r="A7595" s="4" t="s">
        <v>15</v>
      </c>
      <c r="B7595" s="6">
        <v>9</v>
      </c>
      <c r="C7595" s="1">
        <v>0.129</v>
      </c>
      <c r="D7595" s="11">
        <v>450.58</v>
      </c>
    </row>
    <row r="7596" spans="1:4" x14ac:dyDescent="0.2">
      <c r="A7596" s="4" t="s">
        <v>15</v>
      </c>
      <c r="B7596" s="6">
        <v>10</v>
      </c>
      <c r="C7596" s="1">
        <v>0.14899999999999999</v>
      </c>
      <c r="D7596" s="11">
        <v>683.11</v>
      </c>
    </row>
    <row r="7597" spans="1:4" x14ac:dyDescent="0.2">
      <c r="A7597" s="4" t="s">
        <v>15</v>
      </c>
      <c r="B7597" s="6">
        <v>11</v>
      </c>
      <c r="C7597" s="1">
        <v>0.436</v>
      </c>
      <c r="D7597" s="11">
        <v>813.89</v>
      </c>
    </row>
    <row r="7598" spans="1:4" x14ac:dyDescent="0.2">
      <c r="A7598" s="4" t="s">
        <v>15</v>
      </c>
      <c r="B7598" s="6">
        <v>12</v>
      </c>
      <c r="C7598" s="1">
        <v>0.245</v>
      </c>
      <c r="D7598" s="11">
        <v>741.83</v>
      </c>
    </row>
    <row r="7599" spans="1:4" x14ac:dyDescent="0.2">
      <c r="A7599" s="4" t="s">
        <v>15</v>
      </c>
      <c r="B7599" s="6">
        <v>13</v>
      </c>
      <c r="C7599" s="1">
        <v>0.189</v>
      </c>
      <c r="D7599" s="11">
        <v>682.35</v>
      </c>
    </row>
    <row r="7600" spans="1:4" x14ac:dyDescent="0.2">
      <c r="A7600" s="4" t="s">
        <v>15</v>
      </c>
      <c r="B7600" s="6">
        <v>14</v>
      </c>
      <c r="C7600" s="1">
        <v>0.18</v>
      </c>
      <c r="D7600" s="11">
        <v>672.39</v>
      </c>
    </row>
    <row r="7601" spans="1:4" x14ac:dyDescent="0.2">
      <c r="A7601" s="4" t="s">
        <v>15</v>
      </c>
      <c r="B7601" s="6">
        <v>15</v>
      </c>
      <c r="C7601" s="1">
        <v>0.13800000000000001</v>
      </c>
      <c r="D7601" s="11">
        <v>495.3</v>
      </c>
    </row>
    <row r="7602" spans="1:4" x14ac:dyDescent="0.2">
      <c r="A7602" s="4" t="s">
        <v>15</v>
      </c>
      <c r="B7602" s="6">
        <v>16</v>
      </c>
      <c r="C7602" s="1">
        <v>0.16600000000000001</v>
      </c>
      <c r="D7602" s="11">
        <v>238.88</v>
      </c>
    </row>
    <row r="7603" spans="1:4" x14ac:dyDescent="0.2">
      <c r="A7603" s="4" t="s">
        <v>15</v>
      </c>
      <c r="B7603" s="6">
        <v>17</v>
      </c>
      <c r="C7603" s="1">
        <v>0.13</v>
      </c>
      <c r="D7603" s="11">
        <v>0</v>
      </c>
    </row>
    <row r="7604" spans="1:4" x14ac:dyDescent="0.2">
      <c r="A7604" s="4" t="s">
        <v>15</v>
      </c>
      <c r="B7604" s="6">
        <v>18</v>
      </c>
      <c r="C7604" s="1">
        <v>0.108</v>
      </c>
      <c r="D7604" s="11">
        <v>0</v>
      </c>
    </row>
    <row r="7605" spans="1:4" x14ac:dyDescent="0.2">
      <c r="A7605" s="4" t="s">
        <v>15</v>
      </c>
      <c r="B7605" s="6">
        <v>19</v>
      </c>
      <c r="C7605" s="1">
        <v>0.14799999999999999</v>
      </c>
      <c r="D7605" s="11">
        <v>0</v>
      </c>
    </row>
    <row r="7606" spans="1:4" x14ac:dyDescent="0.2">
      <c r="A7606" s="4" t="s">
        <v>15</v>
      </c>
      <c r="B7606" s="6">
        <v>20</v>
      </c>
      <c r="C7606" s="1">
        <v>0.23699999999999999</v>
      </c>
      <c r="D7606" s="11">
        <v>0</v>
      </c>
    </row>
    <row r="7607" spans="1:4" x14ac:dyDescent="0.2">
      <c r="A7607" s="4" t="s">
        <v>15</v>
      </c>
      <c r="B7607" s="6">
        <v>21</v>
      </c>
      <c r="C7607" s="1">
        <v>0.44400000000000001</v>
      </c>
      <c r="D7607" s="11">
        <v>0</v>
      </c>
    </row>
    <row r="7608" spans="1:4" x14ac:dyDescent="0.2">
      <c r="A7608" s="4" t="s">
        <v>15</v>
      </c>
      <c r="B7608" s="6">
        <v>22</v>
      </c>
      <c r="C7608" s="1">
        <v>0.51700000000000002</v>
      </c>
      <c r="D7608" s="11">
        <v>0</v>
      </c>
    </row>
    <row r="7609" spans="1:4" x14ac:dyDescent="0.2">
      <c r="A7609" s="4" t="s">
        <v>15</v>
      </c>
      <c r="B7609" s="6">
        <v>23</v>
      </c>
      <c r="C7609" s="1">
        <v>0.40300000000000002</v>
      </c>
      <c r="D7609" s="11">
        <v>0</v>
      </c>
    </row>
    <row r="7610" spans="1:4" x14ac:dyDescent="0.2">
      <c r="A7610" s="4" t="s">
        <v>15</v>
      </c>
      <c r="B7610" s="6">
        <v>0</v>
      </c>
      <c r="C7610" s="1">
        <v>0.33400000000000002</v>
      </c>
      <c r="D7610" s="11">
        <v>0</v>
      </c>
    </row>
    <row r="7611" spans="1:4" x14ac:dyDescent="0.2">
      <c r="A7611" s="4" t="s">
        <v>15</v>
      </c>
      <c r="B7611" s="6">
        <v>1</v>
      </c>
      <c r="C7611" s="1">
        <v>0.16700000000000001</v>
      </c>
      <c r="D7611" s="11">
        <v>0</v>
      </c>
    </row>
    <row r="7612" spans="1:4" x14ac:dyDescent="0.2">
      <c r="A7612" s="4" t="s">
        <v>15</v>
      </c>
      <c r="B7612" s="6">
        <v>2</v>
      </c>
      <c r="C7612" s="1">
        <v>0.155</v>
      </c>
      <c r="D7612" s="11">
        <v>0</v>
      </c>
    </row>
    <row r="7613" spans="1:4" x14ac:dyDescent="0.2">
      <c r="A7613" s="4" t="s">
        <v>15</v>
      </c>
      <c r="B7613" s="6">
        <v>3</v>
      </c>
      <c r="C7613" s="1">
        <v>0.14399999999999999</v>
      </c>
      <c r="D7613" s="11">
        <v>0</v>
      </c>
    </row>
    <row r="7614" spans="1:4" x14ac:dyDescent="0.2">
      <c r="A7614" s="4" t="s">
        <v>15</v>
      </c>
      <c r="B7614" s="6">
        <v>4</v>
      </c>
      <c r="C7614" s="1">
        <v>0.112</v>
      </c>
      <c r="D7614" s="11">
        <v>0</v>
      </c>
    </row>
    <row r="7615" spans="1:4" x14ac:dyDescent="0.2">
      <c r="A7615" s="4" t="s">
        <v>15</v>
      </c>
      <c r="B7615" s="6">
        <v>5</v>
      </c>
      <c r="C7615" s="1">
        <v>0.155</v>
      </c>
      <c r="D7615" s="11">
        <v>0</v>
      </c>
    </row>
    <row r="7616" spans="1:4" x14ac:dyDescent="0.2">
      <c r="A7616" s="4" t="s">
        <v>15</v>
      </c>
      <c r="B7616" s="6">
        <v>6</v>
      </c>
      <c r="C7616" s="1">
        <v>0.112</v>
      </c>
      <c r="D7616" s="11">
        <v>0</v>
      </c>
    </row>
    <row r="7617" spans="1:4" x14ac:dyDescent="0.2">
      <c r="A7617" s="4" t="s">
        <v>15</v>
      </c>
      <c r="B7617" s="6">
        <v>7</v>
      </c>
      <c r="C7617" s="1">
        <v>0.11700000000000001</v>
      </c>
      <c r="D7617" s="11">
        <v>0</v>
      </c>
    </row>
    <row r="7618" spans="1:4" x14ac:dyDescent="0.2">
      <c r="A7618" s="4" t="s">
        <v>15</v>
      </c>
      <c r="B7618" s="6">
        <v>8</v>
      </c>
      <c r="C7618" s="1">
        <v>0.14599999999999999</v>
      </c>
      <c r="D7618" s="11">
        <v>95.22</v>
      </c>
    </row>
    <row r="7619" spans="1:4" x14ac:dyDescent="0.2">
      <c r="A7619" s="4" t="s">
        <v>15</v>
      </c>
      <c r="B7619" s="6">
        <v>9</v>
      </c>
      <c r="C7619" s="1">
        <v>0.106</v>
      </c>
      <c r="D7619" s="11">
        <v>273.95999999999998</v>
      </c>
    </row>
    <row r="7620" spans="1:4" x14ac:dyDescent="0.2">
      <c r="A7620" s="4" t="s">
        <v>15</v>
      </c>
      <c r="B7620" s="6">
        <v>10</v>
      </c>
      <c r="C7620" s="1">
        <v>0.20599999999999999</v>
      </c>
      <c r="D7620" s="11">
        <v>512.30999999999995</v>
      </c>
    </row>
    <row r="7621" spans="1:4" x14ac:dyDescent="0.2">
      <c r="A7621" s="4" t="s">
        <v>15</v>
      </c>
      <c r="B7621" s="6">
        <v>11</v>
      </c>
      <c r="C7621" s="1">
        <v>0.221</v>
      </c>
      <c r="D7621" s="11">
        <v>376</v>
      </c>
    </row>
    <row r="7622" spans="1:4" x14ac:dyDescent="0.2">
      <c r="A7622" s="4" t="s">
        <v>15</v>
      </c>
      <c r="B7622" s="6">
        <v>12</v>
      </c>
      <c r="C7622" s="1">
        <v>0.19800000000000001</v>
      </c>
      <c r="D7622" s="11">
        <v>802.27</v>
      </c>
    </row>
    <row r="7623" spans="1:4" x14ac:dyDescent="0.2">
      <c r="A7623" s="4" t="s">
        <v>15</v>
      </c>
      <c r="B7623" s="6">
        <v>13</v>
      </c>
      <c r="C7623" s="1">
        <v>0.187</v>
      </c>
      <c r="D7623" s="11">
        <v>330.03</v>
      </c>
    </row>
    <row r="7624" spans="1:4" x14ac:dyDescent="0.2">
      <c r="A7624" s="4" t="s">
        <v>15</v>
      </c>
      <c r="B7624" s="6">
        <v>14</v>
      </c>
      <c r="C7624" s="1">
        <v>0.17399999999999999</v>
      </c>
      <c r="D7624" s="11">
        <v>358.68</v>
      </c>
    </row>
    <row r="7625" spans="1:4" x14ac:dyDescent="0.2">
      <c r="A7625" s="4" t="s">
        <v>15</v>
      </c>
      <c r="B7625" s="6">
        <v>15</v>
      </c>
      <c r="C7625" s="1">
        <v>0.28599999999999998</v>
      </c>
      <c r="D7625" s="11">
        <v>237.05</v>
      </c>
    </row>
    <row r="7626" spans="1:4" x14ac:dyDescent="0.2">
      <c r="A7626" s="4" t="s">
        <v>15</v>
      </c>
      <c r="B7626" s="6">
        <v>16</v>
      </c>
      <c r="C7626" s="1">
        <v>0.252</v>
      </c>
      <c r="D7626" s="11">
        <v>42.6</v>
      </c>
    </row>
    <row r="7627" spans="1:4" x14ac:dyDescent="0.2">
      <c r="A7627" s="4" t="s">
        <v>15</v>
      </c>
      <c r="B7627" s="6">
        <v>17</v>
      </c>
      <c r="C7627" s="1">
        <v>0.25900000000000001</v>
      </c>
      <c r="D7627" s="11">
        <v>0</v>
      </c>
    </row>
    <row r="7628" spans="1:4" x14ac:dyDescent="0.2">
      <c r="A7628" s="4" t="s">
        <v>15</v>
      </c>
      <c r="B7628" s="6">
        <v>18</v>
      </c>
      <c r="C7628" s="1">
        <v>0.312</v>
      </c>
      <c r="D7628" s="11">
        <v>0</v>
      </c>
    </row>
    <row r="7629" spans="1:4" x14ac:dyDescent="0.2">
      <c r="A7629" s="4" t="s">
        <v>15</v>
      </c>
      <c r="B7629" s="6">
        <v>19</v>
      </c>
      <c r="C7629" s="1">
        <v>0.4</v>
      </c>
      <c r="D7629" s="11">
        <v>0</v>
      </c>
    </row>
    <row r="7630" spans="1:4" x14ac:dyDescent="0.2">
      <c r="A7630" s="4" t="s">
        <v>15</v>
      </c>
      <c r="B7630" s="6">
        <v>20</v>
      </c>
      <c r="C7630" s="1">
        <v>0.36299999999999999</v>
      </c>
      <c r="D7630" s="11">
        <v>0</v>
      </c>
    </row>
    <row r="7631" spans="1:4" x14ac:dyDescent="0.2">
      <c r="A7631" s="4" t="s">
        <v>15</v>
      </c>
      <c r="B7631" s="6">
        <v>21</v>
      </c>
      <c r="C7631" s="1">
        <v>0.51700000000000002</v>
      </c>
      <c r="D7631" s="11">
        <v>0</v>
      </c>
    </row>
    <row r="7632" spans="1:4" x14ac:dyDescent="0.2">
      <c r="A7632" s="4" t="s">
        <v>15</v>
      </c>
      <c r="B7632" s="6">
        <v>22</v>
      </c>
      <c r="C7632" s="1">
        <v>0.753</v>
      </c>
      <c r="D7632" s="11">
        <v>0</v>
      </c>
    </row>
    <row r="7633" spans="1:4" x14ac:dyDescent="0.2">
      <c r="A7633" s="4" t="s">
        <v>15</v>
      </c>
      <c r="B7633" s="6">
        <v>23</v>
      </c>
      <c r="C7633" s="1">
        <v>0.28100000000000003</v>
      </c>
      <c r="D7633" s="11">
        <v>0</v>
      </c>
    </row>
    <row r="7634" spans="1:4" x14ac:dyDescent="0.2">
      <c r="A7634" s="4" t="s">
        <v>15</v>
      </c>
      <c r="B7634" s="6">
        <v>0</v>
      </c>
      <c r="C7634" s="1">
        <v>0.221</v>
      </c>
      <c r="D7634" s="11">
        <v>0</v>
      </c>
    </row>
    <row r="7635" spans="1:4" x14ac:dyDescent="0.2">
      <c r="A7635" s="4" t="s">
        <v>15</v>
      </c>
      <c r="B7635" s="6">
        <v>1</v>
      </c>
      <c r="C7635" s="1">
        <v>0.19800000000000001</v>
      </c>
      <c r="D7635" s="11">
        <v>0</v>
      </c>
    </row>
    <row r="7636" spans="1:4" x14ac:dyDescent="0.2">
      <c r="A7636" s="4" t="s">
        <v>15</v>
      </c>
      <c r="B7636" s="6">
        <v>2</v>
      </c>
      <c r="C7636" s="1">
        <v>0.14000000000000001</v>
      </c>
      <c r="D7636" s="11">
        <v>0</v>
      </c>
    </row>
    <row r="7637" spans="1:4" x14ac:dyDescent="0.2">
      <c r="A7637" s="4" t="s">
        <v>15</v>
      </c>
      <c r="B7637" s="6">
        <v>3</v>
      </c>
      <c r="C7637" s="1">
        <v>0.14499999999999999</v>
      </c>
      <c r="D7637" s="11">
        <v>0</v>
      </c>
    </row>
    <row r="7638" spans="1:4" x14ac:dyDescent="0.2">
      <c r="A7638" s="4" t="s">
        <v>15</v>
      </c>
      <c r="B7638" s="6">
        <v>4</v>
      </c>
      <c r="C7638" s="1">
        <v>0.11799999999999999</v>
      </c>
      <c r="D7638" s="11">
        <v>0</v>
      </c>
    </row>
    <row r="7639" spans="1:4" x14ac:dyDescent="0.2">
      <c r="A7639" s="4" t="s">
        <v>15</v>
      </c>
      <c r="B7639" s="6">
        <v>5</v>
      </c>
      <c r="C7639" s="1">
        <v>0.127</v>
      </c>
      <c r="D7639" s="11">
        <v>0</v>
      </c>
    </row>
    <row r="7640" spans="1:4" x14ac:dyDescent="0.2">
      <c r="A7640" s="4" t="s">
        <v>15</v>
      </c>
      <c r="B7640" s="6">
        <v>6</v>
      </c>
      <c r="C7640" s="1">
        <v>0.153</v>
      </c>
      <c r="D7640" s="11">
        <v>0</v>
      </c>
    </row>
    <row r="7641" spans="1:4" x14ac:dyDescent="0.2">
      <c r="A7641" s="4" t="s">
        <v>15</v>
      </c>
      <c r="B7641" s="6">
        <v>7</v>
      </c>
      <c r="C7641" s="1">
        <v>0.125</v>
      </c>
      <c r="D7641" s="11">
        <v>0</v>
      </c>
    </row>
    <row r="7642" spans="1:4" x14ac:dyDescent="0.2">
      <c r="A7642" s="4" t="s">
        <v>15</v>
      </c>
      <c r="B7642" s="6">
        <v>8</v>
      </c>
      <c r="C7642" s="1">
        <v>0.16300000000000001</v>
      </c>
      <c r="D7642" s="11">
        <v>15.78</v>
      </c>
    </row>
    <row r="7643" spans="1:4" x14ac:dyDescent="0.2">
      <c r="A7643" s="4" t="s">
        <v>15</v>
      </c>
      <c r="B7643" s="6">
        <v>9</v>
      </c>
      <c r="C7643" s="1">
        <v>0.13900000000000001</v>
      </c>
      <c r="D7643" s="11">
        <v>38.979999999999997</v>
      </c>
    </row>
    <row r="7644" spans="1:4" x14ac:dyDescent="0.2">
      <c r="A7644" s="4" t="s">
        <v>15</v>
      </c>
      <c r="B7644" s="6">
        <v>10</v>
      </c>
      <c r="C7644" s="1">
        <v>0.182</v>
      </c>
      <c r="D7644" s="11">
        <v>73.319999999999993</v>
      </c>
    </row>
    <row r="7645" spans="1:4" x14ac:dyDescent="0.2">
      <c r="A7645" s="4" t="s">
        <v>15</v>
      </c>
      <c r="B7645" s="6">
        <v>11</v>
      </c>
      <c r="C7645" s="1">
        <v>0.70399999999999996</v>
      </c>
      <c r="D7645" s="11">
        <v>122.52</v>
      </c>
    </row>
    <row r="7646" spans="1:4" x14ac:dyDescent="0.2">
      <c r="A7646" s="4" t="s">
        <v>15</v>
      </c>
      <c r="B7646" s="6">
        <v>12</v>
      </c>
      <c r="C7646" s="1">
        <v>0.40200000000000002</v>
      </c>
      <c r="D7646" s="11">
        <v>72.400000000000006</v>
      </c>
    </row>
    <row r="7647" spans="1:4" x14ac:dyDescent="0.2">
      <c r="A7647" s="4" t="s">
        <v>15</v>
      </c>
      <c r="B7647" s="6">
        <v>13</v>
      </c>
      <c r="C7647" s="1">
        <v>0.39900000000000002</v>
      </c>
      <c r="D7647" s="11">
        <v>77.040000000000006</v>
      </c>
    </row>
    <row r="7648" spans="1:4" x14ac:dyDescent="0.2">
      <c r="A7648" s="4" t="s">
        <v>15</v>
      </c>
      <c r="B7648" s="6">
        <v>14</v>
      </c>
      <c r="C7648" s="1">
        <v>0.33900000000000002</v>
      </c>
      <c r="D7648" s="11">
        <v>42.7</v>
      </c>
    </row>
    <row r="7649" spans="1:4" x14ac:dyDescent="0.2">
      <c r="A7649" s="4" t="s">
        <v>15</v>
      </c>
      <c r="B7649" s="6">
        <v>15</v>
      </c>
      <c r="C7649" s="1">
        <v>0.501</v>
      </c>
      <c r="D7649" s="11">
        <v>73.319999999999993</v>
      </c>
    </row>
    <row r="7650" spans="1:4" x14ac:dyDescent="0.2">
      <c r="A7650" s="4" t="s">
        <v>15</v>
      </c>
      <c r="B7650" s="6">
        <v>16</v>
      </c>
      <c r="C7650" s="1">
        <v>0.57299999999999995</v>
      </c>
      <c r="D7650" s="11">
        <v>32.49</v>
      </c>
    </row>
    <row r="7651" spans="1:4" x14ac:dyDescent="0.2">
      <c r="A7651" s="4" t="s">
        <v>15</v>
      </c>
      <c r="B7651" s="6">
        <v>17</v>
      </c>
      <c r="C7651" s="1">
        <v>0.39</v>
      </c>
      <c r="D7651" s="11">
        <v>0</v>
      </c>
    </row>
    <row r="7652" spans="1:4" x14ac:dyDescent="0.2">
      <c r="A7652" s="4" t="s">
        <v>15</v>
      </c>
      <c r="B7652" s="6">
        <v>18</v>
      </c>
      <c r="C7652" s="1">
        <v>0.32600000000000001</v>
      </c>
      <c r="D7652" s="11">
        <v>0</v>
      </c>
    </row>
    <row r="7653" spans="1:4" x14ac:dyDescent="0.2">
      <c r="A7653" s="4" t="s">
        <v>15</v>
      </c>
      <c r="B7653" s="6">
        <v>19</v>
      </c>
      <c r="C7653" s="1">
        <v>0.41799999999999998</v>
      </c>
      <c r="D7653" s="11">
        <v>0</v>
      </c>
    </row>
    <row r="7654" spans="1:4" x14ac:dyDescent="0.2">
      <c r="A7654" s="4" t="s">
        <v>15</v>
      </c>
      <c r="B7654" s="6">
        <v>20</v>
      </c>
      <c r="C7654" s="1">
        <v>0.40699999999999997</v>
      </c>
      <c r="D7654" s="11">
        <v>0</v>
      </c>
    </row>
    <row r="7655" spans="1:4" x14ac:dyDescent="0.2">
      <c r="A7655" s="4" t="s">
        <v>15</v>
      </c>
      <c r="B7655" s="6">
        <v>21</v>
      </c>
      <c r="C7655" s="1">
        <v>0.34499999999999997</v>
      </c>
      <c r="D7655" s="11">
        <v>0</v>
      </c>
    </row>
    <row r="7656" spans="1:4" x14ac:dyDescent="0.2">
      <c r="A7656" s="4" t="s">
        <v>15</v>
      </c>
      <c r="B7656" s="6">
        <v>22</v>
      </c>
      <c r="C7656" s="1">
        <v>0.29099999999999998</v>
      </c>
      <c r="D7656" s="11">
        <v>0</v>
      </c>
    </row>
    <row r="7657" spans="1:4" x14ac:dyDescent="0.2">
      <c r="A7657" s="4" t="s">
        <v>15</v>
      </c>
      <c r="B7657" s="6">
        <v>23</v>
      </c>
      <c r="C7657" s="1">
        <v>0.373</v>
      </c>
      <c r="D7657" s="11">
        <v>0</v>
      </c>
    </row>
    <row r="7658" spans="1:4" x14ac:dyDescent="0.2">
      <c r="A7658" s="4" t="s">
        <v>15</v>
      </c>
      <c r="B7658" s="6">
        <v>0</v>
      </c>
      <c r="C7658" s="1">
        <v>0.26900000000000002</v>
      </c>
      <c r="D7658" s="11">
        <v>0</v>
      </c>
    </row>
    <row r="7659" spans="1:4" x14ac:dyDescent="0.2">
      <c r="A7659" s="4" t="s">
        <v>15</v>
      </c>
      <c r="B7659" s="6">
        <v>1</v>
      </c>
      <c r="C7659" s="1">
        <v>0.16400000000000001</v>
      </c>
      <c r="D7659" s="11">
        <v>0</v>
      </c>
    </row>
    <row r="7660" spans="1:4" x14ac:dyDescent="0.2">
      <c r="A7660" s="4" t="s">
        <v>15</v>
      </c>
      <c r="B7660" s="6">
        <v>2</v>
      </c>
      <c r="C7660" s="1">
        <v>0.14899999999999999</v>
      </c>
      <c r="D7660" s="11">
        <v>0</v>
      </c>
    </row>
    <row r="7661" spans="1:4" x14ac:dyDescent="0.2">
      <c r="A7661" s="4" t="s">
        <v>15</v>
      </c>
      <c r="B7661" s="6">
        <v>3</v>
      </c>
      <c r="C7661" s="1">
        <v>0.154</v>
      </c>
      <c r="D7661" s="11">
        <v>0</v>
      </c>
    </row>
    <row r="7662" spans="1:4" x14ac:dyDescent="0.2">
      <c r="A7662" s="4" t="s">
        <v>15</v>
      </c>
      <c r="B7662" s="6">
        <v>4</v>
      </c>
      <c r="C7662" s="1">
        <v>0.14099999999999999</v>
      </c>
      <c r="D7662" s="11">
        <v>0</v>
      </c>
    </row>
    <row r="7663" spans="1:4" x14ac:dyDescent="0.2">
      <c r="A7663" s="4" t="s">
        <v>15</v>
      </c>
      <c r="B7663" s="6">
        <v>5</v>
      </c>
      <c r="C7663" s="1">
        <v>0.15</v>
      </c>
      <c r="D7663" s="11">
        <v>0</v>
      </c>
    </row>
    <row r="7664" spans="1:4" x14ac:dyDescent="0.2">
      <c r="A7664" s="4" t="s">
        <v>15</v>
      </c>
      <c r="B7664" s="6">
        <v>6</v>
      </c>
      <c r="C7664" s="1">
        <v>0.123</v>
      </c>
      <c r="D7664" s="11">
        <v>0</v>
      </c>
    </row>
    <row r="7665" spans="1:4" x14ac:dyDescent="0.2">
      <c r="A7665" s="4" t="s">
        <v>15</v>
      </c>
      <c r="B7665" s="6">
        <v>7</v>
      </c>
      <c r="C7665" s="1">
        <v>0.129</v>
      </c>
      <c r="D7665" s="11">
        <v>0</v>
      </c>
    </row>
    <row r="7666" spans="1:4" x14ac:dyDescent="0.2">
      <c r="A7666" s="4" t="s">
        <v>15</v>
      </c>
      <c r="B7666" s="6">
        <v>8</v>
      </c>
      <c r="C7666" s="1">
        <v>0.15</v>
      </c>
      <c r="D7666" s="11">
        <v>44.8</v>
      </c>
    </row>
    <row r="7667" spans="1:4" x14ac:dyDescent="0.2">
      <c r="A7667" s="4" t="s">
        <v>15</v>
      </c>
      <c r="B7667" s="6">
        <v>9</v>
      </c>
      <c r="C7667" s="1">
        <v>0.151</v>
      </c>
      <c r="D7667" s="11">
        <v>122.22</v>
      </c>
    </row>
    <row r="7668" spans="1:4" x14ac:dyDescent="0.2">
      <c r="A7668" s="4" t="s">
        <v>15</v>
      </c>
      <c r="B7668" s="6">
        <v>10</v>
      </c>
      <c r="C7668" s="1">
        <v>0.48599999999999999</v>
      </c>
      <c r="D7668" s="11">
        <v>377.79</v>
      </c>
    </row>
    <row r="7669" spans="1:4" x14ac:dyDescent="0.2">
      <c r="A7669" s="4" t="s">
        <v>15</v>
      </c>
      <c r="B7669" s="6">
        <v>11</v>
      </c>
      <c r="C7669" s="1">
        <v>1.1539999999999999</v>
      </c>
      <c r="D7669" s="11">
        <v>603.39</v>
      </c>
    </row>
    <row r="7670" spans="1:4" x14ac:dyDescent="0.2">
      <c r="A7670" s="4" t="s">
        <v>15</v>
      </c>
      <c r="B7670" s="6">
        <v>12</v>
      </c>
      <c r="C7670" s="1">
        <v>0.183</v>
      </c>
      <c r="D7670" s="11">
        <v>780.11</v>
      </c>
    </row>
    <row r="7671" spans="1:4" x14ac:dyDescent="0.2">
      <c r="A7671" s="4" t="s">
        <v>15</v>
      </c>
      <c r="B7671" s="6">
        <v>13</v>
      </c>
      <c r="C7671" s="1">
        <v>0.20200000000000001</v>
      </c>
      <c r="D7671" s="11">
        <v>784.93</v>
      </c>
    </row>
    <row r="7672" spans="1:4" x14ac:dyDescent="0.2">
      <c r="A7672" s="4" t="s">
        <v>15</v>
      </c>
      <c r="B7672" s="6">
        <v>14</v>
      </c>
      <c r="C7672" s="1">
        <v>0.223</v>
      </c>
      <c r="D7672" s="11">
        <v>705.04</v>
      </c>
    </row>
    <row r="7673" spans="1:4" x14ac:dyDescent="0.2">
      <c r="A7673" s="4" t="s">
        <v>15</v>
      </c>
      <c r="B7673" s="6">
        <v>15</v>
      </c>
      <c r="C7673" s="1">
        <v>0.498</v>
      </c>
      <c r="D7673" s="11">
        <v>492.35</v>
      </c>
    </row>
    <row r="7674" spans="1:4" x14ac:dyDescent="0.2">
      <c r="A7674" s="4" t="s">
        <v>15</v>
      </c>
      <c r="B7674" s="6">
        <v>16</v>
      </c>
      <c r="C7674" s="1">
        <v>1.306</v>
      </c>
      <c r="D7674" s="11">
        <v>213.27</v>
      </c>
    </row>
    <row r="7675" spans="1:4" x14ac:dyDescent="0.2">
      <c r="A7675" s="4" t="s">
        <v>15</v>
      </c>
      <c r="B7675" s="6">
        <v>17</v>
      </c>
      <c r="C7675" s="1">
        <v>0.51100000000000001</v>
      </c>
      <c r="D7675" s="11">
        <v>0</v>
      </c>
    </row>
    <row r="7676" spans="1:4" x14ac:dyDescent="0.2">
      <c r="A7676" s="4" t="s">
        <v>15</v>
      </c>
      <c r="B7676" s="6">
        <v>18</v>
      </c>
      <c r="C7676" s="1">
        <v>0.37</v>
      </c>
      <c r="D7676" s="11">
        <v>0</v>
      </c>
    </row>
    <row r="7677" spans="1:4" x14ac:dyDescent="0.2">
      <c r="A7677" s="4" t="s">
        <v>15</v>
      </c>
      <c r="B7677" s="6">
        <v>19</v>
      </c>
      <c r="C7677" s="1">
        <v>0.32900000000000001</v>
      </c>
      <c r="D7677" s="11">
        <v>0</v>
      </c>
    </row>
    <row r="7678" spans="1:4" x14ac:dyDescent="0.2">
      <c r="A7678" s="4" t="s">
        <v>15</v>
      </c>
      <c r="B7678" s="6">
        <v>20</v>
      </c>
      <c r="C7678" s="1">
        <v>0.32200000000000001</v>
      </c>
      <c r="D7678" s="11">
        <v>0</v>
      </c>
    </row>
    <row r="7679" spans="1:4" x14ac:dyDescent="0.2">
      <c r="A7679" s="4" t="s">
        <v>15</v>
      </c>
      <c r="B7679" s="6">
        <v>21</v>
      </c>
      <c r="C7679" s="1">
        <v>0.33900000000000002</v>
      </c>
      <c r="D7679" s="11">
        <v>0</v>
      </c>
    </row>
    <row r="7680" spans="1:4" x14ac:dyDescent="0.2">
      <c r="A7680" s="4" t="s">
        <v>15</v>
      </c>
      <c r="B7680" s="6">
        <v>22</v>
      </c>
      <c r="C7680" s="1">
        <v>0.48</v>
      </c>
      <c r="D7680" s="11">
        <v>0</v>
      </c>
    </row>
    <row r="7681" spans="1:4" x14ac:dyDescent="0.2">
      <c r="A7681" s="4" t="s">
        <v>15</v>
      </c>
      <c r="B7681" s="6">
        <v>23</v>
      </c>
      <c r="C7681" s="1">
        <v>0.74199999999999999</v>
      </c>
      <c r="D7681" s="11">
        <v>0</v>
      </c>
    </row>
    <row r="7682" spans="1:4" x14ac:dyDescent="0.2">
      <c r="A7682" s="4" t="s">
        <v>15</v>
      </c>
      <c r="B7682" s="6">
        <v>0</v>
      </c>
      <c r="C7682" s="1">
        <v>0.30099999999999999</v>
      </c>
      <c r="D7682" s="11">
        <v>0</v>
      </c>
    </row>
    <row r="7683" spans="1:4" x14ac:dyDescent="0.2">
      <c r="A7683" s="4" t="s">
        <v>15</v>
      </c>
      <c r="B7683" s="6">
        <v>1</v>
      </c>
      <c r="C7683" s="1">
        <v>0.186</v>
      </c>
      <c r="D7683" s="11">
        <v>0</v>
      </c>
    </row>
    <row r="7684" spans="1:4" x14ac:dyDescent="0.2">
      <c r="A7684" s="4" t="s">
        <v>15</v>
      </c>
      <c r="B7684" s="6">
        <v>2</v>
      </c>
      <c r="C7684" s="1">
        <v>0.19</v>
      </c>
      <c r="D7684" s="11">
        <v>0</v>
      </c>
    </row>
    <row r="7685" spans="1:4" x14ac:dyDescent="0.2">
      <c r="A7685" s="4" t="s">
        <v>15</v>
      </c>
      <c r="B7685" s="6">
        <v>3</v>
      </c>
      <c r="C7685" s="1">
        <v>0.214</v>
      </c>
      <c r="D7685" s="11">
        <v>0</v>
      </c>
    </row>
    <row r="7686" spans="1:4" x14ac:dyDescent="0.2">
      <c r="A7686" s="4" t="s">
        <v>15</v>
      </c>
      <c r="B7686" s="6">
        <v>4</v>
      </c>
      <c r="C7686" s="1">
        <v>0.18099999999999999</v>
      </c>
      <c r="D7686" s="11">
        <v>0</v>
      </c>
    </row>
    <row r="7687" spans="1:4" x14ac:dyDescent="0.2">
      <c r="A7687" s="4" t="s">
        <v>15</v>
      </c>
      <c r="B7687" s="6">
        <v>5</v>
      </c>
      <c r="C7687" s="1">
        <v>0.189</v>
      </c>
      <c r="D7687" s="11">
        <v>0</v>
      </c>
    </row>
    <row r="7688" spans="1:4" x14ac:dyDescent="0.2">
      <c r="A7688" s="4" t="s">
        <v>15</v>
      </c>
      <c r="B7688" s="6">
        <v>6</v>
      </c>
      <c r="C7688" s="1">
        <v>0.19400000000000001</v>
      </c>
      <c r="D7688" s="11">
        <v>0</v>
      </c>
    </row>
    <row r="7689" spans="1:4" x14ac:dyDescent="0.2">
      <c r="A7689" s="4" t="s">
        <v>15</v>
      </c>
      <c r="B7689" s="6">
        <v>7</v>
      </c>
      <c r="C7689" s="1">
        <v>0.188</v>
      </c>
      <c r="D7689" s="11">
        <v>0</v>
      </c>
    </row>
    <row r="7690" spans="1:4" x14ac:dyDescent="0.2">
      <c r="A7690" s="4" t="s">
        <v>15</v>
      </c>
      <c r="B7690" s="6">
        <v>8</v>
      </c>
      <c r="C7690" s="1">
        <v>0.24399999999999999</v>
      </c>
      <c r="D7690" s="11">
        <v>144.47999999999999</v>
      </c>
    </row>
    <row r="7691" spans="1:4" x14ac:dyDescent="0.2">
      <c r="A7691" s="4" t="s">
        <v>15</v>
      </c>
      <c r="B7691" s="6">
        <v>9</v>
      </c>
      <c r="C7691" s="1">
        <v>0.187</v>
      </c>
      <c r="D7691" s="11">
        <v>443.71</v>
      </c>
    </row>
    <row r="7692" spans="1:4" x14ac:dyDescent="0.2">
      <c r="A7692" s="4" t="s">
        <v>15</v>
      </c>
      <c r="B7692" s="6">
        <v>10</v>
      </c>
      <c r="C7692" s="1">
        <v>0.22600000000000001</v>
      </c>
      <c r="D7692" s="11">
        <v>653.23</v>
      </c>
    </row>
    <row r="7693" spans="1:4" x14ac:dyDescent="0.2">
      <c r="A7693" s="4" t="s">
        <v>15</v>
      </c>
      <c r="B7693" s="6">
        <v>11</v>
      </c>
      <c r="C7693" s="1">
        <v>0.54400000000000004</v>
      </c>
      <c r="D7693" s="11">
        <v>812</v>
      </c>
    </row>
    <row r="7694" spans="1:4" x14ac:dyDescent="0.2">
      <c r="A7694" s="4" t="s">
        <v>15</v>
      </c>
      <c r="B7694" s="6">
        <v>12</v>
      </c>
      <c r="C7694" s="1">
        <v>0.128</v>
      </c>
      <c r="D7694" s="11">
        <v>862.47</v>
      </c>
    </row>
    <row r="7695" spans="1:4" x14ac:dyDescent="0.2">
      <c r="A7695" s="4" t="s">
        <v>15</v>
      </c>
      <c r="B7695" s="6">
        <v>13</v>
      </c>
      <c r="C7695" s="1">
        <v>0.126</v>
      </c>
      <c r="D7695" s="11">
        <v>822.63</v>
      </c>
    </row>
    <row r="7696" spans="1:4" x14ac:dyDescent="0.2">
      <c r="A7696" s="4" t="s">
        <v>15</v>
      </c>
      <c r="B7696" s="6">
        <v>14</v>
      </c>
      <c r="C7696" s="1">
        <v>0.156</v>
      </c>
      <c r="D7696" s="11">
        <v>711.5</v>
      </c>
    </row>
    <row r="7697" spans="1:4" x14ac:dyDescent="0.2">
      <c r="A7697" s="4" t="s">
        <v>15</v>
      </c>
      <c r="B7697" s="6">
        <v>15</v>
      </c>
      <c r="C7697" s="1">
        <v>0.154</v>
      </c>
      <c r="D7697" s="11">
        <v>500.88</v>
      </c>
    </row>
    <row r="7698" spans="1:4" x14ac:dyDescent="0.2">
      <c r="A7698" s="4" t="s">
        <v>15</v>
      </c>
      <c r="B7698" s="6">
        <v>16</v>
      </c>
      <c r="C7698" s="1">
        <v>0.17</v>
      </c>
      <c r="D7698" s="11">
        <v>228.37</v>
      </c>
    </row>
    <row r="7699" spans="1:4" x14ac:dyDescent="0.2">
      <c r="A7699" s="4" t="s">
        <v>15</v>
      </c>
      <c r="B7699" s="6">
        <v>17</v>
      </c>
      <c r="C7699" s="1">
        <v>0.215</v>
      </c>
      <c r="D7699" s="11">
        <v>0</v>
      </c>
    </row>
    <row r="7700" spans="1:4" x14ac:dyDescent="0.2">
      <c r="A7700" s="4" t="s">
        <v>15</v>
      </c>
      <c r="B7700" s="6">
        <v>18</v>
      </c>
      <c r="C7700" s="1">
        <v>0.245</v>
      </c>
      <c r="D7700" s="11">
        <v>0</v>
      </c>
    </row>
    <row r="7701" spans="1:4" x14ac:dyDescent="0.2">
      <c r="A7701" s="4" t="s">
        <v>15</v>
      </c>
      <c r="B7701" s="6">
        <v>19</v>
      </c>
      <c r="C7701" s="1">
        <v>0.23699999999999999</v>
      </c>
      <c r="D7701" s="11">
        <v>0</v>
      </c>
    </row>
    <row r="7702" spans="1:4" x14ac:dyDescent="0.2">
      <c r="A7702" s="4" t="s">
        <v>15</v>
      </c>
      <c r="B7702" s="6">
        <v>20</v>
      </c>
      <c r="C7702" s="1">
        <v>0.436</v>
      </c>
      <c r="D7702" s="11">
        <v>0</v>
      </c>
    </row>
    <row r="7703" spans="1:4" x14ac:dyDescent="0.2">
      <c r="A7703" s="4" t="s">
        <v>15</v>
      </c>
      <c r="B7703" s="6">
        <v>21</v>
      </c>
      <c r="C7703" s="1">
        <v>0.44500000000000001</v>
      </c>
      <c r="D7703" s="11">
        <v>0</v>
      </c>
    </row>
    <row r="7704" spans="1:4" x14ac:dyDescent="0.2">
      <c r="A7704" s="4" t="s">
        <v>15</v>
      </c>
      <c r="B7704" s="6">
        <v>22</v>
      </c>
      <c r="C7704" s="1">
        <v>0.42599999999999999</v>
      </c>
      <c r="D7704" s="11">
        <v>0</v>
      </c>
    </row>
    <row r="7705" spans="1:4" x14ac:dyDescent="0.2">
      <c r="A7705" s="4" t="s">
        <v>15</v>
      </c>
      <c r="B7705" s="6">
        <v>23</v>
      </c>
      <c r="C7705" s="1">
        <v>0.36299999999999999</v>
      </c>
      <c r="D7705" s="11">
        <v>0</v>
      </c>
    </row>
    <row r="7706" spans="1:4" x14ac:dyDescent="0.2">
      <c r="A7706" s="4" t="s">
        <v>15</v>
      </c>
      <c r="B7706" s="6">
        <v>0</v>
      </c>
      <c r="C7706" s="1">
        <v>0.35599999999999998</v>
      </c>
      <c r="D7706" s="11">
        <v>0</v>
      </c>
    </row>
    <row r="7707" spans="1:4" x14ac:dyDescent="0.2">
      <c r="A7707" s="4" t="s">
        <v>15</v>
      </c>
      <c r="B7707" s="6">
        <v>1</v>
      </c>
      <c r="C7707" s="1">
        <v>0.29899999999999999</v>
      </c>
      <c r="D7707" s="11">
        <v>0</v>
      </c>
    </row>
    <row r="7708" spans="1:4" x14ac:dyDescent="0.2">
      <c r="A7708" s="4" t="s">
        <v>15</v>
      </c>
      <c r="B7708" s="6">
        <v>2</v>
      </c>
      <c r="C7708" s="1">
        <v>0.157</v>
      </c>
      <c r="D7708" s="11">
        <v>0</v>
      </c>
    </row>
    <row r="7709" spans="1:4" x14ac:dyDescent="0.2">
      <c r="A7709" s="4" t="s">
        <v>15</v>
      </c>
      <c r="B7709" s="6">
        <v>3</v>
      </c>
      <c r="C7709" s="1">
        <v>0.12</v>
      </c>
      <c r="D7709" s="11">
        <v>0</v>
      </c>
    </row>
    <row r="7710" spans="1:4" x14ac:dyDescent="0.2">
      <c r="A7710" s="4" t="s">
        <v>15</v>
      </c>
      <c r="B7710" s="6">
        <v>4</v>
      </c>
      <c r="C7710" s="1">
        <v>0.14299999999999999</v>
      </c>
      <c r="D7710" s="11">
        <v>0</v>
      </c>
    </row>
    <row r="7711" spans="1:4" x14ac:dyDescent="0.2">
      <c r="A7711" s="4" t="s">
        <v>15</v>
      </c>
      <c r="B7711" s="6">
        <v>5</v>
      </c>
      <c r="C7711" s="1">
        <v>0.13400000000000001</v>
      </c>
      <c r="D7711" s="11">
        <v>0</v>
      </c>
    </row>
    <row r="7712" spans="1:4" x14ac:dyDescent="0.2">
      <c r="A7712" s="4" t="s">
        <v>15</v>
      </c>
      <c r="B7712" s="6">
        <v>6</v>
      </c>
      <c r="C7712" s="1">
        <v>0.14499999999999999</v>
      </c>
      <c r="D7712" s="11">
        <v>0</v>
      </c>
    </row>
    <row r="7713" spans="1:4" x14ac:dyDescent="0.2">
      <c r="A7713" s="4" t="s">
        <v>15</v>
      </c>
      <c r="B7713" s="6">
        <v>7</v>
      </c>
      <c r="C7713" s="1">
        <v>0.126</v>
      </c>
      <c r="D7713" s="11">
        <v>0</v>
      </c>
    </row>
    <row r="7714" spans="1:4" x14ac:dyDescent="0.2">
      <c r="A7714" s="4" t="s">
        <v>15</v>
      </c>
      <c r="B7714" s="6">
        <v>8</v>
      </c>
      <c r="C7714" s="1">
        <v>0.127</v>
      </c>
      <c r="D7714" s="11">
        <v>115.16</v>
      </c>
    </row>
    <row r="7715" spans="1:4" x14ac:dyDescent="0.2">
      <c r="A7715" s="4" t="s">
        <v>15</v>
      </c>
      <c r="B7715" s="6">
        <v>9</v>
      </c>
      <c r="C7715" s="1">
        <v>0.16500000000000001</v>
      </c>
      <c r="D7715" s="11">
        <v>374.57</v>
      </c>
    </row>
    <row r="7716" spans="1:4" x14ac:dyDescent="0.2">
      <c r="A7716" s="4" t="s">
        <v>15</v>
      </c>
      <c r="B7716" s="6">
        <v>10</v>
      </c>
      <c r="C7716" s="1">
        <v>0.41199999999999998</v>
      </c>
      <c r="D7716" s="11">
        <v>544.29</v>
      </c>
    </row>
    <row r="7717" spans="1:4" x14ac:dyDescent="0.2">
      <c r="A7717" s="4" t="s">
        <v>15</v>
      </c>
      <c r="B7717" s="6">
        <v>11</v>
      </c>
      <c r="C7717" s="1">
        <v>0.36099999999999999</v>
      </c>
      <c r="D7717" s="11">
        <v>751.25</v>
      </c>
    </row>
    <row r="7718" spans="1:4" x14ac:dyDescent="0.2">
      <c r="A7718" s="4" t="s">
        <v>15</v>
      </c>
      <c r="B7718" s="6">
        <v>12</v>
      </c>
      <c r="C7718" s="1">
        <v>0.38400000000000001</v>
      </c>
      <c r="D7718" s="11">
        <v>792.09</v>
      </c>
    </row>
    <row r="7719" spans="1:4" x14ac:dyDescent="0.2">
      <c r="A7719" s="4" t="s">
        <v>15</v>
      </c>
      <c r="B7719" s="6">
        <v>13</v>
      </c>
      <c r="C7719" s="1">
        <v>0.311</v>
      </c>
      <c r="D7719" s="11">
        <v>417.01</v>
      </c>
    </row>
    <row r="7720" spans="1:4" x14ac:dyDescent="0.2">
      <c r="A7720" s="4" t="s">
        <v>15</v>
      </c>
      <c r="B7720" s="6">
        <v>14</v>
      </c>
      <c r="C7720" s="1">
        <v>0.35199999999999998</v>
      </c>
      <c r="D7720" s="11">
        <v>157.86000000000001</v>
      </c>
    </row>
    <row r="7721" spans="1:4" x14ac:dyDescent="0.2">
      <c r="A7721" s="4" t="s">
        <v>15</v>
      </c>
      <c r="B7721" s="6">
        <v>15</v>
      </c>
      <c r="C7721" s="1">
        <v>0.53700000000000003</v>
      </c>
      <c r="D7721" s="11">
        <v>366.01</v>
      </c>
    </row>
    <row r="7722" spans="1:4" x14ac:dyDescent="0.2">
      <c r="A7722" s="4" t="s">
        <v>15</v>
      </c>
      <c r="B7722" s="6">
        <v>16</v>
      </c>
      <c r="C7722" s="1">
        <v>1.1739999999999999</v>
      </c>
      <c r="D7722" s="11">
        <v>211.27</v>
      </c>
    </row>
    <row r="7723" spans="1:4" x14ac:dyDescent="0.2">
      <c r="A7723" s="4" t="s">
        <v>15</v>
      </c>
      <c r="B7723" s="6">
        <v>17</v>
      </c>
      <c r="C7723" s="1">
        <v>0.29099999999999998</v>
      </c>
      <c r="D7723" s="11">
        <v>0</v>
      </c>
    </row>
    <row r="7724" spans="1:4" x14ac:dyDescent="0.2">
      <c r="A7724" s="4" t="s">
        <v>15</v>
      </c>
      <c r="B7724" s="6">
        <v>18</v>
      </c>
      <c r="C7724" s="1">
        <v>0.26100000000000001</v>
      </c>
      <c r="D7724" s="11">
        <v>0</v>
      </c>
    </row>
    <row r="7725" spans="1:4" x14ac:dyDescent="0.2">
      <c r="A7725" s="4" t="s">
        <v>15</v>
      </c>
      <c r="B7725" s="6">
        <v>19</v>
      </c>
      <c r="C7725" s="1">
        <v>0.30399999999999999</v>
      </c>
      <c r="D7725" s="11">
        <v>0</v>
      </c>
    </row>
    <row r="7726" spans="1:4" x14ac:dyDescent="0.2">
      <c r="A7726" s="4" t="s">
        <v>15</v>
      </c>
      <c r="B7726" s="6">
        <v>20</v>
      </c>
      <c r="C7726" s="1">
        <v>0.35099999999999998</v>
      </c>
      <c r="D7726" s="11">
        <v>0</v>
      </c>
    </row>
    <row r="7727" spans="1:4" x14ac:dyDescent="0.2">
      <c r="A7727" s="4" t="s">
        <v>15</v>
      </c>
      <c r="B7727" s="6">
        <v>21</v>
      </c>
      <c r="C7727" s="1">
        <v>0.48399999999999999</v>
      </c>
      <c r="D7727" s="11">
        <v>0</v>
      </c>
    </row>
    <row r="7728" spans="1:4" x14ac:dyDescent="0.2">
      <c r="A7728" s="4" t="s">
        <v>15</v>
      </c>
      <c r="B7728" s="6">
        <v>22</v>
      </c>
      <c r="C7728" s="1">
        <v>0.30399999999999999</v>
      </c>
      <c r="D7728" s="11">
        <v>0</v>
      </c>
    </row>
    <row r="7729" spans="1:4" x14ac:dyDescent="0.2">
      <c r="A7729" s="4" t="s">
        <v>15</v>
      </c>
      <c r="B7729" s="6">
        <v>23</v>
      </c>
      <c r="C7729" s="1">
        <v>0.253</v>
      </c>
      <c r="D7729" s="11">
        <v>0</v>
      </c>
    </row>
    <row r="7730" spans="1:4" x14ac:dyDescent="0.2">
      <c r="A7730" s="4" t="s">
        <v>15</v>
      </c>
      <c r="B7730" s="6">
        <v>0</v>
      </c>
      <c r="C7730" s="1">
        <v>0.255</v>
      </c>
      <c r="D7730" s="11">
        <v>0</v>
      </c>
    </row>
    <row r="7731" spans="1:4" x14ac:dyDescent="0.2">
      <c r="A7731" s="4" t="s">
        <v>15</v>
      </c>
      <c r="B7731" s="6">
        <v>1</v>
      </c>
      <c r="C7731" s="1">
        <v>0.153</v>
      </c>
      <c r="D7731" s="11">
        <v>0</v>
      </c>
    </row>
    <row r="7732" spans="1:4" x14ac:dyDescent="0.2">
      <c r="A7732" s="4" t="s">
        <v>15</v>
      </c>
      <c r="B7732" s="6">
        <v>2</v>
      </c>
      <c r="C7732" s="1">
        <v>0.13400000000000001</v>
      </c>
      <c r="D7732" s="11">
        <v>0</v>
      </c>
    </row>
    <row r="7733" spans="1:4" x14ac:dyDescent="0.2">
      <c r="A7733" s="4" t="s">
        <v>15</v>
      </c>
      <c r="B7733" s="6">
        <v>3</v>
      </c>
      <c r="C7733" s="1">
        <v>0.15</v>
      </c>
      <c r="D7733" s="11">
        <v>0</v>
      </c>
    </row>
    <row r="7734" spans="1:4" x14ac:dyDescent="0.2">
      <c r="A7734" s="4" t="s">
        <v>15</v>
      </c>
      <c r="B7734" s="6">
        <v>4</v>
      </c>
      <c r="C7734" s="1">
        <v>0.122</v>
      </c>
      <c r="D7734" s="11">
        <v>0</v>
      </c>
    </row>
    <row r="7735" spans="1:4" x14ac:dyDescent="0.2">
      <c r="A7735" s="4" t="s">
        <v>15</v>
      </c>
      <c r="B7735" s="6">
        <v>5</v>
      </c>
      <c r="C7735" s="1">
        <v>0.152</v>
      </c>
      <c r="D7735" s="11">
        <v>0</v>
      </c>
    </row>
    <row r="7736" spans="1:4" x14ac:dyDescent="0.2">
      <c r="A7736" s="4" t="s">
        <v>15</v>
      </c>
      <c r="B7736" s="6">
        <v>6</v>
      </c>
      <c r="C7736" s="1">
        <v>0.13400000000000001</v>
      </c>
      <c r="D7736" s="11">
        <v>0</v>
      </c>
    </row>
    <row r="7737" spans="1:4" x14ac:dyDescent="0.2">
      <c r="A7737" s="4" t="s">
        <v>15</v>
      </c>
      <c r="B7737" s="6">
        <v>7</v>
      </c>
      <c r="C7737" s="1">
        <v>0.11899999999999999</v>
      </c>
      <c r="D7737" s="11">
        <v>0</v>
      </c>
    </row>
    <row r="7738" spans="1:4" x14ac:dyDescent="0.2">
      <c r="A7738" s="4" t="s">
        <v>15</v>
      </c>
      <c r="B7738" s="6">
        <v>8</v>
      </c>
      <c r="C7738" s="1">
        <v>0.14599999999999999</v>
      </c>
      <c r="D7738" s="11">
        <v>41.84</v>
      </c>
    </row>
    <row r="7739" spans="1:4" x14ac:dyDescent="0.2">
      <c r="A7739" s="4" t="s">
        <v>15</v>
      </c>
      <c r="B7739" s="6">
        <v>9</v>
      </c>
      <c r="C7739" s="1">
        <v>0.13300000000000001</v>
      </c>
      <c r="D7739" s="11">
        <v>64.040000000000006</v>
      </c>
    </row>
    <row r="7740" spans="1:4" x14ac:dyDescent="0.2">
      <c r="A7740" s="4" t="s">
        <v>15</v>
      </c>
      <c r="B7740" s="6">
        <v>10</v>
      </c>
      <c r="C7740" s="1">
        <v>0.29799999999999999</v>
      </c>
      <c r="D7740" s="11">
        <v>130.59</v>
      </c>
    </row>
    <row r="7741" spans="1:4" x14ac:dyDescent="0.2">
      <c r="A7741" s="4" t="s">
        <v>15</v>
      </c>
      <c r="B7741" s="6">
        <v>11</v>
      </c>
      <c r="C7741" s="1">
        <v>0.91200000000000003</v>
      </c>
      <c r="D7741" s="11">
        <v>205.03</v>
      </c>
    </row>
    <row r="7742" spans="1:4" x14ac:dyDescent="0.2">
      <c r="A7742" s="4" t="s">
        <v>15</v>
      </c>
      <c r="B7742" s="6">
        <v>12</v>
      </c>
      <c r="C7742" s="1">
        <v>0.67300000000000004</v>
      </c>
      <c r="D7742" s="11">
        <v>225.33</v>
      </c>
    </row>
    <row r="7743" spans="1:4" x14ac:dyDescent="0.2">
      <c r="A7743" s="4" t="s">
        <v>15</v>
      </c>
      <c r="B7743" s="6">
        <v>13</v>
      </c>
      <c r="C7743" s="1">
        <v>0.26800000000000002</v>
      </c>
      <c r="D7743" s="11">
        <v>150.32</v>
      </c>
    </row>
    <row r="7744" spans="1:4" x14ac:dyDescent="0.2">
      <c r="A7744" s="4" t="s">
        <v>15</v>
      </c>
      <c r="B7744" s="6">
        <v>14</v>
      </c>
      <c r="C7744" s="1">
        <v>0.223</v>
      </c>
      <c r="D7744" s="11">
        <v>92.82</v>
      </c>
    </row>
    <row r="7745" spans="1:4" x14ac:dyDescent="0.2">
      <c r="A7745" s="4" t="s">
        <v>15</v>
      </c>
      <c r="B7745" s="6">
        <v>15</v>
      </c>
      <c r="C7745" s="1">
        <v>0.223</v>
      </c>
      <c r="D7745" s="11">
        <v>140.97</v>
      </c>
    </row>
    <row r="7746" spans="1:4" x14ac:dyDescent="0.2">
      <c r="A7746" s="4" t="s">
        <v>15</v>
      </c>
      <c r="B7746" s="6">
        <v>16</v>
      </c>
      <c r="C7746" s="1">
        <v>0.251</v>
      </c>
      <c r="D7746" s="11">
        <v>64.319999999999993</v>
      </c>
    </row>
    <row r="7747" spans="1:4" x14ac:dyDescent="0.2">
      <c r="A7747" s="4" t="s">
        <v>15</v>
      </c>
      <c r="B7747" s="6">
        <v>17</v>
      </c>
      <c r="C7747" s="1">
        <v>0.221</v>
      </c>
      <c r="D7747" s="11">
        <v>0</v>
      </c>
    </row>
    <row r="7748" spans="1:4" x14ac:dyDescent="0.2">
      <c r="A7748" s="4" t="s">
        <v>15</v>
      </c>
      <c r="B7748" s="6">
        <v>18</v>
      </c>
      <c r="C7748" s="1">
        <v>0.16200000000000001</v>
      </c>
      <c r="D7748" s="11">
        <v>0</v>
      </c>
    </row>
    <row r="7749" spans="1:4" x14ac:dyDescent="0.2">
      <c r="A7749" s="4" t="s">
        <v>15</v>
      </c>
      <c r="B7749" s="6">
        <v>19</v>
      </c>
      <c r="C7749" s="1">
        <v>0.252</v>
      </c>
      <c r="D7749" s="11">
        <v>0</v>
      </c>
    </row>
    <row r="7750" spans="1:4" x14ac:dyDescent="0.2">
      <c r="A7750" s="4" t="s">
        <v>15</v>
      </c>
      <c r="B7750" s="6">
        <v>20</v>
      </c>
      <c r="C7750" s="1">
        <v>0.26500000000000001</v>
      </c>
      <c r="D7750" s="11">
        <v>0</v>
      </c>
    </row>
    <row r="7751" spans="1:4" x14ac:dyDescent="0.2">
      <c r="A7751" s="4" t="s">
        <v>15</v>
      </c>
      <c r="B7751" s="6">
        <v>21</v>
      </c>
      <c r="C7751" s="1">
        <v>0.318</v>
      </c>
      <c r="D7751" s="11">
        <v>0</v>
      </c>
    </row>
    <row r="7752" spans="1:4" x14ac:dyDescent="0.2">
      <c r="A7752" s="4" t="s">
        <v>15</v>
      </c>
      <c r="B7752" s="6">
        <v>22</v>
      </c>
      <c r="C7752" s="1">
        <v>0.72499999999999998</v>
      </c>
      <c r="D7752" s="11">
        <v>0</v>
      </c>
    </row>
    <row r="7753" spans="1:4" x14ac:dyDescent="0.2">
      <c r="A7753" s="4" t="s">
        <v>15</v>
      </c>
      <c r="B7753" s="6">
        <v>23</v>
      </c>
      <c r="C7753" s="1">
        <v>0.29299999999999998</v>
      </c>
      <c r="D7753" s="11">
        <v>0</v>
      </c>
    </row>
    <row r="7754" spans="1:4" x14ac:dyDescent="0.2">
      <c r="A7754" s="4" t="s">
        <v>15</v>
      </c>
      <c r="B7754" s="6">
        <v>0</v>
      </c>
      <c r="C7754" s="1">
        <v>0.28399999999999997</v>
      </c>
      <c r="D7754" s="11">
        <v>0</v>
      </c>
    </row>
    <row r="7755" spans="1:4" x14ac:dyDescent="0.2">
      <c r="A7755" s="4" t="s">
        <v>15</v>
      </c>
      <c r="B7755" s="6">
        <v>1</v>
      </c>
      <c r="C7755" s="1">
        <v>0.159</v>
      </c>
      <c r="D7755" s="11">
        <v>0</v>
      </c>
    </row>
    <row r="7756" spans="1:4" x14ac:dyDescent="0.2">
      <c r="A7756" s="4" t="s">
        <v>15</v>
      </c>
      <c r="B7756" s="6">
        <v>2</v>
      </c>
      <c r="C7756" s="1">
        <v>0.123</v>
      </c>
      <c r="D7756" s="11">
        <v>0</v>
      </c>
    </row>
    <row r="7757" spans="1:4" x14ac:dyDescent="0.2">
      <c r="A7757" s="4" t="s">
        <v>15</v>
      </c>
      <c r="B7757" s="6">
        <v>3</v>
      </c>
      <c r="C7757" s="1">
        <v>0.13800000000000001</v>
      </c>
      <c r="D7757" s="11">
        <v>0</v>
      </c>
    </row>
    <row r="7758" spans="1:4" x14ac:dyDescent="0.2">
      <c r="A7758" s="4" t="s">
        <v>15</v>
      </c>
      <c r="B7758" s="6">
        <v>4</v>
      </c>
      <c r="C7758" s="1">
        <v>0.11700000000000001</v>
      </c>
      <c r="D7758" s="11">
        <v>0</v>
      </c>
    </row>
    <row r="7759" spans="1:4" x14ac:dyDescent="0.2">
      <c r="A7759" s="4" t="s">
        <v>15</v>
      </c>
      <c r="B7759" s="6">
        <v>5</v>
      </c>
      <c r="C7759" s="1">
        <v>0.11700000000000001</v>
      </c>
      <c r="D7759" s="11">
        <v>0</v>
      </c>
    </row>
    <row r="7760" spans="1:4" x14ac:dyDescent="0.2">
      <c r="A7760" s="4" t="s">
        <v>15</v>
      </c>
      <c r="B7760" s="6">
        <v>6</v>
      </c>
      <c r="C7760" s="1">
        <v>0.16</v>
      </c>
      <c r="D7760" s="11">
        <v>0</v>
      </c>
    </row>
    <row r="7761" spans="1:4" x14ac:dyDescent="0.2">
      <c r="A7761" s="4" t="s">
        <v>15</v>
      </c>
      <c r="B7761" s="6">
        <v>7</v>
      </c>
      <c r="C7761" s="1">
        <v>0.107</v>
      </c>
      <c r="D7761" s="11">
        <v>0</v>
      </c>
    </row>
    <row r="7762" spans="1:4" x14ac:dyDescent="0.2">
      <c r="A7762" s="4" t="s">
        <v>15</v>
      </c>
      <c r="B7762" s="6">
        <v>8</v>
      </c>
      <c r="C7762" s="1">
        <v>0.124</v>
      </c>
      <c r="D7762" s="11">
        <v>84.41</v>
      </c>
    </row>
    <row r="7763" spans="1:4" x14ac:dyDescent="0.2">
      <c r="A7763" s="4" t="s">
        <v>15</v>
      </c>
      <c r="B7763" s="6">
        <v>9</v>
      </c>
      <c r="C7763" s="1">
        <v>0.154</v>
      </c>
      <c r="D7763" s="11">
        <v>333.3</v>
      </c>
    </row>
    <row r="7764" spans="1:4" x14ac:dyDescent="0.2">
      <c r="A7764" s="4" t="s">
        <v>15</v>
      </c>
      <c r="B7764" s="6">
        <v>10</v>
      </c>
      <c r="C7764" s="1">
        <v>0.11700000000000001</v>
      </c>
      <c r="D7764" s="11">
        <v>623.52</v>
      </c>
    </row>
    <row r="7765" spans="1:4" x14ac:dyDescent="0.2">
      <c r="A7765" s="4" t="s">
        <v>15</v>
      </c>
      <c r="B7765" s="6">
        <v>11</v>
      </c>
      <c r="C7765" s="1">
        <v>0.49</v>
      </c>
      <c r="D7765" s="11">
        <v>773.2</v>
      </c>
    </row>
    <row r="7766" spans="1:4" x14ac:dyDescent="0.2">
      <c r="A7766" s="4" t="s">
        <v>15</v>
      </c>
      <c r="B7766" s="6">
        <v>12</v>
      </c>
      <c r="C7766" s="1">
        <v>0.44500000000000001</v>
      </c>
      <c r="D7766" s="11">
        <v>838</v>
      </c>
    </row>
    <row r="7767" spans="1:4" x14ac:dyDescent="0.2">
      <c r="A7767" s="4" t="s">
        <v>15</v>
      </c>
      <c r="B7767" s="6">
        <v>13</v>
      </c>
      <c r="C7767" s="1">
        <v>0.42499999999999999</v>
      </c>
      <c r="D7767" s="11">
        <v>805.64</v>
      </c>
    </row>
    <row r="7768" spans="1:4" x14ac:dyDescent="0.2">
      <c r="A7768" s="4" t="s">
        <v>15</v>
      </c>
      <c r="B7768" s="6">
        <v>14</v>
      </c>
      <c r="C7768" s="1">
        <v>0.439</v>
      </c>
      <c r="D7768" s="11">
        <v>690.38</v>
      </c>
    </row>
    <row r="7769" spans="1:4" x14ac:dyDescent="0.2">
      <c r="A7769" s="4" t="s">
        <v>15</v>
      </c>
      <c r="B7769" s="6">
        <v>15</v>
      </c>
      <c r="C7769" s="1">
        <v>0.51200000000000001</v>
      </c>
      <c r="D7769" s="11">
        <v>475.51</v>
      </c>
    </row>
    <row r="7770" spans="1:4" x14ac:dyDescent="0.2">
      <c r="A7770" s="4" t="s">
        <v>15</v>
      </c>
      <c r="B7770" s="6">
        <v>16</v>
      </c>
      <c r="C7770" s="1">
        <v>0.45700000000000002</v>
      </c>
      <c r="D7770" s="11">
        <v>130.80000000000001</v>
      </c>
    </row>
    <row r="7771" spans="1:4" x14ac:dyDescent="0.2">
      <c r="A7771" s="4" t="s">
        <v>15</v>
      </c>
      <c r="B7771" s="6">
        <v>17</v>
      </c>
      <c r="C7771" s="1">
        <v>0.40899999999999997</v>
      </c>
      <c r="D7771" s="11">
        <v>0</v>
      </c>
    </row>
    <row r="7772" spans="1:4" x14ac:dyDescent="0.2">
      <c r="A7772" s="4" t="s">
        <v>15</v>
      </c>
      <c r="B7772" s="6">
        <v>18</v>
      </c>
      <c r="C7772" s="1">
        <v>0.34499999999999997</v>
      </c>
      <c r="D7772" s="11">
        <v>0</v>
      </c>
    </row>
    <row r="7773" spans="1:4" x14ac:dyDescent="0.2">
      <c r="A7773" s="4" t="s">
        <v>15</v>
      </c>
      <c r="B7773" s="6">
        <v>19</v>
      </c>
      <c r="C7773" s="1">
        <v>0.41199999999999998</v>
      </c>
      <c r="D7773" s="11">
        <v>0</v>
      </c>
    </row>
    <row r="7774" spans="1:4" x14ac:dyDescent="0.2">
      <c r="A7774" s="4" t="s">
        <v>15</v>
      </c>
      <c r="B7774" s="6">
        <v>20</v>
      </c>
      <c r="C7774" s="1">
        <v>0.39800000000000002</v>
      </c>
      <c r="D7774" s="11">
        <v>0</v>
      </c>
    </row>
    <row r="7775" spans="1:4" x14ac:dyDescent="0.2">
      <c r="A7775" s="4" t="s">
        <v>15</v>
      </c>
      <c r="B7775" s="6">
        <v>21</v>
      </c>
      <c r="C7775" s="1">
        <v>0.36399999999999999</v>
      </c>
      <c r="D7775" s="11">
        <v>0</v>
      </c>
    </row>
    <row r="7776" spans="1:4" x14ac:dyDescent="0.2">
      <c r="A7776" s="4" t="s">
        <v>15</v>
      </c>
      <c r="B7776" s="6">
        <v>22</v>
      </c>
      <c r="C7776" s="1">
        <v>0.38600000000000001</v>
      </c>
      <c r="D7776" s="11">
        <v>0</v>
      </c>
    </row>
    <row r="7777" spans="1:4" x14ac:dyDescent="0.2">
      <c r="A7777" s="4" t="s">
        <v>15</v>
      </c>
      <c r="B7777" s="6">
        <v>23</v>
      </c>
      <c r="C7777" s="1">
        <v>0.28000000000000003</v>
      </c>
      <c r="D7777" s="11">
        <v>0</v>
      </c>
    </row>
    <row r="7778" spans="1:4" x14ac:dyDescent="0.2">
      <c r="A7778" s="4" t="s">
        <v>15</v>
      </c>
      <c r="B7778" s="6">
        <v>0</v>
      </c>
      <c r="C7778" s="1">
        <v>0.22500000000000001</v>
      </c>
      <c r="D7778" s="11">
        <v>0</v>
      </c>
    </row>
    <row r="7779" spans="1:4" x14ac:dyDescent="0.2">
      <c r="A7779" s="4" t="s">
        <v>15</v>
      </c>
      <c r="B7779" s="6">
        <v>1</v>
      </c>
      <c r="C7779" s="1">
        <v>0.216</v>
      </c>
      <c r="D7779" s="11">
        <v>0</v>
      </c>
    </row>
    <row r="7780" spans="1:4" x14ac:dyDescent="0.2">
      <c r="A7780" s="4" t="s">
        <v>15</v>
      </c>
      <c r="B7780" s="6">
        <v>2</v>
      </c>
      <c r="C7780" s="1">
        <v>0.13200000000000001</v>
      </c>
      <c r="D7780" s="11">
        <v>0</v>
      </c>
    </row>
    <row r="7781" spans="1:4" x14ac:dyDescent="0.2">
      <c r="A7781" s="4" t="s">
        <v>15</v>
      </c>
      <c r="B7781" s="6">
        <v>3</v>
      </c>
      <c r="C7781" s="1">
        <v>0.157</v>
      </c>
      <c r="D7781" s="11">
        <v>0</v>
      </c>
    </row>
    <row r="7782" spans="1:4" x14ac:dyDescent="0.2">
      <c r="A7782" s="4" t="s">
        <v>15</v>
      </c>
      <c r="B7782" s="6">
        <v>4</v>
      </c>
      <c r="C7782" s="1">
        <v>0.129</v>
      </c>
      <c r="D7782" s="11">
        <v>0</v>
      </c>
    </row>
    <row r="7783" spans="1:4" x14ac:dyDescent="0.2">
      <c r="A7783" s="4" t="s">
        <v>15</v>
      </c>
      <c r="B7783" s="6">
        <v>5</v>
      </c>
      <c r="C7783" s="1">
        <v>0.127</v>
      </c>
      <c r="D7783" s="11">
        <v>0</v>
      </c>
    </row>
    <row r="7784" spans="1:4" x14ac:dyDescent="0.2">
      <c r="A7784" s="4" t="s">
        <v>15</v>
      </c>
      <c r="B7784" s="6">
        <v>6</v>
      </c>
      <c r="C7784" s="1">
        <v>0.14399999999999999</v>
      </c>
      <c r="D7784" s="11">
        <v>0</v>
      </c>
    </row>
    <row r="7785" spans="1:4" x14ac:dyDescent="0.2">
      <c r="A7785" s="4" t="s">
        <v>15</v>
      </c>
      <c r="B7785" s="6">
        <v>7</v>
      </c>
      <c r="C7785" s="1">
        <v>9.7000000000000003E-2</v>
      </c>
      <c r="D7785" s="11">
        <v>0</v>
      </c>
    </row>
    <row r="7786" spans="1:4" x14ac:dyDescent="0.2">
      <c r="A7786" s="4" t="s">
        <v>15</v>
      </c>
      <c r="B7786" s="6">
        <v>8</v>
      </c>
      <c r="C7786" s="1">
        <v>0.122</v>
      </c>
      <c r="D7786" s="11">
        <v>104.24</v>
      </c>
    </row>
    <row r="7787" spans="1:4" x14ac:dyDescent="0.2">
      <c r="A7787" s="4" t="s">
        <v>15</v>
      </c>
      <c r="B7787" s="6">
        <v>9</v>
      </c>
      <c r="C7787" s="1">
        <v>0.13</v>
      </c>
      <c r="D7787" s="11">
        <v>421.34</v>
      </c>
    </row>
    <row r="7788" spans="1:4" x14ac:dyDescent="0.2">
      <c r="A7788" s="4" t="s">
        <v>15</v>
      </c>
      <c r="B7788" s="6">
        <v>10</v>
      </c>
      <c r="C7788" s="1">
        <v>0.14599999999999999</v>
      </c>
      <c r="D7788" s="11">
        <v>638.4</v>
      </c>
    </row>
    <row r="7789" spans="1:4" x14ac:dyDescent="0.2">
      <c r="A7789" s="4" t="s">
        <v>15</v>
      </c>
      <c r="B7789" s="6">
        <v>11</v>
      </c>
      <c r="C7789" s="1">
        <v>0.39</v>
      </c>
      <c r="D7789" s="11">
        <v>783.57</v>
      </c>
    </row>
    <row r="7790" spans="1:4" x14ac:dyDescent="0.2">
      <c r="A7790" s="4" t="s">
        <v>15</v>
      </c>
      <c r="B7790" s="6">
        <v>12</v>
      </c>
      <c r="C7790" s="1">
        <v>0.318</v>
      </c>
      <c r="D7790" s="11">
        <v>849.92</v>
      </c>
    </row>
    <row r="7791" spans="1:4" x14ac:dyDescent="0.2">
      <c r="A7791" s="4" t="s">
        <v>15</v>
      </c>
      <c r="B7791" s="6">
        <v>13</v>
      </c>
      <c r="C7791" s="1">
        <v>0.23</v>
      </c>
      <c r="D7791" s="11">
        <v>809.46</v>
      </c>
    </row>
    <row r="7792" spans="1:4" x14ac:dyDescent="0.2">
      <c r="A7792" s="4" t="s">
        <v>15</v>
      </c>
      <c r="B7792" s="6">
        <v>14</v>
      </c>
      <c r="C7792" s="1">
        <v>0.34799999999999998</v>
      </c>
      <c r="D7792" s="11">
        <v>707.5</v>
      </c>
    </row>
    <row r="7793" spans="1:4" x14ac:dyDescent="0.2">
      <c r="A7793" s="4" t="s">
        <v>15</v>
      </c>
      <c r="B7793" s="6">
        <v>15</v>
      </c>
      <c r="C7793" s="1">
        <v>0.72599999999999998</v>
      </c>
      <c r="D7793" s="11">
        <v>483.3</v>
      </c>
    </row>
    <row r="7794" spans="1:4" x14ac:dyDescent="0.2">
      <c r="A7794" s="4" t="s">
        <v>15</v>
      </c>
      <c r="B7794" s="6">
        <v>16</v>
      </c>
      <c r="C7794" s="1">
        <v>0.39100000000000001</v>
      </c>
      <c r="D7794" s="11">
        <v>220.06</v>
      </c>
    </row>
    <row r="7795" spans="1:4" x14ac:dyDescent="0.2">
      <c r="A7795" s="4" t="s">
        <v>15</v>
      </c>
      <c r="B7795" s="6">
        <v>17</v>
      </c>
      <c r="C7795" s="1">
        <v>0.33500000000000002</v>
      </c>
      <c r="D7795" s="11">
        <v>0</v>
      </c>
    </row>
    <row r="7796" spans="1:4" x14ac:dyDescent="0.2">
      <c r="A7796" s="4" t="s">
        <v>15</v>
      </c>
      <c r="B7796" s="6">
        <v>18</v>
      </c>
      <c r="C7796" s="1">
        <v>0.34499999999999997</v>
      </c>
      <c r="D7796" s="11">
        <v>0</v>
      </c>
    </row>
    <row r="7797" spans="1:4" x14ac:dyDescent="0.2">
      <c r="A7797" s="4" t="s">
        <v>15</v>
      </c>
      <c r="B7797" s="6">
        <v>19</v>
      </c>
      <c r="C7797" s="1">
        <v>0.28699999999999998</v>
      </c>
      <c r="D7797" s="11">
        <v>0</v>
      </c>
    </row>
    <row r="7798" spans="1:4" x14ac:dyDescent="0.2">
      <c r="A7798" s="4" t="s">
        <v>15</v>
      </c>
      <c r="B7798" s="6">
        <v>20</v>
      </c>
      <c r="C7798" s="1">
        <v>0.42</v>
      </c>
      <c r="D7798" s="11">
        <v>0</v>
      </c>
    </row>
    <row r="7799" spans="1:4" x14ac:dyDescent="0.2">
      <c r="A7799" s="4" t="s">
        <v>15</v>
      </c>
      <c r="B7799" s="6">
        <v>21</v>
      </c>
      <c r="C7799" s="1">
        <v>0.48799999999999999</v>
      </c>
      <c r="D7799" s="11">
        <v>0</v>
      </c>
    </row>
    <row r="7800" spans="1:4" x14ac:dyDescent="0.2">
      <c r="A7800" s="4" t="s">
        <v>15</v>
      </c>
      <c r="B7800" s="6">
        <v>22</v>
      </c>
      <c r="C7800" s="1">
        <v>0.35199999999999998</v>
      </c>
      <c r="D7800" s="11">
        <v>0</v>
      </c>
    </row>
    <row r="7801" spans="1:4" x14ac:dyDescent="0.2">
      <c r="A7801" s="4" t="s">
        <v>15</v>
      </c>
      <c r="B7801" s="6">
        <v>23</v>
      </c>
      <c r="C7801" s="1">
        <v>0.65800000000000003</v>
      </c>
      <c r="D7801" s="11">
        <v>0</v>
      </c>
    </row>
    <row r="7802" spans="1:4" x14ac:dyDescent="0.2">
      <c r="A7802" s="4" t="s">
        <v>15</v>
      </c>
      <c r="B7802" s="6">
        <v>0</v>
      </c>
      <c r="C7802" s="1">
        <v>0.69499999999999995</v>
      </c>
      <c r="D7802" s="11">
        <v>0</v>
      </c>
    </row>
    <row r="7803" spans="1:4" x14ac:dyDescent="0.2">
      <c r="A7803" s="4" t="s">
        <v>15</v>
      </c>
      <c r="B7803" s="6">
        <v>1</v>
      </c>
      <c r="C7803" s="1">
        <v>0.157</v>
      </c>
      <c r="D7803" s="11">
        <v>0</v>
      </c>
    </row>
    <row r="7804" spans="1:4" x14ac:dyDescent="0.2">
      <c r="A7804" s="4" t="s">
        <v>15</v>
      </c>
      <c r="B7804" s="6">
        <v>2</v>
      </c>
      <c r="C7804" s="1">
        <v>0.14399999999999999</v>
      </c>
      <c r="D7804" s="11">
        <v>0</v>
      </c>
    </row>
    <row r="7805" spans="1:4" x14ac:dyDescent="0.2">
      <c r="A7805" s="4" t="s">
        <v>15</v>
      </c>
      <c r="B7805" s="6">
        <v>3</v>
      </c>
      <c r="C7805" s="1">
        <v>0.115</v>
      </c>
      <c r="D7805" s="11">
        <v>0</v>
      </c>
    </row>
    <row r="7806" spans="1:4" x14ac:dyDescent="0.2">
      <c r="A7806" s="4" t="s">
        <v>15</v>
      </c>
      <c r="B7806" s="6">
        <v>4</v>
      </c>
      <c r="C7806" s="1">
        <v>0.115</v>
      </c>
      <c r="D7806" s="11">
        <v>0</v>
      </c>
    </row>
    <row r="7807" spans="1:4" x14ac:dyDescent="0.2">
      <c r="A7807" s="4" t="s">
        <v>15</v>
      </c>
      <c r="B7807" s="6">
        <v>5</v>
      </c>
      <c r="C7807" s="1">
        <v>0.14899999999999999</v>
      </c>
      <c r="D7807" s="11">
        <v>0</v>
      </c>
    </row>
    <row r="7808" spans="1:4" x14ac:dyDescent="0.2">
      <c r="A7808" s="4" t="s">
        <v>15</v>
      </c>
      <c r="B7808" s="6">
        <v>6</v>
      </c>
      <c r="C7808" s="1">
        <v>0.121</v>
      </c>
      <c r="D7808" s="11">
        <v>0</v>
      </c>
    </row>
    <row r="7809" spans="1:4" x14ac:dyDescent="0.2">
      <c r="A7809" s="4" t="s">
        <v>15</v>
      </c>
      <c r="B7809" s="6">
        <v>7</v>
      </c>
      <c r="C7809" s="1">
        <v>0.15</v>
      </c>
      <c r="D7809" s="11">
        <v>0</v>
      </c>
    </row>
    <row r="7810" spans="1:4" x14ac:dyDescent="0.2">
      <c r="A7810" s="4" t="s">
        <v>15</v>
      </c>
      <c r="B7810" s="6">
        <v>8</v>
      </c>
      <c r="C7810" s="1">
        <v>0.13100000000000001</v>
      </c>
      <c r="D7810" s="11">
        <v>25.41</v>
      </c>
    </row>
    <row r="7811" spans="1:4" x14ac:dyDescent="0.2">
      <c r="A7811" s="4" t="s">
        <v>15</v>
      </c>
      <c r="B7811" s="6">
        <v>9</v>
      </c>
      <c r="C7811" s="1">
        <v>0.12</v>
      </c>
      <c r="D7811" s="11">
        <v>430.66</v>
      </c>
    </row>
    <row r="7812" spans="1:4" x14ac:dyDescent="0.2">
      <c r="A7812" s="4" t="s">
        <v>15</v>
      </c>
      <c r="B7812" s="6">
        <v>10</v>
      </c>
      <c r="C7812" s="1">
        <v>0.151</v>
      </c>
      <c r="D7812" s="11">
        <v>637.15</v>
      </c>
    </row>
    <row r="7813" spans="1:4" x14ac:dyDescent="0.2">
      <c r="A7813" s="4" t="s">
        <v>15</v>
      </c>
      <c r="B7813" s="6">
        <v>11</v>
      </c>
      <c r="C7813" s="1">
        <v>0.34399999999999997</v>
      </c>
      <c r="D7813" s="11">
        <v>783.2</v>
      </c>
    </row>
    <row r="7814" spans="1:4" x14ac:dyDescent="0.2">
      <c r="A7814" s="4" t="s">
        <v>15</v>
      </c>
      <c r="B7814" s="6">
        <v>12</v>
      </c>
      <c r="C7814" s="1">
        <v>0.34100000000000003</v>
      </c>
      <c r="D7814" s="11">
        <v>844.07</v>
      </c>
    </row>
    <row r="7815" spans="1:4" x14ac:dyDescent="0.2">
      <c r="A7815" s="4" t="s">
        <v>15</v>
      </c>
      <c r="B7815" s="6">
        <v>13</v>
      </c>
      <c r="C7815" s="1">
        <v>0.34699999999999998</v>
      </c>
      <c r="D7815" s="11">
        <v>804.66</v>
      </c>
    </row>
    <row r="7816" spans="1:4" x14ac:dyDescent="0.2">
      <c r="A7816" s="4" t="s">
        <v>15</v>
      </c>
      <c r="B7816" s="6">
        <v>14</v>
      </c>
      <c r="C7816" s="1">
        <v>0.34200000000000003</v>
      </c>
      <c r="D7816" s="11">
        <v>696.53</v>
      </c>
    </row>
    <row r="7817" spans="1:4" x14ac:dyDescent="0.2">
      <c r="A7817" s="4" t="s">
        <v>15</v>
      </c>
      <c r="B7817" s="6">
        <v>15</v>
      </c>
      <c r="C7817" s="1">
        <v>0.379</v>
      </c>
      <c r="D7817" s="11">
        <v>484.92</v>
      </c>
    </row>
    <row r="7818" spans="1:4" x14ac:dyDescent="0.2">
      <c r="A7818" s="4" t="s">
        <v>15</v>
      </c>
      <c r="B7818" s="6">
        <v>16</v>
      </c>
      <c r="C7818" s="1">
        <v>1.1399999999999999</v>
      </c>
      <c r="D7818" s="11">
        <v>218.1</v>
      </c>
    </row>
    <row r="7819" spans="1:4" x14ac:dyDescent="0.2">
      <c r="A7819" s="4" t="s">
        <v>15</v>
      </c>
      <c r="B7819" s="6">
        <v>17</v>
      </c>
      <c r="C7819" s="1">
        <v>0.5</v>
      </c>
      <c r="D7819" s="11">
        <v>0</v>
      </c>
    </row>
    <row r="7820" spans="1:4" x14ac:dyDescent="0.2">
      <c r="A7820" s="4" t="s">
        <v>15</v>
      </c>
      <c r="B7820" s="6">
        <v>18</v>
      </c>
      <c r="C7820" s="1">
        <v>0.377</v>
      </c>
      <c r="D7820" s="11">
        <v>0</v>
      </c>
    </row>
    <row r="7821" spans="1:4" x14ac:dyDescent="0.2">
      <c r="A7821" s="4" t="s">
        <v>15</v>
      </c>
      <c r="B7821" s="6">
        <v>19</v>
      </c>
      <c r="C7821" s="1">
        <v>0.377</v>
      </c>
      <c r="D7821" s="11">
        <v>0</v>
      </c>
    </row>
    <row r="7822" spans="1:4" x14ac:dyDescent="0.2">
      <c r="A7822" s="4" t="s">
        <v>15</v>
      </c>
      <c r="B7822" s="6">
        <v>20</v>
      </c>
      <c r="C7822" s="1">
        <v>0.38400000000000001</v>
      </c>
      <c r="D7822" s="11">
        <v>0</v>
      </c>
    </row>
    <row r="7823" spans="1:4" x14ac:dyDescent="0.2">
      <c r="A7823" s="4" t="s">
        <v>15</v>
      </c>
      <c r="B7823" s="6">
        <v>21</v>
      </c>
      <c r="C7823" s="1">
        <v>0.39800000000000002</v>
      </c>
      <c r="D7823" s="11">
        <v>0</v>
      </c>
    </row>
    <row r="7824" spans="1:4" x14ac:dyDescent="0.2">
      <c r="A7824" s="4" t="s">
        <v>15</v>
      </c>
      <c r="B7824" s="6">
        <v>22</v>
      </c>
      <c r="C7824" s="1">
        <v>0.41499999999999998</v>
      </c>
      <c r="D7824" s="11">
        <v>0</v>
      </c>
    </row>
    <row r="7825" spans="1:4" x14ac:dyDescent="0.2">
      <c r="A7825" s="4" t="s">
        <v>15</v>
      </c>
      <c r="B7825" s="6">
        <v>23</v>
      </c>
      <c r="C7825" s="1">
        <v>0.29599999999999999</v>
      </c>
      <c r="D7825" s="11">
        <v>0</v>
      </c>
    </row>
    <row r="7826" spans="1:4" x14ac:dyDescent="0.2">
      <c r="A7826" s="4" t="s">
        <v>15</v>
      </c>
      <c r="B7826" s="6">
        <v>0</v>
      </c>
      <c r="C7826" s="1">
        <v>0.25</v>
      </c>
      <c r="D7826" s="11">
        <v>0</v>
      </c>
    </row>
    <row r="7827" spans="1:4" x14ac:dyDescent="0.2">
      <c r="A7827" s="4" t="s">
        <v>15</v>
      </c>
      <c r="B7827" s="6">
        <v>1</v>
      </c>
      <c r="C7827" s="1">
        <v>0.252</v>
      </c>
      <c r="D7827" s="11">
        <v>0</v>
      </c>
    </row>
    <row r="7828" spans="1:4" x14ac:dyDescent="0.2">
      <c r="A7828" s="4" t="s">
        <v>15</v>
      </c>
      <c r="B7828" s="6">
        <v>2</v>
      </c>
      <c r="C7828" s="1">
        <v>0.14799999999999999</v>
      </c>
      <c r="D7828" s="11">
        <v>0</v>
      </c>
    </row>
    <row r="7829" spans="1:4" x14ac:dyDescent="0.2">
      <c r="A7829" s="4" t="s">
        <v>15</v>
      </c>
      <c r="B7829" s="6">
        <v>3</v>
      </c>
      <c r="C7829" s="1">
        <v>0.154</v>
      </c>
      <c r="D7829" s="11">
        <v>0</v>
      </c>
    </row>
    <row r="7830" spans="1:4" x14ac:dyDescent="0.2">
      <c r="A7830" s="4" t="s">
        <v>15</v>
      </c>
      <c r="B7830" s="6">
        <v>4</v>
      </c>
      <c r="C7830" s="1">
        <v>0.106</v>
      </c>
      <c r="D7830" s="11">
        <v>0</v>
      </c>
    </row>
    <row r="7831" spans="1:4" x14ac:dyDescent="0.2">
      <c r="A7831" s="4" t="s">
        <v>15</v>
      </c>
      <c r="B7831" s="6">
        <v>5</v>
      </c>
      <c r="C7831" s="1">
        <v>0.11</v>
      </c>
      <c r="D7831" s="11">
        <v>0</v>
      </c>
    </row>
    <row r="7832" spans="1:4" x14ac:dyDescent="0.2">
      <c r="A7832" s="4" t="s">
        <v>15</v>
      </c>
      <c r="B7832" s="6">
        <v>6</v>
      </c>
      <c r="C7832" s="1">
        <v>0.14699999999999999</v>
      </c>
      <c r="D7832" s="11">
        <v>0</v>
      </c>
    </row>
    <row r="7833" spans="1:4" x14ac:dyDescent="0.2">
      <c r="A7833" s="4" t="s">
        <v>15</v>
      </c>
      <c r="B7833" s="6">
        <v>7</v>
      </c>
      <c r="C7833" s="1">
        <v>0.109</v>
      </c>
      <c r="D7833" s="11">
        <v>0</v>
      </c>
    </row>
    <row r="7834" spans="1:4" x14ac:dyDescent="0.2">
      <c r="A7834" s="4" t="s">
        <v>15</v>
      </c>
      <c r="B7834" s="6">
        <v>8</v>
      </c>
      <c r="C7834" s="1">
        <v>0.14399999999999999</v>
      </c>
      <c r="D7834" s="11">
        <v>23.66</v>
      </c>
    </row>
    <row r="7835" spans="1:4" x14ac:dyDescent="0.2">
      <c r="A7835" s="4" t="s">
        <v>15</v>
      </c>
      <c r="B7835" s="6">
        <v>9</v>
      </c>
      <c r="C7835" s="1">
        <v>0.14799999999999999</v>
      </c>
      <c r="D7835" s="11">
        <v>418.62</v>
      </c>
    </row>
    <row r="7836" spans="1:4" x14ac:dyDescent="0.2">
      <c r="A7836" s="4" t="s">
        <v>15</v>
      </c>
      <c r="B7836" s="6">
        <v>10</v>
      </c>
      <c r="C7836" s="1">
        <v>0.439</v>
      </c>
      <c r="D7836" s="11">
        <v>624.21</v>
      </c>
    </row>
    <row r="7837" spans="1:4" x14ac:dyDescent="0.2">
      <c r="A7837" s="4" t="s">
        <v>15</v>
      </c>
      <c r="B7837" s="6">
        <v>11</v>
      </c>
      <c r="C7837" s="1">
        <v>1.0740000000000001</v>
      </c>
      <c r="D7837" s="11">
        <v>763</v>
      </c>
    </row>
    <row r="7838" spans="1:4" x14ac:dyDescent="0.2">
      <c r="A7838" s="4" t="s">
        <v>15</v>
      </c>
      <c r="B7838" s="6">
        <v>12</v>
      </c>
      <c r="C7838" s="1">
        <v>0.55000000000000004</v>
      </c>
      <c r="D7838" s="11">
        <v>813.75</v>
      </c>
    </row>
    <row r="7839" spans="1:4" x14ac:dyDescent="0.2">
      <c r="A7839" s="4" t="s">
        <v>15</v>
      </c>
      <c r="B7839" s="6">
        <v>13</v>
      </c>
      <c r="C7839" s="1">
        <v>1.611</v>
      </c>
      <c r="D7839" s="11">
        <v>782.93</v>
      </c>
    </row>
    <row r="7840" spans="1:4" x14ac:dyDescent="0.2">
      <c r="A7840" s="4" t="s">
        <v>15</v>
      </c>
      <c r="B7840" s="6">
        <v>14</v>
      </c>
      <c r="C7840" s="1">
        <v>0.753</v>
      </c>
      <c r="D7840" s="11">
        <v>671.57</v>
      </c>
    </row>
    <row r="7841" spans="1:4" x14ac:dyDescent="0.2">
      <c r="A7841" s="4" t="s">
        <v>15</v>
      </c>
      <c r="B7841" s="6">
        <v>15</v>
      </c>
      <c r="C7841" s="1">
        <v>0.33300000000000002</v>
      </c>
      <c r="D7841" s="11">
        <v>454.29</v>
      </c>
    </row>
    <row r="7842" spans="1:4" x14ac:dyDescent="0.2">
      <c r="A7842" s="4" t="s">
        <v>15</v>
      </c>
      <c r="B7842" s="6">
        <v>16</v>
      </c>
      <c r="C7842" s="1">
        <v>0.41299999999999998</v>
      </c>
      <c r="D7842" s="11">
        <v>170.56</v>
      </c>
    </row>
    <row r="7843" spans="1:4" x14ac:dyDescent="0.2">
      <c r="A7843" s="4" t="s">
        <v>15</v>
      </c>
      <c r="B7843" s="6">
        <v>17</v>
      </c>
      <c r="C7843" s="1">
        <v>1.2050000000000001</v>
      </c>
      <c r="D7843" s="11">
        <v>0</v>
      </c>
    </row>
    <row r="7844" spans="1:4" x14ac:dyDescent="0.2">
      <c r="A7844" s="4" t="s">
        <v>15</v>
      </c>
      <c r="B7844" s="6">
        <v>18</v>
      </c>
      <c r="C7844" s="1">
        <v>0.29899999999999999</v>
      </c>
      <c r="D7844" s="11">
        <v>0</v>
      </c>
    </row>
    <row r="7845" spans="1:4" x14ac:dyDescent="0.2">
      <c r="A7845" s="4" t="s">
        <v>15</v>
      </c>
      <c r="B7845" s="6">
        <v>19</v>
      </c>
      <c r="C7845" s="1">
        <v>0.46100000000000002</v>
      </c>
      <c r="D7845" s="11">
        <v>0</v>
      </c>
    </row>
    <row r="7846" spans="1:4" x14ac:dyDescent="0.2">
      <c r="A7846" s="4" t="s">
        <v>15</v>
      </c>
      <c r="B7846" s="6">
        <v>20</v>
      </c>
      <c r="C7846" s="1">
        <v>0.46800000000000003</v>
      </c>
      <c r="D7846" s="11">
        <v>0</v>
      </c>
    </row>
    <row r="7847" spans="1:4" x14ac:dyDescent="0.2">
      <c r="A7847" s="4" t="s">
        <v>15</v>
      </c>
      <c r="B7847" s="6">
        <v>21</v>
      </c>
      <c r="C7847" s="1">
        <v>1.0489999999999999</v>
      </c>
      <c r="D7847" s="11">
        <v>0</v>
      </c>
    </row>
    <row r="7848" spans="1:4" x14ac:dyDescent="0.2">
      <c r="A7848" s="4" t="s">
        <v>15</v>
      </c>
      <c r="B7848" s="6">
        <v>22</v>
      </c>
      <c r="C7848" s="1">
        <v>1.79</v>
      </c>
      <c r="D7848" s="11">
        <v>0</v>
      </c>
    </row>
    <row r="7849" spans="1:4" x14ac:dyDescent="0.2">
      <c r="A7849" s="4" t="s">
        <v>15</v>
      </c>
      <c r="B7849" s="6">
        <v>23</v>
      </c>
      <c r="C7849" s="1">
        <v>1.64</v>
      </c>
      <c r="D7849" s="11">
        <v>0</v>
      </c>
    </row>
    <row r="7850" spans="1:4" x14ac:dyDescent="0.2">
      <c r="A7850" s="4" t="s">
        <v>15</v>
      </c>
      <c r="B7850" s="6">
        <v>0</v>
      </c>
      <c r="C7850" s="1">
        <v>1.01</v>
      </c>
      <c r="D7850" s="11">
        <v>0</v>
      </c>
    </row>
    <row r="7851" spans="1:4" x14ac:dyDescent="0.2">
      <c r="A7851" s="4" t="s">
        <v>15</v>
      </c>
      <c r="B7851" s="6">
        <v>1</v>
      </c>
      <c r="C7851" s="1">
        <v>0.71599999999999997</v>
      </c>
      <c r="D7851" s="11">
        <v>0</v>
      </c>
    </row>
    <row r="7852" spans="1:4" x14ac:dyDescent="0.2">
      <c r="A7852" s="4" t="s">
        <v>15</v>
      </c>
      <c r="B7852" s="6">
        <v>2</v>
      </c>
      <c r="C7852" s="1">
        <v>0.29899999999999999</v>
      </c>
      <c r="D7852" s="11">
        <v>0</v>
      </c>
    </row>
    <row r="7853" spans="1:4" x14ac:dyDescent="0.2">
      <c r="A7853" s="4" t="s">
        <v>15</v>
      </c>
      <c r="B7853" s="6">
        <v>3</v>
      </c>
      <c r="C7853" s="1">
        <v>0.11</v>
      </c>
      <c r="D7853" s="11">
        <v>0</v>
      </c>
    </row>
    <row r="7854" spans="1:4" x14ac:dyDescent="0.2">
      <c r="A7854" s="4" t="s">
        <v>15</v>
      </c>
      <c r="B7854" s="6">
        <v>4</v>
      </c>
      <c r="C7854" s="1">
        <v>0.13900000000000001</v>
      </c>
      <c r="D7854" s="11">
        <v>0</v>
      </c>
    </row>
    <row r="7855" spans="1:4" x14ac:dyDescent="0.2">
      <c r="A7855" s="4" t="s">
        <v>15</v>
      </c>
      <c r="B7855" s="6">
        <v>5</v>
      </c>
      <c r="C7855" s="1">
        <v>0.31</v>
      </c>
      <c r="D7855" s="11">
        <v>0</v>
      </c>
    </row>
    <row r="7856" spans="1:4" x14ac:dyDescent="0.2">
      <c r="A7856" s="4" t="s">
        <v>15</v>
      </c>
      <c r="B7856" s="6">
        <v>6</v>
      </c>
      <c r="C7856" s="1">
        <v>0.12</v>
      </c>
      <c r="D7856" s="11">
        <v>0</v>
      </c>
    </row>
    <row r="7857" spans="1:4" x14ac:dyDescent="0.2">
      <c r="A7857" s="4" t="s">
        <v>15</v>
      </c>
      <c r="B7857" s="6">
        <v>7</v>
      </c>
      <c r="C7857" s="1">
        <v>0.439</v>
      </c>
      <c r="D7857" s="11">
        <v>0</v>
      </c>
    </row>
    <row r="7858" spans="1:4" x14ac:dyDescent="0.2">
      <c r="A7858" s="4" t="s">
        <v>15</v>
      </c>
      <c r="B7858" s="6">
        <v>8</v>
      </c>
      <c r="C7858" s="1">
        <v>0.106</v>
      </c>
      <c r="D7858" s="11">
        <v>18.399999999999999</v>
      </c>
    </row>
    <row r="7859" spans="1:4" x14ac:dyDescent="0.2">
      <c r="A7859" s="4" t="s">
        <v>15</v>
      </c>
      <c r="B7859" s="6">
        <v>9</v>
      </c>
      <c r="C7859" s="1">
        <v>0.375</v>
      </c>
      <c r="D7859" s="11">
        <v>278</v>
      </c>
    </row>
    <row r="7860" spans="1:4" x14ac:dyDescent="0.2">
      <c r="A7860" s="4" t="s">
        <v>15</v>
      </c>
      <c r="B7860" s="6">
        <v>10</v>
      </c>
      <c r="C7860" s="1">
        <v>0.16</v>
      </c>
      <c r="D7860" s="11">
        <v>641.74</v>
      </c>
    </row>
    <row r="7861" spans="1:4" x14ac:dyDescent="0.2">
      <c r="A7861" s="4" t="s">
        <v>15</v>
      </c>
      <c r="B7861" s="6">
        <v>11</v>
      </c>
      <c r="C7861" s="1">
        <v>0.52800000000000002</v>
      </c>
      <c r="D7861" s="11">
        <v>575.41</v>
      </c>
    </row>
    <row r="7862" spans="1:4" x14ac:dyDescent="0.2">
      <c r="A7862" s="4" t="s">
        <v>15</v>
      </c>
      <c r="B7862" s="6">
        <v>12</v>
      </c>
      <c r="C7862" s="1">
        <v>0.25600000000000001</v>
      </c>
      <c r="D7862" s="11">
        <v>447.98</v>
      </c>
    </row>
    <row r="7863" spans="1:4" x14ac:dyDescent="0.2">
      <c r="A7863" s="4" t="s">
        <v>15</v>
      </c>
      <c r="B7863" s="6">
        <v>13</v>
      </c>
      <c r="C7863" s="1">
        <v>0.56100000000000005</v>
      </c>
      <c r="D7863" s="11">
        <v>528.9</v>
      </c>
    </row>
    <row r="7864" spans="1:4" x14ac:dyDescent="0.2">
      <c r="A7864" s="4" t="s">
        <v>15</v>
      </c>
      <c r="B7864" s="6">
        <v>14</v>
      </c>
      <c r="C7864" s="1">
        <v>0.33300000000000002</v>
      </c>
      <c r="D7864" s="11">
        <v>189.81</v>
      </c>
    </row>
    <row r="7865" spans="1:4" x14ac:dyDescent="0.2">
      <c r="A7865" s="4" t="s">
        <v>15</v>
      </c>
      <c r="B7865" s="6">
        <v>15</v>
      </c>
      <c r="C7865" s="1">
        <v>0.47</v>
      </c>
      <c r="D7865" s="11">
        <v>195.35</v>
      </c>
    </row>
    <row r="7866" spans="1:4" x14ac:dyDescent="0.2">
      <c r="A7866" s="4" t="s">
        <v>15</v>
      </c>
      <c r="B7866" s="6">
        <v>16</v>
      </c>
      <c r="C7866" s="1">
        <v>2.2240000000000002</v>
      </c>
      <c r="D7866" s="11">
        <v>81.96</v>
      </c>
    </row>
    <row r="7867" spans="1:4" x14ac:dyDescent="0.2">
      <c r="A7867" s="4" t="s">
        <v>15</v>
      </c>
      <c r="B7867" s="6">
        <v>17</v>
      </c>
      <c r="C7867" s="1">
        <v>0.54200000000000004</v>
      </c>
      <c r="D7867" s="11">
        <v>0</v>
      </c>
    </row>
    <row r="7868" spans="1:4" x14ac:dyDescent="0.2">
      <c r="A7868" s="4" t="s">
        <v>15</v>
      </c>
      <c r="B7868" s="6">
        <v>18</v>
      </c>
      <c r="C7868" s="1">
        <v>0.34</v>
      </c>
      <c r="D7868" s="11">
        <v>0</v>
      </c>
    </row>
    <row r="7869" spans="1:4" x14ac:dyDescent="0.2">
      <c r="A7869" s="4" t="s">
        <v>15</v>
      </c>
      <c r="B7869" s="6">
        <v>19</v>
      </c>
      <c r="C7869" s="1">
        <v>0.39400000000000002</v>
      </c>
      <c r="D7869" s="11">
        <v>0</v>
      </c>
    </row>
    <row r="7870" spans="1:4" x14ac:dyDescent="0.2">
      <c r="A7870" s="4" t="s">
        <v>15</v>
      </c>
      <c r="B7870" s="6">
        <v>20</v>
      </c>
      <c r="C7870" s="1">
        <v>0.375</v>
      </c>
      <c r="D7870" s="11">
        <v>0</v>
      </c>
    </row>
    <row r="7871" spans="1:4" x14ac:dyDescent="0.2">
      <c r="A7871" s="4" t="s">
        <v>15</v>
      </c>
      <c r="B7871" s="6">
        <v>21</v>
      </c>
      <c r="C7871" s="1">
        <v>0.36499999999999999</v>
      </c>
      <c r="D7871" s="11">
        <v>0</v>
      </c>
    </row>
    <row r="7872" spans="1:4" x14ac:dyDescent="0.2">
      <c r="A7872" s="4" t="s">
        <v>15</v>
      </c>
      <c r="B7872" s="6">
        <v>22</v>
      </c>
      <c r="C7872" s="1">
        <v>0.54300000000000004</v>
      </c>
      <c r="D7872" s="11">
        <v>0</v>
      </c>
    </row>
    <row r="7873" spans="1:4" x14ac:dyDescent="0.2">
      <c r="A7873" s="4" t="s">
        <v>15</v>
      </c>
      <c r="B7873" s="6">
        <v>23</v>
      </c>
      <c r="C7873" s="1">
        <v>0.29199999999999998</v>
      </c>
      <c r="D7873" s="11">
        <v>0</v>
      </c>
    </row>
    <row r="7874" spans="1:4" x14ac:dyDescent="0.2">
      <c r="A7874" s="4" t="s">
        <v>15</v>
      </c>
      <c r="B7874" s="6">
        <v>0</v>
      </c>
      <c r="C7874" s="1">
        <v>0.28499999999999998</v>
      </c>
      <c r="D7874" s="11">
        <v>0</v>
      </c>
    </row>
    <row r="7875" spans="1:4" x14ac:dyDescent="0.2">
      <c r="A7875" s="4" t="s">
        <v>15</v>
      </c>
      <c r="B7875" s="6">
        <v>1</v>
      </c>
      <c r="C7875" s="1">
        <v>0.17299999999999999</v>
      </c>
      <c r="D7875" s="11">
        <v>0</v>
      </c>
    </row>
    <row r="7876" spans="1:4" x14ac:dyDescent="0.2">
      <c r="A7876" s="4" t="s">
        <v>15</v>
      </c>
      <c r="B7876" s="6">
        <v>2</v>
      </c>
      <c r="C7876" s="1">
        <v>0.16600000000000001</v>
      </c>
      <c r="D7876" s="11">
        <v>0</v>
      </c>
    </row>
    <row r="7877" spans="1:4" x14ac:dyDescent="0.2">
      <c r="A7877" s="4" t="s">
        <v>15</v>
      </c>
      <c r="B7877" s="6">
        <v>3</v>
      </c>
      <c r="C7877" s="1">
        <v>0.24099999999999999</v>
      </c>
      <c r="D7877" s="11">
        <v>0</v>
      </c>
    </row>
    <row r="7878" spans="1:4" x14ac:dyDescent="0.2">
      <c r="A7878" s="4" t="s">
        <v>15</v>
      </c>
      <c r="B7878" s="6">
        <v>4</v>
      </c>
      <c r="C7878" s="1">
        <v>0.20799999999999999</v>
      </c>
      <c r="D7878" s="11">
        <v>0</v>
      </c>
    </row>
    <row r="7879" spans="1:4" x14ac:dyDescent="0.2">
      <c r="A7879" s="4" t="s">
        <v>15</v>
      </c>
      <c r="B7879" s="6">
        <v>5</v>
      </c>
      <c r="C7879" s="1">
        <v>0.187</v>
      </c>
      <c r="D7879" s="11">
        <v>0</v>
      </c>
    </row>
    <row r="7880" spans="1:4" x14ac:dyDescent="0.2">
      <c r="A7880" s="4" t="s">
        <v>15</v>
      </c>
      <c r="B7880" s="6">
        <v>6</v>
      </c>
      <c r="C7880" s="1">
        <v>0.155</v>
      </c>
      <c r="D7880" s="11">
        <v>0</v>
      </c>
    </row>
    <row r="7881" spans="1:4" x14ac:dyDescent="0.2">
      <c r="A7881" s="4" t="s">
        <v>15</v>
      </c>
      <c r="B7881" s="6">
        <v>7</v>
      </c>
      <c r="C7881" s="1">
        <v>0.13200000000000001</v>
      </c>
      <c r="D7881" s="11">
        <v>0</v>
      </c>
    </row>
    <row r="7882" spans="1:4" x14ac:dyDescent="0.2">
      <c r="A7882" s="4" t="s">
        <v>15</v>
      </c>
      <c r="B7882" s="6">
        <v>8</v>
      </c>
      <c r="C7882" s="1">
        <v>0.124</v>
      </c>
      <c r="D7882" s="11">
        <v>16.649999999999999</v>
      </c>
    </row>
    <row r="7883" spans="1:4" x14ac:dyDescent="0.2">
      <c r="A7883" s="4" t="s">
        <v>15</v>
      </c>
      <c r="B7883" s="6">
        <v>9</v>
      </c>
      <c r="C7883" s="1">
        <v>0.111</v>
      </c>
      <c r="D7883" s="11">
        <v>117.94</v>
      </c>
    </row>
    <row r="7884" spans="1:4" x14ac:dyDescent="0.2">
      <c r="A7884" s="4" t="s">
        <v>15</v>
      </c>
      <c r="B7884" s="6">
        <v>10</v>
      </c>
      <c r="C7884" s="1">
        <v>0.248</v>
      </c>
      <c r="D7884" s="11">
        <v>210.35</v>
      </c>
    </row>
    <row r="7885" spans="1:4" x14ac:dyDescent="0.2">
      <c r="A7885" s="4" t="s">
        <v>15</v>
      </c>
      <c r="B7885" s="6">
        <v>11</v>
      </c>
      <c r="C7885" s="1">
        <v>0.35799999999999998</v>
      </c>
      <c r="D7885" s="11">
        <v>135.66999999999999</v>
      </c>
    </row>
    <row r="7886" spans="1:4" x14ac:dyDescent="0.2">
      <c r="A7886" s="4" t="s">
        <v>15</v>
      </c>
      <c r="B7886" s="6">
        <v>12</v>
      </c>
      <c r="C7886" s="1">
        <v>0.255</v>
      </c>
      <c r="D7886" s="11">
        <v>126.23</v>
      </c>
    </row>
    <row r="7887" spans="1:4" x14ac:dyDescent="0.2">
      <c r="A7887" s="4" t="s">
        <v>15</v>
      </c>
      <c r="B7887" s="6">
        <v>13</v>
      </c>
      <c r="C7887" s="1">
        <v>0.35199999999999998</v>
      </c>
      <c r="D7887" s="11">
        <v>88.18</v>
      </c>
    </row>
    <row r="7888" spans="1:4" x14ac:dyDescent="0.2">
      <c r="A7888" s="4" t="s">
        <v>15</v>
      </c>
      <c r="B7888" s="6">
        <v>14</v>
      </c>
      <c r="C7888" s="1">
        <v>1.1759999999999999</v>
      </c>
      <c r="D7888" s="11">
        <v>50.12</v>
      </c>
    </row>
    <row r="7889" spans="1:4" x14ac:dyDescent="0.2">
      <c r="A7889" s="4" t="s">
        <v>15</v>
      </c>
      <c r="B7889" s="6">
        <v>15</v>
      </c>
      <c r="C7889" s="1">
        <v>0.313</v>
      </c>
      <c r="D7889" s="11">
        <v>124.61</v>
      </c>
    </row>
    <row r="7890" spans="1:4" x14ac:dyDescent="0.2">
      <c r="A7890" s="4" t="s">
        <v>15</v>
      </c>
      <c r="B7890" s="6">
        <v>16</v>
      </c>
      <c r="C7890" s="1">
        <v>0.498</v>
      </c>
      <c r="D7890" s="11">
        <v>36.979999999999997</v>
      </c>
    </row>
    <row r="7891" spans="1:4" x14ac:dyDescent="0.2">
      <c r="A7891" s="4" t="s">
        <v>15</v>
      </c>
      <c r="B7891" s="6">
        <v>17</v>
      </c>
      <c r="C7891" s="1">
        <v>1.516</v>
      </c>
      <c r="D7891" s="11">
        <v>0</v>
      </c>
    </row>
    <row r="7892" spans="1:4" x14ac:dyDescent="0.2">
      <c r="A7892" s="4" t="s">
        <v>15</v>
      </c>
      <c r="B7892" s="6">
        <v>18</v>
      </c>
      <c r="C7892" s="1">
        <v>1.7889999999999999</v>
      </c>
      <c r="D7892" s="11">
        <v>0</v>
      </c>
    </row>
    <row r="7893" spans="1:4" x14ac:dyDescent="0.2">
      <c r="A7893" s="4" t="s">
        <v>15</v>
      </c>
      <c r="B7893" s="6">
        <v>19</v>
      </c>
      <c r="C7893" s="1">
        <v>1.6619999999999999</v>
      </c>
      <c r="D7893" s="11">
        <v>0</v>
      </c>
    </row>
    <row r="7894" spans="1:4" x14ac:dyDescent="0.2">
      <c r="A7894" s="4" t="s">
        <v>15</v>
      </c>
      <c r="B7894" s="6">
        <v>20</v>
      </c>
      <c r="C7894" s="1">
        <v>0.85899999999999999</v>
      </c>
      <c r="D7894" s="11">
        <v>0</v>
      </c>
    </row>
    <row r="7895" spans="1:4" x14ac:dyDescent="0.2">
      <c r="A7895" s="4" t="s">
        <v>15</v>
      </c>
      <c r="B7895" s="6">
        <v>21</v>
      </c>
      <c r="C7895" s="1">
        <v>0.43099999999999999</v>
      </c>
      <c r="D7895" s="11">
        <v>0</v>
      </c>
    </row>
    <row r="7896" spans="1:4" x14ac:dyDescent="0.2">
      <c r="A7896" s="4" t="s">
        <v>15</v>
      </c>
      <c r="B7896" s="6">
        <v>22</v>
      </c>
      <c r="C7896" s="1">
        <v>0.59499999999999997</v>
      </c>
      <c r="D7896" s="11">
        <v>0</v>
      </c>
    </row>
    <row r="7897" spans="1:4" x14ac:dyDescent="0.2">
      <c r="A7897" s="4" t="s">
        <v>15</v>
      </c>
      <c r="B7897" s="6">
        <v>23</v>
      </c>
      <c r="C7897" s="1">
        <v>0.317</v>
      </c>
      <c r="D7897" s="11">
        <v>0</v>
      </c>
    </row>
    <row r="7898" spans="1:4" x14ac:dyDescent="0.2">
      <c r="A7898" s="4" t="s">
        <v>15</v>
      </c>
      <c r="B7898" s="6">
        <v>0</v>
      </c>
      <c r="C7898" s="1">
        <v>0.221</v>
      </c>
      <c r="D7898" s="11">
        <v>0</v>
      </c>
    </row>
    <row r="7899" spans="1:4" x14ac:dyDescent="0.2">
      <c r="A7899" s="4" t="s">
        <v>15</v>
      </c>
      <c r="B7899" s="6">
        <v>1</v>
      </c>
      <c r="C7899" s="1">
        <v>0.20399999999999999</v>
      </c>
      <c r="D7899" s="11">
        <v>0</v>
      </c>
    </row>
    <row r="7900" spans="1:4" x14ac:dyDescent="0.2">
      <c r="A7900" s="4" t="s">
        <v>15</v>
      </c>
      <c r="B7900" s="6">
        <v>2</v>
      </c>
      <c r="C7900" s="1">
        <v>0.124</v>
      </c>
      <c r="D7900" s="11">
        <v>0</v>
      </c>
    </row>
    <row r="7901" spans="1:4" x14ac:dyDescent="0.2">
      <c r="A7901" s="4" t="s">
        <v>15</v>
      </c>
      <c r="B7901" s="6">
        <v>3</v>
      </c>
      <c r="C7901" s="1">
        <v>0.15</v>
      </c>
      <c r="D7901" s="11">
        <v>0</v>
      </c>
    </row>
    <row r="7902" spans="1:4" x14ac:dyDescent="0.2">
      <c r="A7902" s="4" t="s">
        <v>15</v>
      </c>
      <c r="B7902" s="6">
        <v>4</v>
      </c>
      <c r="C7902" s="1">
        <v>0.13100000000000001</v>
      </c>
      <c r="D7902" s="11">
        <v>0</v>
      </c>
    </row>
    <row r="7903" spans="1:4" x14ac:dyDescent="0.2">
      <c r="A7903" s="4" t="s">
        <v>15</v>
      </c>
      <c r="B7903" s="6">
        <v>5</v>
      </c>
      <c r="C7903" s="1">
        <v>0.11899999999999999</v>
      </c>
      <c r="D7903" s="11">
        <v>0</v>
      </c>
    </row>
    <row r="7904" spans="1:4" x14ac:dyDescent="0.2">
      <c r="A7904" s="4" t="s">
        <v>15</v>
      </c>
      <c r="B7904" s="6">
        <v>6</v>
      </c>
      <c r="C7904" s="1">
        <v>0.14099999999999999</v>
      </c>
      <c r="D7904" s="11">
        <v>0</v>
      </c>
    </row>
    <row r="7905" spans="1:4" x14ac:dyDescent="0.2">
      <c r="A7905" s="4" t="s">
        <v>15</v>
      </c>
      <c r="B7905" s="6">
        <v>7</v>
      </c>
      <c r="C7905" s="1">
        <v>0.121</v>
      </c>
      <c r="D7905" s="11">
        <v>0</v>
      </c>
    </row>
    <row r="7906" spans="1:4" x14ac:dyDescent="0.2">
      <c r="A7906" s="4" t="s">
        <v>15</v>
      </c>
      <c r="B7906" s="6">
        <v>8</v>
      </c>
      <c r="C7906" s="1">
        <v>0.14899999999999999</v>
      </c>
      <c r="D7906" s="11">
        <v>14.89</v>
      </c>
    </row>
    <row r="7907" spans="1:4" x14ac:dyDescent="0.2">
      <c r="A7907" s="4" t="s">
        <v>15</v>
      </c>
      <c r="B7907" s="6">
        <v>9</v>
      </c>
      <c r="C7907" s="1">
        <v>0.122</v>
      </c>
      <c r="D7907" s="11">
        <v>79.13</v>
      </c>
    </row>
    <row r="7908" spans="1:4" x14ac:dyDescent="0.2">
      <c r="A7908" s="4" t="s">
        <v>15</v>
      </c>
      <c r="B7908" s="6">
        <v>10</v>
      </c>
      <c r="C7908" s="1">
        <v>0.13</v>
      </c>
      <c r="D7908" s="11">
        <v>159.34</v>
      </c>
    </row>
    <row r="7909" spans="1:4" x14ac:dyDescent="0.2">
      <c r="A7909" s="4" t="s">
        <v>15</v>
      </c>
      <c r="B7909" s="6">
        <v>11</v>
      </c>
      <c r="C7909" s="1">
        <v>1.0229999999999999</v>
      </c>
      <c r="D7909" s="11">
        <v>109.52</v>
      </c>
    </row>
    <row r="7910" spans="1:4" x14ac:dyDescent="0.2">
      <c r="A7910" s="4" t="s">
        <v>15</v>
      </c>
      <c r="B7910" s="6">
        <v>12</v>
      </c>
      <c r="C7910" s="1">
        <v>1.226</v>
      </c>
      <c r="D7910" s="11">
        <v>171.21</v>
      </c>
    </row>
    <row r="7911" spans="1:4" x14ac:dyDescent="0.2">
      <c r="A7911" s="4" t="s">
        <v>15</v>
      </c>
      <c r="B7911" s="6">
        <v>13</v>
      </c>
      <c r="C7911" s="1">
        <v>0.89600000000000002</v>
      </c>
      <c r="D7911" s="11">
        <v>246.98</v>
      </c>
    </row>
    <row r="7912" spans="1:4" x14ac:dyDescent="0.2">
      <c r="A7912" s="4" t="s">
        <v>15</v>
      </c>
      <c r="B7912" s="6">
        <v>14</v>
      </c>
      <c r="C7912" s="1">
        <v>0.30299999999999999</v>
      </c>
      <c r="D7912" s="11">
        <v>432.87</v>
      </c>
    </row>
    <row r="7913" spans="1:4" x14ac:dyDescent="0.2">
      <c r="A7913" s="4" t="s">
        <v>15</v>
      </c>
      <c r="B7913" s="6">
        <v>15</v>
      </c>
      <c r="C7913" s="1">
        <v>0.20799999999999999</v>
      </c>
      <c r="D7913" s="11">
        <v>400.28</v>
      </c>
    </row>
    <row r="7914" spans="1:4" x14ac:dyDescent="0.2">
      <c r="A7914" s="4" t="s">
        <v>15</v>
      </c>
      <c r="B7914" s="6">
        <v>16</v>
      </c>
      <c r="C7914" s="1">
        <v>0.38600000000000001</v>
      </c>
      <c r="D7914" s="11">
        <v>160.16</v>
      </c>
    </row>
    <row r="7915" spans="1:4" x14ac:dyDescent="0.2">
      <c r="A7915" s="4" t="s">
        <v>15</v>
      </c>
      <c r="B7915" s="6">
        <v>17</v>
      </c>
      <c r="C7915" s="1">
        <v>0.24299999999999999</v>
      </c>
      <c r="D7915" s="11">
        <v>0</v>
      </c>
    </row>
    <row r="7916" spans="1:4" x14ac:dyDescent="0.2">
      <c r="A7916" s="4" t="s">
        <v>15</v>
      </c>
      <c r="B7916" s="6">
        <v>18</v>
      </c>
      <c r="C7916" s="1">
        <v>0.313</v>
      </c>
      <c r="D7916" s="11">
        <v>0</v>
      </c>
    </row>
    <row r="7917" spans="1:4" x14ac:dyDescent="0.2">
      <c r="A7917" s="4" t="s">
        <v>15</v>
      </c>
      <c r="B7917" s="6">
        <v>19</v>
      </c>
      <c r="C7917" s="1">
        <v>0.253</v>
      </c>
      <c r="D7917" s="11">
        <v>0</v>
      </c>
    </row>
    <row r="7918" spans="1:4" x14ac:dyDescent="0.2">
      <c r="A7918" s="4" t="s">
        <v>15</v>
      </c>
      <c r="B7918" s="6">
        <v>20</v>
      </c>
      <c r="C7918" s="1">
        <v>0.32800000000000001</v>
      </c>
      <c r="D7918" s="11">
        <v>0</v>
      </c>
    </row>
    <row r="7919" spans="1:4" x14ac:dyDescent="0.2">
      <c r="A7919" s="4" t="s">
        <v>15</v>
      </c>
      <c r="B7919" s="6">
        <v>21</v>
      </c>
      <c r="C7919" s="1">
        <v>0.36099999999999999</v>
      </c>
      <c r="D7919" s="11">
        <v>0</v>
      </c>
    </row>
    <row r="7920" spans="1:4" x14ac:dyDescent="0.2">
      <c r="A7920" s="4" t="s">
        <v>15</v>
      </c>
      <c r="B7920" s="6">
        <v>22</v>
      </c>
      <c r="C7920" s="1">
        <v>1.149</v>
      </c>
      <c r="D7920" s="11">
        <v>0</v>
      </c>
    </row>
    <row r="7921" spans="1:4" x14ac:dyDescent="0.2">
      <c r="A7921" s="4" t="s">
        <v>15</v>
      </c>
      <c r="B7921" s="6">
        <v>23</v>
      </c>
      <c r="C7921" s="1">
        <v>0.39300000000000002</v>
      </c>
      <c r="D7921" s="11">
        <v>0</v>
      </c>
    </row>
    <row r="7922" spans="1:4" x14ac:dyDescent="0.2">
      <c r="A7922" s="4" t="s">
        <v>15</v>
      </c>
      <c r="B7922" s="6">
        <v>0</v>
      </c>
      <c r="C7922" s="1">
        <v>0.32300000000000001</v>
      </c>
      <c r="D7922" s="11">
        <v>0</v>
      </c>
    </row>
    <row r="7923" spans="1:4" x14ac:dyDescent="0.2">
      <c r="A7923" s="4" t="s">
        <v>15</v>
      </c>
      <c r="B7923" s="6">
        <v>1</v>
      </c>
      <c r="C7923" s="1">
        <v>0.26100000000000001</v>
      </c>
      <c r="D7923" s="11">
        <v>0</v>
      </c>
    </row>
    <row r="7924" spans="1:4" x14ac:dyDescent="0.2">
      <c r="A7924" s="4" t="s">
        <v>15</v>
      </c>
      <c r="B7924" s="6">
        <v>2</v>
      </c>
      <c r="C7924" s="1">
        <v>0.216</v>
      </c>
      <c r="D7924" s="11">
        <v>0</v>
      </c>
    </row>
    <row r="7925" spans="1:4" x14ac:dyDescent="0.2">
      <c r="A7925" s="4" t="s">
        <v>15</v>
      </c>
      <c r="B7925" s="6">
        <v>3</v>
      </c>
      <c r="C7925" s="1">
        <v>0.13200000000000001</v>
      </c>
      <c r="D7925" s="11">
        <v>0</v>
      </c>
    </row>
    <row r="7926" spans="1:4" x14ac:dyDescent="0.2">
      <c r="A7926" s="4" t="s">
        <v>15</v>
      </c>
      <c r="B7926" s="6">
        <v>4</v>
      </c>
      <c r="C7926" s="1">
        <v>0.158</v>
      </c>
      <c r="D7926" s="11">
        <v>0</v>
      </c>
    </row>
    <row r="7927" spans="1:4" x14ac:dyDescent="0.2">
      <c r="A7927" s="4" t="s">
        <v>15</v>
      </c>
      <c r="B7927" s="6">
        <v>5</v>
      </c>
      <c r="C7927" s="1">
        <v>0.14099999999999999</v>
      </c>
      <c r="D7927" s="11">
        <v>0</v>
      </c>
    </row>
    <row r="7928" spans="1:4" x14ac:dyDescent="0.2">
      <c r="A7928" s="4" t="s">
        <v>15</v>
      </c>
      <c r="B7928" s="6">
        <v>6</v>
      </c>
      <c r="C7928" s="1">
        <v>0.155</v>
      </c>
      <c r="D7928" s="11">
        <v>0</v>
      </c>
    </row>
    <row r="7929" spans="1:4" x14ac:dyDescent="0.2">
      <c r="A7929" s="4" t="s">
        <v>15</v>
      </c>
      <c r="B7929" s="6">
        <v>7</v>
      </c>
      <c r="C7929" s="1">
        <v>0.16900000000000001</v>
      </c>
      <c r="D7929" s="11">
        <v>0</v>
      </c>
    </row>
    <row r="7930" spans="1:4" x14ac:dyDescent="0.2">
      <c r="A7930" s="4" t="s">
        <v>15</v>
      </c>
      <c r="B7930" s="6">
        <v>8</v>
      </c>
      <c r="C7930" s="1">
        <v>0.17100000000000001</v>
      </c>
      <c r="D7930" s="11">
        <v>19.28</v>
      </c>
    </row>
    <row r="7931" spans="1:4" x14ac:dyDescent="0.2">
      <c r="A7931" s="4" t="s">
        <v>15</v>
      </c>
      <c r="B7931" s="6">
        <v>9</v>
      </c>
      <c r="C7931" s="1">
        <v>0.191</v>
      </c>
      <c r="D7931" s="11">
        <v>381.89</v>
      </c>
    </row>
    <row r="7932" spans="1:4" x14ac:dyDescent="0.2">
      <c r="A7932" s="4" t="s">
        <v>15</v>
      </c>
      <c r="B7932" s="6">
        <v>10</v>
      </c>
      <c r="C7932" s="1">
        <v>0.745</v>
      </c>
      <c r="D7932" s="11">
        <v>611.48</v>
      </c>
    </row>
    <row r="7933" spans="1:4" x14ac:dyDescent="0.2">
      <c r="A7933" s="4" t="s">
        <v>15</v>
      </c>
      <c r="B7933" s="6">
        <v>11</v>
      </c>
      <c r="C7933" s="1">
        <v>2.3199999999999998</v>
      </c>
      <c r="D7933" s="11">
        <v>757.79</v>
      </c>
    </row>
    <row r="7934" spans="1:4" x14ac:dyDescent="0.2">
      <c r="A7934" s="4" t="s">
        <v>15</v>
      </c>
      <c r="B7934" s="6">
        <v>12</v>
      </c>
      <c r="C7934" s="1">
        <v>1.478</v>
      </c>
      <c r="D7934" s="11">
        <v>812.38</v>
      </c>
    </row>
    <row r="7935" spans="1:4" x14ac:dyDescent="0.2">
      <c r="A7935" s="4" t="s">
        <v>15</v>
      </c>
      <c r="B7935" s="6">
        <v>13</v>
      </c>
      <c r="C7935" s="1">
        <v>1.56</v>
      </c>
      <c r="D7935" s="11">
        <v>769.31</v>
      </c>
    </row>
    <row r="7936" spans="1:4" x14ac:dyDescent="0.2">
      <c r="A7936" s="4" t="s">
        <v>15</v>
      </c>
      <c r="B7936" s="6">
        <v>14</v>
      </c>
      <c r="C7936" s="1">
        <v>1.5629999999999999</v>
      </c>
      <c r="D7936" s="11">
        <v>651.54</v>
      </c>
    </row>
    <row r="7937" spans="1:4" x14ac:dyDescent="0.2">
      <c r="A7937" s="4" t="s">
        <v>15</v>
      </c>
      <c r="B7937" s="6">
        <v>15</v>
      </c>
      <c r="C7937" s="1">
        <v>0.42699999999999999</v>
      </c>
      <c r="D7937" s="11">
        <v>463.47</v>
      </c>
    </row>
    <row r="7938" spans="1:4" x14ac:dyDescent="0.2">
      <c r="A7938" s="4" t="s">
        <v>15</v>
      </c>
      <c r="B7938" s="6">
        <v>16</v>
      </c>
      <c r="C7938" s="1">
        <v>0.33600000000000002</v>
      </c>
      <c r="D7938" s="11">
        <v>173.8</v>
      </c>
    </row>
    <row r="7939" spans="1:4" x14ac:dyDescent="0.2">
      <c r="A7939" s="4" t="s">
        <v>15</v>
      </c>
      <c r="B7939" s="6">
        <v>17</v>
      </c>
      <c r="C7939" s="1">
        <v>0.316</v>
      </c>
      <c r="D7939" s="11">
        <v>0</v>
      </c>
    </row>
    <row r="7940" spans="1:4" x14ac:dyDescent="0.2">
      <c r="A7940" s="4" t="s">
        <v>15</v>
      </c>
      <c r="B7940" s="6">
        <v>18</v>
      </c>
      <c r="C7940" s="1">
        <v>0.371</v>
      </c>
      <c r="D7940" s="11">
        <v>0</v>
      </c>
    </row>
    <row r="7941" spans="1:4" x14ac:dyDescent="0.2">
      <c r="A7941" s="4" t="s">
        <v>15</v>
      </c>
      <c r="B7941" s="6">
        <v>19</v>
      </c>
      <c r="C7941" s="1">
        <v>0.42099999999999999</v>
      </c>
      <c r="D7941" s="11">
        <v>0</v>
      </c>
    </row>
    <row r="7942" spans="1:4" x14ac:dyDescent="0.2">
      <c r="A7942" s="4" t="s">
        <v>15</v>
      </c>
      <c r="B7942" s="6">
        <v>20</v>
      </c>
      <c r="C7942" s="1">
        <v>0.42399999999999999</v>
      </c>
      <c r="D7942" s="11">
        <v>0</v>
      </c>
    </row>
    <row r="7943" spans="1:4" x14ac:dyDescent="0.2">
      <c r="A7943" s="4" t="s">
        <v>15</v>
      </c>
      <c r="B7943" s="6">
        <v>21</v>
      </c>
      <c r="C7943" s="1">
        <v>0.439</v>
      </c>
      <c r="D7943" s="11">
        <v>0</v>
      </c>
    </row>
    <row r="7944" spans="1:4" x14ac:dyDescent="0.2">
      <c r="A7944" s="4" t="s">
        <v>15</v>
      </c>
      <c r="B7944" s="6">
        <v>22</v>
      </c>
      <c r="C7944" s="1">
        <v>0.37</v>
      </c>
      <c r="D7944" s="11">
        <v>0</v>
      </c>
    </row>
    <row r="7945" spans="1:4" x14ac:dyDescent="0.2">
      <c r="A7945" s="4" t="s">
        <v>15</v>
      </c>
      <c r="B7945" s="6">
        <v>23</v>
      </c>
      <c r="C7945" s="1">
        <v>0.36899999999999999</v>
      </c>
      <c r="D7945" s="11">
        <v>0</v>
      </c>
    </row>
    <row r="7946" spans="1:4" x14ac:dyDescent="0.2">
      <c r="A7946" s="4" t="s">
        <v>15</v>
      </c>
      <c r="B7946" s="6">
        <v>0</v>
      </c>
      <c r="C7946" s="1">
        <v>0.315</v>
      </c>
      <c r="D7946" s="11">
        <v>0</v>
      </c>
    </row>
    <row r="7947" spans="1:4" x14ac:dyDescent="0.2">
      <c r="A7947" s="4" t="s">
        <v>15</v>
      </c>
      <c r="B7947" s="6">
        <v>1</v>
      </c>
      <c r="C7947" s="1">
        <v>0.28100000000000003</v>
      </c>
      <c r="D7947" s="11">
        <v>0</v>
      </c>
    </row>
    <row r="7948" spans="1:4" x14ac:dyDescent="0.2">
      <c r="A7948" s="4" t="s">
        <v>15</v>
      </c>
      <c r="B7948" s="6">
        <v>2</v>
      </c>
      <c r="C7948" s="1">
        <v>0.13300000000000001</v>
      </c>
      <c r="D7948" s="11">
        <v>0</v>
      </c>
    </row>
    <row r="7949" spans="1:4" x14ac:dyDescent="0.2">
      <c r="A7949" s="4" t="s">
        <v>15</v>
      </c>
      <c r="B7949" s="6">
        <v>3</v>
      </c>
      <c r="C7949" s="1">
        <v>0.14499999999999999</v>
      </c>
      <c r="D7949" s="11">
        <v>0</v>
      </c>
    </row>
    <row r="7950" spans="1:4" x14ac:dyDescent="0.2">
      <c r="A7950" s="4" t="s">
        <v>15</v>
      </c>
      <c r="B7950" s="6">
        <v>4</v>
      </c>
      <c r="C7950" s="1">
        <v>0.11899999999999999</v>
      </c>
      <c r="D7950" s="11">
        <v>0</v>
      </c>
    </row>
    <row r="7951" spans="1:4" x14ac:dyDescent="0.2">
      <c r="A7951" s="4" t="s">
        <v>15</v>
      </c>
      <c r="B7951" s="6">
        <v>5</v>
      </c>
      <c r="C7951" s="1">
        <v>0.112</v>
      </c>
      <c r="D7951" s="11">
        <v>0</v>
      </c>
    </row>
    <row r="7952" spans="1:4" x14ac:dyDescent="0.2">
      <c r="A7952" s="4" t="s">
        <v>15</v>
      </c>
      <c r="B7952" s="6">
        <v>6</v>
      </c>
      <c r="C7952" s="1">
        <v>0.13200000000000001</v>
      </c>
      <c r="D7952" s="11">
        <v>0</v>
      </c>
    </row>
    <row r="7953" spans="1:4" x14ac:dyDescent="0.2">
      <c r="A7953" s="4" t="s">
        <v>15</v>
      </c>
      <c r="B7953" s="6">
        <v>7</v>
      </c>
      <c r="C7953" s="1">
        <v>0.11</v>
      </c>
      <c r="D7953" s="11">
        <v>0</v>
      </c>
    </row>
    <row r="7954" spans="1:4" x14ac:dyDescent="0.2">
      <c r="A7954" s="4" t="s">
        <v>15</v>
      </c>
      <c r="B7954" s="6">
        <v>8</v>
      </c>
      <c r="C7954" s="1">
        <v>0.13400000000000001</v>
      </c>
      <c r="D7954" s="11">
        <v>18.399999999999999</v>
      </c>
    </row>
    <row r="7955" spans="1:4" x14ac:dyDescent="0.2">
      <c r="A7955" s="4" t="s">
        <v>15</v>
      </c>
      <c r="B7955" s="6">
        <v>9</v>
      </c>
      <c r="C7955" s="1">
        <v>0.127</v>
      </c>
      <c r="D7955" s="11">
        <v>377.01</v>
      </c>
    </row>
    <row r="7956" spans="1:4" x14ac:dyDescent="0.2">
      <c r="A7956" s="4" t="s">
        <v>15</v>
      </c>
      <c r="B7956" s="6">
        <v>10</v>
      </c>
      <c r="C7956" s="1">
        <v>0.124</v>
      </c>
      <c r="D7956" s="11">
        <v>599.55999999999995</v>
      </c>
    </row>
    <row r="7957" spans="1:4" x14ac:dyDescent="0.2">
      <c r="A7957" s="4" t="s">
        <v>15</v>
      </c>
      <c r="B7957" s="6">
        <v>11</v>
      </c>
      <c r="C7957" s="1">
        <v>0.52200000000000002</v>
      </c>
      <c r="D7957" s="11">
        <v>738.76</v>
      </c>
    </row>
    <row r="7958" spans="1:4" x14ac:dyDescent="0.2">
      <c r="A7958" s="4" t="s">
        <v>15</v>
      </c>
      <c r="B7958" s="6">
        <v>12</v>
      </c>
      <c r="C7958" s="1">
        <v>0.27700000000000002</v>
      </c>
      <c r="D7958" s="11">
        <v>807.86</v>
      </c>
    </row>
    <row r="7959" spans="1:4" x14ac:dyDescent="0.2">
      <c r="A7959" s="4" t="s">
        <v>15</v>
      </c>
      <c r="B7959" s="6">
        <v>13</v>
      </c>
      <c r="C7959" s="1">
        <v>0.129</v>
      </c>
      <c r="D7959" s="11">
        <v>778.24</v>
      </c>
    </row>
    <row r="7960" spans="1:4" x14ac:dyDescent="0.2">
      <c r="A7960" s="4" t="s">
        <v>15</v>
      </c>
      <c r="B7960" s="6">
        <v>14</v>
      </c>
      <c r="C7960" s="1">
        <v>0.11700000000000001</v>
      </c>
      <c r="D7960" s="11">
        <v>674.95</v>
      </c>
    </row>
    <row r="7961" spans="1:4" x14ac:dyDescent="0.2">
      <c r="A7961" s="4" t="s">
        <v>15</v>
      </c>
      <c r="B7961" s="6">
        <v>15</v>
      </c>
      <c r="C7961" s="1">
        <v>0.114</v>
      </c>
      <c r="D7961" s="11">
        <v>361.92</v>
      </c>
    </row>
    <row r="7962" spans="1:4" x14ac:dyDescent="0.2">
      <c r="A7962" s="4" t="s">
        <v>15</v>
      </c>
      <c r="B7962" s="6">
        <v>16</v>
      </c>
      <c r="C7962" s="1">
        <v>0.13300000000000001</v>
      </c>
      <c r="D7962" s="11">
        <v>247.82</v>
      </c>
    </row>
    <row r="7963" spans="1:4" x14ac:dyDescent="0.2">
      <c r="A7963" s="4" t="s">
        <v>15</v>
      </c>
      <c r="B7963" s="6">
        <v>17</v>
      </c>
      <c r="C7963" s="1">
        <v>0.42</v>
      </c>
      <c r="D7963" s="11">
        <v>0</v>
      </c>
    </row>
    <row r="7964" spans="1:4" x14ac:dyDescent="0.2">
      <c r="A7964" s="4" t="s">
        <v>15</v>
      </c>
      <c r="B7964" s="6">
        <v>18</v>
      </c>
      <c r="C7964" s="1">
        <v>1.573</v>
      </c>
      <c r="D7964" s="11">
        <v>0</v>
      </c>
    </row>
    <row r="7965" spans="1:4" x14ac:dyDescent="0.2">
      <c r="A7965" s="4" t="s">
        <v>15</v>
      </c>
      <c r="B7965" s="6">
        <v>19</v>
      </c>
      <c r="C7965" s="1">
        <v>1.528</v>
      </c>
      <c r="D7965" s="11">
        <v>0</v>
      </c>
    </row>
    <row r="7966" spans="1:4" x14ac:dyDescent="0.2">
      <c r="A7966" s="4" t="s">
        <v>15</v>
      </c>
      <c r="B7966" s="6">
        <v>20</v>
      </c>
      <c r="C7966" s="1">
        <v>0.64200000000000002</v>
      </c>
      <c r="D7966" s="11">
        <v>0</v>
      </c>
    </row>
    <row r="7967" spans="1:4" x14ac:dyDescent="0.2">
      <c r="A7967" s="4" t="s">
        <v>15</v>
      </c>
      <c r="B7967" s="6">
        <v>21</v>
      </c>
      <c r="C7967" s="1">
        <v>0.498</v>
      </c>
      <c r="D7967" s="11">
        <v>0</v>
      </c>
    </row>
    <row r="7968" spans="1:4" x14ac:dyDescent="0.2">
      <c r="A7968" s="4" t="s">
        <v>15</v>
      </c>
      <c r="B7968" s="6">
        <v>22</v>
      </c>
      <c r="C7968" s="1">
        <v>0.36899999999999999</v>
      </c>
      <c r="D7968" s="11">
        <v>0</v>
      </c>
    </row>
    <row r="7969" spans="1:4" x14ac:dyDescent="0.2">
      <c r="A7969" s="4" t="s">
        <v>15</v>
      </c>
      <c r="B7969" s="6">
        <v>23</v>
      </c>
      <c r="C7969" s="1">
        <v>0.54400000000000004</v>
      </c>
      <c r="D7969" s="11">
        <v>0</v>
      </c>
    </row>
    <row r="7970" spans="1:4" x14ac:dyDescent="0.2">
      <c r="A7970" s="4" t="s">
        <v>15</v>
      </c>
      <c r="B7970" s="6">
        <v>0</v>
      </c>
      <c r="C7970" s="1">
        <v>0.86199999999999999</v>
      </c>
      <c r="D7970" s="11">
        <v>0</v>
      </c>
    </row>
    <row r="7971" spans="1:4" x14ac:dyDescent="0.2">
      <c r="A7971" s="4" t="s">
        <v>15</v>
      </c>
      <c r="B7971" s="6">
        <v>1</v>
      </c>
      <c r="C7971" s="1">
        <v>0.26</v>
      </c>
      <c r="D7971" s="11">
        <v>0</v>
      </c>
    </row>
    <row r="7972" spans="1:4" x14ac:dyDescent="0.2">
      <c r="A7972" s="4" t="s">
        <v>15</v>
      </c>
      <c r="B7972" s="6">
        <v>2</v>
      </c>
      <c r="C7972" s="1">
        <v>0.16900000000000001</v>
      </c>
      <c r="D7972" s="11">
        <v>0</v>
      </c>
    </row>
    <row r="7973" spans="1:4" x14ac:dyDescent="0.2">
      <c r="A7973" s="4" t="s">
        <v>15</v>
      </c>
      <c r="B7973" s="6">
        <v>3</v>
      </c>
      <c r="C7973" s="1">
        <v>0.374</v>
      </c>
      <c r="D7973" s="11">
        <v>0</v>
      </c>
    </row>
    <row r="7974" spans="1:4" x14ac:dyDescent="0.2">
      <c r="A7974" s="4" t="s">
        <v>15</v>
      </c>
      <c r="B7974" s="6">
        <v>4</v>
      </c>
      <c r="C7974" s="1">
        <v>0.13700000000000001</v>
      </c>
      <c r="D7974" s="11">
        <v>0</v>
      </c>
    </row>
    <row r="7975" spans="1:4" x14ac:dyDescent="0.2">
      <c r="A7975" s="4" t="s">
        <v>15</v>
      </c>
      <c r="B7975" s="6">
        <v>5</v>
      </c>
      <c r="C7975" s="1">
        <v>0.32</v>
      </c>
      <c r="D7975" s="11">
        <v>0</v>
      </c>
    </row>
    <row r="7976" spans="1:4" x14ac:dyDescent="0.2">
      <c r="A7976" s="4" t="s">
        <v>15</v>
      </c>
      <c r="B7976" s="6">
        <v>6</v>
      </c>
      <c r="C7976" s="1">
        <v>0.1</v>
      </c>
      <c r="D7976" s="11">
        <v>0</v>
      </c>
    </row>
    <row r="7977" spans="1:4" x14ac:dyDescent="0.2">
      <c r="A7977" s="4" t="s">
        <v>15</v>
      </c>
      <c r="B7977" s="6">
        <v>7</v>
      </c>
      <c r="C7977" s="1">
        <v>0.57999999999999996</v>
      </c>
      <c r="D7977" s="11">
        <v>0</v>
      </c>
    </row>
    <row r="7978" spans="1:4" x14ac:dyDescent="0.2">
      <c r="A7978" s="4" t="s">
        <v>15</v>
      </c>
      <c r="B7978" s="6">
        <v>8</v>
      </c>
      <c r="C7978" s="1">
        <v>0.152</v>
      </c>
      <c r="D7978" s="11">
        <v>15.77</v>
      </c>
    </row>
    <row r="7979" spans="1:4" x14ac:dyDescent="0.2">
      <c r="A7979" s="4" t="s">
        <v>15</v>
      </c>
      <c r="B7979" s="6">
        <v>9</v>
      </c>
      <c r="C7979" s="1">
        <v>0.13900000000000001</v>
      </c>
      <c r="D7979" s="11">
        <v>313.24</v>
      </c>
    </row>
    <row r="7980" spans="1:4" x14ac:dyDescent="0.2">
      <c r="A7980" s="4" t="s">
        <v>15</v>
      </c>
      <c r="B7980" s="6">
        <v>10</v>
      </c>
      <c r="C7980" s="1">
        <v>0.31</v>
      </c>
      <c r="D7980" s="11">
        <v>527.67999999999995</v>
      </c>
    </row>
    <row r="7981" spans="1:4" x14ac:dyDescent="0.2">
      <c r="A7981" s="4" t="s">
        <v>15</v>
      </c>
      <c r="B7981" s="6">
        <v>11</v>
      </c>
      <c r="C7981" s="1">
        <v>0.13</v>
      </c>
      <c r="D7981" s="11">
        <v>206.36</v>
      </c>
    </row>
    <row r="7982" spans="1:4" x14ac:dyDescent="0.2">
      <c r="A7982" s="4" t="s">
        <v>15</v>
      </c>
      <c r="B7982" s="6">
        <v>12</v>
      </c>
      <c r="C7982" s="1">
        <v>0.38700000000000001</v>
      </c>
      <c r="D7982" s="11">
        <v>244.85</v>
      </c>
    </row>
    <row r="7983" spans="1:4" x14ac:dyDescent="0.2">
      <c r="A7983" s="4" t="s">
        <v>15</v>
      </c>
      <c r="B7983" s="6">
        <v>13</v>
      </c>
      <c r="C7983" s="1">
        <v>0.17899999999999999</v>
      </c>
      <c r="D7983" s="11">
        <v>178.29</v>
      </c>
    </row>
    <row r="7984" spans="1:4" x14ac:dyDescent="0.2">
      <c r="A7984" s="4" t="s">
        <v>15</v>
      </c>
      <c r="B7984" s="6">
        <v>14</v>
      </c>
      <c r="C7984" s="1">
        <v>0.27700000000000002</v>
      </c>
      <c r="D7984" s="11">
        <v>178.28</v>
      </c>
    </row>
    <row r="7985" spans="1:4" x14ac:dyDescent="0.2">
      <c r="A7985" s="4" t="s">
        <v>15</v>
      </c>
      <c r="B7985" s="6">
        <v>15</v>
      </c>
      <c r="C7985" s="1">
        <v>0.82299999999999995</v>
      </c>
      <c r="D7985" s="11">
        <v>143.31</v>
      </c>
    </row>
    <row r="7986" spans="1:4" x14ac:dyDescent="0.2">
      <c r="A7986" s="4" t="s">
        <v>15</v>
      </c>
      <c r="B7986" s="6">
        <v>16</v>
      </c>
      <c r="C7986" s="1">
        <v>0.65900000000000003</v>
      </c>
      <c r="D7986" s="11">
        <v>122.37</v>
      </c>
    </row>
    <row r="7987" spans="1:4" x14ac:dyDescent="0.2">
      <c r="A7987" s="4" t="s">
        <v>15</v>
      </c>
      <c r="B7987" s="6">
        <v>17</v>
      </c>
      <c r="C7987" s="1">
        <v>0.32</v>
      </c>
      <c r="D7987" s="11">
        <v>0</v>
      </c>
    </row>
    <row r="7988" spans="1:4" x14ac:dyDescent="0.2">
      <c r="A7988" s="4" t="s">
        <v>15</v>
      </c>
      <c r="B7988" s="6">
        <v>18</v>
      </c>
      <c r="C7988" s="1">
        <v>0.875</v>
      </c>
      <c r="D7988" s="11">
        <v>0</v>
      </c>
    </row>
    <row r="7989" spans="1:4" x14ac:dyDescent="0.2">
      <c r="A7989" s="4" t="s">
        <v>15</v>
      </c>
      <c r="B7989" s="6">
        <v>19</v>
      </c>
      <c r="C7989" s="1">
        <v>1.629</v>
      </c>
      <c r="D7989" s="11">
        <v>0</v>
      </c>
    </row>
    <row r="7990" spans="1:4" x14ac:dyDescent="0.2">
      <c r="A7990" s="4" t="s">
        <v>15</v>
      </c>
      <c r="B7990" s="6">
        <v>20</v>
      </c>
      <c r="C7990" s="1">
        <v>1.165</v>
      </c>
      <c r="D7990" s="11">
        <v>0</v>
      </c>
    </row>
    <row r="7991" spans="1:4" x14ac:dyDescent="0.2">
      <c r="A7991" s="4" t="s">
        <v>15</v>
      </c>
      <c r="B7991" s="6">
        <v>21</v>
      </c>
      <c r="C7991" s="1">
        <v>0.96199999999999997</v>
      </c>
      <c r="D7991" s="11">
        <v>0</v>
      </c>
    </row>
    <row r="7992" spans="1:4" x14ac:dyDescent="0.2">
      <c r="A7992" s="4" t="s">
        <v>15</v>
      </c>
      <c r="B7992" s="6">
        <v>22</v>
      </c>
      <c r="C7992" s="1">
        <v>0.28199999999999997</v>
      </c>
      <c r="D7992" s="11">
        <v>0</v>
      </c>
    </row>
    <row r="7993" spans="1:4" x14ac:dyDescent="0.2">
      <c r="A7993" s="4" t="s">
        <v>15</v>
      </c>
      <c r="B7993" s="6">
        <v>23</v>
      </c>
      <c r="C7993" s="1">
        <v>0.24399999999999999</v>
      </c>
      <c r="D7993" s="11">
        <v>0</v>
      </c>
    </row>
    <row r="7994" spans="1:4" x14ac:dyDescent="0.2">
      <c r="A7994" s="4" t="s">
        <v>15</v>
      </c>
      <c r="B7994" s="6">
        <v>0</v>
      </c>
      <c r="C7994" s="1">
        <v>0.22</v>
      </c>
      <c r="D7994" s="11">
        <v>0</v>
      </c>
    </row>
    <row r="7995" spans="1:4" x14ac:dyDescent="0.2">
      <c r="A7995" s="4" t="s">
        <v>15</v>
      </c>
      <c r="B7995" s="6">
        <v>1</v>
      </c>
      <c r="C7995" s="1">
        <v>1.018</v>
      </c>
      <c r="D7995" s="11">
        <v>0</v>
      </c>
    </row>
    <row r="7996" spans="1:4" x14ac:dyDescent="0.2">
      <c r="A7996" s="4" t="s">
        <v>15</v>
      </c>
      <c r="B7996" s="6">
        <v>2</v>
      </c>
      <c r="C7996" s="1">
        <v>0.11</v>
      </c>
      <c r="D7996" s="11">
        <v>0</v>
      </c>
    </row>
    <row r="7997" spans="1:4" x14ac:dyDescent="0.2">
      <c r="A7997" s="4" t="s">
        <v>15</v>
      </c>
      <c r="B7997" s="6">
        <v>3</v>
      </c>
      <c r="C7997" s="1">
        <v>0.14199999999999999</v>
      </c>
      <c r="D7997" s="11">
        <v>0</v>
      </c>
    </row>
    <row r="7998" spans="1:4" x14ac:dyDescent="0.2">
      <c r="A7998" s="4" t="s">
        <v>15</v>
      </c>
      <c r="B7998" s="6">
        <v>4</v>
      </c>
      <c r="C7998" s="1">
        <v>0.112</v>
      </c>
      <c r="D7998" s="11">
        <v>0</v>
      </c>
    </row>
    <row r="7999" spans="1:4" x14ac:dyDescent="0.2">
      <c r="A7999" s="4" t="s">
        <v>15</v>
      </c>
      <c r="B7999" s="6">
        <v>5</v>
      </c>
      <c r="C7999" s="1">
        <v>0.115</v>
      </c>
      <c r="D7999" s="11">
        <v>0</v>
      </c>
    </row>
    <row r="8000" spans="1:4" x14ac:dyDescent="0.2">
      <c r="A8000" s="4" t="s">
        <v>15</v>
      </c>
      <c r="B8000" s="6">
        <v>6</v>
      </c>
      <c r="C8000" s="1">
        <v>0.121</v>
      </c>
      <c r="D8000" s="11">
        <v>0</v>
      </c>
    </row>
    <row r="8001" spans="1:4" x14ac:dyDescent="0.2">
      <c r="A8001" s="4" t="s">
        <v>15</v>
      </c>
      <c r="B8001" s="6">
        <v>7</v>
      </c>
      <c r="C8001" s="1">
        <v>0.11899999999999999</v>
      </c>
      <c r="D8001" s="11">
        <v>0</v>
      </c>
    </row>
    <row r="8002" spans="1:4" x14ac:dyDescent="0.2">
      <c r="A8002" s="4" t="s">
        <v>15</v>
      </c>
      <c r="B8002" s="6">
        <v>8</v>
      </c>
      <c r="C8002" s="1">
        <v>0.13400000000000001</v>
      </c>
      <c r="D8002" s="11">
        <v>13.14</v>
      </c>
    </row>
    <row r="8003" spans="1:4" x14ac:dyDescent="0.2">
      <c r="A8003" s="4" t="s">
        <v>15</v>
      </c>
      <c r="B8003" s="6">
        <v>9</v>
      </c>
      <c r="C8003" s="1">
        <v>0.108</v>
      </c>
      <c r="D8003" s="11">
        <v>48.26</v>
      </c>
    </row>
    <row r="8004" spans="1:4" x14ac:dyDescent="0.2">
      <c r="A8004" s="4" t="s">
        <v>15</v>
      </c>
      <c r="B8004" s="6">
        <v>10</v>
      </c>
      <c r="C8004" s="1">
        <v>0.114</v>
      </c>
      <c r="D8004" s="11">
        <v>172.68</v>
      </c>
    </row>
    <row r="8005" spans="1:4" x14ac:dyDescent="0.2">
      <c r="A8005" s="4" t="s">
        <v>15</v>
      </c>
      <c r="B8005" s="6">
        <v>11</v>
      </c>
      <c r="C8005" s="1">
        <v>0.51</v>
      </c>
      <c r="D8005" s="11">
        <v>157.08000000000001</v>
      </c>
    </row>
    <row r="8006" spans="1:4" x14ac:dyDescent="0.2">
      <c r="A8006" s="4" t="s">
        <v>15</v>
      </c>
      <c r="B8006" s="6">
        <v>12</v>
      </c>
      <c r="C8006" s="1">
        <v>0.22700000000000001</v>
      </c>
      <c r="D8006" s="11">
        <v>225.34</v>
      </c>
    </row>
    <row r="8007" spans="1:4" x14ac:dyDescent="0.2">
      <c r="A8007" s="4" t="s">
        <v>15</v>
      </c>
      <c r="B8007" s="6">
        <v>13</v>
      </c>
      <c r="C8007" s="1">
        <v>0.34499999999999997</v>
      </c>
      <c r="D8007" s="11">
        <v>431.24</v>
      </c>
    </row>
    <row r="8008" spans="1:4" x14ac:dyDescent="0.2">
      <c r="A8008" s="4" t="s">
        <v>15</v>
      </c>
      <c r="B8008" s="6">
        <v>14</v>
      </c>
      <c r="C8008" s="1">
        <v>0.36099999999999999</v>
      </c>
      <c r="D8008" s="11">
        <v>378.42</v>
      </c>
    </row>
    <row r="8009" spans="1:4" x14ac:dyDescent="0.2">
      <c r="A8009" s="4" t="s">
        <v>15</v>
      </c>
      <c r="B8009" s="6">
        <v>15</v>
      </c>
      <c r="C8009" s="1">
        <v>0.26900000000000002</v>
      </c>
      <c r="D8009" s="11">
        <v>109.85</v>
      </c>
    </row>
    <row r="8010" spans="1:4" x14ac:dyDescent="0.2">
      <c r="A8010" s="4" t="s">
        <v>15</v>
      </c>
      <c r="B8010" s="6">
        <v>16</v>
      </c>
      <c r="C8010" s="1">
        <v>1.2170000000000001</v>
      </c>
      <c r="D8010" s="11">
        <v>42.3</v>
      </c>
    </row>
    <row r="8011" spans="1:4" x14ac:dyDescent="0.2">
      <c r="A8011" s="4" t="s">
        <v>15</v>
      </c>
      <c r="B8011" s="6">
        <v>17</v>
      </c>
      <c r="C8011" s="1">
        <v>0.38100000000000001</v>
      </c>
      <c r="D8011" s="11">
        <v>0</v>
      </c>
    </row>
    <row r="8012" spans="1:4" x14ac:dyDescent="0.2">
      <c r="A8012" s="4" t="s">
        <v>15</v>
      </c>
      <c r="B8012" s="6">
        <v>18</v>
      </c>
      <c r="C8012" s="1">
        <v>0.30499999999999999</v>
      </c>
      <c r="D8012" s="11">
        <v>0</v>
      </c>
    </row>
    <row r="8013" spans="1:4" x14ac:dyDescent="0.2">
      <c r="A8013" s="4" t="s">
        <v>15</v>
      </c>
      <c r="B8013" s="6">
        <v>19</v>
      </c>
      <c r="C8013" s="1">
        <v>0.35</v>
      </c>
      <c r="D8013" s="11">
        <v>0</v>
      </c>
    </row>
    <row r="8014" spans="1:4" x14ac:dyDescent="0.2">
      <c r="A8014" s="4" t="s">
        <v>15</v>
      </c>
      <c r="B8014" s="6">
        <v>20</v>
      </c>
      <c r="C8014" s="1">
        <v>1.64</v>
      </c>
      <c r="D8014" s="11">
        <v>0</v>
      </c>
    </row>
    <row r="8015" spans="1:4" x14ac:dyDescent="0.2">
      <c r="A8015" s="4" t="s">
        <v>15</v>
      </c>
      <c r="B8015" s="6">
        <v>21</v>
      </c>
      <c r="C8015" s="1">
        <v>1.579</v>
      </c>
      <c r="D8015" s="11">
        <v>0</v>
      </c>
    </row>
    <row r="8016" spans="1:4" x14ac:dyDescent="0.2">
      <c r="A8016" s="4" t="s">
        <v>15</v>
      </c>
      <c r="B8016" s="6">
        <v>22</v>
      </c>
      <c r="C8016" s="1">
        <v>0.42899999999999999</v>
      </c>
      <c r="D8016" s="11">
        <v>0</v>
      </c>
    </row>
    <row r="8017" spans="1:4" x14ac:dyDescent="0.2">
      <c r="A8017" s="4" t="s">
        <v>15</v>
      </c>
      <c r="B8017" s="6">
        <v>23</v>
      </c>
      <c r="C8017" s="1">
        <v>0.32500000000000001</v>
      </c>
      <c r="D8017" s="11">
        <v>0</v>
      </c>
    </row>
    <row r="8018" spans="1:4" x14ac:dyDescent="0.2">
      <c r="A8018" s="4" t="s">
        <v>16</v>
      </c>
      <c r="B8018" s="6">
        <v>0</v>
      </c>
      <c r="C8018" s="1">
        <v>0.29199999999999998</v>
      </c>
      <c r="D8018" s="11">
        <v>0</v>
      </c>
    </row>
    <row r="8019" spans="1:4" x14ac:dyDescent="0.2">
      <c r="A8019" s="4" t="s">
        <v>16</v>
      </c>
      <c r="B8019" s="6">
        <v>1</v>
      </c>
      <c r="C8019" s="1">
        <v>0.13400000000000001</v>
      </c>
      <c r="D8019" s="11">
        <v>0</v>
      </c>
    </row>
    <row r="8020" spans="1:4" x14ac:dyDescent="0.2">
      <c r="A8020" s="4" t="s">
        <v>16</v>
      </c>
      <c r="B8020" s="6">
        <v>2</v>
      </c>
      <c r="C8020" s="1">
        <v>0.11700000000000001</v>
      </c>
      <c r="D8020" s="11">
        <v>0</v>
      </c>
    </row>
    <row r="8021" spans="1:4" x14ac:dyDescent="0.2">
      <c r="A8021" s="4" t="s">
        <v>16</v>
      </c>
      <c r="B8021" s="6">
        <v>3</v>
      </c>
      <c r="C8021" s="1">
        <v>0.13200000000000001</v>
      </c>
      <c r="D8021" s="11">
        <v>0</v>
      </c>
    </row>
    <row r="8022" spans="1:4" x14ac:dyDescent="0.2">
      <c r="A8022" s="4" t="s">
        <v>16</v>
      </c>
      <c r="B8022" s="6">
        <v>4</v>
      </c>
      <c r="C8022" s="1">
        <v>0.121</v>
      </c>
      <c r="D8022" s="11">
        <v>0</v>
      </c>
    </row>
    <row r="8023" spans="1:4" x14ac:dyDescent="0.2">
      <c r="A8023" s="4" t="s">
        <v>16</v>
      </c>
      <c r="B8023" s="6">
        <v>5</v>
      </c>
      <c r="C8023" s="1">
        <v>0.106</v>
      </c>
      <c r="D8023" s="11">
        <v>0</v>
      </c>
    </row>
    <row r="8024" spans="1:4" x14ac:dyDescent="0.2">
      <c r="A8024" s="4" t="s">
        <v>16</v>
      </c>
      <c r="B8024" s="6">
        <v>6</v>
      </c>
      <c r="C8024" s="1">
        <v>0.14199999999999999</v>
      </c>
      <c r="D8024" s="11">
        <v>0</v>
      </c>
    </row>
    <row r="8025" spans="1:4" x14ac:dyDescent="0.2">
      <c r="A8025" s="4" t="s">
        <v>16</v>
      </c>
      <c r="B8025" s="6">
        <v>7</v>
      </c>
      <c r="C8025" s="1">
        <v>0.123</v>
      </c>
      <c r="D8025" s="11">
        <v>0</v>
      </c>
    </row>
    <row r="8026" spans="1:4" x14ac:dyDescent="0.2">
      <c r="A8026" s="4" t="s">
        <v>16</v>
      </c>
      <c r="B8026" s="6">
        <v>8</v>
      </c>
      <c r="C8026" s="1">
        <v>0.14099999999999999</v>
      </c>
      <c r="D8026" s="11">
        <v>13.14</v>
      </c>
    </row>
    <row r="8027" spans="1:4" x14ac:dyDescent="0.2">
      <c r="A8027" s="4" t="s">
        <v>16</v>
      </c>
      <c r="B8027" s="6">
        <v>9</v>
      </c>
      <c r="C8027" s="1">
        <v>0.122</v>
      </c>
      <c r="D8027" s="11">
        <v>201.19</v>
      </c>
    </row>
    <row r="8028" spans="1:4" x14ac:dyDescent="0.2">
      <c r="A8028" s="4" t="s">
        <v>16</v>
      </c>
      <c r="B8028" s="6">
        <v>10</v>
      </c>
      <c r="C8028" s="1">
        <v>0.47199999999999998</v>
      </c>
      <c r="D8028" s="11">
        <v>387.15</v>
      </c>
    </row>
    <row r="8029" spans="1:4" x14ac:dyDescent="0.2">
      <c r="A8029" s="4" t="s">
        <v>16</v>
      </c>
      <c r="B8029" s="6">
        <v>11</v>
      </c>
      <c r="C8029" s="1">
        <v>0.39100000000000001</v>
      </c>
      <c r="D8029" s="11">
        <v>517.24</v>
      </c>
    </row>
    <row r="8030" spans="1:4" x14ac:dyDescent="0.2">
      <c r="A8030" s="4" t="s">
        <v>16</v>
      </c>
      <c r="B8030" s="6">
        <v>12</v>
      </c>
      <c r="C8030" s="1">
        <v>0.313</v>
      </c>
      <c r="D8030" s="11">
        <v>487.65</v>
      </c>
    </row>
    <row r="8031" spans="1:4" x14ac:dyDescent="0.2">
      <c r="A8031" s="4" t="s">
        <v>16</v>
      </c>
      <c r="B8031" s="6">
        <v>13</v>
      </c>
      <c r="C8031" s="1">
        <v>0.39200000000000002</v>
      </c>
      <c r="D8031" s="11">
        <v>320.58999999999997</v>
      </c>
    </row>
    <row r="8032" spans="1:4" x14ac:dyDescent="0.2">
      <c r="A8032" s="4" t="s">
        <v>16</v>
      </c>
      <c r="B8032" s="6">
        <v>14</v>
      </c>
      <c r="C8032" s="1">
        <v>0.32800000000000001</v>
      </c>
      <c r="D8032" s="11">
        <v>374.79</v>
      </c>
    </row>
    <row r="8033" spans="1:4" x14ac:dyDescent="0.2">
      <c r="A8033" s="4" t="s">
        <v>16</v>
      </c>
      <c r="B8033" s="6">
        <v>15</v>
      </c>
      <c r="C8033" s="1">
        <v>0.31900000000000001</v>
      </c>
      <c r="D8033" s="11">
        <v>117.25</v>
      </c>
    </row>
    <row r="8034" spans="1:4" x14ac:dyDescent="0.2">
      <c r="A8034" s="4" t="s">
        <v>16</v>
      </c>
      <c r="B8034" s="6">
        <v>16</v>
      </c>
      <c r="C8034" s="1">
        <v>0.58899999999999997</v>
      </c>
      <c r="D8034" s="11">
        <v>33.659999999999997</v>
      </c>
    </row>
    <row r="8035" spans="1:4" x14ac:dyDescent="0.2">
      <c r="A8035" s="4" t="s">
        <v>16</v>
      </c>
      <c r="B8035" s="6">
        <v>17</v>
      </c>
      <c r="C8035" s="1">
        <v>1.387</v>
      </c>
      <c r="D8035" s="11">
        <v>0</v>
      </c>
    </row>
    <row r="8036" spans="1:4" x14ac:dyDescent="0.2">
      <c r="A8036" s="4" t="s">
        <v>16</v>
      </c>
      <c r="B8036" s="6">
        <v>18</v>
      </c>
      <c r="C8036" s="1">
        <v>0.82499999999999996</v>
      </c>
      <c r="D8036" s="11">
        <v>0</v>
      </c>
    </row>
    <row r="8037" spans="1:4" x14ac:dyDescent="0.2">
      <c r="A8037" s="4" t="s">
        <v>16</v>
      </c>
      <c r="B8037" s="6">
        <v>19</v>
      </c>
      <c r="C8037" s="1">
        <v>0.50800000000000001</v>
      </c>
      <c r="D8037" s="11">
        <v>0</v>
      </c>
    </row>
    <row r="8038" spans="1:4" x14ac:dyDescent="0.2">
      <c r="A8038" s="4" t="s">
        <v>16</v>
      </c>
      <c r="B8038" s="6">
        <v>20</v>
      </c>
      <c r="C8038" s="1">
        <v>0.38100000000000001</v>
      </c>
      <c r="D8038" s="11">
        <v>0</v>
      </c>
    </row>
    <row r="8039" spans="1:4" x14ac:dyDescent="0.2">
      <c r="A8039" s="4" t="s">
        <v>16</v>
      </c>
      <c r="B8039" s="6">
        <v>21</v>
      </c>
      <c r="C8039" s="1">
        <v>1.3480000000000001</v>
      </c>
      <c r="D8039" s="11">
        <v>0</v>
      </c>
    </row>
    <row r="8040" spans="1:4" x14ac:dyDescent="0.2">
      <c r="A8040" s="4" t="s">
        <v>16</v>
      </c>
      <c r="B8040" s="6">
        <v>22</v>
      </c>
      <c r="C8040" s="1">
        <v>0.55100000000000005</v>
      </c>
      <c r="D8040" s="11">
        <v>0</v>
      </c>
    </row>
    <row r="8041" spans="1:4" x14ac:dyDescent="0.2">
      <c r="A8041" s="4" t="s">
        <v>16</v>
      </c>
      <c r="B8041" s="6">
        <v>23</v>
      </c>
      <c r="C8041" s="1">
        <v>0.61499999999999999</v>
      </c>
      <c r="D8041" s="11">
        <v>0</v>
      </c>
    </row>
    <row r="8042" spans="1:4" x14ac:dyDescent="0.2">
      <c r="A8042" s="4" t="s">
        <v>16</v>
      </c>
      <c r="B8042" s="6">
        <v>0</v>
      </c>
      <c r="C8042" s="1">
        <v>0.27600000000000002</v>
      </c>
      <c r="D8042" s="11">
        <v>0</v>
      </c>
    </row>
    <row r="8043" spans="1:4" x14ac:dyDescent="0.2">
      <c r="A8043" s="4" t="s">
        <v>16</v>
      </c>
      <c r="B8043" s="6">
        <v>1</v>
      </c>
      <c r="C8043" s="1">
        <v>0.54800000000000004</v>
      </c>
      <c r="D8043" s="11">
        <v>0</v>
      </c>
    </row>
    <row r="8044" spans="1:4" x14ac:dyDescent="0.2">
      <c r="A8044" s="4" t="s">
        <v>16</v>
      </c>
      <c r="B8044" s="6">
        <v>2</v>
      </c>
      <c r="C8044" s="1">
        <v>0.11600000000000001</v>
      </c>
      <c r="D8044" s="11">
        <v>0</v>
      </c>
    </row>
    <row r="8045" spans="1:4" x14ac:dyDescent="0.2">
      <c r="A8045" s="4" t="s">
        <v>16</v>
      </c>
      <c r="B8045" s="6">
        <v>3</v>
      </c>
      <c r="C8045" s="1">
        <v>0.3</v>
      </c>
      <c r="D8045" s="11">
        <v>0</v>
      </c>
    </row>
    <row r="8046" spans="1:4" x14ac:dyDescent="0.2">
      <c r="A8046" s="4" t="s">
        <v>16</v>
      </c>
      <c r="B8046" s="6">
        <v>4</v>
      </c>
      <c r="C8046" s="1">
        <v>0.22600000000000001</v>
      </c>
      <c r="D8046" s="11">
        <v>0</v>
      </c>
    </row>
    <row r="8047" spans="1:4" x14ac:dyDescent="0.2">
      <c r="A8047" s="4" t="s">
        <v>16</v>
      </c>
      <c r="B8047" s="6">
        <v>5</v>
      </c>
      <c r="C8047" s="1">
        <v>0.34300000000000003</v>
      </c>
      <c r="D8047" s="11">
        <v>0</v>
      </c>
    </row>
    <row r="8048" spans="1:4" x14ac:dyDescent="0.2">
      <c r="A8048" s="4" t="s">
        <v>16</v>
      </c>
      <c r="B8048" s="6">
        <v>6</v>
      </c>
      <c r="C8048" s="1">
        <v>0.38500000000000001</v>
      </c>
      <c r="D8048" s="11">
        <v>0</v>
      </c>
    </row>
    <row r="8049" spans="1:4" x14ac:dyDescent="0.2">
      <c r="A8049" s="4" t="s">
        <v>16</v>
      </c>
      <c r="B8049" s="6">
        <v>7</v>
      </c>
      <c r="C8049" s="1">
        <v>0.115</v>
      </c>
      <c r="D8049" s="11">
        <v>0</v>
      </c>
    </row>
    <row r="8050" spans="1:4" x14ac:dyDescent="0.2">
      <c r="A8050" s="4" t="s">
        <v>16</v>
      </c>
      <c r="B8050" s="6">
        <v>8</v>
      </c>
      <c r="C8050" s="1">
        <v>0.184</v>
      </c>
      <c r="D8050" s="11">
        <v>13.14</v>
      </c>
    </row>
    <row r="8051" spans="1:4" x14ac:dyDescent="0.2">
      <c r="A8051" s="4" t="s">
        <v>16</v>
      </c>
      <c r="B8051" s="6">
        <v>9</v>
      </c>
      <c r="C8051" s="1">
        <v>0.255</v>
      </c>
      <c r="D8051" s="11">
        <v>338.03</v>
      </c>
    </row>
    <row r="8052" spans="1:4" x14ac:dyDescent="0.2">
      <c r="A8052" s="4" t="s">
        <v>16</v>
      </c>
      <c r="B8052" s="6">
        <v>10</v>
      </c>
      <c r="C8052" s="1">
        <v>0.39900000000000002</v>
      </c>
      <c r="D8052" s="11">
        <v>264.01</v>
      </c>
    </row>
    <row r="8053" spans="1:4" x14ac:dyDescent="0.2">
      <c r="A8053" s="4" t="s">
        <v>16</v>
      </c>
      <c r="B8053" s="6">
        <v>11</v>
      </c>
      <c r="C8053" s="1">
        <v>0.44800000000000001</v>
      </c>
      <c r="D8053" s="11">
        <v>214.1</v>
      </c>
    </row>
    <row r="8054" spans="1:4" x14ac:dyDescent="0.2">
      <c r="A8054" s="4" t="s">
        <v>16</v>
      </c>
      <c r="B8054" s="6">
        <v>12</v>
      </c>
      <c r="C8054" s="1">
        <v>0.376</v>
      </c>
      <c r="D8054" s="11">
        <v>575.25</v>
      </c>
    </row>
    <row r="8055" spans="1:4" x14ac:dyDescent="0.2">
      <c r="A8055" s="4" t="s">
        <v>16</v>
      </c>
      <c r="B8055" s="6">
        <v>13</v>
      </c>
      <c r="C8055" s="1">
        <v>0.40799999999999997</v>
      </c>
      <c r="D8055" s="11">
        <v>526.91999999999996</v>
      </c>
    </row>
    <row r="8056" spans="1:4" x14ac:dyDescent="0.2">
      <c r="A8056" s="4" t="s">
        <v>16</v>
      </c>
      <c r="B8056" s="6">
        <v>14</v>
      </c>
      <c r="C8056" s="1">
        <v>0.36499999999999999</v>
      </c>
      <c r="D8056" s="11">
        <v>387.41</v>
      </c>
    </row>
    <row r="8057" spans="1:4" x14ac:dyDescent="0.2">
      <c r="A8057" s="4" t="s">
        <v>16</v>
      </c>
      <c r="B8057" s="6">
        <v>15</v>
      </c>
      <c r="C8057" s="1">
        <v>0.66700000000000004</v>
      </c>
      <c r="D8057" s="11">
        <v>520.64</v>
      </c>
    </row>
    <row r="8058" spans="1:4" x14ac:dyDescent="0.2">
      <c r="A8058" s="4" t="s">
        <v>16</v>
      </c>
      <c r="B8058" s="6">
        <v>16</v>
      </c>
      <c r="C8058" s="1">
        <v>0.33700000000000002</v>
      </c>
      <c r="D8058" s="11">
        <v>128.87</v>
      </c>
    </row>
    <row r="8059" spans="1:4" x14ac:dyDescent="0.2">
      <c r="A8059" s="4" t="s">
        <v>16</v>
      </c>
      <c r="B8059" s="6">
        <v>17</v>
      </c>
      <c r="C8059" s="1">
        <v>0.75900000000000001</v>
      </c>
      <c r="D8059" s="11">
        <v>0</v>
      </c>
    </row>
    <row r="8060" spans="1:4" x14ac:dyDescent="0.2">
      <c r="A8060" s="4" t="s">
        <v>16</v>
      </c>
      <c r="B8060" s="6">
        <v>18</v>
      </c>
      <c r="C8060" s="1">
        <v>0.26700000000000002</v>
      </c>
      <c r="D8060" s="11">
        <v>0</v>
      </c>
    </row>
    <row r="8061" spans="1:4" x14ac:dyDescent="0.2">
      <c r="A8061" s="4" t="s">
        <v>16</v>
      </c>
      <c r="B8061" s="6">
        <v>19</v>
      </c>
      <c r="C8061" s="1">
        <v>0.28100000000000003</v>
      </c>
      <c r="D8061" s="11">
        <v>0</v>
      </c>
    </row>
    <row r="8062" spans="1:4" x14ac:dyDescent="0.2">
      <c r="A8062" s="4" t="s">
        <v>16</v>
      </c>
      <c r="B8062" s="6">
        <v>20</v>
      </c>
      <c r="C8062" s="1">
        <v>0.52400000000000002</v>
      </c>
      <c r="D8062" s="11">
        <v>0</v>
      </c>
    </row>
    <row r="8063" spans="1:4" x14ac:dyDescent="0.2">
      <c r="A8063" s="4" t="s">
        <v>16</v>
      </c>
      <c r="B8063" s="6">
        <v>21</v>
      </c>
      <c r="C8063" s="1">
        <v>0.33100000000000002</v>
      </c>
      <c r="D8063" s="11">
        <v>0</v>
      </c>
    </row>
    <row r="8064" spans="1:4" x14ac:dyDescent="0.2">
      <c r="A8064" s="4" t="s">
        <v>16</v>
      </c>
      <c r="B8064" s="6">
        <v>22</v>
      </c>
      <c r="C8064" s="1">
        <v>0.31</v>
      </c>
      <c r="D8064" s="11">
        <v>0</v>
      </c>
    </row>
    <row r="8065" spans="1:4" x14ac:dyDescent="0.2">
      <c r="A8065" s="4" t="s">
        <v>16</v>
      </c>
      <c r="B8065" s="6">
        <v>23</v>
      </c>
      <c r="C8065" s="1">
        <v>0.42399999999999999</v>
      </c>
      <c r="D8065" s="11">
        <v>0</v>
      </c>
    </row>
    <row r="8066" spans="1:4" x14ac:dyDescent="0.2">
      <c r="A8066" s="4" t="s">
        <v>16</v>
      </c>
      <c r="B8066" s="6">
        <v>0</v>
      </c>
      <c r="C8066" s="1">
        <v>0.29399999999999998</v>
      </c>
      <c r="D8066" s="11">
        <v>0</v>
      </c>
    </row>
    <row r="8067" spans="1:4" x14ac:dyDescent="0.2">
      <c r="A8067" s="4" t="s">
        <v>16</v>
      </c>
      <c r="B8067" s="6">
        <v>1</v>
      </c>
      <c r="C8067" s="1">
        <v>0.29099999999999998</v>
      </c>
      <c r="D8067" s="11">
        <v>0</v>
      </c>
    </row>
    <row r="8068" spans="1:4" x14ac:dyDescent="0.2">
      <c r="A8068" s="4" t="s">
        <v>16</v>
      </c>
      <c r="B8068" s="6">
        <v>2</v>
      </c>
      <c r="C8068" s="1">
        <v>0.14599999999999999</v>
      </c>
      <c r="D8068" s="11">
        <v>0</v>
      </c>
    </row>
    <row r="8069" spans="1:4" x14ac:dyDescent="0.2">
      <c r="A8069" s="4" t="s">
        <v>16</v>
      </c>
      <c r="B8069" s="6">
        <v>3</v>
      </c>
      <c r="C8069" s="1">
        <v>0.14599999999999999</v>
      </c>
      <c r="D8069" s="11">
        <v>0</v>
      </c>
    </row>
    <row r="8070" spans="1:4" x14ac:dyDescent="0.2">
      <c r="A8070" s="4" t="s">
        <v>16</v>
      </c>
      <c r="B8070" s="6">
        <v>4</v>
      </c>
      <c r="C8070" s="1">
        <v>0.14799999999999999</v>
      </c>
      <c r="D8070" s="11">
        <v>0</v>
      </c>
    </row>
    <row r="8071" spans="1:4" x14ac:dyDescent="0.2">
      <c r="A8071" s="4" t="s">
        <v>16</v>
      </c>
      <c r="B8071" s="6">
        <v>5</v>
      </c>
      <c r="C8071" s="1">
        <v>0.129</v>
      </c>
      <c r="D8071" s="11">
        <v>0</v>
      </c>
    </row>
    <row r="8072" spans="1:4" x14ac:dyDescent="0.2">
      <c r="A8072" s="4" t="s">
        <v>16</v>
      </c>
      <c r="B8072" s="6">
        <v>6</v>
      </c>
      <c r="C8072" s="1">
        <v>0.155</v>
      </c>
      <c r="D8072" s="11">
        <v>0</v>
      </c>
    </row>
    <row r="8073" spans="1:4" x14ac:dyDescent="0.2">
      <c r="A8073" s="4" t="s">
        <v>16</v>
      </c>
      <c r="B8073" s="6">
        <v>7</v>
      </c>
      <c r="C8073" s="1">
        <v>0.13800000000000001</v>
      </c>
      <c r="D8073" s="11">
        <v>0</v>
      </c>
    </row>
    <row r="8074" spans="1:4" x14ac:dyDescent="0.2">
      <c r="A8074" s="4" t="s">
        <v>16</v>
      </c>
      <c r="B8074" s="6">
        <v>8</v>
      </c>
      <c r="C8074" s="1">
        <v>0.15</v>
      </c>
      <c r="D8074" s="11">
        <v>8.76</v>
      </c>
    </row>
    <row r="8075" spans="1:4" x14ac:dyDescent="0.2">
      <c r="A8075" s="4" t="s">
        <v>16</v>
      </c>
      <c r="B8075" s="6">
        <v>9</v>
      </c>
      <c r="C8075" s="1">
        <v>0.16400000000000001</v>
      </c>
      <c r="D8075" s="11">
        <v>88.79</v>
      </c>
    </row>
    <row r="8076" spans="1:4" x14ac:dyDescent="0.2">
      <c r="A8076" s="4" t="s">
        <v>16</v>
      </c>
      <c r="B8076" s="6">
        <v>10</v>
      </c>
      <c r="C8076" s="1">
        <v>0.45800000000000002</v>
      </c>
      <c r="D8076" s="11">
        <v>105.74</v>
      </c>
    </row>
    <row r="8077" spans="1:4" x14ac:dyDescent="0.2">
      <c r="A8077" s="4" t="s">
        <v>16</v>
      </c>
      <c r="B8077" s="6">
        <v>11</v>
      </c>
      <c r="C8077" s="1">
        <v>0.54500000000000004</v>
      </c>
      <c r="D8077" s="11">
        <v>154.54</v>
      </c>
    </row>
    <row r="8078" spans="1:4" x14ac:dyDescent="0.2">
      <c r="A8078" s="4" t="s">
        <v>16</v>
      </c>
      <c r="B8078" s="6">
        <v>12</v>
      </c>
      <c r="C8078" s="1">
        <v>1.3049999999999999</v>
      </c>
      <c r="D8078" s="11">
        <v>161.81</v>
      </c>
    </row>
    <row r="8079" spans="1:4" x14ac:dyDescent="0.2">
      <c r="A8079" s="4" t="s">
        <v>16</v>
      </c>
      <c r="B8079" s="6">
        <v>13</v>
      </c>
      <c r="C8079" s="1">
        <v>0.39900000000000002</v>
      </c>
      <c r="D8079" s="11">
        <v>111.38</v>
      </c>
    </row>
    <row r="8080" spans="1:4" x14ac:dyDescent="0.2">
      <c r="A8080" s="4" t="s">
        <v>16</v>
      </c>
      <c r="B8080" s="6">
        <v>14</v>
      </c>
      <c r="C8080" s="1">
        <v>0.43</v>
      </c>
      <c r="D8080" s="11">
        <v>59.4</v>
      </c>
    </row>
    <row r="8081" spans="1:4" x14ac:dyDescent="0.2">
      <c r="A8081" s="4" t="s">
        <v>16</v>
      </c>
      <c r="B8081" s="6">
        <v>15</v>
      </c>
      <c r="C8081" s="1">
        <v>1.1299999999999999</v>
      </c>
      <c r="D8081" s="11">
        <v>53.83</v>
      </c>
    </row>
    <row r="8082" spans="1:4" x14ac:dyDescent="0.2">
      <c r="A8082" s="4" t="s">
        <v>16</v>
      </c>
      <c r="B8082" s="6">
        <v>16</v>
      </c>
      <c r="C8082" s="1">
        <v>1.359</v>
      </c>
      <c r="D8082" s="11">
        <v>32.85</v>
      </c>
    </row>
    <row r="8083" spans="1:4" x14ac:dyDescent="0.2">
      <c r="A8083" s="4" t="s">
        <v>16</v>
      </c>
      <c r="B8083" s="6">
        <v>17</v>
      </c>
      <c r="C8083" s="1">
        <v>0.53600000000000003</v>
      </c>
      <c r="D8083" s="11">
        <v>0</v>
      </c>
    </row>
    <row r="8084" spans="1:4" x14ac:dyDescent="0.2">
      <c r="A8084" s="4" t="s">
        <v>16</v>
      </c>
      <c r="B8084" s="6">
        <v>18</v>
      </c>
      <c r="C8084" s="1">
        <v>0.38200000000000001</v>
      </c>
      <c r="D8084" s="11">
        <v>0</v>
      </c>
    </row>
    <row r="8085" spans="1:4" x14ac:dyDescent="0.2">
      <c r="A8085" s="4" t="s">
        <v>16</v>
      </c>
      <c r="B8085" s="6">
        <v>19</v>
      </c>
      <c r="C8085" s="1">
        <v>0.33500000000000002</v>
      </c>
      <c r="D8085" s="11">
        <v>0</v>
      </c>
    </row>
    <row r="8086" spans="1:4" x14ac:dyDescent="0.2">
      <c r="A8086" s="4" t="s">
        <v>16</v>
      </c>
      <c r="B8086" s="6">
        <v>20</v>
      </c>
      <c r="C8086" s="1">
        <v>0.26900000000000002</v>
      </c>
      <c r="D8086" s="11">
        <v>0</v>
      </c>
    </row>
    <row r="8087" spans="1:4" x14ac:dyDescent="0.2">
      <c r="A8087" s="4" t="s">
        <v>16</v>
      </c>
      <c r="B8087" s="6">
        <v>21</v>
      </c>
      <c r="C8087" s="1">
        <v>0.221</v>
      </c>
      <c r="D8087" s="11">
        <v>0</v>
      </c>
    </row>
    <row r="8088" spans="1:4" x14ac:dyDescent="0.2">
      <c r="A8088" s="4" t="s">
        <v>16</v>
      </c>
      <c r="B8088" s="6">
        <v>22</v>
      </c>
      <c r="C8088" s="1">
        <v>0.35599999999999998</v>
      </c>
      <c r="D8088" s="11">
        <v>0</v>
      </c>
    </row>
    <row r="8089" spans="1:4" x14ac:dyDescent="0.2">
      <c r="A8089" s="4" t="s">
        <v>16</v>
      </c>
      <c r="B8089" s="6">
        <v>23</v>
      </c>
      <c r="C8089" s="1">
        <v>0.30199999999999999</v>
      </c>
      <c r="D8089" s="11">
        <v>0</v>
      </c>
    </row>
    <row r="8090" spans="1:4" x14ac:dyDescent="0.2">
      <c r="A8090" s="4" t="s">
        <v>16</v>
      </c>
      <c r="B8090" s="6">
        <v>0</v>
      </c>
      <c r="C8090" s="1">
        <v>0.28000000000000003</v>
      </c>
      <c r="D8090" s="11">
        <v>0</v>
      </c>
    </row>
    <row r="8091" spans="1:4" x14ac:dyDescent="0.2">
      <c r="A8091" s="4" t="s">
        <v>16</v>
      </c>
      <c r="B8091" s="6">
        <v>1</v>
      </c>
      <c r="C8091" s="1">
        <v>0.27800000000000002</v>
      </c>
      <c r="D8091" s="11">
        <v>0</v>
      </c>
    </row>
    <row r="8092" spans="1:4" x14ac:dyDescent="0.2">
      <c r="A8092" s="4" t="s">
        <v>16</v>
      </c>
      <c r="B8092" s="6">
        <v>2</v>
      </c>
      <c r="C8092" s="1">
        <v>0.13100000000000001</v>
      </c>
      <c r="D8092" s="11">
        <v>0</v>
      </c>
    </row>
    <row r="8093" spans="1:4" x14ac:dyDescent="0.2">
      <c r="A8093" s="4" t="s">
        <v>16</v>
      </c>
      <c r="B8093" s="6">
        <v>3</v>
      </c>
      <c r="C8093" s="1">
        <v>0.111</v>
      </c>
      <c r="D8093" s="11">
        <v>0</v>
      </c>
    </row>
    <row r="8094" spans="1:4" x14ac:dyDescent="0.2">
      <c r="A8094" s="4" t="s">
        <v>16</v>
      </c>
      <c r="B8094" s="6">
        <v>4</v>
      </c>
      <c r="C8094" s="1">
        <v>0.121</v>
      </c>
      <c r="D8094" s="11">
        <v>0</v>
      </c>
    </row>
    <row r="8095" spans="1:4" x14ac:dyDescent="0.2">
      <c r="A8095" s="4" t="s">
        <v>16</v>
      </c>
      <c r="B8095" s="6">
        <v>5</v>
      </c>
      <c r="C8095" s="1">
        <v>0.112</v>
      </c>
      <c r="D8095" s="11">
        <v>0</v>
      </c>
    </row>
    <row r="8096" spans="1:4" x14ac:dyDescent="0.2">
      <c r="A8096" s="4" t="s">
        <v>16</v>
      </c>
      <c r="B8096" s="6">
        <v>6</v>
      </c>
      <c r="C8096" s="1">
        <v>0.111</v>
      </c>
      <c r="D8096" s="11">
        <v>0</v>
      </c>
    </row>
    <row r="8097" spans="1:4" x14ac:dyDescent="0.2">
      <c r="A8097" s="4" t="s">
        <v>16</v>
      </c>
      <c r="B8097" s="6">
        <v>7</v>
      </c>
      <c r="C8097" s="1">
        <v>0.121</v>
      </c>
      <c r="D8097" s="11">
        <v>0</v>
      </c>
    </row>
    <row r="8098" spans="1:4" x14ac:dyDescent="0.2">
      <c r="A8098" s="4" t="s">
        <v>16</v>
      </c>
      <c r="B8098" s="6">
        <v>8</v>
      </c>
      <c r="C8098" s="1">
        <v>0.11700000000000001</v>
      </c>
      <c r="D8098" s="11">
        <v>11.39</v>
      </c>
    </row>
    <row r="8099" spans="1:4" x14ac:dyDescent="0.2">
      <c r="A8099" s="4" t="s">
        <v>16</v>
      </c>
      <c r="B8099" s="6">
        <v>9</v>
      </c>
      <c r="C8099" s="1">
        <v>0.155</v>
      </c>
      <c r="D8099" s="11">
        <v>57.27</v>
      </c>
    </row>
    <row r="8100" spans="1:4" x14ac:dyDescent="0.2">
      <c r="A8100" s="4" t="s">
        <v>16</v>
      </c>
      <c r="B8100" s="6">
        <v>10</v>
      </c>
      <c r="C8100" s="1">
        <v>0.16500000000000001</v>
      </c>
      <c r="D8100" s="11">
        <v>116.05</v>
      </c>
    </row>
    <row r="8101" spans="1:4" x14ac:dyDescent="0.2">
      <c r="A8101" s="4" t="s">
        <v>16</v>
      </c>
      <c r="B8101" s="6">
        <v>11</v>
      </c>
      <c r="C8101" s="1">
        <v>0.5</v>
      </c>
      <c r="D8101" s="11">
        <v>30.63</v>
      </c>
    </row>
    <row r="8102" spans="1:4" x14ac:dyDescent="0.2">
      <c r="A8102" s="4" t="s">
        <v>16</v>
      </c>
      <c r="B8102" s="6">
        <v>12</v>
      </c>
      <c r="C8102" s="1">
        <v>0.313</v>
      </c>
      <c r="D8102" s="11">
        <v>718.91</v>
      </c>
    </row>
    <row r="8103" spans="1:4" x14ac:dyDescent="0.2">
      <c r="A8103" s="4" t="s">
        <v>16</v>
      </c>
      <c r="B8103" s="6">
        <v>13</v>
      </c>
      <c r="C8103" s="1">
        <v>0.315</v>
      </c>
      <c r="D8103" s="11">
        <v>360.95</v>
      </c>
    </row>
    <row r="8104" spans="1:4" x14ac:dyDescent="0.2">
      <c r="A8104" s="4" t="s">
        <v>16</v>
      </c>
      <c r="B8104" s="6">
        <v>14</v>
      </c>
      <c r="C8104" s="1">
        <v>0.26900000000000002</v>
      </c>
      <c r="D8104" s="11">
        <v>346.35</v>
      </c>
    </row>
    <row r="8105" spans="1:4" x14ac:dyDescent="0.2">
      <c r="A8105" s="4" t="s">
        <v>16</v>
      </c>
      <c r="B8105" s="6">
        <v>15</v>
      </c>
      <c r="C8105" s="1">
        <v>0.82799999999999996</v>
      </c>
      <c r="D8105" s="11">
        <v>109.53</v>
      </c>
    </row>
    <row r="8106" spans="1:4" x14ac:dyDescent="0.2">
      <c r="A8106" s="4" t="s">
        <v>16</v>
      </c>
      <c r="B8106" s="6">
        <v>16</v>
      </c>
      <c r="C8106" s="1">
        <v>0.54</v>
      </c>
      <c r="D8106" s="11">
        <v>48.04</v>
      </c>
    </row>
    <row r="8107" spans="1:4" x14ac:dyDescent="0.2">
      <c r="A8107" s="4" t="s">
        <v>16</v>
      </c>
      <c r="B8107" s="6">
        <v>17</v>
      </c>
      <c r="C8107" s="1">
        <v>0.71699999999999997</v>
      </c>
      <c r="D8107" s="11">
        <v>0</v>
      </c>
    </row>
    <row r="8108" spans="1:4" x14ac:dyDescent="0.2">
      <c r="A8108" s="4" t="s">
        <v>16</v>
      </c>
      <c r="B8108" s="6">
        <v>18</v>
      </c>
      <c r="C8108" s="1">
        <v>1.1739999999999999</v>
      </c>
      <c r="D8108" s="11">
        <v>0</v>
      </c>
    </row>
    <row r="8109" spans="1:4" x14ac:dyDescent="0.2">
      <c r="A8109" s="4" t="s">
        <v>16</v>
      </c>
      <c r="B8109" s="6">
        <v>19</v>
      </c>
      <c r="C8109" s="1">
        <v>1.5680000000000001</v>
      </c>
      <c r="D8109" s="11">
        <v>0</v>
      </c>
    </row>
    <row r="8110" spans="1:4" x14ac:dyDescent="0.2">
      <c r="A8110" s="4" t="s">
        <v>16</v>
      </c>
      <c r="B8110" s="6">
        <v>20</v>
      </c>
      <c r="C8110" s="1">
        <v>1.264</v>
      </c>
      <c r="D8110" s="11">
        <v>0</v>
      </c>
    </row>
    <row r="8111" spans="1:4" x14ac:dyDescent="0.2">
      <c r="A8111" s="4" t="s">
        <v>16</v>
      </c>
      <c r="B8111" s="6">
        <v>21</v>
      </c>
      <c r="C8111" s="1">
        <v>0.39600000000000002</v>
      </c>
      <c r="D8111" s="11">
        <v>0</v>
      </c>
    </row>
    <row r="8112" spans="1:4" x14ac:dyDescent="0.2">
      <c r="A8112" s="4" t="s">
        <v>16</v>
      </c>
      <c r="B8112" s="6">
        <v>22</v>
      </c>
      <c r="C8112" s="1">
        <v>0.49299999999999999</v>
      </c>
      <c r="D8112" s="11">
        <v>0</v>
      </c>
    </row>
    <row r="8113" spans="1:4" x14ac:dyDescent="0.2">
      <c r="A8113" s="4" t="s">
        <v>16</v>
      </c>
      <c r="B8113" s="6">
        <v>23</v>
      </c>
      <c r="C8113" s="1">
        <v>0.35899999999999999</v>
      </c>
      <c r="D8113" s="11">
        <v>0</v>
      </c>
    </row>
    <row r="8114" spans="1:4" x14ac:dyDescent="0.2">
      <c r="A8114" s="4" t="s">
        <v>16</v>
      </c>
      <c r="B8114" s="6">
        <v>0</v>
      </c>
      <c r="C8114" s="1">
        <v>0.32500000000000001</v>
      </c>
      <c r="D8114" s="11">
        <v>0</v>
      </c>
    </row>
    <row r="8115" spans="1:4" x14ac:dyDescent="0.2">
      <c r="A8115" s="4" t="s">
        <v>16</v>
      </c>
      <c r="B8115" s="6">
        <v>1</v>
      </c>
      <c r="C8115" s="1">
        <v>0.33300000000000002</v>
      </c>
      <c r="D8115" s="11">
        <v>0</v>
      </c>
    </row>
    <row r="8116" spans="1:4" x14ac:dyDescent="0.2">
      <c r="A8116" s="4" t="s">
        <v>16</v>
      </c>
      <c r="B8116" s="6">
        <v>2</v>
      </c>
      <c r="C8116" s="1">
        <v>0.19700000000000001</v>
      </c>
      <c r="D8116" s="11">
        <v>0</v>
      </c>
    </row>
    <row r="8117" spans="1:4" x14ac:dyDescent="0.2">
      <c r="A8117" s="4" t="s">
        <v>16</v>
      </c>
      <c r="B8117" s="6">
        <v>3</v>
      </c>
      <c r="C8117" s="1">
        <v>0.13500000000000001</v>
      </c>
      <c r="D8117" s="11">
        <v>0</v>
      </c>
    </row>
    <row r="8118" spans="1:4" x14ac:dyDescent="0.2">
      <c r="A8118" s="4" t="s">
        <v>16</v>
      </c>
      <c r="B8118" s="6">
        <v>4</v>
      </c>
      <c r="C8118" s="1">
        <v>0.12</v>
      </c>
      <c r="D8118" s="11">
        <v>0</v>
      </c>
    </row>
    <row r="8119" spans="1:4" x14ac:dyDescent="0.2">
      <c r="A8119" s="4" t="s">
        <v>16</v>
      </c>
      <c r="B8119" s="6">
        <v>5</v>
      </c>
      <c r="C8119" s="1">
        <v>0.13</v>
      </c>
      <c r="D8119" s="11">
        <v>0</v>
      </c>
    </row>
    <row r="8120" spans="1:4" x14ac:dyDescent="0.2">
      <c r="A8120" s="4" t="s">
        <v>16</v>
      </c>
      <c r="B8120" s="6">
        <v>6</v>
      </c>
      <c r="C8120" s="1">
        <v>0.11799999999999999</v>
      </c>
      <c r="D8120" s="11">
        <v>0</v>
      </c>
    </row>
    <row r="8121" spans="1:4" x14ac:dyDescent="0.2">
      <c r="A8121" s="4" t="s">
        <v>16</v>
      </c>
      <c r="B8121" s="6">
        <v>7</v>
      </c>
      <c r="C8121" s="1">
        <v>0.104</v>
      </c>
      <c r="D8121" s="11">
        <v>0</v>
      </c>
    </row>
    <row r="8122" spans="1:4" x14ac:dyDescent="0.2">
      <c r="A8122" s="4" t="s">
        <v>16</v>
      </c>
      <c r="B8122" s="6">
        <v>8</v>
      </c>
      <c r="C8122" s="1">
        <v>0.129</v>
      </c>
      <c r="D8122" s="11">
        <v>1.75</v>
      </c>
    </row>
    <row r="8123" spans="1:4" x14ac:dyDescent="0.2">
      <c r="A8123" s="4" t="s">
        <v>16</v>
      </c>
      <c r="B8123" s="6">
        <v>9</v>
      </c>
      <c r="C8123" s="1">
        <v>0.108</v>
      </c>
      <c r="D8123" s="11">
        <v>35.270000000000003</v>
      </c>
    </row>
    <row r="8124" spans="1:4" x14ac:dyDescent="0.2">
      <c r="A8124" s="4" t="s">
        <v>16</v>
      </c>
      <c r="B8124" s="6">
        <v>10</v>
      </c>
      <c r="C8124" s="1">
        <v>0.128</v>
      </c>
      <c r="D8124" s="11">
        <v>22.28</v>
      </c>
    </row>
    <row r="8125" spans="1:4" x14ac:dyDescent="0.2">
      <c r="A8125" s="4" t="s">
        <v>16</v>
      </c>
      <c r="B8125" s="6">
        <v>11</v>
      </c>
      <c r="C8125" s="1">
        <v>0.67300000000000004</v>
      </c>
      <c r="D8125" s="11">
        <v>29.7</v>
      </c>
    </row>
    <row r="8126" spans="1:4" x14ac:dyDescent="0.2">
      <c r="A8126" s="4" t="s">
        <v>16</v>
      </c>
      <c r="B8126" s="6">
        <v>12</v>
      </c>
      <c r="C8126" s="1">
        <v>0.20599999999999999</v>
      </c>
      <c r="D8126" s="11">
        <v>32.49</v>
      </c>
    </row>
    <row r="8127" spans="1:4" x14ac:dyDescent="0.2">
      <c r="A8127" s="4" t="s">
        <v>16</v>
      </c>
      <c r="B8127" s="6">
        <v>13</v>
      </c>
      <c r="C8127" s="1">
        <v>1.2769999999999999</v>
      </c>
      <c r="D8127" s="11">
        <v>159.06</v>
      </c>
    </row>
    <row r="8128" spans="1:4" x14ac:dyDescent="0.2">
      <c r="A8128" s="4" t="s">
        <v>16</v>
      </c>
      <c r="B8128" s="6">
        <v>14</v>
      </c>
      <c r="C8128" s="1">
        <v>0.20699999999999999</v>
      </c>
      <c r="D8128" s="11">
        <v>311.14999999999998</v>
      </c>
    </row>
    <row r="8129" spans="1:4" x14ac:dyDescent="0.2">
      <c r="A8129" s="4" t="s">
        <v>16</v>
      </c>
      <c r="B8129" s="6">
        <v>15</v>
      </c>
      <c r="C8129" s="1">
        <v>0.29299999999999998</v>
      </c>
      <c r="D8129" s="11">
        <v>112.87</v>
      </c>
    </row>
    <row r="8130" spans="1:4" x14ac:dyDescent="0.2">
      <c r="A8130" s="4" t="s">
        <v>16</v>
      </c>
      <c r="B8130" s="6">
        <v>16</v>
      </c>
      <c r="C8130" s="1">
        <v>0.33100000000000002</v>
      </c>
      <c r="D8130" s="11">
        <v>5.57</v>
      </c>
    </row>
    <row r="8131" spans="1:4" x14ac:dyDescent="0.2">
      <c r="A8131" s="4" t="s">
        <v>16</v>
      </c>
      <c r="B8131" s="6">
        <v>17</v>
      </c>
      <c r="C8131" s="1">
        <v>0.83899999999999997</v>
      </c>
      <c r="D8131" s="11">
        <v>0</v>
      </c>
    </row>
    <row r="8132" spans="1:4" x14ac:dyDescent="0.2">
      <c r="A8132" s="4" t="s">
        <v>16</v>
      </c>
      <c r="B8132" s="6">
        <v>18</v>
      </c>
      <c r="C8132" s="1">
        <v>0.52800000000000002</v>
      </c>
      <c r="D8132" s="11">
        <v>0</v>
      </c>
    </row>
    <row r="8133" spans="1:4" x14ac:dyDescent="0.2">
      <c r="A8133" s="4" t="s">
        <v>16</v>
      </c>
      <c r="B8133" s="6">
        <v>19</v>
      </c>
      <c r="C8133" s="1">
        <v>0.67600000000000005</v>
      </c>
      <c r="D8133" s="11">
        <v>0</v>
      </c>
    </row>
    <row r="8134" spans="1:4" x14ac:dyDescent="0.2">
      <c r="A8134" s="4" t="s">
        <v>16</v>
      </c>
      <c r="B8134" s="6">
        <v>20</v>
      </c>
      <c r="C8134" s="1">
        <v>1.7549999999999999</v>
      </c>
      <c r="D8134" s="11">
        <v>0</v>
      </c>
    </row>
    <row r="8135" spans="1:4" x14ac:dyDescent="0.2">
      <c r="A8135" s="4" t="s">
        <v>16</v>
      </c>
      <c r="B8135" s="6">
        <v>21</v>
      </c>
      <c r="C8135" s="1">
        <v>1.7869999999999999</v>
      </c>
      <c r="D8135" s="11">
        <v>0</v>
      </c>
    </row>
    <row r="8136" spans="1:4" x14ac:dyDescent="0.2">
      <c r="A8136" s="4" t="s">
        <v>16</v>
      </c>
      <c r="B8136" s="6">
        <v>22</v>
      </c>
      <c r="C8136" s="1">
        <v>1.4330000000000001</v>
      </c>
      <c r="D8136" s="11">
        <v>0</v>
      </c>
    </row>
    <row r="8137" spans="1:4" x14ac:dyDescent="0.2">
      <c r="A8137" s="4" t="s">
        <v>16</v>
      </c>
      <c r="B8137" s="6">
        <v>23</v>
      </c>
      <c r="C8137" s="1">
        <v>0.56999999999999995</v>
      </c>
      <c r="D8137" s="11">
        <v>0</v>
      </c>
    </row>
    <row r="8138" spans="1:4" x14ac:dyDescent="0.2">
      <c r="A8138" s="4" t="s">
        <v>16</v>
      </c>
      <c r="B8138" s="6">
        <v>0</v>
      </c>
      <c r="C8138" s="1">
        <v>0.30599999999999999</v>
      </c>
      <c r="D8138" s="11">
        <v>0</v>
      </c>
    </row>
    <row r="8139" spans="1:4" x14ac:dyDescent="0.2">
      <c r="A8139" s="4" t="s">
        <v>16</v>
      </c>
      <c r="B8139" s="6">
        <v>1</v>
      </c>
      <c r="C8139" s="1">
        <v>0.54400000000000004</v>
      </c>
      <c r="D8139" s="11">
        <v>0</v>
      </c>
    </row>
    <row r="8140" spans="1:4" x14ac:dyDescent="0.2">
      <c r="A8140" s="4" t="s">
        <v>16</v>
      </c>
      <c r="B8140" s="6">
        <v>2</v>
      </c>
      <c r="C8140" s="1">
        <v>0.11700000000000001</v>
      </c>
      <c r="D8140" s="11">
        <v>0</v>
      </c>
    </row>
    <row r="8141" spans="1:4" x14ac:dyDescent="0.2">
      <c r="A8141" s="4" t="s">
        <v>16</v>
      </c>
      <c r="B8141" s="6">
        <v>3</v>
      </c>
      <c r="C8141" s="1">
        <v>0.32900000000000001</v>
      </c>
      <c r="D8141" s="11">
        <v>0</v>
      </c>
    </row>
    <row r="8142" spans="1:4" x14ac:dyDescent="0.2">
      <c r="A8142" s="4" t="s">
        <v>16</v>
      </c>
      <c r="B8142" s="6">
        <v>4</v>
      </c>
      <c r="C8142" s="1">
        <v>0.123</v>
      </c>
      <c r="D8142" s="11">
        <v>0</v>
      </c>
    </row>
    <row r="8143" spans="1:4" x14ac:dyDescent="0.2">
      <c r="A8143" s="4" t="s">
        <v>16</v>
      </c>
      <c r="B8143" s="6">
        <v>5</v>
      </c>
      <c r="C8143" s="1">
        <v>0.28999999999999998</v>
      </c>
      <c r="D8143" s="11">
        <v>0</v>
      </c>
    </row>
    <row r="8144" spans="1:4" x14ac:dyDescent="0.2">
      <c r="A8144" s="4" t="s">
        <v>16</v>
      </c>
      <c r="B8144" s="6">
        <v>6</v>
      </c>
      <c r="C8144" s="1">
        <v>0.34799999999999998</v>
      </c>
      <c r="D8144" s="11">
        <v>0</v>
      </c>
    </row>
    <row r="8145" spans="1:4" x14ac:dyDescent="0.2">
      <c r="A8145" s="4" t="s">
        <v>16</v>
      </c>
      <c r="B8145" s="6">
        <v>7</v>
      </c>
      <c r="C8145" s="1">
        <v>0.13300000000000001</v>
      </c>
      <c r="D8145" s="11">
        <v>0</v>
      </c>
    </row>
    <row r="8146" spans="1:4" x14ac:dyDescent="0.2">
      <c r="A8146" s="4" t="s">
        <v>16</v>
      </c>
      <c r="B8146" s="6">
        <v>8</v>
      </c>
      <c r="C8146" s="1">
        <v>0.63700000000000001</v>
      </c>
      <c r="D8146" s="11">
        <v>0</v>
      </c>
    </row>
    <row r="8147" spans="1:4" x14ac:dyDescent="0.2">
      <c r="A8147" s="4" t="s">
        <v>16</v>
      </c>
      <c r="B8147" s="6">
        <v>9</v>
      </c>
      <c r="C8147" s="1">
        <v>0.14599999999999999</v>
      </c>
      <c r="D8147" s="11">
        <v>48.26</v>
      </c>
    </row>
    <row r="8148" spans="1:4" x14ac:dyDescent="0.2">
      <c r="A8148" s="4" t="s">
        <v>16</v>
      </c>
      <c r="B8148" s="6">
        <v>10</v>
      </c>
      <c r="C8148" s="1">
        <v>0.71199999999999997</v>
      </c>
      <c r="D8148" s="11">
        <v>163.16999999999999</v>
      </c>
    </row>
    <row r="8149" spans="1:4" x14ac:dyDescent="0.2">
      <c r="A8149" s="4" t="s">
        <v>16</v>
      </c>
      <c r="B8149" s="6">
        <v>11</v>
      </c>
      <c r="C8149" s="1">
        <v>0.76100000000000001</v>
      </c>
      <c r="D8149" s="11">
        <v>41.77</v>
      </c>
    </row>
    <row r="8150" spans="1:4" x14ac:dyDescent="0.2">
      <c r="A8150" s="4" t="s">
        <v>16</v>
      </c>
      <c r="B8150" s="6">
        <v>12</v>
      </c>
      <c r="C8150" s="1">
        <v>0.61199999999999999</v>
      </c>
      <c r="D8150" s="11">
        <v>64.97</v>
      </c>
    </row>
    <row r="8151" spans="1:4" x14ac:dyDescent="0.2">
      <c r="A8151" s="4" t="s">
        <v>16</v>
      </c>
      <c r="B8151" s="6">
        <v>13</v>
      </c>
      <c r="C8151" s="1">
        <v>1.284</v>
      </c>
      <c r="D8151" s="11">
        <v>40.840000000000003</v>
      </c>
    </row>
    <row r="8152" spans="1:4" x14ac:dyDescent="0.2">
      <c r="A8152" s="4" t="s">
        <v>16</v>
      </c>
      <c r="B8152" s="6">
        <v>14</v>
      </c>
      <c r="C8152" s="1">
        <v>0.76400000000000001</v>
      </c>
      <c r="D8152" s="11">
        <v>115.8</v>
      </c>
    </row>
    <row r="8153" spans="1:4" x14ac:dyDescent="0.2">
      <c r="A8153" s="4" t="s">
        <v>16</v>
      </c>
      <c r="B8153" s="6">
        <v>15</v>
      </c>
      <c r="C8153" s="1">
        <v>0.32800000000000001</v>
      </c>
      <c r="D8153" s="11">
        <v>74.59</v>
      </c>
    </row>
    <row r="8154" spans="1:4" x14ac:dyDescent="0.2">
      <c r="A8154" s="4" t="s">
        <v>16</v>
      </c>
      <c r="B8154" s="6">
        <v>16</v>
      </c>
      <c r="C8154" s="1">
        <v>0.2</v>
      </c>
      <c r="D8154" s="11">
        <v>21.35</v>
      </c>
    </row>
    <row r="8155" spans="1:4" x14ac:dyDescent="0.2">
      <c r="A8155" s="4" t="s">
        <v>16</v>
      </c>
      <c r="B8155" s="6">
        <v>17</v>
      </c>
      <c r="C8155" s="1">
        <v>0.17100000000000001</v>
      </c>
      <c r="D8155" s="11">
        <v>0</v>
      </c>
    </row>
    <row r="8156" spans="1:4" x14ac:dyDescent="0.2">
      <c r="A8156" s="4" t="s">
        <v>16</v>
      </c>
      <c r="B8156" s="6">
        <v>18</v>
      </c>
      <c r="C8156" s="1">
        <v>0.16400000000000001</v>
      </c>
      <c r="D8156" s="11">
        <v>0</v>
      </c>
    </row>
    <row r="8157" spans="1:4" x14ac:dyDescent="0.2">
      <c r="A8157" s="4" t="s">
        <v>16</v>
      </c>
      <c r="B8157" s="6">
        <v>19</v>
      </c>
      <c r="C8157" s="1">
        <v>0.27700000000000002</v>
      </c>
      <c r="D8157" s="11">
        <v>0</v>
      </c>
    </row>
    <row r="8158" spans="1:4" x14ac:dyDescent="0.2">
      <c r="A8158" s="4" t="s">
        <v>16</v>
      </c>
      <c r="B8158" s="6">
        <v>20</v>
      </c>
      <c r="C8158" s="1">
        <v>0.42399999999999999</v>
      </c>
      <c r="D8158" s="11">
        <v>0</v>
      </c>
    </row>
    <row r="8159" spans="1:4" x14ac:dyDescent="0.2">
      <c r="A8159" s="4" t="s">
        <v>16</v>
      </c>
      <c r="B8159" s="6">
        <v>21</v>
      </c>
      <c r="C8159" s="1">
        <v>1.323</v>
      </c>
      <c r="D8159" s="11">
        <v>0</v>
      </c>
    </row>
    <row r="8160" spans="1:4" x14ac:dyDescent="0.2">
      <c r="A8160" s="4" t="s">
        <v>16</v>
      </c>
      <c r="B8160" s="6">
        <v>22</v>
      </c>
      <c r="C8160" s="1">
        <v>0.46899999999999997</v>
      </c>
      <c r="D8160" s="11">
        <v>0</v>
      </c>
    </row>
    <row r="8161" spans="1:4" x14ac:dyDescent="0.2">
      <c r="A8161" s="4" t="s">
        <v>16</v>
      </c>
      <c r="B8161" s="6">
        <v>23</v>
      </c>
      <c r="C8161" s="1">
        <v>0.42399999999999999</v>
      </c>
      <c r="D8161" s="11">
        <v>0</v>
      </c>
    </row>
    <row r="8162" spans="1:4" x14ac:dyDescent="0.2">
      <c r="A8162" s="4" t="s">
        <v>16</v>
      </c>
      <c r="B8162" s="6">
        <v>0</v>
      </c>
      <c r="C8162" s="1">
        <v>0.311</v>
      </c>
      <c r="D8162" s="11">
        <v>0</v>
      </c>
    </row>
    <row r="8163" spans="1:4" x14ac:dyDescent="0.2">
      <c r="A8163" s="4" t="s">
        <v>16</v>
      </c>
      <c r="B8163" s="6">
        <v>1</v>
      </c>
      <c r="C8163" s="1">
        <v>0.16600000000000001</v>
      </c>
      <c r="D8163" s="11">
        <v>0</v>
      </c>
    </row>
    <row r="8164" spans="1:4" x14ac:dyDescent="0.2">
      <c r="A8164" s="4" t="s">
        <v>16</v>
      </c>
      <c r="B8164" s="6">
        <v>2</v>
      </c>
      <c r="C8164" s="1">
        <v>0.22800000000000001</v>
      </c>
      <c r="D8164" s="11">
        <v>0</v>
      </c>
    </row>
    <row r="8165" spans="1:4" x14ac:dyDescent="0.2">
      <c r="A8165" s="4" t="s">
        <v>16</v>
      </c>
      <c r="B8165" s="6">
        <v>3</v>
      </c>
      <c r="C8165" s="1">
        <v>0.14799999999999999</v>
      </c>
      <c r="D8165" s="11">
        <v>0</v>
      </c>
    </row>
    <row r="8166" spans="1:4" x14ac:dyDescent="0.2">
      <c r="A8166" s="4" t="s">
        <v>16</v>
      </c>
      <c r="B8166" s="6">
        <v>4</v>
      </c>
      <c r="C8166" s="1">
        <v>0.11700000000000001</v>
      </c>
      <c r="D8166" s="11">
        <v>0</v>
      </c>
    </row>
    <row r="8167" spans="1:4" x14ac:dyDescent="0.2">
      <c r="A8167" s="4" t="s">
        <v>16</v>
      </c>
      <c r="B8167" s="6">
        <v>5</v>
      </c>
      <c r="C8167" s="1">
        <v>0.13900000000000001</v>
      </c>
      <c r="D8167" s="11">
        <v>0</v>
      </c>
    </row>
    <row r="8168" spans="1:4" x14ac:dyDescent="0.2">
      <c r="A8168" s="4" t="s">
        <v>16</v>
      </c>
      <c r="B8168" s="6">
        <v>6</v>
      </c>
      <c r="C8168" s="1">
        <v>0.11</v>
      </c>
      <c r="D8168" s="11">
        <v>0</v>
      </c>
    </row>
    <row r="8169" spans="1:4" x14ac:dyDescent="0.2">
      <c r="A8169" s="4" t="s">
        <v>16</v>
      </c>
      <c r="B8169" s="6">
        <v>7</v>
      </c>
      <c r="C8169" s="1">
        <v>0.121</v>
      </c>
      <c r="D8169" s="11">
        <v>0</v>
      </c>
    </row>
    <row r="8170" spans="1:4" x14ac:dyDescent="0.2">
      <c r="A8170" s="4" t="s">
        <v>16</v>
      </c>
      <c r="B8170" s="6">
        <v>8</v>
      </c>
      <c r="C8170" s="1">
        <v>0.129</v>
      </c>
      <c r="D8170" s="11">
        <v>0</v>
      </c>
    </row>
    <row r="8171" spans="1:4" x14ac:dyDescent="0.2">
      <c r="A8171" s="4" t="s">
        <v>16</v>
      </c>
      <c r="B8171" s="6">
        <v>9</v>
      </c>
      <c r="C8171" s="1">
        <v>0.13200000000000001</v>
      </c>
      <c r="D8171" s="11">
        <v>26.92</v>
      </c>
    </row>
    <row r="8172" spans="1:4" x14ac:dyDescent="0.2">
      <c r="A8172" s="4" t="s">
        <v>16</v>
      </c>
      <c r="B8172" s="6">
        <v>10</v>
      </c>
      <c r="C8172" s="1">
        <v>0.21199999999999999</v>
      </c>
      <c r="D8172" s="11">
        <v>48.26</v>
      </c>
    </row>
    <row r="8173" spans="1:4" x14ac:dyDescent="0.2">
      <c r="A8173" s="4" t="s">
        <v>16</v>
      </c>
      <c r="B8173" s="6">
        <v>11</v>
      </c>
      <c r="C8173" s="1">
        <v>0.59399999999999997</v>
      </c>
      <c r="D8173" s="11">
        <v>46.41</v>
      </c>
    </row>
    <row r="8174" spans="1:4" x14ac:dyDescent="0.2">
      <c r="A8174" s="4" t="s">
        <v>16</v>
      </c>
      <c r="B8174" s="6">
        <v>12</v>
      </c>
      <c r="C8174" s="1">
        <v>0.373</v>
      </c>
      <c r="D8174" s="11">
        <v>94.67</v>
      </c>
    </row>
    <row r="8175" spans="1:4" x14ac:dyDescent="0.2">
      <c r="A8175" s="4" t="s">
        <v>16</v>
      </c>
      <c r="B8175" s="6">
        <v>13</v>
      </c>
      <c r="C8175" s="1">
        <v>0.39500000000000002</v>
      </c>
      <c r="D8175" s="11">
        <v>587.29999999999995</v>
      </c>
    </row>
    <row r="8176" spans="1:4" x14ac:dyDescent="0.2">
      <c r="A8176" s="4" t="s">
        <v>16</v>
      </c>
      <c r="B8176" s="6">
        <v>14</v>
      </c>
      <c r="C8176" s="1">
        <v>0.372</v>
      </c>
      <c r="D8176" s="11">
        <v>62.19</v>
      </c>
    </row>
    <row r="8177" spans="1:4" x14ac:dyDescent="0.2">
      <c r="A8177" s="4" t="s">
        <v>16</v>
      </c>
      <c r="B8177" s="6">
        <v>15</v>
      </c>
      <c r="C8177" s="1">
        <v>0.38300000000000001</v>
      </c>
      <c r="D8177" s="11">
        <v>42.7</v>
      </c>
    </row>
    <row r="8178" spans="1:4" x14ac:dyDescent="0.2">
      <c r="A8178" s="4" t="s">
        <v>16</v>
      </c>
      <c r="B8178" s="6">
        <v>16</v>
      </c>
      <c r="C8178" s="1">
        <v>1.7010000000000001</v>
      </c>
      <c r="D8178" s="11">
        <v>29.09</v>
      </c>
    </row>
    <row r="8179" spans="1:4" x14ac:dyDescent="0.2">
      <c r="A8179" s="4" t="s">
        <v>16</v>
      </c>
      <c r="B8179" s="6">
        <v>17</v>
      </c>
      <c r="C8179" s="1">
        <v>0.27800000000000002</v>
      </c>
      <c r="D8179" s="11">
        <v>0</v>
      </c>
    </row>
    <row r="8180" spans="1:4" x14ac:dyDescent="0.2">
      <c r="A8180" s="4" t="s">
        <v>16</v>
      </c>
      <c r="B8180" s="6">
        <v>18</v>
      </c>
      <c r="C8180" s="1">
        <v>0.17799999999999999</v>
      </c>
      <c r="D8180" s="11">
        <v>0</v>
      </c>
    </row>
    <row r="8181" spans="1:4" x14ac:dyDescent="0.2">
      <c r="A8181" s="4" t="s">
        <v>16</v>
      </c>
      <c r="B8181" s="6">
        <v>19</v>
      </c>
      <c r="C8181" s="1">
        <v>1.456</v>
      </c>
      <c r="D8181" s="11">
        <v>0</v>
      </c>
    </row>
    <row r="8182" spans="1:4" x14ac:dyDescent="0.2">
      <c r="A8182" s="4" t="s">
        <v>16</v>
      </c>
      <c r="B8182" s="6">
        <v>20</v>
      </c>
      <c r="C8182" s="1">
        <v>1.7509999999999999</v>
      </c>
      <c r="D8182" s="11">
        <v>0</v>
      </c>
    </row>
    <row r="8183" spans="1:4" x14ac:dyDescent="0.2">
      <c r="A8183" s="4" t="s">
        <v>16</v>
      </c>
      <c r="B8183" s="6">
        <v>21</v>
      </c>
      <c r="C8183" s="1">
        <v>1.383</v>
      </c>
      <c r="D8183" s="11">
        <v>0</v>
      </c>
    </row>
    <row r="8184" spans="1:4" x14ac:dyDescent="0.2">
      <c r="A8184" s="4" t="s">
        <v>16</v>
      </c>
      <c r="B8184" s="6">
        <v>22</v>
      </c>
      <c r="C8184" s="1">
        <v>0.86699999999999999</v>
      </c>
      <c r="D8184" s="11">
        <v>0</v>
      </c>
    </row>
    <row r="8185" spans="1:4" x14ac:dyDescent="0.2">
      <c r="A8185" s="4" t="s">
        <v>16</v>
      </c>
      <c r="B8185" s="6">
        <v>23</v>
      </c>
      <c r="C8185" s="1">
        <v>0.68500000000000005</v>
      </c>
      <c r="D8185" s="11">
        <v>0</v>
      </c>
    </row>
    <row r="8186" spans="1:4" x14ac:dyDescent="0.2">
      <c r="A8186" s="4" t="s">
        <v>16</v>
      </c>
      <c r="B8186" s="6">
        <v>0</v>
      </c>
      <c r="C8186" s="1">
        <v>0.437</v>
      </c>
      <c r="D8186" s="11">
        <v>0</v>
      </c>
    </row>
    <row r="8187" spans="1:4" x14ac:dyDescent="0.2">
      <c r="A8187" s="4" t="s">
        <v>16</v>
      </c>
      <c r="B8187" s="6">
        <v>1</v>
      </c>
      <c r="C8187" s="1">
        <v>0.55900000000000005</v>
      </c>
      <c r="D8187" s="11">
        <v>0</v>
      </c>
    </row>
    <row r="8188" spans="1:4" x14ac:dyDescent="0.2">
      <c r="A8188" s="4" t="s">
        <v>16</v>
      </c>
      <c r="B8188" s="6">
        <v>2</v>
      </c>
      <c r="C8188" s="1">
        <v>0.14299999999999999</v>
      </c>
      <c r="D8188" s="11">
        <v>0</v>
      </c>
    </row>
    <row r="8189" spans="1:4" x14ac:dyDescent="0.2">
      <c r="A8189" s="4" t="s">
        <v>16</v>
      </c>
      <c r="B8189" s="6">
        <v>3</v>
      </c>
      <c r="C8189" s="1">
        <v>0.33300000000000002</v>
      </c>
      <c r="D8189" s="11">
        <v>0</v>
      </c>
    </row>
    <row r="8190" spans="1:4" x14ac:dyDescent="0.2">
      <c r="A8190" s="4" t="s">
        <v>16</v>
      </c>
      <c r="B8190" s="6">
        <v>4</v>
      </c>
      <c r="C8190" s="1">
        <v>0.35</v>
      </c>
      <c r="D8190" s="11">
        <v>0</v>
      </c>
    </row>
    <row r="8191" spans="1:4" x14ac:dyDescent="0.2">
      <c r="A8191" s="4" t="s">
        <v>16</v>
      </c>
      <c r="B8191" s="6">
        <v>5</v>
      </c>
      <c r="C8191" s="1">
        <v>0.112</v>
      </c>
      <c r="D8191" s="11">
        <v>0</v>
      </c>
    </row>
    <row r="8192" spans="1:4" x14ac:dyDescent="0.2">
      <c r="A8192" s="4" t="s">
        <v>16</v>
      </c>
      <c r="B8192" s="6">
        <v>6</v>
      </c>
      <c r="C8192" s="1">
        <v>0.28100000000000003</v>
      </c>
      <c r="D8192" s="11">
        <v>0</v>
      </c>
    </row>
    <row r="8193" spans="1:4" x14ac:dyDescent="0.2">
      <c r="A8193" s="4" t="s">
        <v>16</v>
      </c>
      <c r="B8193" s="6">
        <v>7</v>
      </c>
      <c r="C8193" s="1">
        <v>0.34399999999999997</v>
      </c>
      <c r="D8193" s="11">
        <v>0</v>
      </c>
    </row>
    <row r="8194" spans="1:4" x14ac:dyDescent="0.2">
      <c r="A8194" s="4" t="s">
        <v>16</v>
      </c>
      <c r="B8194" s="6">
        <v>8</v>
      </c>
      <c r="C8194" s="1">
        <v>0.14000000000000001</v>
      </c>
      <c r="D8194" s="11">
        <v>0</v>
      </c>
    </row>
    <row r="8195" spans="1:4" x14ac:dyDescent="0.2">
      <c r="A8195" s="4" t="s">
        <v>16</v>
      </c>
      <c r="B8195" s="6">
        <v>9</v>
      </c>
      <c r="C8195" s="1">
        <v>0.309</v>
      </c>
      <c r="D8195" s="11">
        <v>95.78</v>
      </c>
    </row>
    <row r="8196" spans="1:4" x14ac:dyDescent="0.2">
      <c r="A8196" s="4" t="s">
        <v>16</v>
      </c>
      <c r="B8196" s="6">
        <v>10</v>
      </c>
      <c r="C8196" s="1">
        <v>0.192</v>
      </c>
      <c r="D8196" s="11">
        <v>42.7</v>
      </c>
    </row>
    <row r="8197" spans="1:4" x14ac:dyDescent="0.2">
      <c r="A8197" s="4" t="s">
        <v>16</v>
      </c>
      <c r="B8197" s="6">
        <v>11</v>
      </c>
      <c r="C8197" s="1">
        <v>0.66700000000000004</v>
      </c>
      <c r="D8197" s="11">
        <v>357.37</v>
      </c>
    </row>
    <row r="8198" spans="1:4" x14ac:dyDescent="0.2">
      <c r="A8198" s="4" t="s">
        <v>16</v>
      </c>
      <c r="B8198" s="6">
        <v>12</v>
      </c>
      <c r="C8198" s="1">
        <v>0.26100000000000001</v>
      </c>
      <c r="D8198" s="11">
        <v>525.14</v>
      </c>
    </row>
    <row r="8199" spans="1:4" x14ac:dyDescent="0.2">
      <c r="A8199" s="4" t="s">
        <v>16</v>
      </c>
      <c r="B8199" s="6">
        <v>13</v>
      </c>
      <c r="C8199" s="1">
        <v>0.45800000000000002</v>
      </c>
      <c r="D8199" s="11">
        <v>114.16</v>
      </c>
    </row>
    <row r="8200" spans="1:4" x14ac:dyDescent="0.2">
      <c r="A8200" s="4" t="s">
        <v>16</v>
      </c>
      <c r="B8200" s="6">
        <v>14</v>
      </c>
      <c r="C8200" s="1">
        <v>0.54200000000000004</v>
      </c>
      <c r="D8200" s="11">
        <v>37.130000000000003</v>
      </c>
    </row>
    <row r="8201" spans="1:4" x14ac:dyDescent="0.2">
      <c r="A8201" s="4" t="s">
        <v>16</v>
      </c>
      <c r="B8201" s="6">
        <v>15</v>
      </c>
      <c r="C8201" s="1">
        <v>0.29099999999999998</v>
      </c>
      <c r="D8201" s="11">
        <v>53.83</v>
      </c>
    </row>
    <row r="8202" spans="1:4" x14ac:dyDescent="0.2">
      <c r="A8202" s="4" t="s">
        <v>16</v>
      </c>
      <c r="B8202" s="6">
        <v>16</v>
      </c>
      <c r="C8202" s="1">
        <v>0.23200000000000001</v>
      </c>
      <c r="D8202" s="11">
        <v>225.62</v>
      </c>
    </row>
    <row r="8203" spans="1:4" x14ac:dyDescent="0.2">
      <c r="A8203" s="4" t="s">
        <v>16</v>
      </c>
      <c r="B8203" s="6">
        <v>17</v>
      </c>
      <c r="C8203" s="1">
        <v>0.30099999999999999</v>
      </c>
      <c r="D8203" s="11">
        <v>0</v>
      </c>
    </row>
    <row r="8204" spans="1:4" x14ac:dyDescent="0.2">
      <c r="A8204" s="4" t="s">
        <v>16</v>
      </c>
      <c r="B8204" s="6">
        <v>18</v>
      </c>
      <c r="C8204" s="1">
        <v>0.33800000000000002</v>
      </c>
      <c r="D8204" s="11">
        <v>0</v>
      </c>
    </row>
    <row r="8205" spans="1:4" x14ac:dyDescent="0.2">
      <c r="A8205" s="4" t="s">
        <v>16</v>
      </c>
      <c r="B8205" s="6">
        <v>19</v>
      </c>
      <c r="C8205" s="1">
        <v>0.372</v>
      </c>
      <c r="D8205" s="11">
        <v>0</v>
      </c>
    </row>
    <row r="8206" spans="1:4" x14ac:dyDescent="0.2">
      <c r="A8206" s="4" t="s">
        <v>16</v>
      </c>
      <c r="B8206" s="6">
        <v>20</v>
      </c>
      <c r="C8206" s="1">
        <v>0.35799999999999998</v>
      </c>
      <c r="D8206" s="11">
        <v>0</v>
      </c>
    </row>
    <row r="8207" spans="1:4" x14ac:dyDescent="0.2">
      <c r="A8207" s="4" t="s">
        <v>16</v>
      </c>
      <c r="B8207" s="6">
        <v>21</v>
      </c>
      <c r="C8207" s="1">
        <v>0.56299999999999994</v>
      </c>
      <c r="D8207" s="11">
        <v>0</v>
      </c>
    </row>
    <row r="8208" spans="1:4" x14ac:dyDescent="0.2">
      <c r="A8208" s="4" t="s">
        <v>16</v>
      </c>
      <c r="B8208" s="6">
        <v>22</v>
      </c>
      <c r="C8208" s="1">
        <v>0.751</v>
      </c>
      <c r="D8208" s="11">
        <v>0</v>
      </c>
    </row>
    <row r="8209" spans="1:4" x14ac:dyDescent="0.2">
      <c r="A8209" s="4" t="s">
        <v>16</v>
      </c>
      <c r="B8209" s="6">
        <v>23</v>
      </c>
      <c r="C8209" s="1">
        <v>0.38600000000000001</v>
      </c>
      <c r="D8209" s="11">
        <v>0</v>
      </c>
    </row>
    <row r="8210" spans="1:4" x14ac:dyDescent="0.2">
      <c r="A8210" s="4" t="s">
        <v>16</v>
      </c>
      <c r="B8210" s="6">
        <v>0</v>
      </c>
      <c r="C8210" s="1">
        <v>0.38100000000000001</v>
      </c>
      <c r="D8210" s="11">
        <v>0</v>
      </c>
    </row>
    <row r="8211" spans="1:4" x14ac:dyDescent="0.2">
      <c r="A8211" s="4" t="s">
        <v>16</v>
      </c>
      <c r="B8211" s="6">
        <v>1</v>
      </c>
      <c r="C8211" s="1">
        <v>0.29899999999999999</v>
      </c>
      <c r="D8211" s="11">
        <v>0</v>
      </c>
    </row>
    <row r="8212" spans="1:4" x14ac:dyDescent="0.2">
      <c r="A8212" s="4" t="s">
        <v>16</v>
      </c>
      <c r="B8212" s="6">
        <v>2</v>
      </c>
      <c r="C8212" s="1">
        <v>0.15</v>
      </c>
      <c r="D8212" s="11">
        <v>0</v>
      </c>
    </row>
    <row r="8213" spans="1:4" x14ac:dyDescent="0.2">
      <c r="A8213" s="4" t="s">
        <v>16</v>
      </c>
      <c r="B8213" s="6">
        <v>3</v>
      </c>
      <c r="C8213" s="1">
        <v>0.122</v>
      </c>
      <c r="D8213" s="11">
        <v>0</v>
      </c>
    </row>
    <row r="8214" spans="1:4" x14ac:dyDescent="0.2">
      <c r="A8214" s="4" t="s">
        <v>16</v>
      </c>
      <c r="B8214" s="6">
        <v>4</v>
      </c>
      <c r="C8214" s="1">
        <v>0.13200000000000001</v>
      </c>
      <c r="D8214" s="11">
        <v>0</v>
      </c>
    </row>
    <row r="8215" spans="1:4" x14ac:dyDescent="0.2">
      <c r="A8215" s="4" t="s">
        <v>16</v>
      </c>
      <c r="B8215" s="6">
        <v>5</v>
      </c>
      <c r="C8215" s="1">
        <v>0.11700000000000001</v>
      </c>
      <c r="D8215" s="11">
        <v>0</v>
      </c>
    </row>
    <row r="8216" spans="1:4" x14ac:dyDescent="0.2">
      <c r="A8216" s="4" t="s">
        <v>16</v>
      </c>
      <c r="B8216" s="6">
        <v>6</v>
      </c>
      <c r="C8216" s="1">
        <v>0.124</v>
      </c>
      <c r="D8216" s="11">
        <v>0</v>
      </c>
    </row>
    <row r="8217" spans="1:4" x14ac:dyDescent="0.2">
      <c r="A8217" s="4" t="s">
        <v>16</v>
      </c>
      <c r="B8217" s="6">
        <v>7</v>
      </c>
      <c r="C8217" s="1">
        <v>0.157</v>
      </c>
      <c r="D8217" s="11">
        <v>0</v>
      </c>
    </row>
    <row r="8218" spans="1:4" x14ac:dyDescent="0.2">
      <c r="A8218" s="4" t="s">
        <v>16</v>
      </c>
      <c r="B8218" s="6">
        <v>8</v>
      </c>
      <c r="C8218" s="1">
        <v>0.13200000000000001</v>
      </c>
      <c r="D8218" s="11">
        <v>0</v>
      </c>
    </row>
    <row r="8219" spans="1:4" x14ac:dyDescent="0.2">
      <c r="A8219" s="4" t="s">
        <v>16</v>
      </c>
      <c r="B8219" s="6">
        <v>9</v>
      </c>
      <c r="C8219" s="1">
        <v>0.161</v>
      </c>
      <c r="D8219" s="11">
        <v>87.41</v>
      </c>
    </row>
    <row r="8220" spans="1:4" x14ac:dyDescent="0.2">
      <c r="A8220" s="4" t="s">
        <v>16</v>
      </c>
      <c r="B8220" s="6">
        <v>10</v>
      </c>
      <c r="C8220" s="1">
        <v>0.69899999999999995</v>
      </c>
      <c r="D8220" s="11">
        <v>515.95000000000005</v>
      </c>
    </row>
    <row r="8221" spans="1:4" x14ac:dyDescent="0.2">
      <c r="A8221" s="4" t="s">
        <v>16</v>
      </c>
      <c r="B8221" s="6">
        <v>11</v>
      </c>
      <c r="C8221" s="1">
        <v>1.2210000000000001</v>
      </c>
      <c r="D8221" s="11">
        <v>304.76</v>
      </c>
    </row>
    <row r="8222" spans="1:4" x14ac:dyDescent="0.2">
      <c r="A8222" s="4" t="s">
        <v>16</v>
      </c>
      <c r="B8222" s="6">
        <v>12</v>
      </c>
      <c r="C8222" s="1">
        <v>0.121</v>
      </c>
      <c r="D8222" s="11">
        <v>409.14</v>
      </c>
    </row>
    <row r="8223" spans="1:4" x14ac:dyDescent="0.2">
      <c r="A8223" s="4" t="s">
        <v>16</v>
      </c>
      <c r="B8223" s="6">
        <v>13</v>
      </c>
      <c r="C8223" s="1">
        <v>0.11</v>
      </c>
      <c r="D8223" s="11">
        <v>158.36000000000001</v>
      </c>
    </row>
    <row r="8224" spans="1:4" x14ac:dyDescent="0.2">
      <c r="A8224" s="4" t="s">
        <v>16</v>
      </c>
      <c r="B8224" s="6">
        <v>14</v>
      </c>
      <c r="C8224" s="1">
        <v>0.124</v>
      </c>
      <c r="D8224" s="11">
        <v>57.55</v>
      </c>
    </row>
    <row r="8225" spans="1:4" x14ac:dyDescent="0.2">
      <c r="A8225" s="4" t="s">
        <v>16</v>
      </c>
      <c r="B8225" s="6">
        <v>15</v>
      </c>
      <c r="C8225" s="1">
        <v>0.159</v>
      </c>
      <c r="D8225" s="11">
        <v>90.8</v>
      </c>
    </row>
    <row r="8226" spans="1:4" x14ac:dyDescent="0.2">
      <c r="A8226" s="4" t="s">
        <v>16</v>
      </c>
      <c r="B8226" s="6">
        <v>16</v>
      </c>
      <c r="C8226" s="1">
        <v>0.193</v>
      </c>
      <c r="D8226" s="11">
        <v>32</v>
      </c>
    </row>
    <row r="8227" spans="1:4" x14ac:dyDescent="0.2">
      <c r="A8227" s="4" t="s">
        <v>16</v>
      </c>
      <c r="B8227" s="6">
        <v>17</v>
      </c>
      <c r="C8227" s="1">
        <v>0.17499999999999999</v>
      </c>
      <c r="D8227" s="11">
        <v>0</v>
      </c>
    </row>
    <row r="8228" spans="1:4" x14ac:dyDescent="0.2">
      <c r="A8228" s="4" t="s">
        <v>16</v>
      </c>
      <c r="B8228" s="6">
        <v>18</v>
      </c>
      <c r="C8228" s="1">
        <v>0.121</v>
      </c>
      <c r="D8228" s="11">
        <v>0</v>
      </c>
    </row>
    <row r="8229" spans="1:4" x14ac:dyDescent="0.2">
      <c r="A8229" s="4" t="s">
        <v>16</v>
      </c>
      <c r="B8229" s="6">
        <v>19</v>
      </c>
      <c r="C8229" s="1">
        <v>0.16700000000000001</v>
      </c>
      <c r="D8229" s="11">
        <v>0</v>
      </c>
    </row>
    <row r="8230" spans="1:4" x14ac:dyDescent="0.2">
      <c r="A8230" s="4" t="s">
        <v>16</v>
      </c>
      <c r="B8230" s="6">
        <v>20</v>
      </c>
      <c r="C8230" s="1">
        <v>1.19</v>
      </c>
      <c r="D8230" s="11">
        <v>0</v>
      </c>
    </row>
    <row r="8231" spans="1:4" x14ac:dyDescent="0.2">
      <c r="A8231" s="4" t="s">
        <v>16</v>
      </c>
      <c r="B8231" s="6">
        <v>21</v>
      </c>
      <c r="C8231" s="1">
        <v>1.6040000000000001</v>
      </c>
      <c r="D8231" s="11">
        <v>0</v>
      </c>
    </row>
    <row r="8232" spans="1:4" x14ac:dyDescent="0.2">
      <c r="A8232" s="4" t="s">
        <v>16</v>
      </c>
      <c r="B8232" s="6">
        <v>22</v>
      </c>
      <c r="C8232" s="1">
        <v>0.48299999999999998</v>
      </c>
      <c r="D8232" s="11">
        <v>0</v>
      </c>
    </row>
    <row r="8233" spans="1:4" x14ac:dyDescent="0.2">
      <c r="A8233" s="4" t="s">
        <v>16</v>
      </c>
      <c r="B8233" s="6">
        <v>23</v>
      </c>
      <c r="C8233" s="1">
        <v>0.41799999999999998</v>
      </c>
      <c r="D8233" s="11">
        <v>0</v>
      </c>
    </row>
    <row r="8234" spans="1:4" x14ac:dyDescent="0.2">
      <c r="A8234" s="4" t="s">
        <v>16</v>
      </c>
      <c r="B8234" s="6">
        <v>0</v>
      </c>
      <c r="C8234" s="1">
        <v>0.26500000000000001</v>
      </c>
      <c r="D8234" s="11">
        <v>0</v>
      </c>
    </row>
    <row r="8235" spans="1:4" x14ac:dyDescent="0.2">
      <c r="A8235" s="4" t="s">
        <v>16</v>
      </c>
      <c r="B8235" s="6">
        <v>1</v>
      </c>
      <c r="C8235" s="1">
        <v>0.189</v>
      </c>
      <c r="D8235" s="11">
        <v>0</v>
      </c>
    </row>
    <row r="8236" spans="1:4" x14ac:dyDescent="0.2">
      <c r="A8236" s="4" t="s">
        <v>16</v>
      </c>
      <c r="B8236" s="6">
        <v>2</v>
      </c>
      <c r="C8236" s="1">
        <v>0.184</v>
      </c>
      <c r="D8236" s="11">
        <v>0</v>
      </c>
    </row>
    <row r="8237" spans="1:4" x14ac:dyDescent="0.2">
      <c r="A8237" s="4" t="s">
        <v>16</v>
      </c>
      <c r="B8237" s="6">
        <v>3</v>
      </c>
      <c r="C8237" s="1">
        <v>0.152</v>
      </c>
      <c r="D8237" s="11">
        <v>0</v>
      </c>
    </row>
    <row r="8238" spans="1:4" x14ac:dyDescent="0.2">
      <c r="A8238" s="4" t="s">
        <v>16</v>
      </c>
      <c r="B8238" s="6">
        <v>4</v>
      </c>
      <c r="C8238" s="1">
        <v>0.123</v>
      </c>
      <c r="D8238" s="11">
        <v>0</v>
      </c>
    </row>
    <row r="8239" spans="1:4" x14ac:dyDescent="0.2">
      <c r="A8239" s="4" t="s">
        <v>16</v>
      </c>
      <c r="B8239" s="6">
        <v>5</v>
      </c>
      <c r="C8239" s="1">
        <v>0.157</v>
      </c>
      <c r="D8239" s="11">
        <v>0</v>
      </c>
    </row>
    <row r="8240" spans="1:4" x14ac:dyDescent="0.2">
      <c r="A8240" s="4" t="s">
        <v>16</v>
      </c>
      <c r="B8240" s="6">
        <v>6</v>
      </c>
      <c r="C8240" s="1">
        <v>0.13</v>
      </c>
      <c r="D8240" s="11">
        <v>0</v>
      </c>
    </row>
    <row r="8241" spans="1:4" x14ac:dyDescent="0.2">
      <c r="A8241" s="4" t="s">
        <v>16</v>
      </c>
      <c r="B8241" s="6">
        <v>7</v>
      </c>
      <c r="C8241" s="1">
        <v>0.13</v>
      </c>
      <c r="D8241" s="11">
        <v>0</v>
      </c>
    </row>
    <row r="8242" spans="1:4" x14ac:dyDescent="0.2">
      <c r="A8242" s="4" t="s">
        <v>16</v>
      </c>
      <c r="B8242" s="6">
        <v>8</v>
      </c>
      <c r="C8242" s="1">
        <v>0.14699999999999999</v>
      </c>
      <c r="D8242" s="11">
        <v>0</v>
      </c>
    </row>
    <row r="8243" spans="1:4" x14ac:dyDescent="0.2">
      <c r="A8243" s="4" t="s">
        <v>16</v>
      </c>
      <c r="B8243" s="6">
        <v>9</v>
      </c>
      <c r="C8243" s="1">
        <v>0.16400000000000001</v>
      </c>
      <c r="D8243" s="11">
        <v>32.49</v>
      </c>
    </row>
    <row r="8244" spans="1:4" x14ac:dyDescent="0.2">
      <c r="A8244" s="4" t="s">
        <v>16</v>
      </c>
      <c r="B8244" s="6">
        <v>10</v>
      </c>
      <c r="C8244" s="1">
        <v>0.30599999999999999</v>
      </c>
      <c r="D8244" s="11">
        <v>48.26</v>
      </c>
    </row>
    <row r="8245" spans="1:4" x14ac:dyDescent="0.2">
      <c r="A8245" s="4" t="s">
        <v>16</v>
      </c>
      <c r="B8245" s="6">
        <v>11</v>
      </c>
      <c r="C8245" s="1">
        <v>1.0680000000000001</v>
      </c>
      <c r="D8245" s="11">
        <v>63.12</v>
      </c>
    </row>
    <row r="8246" spans="1:4" x14ac:dyDescent="0.2">
      <c r="A8246" s="4" t="s">
        <v>16</v>
      </c>
      <c r="B8246" s="6">
        <v>12</v>
      </c>
      <c r="C8246" s="1">
        <v>0.77500000000000002</v>
      </c>
      <c r="D8246" s="11">
        <v>91.89</v>
      </c>
    </row>
    <row r="8247" spans="1:4" x14ac:dyDescent="0.2">
      <c r="A8247" s="4" t="s">
        <v>16</v>
      </c>
      <c r="B8247" s="6">
        <v>13</v>
      </c>
      <c r="C8247" s="1">
        <v>1.115</v>
      </c>
      <c r="D8247" s="11">
        <v>93.74</v>
      </c>
    </row>
    <row r="8248" spans="1:4" x14ac:dyDescent="0.2">
      <c r="A8248" s="4" t="s">
        <v>16</v>
      </c>
      <c r="B8248" s="6">
        <v>14</v>
      </c>
      <c r="C8248" s="1">
        <v>0.26100000000000001</v>
      </c>
      <c r="D8248" s="11">
        <v>62.19</v>
      </c>
    </row>
    <row r="8249" spans="1:4" x14ac:dyDescent="0.2">
      <c r="A8249" s="4" t="s">
        <v>16</v>
      </c>
      <c r="B8249" s="6">
        <v>15</v>
      </c>
      <c r="C8249" s="1">
        <v>0.16900000000000001</v>
      </c>
      <c r="D8249" s="11">
        <v>66.239999999999995</v>
      </c>
    </row>
    <row r="8250" spans="1:4" x14ac:dyDescent="0.2">
      <c r="A8250" s="4" t="s">
        <v>16</v>
      </c>
      <c r="B8250" s="6">
        <v>16</v>
      </c>
      <c r="C8250" s="1">
        <v>0.14399999999999999</v>
      </c>
      <c r="D8250" s="11">
        <v>37.130000000000003</v>
      </c>
    </row>
    <row r="8251" spans="1:4" x14ac:dyDescent="0.2">
      <c r="A8251" s="4" t="s">
        <v>16</v>
      </c>
      <c r="B8251" s="6">
        <v>17</v>
      </c>
      <c r="C8251" s="1">
        <v>0.159</v>
      </c>
      <c r="D8251" s="11">
        <v>0</v>
      </c>
    </row>
    <row r="8252" spans="1:4" x14ac:dyDescent="0.2">
      <c r="A8252" s="4" t="s">
        <v>16</v>
      </c>
      <c r="B8252" s="6">
        <v>18</v>
      </c>
      <c r="C8252" s="1">
        <v>0.126</v>
      </c>
      <c r="D8252" s="11">
        <v>0</v>
      </c>
    </row>
    <row r="8253" spans="1:4" x14ac:dyDescent="0.2">
      <c r="A8253" s="4" t="s">
        <v>16</v>
      </c>
      <c r="B8253" s="6">
        <v>19</v>
      </c>
      <c r="C8253" s="1">
        <v>0.14399999999999999</v>
      </c>
      <c r="D8253" s="11">
        <v>0</v>
      </c>
    </row>
    <row r="8254" spans="1:4" x14ac:dyDescent="0.2">
      <c r="A8254" s="4" t="s">
        <v>16</v>
      </c>
      <c r="B8254" s="6">
        <v>20</v>
      </c>
      <c r="C8254" s="1">
        <v>0.64800000000000002</v>
      </c>
      <c r="D8254" s="11">
        <v>0</v>
      </c>
    </row>
    <row r="8255" spans="1:4" x14ac:dyDescent="0.2">
      <c r="A8255" s="4" t="s">
        <v>16</v>
      </c>
      <c r="B8255" s="6">
        <v>21</v>
      </c>
      <c r="C8255" s="1">
        <v>0.22700000000000001</v>
      </c>
      <c r="D8255" s="11">
        <v>0</v>
      </c>
    </row>
    <row r="8256" spans="1:4" x14ac:dyDescent="0.2">
      <c r="A8256" s="4" t="s">
        <v>16</v>
      </c>
      <c r="B8256" s="6">
        <v>22</v>
      </c>
      <c r="C8256" s="1">
        <v>0.16900000000000001</v>
      </c>
      <c r="D8256" s="11">
        <v>0</v>
      </c>
    </row>
    <row r="8257" spans="1:4" x14ac:dyDescent="0.2">
      <c r="A8257" s="4" t="s">
        <v>16</v>
      </c>
      <c r="B8257" s="6">
        <v>23</v>
      </c>
      <c r="C8257" s="1">
        <v>0.161</v>
      </c>
      <c r="D8257" s="11">
        <v>0</v>
      </c>
    </row>
    <row r="8258" spans="1:4" x14ac:dyDescent="0.2">
      <c r="A8258" s="4" t="s">
        <v>16</v>
      </c>
      <c r="B8258" s="6">
        <v>0</v>
      </c>
      <c r="C8258" s="1">
        <v>0.19</v>
      </c>
      <c r="D8258" s="11">
        <v>0</v>
      </c>
    </row>
    <row r="8259" spans="1:4" x14ac:dyDescent="0.2">
      <c r="A8259" s="4" t="s">
        <v>16</v>
      </c>
      <c r="B8259" s="6">
        <v>1</v>
      </c>
      <c r="C8259" s="1">
        <v>0.13700000000000001</v>
      </c>
      <c r="D8259" s="11">
        <v>0</v>
      </c>
    </row>
    <row r="8260" spans="1:4" x14ac:dyDescent="0.2">
      <c r="A8260" s="4" t="s">
        <v>16</v>
      </c>
      <c r="B8260" s="6">
        <v>2</v>
      </c>
      <c r="C8260" s="1">
        <v>0.114</v>
      </c>
      <c r="D8260" s="11">
        <v>0</v>
      </c>
    </row>
    <row r="8261" spans="1:4" x14ac:dyDescent="0.2">
      <c r="A8261" s="4" t="s">
        <v>16</v>
      </c>
      <c r="B8261" s="6">
        <v>3</v>
      </c>
      <c r="C8261" s="1">
        <v>0.155</v>
      </c>
      <c r="D8261" s="11">
        <v>0</v>
      </c>
    </row>
    <row r="8262" spans="1:4" x14ac:dyDescent="0.2">
      <c r="A8262" s="4" t="s">
        <v>16</v>
      </c>
      <c r="B8262" s="6">
        <v>4</v>
      </c>
      <c r="C8262" s="1">
        <v>0.14000000000000001</v>
      </c>
      <c r="D8262" s="11">
        <v>0</v>
      </c>
    </row>
    <row r="8263" spans="1:4" x14ac:dyDescent="0.2">
      <c r="A8263" s="4" t="s">
        <v>16</v>
      </c>
      <c r="B8263" s="6">
        <v>5</v>
      </c>
      <c r="C8263" s="1">
        <v>0.13600000000000001</v>
      </c>
      <c r="D8263" s="11">
        <v>0</v>
      </c>
    </row>
    <row r="8264" spans="1:4" x14ac:dyDescent="0.2">
      <c r="A8264" s="4" t="s">
        <v>16</v>
      </c>
      <c r="B8264" s="6">
        <v>6</v>
      </c>
      <c r="C8264" s="1">
        <v>0.13900000000000001</v>
      </c>
      <c r="D8264" s="11">
        <v>0</v>
      </c>
    </row>
    <row r="8265" spans="1:4" x14ac:dyDescent="0.2">
      <c r="A8265" s="4" t="s">
        <v>16</v>
      </c>
      <c r="B8265" s="6">
        <v>7</v>
      </c>
      <c r="C8265" s="1">
        <v>0.129</v>
      </c>
      <c r="D8265" s="11">
        <v>0</v>
      </c>
    </row>
    <row r="8266" spans="1:4" x14ac:dyDescent="0.2">
      <c r="A8266" s="4" t="s">
        <v>16</v>
      </c>
      <c r="B8266" s="6">
        <v>8</v>
      </c>
      <c r="C8266" s="1">
        <v>0.17</v>
      </c>
      <c r="D8266" s="11">
        <v>0</v>
      </c>
    </row>
    <row r="8267" spans="1:4" x14ac:dyDescent="0.2">
      <c r="A8267" s="4" t="s">
        <v>16</v>
      </c>
      <c r="B8267" s="6">
        <v>9</v>
      </c>
      <c r="C8267" s="1">
        <v>0.14499999999999999</v>
      </c>
      <c r="D8267" s="11">
        <v>11.14</v>
      </c>
    </row>
    <row r="8268" spans="1:4" x14ac:dyDescent="0.2">
      <c r="A8268" s="4" t="s">
        <v>16</v>
      </c>
      <c r="B8268" s="6">
        <v>10</v>
      </c>
      <c r="C8268" s="1">
        <v>0.14899999999999999</v>
      </c>
      <c r="D8268" s="11">
        <v>94.82</v>
      </c>
    </row>
    <row r="8269" spans="1:4" x14ac:dyDescent="0.2">
      <c r="A8269" s="4" t="s">
        <v>16</v>
      </c>
      <c r="B8269" s="6">
        <v>11</v>
      </c>
      <c r="C8269" s="1">
        <v>0.71299999999999997</v>
      </c>
      <c r="D8269" s="11">
        <v>157.65</v>
      </c>
    </row>
    <row r="8270" spans="1:4" x14ac:dyDescent="0.2">
      <c r="A8270" s="4" t="s">
        <v>16</v>
      </c>
      <c r="B8270" s="6">
        <v>12</v>
      </c>
      <c r="C8270" s="1">
        <v>0.71299999999999997</v>
      </c>
      <c r="D8270" s="11">
        <v>95.6</v>
      </c>
    </row>
    <row r="8271" spans="1:4" x14ac:dyDescent="0.2">
      <c r="A8271" s="4" t="s">
        <v>16</v>
      </c>
      <c r="B8271" s="6">
        <v>13</v>
      </c>
      <c r="C8271" s="1">
        <v>0.153</v>
      </c>
      <c r="D8271" s="11">
        <v>174.53</v>
      </c>
    </row>
    <row r="8272" spans="1:4" x14ac:dyDescent="0.2">
      <c r="A8272" s="4" t="s">
        <v>16</v>
      </c>
      <c r="B8272" s="6">
        <v>14</v>
      </c>
      <c r="C8272" s="1">
        <v>0.14000000000000001</v>
      </c>
      <c r="D8272" s="11">
        <v>188.01</v>
      </c>
    </row>
    <row r="8273" spans="1:4" x14ac:dyDescent="0.2">
      <c r="A8273" s="4" t="s">
        <v>16</v>
      </c>
      <c r="B8273" s="6">
        <v>15</v>
      </c>
      <c r="C8273" s="1">
        <v>0.96599999999999997</v>
      </c>
      <c r="D8273" s="11">
        <v>133.04</v>
      </c>
    </row>
    <row r="8274" spans="1:4" x14ac:dyDescent="0.2">
      <c r="A8274" s="4" t="s">
        <v>16</v>
      </c>
      <c r="B8274" s="6">
        <v>16</v>
      </c>
      <c r="C8274" s="1">
        <v>0.85399999999999998</v>
      </c>
      <c r="D8274" s="11">
        <v>144.1</v>
      </c>
    </row>
    <row r="8275" spans="1:4" x14ac:dyDescent="0.2">
      <c r="A8275" s="4" t="s">
        <v>16</v>
      </c>
      <c r="B8275" s="6">
        <v>17</v>
      </c>
      <c r="C8275" s="1">
        <v>0.17499999999999999</v>
      </c>
      <c r="D8275" s="11">
        <v>0</v>
      </c>
    </row>
    <row r="8276" spans="1:4" x14ac:dyDescent="0.2">
      <c r="A8276" s="4" t="s">
        <v>16</v>
      </c>
      <c r="B8276" s="6">
        <v>18</v>
      </c>
      <c r="C8276" s="1">
        <v>0.128</v>
      </c>
      <c r="D8276" s="11">
        <v>0</v>
      </c>
    </row>
    <row r="8277" spans="1:4" x14ac:dyDescent="0.2">
      <c r="A8277" s="4" t="s">
        <v>16</v>
      </c>
      <c r="B8277" s="6">
        <v>19</v>
      </c>
      <c r="C8277" s="1">
        <v>0.13400000000000001</v>
      </c>
      <c r="D8277" s="11">
        <v>0</v>
      </c>
    </row>
    <row r="8278" spans="1:4" x14ac:dyDescent="0.2">
      <c r="A8278" s="4" t="s">
        <v>16</v>
      </c>
      <c r="B8278" s="6">
        <v>20</v>
      </c>
      <c r="C8278" s="1">
        <v>0.49199999999999999</v>
      </c>
      <c r="D8278" s="11">
        <v>0</v>
      </c>
    </row>
    <row r="8279" spans="1:4" x14ac:dyDescent="0.2">
      <c r="A8279" s="4" t="s">
        <v>16</v>
      </c>
      <c r="B8279" s="6">
        <v>21</v>
      </c>
      <c r="C8279" s="1">
        <v>1.1759999999999999</v>
      </c>
      <c r="D8279" s="11">
        <v>0</v>
      </c>
    </row>
    <row r="8280" spans="1:4" x14ac:dyDescent="0.2">
      <c r="A8280" s="4" t="s">
        <v>16</v>
      </c>
      <c r="B8280" s="6">
        <v>22</v>
      </c>
      <c r="C8280" s="1">
        <v>0.41299999999999998</v>
      </c>
      <c r="D8280" s="11">
        <v>0</v>
      </c>
    </row>
    <row r="8281" spans="1:4" x14ac:dyDescent="0.2">
      <c r="A8281" s="4" t="s">
        <v>16</v>
      </c>
      <c r="B8281" s="6">
        <v>23</v>
      </c>
      <c r="C8281" s="1">
        <v>0.30199999999999999</v>
      </c>
      <c r="D8281" s="11">
        <v>0</v>
      </c>
    </row>
    <row r="8282" spans="1:4" x14ac:dyDescent="0.2">
      <c r="A8282" s="4" t="s">
        <v>16</v>
      </c>
      <c r="B8282" s="6">
        <v>0</v>
      </c>
      <c r="C8282" s="1">
        <v>0.19400000000000001</v>
      </c>
      <c r="D8282" s="11">
        <v>0</v>
      </c>
    </row>
    <row r="8283" spans="1:4" x14ac:dyDescent="0.2">
      <c r="A8283" s="4" t="s">
        <v>16</v>
      </c>
      <c r="B8283" s="6">
        <v>1</v>
      </c>
      <c r="C8283" s="1">
        <v>0.127</v>
      </c>
      <c r="D8283" s="11">
        <v>0</v>
      </c>
    </row>
    <row r="8284" spans="1:4" x14ac:dyDescent="0.2">
      <c r="A8284" s="4" t="s">
        <v>16</v>
      </c>
      <c r="B8284" s="6">
        <v>2</v>
      </c>
      <c r="C8284" s="1">
        <v>0.13800000000000001</v>
      </c>
      <c r="D8284" s="11">
        <v>0</v>
      </c>
    </row>
    <row r="8285" spans="1:4" x14ac:dyDescent="0.2">
      <c r="A8285" s="4" t="s">
        <v>16</v>
      </c>
      <c r="B8285" s="6">
        <v>3</v>
      </c>
      <c r="C8285" s="1">
        <v>0.112</v>
      </c>
      <c r="D8285" s="11">
        <v>0</v>
      </c>
    </row>
    <row r="8286" spans="1:4" x14ac:dyDescent="0.2">
      <c r="A8286" s="4" t="s">
        <v>16</v>
      </c>
      <c r="B8286" s="6">
        <v>4</v>
      </c>
      <c r="C8286" s="1">
        <v>0.14799999999999999</v>
      </c>
      <c r="D8286" s="11">
        <v>0</v>
      </c>
    </row>
    <row r="8287" spans="1:4" x14ac:dyDescent="0.2">
      <c r="A8287" s="4" t="s">
        <v>16</v>
      </c>
      <c r="B8287" s="6">
        <v>5</v>
      </c>
      <c r="C8287" s="1">
        <v>0.11700000000000001</v>
      </c>
      <c r="D8287" s="11">
        <v>0</v>
      </c>
    </row>
    <row r="8288" spans="1:4" x14ac:dyDescent="0.2">
      <c r="A8288" s="4" t="s">
        <v>16</v>
      </c>
      <c r="B8288" s="6">
        <v>6</v>
      </c>
      <c r="C8288" s="1">
        <v>0.112</v>
      </c>
      <c r="D8288" s="11">
        <v>0</v>
      </c>
    </row>
    <row r="8289" spans="1:4" x14ac:dyDescent="0.2">
      <c r="A8289" s="4" t="s">
        <v>16</v>
      </c>
      <c r="B8289" s="6">
        <v>7</v>
      </c>
      <c r="C8289" s="1">
        <v>0.14699999999999999</v>
      </c>
      <c r="D8289" s="11">
        <v>0</v>
      </c>
    </row>
    <row r="8290" spans="1:4" x14ac:dyDescent="0.2">
      <c r="A8290" s="4" t="s">
        <v>16</v>
      </c>
      <c r="B8290" s="6">
        <v>8</v>
      </c>
      <c r="C8290" s="1">
        <v>0.104</v>
      </c>
      <c r="D8290" s="11">
        <v>0</v>
      </c>
    </row>
    <row r="8291" spans="1:4" x14ac:dyDescent="0.2">
      <c r="A8291" s="4" t="s">
        <v>16</v>
      </c>
      <c r="B8291" s="6">
        <v>9</v>
      </c>
      <c r="C8291" s="1">
        <v>0.123</v>
      </c>
      <c r="D8291" s="11">
        <v>29.7</v>
      </c>
    </row>
    <row r="8292" spans="1:4" x14ac:dyDescent="0.2">
      <c r="A8292" s="4" t="s">
        <v>16</v>
      </c>
      <c r="B8292" s="6">
        <v>10</v>
      </c>
      <c r="C8292" s="1">
        <v>0.14299999999999999</v>
      </c>
      <c r="D8292" s="11">
        <v>159.01</v>
      </c>
    </row>
    <row r="8293" spans="1:4" x14ac:dyDescent="0.2">
      <c r="A8293" s="4" t="s">
        <v>16</v>
      </c>
      <c r="B8293" s="6">
        <v>11</v>
      </c>
      <c r="C8293" s="1">
        <v>0.28000000000000003</v>
      </c>
      <c r="D8293" s="11">
        <v>66.83</v>
      </c>
    </row>
    <row r="8294" spans="1:4" x14ac:dyDescent="0.2">
      <c r="A8294" s="4" t="s">
        <v>16</v>
      </c>
      <c r="B8294" s="6">
        <v>12</v>
      </c>
      <c r="C8294" s="1">
        <v>0.80800000000000005</v>
      </c>
      <c r="D8294" s="11">
        <v>164.58</v>
      </c>
    </row>
    <row r="8295" spans="1:4" x14ac:dyDescent="0.2">
      <c r="A8295" s="4" t="s">
        <v>16</v>
      </c>
      <c r="B8295" s="6">
        <v>13</v>
      </c>
      <c r="C8295" s="1">
        <v>0.56799999999999995</v>
      </c>
      <c r="D8295" s="11">
        <v>460.49</v>
      </c>
    </row>
    <row r="8296" spans="1:4" x14ac:dyDescent="0.2">
      <c r="A8296" s="4" t="s">
        <v>16</v>
      </c>
      <c r="B8296" s="6">
        <v>14</v>
      </c>
      <c r="C8296" s="1">
        <v>0.378</v>
      </c>
      <c r="D8296" s="11">
        <v>396.6</v>
      </c>
    </row>
    <row r="8297" spans="1:4" x14ac:dyDescent="0.2">
      <c r="A8297" s="4" t="s">
        <v>16</v>
      </c>
      <c r="B8297" s="6">
        <v>15</v>
      </c>
      <c r="C8297" s="1">
        <v>0.442</v>
      </c>
      <c r="D8297" s="11">
        <v>401.71</v>
      </c>
    </row>
    <row r="8298" spans="1:4" x14ac:dyDescent="0.2">
      <c r="A8298" s="4" t="s">
        <v>16</v>
      </c>
      <c r="B8298" s="6">
        <v>16</v>
      </c>
      <c r="C8298" s="1">
        <v>1.2989999999999999</v>
      </c>
      <c r="D8298" s="11">
        <v>124.54</v>
      </c>
    </row>
    <row r="8299" spans="1:4" x14ac:dyDescent="0.2">
      <c r="A8299" s="4" t="s">
        <v>16</v>
      </c>
      <c r="B8299" s="6">
        <v>17</v>
      </c>
      <c r="C8299" s="1">
        <v>0.32800000000000001</v>
      </c>
      <c r="D8299" s="11">
        <v>0</v>
      </c>
    </row>
    <row r="8300" spans="1:4" x14ac:dyDescent="0.2">
      <c r="A8300" s="4" t="s">
        <v>16</v>
      </c>
      <c r="B8300" s="6">
        <v>18</v>
      </c>
      <c r="C8300" s="1">
        <v>0.52700000000000002</v>
      </c>
      <c r="D8300" s="11">
        <v>0</v>
      </c>
    </row>
    <row r="8301" spans="1:4" x14ac:dyDescent="0.2">
      <c r="A8301" s="4" t="s">
        <v>16</v>
      </c>
      <c r="B8301" s="6">
        <v>19</v>
      </c>
      <c r="C8301" s="1">
        <v>0.29199999999999998</v>
      </c>
      <c r="D8301" s="11">
        <v>0</v>
      </c>
    </row>
    <row r="8302" spans="1:4" x14ac:dyDescent="0.2">
      <c r="A8302" s="4" t="s">
        <v>16</v>
      </c>
      <c r="B8302" s="6">
        <v>20</v>
      </c>
      <c r="C8302" s="1">
        <v>0.98299999999999998</v>
      </c>
      <c r="D8302" s="11">
        <v>0</v>
      </c>
    </row>
    <row r="8303" spans="1:4" x14ac:dyDescent="0.2">
      <c r="A8303" s="4" t="s">
        <v>16</v>
      </c>
      <c r="B8303" s="6">
        <v>21</v>
      </c>
      <c r="C8303" s="1">
        <v>0.39700000000000002</v>
      </c>
      <c r="D8303" s="11">
        <v>0</v>
      </c>
    </row>
    <row r="8304" spans="1:4" x14ac:dyDescent="0.2">
      <c r="A8304" s="4" t="s">
        <v>16</v>
      </c>
      <c r="B8304" s="6">
        <v>22</v>
      </c>
      <c r="C8304" s="1">
        <v>0.33200000000000002</v>
      </c>
      <c r="D8304" s="11">
        <v>0</v>
      </c>
    </row>
    <row r="8305" spans="1:4" x14ac:dyDescent="0.2">
      <c r="A8305" s="4" t="s">
        <v>16</v>
      </c>
      <c r="B8305" s="6">
        <v>23</v>
      </c>
      <c r="C8305" s="1">
        <v>0.34</v>
      </c>
      <c r="D8305" s="11">
        <v>0</v>
      </c>
    </row>
    <row r="8306" spans="1:4" x14ac:dyDescent="0.2">
      <c r="A8306" s="4" t="s">
        <v>16</v>
      </c>
      <c r="B8306" s="6">
        <v>0</v>
      </c>
      <c r="C8306" s="1">
        <v>0.22500000000000001</v>
      </c>
      <c r="D8306" s="11">
        <v>0</v>
      </c>
    </row>
    <row r="8307" spans="1:4" x14ac:dyDescent="0.2">
      <c r="A8307" s="4" t="s">
        <v>16</v>
      </c>
      <c r="B8307" s="6">
        <v>1</v>
      </c>
      <c r="C8307" s="1">
        <v>0.20899999999999999</v>
      </c>
      <c r="D8307" s="11">
        <v>0</v>
      </c>
    </row>
    <row r="8308" spans="1:4" x14ac:dyDescent="0.2">
      <c r="A8308" s="4" t="s">
        <v>16</v>
      </c>
      <c r="B8308" s="6">
        <v>2</v>
      </c>
      <c r="C8308" s="1">
        <v>0.13400000000000001</v>
      </c>
      <c r="D8308" s="11">
        <v>0</v>
      </c>
    </row>
    <row r="8309" spans="1:4" x14ac:dyDescent="0.2">
      <c r="A8309" s="4" t="s">
        <v>16</v>
      </c>
      <c r="B8309" s="6">
        <v>3</v>
      </c>
      <c r="C8309" s="1">
        <v>0.13</v>
      </c>
      <c r="D8309" s="11">
        <v>0</v>
      </c>
    </row>
    <row r="8310" spans="1:4" x14ac:dyDescent="0.2">
      <c r="A8310" s="4" t="s">
        <v>16</v>
      </c>
      <c r="B8310" s="6">
        <v>4</v>
      </c>
      <c r="C8310" s="1">
        <v>0.13100000000000001</v>
      </c>
      <c r="D8310" s="11">
        <v>0</v>
      </c>
    </row>
    <row r="8311" spans="1:4" x14ac:dyDescent="0.2">
      <c r="A8311" s="4" t="s">
        <v>16</v>
      </c>
      <c r="B8311" s="6">
        <v>5</v>
      </c>
      <c r="C8311" s="1">
        <v>0.123</v>
      </c>
      <c r="D8311" s="11">
        <v>0</v>
      </c>
    </row>
    <row r="8312" spans="1:4" x14ac:dyDescent="0.2">
      <c r="A8312" s="4" t="s">
        <v>16</v>
      </c>
      <c r="B8312" s="6">
        <v>6</v>
      </c>
      <c r="C8312" s="1">
        <v>0.14000000000000001</v>
      </c>
      <c r="D8312" s="11">
        <v>0</v>
      </c>
    </row>
    <row r="8313" spans="1:4" x14ac:dyDescent="0.2">
      <c r="A8313" s="4" t="s">
        <v>16</v>
      </c>
      <c r="B8313" s="6">
        <v>7</v>
      </c>
      <c r="C8313" s="1">
        <v>0.11</v>
      </c>
      <c r="D8313" s="11">
        <v>0</v>
      </c>
    </row>
    <row r="8314" spans="1:4" x14ac:dyDescent="0.2">
      <c r="A8314" s="4" t="s">
        <v>16</v>
      </c>
      <c r="B8314" s="6">
        <v>8</v>
      </c>
      <c r="C8314" s="1">
        <v>0.104</v>
      </c>
      <c r="D8314" s="11">
        <v>0</v>
      </c>
    </row>
    <row r="8315" spans="1:4" x14ac:dyDescent="0.2">
      <c r="A8315" s="4" t="s">
        <v>16</v>
      </c>
      <c r="B8315" s="6">
        <v>9</v>
      </c>
      <c r="C8315" s="1">
        <v>0.154</v>
      </c>
      <c r="D8315" s="11">
        <v>135.06</v>
      </c>
    </row>
    <row r="8316" spans="1:4" x14ac:dyDescent="0.2">
      <c r="A8316" s="4" t="s">
        <v>16</v>
      </c>
      <c r="B8316" s="6">
        <v>10</v>
      </c>
      <c r="C8316" s="1">
        <v>0.16400000000000001</v>
      </c>
      <c r="D8316" s="11">
        <v>535.51</v>
      </c>
    </row>
    <row r="8317" spans="1:4" x14ac:dyDescent="0.2">
      <c r="A8317" s="4" t="s">
        <v>16</v>
      </c>
      <c r="B8317" s="6">
        <v>11</v>
      </c>
      <c r="C8317" s="1">
        <v>0.40500000000000003</v>
      </c>
      <c r="D8317" s="11">
        <v>161.44</v>
      </c>
    </row>
    <row r="8318" spans="1:4" x14ac:dyDescent="0.2">
      <c r="A8318" s="4" t="s">
        <v>16</v>
      </c>
      <c r="B8318" s="6">
        <v>12</v>
      </c>
      <c r="C8318" s="1">
        <v>0.20100000000000001</v>
      </c>
      <c r="D8318" s="11">
        <v>456.88</v>
      </c>
    </row>
    <row r="8319" spans="1:4" x14ac:dyDescent="0.2">
      <c r="A8319" s="4" t="s">
        <v>16</v>
      </c>
      <c r="B8319" s="6">
        <v>13</v>
      </c>
      <c r="C8319" s="1">
        <v>0.20599999999999999</v>
      </c>
      <c r="D8319" s="11">
        <v>503.81</v>
      </c>
    </row>
    <row r="8320" spans="1:4" x14ac:dyDescent="0.2">
      <c r="A8320" s="4" t="s">
        <v>16</v>
      </c>
      <c r="B8320" s="6">
        <v>14</v>
      </c>
      <c r="C8320" s="1">
        <v>0.17899999999999999</v>
      </c>
      <c r="D8320" s="11">
        <v>260.75</v>
      </c>
    </row>
    <row r="8321" spans="1:4" x14ac:dyDescent="0.2">
      <c r="A8321" s="4" t="s">
        <v>16</v>
      </c>
      <c r="B8321" s="6">
        <v>15</v>
      </c>
      <c r="C8321" s="1">
        <v>0.221</v>
      </c>
      <c r="D8321" s="11">
        <v>381.21</v>
      </c>
    </row>
    <row r="8322" spans="1:4" x14ac:dyDescent="0.2">
      <c r="A8322" s="4" t="s">
        <v>16</v>
      </c>
      <c r="B8322" s="6">
        <v>16</v>
      </c>
      <c r="C8322" s="1">
        <v>0.26200000000000001</v>
      </c>
      <c r="D8322" s="11">
        <v>139.27000000000001</v>
      </c>
    </row>
    <row r="8323" spans="1:4" x14ac:dyDescent="0.2">
      <c r="A8323" s="4" t="s">
        <v>16</v>
      </c>
      <c r="B8323" s="6">
        <v>17</v>
      </c>
      <c r="C8323" s="1">
        <v>0.39600000000000002</v>
      </c>
      <c r="D8323" s="11">
        <v>0</v>
      </c>
    </row>
    <row r="8324" spans="1:4" x14ac:dyDescent="0.2">
      <c r="A8324" s="4" t="s">
        <v>16</v>
      </c>
      <c r="B8324" s="6">
        <v>18</v>
      </c>
      <c r="C8324" s="1">
        <v>0.28999999999999998</v>
      </c>
      <c r="D8324" s="11">
        <v>0</v>
      </c>
    </row>
    <row r="8325" spans="1:4" x14ac:dyDescent="0.2">
      <c r="A8325" s="4" t="s">
        <v>16</v>
      </c>
      <c r="B8325" s="6">
        <v>19</v>
      </c>
      <c r="C8325" s="1">
        <v>0.23599999999999999</v>
      </c>
      <c r="D8325" s="11">
        <v>0</v>
      </c>
    </row>
    <row r="8326" spans="1:4" x14ac:dyDescent="0.2">
      <c r="A8326" s="4" t="s">
        <v>16</v>
      </c>
      <c r="B8326" s="6">
        <v>20</v>
      </c>
      <c r="C8326" s="1">
        <v>0.78400000000000003</v>
      </c>
      <c r="D8326" s="11">
        <v>0</v>
      </c>
    </row>
    <row r="8327" spans="1:4" x14ac:dyDescent="0.2">
      <c r="A8327" s="4" t="s">
        <v>16</v>
      </c>
      <c r="B8327" s="6">
        <v>21</v>
      </c>
      <c r="C8327" s="1">
        <v>0.91900000000000004</v>
      </c>
      <c r="D8327" s="11">
        <v>0</v>
      </c>
    </row>
    <row r="8328" spans="1:4" x14ac:dyDescent="0.2">
      <c r="A8328" s="4" t="s">
        <v>16</v>
      </c>
      <c r="B8328" s="6">
        <v>22</v>
      </c>
      <c r="C8328" s="1">
        <v>2.19</v>
      </c>
      <c r="D8328" s="11">
        <v>0</v>
      </c>
    </row>
    <row r="8329" spans="1:4" x14ac:dyDescent="0.2">
      <c r="A8329" s="4" t="s">
        <v>16</v>
      </c>
      <c r="B8329" s="6">
        <v>23</v>
      </c>
      <c r="C8329" s="1">
        <v>1.026</v>
      </c>
      <c r="D8329" s="11">
        <v>0</v>
      </c>
    </row>
    <row r="8330" spans="1:4" x14ac:dyDescent="0.2">
      <c r="A8330" s="4" t="s">
        <v>16</v>
      </c>
      <c r="B8330" s="6">
        <v>0</v>
      </c>
      <c r="C8330" s="1">
        <v>0.30599999999999999</v>
      </c>
      <c r="D8330" s="11">
        <v>0</v>
      </c>
    </row>
    <row r="8331" spans="1:4" x14ac:dyDescent="0.2">
      <c r="A8331" s="4" t="s">
        <v>16</v>
      </c>
      <c r="B8331" s="6">
        <v>1</v>
      </c>
      <c r="C8331" s="1">
        <v>0.14699999999999999</v>
      </c>
      <c r="D8331" s="11">
        <v>0</v>
      </c>
    </row>
    <row r="8332" spans="1:4" x14ac:dyDescent="0.2">
      <c r="A8332" s="4" t="s">
        <v>16</v>
      </c>
      <c r="B8332" s="6">
        <v>2</v>
      </c>
      <c r="C8332" s="1">
        <v>0.14499999999999999</v>
      </c>
      <c r="D8332" s="11">
        <v>0</v>
      </c>
    </row>
    <row r="8333" spans="1:4" x14ac:dyDescent="0.2">
      <c r="A8333" s="4" t="s">
        <v>16</v>
      </c>
      <c r="B8333" s="6">
        <v>3</v>
      </c>
      <c r="C8333" s="1">
        <v>0.122</v>
      </c>
      <c r="D8333" s="11">
        <v>0</v>
      </c>
    </row>
    <row r="8334" spans="1:4" x14ac:dyDescent="0.2">
      <c r="A8334" s="4" t="s">
        <v>16</v>
      </c>
      <c r="B8334" s="6">
        <v>4</v>
      </c>
      <c r="C8334" s="1">
        <v>0.13600000000000001</v>
      </c>
      <c r="D8334" s="11">
        <v>0</v>
      </c>
    </row>
    <row r="8335" spans="1:4" x14ac:dyDescent="0.2">
      <c r="A8335" s="4" t="s">
        <v>16</v>
      </c>
      <c r="B8335" s="6">
        <v>5</v>
      </c>
      <c r="C8335" s="1">
        <v>0.115</v>
      </c>
      <c r="D8335" s="11">
        <v>0</v>
      </c>
    </row>
    <row r="8336" spans="1:4" x14ac:dyDescent="0.2">
      <c r="A8336" s="4" t="s">
        <v>16</v>
      </c>
      <c r="B8336" s="6">
        <v>6</v>
      </c>
      <c r="C8336" s="1">
        <v>0.115</v>
      </c>
      <c r="D8336" s="11">
        <v>0</v>
      </c>
    </row>
    <row r="8337" spans="1:4" x14ac:dyDescent="0.2">
      <c r="A8337" s="4" t="s">
        <v>16</v>
      </c>
      <c r="B8337" s="6">
        <v>7</v>
      </c>
      <c r="C8337" s="1">
        <v>0.13800000000000001</v>
      </c>
      <c r="D8337" s="11">
        <v>0</v>
      </c>
    </row>
    <row r="8338" spans="1:4" x14ac:dyDescent="0.2">
      <c r="A8338" s="4" t="s">
        <v>16</v>
      </c>
      <c r="B8338" s="6">
        <v>8</v>
      </c>
      <c r="C8338" s="1">
        <v>0.123</v>
      </c>
      <c r="D8338" s="11">
        <v>0</v>
      </c>
    </row>
    <row r="8339" spans="1:4" x14ac:dyDescent="0.2">
      <c r="A8339" s="4" t="s">
        <v>16</v>
      </c>
      <c r="B8339" s="6">
        <v>9</v>
      </c>
      <c r="C8339" s="1">
        <v>0.153</v>
      </c>
      <c r="D8339" s="11">
        <v>227.34</v>
      </c>
    </row>
    <row r="8340" spans="1:4" x14ac:dyDescent="0.2">
      <c r="A8340" s="4" t="s">
        <v>16</v>
      </c>
      <c r="B8340" s="6">
        <v>10</v>
      </c>
      <c r="C8340" s="1">
        <v>0.187</v>
      </c>
      <c r="D8340" s="11">
        <v>52.91</v>
      </c>
    </row>
    <row r="8341" spans="1:4" x14ac:dyDescent="0.2">
      <c r="A8341" s="4" t="s">
        <v>16</v>
      </c>
      <c r="B8341" s="6">
        <v>11</v>
      </c>
      <c r="C8341" s="1">
        <v>0.27100000000000002</v>
      </c>
      <c r="D8341" s="11">
        <v>135.88999999999999</v>
      </c>
    </row>
    <row r="8342" spans="1:4" x14ac:dyDescent="0.2">
      <c r="A8342" s="4" t="s">
        <v>16</v>
      </c>
      <c r="B8342" s="6">
        <v>12</v>
      </c>
      <c r="C8342" s="1">
        <v>0.29499999999999998</v>
      </c>
      <c r="D8342" s="11">
        <v>672.3</v>
      </c>
    </row>
    <row r="8343" spans="1:4" x14ac:dyDescent="0.2">
      <c r="A8343" s="4" t="s">
        <v>16</v>
      </c>
      <c r="B8343" s="6">
        <v>13</v>
      </c>
      <c r="C8343" s="1">
        <v>0.252</v>
      </c>
      <c r="D8343" s="11">
        <v>220.98</v>
      </c>
    </row>
    <row r="8344" spans="1:4" x14ac:dyDescent="0.2">
      <c r="A8344" s="4" t="s">
        <v>16</v>
      </c>
      <c r="B8344" s="6">
        <v>14</v>
      </c>
      <c r="C8344" s="1">
        <v>0.24199999999999999</v>
      </c>
      <c r="D8344" s="11">
        <v>181.73</v>
      </c>
    </row>
    <row r="8345" spans="1:4" x14ac:dyDescent="0.2">
      <c r="A8345" s="4" t="s">
        <v>16</v>
      </c>
      <c r="B8345" s="6">
        <v>15</v>
      </c>
      <c r="C8345" s="1">
        <v>0.70899999999999996</v>
      </c>
      <c r="D8345" s="11">
        <v>84.88</v>
      </c>
    </row>
    <row r="8346" spans="1:4" x14ac:dyDescent="0.2">
      <c r="A8346" s="4" t="s">
        <v>16</v>
      </c>
      <c r="B8346" s="6">
        <v>16</v>
      </c>
      <c r="C8346" s="1">
        <v>0.32800000000000001</v>
      </c>
      <c r="D8346" s="11">
        <v>93.99</v>
      </c>
    </row>
    <row r="8347" spans="1:4" x14ac:dyDescent="0.2">
      <c r="A8347" s="4" t="s">
        <v>16</v>
      </c>
      <c r="B8347" s="6">
        <v>17</v>
      </c>
      <c r="C8347" s="1">
        <v>0.29199999999999998</v>
      </c>
      <c r="D8347" s="11">
        <v>0</v>
      </c>
    </row>
    <row r="8348" spans="1:4" x14ac:dyDescent="0.2">
      <c r="A8348" s="4" t="s">
        <v>16</v>
      </c>
      <c r="B8348" s="6">
        <v>18</v>
      </c>
      <c r="C8348" s="1">
        <v>0.249</v>
      </c>
      <c r="D8348" s="11">
        <v>0</v>
      </c>
    </row>
    <row r="8349" spans="1:4" x14ac:dyDescent="0.2">
      <c r="A8349" s="4" t="s">
        <v>16</v>
      </c>
      <c r="B8349" s="6">
        <v>19</v>
      </c>
      <c r="C8349" s="1">
        <v>0.29599999999999999</v>
      </c>
      <c r="D8349" s="11">
        <v>0</v>
      </c>
    </row>
    <row r="8350" spans="1:4" x14ac:dyDescent="0.2">
      <c r="A8350" s="4" t="s">
        <v>16</v>
      </c>
      <c r="B8350" s="6">
        <v>20</v>
      </c>
      <c r="C8350" s="1">
        <v>1.909</v>
      </c>
      <c r="D8350" s="11">
        <v>0</v>
      </c>
    </row>
    <row r="8351" spans="1:4" x14ac:dyDescent="0.2">
      <c r="A8351" s="4" t="s">
        <v>16</v>
      </c>
      <c r="B8351" s="6">
        <v>21</v>
      </c>
      <c r="C8351" s="1">
        <v>1.276</v>
      </c>
      <c r="D8351" s="11">
        <v>0</v>
      </c>
    </row>
    <row r="8352" spans="1:4" x14ac:dyDescent="0.2">
      <c r="A8352" s="4" t="s">
        <v>16</v>
      </c>
      <c r="B8352" s="6">
        <v>22</v>
      </c>
      <c r="C8352" s="1">
        <v>1.3440000000000001</v>
      </c>
      <c r="D8352" s="11">
        <v>0</v>
      </c>
    </row>
    <row r="8353" spans="1:4" x14ac:dyDescent="0.2">
      <c r="A8353" s="4" t="s">
        <v>16</v>
      </c>
      <c r="B8353" s="6">
        <v>23</v>
      </c>
      <c r="C8353" s="1">
        <v>0.40600000000000003</v>
      </c>
      <c r="D8353" s="11">
        <v>0</v>
      </c>
    </row>
    <row r="8354" spans="1:4" x14ac:dyDescent="0.2">
      <c r="A8354" s="4" t="s">
        <v>16</v>
      </c>
      <c r="B8354" s="6">
        <v>0</v>
      </c>
      <c r="C8354" s="1">
        <v>1.2729999999999999</v>
      </c>
      <c r="D8354" s="11">
        <v>0</v>
      </c>
    </row>
    <row r="8355" spans="1:4" x14ac:dyDescent="0.2">
      <c r="A8355" s="4" t="s">
        <v>16</v>
      </c>
      <c r="B8355" s="6">
        <v>1</v>
      </c>
      <c r="C8355" s="1">
        <v>0.19</v>
      </c>
      <c r="D8355" s="11">
        <v>0</v>
      </c>
    </row>
    <row r="8356" spans="1:4" x14ac:dyDescent="0.2">
      <c r="A8356" s="4" t="s">
        <v>16</v>
      </c>
      <c r="B8356" s="6">
        <v>2</v>
      </c>
      <c r="C8356" s="1">
        <v>0.125</v>
      </c>
      <c r="D8356" s="11">
        <v>0</v>
      </c>
    </row>
    <row r="8357" spans="1:4" x14ac:dyDescent="0.2">
      <c r="A8357" s="4" t="s">
        <v>16</v>
      </c>
      <c r="B8357" s="6">
        <v>3</v>
      </c>
      <c r="C8357" s="1">
        <v>0.113</v>
      </c>
      <c r="D8357" s="11">
        <v>0</v>
      </c>
    </row>
    <row r="8358" spans="1:4" x14ac:dyDescent="0.2">
      <c r="A8358" s="4" t="s">
        <v>16</v>
      </c>
      <c r="B8358" s="6">
        <v>4</v>
      </c>
      <c r="C8358" s="1">
        <v>0.13800000000000001</v>
      </c>
      <c r="D8358" s="11">
        <v>0</v>
      </c>
    </row>
    <row r="8359" spans="1:4" x14ac:dyDescent="0.2">
      <c r="A8359" s="4" t="s">
        <v>16</v>
      </c>
      <c r="B8359" s="6">
        <v>5</v>
      </c>
      <c r="C8359" s="1">
        <v>0.113</v>
      </c>
      <c r="D8359" s="11">
        <v>0</v>
      </c>
    </row>
    <row r="8360" spans="1:4" x14ac:dyDescent="0.2">
      <c r="A8360" s="4" t="s">
        <v>16</v>
      </c>
      <c r="B8360" s="6">
        <v>6</v>
      </c>
      <c r="C8360" s="1">
        <v>0.11</v>
      </c>
      <c r="D8360" s="11">
        <v>0</v>
      </c>
    </row>
    <row r="8361" spans="1:4" x14ac:dyDescent="0.2">
      <c r="A8361" s="4" t="s">
        <v>16</v>
      </c>
      <c r="B8361" s="6">
        <v>7</v>
      </c>
      <c r="C8361" s="1">
        <v>0.13500000000000001</v>
      </c>
      <c r="D8361" s="11">
        <v>0</v>
      </c>
    </row>
    <row r="8362" spans="1:4" x14ac:dyDescent="0.2">
      <c r="A8362" s="4" t="s">
        <v>16</v>
      </c>
      <c r="B8362" s="6">
        <v>8</v>
      </c>
      <c r="C8362" s="1">
        <v>0.124</v>
      </c>
      <c r="D8362" s="11">
        <v>0</v>
      </c>
    </row>
    <row r="8363" spans="1:4" x14ac:dyDescent="0.2">
      <c r="A8363" s="4" t="s">
        <v>16</v>
      </c>
      <c r="B8363" s="6">
        <v>9</v>
      </c>
      <c r="C8363" s="1">
        <v>0.13300000000000001</v>
      </c>
      <c r="D8363" s="11">
        <v>326.5</v>
      </c>
    </row>
    <row r="8364" spans="1:4" x14ac:dyDescent="0.2">
      <c r="A8364" s="4" t="s">
        <v>16</v>
      </c>
      <c r="B8364" s="6">
        <v>10</v>
      </c>
      <c r="C8364" s="1">
        <v>0.16500000000000001</v>
      </c>
      <c r="D8364" s="11">
        <v>491.25</v>
      </c>
    </row>
    <row r="8365" spans="1:4" x14ac:dyDescent="0.2">
      <c r="A8365" s="4" t="s">
        <v>16</v>
      </c>
      <c r="B8365" s="6">
        <v>11</v>
      </c>
      <c r="C8365" s="1">
        <v>0.60099999999999998</v>
      </c>
      <c r="D8365" s="11">
        <v>584.27</v>
      </c>
    </row>
    <row r="8366" spans="1:4" x14ac:dyDescent="0.2">
      <c r="A8366" s="4" t="s">
        <v>16</v>
      </c>
      <c r="B8366" s="6">
        <v>12</v>
      </c>
      <c r="C8366" s="1">
        <v>0.27700000000000002</v>
      </c>
      <c r="D8366" s="11">
        <v>432.69</v>
      </c>
    </row>
    <row r="8367" spans="1:4" x14ac:dyDescent="0.2">
      <c r="A8367" s="4" t="s">
        <v>16</v>
      </c>
      <c r="B8367" s="6">
        <v>13</v>
      </c>
      <c r="C8367" s="1">
        <v>0.36699999999999999</v>
      </c>
      <c r="D8367" s="11">
        <v>408.13</v>
      </c>
    </row>
    <row r="8368" spans="1:4" x14ac:dyDescent="0.2">
      <c r="A8368" s="4" t="s">
        <v>16</v>
      </c>
      <c r="B8368" s="6">
        <v>14</v>
      </c>
      <c r="C8368" s="1">
        <v>0.45800000000000002</v>
      </c>
      <c r="D8368" s="11">
        <v>335.46</v>
      </c>
    </row>
    <row r="8369" spans="1:4" x14ac:dyDescent="0.2">
      <c r="A8369" s="4" t="s">
        <v>16</v>
      </c>
      <c r="B8369" s="6">
        <v>15</v>
      </c>
      <c r="C8369" s="1">
        <v>0.56699999999999995</v>
      </c>
      <c r="D8369" s="11">
        <v>414.61</v>
      </c>
    </row>
    <row r="8370" spans="1:4" x14ac:dyDescent="0.2">
      <c r="A8370" s="4" t="s">
        <v>16</v>
      </c>
      <c r="B8370" s="6">
        <v>16</v>
      </c>
      <c r="C8370" s="1">
        <v>0.40500000000000003</v>
      </c>
      <c r="D8370" s="11">
        <v>164.27</v>
      </c>
    </row>
    <row r="8371" spans="1:4" x14ac:dyDescent="0.2">
      <c r="A8371" s="4" t="s">
        <v>16</v>
      </c>
      <c r="B8371" s="6">
        <v>17</v>
      </c>
      <c r="C8371" s="1">
        <v>0.32900000000000001</v>
      </c>
      <c r="D8371" s="11">
        <v>0</v>
      </c>
    </row>
    <row r="8372" spans="1:4" x14ac:dyDescent="0.2">
      <c r="A8372" s="4" t="s">
        <v>16</v>
      </c>
      <c r="B8372" s="6">
        <v>18</v>
      </c>
      <c r="C8372" s="1">
        <v>0.29399999999999998</v>
      </c>
      <c r="D8372" s="11">
        <v>0</v>
      </c>
    </row>
    <row r="8373" spans="1:4" x14ac:dyDescent="0.2">
      <c r="A8373" s="4" t="s">
        <v>16</v>
      </c>
      <c r="B8373" s="6">
        <v>19</v>
      </c>
      <c r="C8373" s="1">
        <v>0.29899999999999999</v>
      </c>
      <c r="D8373" s="11">
        <v>0</v>
      </c>
    </row>
    <row r="8374" spans="1:4" x14ac:dyDescent="0.2">
      <c r="A8374" s="4" t="s">
        <v>16</v>
      </c>
      <c r="B8374" s="6">
        <v>20</v>
      </c>
      <c r="C8374" s="1">
        <v>0.30299999999999999</v>
      </c>
      <c r="D8374" s="11">
        <v>0</v>
      </c>
    </row>
    <row r="8375" spans="1:4" x14ac:dyDescent="0.2">
      <c r="A8375" s="4" t="s">
        <v>16</v>
      </c>
      <c r="B8375" s="6">
        <v>21</v>
      </c>
      <c r="C8375" s="1">
        <v>0.33600000000000002</v>
      </c>
      <c r="D8375" s="11">
        <v>0</v>
      </c>
    </row>
    <row r="8376" spans="1:4" x14ac:dyDescent="0.2">
      <c r="A8376" s="4" t="s">
        <v>16</v>
      </c>
      <c r="B8376" s="6">
        <v>22</v>
      </c>
      <c r="C8376" s="1">
        <v>0.33100000000000002</v>
      </c>
      <c r="D8376" s="11">
        <v>0</v>
      </c>
    </row>
    <row r="8377" spans="1:4" x14ac:dyDescent="0.2">
      <c r="A8377" s="4" t="s">
        <v>16</v>
      </c>
      <c r="B8377" s="6">
        <v>23</v>
      </c>
      <c r="C8377" s="1">
        <v>0.35899999999999999</v>
      </c>
      <c r="D8377" s="11">
        <v>0</v>
      </c>
    </row>
    <row r="8378" spans="1:4" x14ac:dyDescent="0.2">
      <c r="A8378" s="4" t="s">
        <v>16</v>
      </c>
      <c r="B8378" s="6">
        <v>0</v>
      </c>
      <c r="C8378" s="1">
        <v>0.23899999999999999</v>
      </c>
      <c r="D8378" s="11">
        <v>0</v>
      </c>
    </row>
    <row r="8379" spans="1:4" x14ac:dyDescent="0.2">
      <c r="A8379" s="4" t="s">
        <v>16</v>
      </c>
      <c r="B8379" s="6">
        <v>1</v>
      </c>
      <c r="C8379" s="1">
        <v>0.16300000000000001</v>
      </c>
      <c r="D8379" s="11">
        <v>0</v>
      </c>
    </row>
    <row r="8380" spans="1:4" x14ac:dyDescent="0.2">
      <c r="A8380" s="4" t="s">
        <v>16</v>
      </c>
      <c r="B8380" s="6">
        <v>2</v>
      </c>
      <c r="C8380" s="1">
        <v>0.122</v>
      </c>
      <c r="D8380" s="11">
        <v>0</v>
      </c>
    </row>
    <row r="8381" spans="1:4" x14ac:dyDescent="0.2">
      <c r="A8381" s="4" t="s">
        <v>16</v>
      </c>
      <c r="B8381" s="6">
        <v>3</v>
      </c>
      <c r="C8381" s="1">
        <v>0.108</v>
      </c>
      <c r="D8381" s="11">
        <v>0</v>
      </c>
    </row>
    <row r="8382" spans="1:4" x14ac:dyDescent="0.2">
      <c r="A8382" s="4" t="s">
        <v>16</v>
      </c>
      <c r="B8382" s="6">
        <v>4</v>
      </c>
      <c r="C8382" s="1">
        <v>0.104</v>
      </c>
      <c r="D8382" s="11">
        <v>0</v>
      </c>
    </row>
    <row r="8383" spans="1:4" x14ac:dyDescent="0.2">
      <c r="A8383" s="4" t="s">
        <v>16</v>
      </c>
      <c r="B8383" s="6">
        <v>5</v>
      </c>
      <c r="C8383" s="1">
        <v>0.13</v>
      </c>
      <c r="D8383" s="11">
        <v>0</v>
      </c>
    </row>
    <row r="8384" spans="1:4" x14ac:dyDescent="0.2">
      <c r="A8384" s="4" t="s">
        <v>16</v>
      </c>
      <c r="B8384" s="6">
        <v>6</v>
      </c>
      <c r="C8384" s="1">
        <v>0.10299999999999999</v>
      </c>
      <c r="D8384" s="11">
        <v>0</v>
      </c>
    </row>
    <row r="8385" spans="1:4" x14ac:dyDescent="0.2">
      <c r="A8385" s="4" t="s">
        <v>16</v>
      </c>
      <c r="B8385" s="6">
        <v>7</v>
      </c>
      <c r="C8385" s="1">
        <v>8.7999999999999995E-2</v>
      </c>
      <c r="D8385" s="11">
        <v>0</v>
      </c>
    </row>
    <row r="8386" spans="1:4" x14ac:dyDescent="0.2">
      <c r="A8386" s="4" t="s">
        <v>16</v>
      </c>
      <c r="B8386" s="6">
        <v>8</v>
      </c>
      <c r="C8386" s="1">
        <v>0.13500000000000001</v>
      </c>
      <c r="D8386" s="11">
        <v>0</v>
      </c>
    </row>
    <row r="8387" spans="1:4" x14ac:dyDescent="0.2">
      <c r="A8387" s="4" t="s">
        <v>16</v>
      </c>
      <c r="B8387" s="6">
        <v>9</v>
      </c>
      <c r="C8387" s="1">
        <v>0.17399999999999999</v>
      </c>
      <c r="D8387" s="11">
        <v>12.99</v>
      </c>
    </row>
    <row r="8388" spans="1:4" x14ac:dyDescent="0.2">
      <c r="A8388" s="4" t="s">
        <v>16</v>
      </c>
      <c r="B8388" s="6">
        <v>10</v>
      </c>
      <c r="C8388" s="1">
        <v>0.16900000000000001</v>
      </c>
      <c r="D8388" s="11">
        <v>124.01</v>
      </c>
    </row>
    <row r="8389" spans="1:4" x14ac:dyDescent="0.2">
      <c r="A8389" s="4" t="s">
        <v>16</v>
      </c>
      <c r="B8389" s="6">
        <v>11</v>
      </c>
      <c r="C8389" s="1">
        <v>0.41699999999999998</v>
      </c>
      <c r="D8389" s="11">
        <v>156.11000000000001</v>
      </c>
    </row>
    <row r="8390" spans="1:4" x14ac:dyDescent="0.2">
      <c r="A8390" s="4" t="s">
        <v>16</v>
      </c>
      <c r="B8390" s="6">
        <v>12</v>
      </c>
      <c r="C8390" s="1">
        <v>1.8879999999999999</v>
      </c>
      <c r="D8390" s="11">
        <v>114.16</v>
      </c>
    </row>
    <row r="8391" spans="1:4" x14ac:dyDescent="0.2">
      <c r="A8391" s="4" t="s">
        <v>16</v>
      </c>
      <c r="B8391" s="6">
        <v>13</v>
      </c>
      <c r="C8391" s="1">
        <v>0.20399999999999999</v>
      </c>
      <c r="D8391" s="11">
        <v>401.64</v>
      </c>
    </row>
    <row r="8392" spans="1:4" x14ac:dyDescent="0.2">
      <c r="A8392" s="4" t="s">
        <v>16</v>
      </c>
      <c r="B8392" s="6">
        <v>14</v>
      </c>
      <c r="C8392" s="1">
        <v>0.22700000000000001</v>
      </c>
      <c r="D8392" s="11">
        <v>292.14</v>
      </c>
    </row>
    <row r="8393" spans="1:4" x14ac:dyDescent="0.2">
      <c r="A8393" s="4" t="s">
        <v>16</v>
      </c>
      <c r="B8393" s="6">
        <v>15</v>
      </c>
      <c r="C8393" s="1">
        <v>0.219</v>
      </c>
      <c r="D8393" s="11">
        <v>418.02</v>
      </c>
    </row>
    <row r="8394" spans="1:4" x14ac:dyDescent="0.2">
      <c r="A8394" s="4" t="s">
        <v>16</v>
      </c>
      <c r="B8394" s="6">
        <v>16</v>
      </c>
      <c r="C8394" s="1">
        <v>0.185</v>
      </c>
      <c r="D8394" s="11">
        <v>194.04</v>
      </c>
    </row>
    <row r="8395" spans="1:4" x14ac:dyDescent="0.2">
      <c r="A8395" s="4" t="s">
        <v>16</v>
      </c>
      <c r="B8395" s="6">
        <v>17</v>
      </c>
      <c r="C8395" s="1">
        <v>0.16400000000000001</v>
      </c>
      <c r="D8395" s="11">
        <v>0</v>
      </c>
    </row>
    <row r="8396" spans="1:4" x14ac:dyDescent="0.2">
      <c r="A8396" s="4" t="s">
        <v>16</v>
      </c>
      <c r="B8396" s="6">
        <v>18</v>
      </c>
      <c r="C8396" s="1">
        <v>0.11799999999999999</v>
      </c>
      <c r="D8396" s="11">
        <v>0</v>
      </c>
    </row>
    <row r="8397" spans="1:4" x14ac:dyDescent="0.2">
      <c r="A8397" s="4" t="s">
        <v>16</v>
      </c>
      <c r="B8397" s="6">
        <v>19</v>
      </c>
      <c r="C8397" s="1">
        <v>0.10199999999999999</v>
      </c>
      <c r="D8397" s="11">
        <v>0</v>
      </c>
    </row>
    <row r="8398" spans="1:4" x14ac:dyDescent="0.2">
      <c r="A8398" s="4" t="s">
        <v>16</v>
      </c>
      <c r="B8398" s="6">
        <v>20</v>
      </c>
      <c r="C8398" s="1">
        <v>0.14000000000000001</v>
      </c>
      <c r="D8398" s="11">
        <v>0</v>
      </c>
    </row>
    <row r="8399" spans="1:4" x14ac:dyDescent="0.2">
      <c r="A8399" s="4" t="s">
        <v>16</v>
      </c>
      <c r="B8399" s="6">
        <v>21</v>
      </c>
      <c r="C8399" s="1">
        <v>1.1539999999999999</v>
      </c>
      <c r="D8399" s="11">
        <v>0</v>
      </c>
    </row>
    <row r="8400" spans="1:4" x14ac:dyDescent="0.2">
      <c r="A8400" s="4" t="s">
        <v>16</v>
      </c>
      <c r="B8400" s="6">
        <v>22</v>
      </c>
      <c r="C8400" s="1">
        <v>1.056</v>
      </c>
      <c r="D8400" s="11">
        <v>0</v>
      </c>
    </row>
    <row r="8401" spans="1:4" x14ac:dyDescent="0.2">
      <c r="A8401" s="4" t="s">
        <v>16</v>
      </c>
      <c r="B8401" s="6">
        <v>23</v>
      </c>
      <c r="C8401" s="1">
        <v>0.61199999999999999</v>
      </c>
      <c r="D8401" s="11">
        <v>0</v>
      </c>
    </row>
    <row r="8402" spans="1:4" x14ac:dyDescent="0.2">
      <c r="A8402" s="4" t="s">
        <v>16</v>
      </c>
      <c r="B8402" s="6">
        <v>0</v>
      </c>
      <c r="C8402" s="1">
        <v>0.97399999999999998</v>
      </c>
      <c r="D8402" s="11">
        <v>0</v>
      </c>
    </row>
    <row r="8403" spans="1:4" x14ac:dyDescent="0.2">
      <c r="A8403" s="4" t="s">
        <v>16</v>
      </c>
      <c r="B8403" s="6">
        <v>1</v>
      </c>
      <c r="C8403" s="1">
        <v>0.151</v>
      </c>
      <c r="D8403" s="11">
        <v>0</v>
      </c>
    </row>
    <row r="8404" spans="1:4" x14ac:dyDescent="0.2">
      <c r="A8404" s="4" t="s">
        <v>16</v>
      </c>
      <c r="B8404" s="6">
        <v>2</v>
      </c>
      <c r="C8404" s="1">
        <v>0.152</v>
      </c>
      <c r="D8404" s="11">
        <v>0</v>
      </c>
    </row>
    <row r="8405" spans="1:4" x14ac:dyDescent="0.2">
      <c r="A8405" s="4" t="s">
        <v>16</v>
      </c>
      <c r="B8405" s="6">
        <v>3</v>
      </c>
      <c r="C8405" s="1">
        <v>0.125</v>
      </c>
      <c r="D8405" s="11">
        <v>0</v>
      </c>
    </row>
    <row r="8406" spans="1:4" x14ac:dyDescent="0.2">
      <c r="A8406" s="4" t="s">
        <v>16</v>
      </c>
      <c r="B8406" s="6">
        <v>4</v>
      </c>
      <c r="C8406" s="1">
        <v>0.10100000000000001</v>
      </c>
      <c r="D8406" s="11">
        <v>0</v>
      </c>
    </row>
    <row r="8407" spans="1:4" x14ac:dyDescent="0.2">
      <c r="A8407" s="4" t="s">
        <v>16</v>
      </c>
      <c r="B8407" s="6">
        <v>5</v>
      </c>
      <c r="C8407" s="1">
        <v>0.14199999999999999</v>
      </c>
      <c r="D8407" s="11">
        <v>0</v>
      </c>
    </row>
    <row r="8408" spans="1:4" x14ac:dyDescent="0.2">
      <c r="A8408" s="4" t="s">
        <v>16</v>
      </c>
      <c r="B8408" s="6">
        <v>6</v>
      </c>
      <c r="C8408" s="1">
        <v>0.115</v>
      </c>
      <c r="D8408" s="11">
        <v>0</v>
      </c>
    </row>
    <row r="8409" spans="1:4" x14ac:dyDescent="0.2">
      <c r="A8409" s="4" t="s">
        <v>16</v>
      </c>
      <c r="B8409" s="6">
        <v>7</v>
      </c>
      <c r="C8409" s="1">
        <v>0.1</v>
      </c>
      <c r="D8409" s="11">
        <v>0</v>
      </c>
    </row>
    <row r="8410" spans="1:4" x14ac:dyDescent="0.2">
      <c r="A8410" s="4" t="s">
        <v>16</v>
      </c>
      <c r="B8410" s="6">
        <v>8</v>
      </c>
      <c r="C8410" s="1">
        <v>0.214</v>
      </c>
      <c r="D8410" s="11">
        <v>0</v>
      </c>
    </row>
    <row r="8411" spans="1:4" x14ac:dyDescent="0.2">
      <c r="A8411" s="4" t="s">
        <v>16</v>
      </c>
      <c r="B8411" s="6">
        <v>9</v>
      </c>
      <c r="C8411" s="1">
        <v>0.15</v>
      </c>
      <c r="D8411" s="11">
        <v>179.26</v>
      </c>
    </row>
    <row r="8412" spans="1:4" x14ac:dyDescent="0.2">
      <c r="A8412" s="4" t="s">
        <v>16</v>
      </c>
      <c r="B8412" s="6">
        <v>10</v>
      </c>
      <c r="C8412" s="1">
        <v>0.123</v>
      </c>
      <c r="D8412" s="11">
        <v>531.58000000000004</v>
      </c>
    </row>
    <row r="8413" spans="1:4" x14ac:dyDescent="0.2">
      <c r="A8413" s="4" t="s">
        <v>16</v>
      </c>
      <c r="B8413" s="6">
        <v>11</v>
      </c>
      <c r="C8413" s="1">
        <v>0.23499999999999999</v>
      </c>
      <c r="D8413" s="11">
        <v>594.84</v>
      </c>
    </row>
    <row r="8414" spans="1:4" x14ac:dyDescent="0.2">
      <c r="A8414" s="4" t="s">
        <v>16</v>
      </c>
      <c r="B8414" s="6">
        <v>12</v>
      </c>
      <c r="C8414" s="1">
        <v>0.219</v>
      </c>
      <c r="D8414" s="11">
        <v>547.77</v>
      </c>
    </row>
    <row r="8415" spans="1:4" x14ac:dyDescent="0.2">
      <c r="A8415" s="4" t="s">
        <v>16</v>
      </c>
      <c r="B8415" s="6">
        <v>13</v>
      </c>
      <c r="C8415" s="1">
        <v>0.24</v>
      </c>
      <c r="D8415" s="11">
        <v>208.35</v>
      </c>
    </row>
    <row r="8416" spans="1:4" x14ac:dyDescent="0.2">
      <c r="A8416" s="4" t="s">
        <v>16</v>
      </c>
      <c r="B8416" s="6">
        <v>14</v>
      </c>
      <c r="C8416" s="1">
        <v>0.30199999999999999</v>
      </c>
      <c r="D8416" s="11">
        <v>181.9</v>
      </c>
    </row>
    <row r="8417" spans="1:4" x14ac:dyDescent="0.2">
      <c r="A8417" s="4" t="s">
        <v>16</v>
      </c>
      <c r="B8417" s="6">
        <v>15</v>
      </c>
      <c r="C8417" s="1">
        <v>0.218</v>
      </c>
      <c r="D8417" s="11">
        <v>116.12</v>
      </c>
    </row>
    <row r="8418" spans="1:4" x14ac:dyDescent="0.2">
      <c r="A8418" s="4" t="s">
        <v>16</v>
      </c>
      <c r="B8418" s="6">
        <v>16</v>
      </c>
      <c r="C8418" s="1">
        <v>0.22800000000000001</v>
      </c>
      <c r="D8418" s="11">
        <v>32.04</v>
      </c>
    </row>
    <row r="8419" spans="1:4" x14ac:dyDescent="0.2">
      <c r="A8419" s="4" t="s">
        <v>16</v>
      </c>
      <c r="B8419" s="6">
        <v>17</v>
      </c>
      <c r="C8419" s="1">
        <v>0.222</v>
      </c>
      <c r="D8419" s="11">
        <v>0</v>
      </c>
    </row>
    <row r="8420" spans="1:4" x14ac:dyDescent="0.2">
      <c r="A8420" s="4" t="s">
        <v>16</v>
      </c>
      <c r="B8420" s="6">
        <v>18</v>
      </c>
      <c r="C8420" s="1">
        <v>0.29499999999999998</v>
      </c>
      <c r="D8420" s="11">
        <v>0</v>
      </c>
    </row>
    <row r="8421" spans="1:4" x14ac:dyDescent="0.2">
      <c r="A8421" s="4" t="s">
        <v>16</v>
      </c>
      <c r="B8421" s="6">
        <v>19</v>
      </c>
      <c r="C8421" s="1">
        <v>0.39400000000000002</v>
      </c>
      <c r="D8421" s="11">
        <v>0</v>
      </c>
    </row>
    <row r="8422" spans="1:4" x14ac:dyDescent="0.2">
      <c r="A8422" s="4" t="s">
        <v>16</v>
      </c>
      <c r="B8422" s="6">
        <v>20</v>
      </c>
      <c r="C8422" s="1">
        <v>0.65800000000000003</v>
      </c>
      <c r="D8422" s="11">
        <v>0</v>
      </c>
    </row>
    <row r="8423" spans="1:4" x14ac:dyDescent="0.2">
      <c r="A8423" s="4" t="s">
        <v>16</v>
      </c>
      <c r="B8423" s="6">
        <v>21</v>
      </c>
      <c r="C8423" s="1">
        <v>0.38900000000000001</v>
      </c>
      <c r="D8423" s="11">
        <v>0</v>
      </c>
    </row>
    <row r="8424" spans="1:4" x14ac:dyDescent="0.2">
      <c r="A8424" s="4" t="s">
        <v>16</v>
      </c>
      <c r="B8424" s="6">
        <v>22</v>
      </c>
      <c r="C8424" s="1">
        <v>0.29799999999999999</v>
      </c>
      <c r="D8424" s="11">
        <v>0</v>
      </c>
    </row>
    <row r="8425" spans="1:4" x14ac:dyDescent="0.2">
      <c r="A8425" s="4" t="s">
        <v>16</v>
      </c>
      <c r="B8425" s="6">
        <v>23</v>
      </c>
      <c r="C8425" s="1">
        <v>0.27600000000000002</v>
      </c>
      <c r="D8425" s="11">
        <v>0</v>
      </c>
    </row>
    <row r="8426" spans="1:4" x14ac:dyDescent="0.2">
      <c r="A8426" s="4" t="s">
        <v>16</v>
      </c>
      <c r="B8426" s="6">
        <v>0</v>
      </c>
      <c r="C8426" s="1">
        <v>0.22900000000000001</v>
      </c>
      <c r="D8426" s="11">
        <v>0</v>
      </c>
    </row>
    <row r="8427" spans="1:4" x14ac:dyDescent="0.2">
      <c r="A8427" s="4" t="s">
        <v>16</v>
      </c>
      <c r="B8427" s="6">
        <v>1</v>
      </c>
      <c r="C8427" s="1">
        <v>0.16700000000000001</v>
      </c>
      <c r="D8427" s="11">
        <v>0</v>
      </c>
    </row>
    <row r="8428" spans="1:4" x14ac:dyDescent="0.2">
      <c r="A8428" s="4" t="s">
        <v>16</v>
      </c>
      <c r="B8428" s="6">
        <v>2</v>
      </c>
      <c r="C8428" s="1">
        <v>0.13400000000000001</v>
      </c>
      <c r="D8428" s="11">
        <v>0</v>
      </c>
    </row>
    <row r="8429" spans="1:4" x14ac:dyDescent="0.2">
      <c r="A8429" s="4" t="s">
        <v>16</v>
      </c>
      <c r="B8429" s="6">
        <v>3</v>
      </c>
      <c r="C8429" s="1">
        <v>0.114</v>
      </c>
      <c r="D8429" s="11">
        <v>0</v>
      </c>
    </row>
    <row r="8430" spans="1:4" x14ac:dyDescent="0.2">
      <c r="A8430" s="4" t="s">
        <v>16</v>
      </c>
      <c r="B8430" s="6">
        <v>4</v>
      </c>
      <c r="C8430" s="1">
        <v>0.15</v>
      </c>
      <c r="D8430" s="11">
        <v>0</v>
      </c>
    </row>
    <row r="8431" spans="1:4" x14ac:dyDescent="0.2">
      <c r="A8431" s="4" t="s">
        <v>16</v>
      </c>
      <c r="B8431" s="6">
        <v>5</v>
      </c>
      <c r="C8431" s="1">
        <v>0.11899999999999999</v>
      </c>
      <c r="D8431" s="11">
        <v>0</v>
      </c>
    </row>
    <row r="8432" spans="1:4" x14ac:dyDescent="0.2">
      <c r="A8432" s="4" t="s">
        <v>16</v>
      </c>
      <c r="B8432" s="6">
        <v>6</v>
      </c>
      <c r="C8432" s="1">
        <v>0.11799999999999999</v>
      </c>
      <c r="D8432" s="11">
        <v>0</v>
      </c>
    </row>
    <row r="8433" spans="1:4" x14ac:dyDescent="0.2">
      <c r="A8433" s="4" t="s">
        <v>16</v>
      </c>
      <c r="B8433" s="6">
        <v>7</v>
      </c>
      <c r="C8433" s="1">
        <v>0.13100000000000001</v>
      </c>
      <c r="D8433" s="11">
        <v>0</v>
      </c>
    </row>
    <row r="8434" spans="1:4" x14ac:dyDescent="0.2">
      <c r="A8434" s="4" t="s">
        <v>16</v>
      </c>
      <c r="B8434" s="6">
        <v>8</v>
      </c>
      <c r="C8434" s="1">
        <v>0.13300000000000001</v>
      </c>
      <c r="D8434" s="11">
        <v>0</v>
      </c>
    </row>
    <row r="8435" spans="1:4" x14ac:dyDescent="0.2">
      <c r="A8435" s="4" t="s">
        <v>16</v>
      </c>
      <c r="B8435" s="6">
        <v>9</v>
      </c>
      <c r="C8435" s="1">
        <v>0.26900000000000002</v>
      </c>
      <c r="D8435" s="11">
        <v>143.33000000000001</v>
      </c>
    </row>
    <row r="8436" spans="1:4" x14ac:dyDescent="0.2">
      <c r="A8436" s="4" t="s">
        <v>16</v>
      </c>
      <c r="B8436" s="6">
        <v>10</v>
      </c>
      <c r="C8436" s="1">
        <v>0.58199999999999996</v>
      </c>
      <c r="D8436" s="11">
        <v>240.44</v>
      </c>
    </row>
    <row r="8437" spans="1:4" x14ac:dyDescent="0.2">
      <c r="A8437" s="4" t="s">
        <v>16</v>
      </c>
      <c r="B8437" s="6">
        <v>11</v>
      </c>
      <c r="C8437" s="1">
        <v>0.316</v>
      </c>
      <c r="D8437" s="11">
        <v>420.35</v>
      </c>
    </row>
    <row r="8438" spans="1:4" x14ac:dyDescent="0.2">
      <c r="A8438" s="4" t="s">
        <v>16</v>
      </c>
      <c r="B8438" s="6">
        <v>12</v>
      </c>
      <c r="C8438" s="1">
        <v>0.217</v>
      </c>
      <c r="D8438" s="11">
        <v>223.42</v>
      </c>
    </row>
    <row r="8439" spans="1:4" x14ac:dyDescent="0.2">
      <c r="A8439" s="4" t="s">
        <v>16</v>
      </c>
      <c r="B8439" s="6">
        <v>13</v>
      </c>
      <c r="C8439" s="1">
        <v>0.29899999999999999</v>
      </c>
      <c r="D8439" s="11">
        <v>201.12</v>
      </c>
    </row>
    <row r="8440" spans="1:4" x14ac:dyDescent="0.2">
      <c r="A8440" s="4" t="s">
        <v>16</v>
      </c>
      <c r="B8440" s="6">
        <v>14</v>
      </c>
      <c r="C8440" s="1">
        <v>0.28799999999999998</v>
      </c>
      <c r="D8440" s="11">
        <v>77.040000000000006</v>
      </c>
    </row>
    <row r="8441" spans="1:4" x14ac:dyDescent="0.2">
      <c r="A8441" s="4" t="s">
        <v>16</v>
      </c>
      <c r="B8441" s="6">
        <v>15</v>
      </c>
      <c r="C8441" s="1">
        <v>0.26100000000000001</v>
      </c>
      <c r="D8441" s="11">
        <v>29.7</v>
      </c>
    </row>
    <row r="8442" spans="1:4" x14ac:dyDescent="0.2">
      <c r="A8442" s="4" t="s">
        <v>16</v>
      </c>
      <c r="B8442" s="6">
        <v>16</v>
      </c>
      <c r="C8442" s="1">
        <v>0.32200000000000001</v>
      </c>
      <c r="D8442" s="11">
        <v>61.71</v>
      </c>
    </row>
    <row r="8443" spans="1:4" x14ac:dyDescent="0.2">
      <c r="A8443" s="4" t="s">
        <v>16</v>
      </c>
      <c r="B8443" s="6">
        <v>17</v>
      </c>
      <c r="C8443" s="1">
        <v>0.28999999999999998</v>
      </c>
      <c r="D8443" s="11">
        <v>0</v>
      </c>
    </row>
    <row r="8444" spans="1:4" x14ac:dyDescent="0.2">
      <c r="A8444" s="4" t="s">
        <v>16</v>
      </c>
      <c r="B8444" s="6">
        <v>18</v>
      </c>
      <c r="C8444" s="1">
        <v>0.26300000000000001</v>
      </c>
      <c r="D8444" s="11">
        <v>0</v>
      </c>
    </row>
    <row r="8445" spans="1:4" x14ac:dyDescent="0.2">
      <c r="A8445" s="4" t="s">
        <v>16</v>
      </c>
      <c r="B8445" s="6">
        <v>19</v>
      </c>
      <c r="C8445" s="1">
        <v>0.55400000000000005</v>
      </c>
      <c r="D8445" s="11">
        <v>0</v>
      </c>
    </row>
    <row r="8446" spans="1:4" x14ac:dyDescent="0.2">
      <c r="A8446" s="4" t="s">
        <v>16</v>
      </c>
      <c r="B8446" s="6">
        <v>20</v>
      </c>
      <c r="C8446" s="1">
        <v>1.421</v>
      </c>
      <c r="D8446" s="11">
        <v>0</v>
      </c>
    </row>
    <row r="8447" spans="1:4" x14ac:dyDescent="0.2">
      <c r="A8447" s="4" t="s">
        <v>16</v>
      </c>
      <c r="B8447" s="6">
        <v>21</v>
      </c>
      <c r="C8447" s="1">
        <v>1.278</v>
      </c>
      <c r="D8447" s="11">
        <v>0</v>
      </c>
    </row>
    <row r="8448" spans="1:4" x14ac:dyDescent="0.2">
      <c r="A8448" s="4" t="s">
        <v>16</v>
      </c>
      <c r="B8448" s="6">
        <v>22</v>
      </c>
      <c r="C8448" s="1">
        <v>0.46300000000000002</v>
      </c>
      <c r="D8448" s="11">
        <v>0</v>
      </c>
    </row>
    <row r="8449" spans="1:4" x14ac:dyDescent="0.2">
      <c r="A8449" s="4" t="s">
        <v>16</v>
      </c>
      <c r="B8449" s="6">
        <v>23</v>
      </c>
      <c r="C8449" s="1">
        <v>0.35899999999999999</v>
      </c>
      <c r="D8449" s="11">
        <v>0</v>
      </c>
    </row>
    <row r="8450" spans="1:4" x14ac:dyDescent="0.2">
      <c r="A8450" s="4" t="s">
        <v>16</v>
      </c>
      <c r="B8450" s="6">
        <v>0</v>
      </c>
      <c r="C8450" s="1">
        <v>0.35099999999999998</v>
      </c>
      <c r="D8450" s="11">
        <v>0</v>
      </c>
    </row>
    <row r="8451" spans="1:4" x14ac:dyDescent="0.2">
      <c r="A8451" s="4" t="s">
        <v>16</v>
      </c>
      <c r="B8451" s="6">
        <v>1</v>
      </c>
      <c r="C8451" s="1">
        <v>0.33900000000000002</v>
      </c>
      <c r="D8451" s="11">
        <v>0</v>
      </c>
    </row>
    <row r="8452" spans="1:4" x14ac:dyDescent="0.2">
      <c r="A8452" s="4" t="s">
        <v>16</v>
      </c>
      <c r="B8452" s="6">
        <v>2</v>
      </c>
      <c r="C8452" s="1">
        <v>0.121</v>
      </c>
      <c r="D8452" s="11">
        <v>0</v>
      </c>
    </row>
    <row r="8453" spans="1:4" x14ac:dyDescent="0.2">
      <c r="A8453" s="4" t="s">
        <v>16</v>
      </c>
      <c r="B8453" s="6">
        <v>3</v>
      </c>
      <c r="C8453" s="1">
        <v>0.13900000000000001</v>
      </c>
      <c r="D8453" s="11">
        <v>0</v>
      </c>
    </row>
    <row r="8454" spans="1:4" x14ac:dyDescent="0.2">
      <c r="A8454" s="4" t="s">
        <v>16</v>
      </c>
      <c r="B8454" s="6">
        <v>4</v>
      </c>
      <c r="C8454" s="1">
        <v>9.9000000000000005E-2</v>
      </c>
      <c r="D8454" s="11">
        <v>0</v>
      </c>
    </row>
    <row r="8455" spans="1:4" x14ac:dyDescent="0.2">
      <c r="A8455" s="4" t="s">
        <v>16</v>
      </c>
      <c r="B8455" s="6">
        <v>5</v>
      </c>
      <c r="C8455" s="1">
        <v>0.11</v>
      </c>
      <c r="D8455" s="11">
        <v>0</v>
      </c>
    </row>
    <row r="8456" spans="1:4" x14ac:dyDescent="0.2">
      <c r="A8456" s="4" t="s">
        <v>16</v>
      </c>
      <c r="B8456" s="6">
        <v>6</v>
      </c>
      <c r="C8456" s="1">
        <v>0.13600000000000001</v>
      </c>
      <c r="D8456" s="11">
        <v>0</v>
      </c>
    </row>
    <row r="8457" spans="1:4" x14ac:dyDescent="0.2">
      <c r="A8457" s="4" t="s">
        <v>16</v>
      </c>
      <c r="B8457" s="6">
        <v>7</v>
      </c>
      <c r="C8457" s="1">
        <v>9.5000000000000001E-2</v>
      </c>
      <c r="D8457" s="11">
        <v>0</v>
      </c>
    </row>
    <row r="8458" spans="1:4" x14ac:dyDescent="0.2">
      <c r="A8458" s="4" t="s">
        <v>16</v>
      </c>
      <c r="B8458" s="6">
        <v>8</v>
      </c>
      <c r="C8458" s="1">
        <v>0.109</v>
      </c>
      <c r="D8458" s="11">
        <v>0</v>
      </c>
    </row>
    <row r="8459" spans="1:4" x14ac:dyDescent="0.2">
      <c r="A8459" s="4" t="s">
        <v>16</v>
      </c>
      <c r="B8459" s="6">
        <v>9</v>
      </c>
      <c r="C8459" s="1">
        <v>0.14499999999999999</v>
      </c>
      <c r="D8459" s="11">
        <v>22.28</v>
      </c>
    </row>
    <row r="8460" spans="1:4" x14ac:dyDescent="0.2">
      <c r="A8460" s="4" t="s">
        <v>16</v>
      </c>
      <c r="B8460" s="6">
        <v>10</v>
      </c>
      <c r="C8460" s="1">
        <v>0.10199999999999999</v>
      </c>
      <c r="D8460" s="11">
        <v>284.93</v>
      </c>
    </row>
    <row r="8461" spans="1:4" x14ac:dyDescent="0.2">
      <c r="A8461" s="4" t="s">
        <v>16</v>
      </c>
      <c r="B8461" s="6">
        <v>11</v>
      </c>
      <c r="C8461" s="1">
        <v>0.35499999999999998</v>
      </c>
      <c r="D8461" s="11">
        <v>33.409999999999997</v>
      </c>
    </row>
    <row r="8462" spans="1:4" x14ac:dyDescent="0.2">
      <c r="A8462" s="4" t="s">
        <v>16</v>
      </c>
      <c r="B8462" s="6">
        <v>12</v>
      </c>
      <c r="C8462" s="1">
        <v>1.2190000000000001</v>
      </c>
      <c r="D8462" s="11">
        <v>349.4</v>
      </c>
    </row>
    <row r="8463" spans="1:4" x14ac:dyDescent="0.2">
      <c r="A8463" s="4" t="s">
        <v>16</v>
      </c>
      <c r="B8463" s="6">
        <v>13</v>
      </c>
      <c r="C8463" s="1">
        <v>0.41799999999999998</v>
      </c>
      <c r="D8463" s="11">
        <v>265</v>
      </c>
    </row>
    <row r="8464" spans="1:4" x14ac:dyDescent="0.2">
      <c r="A8464" s="4" t="s">
        <v>16</v>
      </c>
      <c r="B8464" s="6">
        <v>14</v>
      </c>
      <c r="C8464" s="1">
        <v>0.377</v>
      </c>
      <c r="D8464" s="11">
        <v>457.72</v>
      </c>
    </row>
    <row r="8465" spans="1:4" x14ac:dyDescent="0.2">
      <c r="A8465" s="4" t="s">
        <v>16</v>
      </c>
      <c r="B8465" s="6">
        <v>15</v>
      </c>
      <c r="C8465" s="1">
        <v>0.86799999999999999</v>
      </c>
      <c r="D8465" s="11">
        <v>391.29</v>
      </c>
    </row>
    <row r="8466" spans="1:4" x14ac:dyDescent="0.2">
      <c r="A8466" s="4" t="s">
        <v>16</v>
      </c>
      <c r="B8466" s="6">
        <v>16</v>
      </c>
      <c r="C8466" s="1">
        <v>0.76200000000000001</v>
      </c>
      <c r="D8466" s="11">
        <v>12.99</v>
      </c>
    </row>
    <row r="8467" spans="1:4" x14ac:dyDescent="0.2">
      <c r="A8467" s="4" t="s">
        <v>16</v>
      </c>
      <c r="B8467" s="6">
        <v>17</v>
      </c>
      <c r="C8467" s="1">
        <v>0.38800000000000001</v>
      </c>
      <c r="D8467" s="11">
        <v>0</v>
      </c>
    </row>
    <row r="8468" spans="1:4" x14ac:dyDescent="0.2">
      <c r="A8468" s="4" t="s">
        <v>16</v>
      </c>
      <c r="B8468" s="6">
        <v>18</v>
      </c>
      <c r="C8468" s="1">
        <v>2.5230000000000001</v>
      </c>
      <c r="D8468" s="11">
        <v>0</v>
      </c>
    </row>
    <row r="8469" spans="1:4" x14ac:dyDescent="0.2">
      <c r="A8469" s="4" t="s">
        <v>16</v>
      </c>
      <c r="B8469" s="6">
        <v>19</v>
      </c>
      <c r="C8469" s="1">
        <v>0.312</v>
      </c>
      <c r="D8469" s="11">
        <v>0</v>
      </c>
    </row>
    <row r="8470" spans="1:4" x14ac:dyDescent="0.2">
      <c r="A8470" s="4" t="s">
        <v>16</v>
      </c>
      <c r="B8470" s="6">
        <v>20</v>
      </c>
      <c r="C8470" s="1">
        <v>0.44500000000000001</v>
      </c>
      <c r="D8470" s="11">
        <v>0</v>
      </c>
    </row>
    <row r="8471" spans="1:4" x14ac:dyDescent="0.2">
      <c r="A8471" s="4" t="s">
        <v>16</v>
      </c>
      <c r="B8471" s="6">
        <v>21</v>
      </c>
      <c r="C8471" s="1">
        <v>0.35599999999999998</v>
      </c>
      <c r="D8471" s="11">
        <v>0</v>
      </c>
    </row>
    <row r="8472" spans="1:4" x14ac:dyDescent="0.2">
      <c r="A8472" s="4" t="s">
        <v>16</v>
      </c>
      <c r="B8472" s="6">
        <v>22</v>
      </c>
      <c r="C8472" s="1">
        <v>0.34100000000000003</v>
      </c>
      <c r="D8472" s="11">
        <v>0</v>
      </c>
    </row>
    <row r="8473" spans="1:4" x14ac:dyDescent="0.2">
      <c r="A8473" s="4" t="s">
        <v>16</v>
      </c>
      <c r="B8473" s="6">
        <v>23</v>
      </c>
      <c r="C8473" s="1">
        <v>0.28299999999999997</v>
      </c>
      <c r="D8473" s="11">
        <v>0</v>
      </c>
    </row>
    <row r="8474" spans="1:4" x14ac:dyDescent="0.2">
      <c r="A8474" s="4" t="s">
        <v>16</v>
      </c>
      <c r="B8474" s="6">
        <v>0</v>
      </c>
      <c r="C8474" s="1">
        <v>0.128</v>
      </c>
      <c r="D8474" s="11">
        <v>0</v>
      </c>
    </row>
    <row r="8475" spans="1:4" x14ac:dyDescent="0.2">
      <c r="A8475" s="4" t="s">
        <v>16</v>
      </c>
      <c r="B8475" s="6">
        <v>1</v>
      </c>
      <c r="C8475" s="1">
        <v>0.11799999999999999</v>
      </c>
      <c r="D8475" s="11">
        <v>0</v>
      </c>
    </row>
    <row r="8476" spans="1:4" x14ac:dyDescent="0.2">
      <c r="A8476" s="4" t="s">
        <v>16</v>
      </c>
      <c r="B8476" s="6">
        <v>2</v>
      </c>
      <c r="C8476" s="1">
        <v>0.111</v>
      </c>
      <c r="D8476" s="11">
        <v>0</v>
      </c>
    </row>
    <row r="8477" spans="1:4" x14ac:dyDescent="0.2">
      <c r="A8477" s="4" t="s">
        <v>16</v>
      </c>
      <c r="B8477" s="6">
        <v>3</v>
      </c>
      <c r="C8477" s="1">
        <v>0.107</v>
      </c>
      <c r="D8477" s="11">
        <v>0</v>
      </c>
    </row>
    <row r="8478" spans="1:4" x14ac:dyDescent="0.2">
      <c r="A8478" s="4" t="s">
        <v>16</v>
      </c>
      <c r="B8478" s="6">
        <v>4</v>
      </c>
      <c r="C8478" s="1">
        <v>0.129</v>
      </c>
      <c r="D8478" s="11">
        <v>0</v>
      </c>
    </row>
    <row r="8479" spans="1:4" x14ac:dyDescent="0.2">
      <c r="A8479" s="4" t="s">
        <v>16</v>
      </c>
      <c r="B8479" s="6">
        <v>5</v>
      </c>
      <c r="C8479" s="1">
        <v>8.7999999999999995E-2</v>
      </c>
      <c r="D8479" s="11">
        <v>0</v>
      </c>
    </row>
    <row r="8480" spans="1:4" x14ac:dyDescent="0.2">
      <c r="A8480" s="4" t="s">
        <v>16</v>
      </c>
      <c r="B8480" s="6">
        <v>6</v>
      </c>
      <c r="C8480" s="1">
        <v>0.1</v>
      </c>
      <c r="D8480" s="11">
        <v>0</v>
      </c>
    </row>
    <row r="8481" spans="1:4" x14ac:dyDescent="0.2">
      <c r="A8481" s="4" t="s">
        <v>16</v>
      </c>
      <c r="B8481" s="6">
        <v>7</v>
      </c>
      <c r="C8481" s="1">
        <v>0.129</v>
      </c>
      <c r="D8481" s="11">
        <v>0</v>
      </c>
    </row>
    <row r="8482" spans="1:4" x14ac:dyDescent="0.2">
      <c r="A8482" s="4" t="s">
        <v>16</v>
      </c>
      <c r="B8482" s="6">
        <v>8</v>
      </c>
      <c r="C8482" s="1">
        <v>9.1999999999999998E-2</v>
      </c>
      <c r="D8482" s="11">
        <v>0</v>
      </c>
    </row>
    <row r="8483" spans="1:4" x14ac:dyDescent="0.2">
      <c r="A8483" s="4" t="s">
        <v>16</v>
      </c>
      <c r="B8483" s="6">
        <v>9</v>
      </c>
      <c r="C8483" s="1">
        <v>0.14899999999999999</v>
      </c>
      <c r="D8483" s="11">
        <v>93.57</v>
      </c>
    </row>
    <row r="8484" spans="1:4" x14ac:dyDescent="0.2">
      <c r="A8484" s="4" t="s">
        <v>16</v>
      </c>
      <c r="B8484" s="6">
        <v>10</v>
      </c>
      <c r="C8484" s="1">
        <v>0.25</v>
      </c>
      <c r="D8484" s="11">
        <v>150.53</v>
      </c>
    </row>
    <row r="8485" spans="1:4" x14ac:dyDescent="0.2">
      <c r="A8485" s="4" t="s">
        <v>16</v>
      </c>
      <c r="B8485" s="6">
        <v>11</v>
      </c>
      <c r="C8485" s="1">
        <v>0.191</v>
      </c>
      <c r="D8485" s="11">
        <v>381.17</v>
      </c>
    </row>
    <row r="8486" spans="1:4" x14ac:dyDescent="0.2">
      <c r="A8486" s="4" t="s">
        <v>16</v>
      </c>
      <c r="B8486" s="6">
        <v>12</v>
      </c>
      <c r="C8486" s="1">
        <v>0.17399999999999999</v>
      </c>
      <c r="D8486" s="11">
        <v>305.14999999999998</v>
      </c>
    </row>
    <row r="8487" spans="1:4" x14ac:dyDescent="0.2">
      <c r="A8487" s="4" t="s">
        <v>16</v>
      </c>
      <c r="B8487" s="6">
        <v>13</v>
      </c>
      <c r="C8487" s="1">
        <v>0.17199999999999999</v>
      </c>
      <c r="D8487" s="11">
        <v>119.5</v>
      </c>
    </row>
    <row r="8488" spans="1:4" x14ac:dyDescent="0.2">
      <c r="A8488" s="4" t="s">
        <v>16</v>
      </c>
      <c r="B8488" s="6">
        <v>14</v>
      </c>
      <c r="C8488" s="1">
        <v>0.94899999999999995</v>
      </c>
      <c r="D8488" s="11">
        <v>157.16</v>
      </c>
    </row>
    <row r="8489" spans="1:4" x14ac:dyDescent="0.2">
      <c r="A8489" s="4" t="s">
        <v>16</v>
      </c>
      <c r="B8489" s="6">
        <v>15</v>
      </c>
      <c r="C8489" s="1">
        <v>1.163</v>
      </c>
      <c r="D8489" s="11">
        <v>105.55</v>
      </c>
    </row>
    <row r="8490" spans="1:4" x14ac:dyDescent="0.2">
      <c r="A8490" s="4" t="s">
        <v>16</v>
      </c>
      <c r="B8490" s="6">
        <v>16</v>
      </c>
      <c r="C8490" s="1">
        <v>0.26100000000000001</v>
      </c>
      <c r="D8490" s="11">
        <v>72.150000000000006</v>
      </c>
    </row>
    <row r="8491" spans="1:4" x14ac:dyDescent="0.2">
      <c r="A8491" s="4" t="s">
        <v>16</v>
      </c>
      <c r="B8491" s="6">
        <v>17</v>
      </c>
      <c r="C8491" s="1">
        <v>0.26200000000000001</v>
      </c>
      <c r="D8491" s="11">
        <v>0</v>
      </c>
    </row>
    <row r="8492" spans="1:4" x14ac:dyDescent="0.2">
      <c r="A8492" s="4" t="s">
        <v>16</v>
      </c>
      <c r="B8492" s="6">
        <v>18</v>
      </c>
      <c r="C8492" s="1">
        <v>0.26100000000000001</v>
      </c>
      <c r="D8492" s="11">
        <v>0</v>
      </c>
    </row>
    <row r="8493" spans="1:4" x14ac:dyDescent="0.2">
      <c r="A8493" s="4" t="s">
        <v>16</v>
      </c>
      <c r="B8493" s="6">
        <v>19</v>
      </c>
      <c r="C8493" s="1">
        <v>1.35</v>
      </c>
      <c r="D8493" s="11">
        <v>0</v>
      </c>
    </row>
    <row r="8494" spans="1:4" x14ac:dyDescent="0.2">
      <c r="A8494" s="4" t="s">
        <v>16</v>
      </c>
      <c r="B8494" s="6">
        <v>20</v>
      </c>
      <c r="C8494" s="1">
        <v>1.4550000000000001</v>
      </c>
      <c r="D8494" s="11">
        <v>0</v>
      </c>
    </row>
    <row r="8495" spans="1:4" x14ac:dyDescent="0.2">
      <c r="A8495" s="4" t="s">
        <v>16</v>
      </c>
      <c r="B8495" s="6">
        <v>21</v>
      </c>
      <c r="C8495" s="1">
        <v>1.284</v>
      </c>
      <c r="D8495" s="11">
        <v>0</v>
      </c>
    </row>
    <row r="8496" spans="1:4" x14ac:dyDescent="0.2">
      <c r="A8496" s="4" t="s">
        <v>16</v>
      </c>
      <c r="B8496" s="6">
        <v>22</v>
      </c>
      <c r="C8496" s="1">
        <v>1.18</v>
      </c>
      <c r="D8496" s="11">
        <v>0</v>
      </c>
    </row>
    <row r="8497" spans="1:4" x14ac:dyDescent="0.2">
      <c r="A8497" s="4" t="s">
        <v>16</v>
      </c>
      <c r="B8497" s="6">
        <v>23</v>
      </c>
      <c r="C8497" s="1">
        <v>0.20499999999999999</v>
      </c>
      <c r="D8497" s="11">
        <v>0</v>
      </c>
    </row>
    <row r="8498" spans="1:4" x14ac:dyDescent="0.2">
      <c r="A8498" s="4" t="s">
        <v>16</v>
      </c>
      <c r="B8498" s="6">
        <v>0</v>
      </c>
      <c r="C8498" s="1">
        <v>0.33100000000000002</v>
      </c>
      <c r="D8498" s="11">
        <v>0</v>
      </c>
    </row>
    <row r="8499" spans="1:4" x14ac:dyDescent="0.2">
      <c r="A8499" s="4" t="s">
        <v>16</v>
      </c>
      <c r="B8499" s="6">
        <v>1</v>
      </c>
      <c r="C8499" s="1">
        <v>0.17699999999999999</v>
      </c>
      <c r="D8499" s="11">
        <v>0</v>
      </c>
    </row>
    <row r="8500" spans="1:4" x14ac:dyDescent="0.2">
      <c r="A8500" s="4" t="s">
        <v>16</v>
      </c>
      <c r="B8500" s="6">
        <v>2</v>
      </c>
      <c r="C8500" s="1">
        <v>0.124</v>
      </c>
      <c r="D8500" s="11">
        <v>0</v>
      </c>
    </row>
    <row r="8501" spans="1:4" x14ac:dyDescent="0.2">
      <c r="A8501" s="4" t="s">
        <v>16</v>
      </c>
      <c r="B8501" s="6">
        <v>3</v>
      </c>
      <c r="C8501" s="1">
        <v>0.129</v>
      </c>
      <c r="D8501" s="11">
        <v>0</v>
      </c>
    </row>
    <row r="8502" spans="1:4" x14ac:dyDescent="0.2">
      <c r="A8502" s="4" t="s">
        <v>16</v>
      </c>
      <c r="B8502" s="6">
        <v>4</v>
      </c>
      <c r="C8502" s="1">
        <v>0.11</v>
      </c>
      <c r="D8502" s="11">
        <v>0</v>
      </c>
    </row>
    <row r="8503" spans="1:4" x14ac:dyDescent="0.2">
      <c r="A8503" s="4" t="s">
        <v>16</v>
      </c>
      <c r="B8503" s="6">
        <v>5</v>
      </c>
      <c r="C8503" s="1">
        <v>0.125</v>
      </c>
      <c r="D8503" s="11">
        <v>0</v>
      </c>
    </row>
    <row r="8504" spans="1:4" x14ac:dyDescent="0.2">
      <c r="A8504" s="4" t="s">
        <v>16</v>
      </c>
      <c r="B8504" s="6">
        <v>6</v>
      </c>
      <c r="C8504" s="1">
        <v>0.128</v>
      </c>
      <c r="D8504" s="11">
        <v>0</v>
      </c>
    </row>
    <row r="8505" spans="1:4" x14ac:dyDescent="0.2">
      <c r="A8505" s="4" t="s">
        <v>16</v>
      </c>
      <c r="B8505" s="6">
        <v>7</v>
      </c>
      <c r="C8505" s="1">
        <v>0.11</v>
      </c>
      <c r="D8505" s="11">
        <v>0</v>
      </c>
    </row>
    <row r="8506" spans="1:4" x14ac:dyDescent="0.2">
      <c r="A8506" s="4" t="s">
        <v>16</v>
      </c>
      <c r="B8506" s="6">
        <v>8</v>
      </c>
      <c r="C8506" s="1">
        <v>0.128</v>
      </c>
      <c r="D8506" s="11">
        <v>0</v>
      </c>
    </row>
    <row r="8507" spans="1:4" x14ac:dyDescent="0.2">
      <c r="A8507" s="4" t="s">
        <v>16</v>
      </c>
      <c r="B8507" s="6">
        <v>9</v>
      </c>
      <c r="C8507" s="1">
        <v>0.128</v>
      </c>
      <c r="D8507" s="11">
        <v>202.53</v>
      </c>
    </row>
    <row r="8508" spans="1:4" x14ac:dyDescent="0.2">
      <c r="A8508" s="4" t="s">
        <v>16</v>
      </c>
      <c r="B8508" s="6">
        <v>10</v>
      </c>
      <c r="C8508" s="1">
        <v>0.13300000000000001</v>
      </c>
      <c r="D8508" s="11">
        <v>302.7</v>
      </c>
    </row>
    <row r="8509" spans="1:4" x14ac:dyDescent="0.2">
      <c r="A8509" s="4" t="s">
        <v>16</v>
      </c>
      <c r="B8509" s="6">
        <v>11</v>
      </c>
      <c r="C8509" s="1">
        <v>0.45</v>
      </c>
      <c r="D8509" s="11">
        <v>226.81</v>
      </c>
    </row>
    <row r="8510" spans="1:4" x14ac:dyDescent="0.2">
      <c r="A8510" s="4" t="s">
        <v>16</v>
      </c>
      <c r="B8510" s="6">
        <v>12</v>
      </c>
      <c r="C8510" s="1">
        <v>0.189</v>
      </c>
      <c r="D8510" s="11">
        <v>192.71</v>
      </c>
    </row>
    <row r="8511" spans="1:4" x14ac:dyDescent="0.2">
      <c r="A8511" s="4" t="s">
        <v>16</v>
      </c>
      <c r="B8511" s="6">
        <v>13</v>
      </c>
      <c r="C8511" s="1">
        <v>0.161</v>
      </c>
      <c r="D8511" s="11">
        <v>227.43</v>
      </c>
    </row>
    <row r="8512" spans="1:4" x14ac:dyDescent="0.2">
      <c r="A8512" s="4" t="s">
        <v>16</v>
      </c>
      <c r="B8512" s="6">
        <v>14</v>
      </c>
      <c r="C8512" s="1">
        <v>0.13500000000000001</v>
      </c>
      <c r="D8512" s="11">
        <v>141.13999999999999</v>
      </c>
    </row>
    <row r="8513" spans="1:4" x14ac:dyDescent="0.2">
      <c r="A8513" s="4" t="s">
        <v>16</v>
      </c>
      <c r="B8513" s="6">
        <v>15</v>
      </c>
      <c r="C8513" s="1">
        <v>0.17799999999999999</v>
      </c>
      <c r="D8513" s="11">
        <v>278.31</v>
      </c>
    </row>
    <row r="8514" spans="1:4" x14ac:dyDescent="0.2">
      <c r="A8514" s="4" t="s">
        <v>16</v>
      </c>
      <c r="B8514" s="6">
        <v>16</v>
      </c>
      <c r="C8514" s="1">
        <v>0.129</v>
      </c>
      <c r="D8514" s="11">
        <v>66.48</v>
      </c>
    </row>
    <row r="8515" spans="1:4" x14ac:dyDescent="0.2">
      <c r="A8515" s="4" t="s">
        <v>16</v>
      </c>
      <c r="B8515" s="6">
        <v>17</v>
      </c>
      <c r="C8515" s="1">
        <v>0.13900000000000001</v>
      </c>
      <c r="D8515" s="11">
        <v>0</v>
      </c>
    </row>
    <row r="8516" spans="1:4" x14ac:dyDescent="0.2">
      <c r="A8516" s="4" t="s">
        <v>16</v>
      </c>
      <c r="B8516" s="6">
        <v>18</v>
      </c>
      <c r="C8516" s="1">
        <v>0.187</v>
      </c>
      <c r="D8516" s="11">
        <v>0</v>
      </c>
    </row>
    <row r="8517" spans="1:4" x14ac:dyDescent="0.2">
      <c r="A8517" s="4" t="s">
        <v>16</v>
      </c>
      <c r="B8517" s="6">
        <v>19</v>
      </c>
      <c r="C8517" s="1">
        <v>0.83599999999999997</v>
      </c>
      <c r="D8517" s="11">
        <v>0</v>
      </c>
    </row>
    <row r="8518" spans="1:4" x14ac:dyDescent="0.2">
      <c r="A8518" s="4" t="s">
        <v>16</v>
      </c>
      <c r="B8518" s="6">
        <v>20</v>
      </c>
      <c r="C8518" s="1">
        <v>2.0070000000000001</v>
      </c>
      <c r="D8518" s="11">
        <v>0</v>
      </c>
    </row>
    <row r="8519" spans="1:4" x14ac:dyDescent="0.2">
      <c r="A8519" s="4" t="s">
        <v>16</v>
      </c>
      <c r="B8519" s="6">
        <v>21</v>
      </c>
      <c r="C8519" s="1">
        <v>2.3290000000000002</v>
      </c>
      <c r="D8519" s="11">
        <v>0</v>
      </c>
    </row>
    <row r="8520" spans="1:4" x14ac:dyDescent="0.2">
      <c r="A8520" s="4" t="s">
        <v>16</v>
      </c>
      <c r="B8520" s="6">
        <v>22</v>
      </c>
      <c r="C8520" s="1">
        <v>0.32300000000000001</v>
      </c>
      <c r="D8520" s="11">
        <v>0</v>
      </c>
    </row>
    <row r="8521" spans="1:4" x14ac:dyDescent="0.2">
      <c r="A8521" s="4" t="s">
        <v>16</v>
      </c>
      <c r="B8521" s="6">
        <v>23</v>
      </c>
      <c r="C8521" s="1">
        <v>0.91</v>
      </c>
      <c r="D8521" s="11">
        <v>0</v>
      </c>
    </row>
    <row r="8522" spans="1:4" x14ac:dyDescent="0.2">
      <c r="A8522" s="4" t="s">
        <v>16</v>
      </c>
      <c r="B8522" s="6">
        <v>0</v>
      </c>
      <c r="C8522" s="1">
        <v>0.371</v>
      </c>
      <c r="D8522" s="11">
        <v>0</v>
      </c>
    </row>
    <row r="8523" spans="1:4" x14ac:dyDescent="0.2">
      <c r="A8523" s="4" t="s">
        <v>16</v>
      </c>
      <c r="B8523" s="6">
        <v>1</v>
      </c>
      <c r="C8523" s="1">
        <v>0.21199999999999999</v>
      </c>
      <c r="D8523" s="11">
        <v>0</v>
      </c>
    </row>
    <row r="8524" spans="1:4" x14ac:dyDescent="0.2">
      <c r="A8524" s="4" t="s">
        <v>16</v>
      </c>
      <c r="B8524" s="6">
        <v>2</v>
      </c>
      <c r="C8524" s="1">
        <v>0.40500000000000003</v>
      </c>
      <c r="D8524" s="11">
        <v>0</v>
      </c>
    </row>
    <row r="8525" spans="1:4" x14ac:dyDescent="0.2">
      <c r="A8525" s="4" t="s">
        <v>16</v>
      </c>
      <c r="B8525" s="6">
        <v>3</v>
      </c>
      <c r="C8525" s="1">
        <v>0.13800000000000001</v>
      </c>
      <c r="D8525" s="11">
        <v>0</v>
      </c>
    </row>
    <row r="8526" spans="1:4" x14ac:dyDescent="0.2">
      <c r="A8526" s="4" t="s">
        <v>16</v>
      </c>
      <c r="B8526" s="6">
        <v>4</v>
      </c>
      <c r="C8526" s="1">
        <v>0.31900000000000001</v>
      </c>
      <c r="D8526" s="11">
        <v>0</v>
      </c>
    </row>
    <row r="8527" spans="1:4" x14ac:dyDescent="0.2">
      <c r="A8527" s="4" t="s">
        <v>16</v>
      </c>
      <c r="B8527" s="6">
        <v>5</v>
      </c>
      <c r="C8527" s="1">
        <v>0.129</v>
      </c>
      <c r="D8527" s="11">
        <v>0</v>
      </c>
    </row>
    <row r="8528" spans="1:4" x14ac:dyDescent="0.2">
      <c r="A8528" s="4" t="s">
        <v>16</v>
      </c>
      <c r="B8528" s="6">
        <v>6</v>
      </c>
      <c r="C8528" s="1">
        <v>0.52300000000000002</v>
      </c>
      <c r="D8528" s="11">
        <v>0</v>
      </c>
    </row>
    <row r="8529" spans="1:4" x14ac:dyDescent="0.2">
      <c r="A8529" s="4" t="s">
        <v>16</v>
      </c>
      <c r="B8529" s="6">
        <v>7</v>
      </c>
      <c r="C8529" s="1">
        <v>0.108</v>
      </c>
      <c r="D8529" s="11">
        <v>0</v>
      </c>
    </row>
    <row r="8530" spans="1:4" x14ac:dyDescent="0.2">
      <c r="A8530" s="4" t="s">
        <v>16</v>
      </c>
      <c r="B8530" s="6">
        <v>8</v>
      </c>
      <c r="C8530" s="1">
        <v>0.112</v>
      </c>
      <c r="D8530" s="11">
        <v>0</v>
      </c>
    </row>
    <row r="8531" spans="1:4" x14ac:dyDescent="0.2">
      <c r="A8531" s="4" t="s">
        <v>16</v>
      </c>
      <c r="B8531" s="6">
        <v>9</v>
      </c>
      <c r="C8531" s="1">
        <v>0.39</v>
      </c>
      <c r="D8531" s="11">
        <v>289.18</v>
      </c>
    </row>
    <row r="8532" spans="1:4" x14ac:dyDescent="0.2">
      <c r="A8532" s="4" t="s">
        <v>16</v>
      </c>
      <c r="B8532" s="6">
        <v>10</v>
      </c>
      <c r="C8532" s="1">
        <v>0.19400000000000001</v>
      </c>
      <c r="D8532" s="11">
        <v>237.32</v>
      </c>
    </row>
    <row r="8533" spans="1:4" x14ac:dyDescent="0.2">
      <c r="A8533" s="4" t="s">
        <v>16</v>
      </c>
      <c r="B8533" s="6">
        <v>11</v>
      </c>
      <c r="C8533" s="1">
        <v>0.53900000000000003</v>
      </c>
      <c r="D8533" s="11">
        <v>224.11</v>
      </c>
    </row>
    <row r="8534" spans="1:4" x14ac:dyDescent="0.2">
      <c r="A8534" s="4" t="s">
        <v>16</v>
      </c>
      <c r="B8534" s="6">
        <v>12</v>
      </c>
      <c r="C8534" s="1">
        <v>0.317</v>
      </c>
      <c r="D8534" s="11">
        <v>700.78</v>
      </c>
    </row>
    <row r="8535" spans="1:4" x14ac:dyDescent="0.2">
      <c r="A8535" s="4" t="s">
        <v>16</v>
      </c>
      <c r="B8535" s="6">
        <v>13</v>
      </c>
      <c r="C8535" s="1">
        <v>0.14799999999999999</v>
      </c>
      <c r="D8535" s="11">
        <v>449.52</v>
      </c>
    </row>
    <row r="8536" spans="1:4" x14ac:dyDescent="0.2">
      <c r="A8536" s="4" t="s">
        <v>16</v>
      </c>
      <c r="B8536" s="6">
        <v>14</v>
      </c>
      <c r="C8536" s="1">
        <v>0.26</v>
      </c>
      <c r="D8536" s="11">
        <v>374</v>
      </c>
    </row>
    <row r="8537" spans="1:4" x14ac:dyDescent="0.2">
      <c r="A8537" s="4" t="s">
        <v>16</v>
      </c>
      <c r="B8537" s="6">
        <v>15</v>
      </c>
      <c r="C8537" s="1">
        <v>0.216</v>
      </c>
      <c r="D8537" s="11">
        <v>59.4</v>
      </c>
    </row>
    <row r="8538" spans="1:4" x14ac:dyDescent="0.2">
      <c r="A8538" s="4" t="s">
        <v>16</v>
      </c>
      <c r="B8538" s="6">
        <v>16</v>
      </c>
      <c r="C8538" s="1">
        <v>0.47199999999999998</v>
      </c>
      <c r="D8538" s="11">
        <v>77.92</v>
      </c>
    </row>
    <row r="8539" spans="1:4" x14ac:dyDescent="0.2">
      <c r="A8539" s="4" t="s">
        <v>16</v>
      </c>
      <c r="B8539" s="6">
        <v>17</v>
      </c>
      <c r="C8539" s="1">
        <v>0.123</v>
      </c>
      <c r="D8539" s="11">
        <v>0</v>
      </c>
    </row>
    <row r="8540" spans="1:4" x14ac:dyDescent="0.2">
      <c r="A8540" s="4" t="s">
        <v>16</v>
      </c>
      <c r="B8540" s="6">
        <v>18</v>
      </c>
      <c r="C8540" s="1">
        <v>0.30299999999999999</v>
      </c>
      <c r="D8540" s="11">
        <v>0</v>
      </c>
    </row>
    <row r="8541" spans="1:4" x14ac:dyDescent="0.2">
      <c r="A8541" s="4" t="s">
        <v>16</v>
      </c>
      <c r="B8541" s="6">
        <v>19</v>
      </c>
      <c r="C8541" s="1">
        <v>0.51300000000000001</v>
      </c>
      <c r="D8541" s="11">
        <v>0</v>
      </c>
    </row>
    <row r="8542" spans="1:4" x14ac:dyDescent="0.2">
      <c r="A8542" s="4" t="s">
        <v>16</v>
      </c>
      <c r="B8542" s="6">
        <v>20</v>
      </c>
      <c r="C8542" s="1">
        <v>2.4380000000000002</v>
      </c>
      <c r="D8542" s="11">
        <v>0</v>
      </c>
    </row>
    <row r="8543" spans="1:4" x14ac:dyDescent="0.2">
      <c r="A8543" s="4" t="s">
        <v>16</v>
      </c>
      <c r="B8543" s="6">
        <v>21</v>
      </c>
      <c r="C8543" s="1">
        <v>2.1269999999999998</v>
      </c>
      <c r="D8543" s="11">
        <v>0</v>
      </c>
    </row>
    <row r="8544" spans="1:4" x14ac:dyDescent="0.2">
      <c r="A8544" s="4" t="s">
        <v>16</v>
      </c>
      <c r="B8544" s="6">
        <v>22</v>
      </c>
      <c r="C8544" s="1">
        <v>1.3220000000000001</v>
      </c>
      <c r="D8544" s="11">
        <v>0</v>
      </c>
    </row>
    <row r="8545" spans="1:4" x14ac:dyDescent="0.2">
      <c r="A8545" s="4" t="s">
        <v>16</v>
      </c>
      <c r="B8545" s="6">
        <v>23</v>
      </c>
      <c r="C8545" s="1">
        <v>1.456</v>
      </c>
      <c r="D8545" s="11">
        <v>0</v>
      </c>
    </row>
    <row r="8546" spans="1:4" x14ac:dyDescent="0.2">
      <c r="A8546" s="4" t="s">
        <v>16</v>
      </c>
      <c r="B8546" s="6">
        <v>0</v>
      </c>
      <c r="C8546" s="1">
        <v>0.55800000000000005</v>
      </c>
      <c r="D8546" s="11">
        <v>0</v>
      </c>
    </row>
    <row r="8547" spans="1:4" x14ac:dyDescent="0.2">
      <c r="A8547" s="4" t="s">
        <v>16</v>
      </c>
      <c r="B8547" s="6">
        <v>1</v>
      </c>
      <c r="C8547" s="1">
        <v>0.25600000000000001</v>
      </c>
      <c r="D8547" s="11">
        <v>0</v>
      </c>
    </row>
    <row r="8548" spans="1:4" x14ac:dyDescent="0.2">
      <c r="A8548" s="4" t="s">
        <v>16</v>
      </c>
      <c r="B8548" s="6">
        <v>2</v>
      </c>
      <c r="C8548" s="1">
        <v>0.34499999999999997</v>
      </c>
      <c r="D8548" s="11">
        <v>0</v>
      </c>
    </row>
    <row r="8549" spans="1:4" x14ac:dyDescent="0.2">
      <c r="A8549" s="4" t="s">
        <v>16</v>
      </c>
      <c r="B8549" s="6">
        <v>3</v>
      </c>
      <c r="C8549" s="1">
        <v>0.121</v>
      </c>
      <c r="D8549" s="11">
        <v>0</v>
      </c>
    </row>
    <row r="8550" spans="1:4" x14ac:dyDescent="0.2">
      <c r="A8550" s="4" t="s">
        <v>16</v>
      </c>
      <c r="B8550" s="6">
        <v>4</v>
      </c>
      <c r="C8550" s="1">
        <v>0.39500000000000002</v>
      </c>
      <c r="D8550" s="11">
        <v>0</v>
      </c>
    </row>
    <row r="8551" spans="1:4" x14ac:dyDescent="0.2">
      <c r="A8551" s="4" t="s">
        <v>16</v>
      </c>
      <c r="B8551" s="6">
        <v>5</v>
      </c>
      <c r="C8551" s="1">
        <v>0.124</v>
      </c>
      <c r="D8551" s="11">
        <v>0</v>
      </c>
    </row>
    <row r="8552" spans="1:4" x14ac:dyDescent="0.2">
      <c r="A8552" s="4" t="s">
        <v>16</v>
      </c>
      <c r="B8552" s="6">
        <v>6</v>
      </c>
      <c r="C8552" s="1">
        <v>0.32500000000000001</v>
      </c>
      <c r="D8552" s="11">
        <v>0</v>
      </c>
    </row>
    <row r="8553" spans="1:4" x14ac:dyDescent="0.2">
      <c r="A8553" s="4" t="s">
        <v>16</v>
      </c>
      <c r="B8553" s="6">
        <v>7</v>
      </c>
      <c r="C8553" s="1">
        <v>0.127</v>
      </c>
      <c r="D8553" s="11">
        <v>0</v>
      </c>
    </row>
    <row r="8554" spans="1:4" x14ac:dyDescent="0.2">
      <c r="A8554" s="4" t="s">
        <v>16</v>
      </c>
      <c r="B8554" s="6">
        <v>8</v>
      </c>
      <c r="C8554" s="1">
        <v>0.34799999999999998</v>
      </c>
      <c r="D8554" s="11">
        <v>0</v>
      </c>
    </row>
    <row r="8555" spans="1:4" x14ac:dyDescent="0.2">
      <c r="A8555" s="4" t="s">
        <v>16</v>
      </c>
      <c r="B8555" s="6">
        <v>9</v>
      </c>
      <c r="C8555" s="1">
        <v>0.222</v>
      </c>
      <c r="D8555" s="11">
        <v>230.45</v>
      </c>
    </row>
    <row r="8556" spans="1:4" x14ac:dyDescent="0.2">
      <c r="A8556" s="4" t="s">
        <v>16</v>
      </c>
      <c r="B8556" s="6">
        <v>10</v>
      </c>
      <c r="C8556" s="1">
        <v>0.76300000000000001</v>
      </c>
      <c r="D8556" s="11">
        <v>155.86000000000001</v>
      </c>
    </row>
    <row r="8557" spans="1:4" x14ac:dyDescent="0.2">
      <c r="A8557" s="4" t="s">
        <v>16</v>
      </c>
      <c r="B8557" s="6">
        <v>11</v>
      </c>
      <c r="C8557" s="1">
        <v>0.48</v>
      </c>
      <c r="D8557" s="11">
        <v>119.47</v>
      </c>
    </row>
    <row r="8558" spans="1:4" x14ac:dyDescent="0.2">
      <c r="A8558" s="4" t="s">
        <v>16</v>
      </c>
      <c r="B8558" s="6">
        <v>12</v>
      </c>
      <c r="C8558" s="1">
        <v>0.17899999999999999</v>
      </c>
      <c r="D8558" s="11">
        <v>338.95</v>
      </c>
    </row>
    <row r="8559" spans="1:4" x14ac:dyDescent="0.2">
      <c r="A8559" s="4" t="s">
        <v>16</v>
      </c>
      <c r="B8559" s="6">
        <v>13</v>
      </c>
      <c r="C8559" s="1">
        <v>0.316</v>
      </c>
      <c r="D8559" s="11">
        <v>414.44</v>
      </c>
    </row>
    <row r="8560" spans="1:4" x14ac:dyDescent="0.2">
      <c r="A8560" s="4" t="s">
        <v>16</v>
      </c>
      <c r="B8560" s="6">
        <v>14</v>
      </c>
      <c r="C8560" s="1">
        <v>0.189</v>
      </c>
      <c r="D8560" s="11">
        <v>118.69</v>
      </c>
    </row>
    <row r="8561" spans="1:4" x14ac:dyDescent="0.2">
      <c r="A8561" s="4" t="s">
        <v>16</v>
      </c>
      <c r="B8561" s="6">
        <v>15</v>
      </c>
      <c r="C8561" s="1">
        <v>0.61399999999999999</v>
      </c>
      <c r="D8561" s="11">
        <v>70.91</v>
      </c>
    </row>
    <row r="8562" spans="1:4" x14ac:dyDescent="0.2">
      <c r="A8562" s="4" t="s">
        <v>16</v>
      </c>
      <c r="B8562" s="6">
        <v>16</v>
      </c>
      <c r="C8562" s="1">
        <v>0.23400000000000001</v>
      </c>
      <c r="D8562" s="11">
        <v>62.7</v>
      </c>
    </row>
    <row r="8563" spans="1:4" x14ac:dyDescent="0.2">
      <c r="A8563" s="4" t="s">
        <v>16</v>
      </c>
      <c r="B8563" s="6">
        <v>17</v>
      </c>
      <c r="C8563" s="1">
        <v>1.1779999999999999</v>
      </c>
      <c r="D8563" s="11">
        <v>0</v>
      </c>
    </row>
    <row r="8564" spans="1:4" x14ac:dyDescent="0.2">
      <c r="A8564" s="4" t="s">
        <v>16</v>
      </c>
      <c r="B8564" s="6">
        <v>18</v>
      </c>
      <c r="C8564" s="1">
        <v>1.258</v>
      </c>
      <c r="D8564" s="11">
        <v>0</v>
      </c>
    </row>
    <row r="8565" spans="1:4" x14ac:dyDescent="0.2">
      <c r="A8565" s="4" t="s">
        <v>16</v>
      </c>
      <c r="B8565" s="6">
        <v>19</v>
      </c>
      <c r="C8565" s="1">
        <v>1.351</v>
      </c>
      <c r="D8565" s="11">
        <v>0</v>
      </c>
    </row>
    <row r="8566" spans="1:4" x14ac:dyDescent="0.2">
      <c r="A8566" s="4" t="s">
        <v>16</v>
      </c>
      <c r="B8566" s="6">
        <v>20</v>
      </c>
      <c r="C8566" s="1">
        <v>2.11</v>
      </c>
      <c r="D8566" s="11">
        <v>0</v>
      </c>
    </row>
    <row r="8567" spans="1:4" x14ac:dyDescent="0.2">
      <c r="A8567" s="4" t="s">
        <v>16</v>
      </c>
      <c r="B8567" s="6">
        <v>21</v>
      </c>
      <c r="C8567" s="1">
        <v>1.0449999999999999</v>
      </c>
      <c r="D8567" s="11">
        <v>0</v>
      </c>
    </row>
    <row r="8568" spans="1:4" x14ac:dyDescent="0.2">
      <c r="A8568" s="4" t="s">
        <v>16</v>
      </c>
      <c r="B8568" s="6">
        <v>22</v>
      </c>
      <c r="C8568" s="1">
        <v>0.38500000000000001</v>
      </c>
      <c r="D8568" s="11">
        <v>0</v>
      </c>
    </row>
    <row r="8569" spans="1:4" x14ac:dyDescent="0.2">
      <c r="A8569" s="4" t="s">
        <v>16</v>
      </c>
      <c r="B8569" s="6">
        <v>23</v>
      </c>
      <c r="C8569" s="1">
        <v>0.36699999999999999</v>
      </c>
      <c r="D8569" s="11">
        <v>0</v>
      </c>
    </row>
    <row r="8570" spans="1:4" x14ac:dyDescent="0.2">
      <c r="A8570" s="4" t="s">
        <v>16</v>
      </c>
      <c r="B8570" s="6">
        <v>0</v>
      </c>
      <c r="C8570" s="1">
        <v>0.47299999999999998</v>
      </c>
      <c r="D8570" s="11">
        <v>0</v>
      </c>
    </row>
    <row r="8571" spans="1:4" x14ac:dyDescent="0.2">
      <c r="A8571" s="4" t="s">
        <v>16</v>
      </c>
      <c r="B8571" s="6">
        <v>1</v>
      </c>
      <c r="C8571" s="1">
        <v>0.46800000000000003</v>
      </c>
      <c r="D8571" s="11">
        <v>0</v>
      </c>
    </row>
    <row r="8572" spans="1:4" x14ac:dyDescent="0.2">
      <c r="A8572" s="4" t="s">
        <v>16</v>
      </c>
      <c r="B8572" s="6">
        <v>2</v>
      </c>
      <c r="C8572" s="1">
        <v>0.31900000000000001</v>
      </c>
      <c r="D8572" s="11">
        <v>0</v>
      </c>
    </row>
    <row r="8573" spans="1:4" x14ac:dyDescent="0.2">
      <c r="A8573" s="4" t="s">
        <v>16</v>
      </c>
      <c r="B8573" s="6">
        <v>3</v>
      </c>
      <c r="C8573" s="1">
        <v>0.21099999999999999</v>
      </c>
      <c r="D8573" s="11">
        <v>0</v>
      </c>
    </row>
    <row r="8574" spans="1:4" x14ac:dyDescent="0.2">
      <c r="A8574" s="4" t="s">
        <v>16</v>
      </c>
      <c r="B8574" s="6">
        <v>4</v>
      </c>
      <c r="C8574" s="1">
        <v>0.189</v>
      </c>
      <c r="D8574" s="11">
        <v>0</v>
      </c>
    </row>
    <row r="8575" spans="1:4" x14ac:dyDescent="0.2">
      <c r="A8575" s="4" t="s">
        <v>16</v>
      </c>
      <c r="B8575" s="6">
        <v>5</v>
      </c>
      <c r="C8575" s="1">
        <v>0.17599999999999999</v>
      </c>
      <c r="D8575" s="11">
        <v>0</v>
      </c>
    </row>
    <row r="8576" spans="1:4" x14ac:dyDescent="0.2">
      <c r="A8576" s="4" t="s">
        <v>16</v>
      </c>
      <c r="B8576" s="6">
        <v>6</v>
      </c>
      <c r="C8576" s="1">
        <v>0.20699999999999999</v>
      </c>
      <c r="D8576" s="11">
        <v>0</v>
      </c>
    </row>
    <row r="8577" spans="1:4" x14ac:dyDescent="0.2">
      <c r="A8577" s="4" t="s">
        <v>16</v>
      </c>
      <c r="B8577" s="6">
        <v>7</v>
      </c>
      <c r="C8577" s="1">
        <v>0.16800000000000001</v>
      </c>
      <c r="D8577" s="11">
        <v>0</v>
      </c>
    </row>
    <row r="8578" spans="1:4" x14ac:dyDescent="0.2">
      <c r="A8578" s="4" t="s">
        <v>16</v>
      </c>
      <c r="B8578" s="6">
        <v>8</v>
      </c>
      <c r="C8578" s="1">
        <v>0.16800000000000001</v>
      </c>
      <c r="D8578" s="11">
        <v>0</v>
      </c>
    </row>
    <row r="8579" spans="1:4" x14ac:dyDescent="0.2">
      <c r="A8579" s="4" t="s">
        <v>16</v>
      </c>
      <c r="B8579" s="6">
        <v>9</v>
      </c>
      <c r="C8579" s="1">
        <v>0.217</v>
      </c>
      <c r="D8579" s="11">
        <v>184.95</v>
      </c>
    </row>
    <row r="8580" spans="1:4" x14ac:dyDescent="0.2">
      <c r="A8580" s="4" t="s">
        <v>16</v>
      </c>
      <c r="B8580" s="6">
        <v>10</v>
      </c>
      <c r="C8580" s="1">
        <v>0.153</v>
      </c>
      <c r="D8580" s="11">
        <v>46.41</v>
      </c>
    </row>
    <row r="8581" spans="1:4" x14ac:dyDescent="0.2">
      <c r="A8581" s="4" t="s">
        <v>16</v>
      </c>
      <c r="B8581" s="6">
        <v>11</v>
      </c>
      <c r="C8581" s="1">
        <v>1.7130000000000001</v>
      </c>
      <c r="D8581" s="11">
        <v>411.87</v>
      </c>
    </row>
    <row r="8582" spans="1:4" x14ac:dyDescent="0.2">
      <c r="A8582" s="4" t="s">
        <v>16</v>
      </c>
      <c r="B8582" s="6">
        <v>12</v>
      </c>
      <c r="C8582" s="1">
        <v>1.46</v>
      </c>
      <c r="D8582" s="11">
        <v>356.05</v>
      </c>
    </row>
    <row r="8583" spans="1:4" x14ac:dyDescent="0.2">
      <c r="A8583" s="4" t="s">
        <v>16</v>
      </c>
      <c r="B8583" s="6">
        <v>13</v>
      </c>
      <c r="C8583" s="1">
        <v>0.96799999999999997</v>
      </c>
      <c r="D8583" s="11">
        <v>212.27</v>
      </c>
    </row>
    <row r="8584" spans="1:4" x14ac:dyDescent="0.2">
      <c r="A8584" s="4" t="s">
        <v>16</v>
      </c>
      <c r="B8584" s="6">
        <v>14</v>
      </c>
      <c r="C8584" s="1">
        <v>2.2149999999999999</v>
      </c>
      <c r="D8584" s="11">
        <v>48.26</v>
      </c>
    </row>
    <row r="8585" spans="1:4" x14ac:dyDescent="0.2">
      <c r="A8585" s="4" t="s">
        <v>16</v>
      </c>
      <c r="B8585" s="6">
        <v>15</v>
      </c>
      <c r="C8585" s="1">
        <v>1.778</v>
      </c>
      <c r="D8585" s="11">
        <v>81.569999999999993</v>
      </c>
    </row>
    <row r="8586" spans="1:4" x14ac:dyDescent="0.2">
      <c r="A8586" s="4" t="s">
        <v>16</v>
      </c>
      <c r="B8586" s="6">
        <v>16</v>
      </c>
      <c r="C8586" s="1">
        <v>1.361</v>
      </c>
      <c r="D8586" s="11">
        <v>129.28</v>
      </c>
    </row>
    <row r="8587" spans="1:4" x14ac:dyDescent="0.2">
      <c r="A8587" s="4" t="s">
        <v>16</v>
      </c>
      <c r="B8587" s="6">
        <v>17</v>
      </c>
      <c r="C8587" s="1">
        <v>2.1139999999999999</v>
      </c>
      <c r="D8587" s="11">
        <v>0</v>
      </c>
    </row>
    <row r="8588" spans="1:4" x14ac:dyDescent="0.2">
      <c r="A8588" s="4" t="s">
        <v>16</v>
      </c>
      <c r="B8588" s="6">
        <v>18</v>
      </c>
      <c r="C8588" s="1">
        <v>2.9340000000000002</v>
      </c>
      <c r="D8588" s="11">
        <v>0</v>
      </c>
    </row>
    <row r="8589" spans="1:4" x14ac:dyDescent="0.2">
      <c r="A8589" s="4" t="s">
        <v>16</v>
      </c>
      <c r="B8589" s="6">
        <v>19</v>
      </c>
      <c r="C8589" s="1">
        <v>2.6669999999999998</v>
      </c>
      <c r="D8589" s="11">
        <v>0</v>
      </c>
    </row>
    <row r="8590" spans="1:4" x14ac:dyDescent="0.2">
      <c r="A8590" s="4" t="s">
        <v>16</v>
      </c>
      <c r="B8590" s="6">
        <v>20</v>
      </c>
      <c r="C8590" s="1">
        <v>3.0659999999999998</v>
      </c>
      <c r="D8590" s="11">
        <v>0</v>
      </c>
    </row>
    <row r="8591" spans="1:4" x14ac:dyDescent="0.2">
      <c r="A8591" s="4" t="s">
        <v>16</v>
      </c>
      <c r="B8591" s="6">
        <v>21</v>
      </c>
      <c r="C8591" s="1">
        <v>1.3069999999999999</v>
      </c>
      <c r="D8591" s="11">
        <v>0</v>
      </c>
    </row>
    <row r="8592" spans="1:4" x14ac:dyDescent="0.2">
      <c r="A8592" s="4" t="s">
        <v>16</v>
      </c>
      <c r="B8592" s="6">
        <v>22</v>
      </c>
      <c r="C8592" s="1">
        <v>1.3520000000000001</v>
      </c>
      <c r="D8592" s="11">
        <v>0</v>
      </c>
    </row>
    <row r="8593" spans="1:4" x14ac:dyDescent="0.2">
      <c r="A8593" s="4" t="s">
        <v>16</v>
      </c>
      <c r="B8593" s="6">
        <v>23</v>
      </c>
      <c r="C8593" s="1">
        <v>0.55200000000000005</v>
      </c>
      <c r="D8593" s="11">
        <v>0</v>
      </c>
    </row>
    <row r="8594" spans="1:4" x14ac:dyDescent="0.2">
      <c r="A8594" s="4" t="s">
        <v>16</v>
      </c>
      <c r="B8594" s="6">
        <v>0</v>
      </c>
      <c r="C8594" s="1">
        <v>0.69099999999999995</v>
      </c>
      <c r="D8594" s="11">
        <v>0</v>
      </c>
    </row>
    <row r="8595" spans="1:4" x14ac:dyDescent="0.2">
      <c r="A8595" s="4" t="s">
        <v>16</v>
      </c>
      <c r="B8595" s="6">
        <v>1</v>
      </c>
      <c r="C8595" s="1">
        <v>0.54600000000000004</v>
      </c>
      <c r="D8595" s="11">
        <v>0</v>
      </c>
    </row>
    <row r="8596" spans="1:4" x14ac:dyDescent="0.2">
      <c r="A8596" s="4" t="s">
        <v>16</v>
      </c>
      <c r="B8596" s="6">
        <v>2</v>
      </c>
      <c r="C8596" s="1">
        <v>0.313</v>
      </c>
      <c r="D8596" s="11">
        <v>0</v>
      </c>
    </row>
    <row r="8597" spans="1:4" x14ac:dyDescent="0.2">
      <c r="A8597" s="4" t="s">
        <v>16</v>
      </c>
      <c r="B8597" s="6">
        <v>3</v>
      </c>
      <c r="C8597" s="1">
        <v>0.43</v>
      </c>
      <c r="D8597" s="11">
        <v>0</v>
      </c>
    </row>
    <row r="8598" spans="1:4" x14ac:dyDescent="0.2">
      <c r="A8598" s="4" t="s">
        <v>16</v>
      </c>
      <c r="B8598" s="6">
        <v>4</v>
      </c>
      <c r="C8598" s="1">
        <v>0.38</v>
      </c>
      <c r="D8598" s="11">
        <v>0</v>
      </c>
    </row>
    <row r="8599" spans="1:4" x14ac:dyDescent="0.2">
      <c r="A8599" s="4" t="s">
        <v>16</v>
      </c>
      <c r="B8599" s="6">
        <v>5</v>
      </c>
      <c r="C8599" s="1">
        <v>0.13200000000000001</v>
      </c>
      <c r="D8599" s="11">
        <v>0</v>
      </c>
    </row>
    <row r="8600" spans="1:4" x14ac:dyDescent="0.2">
      <c r="A8600" s="4" t="s">
        <v>16</v>
      </c>
      <c r="B8600" s="6">
        <v>6</v>
      </c>
      <c r="C8600" s="1">
        <v>0.39100000000000001</v>
      </c>
      <c r="D8600" s="11">
        <v>0</v>
      </c>
    </row>
    <row r="8601" spans="1:4" x14ac:dyDescent="0.2">
      <c r="A8601" s="4" t="s">
        <v>16</v>
      </c>
      <c r="B8601" s="6">
        <v>7</v>
      </c>
      <c r="C8601" s="1">
        <v>0.13100000000000001</v>
      </c>
      <c r="D8601" s="11">
        <v>0</v>
      </c>
    </row>
    <row r="8602" spans="1:4" x14ac:dyDescent="0.2">
      <c r="A8602" s="4" t="s">
        <v>16</v>
      </c>
      <c r="B8602" s="6">
        <v>8</v>
      </c>
      <c r="C8602" s="1">
        <v>0.317</v>
      </c>
      <c r="D8602" s="11">
        <v>0</v>
      </c>
    </row>
    <row r="8603" spans="1:4" x14ac:dyDescent="0.2">
      <c r="A8603" s="4" t="s">
        <v>16</v>
      </c>
      <c r="B8603" s="6">
        <v>9</v>
      </c>
      <c r="C8603" s="1">
        <v>0.15</v>
      </c>
      <c r="D8603" s="11">
        <v>79.849999999999994</v>
      </c>
    </row>
    <row r="8604" spans="1:4" x14ac:dyDescent="0.2">
      <c r="A8604" s="4" t="s">
        <v>16</v>
      </c>
      <c r="B8604" s="6">
        <v>10</v>
      </c>
      <c r="C8604" s="1">
        <v>0.52</v>
      </c>
      <c r="D8604" s="11">
        <v>171.37</v>
      </c>
    </row>
    <row r="8605" spans="1:4" x14ac:dyDescent="0.2">
      <c r="A8605" s="4" t="s">
        <v>16</v>
      </c>
      <c r="B8605" s="6">
        <v>11</v>
      </c>
      <c r="C8605" s="1">
        <v>0.14000000000000001</v>
      </c>
      <c r="D8605" s="11">
        <v>126.81</v>
      </c>
    </row>
    <row r="8606" spans="1:4" x14ac:dyDescent="0.2">
      <c r="A8606" s="4" t="s">
        <v>16</v>
      </c>
      <c r="B8606" s="6">
        <v>12</v>
      </c>
      <c r="C8606" s="1">
        <v>2.6560000000000001</v>
      </c>
      <c r="D8606" s="11">
        <v>394.95</v>
      </c>
    </row>
    <row r="8607" spans="1:4" x14ac:dyDescent="0.2">
      <c r="A8607" s="4" t="s">
        <v>16</v>
      </c>
      <c r="B8607" s="6">
        <v>13</v>
      </c>
      <c r="C8607" s="1">
        <v>0.66100000000000003</v>
      </c>
      <c r="D8607" s="11">
        <v>566.15</v>
      </c>
    </row>
    <row r="8608" spans="1:4" x14ac:dyDescent="0.2">
      <c r="A8608" s="4" t="s">
        <v>16</v>
      </c>
      <c r="B8608" s="6">
        <v>14</v>
      </c>
      <c r="C8608" s="1">
        <v>0.44600000000000001</v>
      </c>
      <c r="D8608" s="11">
        <v>214.25</v>
      </c>
    </row>
    <row r="8609" spans="1:4" x14ac:dyDescent="0.2">
      <c r="A8609" s="4" t="s">
        <v>16</v>
      </c>
      <c r="B8609" s="6">
        <v>15</v>
      </c>
      <c r="C8609" s="1">
        <v>0.13</v>
      </c>
      <c r="D8609" s="11">
        <v>233.77</v>
      </c>
    </row>
    <row r="8610" spans="1:4" x14ac:dyDescent="0.2">
      <c r="A8610" s="4" t="s">
        <v>16</v>
      </c>
      <c r="B8610" s="6">
        <v>16</v>
      </c>
      <c r="C8610" s="1">
        <v>0.14399999999999999</v>
      </c>
      <c r="D8610" s="11">
        <v>118.95</v>
      </c>
    </row>
    <row r="8611" spans="1:4" x14ac:dyDescent="0.2">
      <c r="A8611" s="4" t="s">
        <v>16</v>
      </c>
      <c r="B8611" s="6">
        <v>17</v>
      </c>
      <c r="C8611" s="1">
        <v>0.157</v>
      </c>
      <c r="D8611" s="11">
        <v>0</v>
      </c>
    </row>
    <row r="8612" spans="1:4" x14ac:dyDescent="0.2">
      <c r="A8612" s="4" t="s">
        <v>16</v>
      </c>
      <c r="B8612" s="6">
        <v>18</v>
      </c>
      <c r="C8612" s="1">
        <v>0.13500000000000001</v>
      </c>
      <c r="D8612" s="11">
        <v>0</v>
      </c>
    </row>
    <row r="8613" spans="1:4" x14ac:dyDescent="0.2">
      <c r="A8613" s="4" t="s">
        <v>16</v>
      </c>
      <c r="B8613" s="6">
        <v>19</v>
      </c>
      <c r="C8613" s="1">
        <v>0.66500000000000004</v>
      </c>
      <c r="D8613" s="11">
        <v>0</v>
      </c>
    </row>
    <row r="8614" spans="1:4" x14ac:dyDescent="0.2">
      <c r="A8614" s="4" t="s">
        <v>16</v>
      </c>
      <c r="B8614" s="6">
        <v>20</v>
      </c>
      <c r="C8614" s="1">
        <v>1.2390000000000001</v>
      </c>
      <c r="D8614" s="11">
        <v>0</v>
      </c>
    </row>
    <row r="8615" spans="1:4" x14ac:dyDescent="0.2">
      <c r="A8615" s="4" t="s">
        <v>16</v>
      </c>
      <c r="B8615" s="6">
        <v>21</v>
      </c>
      <c r="C8615" s="1">
        <v>0.59899999999999998</v>
      </c>
      <c r="D8615" s="11">
        <v>0</v>
      </c>
    </row>
    <row r="8616" spans="1:4" x14ac:dyDescent="0.2">
      <c r="A8616" s="4" t="s">
        <v>16</v>
      </c>
      <c r="B8616" s="6">
        <v>22</v>
      </c>
      <c r="C8616" s="1">
        <v>1.302</v>
      </c>
      <c r="D8616" s="11">
        <v>0</v>
      </c>
    </row>
    <row r="8617" spans="1:4" x14ac:dyDescent="0.2">
      <c r="A8617" s="4" t="s">
        <v>16</v>
      </c>
      <c r="B8617" s="6">
        <v>23</v>
      </c>
      <c r="C8617" s="1">
        <v>0.93700000000000006</v>
      </c>
      <c r="D8617" s="11">
        <v>0</v>
      </c>
    </row>
    <row r="8618" spans="1:4" x14ac:dyDescent="0.2">
      <c r="A8618" s="4" t="s">
        <v>16</v>
      </c>
      <c r="B8618" s="6">
        <v>0</v>
      </c>
      <c r="C8618" s="1">
        <v>0.99</v>
      </c>
      <c r="D8618" s="11">
        <v>0</v>
      </c>
    </row>
    <row r="8619" spans="1:4" x14ac:dyDescent="0.2">
      <c r="A8619" s="4" t="s">
        <v>16</v>
      </c>
      <c r="B8619" s="6">
        <v>1</v>
      </c>
      <c r="C8619" s="1">
        <v>0.48699999999999999</v>
      </c>
      <c r="D8619" s="11">
        <v>0</v>
      </c>
    </row>
    <row r="8620" spans="1:4" x14ac:dyDescent="0.2">
      <c r="A8620" s="4" t="s">
        <v>16</v>
      </c>
      <c r="B8620" s="6">
        <v>2</v>
      </c>
      <c r="C8620" s="1">
        <v>0.184</v>
      </c>
      <c r="D8620" s="11">
        <v>0</v>
      </c>
    </row>
    <row r="8621" spans="1:4" x14ac:dyDescent="0.2">
      <c r="A8621" s="4" t="s">
        <v>16</v>
      </c>
      <c r="B8621" s="6">
        <v>3</v>
      </c>
      <c r="C8621" s="1">
        <v>0.36499999999999999</v>
      </c>
      <c r="D8621" s="11">
        <v>0</v>
      </c>
    </row>
    <row r="8622" spans="1:4" x14ac:dyDescent="0.2">
      <c r="A8622" s="4" t="s">
        <v>16</v>
      </c>
      <c r="B8622" s="6">
        <v>4</v>
      </c>
      <c r="C8622" s="1">
        <v>0.128</v>
      </c>
      <c r="D8622" s="11">
        <v>0</v>
      </c>
    </row>
    <row r="8623" spans="1:4" x14ac:dyDescent="0.2">
      <c r="A8623" s="4" t="s">
        <v>16</v>
      </c>
      <c r="B8623" s="6">
        <v>5</v>
      </c>
      <c r="C8623" s="1">
        <v>0.41499999999999998</v>
      </c>
      <c r="D8623" s="11">
        <v>0</v>
      </c>
    </row>
    <row r="8624" spans="1:4" x14ac:dyDescent="0.2">
      <c r="A8624" s="4" t="s">
        <v>16</v>
      </c>
      <c r="B8624" s="6">
        <v>6</v>
      </c>
      <c r="C8624" s="1">
        <v>0.13</v>
      </c>
      <c r="D8624" s="11">
        <v>0</v>
      </c>
    </row>
    <row r="8625" spans="1:4" x14ac:dyDescent="0.2">
      <c r="A8625" s="4" t="s">
        <v>16</v>
      </c>
      <c r="B8625" s="6">
        <v>7</v>
      </c>
      <c r="C8625" s="1">
        <v>0.33200000000000002</v>
      </c>
      <c r="D8625" s="11">
        <v>0</v>
      </c>
    </row>
    <row r="8626" spans="1:4" x14ac:dyDescent="0.2">
      <c r="A8626" s="4" t="s">
        <v>16</v>
      </c>
      <c r="B8626" s="6">
        <v>8</v>
      </c>
      <c r="C8626" s="1">
        <v>0.129</v>
      </c>
      <c r="D8626" s="11">
        <v>0</v>
      </c>
    </row>
    <row r="8627" spans="1:4" x14ac:dyDescent="0.2">
      <c r="A8627" s="4" t="s">
        <v>16</v>
      </c>
      <c r="B8627" s="6">
        <v>9</v>
      </c>
      <c r="C8627" s="1">
        <v>0.45800000000000002</v>
      </c>
      <c r="D8627" s="11">
        <v>118.96</v>
      </c>
    </row>
    <row r="8628" spans="1:4" x14ac:dyDescent="0.2">
      <c r="A8628" s="4" t="s">
        <v>16</v>
      </c>
      <c r="B8628" s="6">
        <v>10</v>
      </c>
      <c r="C8628" s="1">
        <v>0.17799999999999999</v>
      </c>
      <c r="D8628" s="11">
        <v>390.31</v>
      </c>
    </row>
    <row r="8629" spans="1:4" x14ac:dyDescent="0.2">
      <c r="A8629" s="4" t="s">
        <v>16</v>
      </c>
      <c r="B8629" s="6">
        <v>11</v>
      </c>
      <c r="C8629" s="1">
        <v>0.441</v>
      </c>
      <c r="D8629" s="11">
        <v>690</v>
      </c>
    </row>
    <row r="8630" spans="1:4" x14ac:dyDescent="0.2">
      <c r="A8630" s="4" t="s">
        <v>16</v>
      </c>
      <c r="B8630" s="6">
        <v>12</v>
      </c>
      <c r="C8630" s="1">
        <v>0.97499999999999998</v>
      </c>
      <c r="D8630" s="11">
        <v>485.07</v>
      </c>
    </row>
    <row r="8631" spans="1:4" x14ac:dyDescent="0.2">
      <c r="A8631" s="4" t="s">
        <v>16</v>
      </c>
      <c r="B8631" s="6">
        <v>13</v>
      </c>
      <c r="C8631" s="1">
        <v>1.038</v>
      </c>
      <c r="D8631" s="11">
        <v>378.58</v>
      </c>
    </row>
    <row r="8632" spans="1:4" x14ac:dyDescent="0.2">
      <c r="A8632" s="4" t="s">
        <v>16</v>
      </c>
      <c r="B8632" s="6">
        <v>14</v>
      </c>
      <c r="C8632" s="1">
        <v>0.96299999999999997</v>
      </c>
      <c r="D8632" s="11">
        <v>476.48</v>
      </c>
    </row>
    <row r="8633" spans="1:4" x14ac:dyDescent="0.2">
      <c r="A8633" s="4" t="s">
        <v>16</v>
      </c>
      <c r="B8633" s="6">
        <v>15</v>
      </c>
      <c r="C8633" s="1">
        <v>1.323</v>
      </c>
      <c r="D8633" s="11">
        <v>534.42999999999995</v>
      </c>
    </row>
    <row r="8634" spans="1:4" x14ac:dyDescent="0.2">
      <c r="A8634" s="4" t="s">
        <v>16</v>
      </c>
      <c r="B8634" s="6">
        <v>16</v>
      </c>
      <c r="C8634" s="1">
        <v>1.53</v>
      </c>
      <c r="D8634" s="11">
        <v>211.59</v>
      </c>
    </row>
    <row r="8635" spans="1:4" x14ac:dyDescent="0.2">
      <c r="A8635" s="4" t="s">
        <v>16</v>
      </c>
      <c r="B8635" s="6">
        <v>17</v>
      </c>
      <c r="C8635" s="1">
        <v>0.80400000000000005</v>
      </c>
      <c r="D8635" s="11">
        <v>0</v>
      </c>
    </row>
    <row r="8636" spans="1:4" x14ac:dyDescent="0.2">
      <c r="A8636" s="4" t="s">
        <v>16</v>
      </c>
      <c r="B8636" s="6">
        <v>18</v>
      </c>
      <c r="C8636" s="1">
        <v>0.28899999999999998</v>
      </c>
      <c r="D8636" s="11">
        <v>0</v>
      </c>
    </row>
    <row r="8637" spans="1:4" x14ac:dyDescent="0.2">
      <c r="A8637" s="4" t="s">
        <v>16</v>
      </c>
      <c r="B8637" s="6">
        <v>19</v>
      </c>
      <c r="C8637" s="1">
        <v>0.91200000000000003</v>
      </c>
      <c r="D8637" s="11">
        <v>0</v>
      </c>
    </row>
    <row r="8638" spans="1:4" x14ac:dyDescent="0.2">
      <c r="A8638" s="4" t="s">
        <v>16</v>
      </c>
      <c r="B8638" s="6">
        <v>20</v>
      </c>
      <c r="C8638" s="1">
        <v>0.58099999999999996</v>
      </c>
      <c r="D8638" s="11">
        <v>0</v>
      </c>
    </row>
    <row r="8639" spans="1:4" x14ac:dyDescent="0.2">
      <c r="A8639" s="4" t="s">
        <v>16</v>
      </c>
      <c r="B8639" s="6">
        <v>21</v>
      </c>
      <c r="C8639" s="1">
        <v>0.95699999999999996</v>
      </c>
      <c r="D8639" s="11">
        <v>0</v>
      </c>
    </row>
    <row r="8640" spans="1:4" x14ac:dyDescent="0.2">
      <c r="A8640" s="4" t="s">
        <v>16</v>
      </c>
      <c r="B8640" s="6">
        <v>22</v>
      </c>
      <c r="C8640" s="1">
        <v>1.5309999999999999</v>
      </c>
      <c r="D8640" s="11">
        <v>0</v>
      </c>
    </row>
    <row r="8641" spans="1:4" x14ac:dyDescent="0.2">
      <c r="A8641" s="4" t="s">
        <v>16</v>
      </c>
      <c r="B8641" s="6">
        <v>23</v>
      </c>
      <c r="C8641" s="1">
        <v>0.67400000000000004</v>
      </c>
      <c r="D8641" s="11">
        <v>0</v>
      </c>
    </row>
    <row r="8642" spans="1:4" x14ac:dyDescent="0.2">
      <c r="A8642" s="4" t="s">
        <v>16</v>
      </c>
      <c r="B8642" s="6">
        <v>0</v>
      </c>
      <c r="C8642" s="1">
        <v>0.54800000000000004</v>
      </c>
      <c r="D8642" s="11">
        <v>0</v>
      </c>
    </row>
    <row r="8643" spans="1:4" x14ac:dyDescent="0.2">
      <c r="A8643" s="4" t="s">
        <v>16</v>
      </c>
      <c r="B8643" s="6">
        <v>1</v>
      </c>
      <c r="C8643" s="1">
        <v>0.38100000000000001</v>
      </c>
      <c r="D8643" s="11">
        <v>0</v>
      </c>
    </row>
    <row r="8644" spans="1:4" x14ac:dyDescent="0.2">
      <c r="A8644" s="4" t="s">
        <v>16</v>
      </c>
      <c r="B8644" s="6">
        <v>2</v>
      </c>
      <c r="C8644" s="1">
        <v>0.47399999999999998</v>
      </c>
      <c r="D8644" s="11">
        <v>0</v>
      </c>
    </row>
    <row r="8645" spans="1:4" x14ac:dyDescent="0.2">
      <c r="A8645" s="4" t="s">
        <v>16</v>
      </c>
      <c r="B8645" s="6">
        <v>3</v>
      </c>
      <c r="C8645" s="1">
        <v>0.23899999999999999</v>
      </c>
      <c r="D8645" s="11">
        <v>0</v>
      </c>
    </row>
    <row r="8646" spans="1:4" x14ac:dyDescent="0.2">
      <c r="A8646" s="4" t="s">
        <v>16</v>
      </c>
      <c r="B8646" s="6">
        <v>4</v>
      </c>
      <c r="C8646" s="1">
        <v>0.375</v>
      </c>
      <c r="D8646" s="11">
        <v>0</v>
      </c>
    </row>
    <row r="8647" spans="1:4" x14ac:dyDescent="0.2">
      <c r="A8647" s="4" t="s">
        <v>16</v>
      </c>
      <c r="B8647" s="6">
        <v>5</v>
      </c>
      <c r="C8647" s="1">
        <v>0.16300000000000001</v>
      </c>
      <c r="D8647" s="11">
        <v>0</v>
      </c>
    </row>
    <row r="8648" spans="1:4" x14ac:dyDescent="0.2">
      <c r="A8648" s="4" t="s">
        <v>16</v>
      </c>
      <c r="B8648" s="6">
        <v>6</v>
      </c>
      <c r="C8648" s="1">
        <v>0.43099999999999999</v>
      </c>
      <c r="D8648" s="11">
        <v>0</v>
      </c>
    </row>
    <row r="8649" spans="1:4" x14ac:dyDescent="0.2">
      <c r="A8649" s="4" t="s">
        <v>16</v>
      </c>
      <c r="B8649" s="6">
        <v>7</v>
      </c>
      <c r="C8649" s="1">
        <v>0.13900000000000001</v>
      </c>
      <c r="D8649" s="11">
        <v>0</v>
      </c>
    </row>
    <row r="8650" spans="1:4" x14ac:dyDescent="0.2">
      <c r="A8650" s="4" t="s">
        <v>16</v>
      </c>
      <c r="B8650" s="6">
        <v>8</v>
      </c>
      <c r="C8650" s="1">
        <v>0.46600000000000003</v>
      </c>
      <c r="D8650" s="11">
        <v>0</v>
      </c>
    </row>
    <row r="8651" spans="1:4" x14ac:dyDescent="0.2">
      <c r="A8651" s="4" t="s">
        <v>16</v>
      </c>
      <c r="B8651" s="6">
        <v>9</v>
      </c>
      <c r="C8651" s="1">
        <v>0.13500000000000001</v>
      </c>
      <c r="D8651" s="11">
        <v>168.94</v>
      </c>
    </row>
    <row r="8652" spans="1:4" x14ac:dyDescent="0.2">
      <c r="A8652" s="4" t="s">
        <v>16</v>
      </c>
      <c r="B8652" s="6">
        <v>10</v>
      </c>
      <c r="C8652" s="1">
        <v>0.433</v>
      </c>
      <c r="D8652" s="11">
        <v>98.08</v>
      </c>
    </row>
    <row r="8653" spans="1:4" x14ac:dyDescent="0.2">
      <c r="A8653" s="4" t="s">
        <v>16</v>
      </c>
      <c r="B8653" s="6">
        <v>11</v>
      </c>
      <c r="C8653" s="1">
        <v>0.14699999999999999</v>
      </c>
      <c r="D8653" s="11">
        <v>117.59</v>
      </c>
    </row>
    <row r="8654" spans="1:4" x14ac:dyDescent="0.2">
      <c r="A8654" s="4" t="s">
        <v>16</v>
      </c>
      <c r="B8654" s="6">
        <v>12</v>
      </c>
      <c r="C8654" s="1">
        <v>0.92200000000000004</v>
      </c>
      <c r="D8654" s="11">
        <v>174.74</v>
      </c>
    </row>
    <row r="8655" spans="1:4" x14ac:dyDescent="0.2">
      <c r="A8655" s="4" t="s">
        <v>16</v>
      </c>
      <c r="B8655" s="6">
        <v>13</v>
      </c>
      <c r="C8655" s="1">
        <v>0.71899999999999997</v>
      </c>
      <c r="D8655" s="11">
        <v>119.48</v>
      </c>
    </row>
    <row r="8656" spans="1:4" x14ac:dyDescent="0.2">
      <c r="A8656" s="4" t="s">
        <v>16</v>
      </c>
      <c r="B8656" s="6">
        <v>14</v>
      </c>
      <c r="C8656" s="1">
        <v>0.94799999999999995</v>
      </c>
      <c r="D8656" s="11">
        <v>131.62</v>
      </c>
    </row>
    <row r="8657" spans="1:4" x14ac:dyDescent="0.2">
      <c r="A8657" s="4" t="s">
        <v>16</v>
      </c>
      <c r="B8657" s="6">
        <v>15</v>
      </c>
      <c r="C8657" s="1">
        <v>1.5569999999999999</v>
      </c>
      <c r="D8657" s="11">
        <v>195.04</v>
      </c>
    </row>
    <row r="8658" spans="1:4" x14ac:dyDescent="0.2">
      <c r="A8658" s="4" t="s">
        <v>16</v>
      </c>
      <c r="B8658" s="6">
        <v>16</v>
      </c>
      <c r="C8658" s="1">
        <v>0.88600000000000001</v>
      </c>
      <c r="D8658" s="11">
        <v>79.83</v>
      </c>
    </row>
    <row r="8659" spans="1:4" x14ac:dyDescent="0.2">
      <c r="A8659" s="4" t="s">
        <v>16</v>
      </c>
      <c r="B8659" s="6">
        <v>17</v>
      </c>
      <c r="C8659" s="1">
        <v>0.40500000000000003</v>
      </c>
      <c r="D8659" s="11">
        <v>0</v>
      </c>
    </row>
    <row r="8660" spans="1:4" x14ac:dyDescent="0.2">
      <c r="A8660" s="4" t="s">
        <v>16</v>
      </c>
      <c r="B8660" s="6">
        <v>18</v>
      </c>
      <c r="C8660" s="1">
        <v>0.318</v>
      </c>
      <c r="D8660" s="11">
        <v>0</v>
      </c>
    </row>
    <row r="8661" spans="1:4" x14ac:dyDescent="0.2">
      <c r="A8661" s="4" t="s">
        <v>16</v>
      </c>
      <c r="B8661" s="6">
        <v>19</v>
      </c>
      <c r="C8661" s="1">
        <v>0.39700000000000002</v>
      </c>
      <c r="D8661" s="11">
        <v>0</v>
      </c>
    </row>
    <row r="8662" spans="1:4" x14ac:dyDescent="0.2">
      <c r="A8662" s="4" t="s">
        <v>16</v>
      </c>
      <c r="B8662" s="6">
        <v>20</v>
      </c>
      <c r="C8662" s="1">
        <v>0.13100000000000001</v>
      </c>
      <c r="D8662" s="11">
        <v>0</v>
      </c>
    </row>
    <row r="8663" spans="1:4" x14ac:dyDescent="0.2">
      <c r="A8663" s="4" t="s">
        <v>16</v>
      </c>
      <c r="B8663" s="6">
        <v>21</v>
      </c>
      <c r="C8663" s="1">
        <v>0.45</v>
      </c>
      <c r="D8663" s="11">
        <v>0</v>
      </c>
    </row>
    <row r="8664" spans="1:4" x14ac:dyDescent="0.2">
      <c r="A8664" s="4" t="s">
        <v>16</v>
      </c>
      <c r="B8664" s="6">
        <v>22</v>
      </c>
      <c r="C8664" s="1">
        <v>0.80200000000000005</v>
      </c>
      <c r="D8664" s="11">
        <v>0</v>
      </c>
    </row>
    <row r="8665" spans="1:4" x14ac:dyDescent="0.2">
      <c r="A8665" s="4" t="s">
        <v>16</v>
      </c>
      <c r="B8665" s="6">
        <v>23</v>
      </c>
      <c r="C8665" s="1">
        <v>0.98199999999999998</v>
      </c>
      <c r="D8665" s="11">
        <v>0</v>
      </c>
    </row>
    <row r="8666" spans="1:4" x14ac:dyDescent="0.2">
      <c r="A8666" s="4" t="s">
        <v>16</v>
      </c>
      <c r="B8666" s="6">
        <v>0</v>
      </c>
      <c r="C8666" s="1">
        <v>0.65400000000000003</v>
      </c>
      <c r="D8666" s="11">
        <v>0</v>
      </c>
    </row>
    <row r="8667" spans="1:4" x14ac:dyDescent="0.2">
      <c r="A8667" s="4" t="s">
        <v>16</v>
      </c>
      <c r="B8667" s="6">
        <v>1</v>
      </c>
      <c r="C8667" s="1">
        <v>0.57299999999999995</v>
      </c>
      <c r="D8667" s="11">
        <v>0</v>
      </c>
    </row>
    <row r="8668" spans="1:4" x14ac:dyDescent="0.2">
      <c r="A8668" s="4" t="s">
        <v>16</v>
      </c>
      <c r="B8668" s="6">
        <v>2</v>
      </c>
      <c r="C8668" s="1">
        <v>0.45700000000000002</v>
      </c>
      <c r="D8668" s="11">
        <v>0</v>
      </c>
    </row>
    <row r="8669" spans="1:4" x14ac:dyDescent="0.2">
      <c r="A8669" s="4" t="s">
        <v>16</v>
      </c>
      <c r="B8669" s="6">
        <v>3</v>
      </c>
      <c r="C8669" s="1">
        <v>0.39500000000000002</v>
      </c>
      <c r="D8669" s="11">
        <v>0</v>
      </c>
    </row>
    <row r="8670" spans="1:4" x14ac:dyDescent="0.2">
      <c r="A8670" s="4" t="s">
        <v>16</v>
      </c>
      <c r="B8670" s="6">
        <v>4</v>
      </c>
      <c r="C8670" s="1">
        <v>0.36499999999999999</v>
      </c>
      <c r="D8670" s="11">
        <v>0</v>
      </c>
    </row>
    <row r="8671" spans="1:4" x14ac:dyDescent="0.2">
      <c r="A8671" s="4" t="s">
        <v>16</v>
      </c>
      <c r="B8671" s="6">
        <v>5</v>
      </c>
      <c r="C8671" s="1">
        <v>0.35399999999999998</v>
      </c>
      <c r="D8671" s="11">
        <v>0</v>
      </c>
    </row>
    <row r="8672" spans="1:4" x14ac:dyDescent="0.2">
      <c r="A8672" s="4" t="s">
        <v>16</v>
      </c>
      <c r="B8672" s="6">
        <v>6</v>
      </c>
      <c r="C8672" s="1">
        <v>0.36299999999999999</v>
      </c>
      <c r="D8672" s="11">
        <v>0</v>
      </c>
    </row>
    <row r="8673" spans="1:4" x14ac:dyDescent="0.2">
      <c r="A8673" s="4" t="s">
        <v>16</v>
      </c>
      <c r="B8673" s="6">
        <v>7</v>
      </c>
      <c r="C8673" s="1">
        <v>0.40799999999999997</v>
      </c>
      <c r="D8673" s="11">
        <v>0</v>
      </c>
    </row>
    <row r="8674" spans="1:4" x14ac:dyDescent="0.2">
      <c r="A8674" s="4" t="s">
        <v>16</v>
      </c>
      <c r="B8674" s="6">
        <v>8</v>
      </c>
      <c r="C8674" s="1">
        <v>0.51800000000000002</v>
      </c>
      <c r="D8674" s="11">
        <v>0</v>
      </c>
    </row>
    <row r="8675" spans="1:4" x14ac:dyDescent="0.2">
      <c r="A8675" s="4" t="s">
        <v>16</v>
      </c>
      <c r="B8675" s="6">
        <v>9</v>
      </c>
      <c r="C8675" s="1">
        <v>0.71299999999999997</v>
      </c>
      <c r="D8675" s="11">
        <v>55.54</v>
      </c>
    </row>
    <row r="8676" spans="1:4" x14ac:dyDescent="0.2">
      <c r="A8676" s="4" t="s">
        <v>16</v>
      </c>
      <c r="B8676" s="6">
        <v>10</v>
      </c>
      <c r="C8676" s="1">
        <v>0.76</v>
      </c>
      <c r="D8676" s="11">
        <v>86.5</v>
      </c>
    </row>
    <row r="8677" spans="1:4" x14ac:dyDescent="0.2">
      <c r="A8677" s="4" t="s">
        <v>16</v>
      </c>
      <c r="B8677" s="6">
        <v>11</v>
      </c>
      <c r="C8677" s="1">
        <v>0.92300000000000004</v>
      </c>
      <c r="D8677" s="11">
        <v>213.92</v>
      </c>
    </row>
    <row r="8678" spans="1:4" x14ac:dyDescent="0.2">
      <c r="A8678" s="4" t="s">
        <v>16</v>
      </c>
      <c r="B8678" s="6">
        <v>12</v>
      </c>
      <c r="C8678" s="1">
        <v>0.91800000000000004</v>
      </c>
      <c r="D8678" s="11">
        <v>125.04</v>
      </c>
    </row>
    <row r="8679" spans="1:4" x14ac:dyDescent="0.2">
      <c r="A8679" s="4" t="s">
        <v>16</v>
      </c>
      <c r="B8679" s="6">
        <v>13</v>
      </c>
      <c r="C8679" s="1">
        <v>0.90300000000000002</v>
      </c>
      <c r="D8679" s="11">
        <v>66.83</v>
      </c>
    </row>
    <row r="8680" spans="1:4" x14ac:dyDescent="0.2">
      <c r="A8680" s="4" t="s">
        <v>16</v>
      </c>
      <c r="B8680" s="6">
        <v>14</v>
      </c>
      <c r="C8680" s="1">
        <v>0.95</v>
      </c>
      <c r="D8680" s="11">
        <v>47.34</v>
      </c>
    </row>
    <row r="8681" spans="1:4" x14ac:dyDescent="0.2">
      <c r="A8681" s="4" t="s">
        <v>16</v>
      </c>
      <c r="B8681" s="6">
        <v>15</v>
      </c>
      <c r="C8681" s="1">
        <v>0.83899999999999997</v>
      </c>
      <c r="D8681" s="11">
        <v>291.67</v>
      </c>
    </row>
    <row r="8682" spans="1:4" x14ac:dyDescent="0.2">
      <c r="A8682" s="4" t="s">
        <v>16</v>
      </c>
      <c r="B8682" s="6">
        <v>16</v>
      </c>
      <c r="C8682" s="1">
        <v>0.79800000000000004</v>
      </c>
      <c r="D8682" s="11">
        <v>264.8</v>
      </c>
    </row>
    <row r="8683" spans="1:4" x14ac:dyDescent="0.2">
      <c r="A8683" s="4" t="s">
        <v>16</v>
      </c>
      <c r="B8683" s="6">
        <v>17</v>
      </c>
      <c r="C8683" s="1">
        <v>0.77600000000000002</v>
      </c>
      <c r="D8683" s="11">
        <v>0</v>
      </c>
    </row>
    <row r="8684" spans="1:4" x14ac:dyDescent="0.2">
      <c r="A8684" s="4" t="s">
        <v>16</v>
      </c>
      <c r="B8684" s="6">
        <v>18</v>
      </c>
      <c r="C8684" s="1">
        <v>0.81299999999999994</v>
      </c>
      <c r="D8684" s="11">
        <v>0</v>
      </c>
    </row>
    <row r="8685" spans="1:4" x14ac:dyDescent="0.2">
      <c r="A8685" s="4" t="s">
        <v>16</v>
      </c>
      <c r="B8685" s="6">
        <v>19</v>
      </c>
      <c r="C8685" s="1">
        <v>1.0740000000000001</v>
      </c>
      <c r="D8685" s="11">
        <v>0</v>
      </c>
    </row>
    <row r="8686" spans="1:4" x14ac:dyDescent="0.2">
      <c r="A8686" s="4" t="s">
        <v>16</v>
      </c>
      <c r="B8686" s="6">
        <v>20</v>
      </c>
      <c r="C8686" s="1">
        <v>1.159</v>
      </c>
      <c r="D8686" s="11">
        <v>0</v>
      </c>
    </row>
    <row r="8687" spans="1:4" x14ac:dyDescent="0.2">
      <c r="A8687" s="4" t="s">
        <v>16</v>
      </c>
      <c r="B8687" s="6">
        <v>21</v>
      </c>
      <c r="C8687" s="1">
        <v>1.2370000000000001</v>
      </c>
      <c r="D8687" s="11">
        <v>0</v>
      </c>
    </row>
    <row r="8688" spans="1:4" x14ac:dyDescent="0.2">
      <c r="A8688" s="4" t="s">
        <v>16</v>
      </c>
      <c r="B8688" s="6">
        <v>22</v>
      </c>
      <c r="C8688" s="1">
        <v>1.27</v>
      </c>
      <c r="D8688" s="11">
        <v>0</v>
      </c>
    </row>
    <row r="8689" spans="1:4" x14ac:dyDescent="0.2">
      <c r="A8689" s="4" t="s">
        <v>16</v>
      </c>
      <c r="B8689" s="6">
        <v>23</v>
      </c>
      <c r="C8689" s="1">
        <v>1.0549999999999999</v>
      </c>
      <c r="D8689" s="11">
        <v>0</v>
      </c>
    </row>
    <row r="8690" spans="1:4" x14ac:dyDescent="0.2">
      <c r="A8690" s="4" t="s">
        <v>16</v>
      </c>
      <c r="B8690" s="6">
        <v>0</v>
      </c>
      <c r="C8690" s="1">
        <v>0.89200000000000002</v>
      </c>
      <c r="D8690" s="11">
        <v>0</v>
      </c>
    </row>
    <row r="8691" spans="1:4" x14ac:dyDescent="0.2">
      <c r="A8691" s="4" t="s">
        <v>16</v>
      </c>
      <c r="B8691" s="6">
        <v>1</v>
      </c>
      <c r="C8691" s="1">
        <v>0.51100000000000001</v>
      </c>
      <c r="D8691" s="11">
        <v>0</v>
      </c>
    </row>
    <row r="8692" spans="1:4" x14ac:dyDescent="0.2">
      <c r="A8692" s="4" t="s">
        <v>16</v>
      </c>
      <c r="B8692" s="6">
        <v>2</v>
      </c>
      <c r="C8692" s="1">
        <v>0.36499999999999999</v>
      </c>
      <c r="D8692" s="11">
        <v>0</v>
      </c>
    </row>
    <row r="8693" spans="1:4" x14ac:dyDescent="0.2">
      <c r="A8693" s="4" t="s">
        <v>16</v>
      </c>
      <c r="B8693" s="6">
        <v>3</v>
      </c>
      <c r="C8693" s="1">
        <v>0.17399999999999999</v>
      </c>
      <c r="D8693" s="11">
        <v>0</v>
      </c>
    </row>
    <row r="8694" spans="1:4" x14ac:dyDescent="0.2">
      <c r="A8694" s="4" t="s">
        <v>16</v>
      </c>
      <c r="B8694" s="6">
        <v>4</v>
      </c>
      <c r="C8694" s="1">
        <v>0.55600000000000005</v>
      </c>
      <c r="D8694" s="11">
        <v>0</v>
      </c>
    </row>
    <row r="8695" spans="1:4" x14ac:dyDescent="0.2">
      <c r="A8695" s="4" t="s">
        <v>16</v>
      </c>
      <c r="B8695" s="6">
        <v>5</v>
      </c>
      <c r="C8695" s="1">
        <v>0.129</v>
      </c>
      <c r="D8695" s="11">
        <v>0</v>
      </c>
    </row>
    <row r="8696" spans="1:4" x14ac:dyDescent="0.2">
      <c r="A8696" s="4" t="s">
        <v>16</v>
      </c>
      <c r="B8696" s="6">
        <v>6</v>
      </c>
      <c r="C8696" s="1">
        <v>0.126</v>
      </c>
      <c r="D8696" s="11">
        <v>0</v>
      </c>
    </row>
    <row r="8697" spans="1:4" x14ac:dyDescent="0.2">
      <c r="A8697" s="4" t="s">
        <v>16</v>
      </c>
      <c r="B8697" s="6">
        <v>7</v>
      </c>
      <c r="C8697" s="1">
        <v>0.376</v>
      </c>
      <c r="D8697" s="11">
        <v>0</v>
      </c>
    </row>
    <row r="8698" spans="1:4" x14ac:dyDescent="0.2">
      <c r="A8698" s="4" t="s">
        <v>16</v>
      </c>
      <c r="B8698" s="6">
        <v>8</v>
      </c>
      <c r="C8698" s="1">
        <v>0.13</v>
      </c>
      <c r="D8698" s="11">
        <v>0</v>
      </c>
    </row>
    <row r="8699" spans="1:4" x14ac:dyDescent="0.2">
      <c r="A8699" s="4" t="s">
        <v>16</v>
      </c>
      <c r="B8699" s="6">
        <v>9</v>
      </c>
      <c r="C8699" s="1">
        <v>0.41499999999999998</v>
      </c>
      <c r="D8699" s="11">
        <v>156.31</v>
      </c>
    </row>
    <row r="8700" spans="1:4" x14ac:dyDescent="0.2">
      <c r="A8700" s="4" t="s">
        <v>16</v>
      </c>
      <c r="B8700" s="6">
        <v>10</v>
      </c>
      <c r="C8700" s="1">
        <v>0.14099999999999999</v>
      </c>
      <c r="D8700" s="11">
        <v>615.59</v>
      </c>
    </row>
    <row r="8701" spans="1:4" x14ac:dyDescent="0.2">
      <c r="A8701" s="4" t="s">
        <v>16</v>
      </c>
      <c r="B8701" s="6">
        <v>11</v>
      </c>
      <c r="C8701" s="1">
        <v>1.55</v>
      </c>
      <c r="D8701" s="11">
        <v>30.63</v>
      </c>
    </row>
    <row r="8702" spans="1:4" x14ac:dyDescent="0.2">
      <c r="A8702" s="4" t="s">
        <v>16</v>
      </c>
      <c r="B8702" s="6">
        <v>12</v>
      </c>
      <c r="C8702" s="1">
        <v>0.88800000000000001</v>
      </c>
      <c r="D8702" s="11">
        <v>64.97</v>
      </c>
    </row>
    <row r="8703" spans="1:4" x14ac:dyDescent="0.2">
      <c r="A8703" s="4" t="s">
        <v>16</v>
      </c>
      <c r="B8703" s="6">
        <v>13</v>
      </c>
      <c r="C8703" s="1">
        <v>0.91100000000000003</v>
      </c>
      <c r="D8703" s="11">
        <v>206.5</v>
      </c>
    </row>
    <row r="8704" spans="1:4" x14ac:dyDescent="0.2">
      <c r="A8704" s="4" t="s">
        <v>16</v>
      </c>
      <c r="B8704" s="6">
        <v>14</v>
      </c>
      <c r="C8704" s="1">
        <v>1.5169999999999999</v>
      </c>
      <c r="D8704" s="11">
        <v>172.78</v>
      </c>
    </row>
    <row r="8705" spans="1:4" x14ac:dyDescent="0.2">
      <c r="A8705" s="4" t="s">
        <v>16</v>
      </c>
      <c r="B8705" s="6">
        <v>15</v>
      </c>
      <c r="C8705" s="1">
        <v>1.0580000000000001</v>
      </c>
      <c r="D8705" s="11">
        <v>350.12</v>
      </c>
    </row>
    <row r="8706" spans="1:4" x14ac:dyDescent="0.2">
      <c r="A8706" s="4" t="s">
        <v>16</v>
      </c>
      <c r="B8706" s="6">
        <v>16</v>
      </c>
      <c r="C8706" s="1">
        <v>1.927</v>
      </c>
      <c r="D8706" s="11">
        <v>75.8</v>
      </c>
    </row>
    <row r="8707" spans="1:4" x14ac:dyDescent="0.2">
      <c r="A8707" s="4" t="s">
        <v>16</v>
      </c>
      <c r="B8707" s="6">
        <v>17</v>
      </c>
      <c r="C8707" s="1">
        <v>0.79</v>
      </c>
      <c r="D8707" s="11">
        <v>0</v>
      </c>
    </row>
    <row r="8708" spans="1:4" x14ac:dyDescent="0.2">
      <c r="A8708" s="4" t="s">
        <v>16</v>
      </c>
      <c r="B8708" s="6">
        <v>18</v>
      </c>
      <c r="C8708" s="1">
        <v>0.70799999999999996</v>
      </c>
      <c r="D8708" s="11">
        <v>0</v>
      </c>
    </row>
    <row r="8709" spans="1:4" x14ac:dyDescent="0.2">
      <c r="A8709" s="4" t="s">
        <v>16</v>
      </c>
      <c r="B8709" s="6">
        <v>19</v>
      </c>
      <c r="C8709" s="1">
        <v>1.4410000000000001</v>
      </c>
      <c r="D8709" s="11">
        <v>0</v>
      </c>
    </row>
    <row r="8710" spans="1:4" x14ac:dyDescent="0.2">
      <c r="A8710" s="4" t="s">
        <v>16</v>
      </c>
      <c r="B8710" s="6">
        <v>20</v>
      </c>
      <c r="C8710" s="1">
        <v>0.34100000000000003</v>
      </c>
      <c r="D8710" s="11">
        <v>0</v>
      </c>
    </row>
    <row r="8711" spans="1:4" x14ac:dyDescent="0.2">
      <c r="A8711" s="4" t="s">
        <v>16</v>
      </c>
      <c r="B8711" s="6">
        <v>21</v>
      </c>
      <c r="C8711" s="1">
        <v>0.81799999999999995</v>
      </c>
      <c r="D8711" s="11">
        <v>0</v>
      </c>
    </row>
    <row r="8712" spans="1:4" x14ac:dyDescent="0.2">
      <c r="A8712" s="4" t="s">
        <v>16</v>
      </c>
      <c r="B8712" s="6">
        <v>22</v>
      </c>
      <c r="C8712" s="1">
        <v>0.56999999999999995</v>
      </c>
      <c r="D8712" s="11">
        <v>0</v>
      </c>
    </row>
    <row r="8713" spans="1:4" x14ac:dyDescent="0.2">
      <c r="A8713" s="4" t="s">
        <v>16</v>
      </c>
      <c r="B8713" s="6">
        <v>23</v>
      </c>
      <c r="C8713" s="1">
        <v>0.52500000000000002</v>
      </c>
      <c r="D8713" s="11">
        <v>0</v>
      </c>
    </row>
    <row r="8714" spans="1:4" x14ac:dyDescent="0.2">
      <c r="A8714" s="4" t="s">
        <v>16</v>
      </c>
      <c r="B8714" s="6">
        <v>0</v>
      </c>
      <c r="C8714" s="1">
        <v>0.58799999999999997</v>
      </c>
      <c r="D8714" s="11">
        <v>0</v>
      </c>
    </row>
    <row r="8715" spans="1:4" x14ac:dyDescent="0.2">
      <c r="A8715" s="4" t="s">
        <v>16</v>
      </c>
      <c r="B8715" s="6">
        <v>1</v>
      </c>
      <c r="C8715" s="1">
        <v>0.41199999999999998</v>
      </c>
      <c r="D8715" s="11">
        <v>0</v>
      </c>
    </row>
    <row r="8716" spans="1:4" x14ac:dyDescent="0.2">
      <c r="A8716" s="4" t="s">
        <v>16</v>
      </c>
      <c r="B8716" s="6">
        <v>2</v>
      </c>
      <c r="C8716" s="1">
        <v>0.34899999999999998</v>
      </c>
      <c r="D8716" s="11">
        <v>0</v>
      </c>
    </row>
    <row r="8717" spans="1:4" x14ac:dyDescent="0.2">
      <c r="A8717" s="4" t="s">
        <v>16</v>
      </c>
      <c r="B8717" s="6">
        <v>3</v>
      </c>
      <c r="C8717" s="1">
        <v>0.40400000000000003</v>
      </c>
      <c r="D8717" s="11">
        <v>0</v>
      </c>
    </row>
    <row r="8718" spans="1:4" x14ac:dyDescent="0.2">
      <c r="A8718" s="4" t="s">
        <v>16</v>
      </c>
      <c r="B8718" s="6">
        <v>4</v>
      </c>
      <c r="C8718" s="1">
        <v>0.22500000000000001</v>
      </c>
      <c r="D8718" s="11">
        <v>0</v>
      </c>
    </row>
    <row r="8719" spans="1:4" x14ac:dyDescent="0.2">
      <c r="A8719" s="4" t="s">
        <v>16</v>
      </c>
      <c r="B8719" s="6">
        <v>5</v>
      </c>
      <c r="C8719" s="1">
        <v>0.13200000000000001</v>
      </c>
      <c r="D8719" s="11">
        <v>0</v>
      </c>
    </row>
    <row r="8720" spans="1:4" x14ac:dyDescent="0.2">
      <c r="A8720" s="4" t="s">
        <v>16</v>
      </c>
      <c r="B8720" s="6">
        <v>6</v>
      </c>
      <c r="C8720" s="1">
        <v>0.157</v>
      </c>
      <c r="D8720" s="11">
        <v>0</v>
      </c>
    </row>
    <row r="8721" spans="1:4" x14ac:dyDescent="0.2">
      <c r="A8721" s="4" t="s">
        <v>16</v>
      </c>
      <c r="B8721" s="6">
        <v>7</v>
      </c>
      <c r="C8721" s="1">
        <v>0.125</v>
      </c>
      <c r="D8721" s="11">
        <v>0</v>
      </c>
    </row>
    <row r="8722" spans="1:4" x14ac:dyDescent="0.2">
      <c r="A8722" s="4" t="s">
        <v>16</v>
      </c>
      <c r="B8722" s="6">
        <v>8</v>
      </c>
      <c r="C8722" s="1">
        <v>0.14899999999999999</v>
      </c>
      <c r="D8722" s="11">
        <v>0</v>
      </c>
    </row>
    <row r="8723" spans="1:4" x14ac:dyDescent="0.2">
      <c r="A8723" s="4" t="s">
        <v>16</v>
      </c>
      <c r="B8723" s="6">
        <v>9</v>
      </c>
      <c r="C8723" s="1">
        <v>0.129</v>
      </c>
      <c r="D8723" s="11">
        <v>103.11</v>
      </c>
    </row>
    <row r="8724" spans="1:4" x14ac:dyDescent="0.2">
      <c r="A8724" s="4" t="s">
        <v>16</v>
      </c>
      <c r="B8724" s="6">
        <v>10</v>
      </c>
      <c r="C8724" s="1">
        <v>0.14799999999999999</v>
      </c>
      <c r="D8724" s="11">
        <v>214.66</v>
      </c>
    </row>
    <row r="8725" spans="1:4" x14ac:dyDescent="0.2">
      <c r="A8725" s="4" t="s">
        <v>16</v>
      </c>
      <c r="B8725" s="6">
        <v>11</v>
      </c>
      <c r="C8725" s="1">
        <v>0.32600000000000001</v>
      </c>
      <c r="D8725" s="11">
        <v>276.16000000000003</v>
      </c>
    </row>
    <row r="8726" spans="1:4" x14ac:dyDescent="0.2">
      <c r="A8726" s="4" t="s">
        <v>16</v>
      </c>
      <c r="B8726" s="6">
        <v>12</v>
      </c>
      <c r="C8726" s="1">
        <v>0.95</v>
      </c>
      <c r="D8726" s="11">
        <v>116.02</v>
      </c>
    </row>
    <row r="8727" spans="1:4" x14ac:dyDescent="0.2">
      <c r="A8727" s="4" t="s">
        <v>16</v>
      </c>
      <c r="B8727" s="6">
        <v>13</v>
      </c>
      <c r="C8727" s="1">
        <v>0.47899999999999998</v>
      </c>
      <c r="D8727" s="11">
        <v>836.54</v>
      </c>
    </row>
    <row r="8728" spans="1:4" x14ac:dyDescent="0.2">
      <c r="A8728" s="4" t="s">
        <v>16</v>
      </c>
      <c r="B8728" s="6">
        <v>14</v>
      </c>
      <c r="C8728" s="1">
        <v>0.254</v>
      </c>
      <c r="D8728" s="11">
        <v>743.33</v>
      </c>
    </row>
    <row r="8729" spans="1:4" x14ac:dyDescent="0.2">
      <c r="A8729" s="4" t="s">
        <v>16</v>
      </c>
      <c r="B8729" s="6">
        <v>15</v>
      </c>
      <c r="C8729" s="1">
        <v>0.17599999999999999</v>
      </c>
      <c r="D8729" s="11">
        <v>51.98</v>
      </c>
    </row>
    <row r="8730" spans="1:4" x14ac:dyDescent="0.2">
      <c r="A8730" s="4" t="s">
        <v>16</v>
      </c>
      <c r="B8730" s="6">
        <v>16</v>
      </c>
      <c r="C8730" s="1">
        <v>1.29</v>
      </c>
      <c r="D8730" s="11">
        <v>70.33</v>
      </c>
    </row>
    <row r="8731" spans="1:4" x14ac:dyDescent="0.2">
      <c r="A8731" s="4" t="s">
        <v>16</v>
      </c>
      <c r="B8731" s="6">
        <v>17</v>
      </c>
      <c r="C8731" s="1">
        <v>0.35399999999999998</v>
      </c>
      <c r="D8731" s="11">
        <v>0</v>
      </c>
    </row>
    <row r="8732" spans="1:4" x14ac:dyDescent="0.2">
      <c r="A8732" s="4" t="s">
        <v>16</v>
      </c>
      <c r="B8732" s="6">
        <v>18</v>
      </c>
      <c r="C8732" s="1">
        <v>0.54300000000000004</v>
      </c>
      <c r="D8732" s="11">
        <v>0</v>
      </c>
    </row>
    <row r="8733" spans="1:4" x14ac:dyDescent="0.2">
      <c r="A8733" s="4" t="s">
        <v>16</v>
      </c>
      <c r="B8733" s="6">
        <v>19</v>
      </c>
      <c r="C8733" s="1">
        <v>0.19900000000000001</v>
      </c>
      <c r="D8733" s="11">
        <v>0</v>
      </c>
    </row>
    <row r="8734" spans="1:4" x14ac:dyDescent="0.2">
      <c r="A8734" s="4" t="s">
        <v>16</v>
      </c>
      <c r="B8734" s="6">
        <v>20</v>
      </c>
      <c r="C8734" s="1">
        <v>0.19400000000000001</v>
      </c>
      <c r="D8734" s="11">
        <v>0</v>
      </c>
    </row>
    <row r="8735" spans="1:4" x14ac:dyDescent="0.2">
      <c r="A8735" s="4" t="s">
        <v>16</v>
      </c>
      <c r="B8735" s="6">
        <v>21</v>
      </c>
      <c r="C8735" s="1">
        <v>0.21</v>
      </c>
      <c r="D8735" s="11">
        <v>0</v>
      </c>
    </row>
    <row r="8736" spans="1:4" x14ac:dyDescent="0.2">
      <c r="A8736" s="4" t="s">
        <v>16</v>
      </c>
      <c r="B8736" s="6">
        <v>22</v>
      </c>
      <c r="C8736" s="1">
        <v>0.16200000000000001</v>
      </c>
      <c r="D8736" s="11">
        <v>0</v>
      </c>
    </row>
    <row r="8737" spans="1:4" x14ac:dyDescent="0.2">
      <c r="A8737" s="4" t="s">
        <v>16</v>
      </c>
      <c r="B8737" s="6">
        <v>23</v>
      </c>
      <c r="C8737" s="1">
        <v>0.20599999999999999</v>
      </c>
      <c r="D8737" s="11">
        <v>0</v>
      </c>
    </row>
    <row r="8738" spans="1:4" x14ac:dyDescent="0.2">
      <c r="A8738" s="4" t="s">
        <v>16</v>
      </c>
      <c r="B8738" s="6">
        <v>0</v>
      </c>
      <c r="C8738" s="1">
        <v>0.222</v>
      </c>
      <c r="D8738" s="11">
        <v>0</v>
      </c>
    </row>
    <row r="8739" spans="1:4" x14ac:dyDescent="0.2">
      <c r="A8739" s="4" t="s">
        <v>16</v>
      </c>
      <c r="B8739" s="6">
        <v>1</v>
      </c>
      <c r="C8739" s="1">
        <v>0.27800000000000002</v>
      </c>
      <c r="D8739" s="11">
        <v>0</v>
      </c>
    </row>
    <row r="8740" spans="1:4" x14ac:dyDescent="0.2">
      <c r="A8740" s="4" t="s">
        <v>16</v>
      </c>
      <c r="B8740" s="6">
        <v>2</v>
      </c>
      <c r="C8740" s="1">
        <v>0.47499999999999998</v>
      </c>
      <c r="D8740" s="11">
        <v>0</v>
      </c>
    </row>
    <row r="8741" spans="1:4" x14ac:dyDescent="0.2">
      <c r="A8741" s="4" t="s">
        <v>16</v>
      </c>
      <c r="B8741" s="6">
        <v>3</v>
      </c>
      <c r="C8741" s="1">
        <v>0.25700000000000001</v>
      </c>
      <c r="D8741" s="11">
        <v>0</v>
      </c>
    </row>
    <row r="8742" spans="1:4" x14ac:dyDescent="0.2">
      <c r="A8742" s="4" t="s">
        <v>16</v>
      </c>
      <c r="B8742" s="6">
        <v>4</v>
      </c>
      <c r="C8742" s="1">
        <v>0.20899999999999999</v>
      </c>
      <c r="D8742" s="11">
        <v>0</v>
      </c>
    </row>
    <row r="8743" spans="1:4" x14ac:dyDescent="0.2">
      <c r="A8743" s="4" t="s">
        <v>16</v>
      </c>
      <c r="B8743" s="6">
        <v>5</v>
      </c>
      <c r="C8743" s="1">
        <v>0.16200000000000001</v>
      </c>
      <c r="D8743" s="11">
        <v>0</v>
      </c>
    </row>
    <row r="8744" spans="1:4" x14ac:dyDescent="0.2">
      <c r="A8744" s="4" t="s">
        <v>16</v>
      </c>
      <c r="B8744" s="6">
        <v>6</v>
      </c>
      <c r="C8744" s="1">
        <v>0.17599999999999999</v>
      </c>
      <c r="D8744" s="11">
        <v>0</v>
      </c>
    </row>
    <row r="8745" spans="1:4" x14ac:dyDescent="0.2">
      <c r="A8745" s="4" t="s">
        <v>16</v>
      </c>
      <c r="B8745" s="6">
        <v>7</v>
      </c>
      <c r="C8745" s="1">
        <v>0.18099999999999999</v>
      </c>
      <c r="D8745" s="11">
        <v>0</v>
      </c>
    </row>
    <row r="8746" spans="1:4" x14ac:dyDescent="0.2">
      <c r="A8746" s="4" t="s">
        <v>16</v>
      </c>
      <c r="B8746" s="6">
        <v>8</v>
      </c>
      <c r="C8746" s="1">
        <v>0.17100000000000001</v>
      </c>
      <c r="D8746" s="11">
        <v>0</v>
      </c>
    </row>
    <row r="8747" spans="1:4" x14ac:dyDescent="0.2">
      <c r="A8747" s="4" t="s">
        <v>16</v>
      </c>
      <c r="B8747" s="6">
        <v>9</v>
      </c>
      <c r="C8747" s="1">
        <v>0.13800000000000001</v>
      </c>
      <c r="D8747" s="11">
        <v>134.88</v>
      </c>
    </row>
    <row r="8748" spans="1:4" x14ac:dyDescent="0.2">
      <c r="A8748" s="4" t="s">
        <v>16</v>
      </c>
      <c r="B8748" s="6">
        <v>10</v>
      </c>
      <c r="C8748" s="1">
        <v>0.60099999999999998</v>
      </c>
      <c r="D8748" s="11">
        <v>94.12</v>
      </c>
    </row>
    <row r="8749" spans="1:4" x14ac:dyDescent="0.2">
      <c r="A8749" s="4" t="s">
        <v>16</v>
      </c>
      <c r="B8749" s="6">
        <v>11</v>
      </c>
      <c r="C8749" s="1">
        <v>0.998</v>
      </c>
      <c r="D8749" s="11">
        <v>131.43</v>
      </c>
    </row>
    <row r="8750" spans="1:4" x14ac:dyDescent="0.2">
      <c r="A8750" s="4" t="s">
        <v>16</v>
      </c>
      <c r="B8750" s="6">
        <v>12</v>
      </c>
      <c r="C8750" s="1">
        <v>0.4</v>
      </c>
      <c r="D8750" s="11">
        <v>268.16000000000003</v>
      </c>
    </row>
    <row r="8751" spans="1:4" x14ac:dyDescent="0.2">
      <c r="A8751" s="4" t="s">
        <v>16</v>
      </c>
      <c r="B8751" s="6">
        <v>13</v>
      </c>
      <c r="C8751" s="1">
        <v>0.69</v>
      </c>
      <c r="D8751" s="11">
        <v>294.52</v>
      </c>
    </row>
    <row r="8752" spans="1:4" x14ac:dyDescent="0.2">
      <c r="A8752" s="4" t="s">
        <v>16</v>
      </c>
      <c r="B8752" s="6">
        <v>14</v>
      </c>
      <c r="C8752" s="1">
        <v>1.7869999999999999</v>
      </c>
      <c r="D8752" s="11">
        <v>156.62</v>
      </c>
    </row>
    <row r="8753" spans="1:4" x14ac:dyDescent="0.2">
      <c r="A8753" s="4" t="s">
        <v>16</v>
      </c>
      <c r="B8753" s="6">
        <v>15</v>
      </c>
      <c r="C8753" s="1">
        <v>1.579</v>
      </c>
      <c r="D8753" s="11">
        <v>53.83</v>
      </c>
    </row>
    <row r="8754" spans="1:4" x14ac:dyDescent="0.2">
      <c r="A8754" s="4" t="s">
        <v>16</v>
      </c>
      <c r="B8754" s="6">
        <v>16</v>
      </c>
      <c r="C8754" s="1">
        <v>1.222</v>
      </c>
      <c r="D8754" s="11">
        <v>7.43</v>
      </c>
    </row>
    <row r="8755" spans="1:4" x14ac:dyDescent="0.2">
      <c r="A8755" s="4" t="s">
        <v>16</v>
      </c>
      <c r="B8755" s="6">
        <v>17</v>
      </c>
      <c r="C8755" s="1">
        <v>0.30099999999999999</v>
      </c>
      <c r="D8755" s="11">
        <v>0</v>
      </c>
    </row>
    <row r="8756" spans="1:4" x14ac:dyDescent="0.2">
      <c r="A8756" s="4" t="s">
        <v>16</v>
      </c>
      <c r="B8756" s="6">
        <v>18</v>
      </c>
      <c r="C8756" s="1">
        <v>0.16300000000000001</v>
      </c>
      <c r="D8756" s="11">
        <v>0</v>
      </c>
    </row>
    <row r="8757" spans="1:4" x14ac:dyDescent="0.2">
      <c r="A8757" s="4" t="s">
        <v>16</v>
      </c>
      <c r="B8757" s="6">
        <v>19</v>
      </c>
      <c r="C8757" s="1">
        <v>0.19400000000000001</v>
      </c>
      <c r="D8757" s="11">
        <v>0</v>
      </c>
    </row>
    <row r="8758" spans="1:4" x14ac:dyDescent="0.2">
      <c r="A8758" s="4" t="s">
        <v>16</v>
      </c>
      <c r="B8758" s="6">
        <v>20</v>
      </c>
      <c r="C8758" s="1">
        <v>0.313</v>
      </c>
      <c r="D8758" s="11">
        <v>0</v>
      </c>
    </row>
    <row r="8759" spans="1:4" x14ac:dyDescent="0.2">
      <c r="A8759" s="4" t="s">
        <v>16</v>
      </c>
      <c r="B8759" s="6">
        <v>21</v>
      </c>
      <c r="C8759" s="1">
        <v>0.309</v>
      </c>
      <c r="D8759" s="11">
        <v>0</v>
      </c>
    </row>
    <row r="8760" spans="1:4" x14ac:dyDescent="0.2">
      <c r="A8760" s="4" t="s">
        <v>16</v>
      </c>
      <c r="B8760" s="6">
        <v>22</v>
      </c>
      <c r="C8760" s="1">
        <v>0.26500000000000001</v>
      </c>
      <c r="D8760" s="11">
        <v>0</v>
      </c>
    </row>
    <row r="8761" spans="1:4" x14ac:dyDescent="0.2">
      <c r="A8761" s="4" t="s">
        <v>16</v>
      </c>
      <c r="B8761" s="6">
        <v>23</v>
      </c>
      <c r="C8761" s="1">
        <v>0.29799999999999999</v>
      </c>
      <c r="D8761" s="11">
        <v>0</v>
      </c>
    </row>
    <row r="8762" spans="1:4" x14ac:dyDescent="0.2">
      <c r="B8762" s="6"/>
      <c r="C8762" s="1"/>
      <c r="D8762" s="11"/>
    </row>
    <row r="8763" spans="1:4" x14ac:dyDescent="0.2">
      <c r="B8763" s="6"/>
      <c r="D8763" s="11"/>
    </row>
    <row r="8764" spans="1:4" x14ac:dyDescent="0.2">
      <c r="B8764" s="6"/>
      <c r="D8764" s="11"/>
    </row>
    <row r="8765" spans="1:4" x14ac:dyDescent="0.2">
      <c r="B8765" s="6"/>
      <c r="D8765" s="11"/>
    </row>
    <row r="8766" spans="1:4" x14ac:dyDescent="0.2">
      <c r="B8766" s="6"/>
      <c r="D8766" s="11"/>
    </row>
    <row r="8767" spans="1:4" x14ac:dyDescent="0.2">
      <c r="B8767" s="6"/>
      <c r="D8767" s="11"/>
    </row>
    <row r="8768" spans="1:4" x14ac:dyDescent="0.2">
      <c r="B8768" s="6"/>
      <c r="D8768" s="11"/>
    </row>
    <row r="8769" spans="2:4" x14ac:dyDescent="0.2">
      <c r="B8769" s="6"/>
      <c r="D8769" s="11"/>
    </row>
    <row r="8770" spans="2:4" x14ac:dyDescent="0.2">
      <c r="B8770" s="6"/>
      <c r="D8770" s="11"/>
    </row>
    <row r="8771" spans="2:4" x14ac:dyDescent="0.2">
      <c r="B8771" s="6"/>
      <c r="D8771" s="11"/>
    </row>
    <row r="8772" spans="2:4" x14ac:dyDescent="0.2">
      <c r="B8772" s="6"/>
      <c r="D8772" s="11"/>
    </row>
    <row r="8773" spans="2:4" x14ac:dyDescent="0.2">
      <c r="B8773" s="6"/>
      <c r="D8773" s="11"/>
    </row>
    <row r="8774" spans="2:4" x14ac:dyDescent="0.2">
      <c r="B8774" s="6"/>
      <c r="D8774" s="11"/>
    </row>
    <row r="8775" spans="2:4" x14ac:dyDescent="0.2">
      <c r="B8775" s="6"/>
      <c r="D8775" s="11"/>
    </row>
    <row r="8776" spans="2:4" x14ac:dyDescent="0.2">
      <c r="B8776" s="6"/>
      <c r="D8776" s="11"/>
    </row>
    <row r="8777" spans="2:4" x14ac:dyDescent="0.2">
      <c r="B8777" s="6"/>
      <c r="D8777" s="11"/>
    </row>
    <row r="8778" spans="2:4" x14ac:dyDescent="0.2">
      <c r="B8778" s="6"/>
      <c r="D8778" s="11"/>
    </row>
    <row r="8779" spans="2:4" x14ac:dyDescent="0.2">
      <c r="B8779" s="6"/>
      <c r="D8779" s="11"/>
    </row>
    <row r="8780" spans="2:4" x14ac:dyDescent="0.2">
      <c r="B8780" s="6"/>
      <c r="D8780" s="11"/>
    </row>
    <row r="8781" spans="2:4" x14ac:dyDescent="0.2">
      <c r="B8781" s="6"/>
      <c r="D8781" s="11"/>
    </row>
    <row r="8782" spans="2:4" x14ac:dyDescent="0.2">
      <c r="B8782" s="6"/>
      <c r="D8782" s="11"/>
    </row>
    <row r="8783" spans="2:4" x14ac:dyDescent="0.2">
      <c r="B8783" s="6"/>
      <c r="D8783" s="11"/>
    </row>
    <row r="8784" spans="2:4" x14ac:dyDescent="0.2">
      <c r="B8784" s="6"/>
      <c r="D8784" s="11"/>
    </row>
    <row r="8785" spans="2:4" x14ac:dyDescent="0.2">
      <c r="B8785" s="6"/>
      <c r="D8785" s="11"/>
    </row>
    <row r="8786" spans="2:4" x14ac:dyDescent="0.2">
      <c r="B8786" s="6"/>
    </row>
    <row r="8787" spans="2:4" x14ac:dyDescent="0.2">
      <c r="B8787" s="6"/>
    </row>
    <row r="8788" spans="2:4" x14ac:dyDescent="0.2">
      <c r="B8788" s="6"/>
    </row>
    <row r="8789" spans="2:4" x14ac:dyDescent="0.2">
      <c r="B8789" s="6"/>
    </row>
    <row r="8790" spans="2:4" x14ac:dyDescent="0.2">
      <c r="B8790" s="6"/>
    </row>
    <row r="8791" spans="2:4" x14ac:dyDescent="0.2">
      <c r="B8791" s="6"/>
    </row>
    <row r="8792" spans="2:4" x14ac:dyDescent="0.2">
      <c r="B8792" s="6"/>
    </row>
    <row r="8793" spans="2:4" x14ac:dyDescent="0.2">
      <c r="B8793" s="6"/>
    </row>
    <row r="8794" spans="2:4" x14ac:dyDescent="0.2">
      <c r="B8794" s="6"/>
    </row>
    <row r="8795" spans="2:4" x14ac:dyDescent="0.2">
      <c r="B8795" s="6"/>
    </row>
    <row r="8796" spans="2:4" x14ac:dyDescent="0.2">
      <c r="B8796" s="6"/>
    </row>
    <row r="8797" spans="2:4" x14ac:dyDescent="0.2">
      <c r="B8797" s="6"/>
    </row>
    <row r="8798" spans="2:4" x14ac:dyDescent="0.2">
      <c r="B8798" s="6"/>
    </row>
    <row r="8799" spans="2:4" x14ac:dyDescent="0.2">
      <c r="B8799" s="6"/>
    </row>
    <row r="8800" spans="2:4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57F98-DB3F-A947-AE81-E32B4896EB9D}">
  <dimension ref="A1:U9217"/>
  <sheetViews>
    <sheetView topLeftCell="A22" zoomScale="66" workbookViewId="0">
      <selection activeCell="F19" sqref="F19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1.83203125" style="10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1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</row>
    <row r="2" spans="1:21" x14ac:dyDescent="0.2">
      <c r="A2" s="4" t="s">
        <v>5</v>
      </c>
      <c r="B2" s="6">
        <v>0</v>
      </c>
      <c r="C2" s="8">
        <v>0.65900000000000003</v>
      </c>
      <c r="D2" s="8">
        <v>0</v>
      </c>
      <c r="H2" s="1" t="s">
        <v>5</v>
      </c>
      <c r="I2" s="5">
        <f>AVERAGEIF($A$2:A$8761,"=Enero",$C$2:$C$8761)</f>
        <v>0.22509408602150568</v>
      </c>
      <c r="J2" s="5">
        <f ca="1">AVERAGEIF($A$2:B$8761,"=Enero",$D$2:$D$8761)/1000</f>
        <v>0.11256650537634402</v>
      </c>
      <c r="K2" s="5">
        <f>I2/$I$15</f>
        <v>1.9873544426007261E-2</v>
      </c>
      <c r="L2" s="5">
        <f ca="1">J2/$J$15</f>
        <v>4.1248185163249976E-2</v>
      </c>
      <c r="M2" s="12">
        <f ca="1">(K2-L2)^2</f>
        <v>4.5687526664619582E-4</v>
      </c>
      <c r="P2" s="6">
        <v>0</v>
      </c>
      <c r="Q2" s="5">
        <f>AVERAGEIF($B$2:$B$8761,"=0",$C$2:$C$8761)</f>
        <v>0.50225753424657626</v>
      </c>
      <c r="R2" s="5">
        <f>AVERAGEIF($B$2:$B$8761,"=0",$D$2:$D$8761)/1000</f>
        <v>0</v>
      </c>
      <c r="S2" s="5">
        <f>Q2/$Q$27</f>
        <v>2.2070362372466477E-2</v>
      </c>
      <c r="T2" s="5">
        <f>R2/$R$27</f>
        <v>0</v>
      </c>
      <c r="U2" s="12">
        <f>(S2-T2)^2</f>
        <v>4.8710089525198411E-4</v>
      </c>
    </row>
    <row r="3" spans="1:21" x14ac:dyDescent="0.2">
      <c r="A3" s="4" t="s">
        <v>5</v>
      </c>
      <c r="B3" s="6">
        <v>1</v>
      </c>
      <c r="C3" s="9">
        <v>0.34</v>
      </c>
      <c r="D3" s="8">
        <v>0</v>
      </c>
      <c r="H3" s="1" t="s">
        <v>6</v>
      </c>
      <c r="I3" s="5">
        <f>AVERAGEIF($A$2:A$8761,"=Febrero",$C$2:$C$8761)</f>
        <v>0.26305952380952374</v>
      </c>
      <c r="J3" s="5">
        <f ca="1">AVERAGEIF($A$2:B$8761,"=Febrero",$D$2:$D$8761)/1000</f>
        <v>0.15602212797619044</v>
      </c>
      <c r="K3" s="5">
        <f t="shared" ref="K3:K13" si="0">I3/$I$15</f>
        <v>2.3225510832005618E-2</v>
      </c>
      <c r="L3" s="5">
        <f t="shared" ref="L3:L13" ca="1" si="1">J3/$J$15</f>
        <v>5.7171799042796276E-2</v>
      </c>
      <c r="M3" s="12">
        <f t="shared" ref="M3:M13" ca="1" si="2">(K3-L3)^2</f>
        <v>1.1523504832900646E-3</v>
      </c>
      <c r="P3" s="6">
        <v>1</v>
      </c>
      <c r="Q3" s="5">
        <f>AVERAGEIF($B$2:$B$8761,"=1",$C$2:$C$8761)</f>
        <v>0.42563013698630181</v>
      </c>
      <c r="R3" s="5">
        <f>AVERAGEIF($B$2:$B$8761,"=1",$D$2:$D$8761)/1000</f>
        <v>0</v>
      </c>
      <c r="S3" s="5">
        <f t="shared" ref="S3:S25" si="3">Q3/$Q$27</f>
        <v>1.8703176596487785E-2</v>
      </c>
      <c r="T3" s="5">
        <f t="shared" ref="T3:T25" si="4">R3/$R$27</f>
        <v>0</v>
      </c>
      <c r="U3" s="12">
        <f t="shared" ref="U3:U25" si="5">(S3-T3)^2</f>
        <v>3.498088147994084E-4</v>
      </c>
    </row>
    <row r="4" spans="1:21" x14ac:dyDescent="0.2">
      <c r="A4" s="4" t="s">
        <v>5</v>
      </c>
      <c r="B4" s="6">
        <v>2</v>
      </c>
      <c r="C4" s="9">
        <v>0.313</v>
      </c>
      <c r="D4" s="8">
        <v>0</v>
      </c>
      <c r="H4" s="1" t="s">
        <v>7</v>
      </c>
      <c r="I4" s="5">
        <f>AVERAGEIF($A$2:A$8761,"=Marzo",$C$2:$C$8761)</f>
        <v>0.68902688172042992</v>
      </c>
      <c r="J4" s="5">
        <f ca="1">AVERAGEIF($A$2:B$8761,"=Marzo",$D$2:$D$8761)/1000</f>
        <v>0.23156672043010737</v>
      </c>
      <c r="K4" s="5">
        <f t="shared" si="0"/>
        <v>6.0834145341676971E-2</v>
      </c>
      <c r="L4" s="5">
        <f t="shared" ca="1" si="1"/>
        <v>8.4853899745873346E-2</v>
      </c>
      <c r="M4" s="12">
        <f t="shared" ca="1" si="2"/>
        <v>5.7694860163791113E-4</v>
      </c>
      <c r="P4" s="6">
        <v>2</v>
      </c>
      <c r="Q4" s="5">
        <f>AVERAGEIF($B$2:$B$8761,"=2",$C$2:$C$8761)</f>
        <v>1.0503808219178088</v>
      </c>
      <c r="R4" s="5">
        <f>AVERAGEIF($B$2:$B$8761,"=2",$D$2:$D$8761)/1000</f>
        <v>0</v>
      </c>
      <c r="S4" s="5">
        <f t="shared" si="3"/>
        <v>4.6156172457602604E-2</v>
      </c>
      <c r="T4" s="5">
        <f t="shared" si="4"/>
        <v>0</v>
      </c>
      <c r="U4" s="12">
        <f t="shared" si="5"/>
        <v>2.130392255935953E-3</v>
      </c>
    </row>
    <row r="5" spans="1:21" x14ac:dyDescent="0.2">
      <c r="A5" s="4" t="s">
        <v>5</v>
      </c>
      <c r="B5" s="6">
        <v>3</v>
      </c>
      <c r="C5" s="9">
        <v>0.125</v>
      </c>
      <c r="D5" s="8">
        <v>0</v>
      </c>
      <c r="H5" s="1" t="s">
        <v>8</v>
      </c>
      <c r="I5" s="5">
        <f>AVERAGEIF($A$2:A$8761,"=Abril",$C$2:$C$8761)</f>
        <v>0.59715277777777742</v>
      </c>
      <c r="J5" s="5">
        <f ca="1">AVERAGEIF($A$2:B$8761,"=Abril",$D$2:$D$8761)/1000</f>
        <v>0.23725384722222198</v>
      </c>
      <c r="K5" s="5">
        <f t="shared" si="0"/>
        <v>5.2722585777515568E-2</v>
      </c>
      <c r="L5" s="5">
        <f t="shared" ca="1" si="1"/>
        <v>8.6937855876373621E-2</v>
      </c>
      <c r="M5" s="12">
        <f t="shared" ca="1" si="2"/>
        <v>1.1706847079378099E-3</v>
      </c>
      <c r="P5" s="6">
        <v>3</v>
      </c>
      <c r="Q5" s="5">
        <f>AVERAGEIF($B$2:$B$8761,"=3",$C$2:$C$8761)</f>
        <v>1.0842520547945205</v>
      </c>
      <c r="R5" s="5">
        <f>AVERAGEIF($B$2:$B$8761,"=3",$D$2:$D$8761)/1000</f>
        <v>0</v>
      </c>
      <c r="S5" s="5">
        <f t="shared" si="3"/>
        <v>4.7644553084311585E-2</v>
      </c>
      <c r="T5" s="5">
        <f t="shared" si="4"/>
        <v>0</v>
      </c>
      <c r="U5" s="12">
        <f t="shared" si="5"/>
        <v>2.2700034386037844E-3</v>
      </c>
    </row>
    <row r="6" spans="1:21" x14ac:dyDescent="0.2">
      <c r="A6" s="4" t="s">
        <v>5</v>
      </c>
      <c r="B6" s="6">
        <v>4</v>
      </c>
      <c r="C6" s="9">
        <v>0.30599999999999999</v>
      </c>
      <c r="D6" s="8">
        <v>0</v>
      </c>
      <c r="H6" s="1" t="s">
        <v>9</v>
      </c>
      <c r="I6" s="5">
        <f>AVERAGEIF($A$2:A$8761,"=Mayo",$C$2:$C$8761)</f>
        <v>0.96459274193548306</v>
      </c>
      <c r="J6" s="5">
        <f ca="1">AVERAGEIF($A$2:B$8761,"=Mayo",$D$2:$D$8761)/1000</f>
        <v>0.24420325268817206</v>
      </c>
      <c r="K6" s="5">
        <f t="shared" si="0"/>
        <v>8.5163839924374887E-2</v>
      </c>
      <c r="L6" s="5">
        <f t="shared" ca="1" si="1"/>
        <v>8.9484353722030729E-2</v>
      </c>
      <c r="M6" s="12">
        <f t="shared" ca="1" si="2"/>
        <v>1.8666839475734509E-5</v>
      </c>
      <c r="P6" s="6">
        <v>4</v>
      </c>
      <c r="Q6" s="5">
        <f>AVERAGEIF($B$2:$B$8761,"=4",$C$2:$C$8761)</f>
        <v>1.4726575342465751</v>
      </c>
      <c r="R6" s="5">
        <f>AVERAGEIF($B$2:$B$8761,"=4",$D$2:$D$8761)/1000</f>
        <v>0</v>
      </c>
      <c r="S6" s="5">
        <f t="shared" si="3"/>
        <v>6.4711991787480952E-2</v>
      </c>
      <c r="T6" s="5">
        <f t="shared" si="4"/>
        <v>0</v>
      </c>
      <c r="U6" s="12">
        <f t="shared" si="5"/>
        <v>4.187641881103002E-3</v>
      </c>
    </row>
    <row r="7" spans="1:21" x14ac:dyDescent="0.2">
      <c r="A7" s="4" t="s">
        <v>5</v>
      </c>
      <c r="B7" s="6">
        <v>5</v>
      </c>
      <c r="C7" s="9">
        <v>0.17399999999999999</v>
      </c>
      <c r="D7" s="8">
        <v>0</v>
      </c>
      <c r="H7" s="1" t="s">
        <v>10</v>
      </c>
      <c r="I7" s="5">
        <f>AVERAGEIF($A$2:A$8761,"=Junio",$C$2:$C$8761)</f>
        <v>1.7205958333333318</v>
      </c>
      <c r="J7" s="5">
        <f ca="1">AVERAGEIF($A$2:B$8761,"=Junio",$D$2:$D$8761)/1000</f>
        <v>0.31374331944444439</v>
      </c>
      <c r="K7" s="5">
        <f t="shared" si="0"/>
        <v>0.15191131112030193</v>
      </c>
      <c r="L7" s="5">
        <f t="shared" ca="1" si="1"/>
        <v>0.11496619257131852</v>
      </c>
      <c r="M7" s="12">
        <f t="shared" ca="1" si="2"/>
        <v>1.3649417845984382E-3</v>
      </c>
      <c r="P7" s="6">
        <v>5</v>
      </c>
      <c r="Q7" s="5">
        <f>AVERAGEIF($B$2:$B$8761,"=5",$C$2:$C$8761)</f>
        <v>1.5884684931506852</v>
      </c>
      <c r="R7" s="5">
        <f>AVERAGEIF($B$2:$B$8761,"=5",$D$2:$D$8761)/1000</f>
        <v>2.8224657534246572E-4</v>
      </c>
      <c r="S7" s="5">
        <f t="shared" si="3"/>
        <v>6.9800994252223872E-2</v>
      </c>
      <c r="T7" s="5">
        <f t="shared" si="4"/>
        <v>5.1633551343331868E-5</v>
      </c>
      <c r="U7" s="12">
        <f t="shared" si="5"/>
        <v>4.8649733181815391E-3</v>
      </c>
    </row>
    <row r="8" spans="1:21" x14ac:dyDescent="0.2">
      <c r="A8" s="4" t="s">
        <v>5</v>
      </c>
      <c r="B8" s="6">
        <v>6</v>
      </c>
      <c r="C8" s="9">
        <v>0.253</v>
      </c>
      <c r="D8" s="8">
        <v>0</v>
      </c>
      <c r="H8" s="1" t="s">
        <v>11</v>
      </c>
      <c r="I8" s="5">
        <f>AVERAGEIF($A$2:A$8761,"=Julio",$C$2:$C$8761)</f>
        <v>1.8964448924731194</v>
      </c>
      <c r="J8" s="5">
        <f ca="1">AVERAGEIF($A$2:B$8761,"=Julio",$D$2:$D$8761)/1000</f>
        <v>0.30895385752688198</v>
      </c>
      <c r="K8" s="5">
        <f t="shared" si="0"/>
        <v>0.16743701484204368</v>
      </c>
      <c r="L8" s="5">
        <f t="shared" ca="1" si="1"/>
        <v>0.11321117129436356</v>
      </c>
      <c r="M8" s="12">
        <f t="shared" ca="1" si="2"/>
        <v>2.9404421084574814E-3</v>
      </c>
      <c r="P8" s="6">
        <v>6</v>
      </c>
      <c r="Q8" s="5">
        <f>AVERAGEIF($B$2:$B$8761,"=6",$C$2:$C$8761)</f>
        <v>1.61826301369863</v>
      </c>
      <c r="R8" s="5">
        <f>AVERAGEIF($B$2:$B$8761,"=6",$D$2:$D$8761)/1000</f>
        <v>1.9140739726027409E-2</v>
      </c>
      <c r="S8" s="5">
        <f t="shared" si="3"/>
        <v>7.1110234672466563E-2</v>
      </c>
      <c r="T8" s="5">
        <f t="shared" si="4"/>
        <v>3.5015637167396013E-3</v>
      </c>
      <c r="U8" s="12">
        <f t="shared" si="5"/>
        <v>4.5709323883997592E-3</v>
      </c>
    </row>
    <row r="9" spans="1:21" x14ac:dyDescent="0.2">
      <c r="A9" s="4" t="s">
        <v>5</v>
      </c>
      <c r="B9" s="6">
        <v>7</v>
      </c>
      <c r="C9" s="9">
        <v>0.26400000000000001</v>
      </c>
      <c r="D9" s="8">
        <v>0</v>
      </c>
      <c r="H9" s="1" t="s">
        <v>12</v>
      </c>
      <c r="I9" s="5">
        <f>AVERAGEIF($A$2:A$8761,"=Agosto",$C$2:$C$8761)</f>
        <v>1.7664979865771802</v>
      </c>
      <c r="J9" s="5">
        <f ca="1">AVERAGEIF($A$2:B$8761,"=Agosto",$D$2:$D$8761)/1000</f>
        <v>0.31693570469798632</v>
      </c>
      <c r="K9" s="5">
        <f t="shared" si="0"/>
        <v>0.15596400969566057</v>
      </c>
      <c r="L9" s="5">
        <f t="shared" ca="1" si="1"/>
        <v>0.11613599079513545</v>
      </c>
      <c r="M9" s="12">
        <f t="shared" ca="1" si="2"/>
        <v>1.5862710895405861E-3</v>
      </c>
      <c r="P9" s="6">
        <v>7</v>
      </c>
      <c r="Q9" s="5">
        <f>AVERAGEIF($B$2:$B$8761,"=7",$C$2:$C$8761)</f>
        <v>1.6514054794520538</v>
      </c>
      <c r="R9" s="5">
        <f>AVERAGEIF($B$2:$B$8761,"=7",$D$2:$D$8761)/1000</f>
        <v>0.11710605479452056</v>
      </c>
      <c r="S9" s="5">
        <f t="shared" si="3"/>
        <v>7.2566591579471207E-2</v>
      </c>
      <c r="T9" s="5">
        <f t="shared" si="4"/>
        <v>2.1423117306246246E-2</v>
      </c>
      <c r="U9" s="12">
        <f t="shared" si="5"/>
        <v>2.615654960736024E-3</v>
      </c>
    </row>
    <row r="10" spans="1:21" x14ac:dyDescent="0.2">
      <c r="A10" s="4" t="s">
        <v>5</v>
      </c>
      <c r="B10" s="6">
        <v>8</v>
      </c>
      <c r="C10" s="9">
        <v>2.5999999999999999E-2</v>
      </c>
      <c r="D10" s="8">
        <v>3.62</v>
      </c>
      <c r="H10" s="1" t="s">
        <v>13</v>
      </c>
      <c r="I10" s="5">
        <f>AVERAGEIF($A$2:A$8761,"=Septiembre",$C$2:$C$8761)</f>
        <v>1.5389499304589731</v>
      </c>
      <c r="J10" s="5">
        <f ca="1">AVERAGEIF($A$2:B$8761,"=Septiembre",$D$2:$D$8761)/1000</f>
        <v>0.28762490959666215</v>
      </c>
      <c r="K10" s="5">
        <f t="shared" si="0"/>
        <v>0.13587380438531435</v>
      </c>
      <c r="L10" s="5">
        <f t="shared" ca="1" si="1"/>
        <v>0.10539552142034773</v>
      </c>
      <c r="M10" s="12">
        <f t="shared" ca="1" si="2"/>
        <v>9.2892573249257423E-4</v>
      </c>
      <c r="P10" s="6">
        <v>8</v>
      </c>
      <c r="Q10" s="5">
        <f>AVERAGEIF($B$2:$B$8761,"=8",$C$2:$C$8761)</f>
        <v>1.5987753424657516</v>
      </c>
      <c r="R10" s="5">
        <f>AVERAGEIF($B$2:$B$8761,"=8",$D$2:$D$8761)/1000</f>
        <v>0.30309906849315066</v>
      </c>
      <c r="S10" s="5">
        <f t="shared" si="3"/>
        <v>7.0253901145184983E-2</v>
      </c>
      <c r="T10" s="5">
        <f t="shared" si="4"/>
        <v>5.5448259367427324E-2</v>
      </c>
      <c r="U10" s="12">
        <f t="shared" si="5"/>
        <v>2.1920702845128296E-4</v>
      </c>
    </row>
    <row r="11" spans="1:21" x14ac:dyDescent="0.2">
      <c r="A11" s="4" t="s">
        <v>5</v>
      </c>
      <c r="B11" s="6">
        <v>9</v>
      </c>
      <c r="C11" s="9">
        <v>0.20699999999999999</v>
      </c>
      <c r="D11" s="8">
        <v>28.78</v>
      </c>
      <c r="H11" s="1" t="s">
        <v>14</v>
      </c>
      <c r="I11" s="5">
        <f>AVERAGEIF($A$2:A$8761,"=Octubre",$C$2:$C$8761)</f>
        <v>1.0134475806451608</v>
      </c>
      <c r="J11" s="5">
        <f ca="1">AVERAGEIF($A$2:B$8761,"=Octubre",$D$2:$D$8761)/1000</f>
        <v>0.21255568548387083</v>
      </c>
      <c r="K11" s="5">
        <f t="shared" si="0"/>
        <v>8.9477230936475652E-2</v>
      </c>
      <c r="L11" s="5">
        <f t="shared" ca="1" si="1"/>
        <v>7.7887611799155446E-2</v>
      </c>
      <c r="M11" s="12">
        <f t="shared" ca="1" si="2"/>
        <v>1.3431927174813876E-4</v>
      </c>
      <c r="P11" s="6">
        <v>9</v>
      </c>
      <c r="Q11" s="5">
        <f>AVERAGEIF($B$2:$B$8761,"=9",$C$2:$C$8761)</f>
        <v>1.7466000000000017</v>
      </c>
      <c r="R11" s="5">
        <f>AVERAGEIF($B$2:$B$8761,"=9",$D$2:$D$8761)/1000</f>
        <v>0.47337304109589018</v>
      </c>
      <c r="S11" s="5">
        <f t="shared" si="3"/>
        <v>7.6749659868368125E-2</v>
      </c>
      <c r="T11" s="5">
        <f t="shared" si="4"/>
        <v>8.6597795535045971E-2</v>
      </c>
      <c r="U11" s="12">
        <f t="shared" si="5"/>
        <v>9.6985776109292292E-5</v>
      </c>
    </row>
    <row r="12" spans="1:21" x14ac:dyDescent="0.2">
      <c r="A12" s="4" t="s">
        <v>5</v>
      </c>
      <c r="B12" s="6">
        <v>10</v>
      </c>
      <c r="C12" s="9">
        <v>1.7999999999999999E-2</v>
      </c>
      <c r="D12" s="8">
        <v>0</v>
      </c>
      <c r="H12" s="1" t="s">
        <v>15</v>
      </c>
      <c r="I12" s="5">
        <f>AVERAGEIF($A$2:A$8761,"=Noviembre",$C$2:$C$8761)</f>
        <v>0.38184027777777818</v>
      </c>
      <c r="J12" s="5">
        <f ca="1">AVERAGEIF($A$2:B$8761,"=Noviembre",$D$2:$D$8761)/1000</f>
        <v>0.1597600277777777</v>
      </c>
      <c r="K12" s="5">
        <f t="shared" si="0"/>
        <v>3.3712657041245472E-2</v>
      </c>
      <c r="L12" s="5">
        <f t="shared" ca="1" si="1"/>
        <v>5.8541492297659883E-2</v>
      </c>
      <c r="M12" s="12">
        <f t="shared" ca="1" si="2"/>
        <v>6.1647106019016725E-4</v>
      </c>
      <c r="P12" s="6">
        <v>10</v>
      </c>
      <c r="Q12" s="5">
        <f>AVERAGEIF($B$2:$B$8761,"=10",$C$2:$C$8761)</f>
        <v>1.9311287671232888</v>
      </c>
      <c r="R12" s="5">
        <f>AVERAGEIF($B$2:$B$8761,"=10",$D$2:$D$8761)/1000</f>
        <v>0.61925947945205473</v>
      </c>
      <c r="S12" s="5">
        <f t="shared" si="3"/>
        <v>8.4858282399366408E-2</v>
      </c>
      <c r="T12" s="5">
        <f t="shared" si="4"/>
        <v>0.11328593124056895</v>
      </c>
      <c r="U12" s="12">
        <f t="shared" si="5"/>
        <v>8.0813121863872401E-4</v>
      </c>
    </row>
    <row r="13" spans="1:21" x14ac:dyDescent="0.2">
      <c r="A13" s="4" t="s">
        <v>5</v>
      </c>
      <c r="B13" s="6">
        <v>11</v>
      </c>
      <c r="C13" s="9">
        <v>1.7999999999999999E-2</v>
      </c>
      <c r="D13" s="8">
        <v>495.45</v>
      </c>
      <c r="H13" s="1" t="s">
        <v>16</v>
      </c>
      <c r="I13" s="5">
        <f>AVERAGEIF($A$2:A$8761,"=Diciembre",$C$2:$C$8761)</f>
        <v>0.26961559139785013</v>
      </c>
      <c r="J13" s="5">
        <f ca="1">AVERAGEIF($A$2:B$8761,"=Diciembre",$D$2:$D$8761)/1000</f>
        <v>0.14781908602150545</v>
      </c>
      <c r="K13" s="5">
        <f t="shared" si="0"/>
        <v>2.3804345677378068E-2</v>
      </c>
      <c r="L13" s="5">
        <f t="shared" ca="1" si="1"/>
        <v>5.4165926271695211E-2</v>
      </c>
      <c r="M13" s="12">
        <f t="shared" ca="1" si="2"/>
        <v>9.2182557618521535E-4</v>
      </c>
      <c r="P13" s="6">
        <v>11</v>
      </c>
      <c r="Q13" s="5">
        <f>AVERAGEIF($B$2:$B$8761,"=11",$C$2:$C$8761)</f>
        <v>1.880723287671235</v>
      </c>
      <c r="R13" s="5">
        <f>AVERAGEIF($B$2:$B$8761,"=11",$D$2:$D$8761)/1000</f>
        <v>0.72506610958904127</v>
      </c>
      <c r="S13" s="5">
        <f t="shared" si="3"/>
        <v>8.2643348583125054E-2</v>
      </c>
      <c r="T13" s="5">
        <f t="shared" si="4"/>
        <v>0.13264195730754336</v>
      </c>
      <c r="U13" s="12">
        <f t="shared" si="5"/>
        <v>2.499860874377478E-3</v>
      </c>
    </row>
    <row r="14" spans="1:21" x14ac:dyDescent="0.2">
      <c r="A14" s="4" t="s">
        <v>5</v>
      </c>
      <c r="B14" s="6">
        <v>12</v>
      </c>
      <c r="C14" s="9">
        <v>2.5000000000000001E-2</v>
      </c>
      <c r="D14" s="8">
        <v>238.39</v>
      </c>
      <c r="P14" s="6">
        <v>12</v>
      </c>
      <c r="Q14" s="5">
        <f>AVERAGEIF($B$2:$B$8761,"=12",$C$2:$C$8761)</f>
        <v>1.9030219178082182</v>
      </c>
      <c r="R14" s="5">
        <f>AVERAGEIF($B$2:$B$8761,"=12",$D$2:$D$8761)/1000</f>
        <v>0.75444717808219219</v>
      </c>
      <c r="S14" s="5">
        <f t="shared" si="3"/>
        <v>8.3623202172123101E-2</v>
      </c>
      <c r="T14" s="5">
        <f t="shared" si="4"/>
        <v>0.13801686365219018</v>
      </c>
      <c r="U14" s="12">
        <f t="shared" si="5"/>
        <v>2.9586704092081331E-3</v>
      </c>
    </row>
    <row r="15" spans="1:21" x14ac:dyDescent="0.2">
      <c r="A15" s="4" t="s">
        <v>5</v>
      </c>
      <c r="B15" s="6">
        <v>13</v>
      </c>
      <c r="C15" s="9">
        <v>2.1999999999999999E-2</v>
      </c>
      <c r="D15" s="8">
        <v>0</v>
      </c>
      <c r="H15" s="1" t="s">
        <v>22</v>
      </c>
      <c r="I15" s="5">
        <f>SUM(I2:I13)</f>
        <v>11.326318103928113</v>
      </c>
      <c r="J15" s="5">
        <f ca="1">SUM(J2:J13)</f>
        <v>2.7290050442421654</v>
      </c>
      <c r="L15" t="s">
        <v>21</v>
      </c>
      <c r="M15" s="1">
        <f ca="1">SQRT(SUM(M2:M13))</f>
        <v>0.10894366673744885</v>
      </c>
      <c r="P15" s="6">
        <v>13</v>
      </c>
      <c r="Q15" s="5">
        <f>AVERAGEIF($B$2:$B$8761,"=13",$C$2:$C$8761)</f>
        <v>1.9087041095890418</v>
      </c>
      <c r="R15" s="5">
        <f>AVERAGEIF($B$2:$B$8761,"=13",$D$2:$D$8761)/1000</f>
        <v>0.73393980821917859</v>
      </c>
      <c r="S15" s="5">
        <f t="shared" si="3"/>
        <v>8.3872890873877975E-2</v>
      </c>
      <c r="T15" s="5">
        <f t="shared" si="4"/>
        <v>0.13426529170325219</v>
      </c>
      <c r="U15" s="12">
        <f t="shared" si="5"/>
        <v>2.5393940613483148E-3</v>
      </c>
    </row>
    <row r="16" spans="1:21" x14ac:dyDescent="0.2">
      <c r="A16" s="4" t="s">
        <v>5</v>
      </c>
      <c r="B16" s="6">
        <v>14</v>
      </c>
      <c r="C16" s="9">
        <v>2.1000000000000001E-2</v>
      </c>
      <c r="D16" s="8">
        <v>167.83</v>
      </c>
      <c r="L16" t="s">
        <v>20</v>
      </c>
      <c r="M16" s="1">
        <f ca="1">1-M15</f>
        <v>0.89105633326255118</v>
      </c>
      <c r="P16" s="6">
        <v>14</v>
      </c>
      <c r="Q16" s="5">
        <f>AVERAGEIF($B$2:$B$8761,"=14",$C$2:$C$8761)</f>
        <v>0.62834520547945194</v>
      </c>
      <c r="R16" s="5">
        <f>AVERAGEIF($B$2:$B$8761,"=14",$D$2:$D$8761)/1000</f>
        <v>0.64601517808219211</v>
      </c>
      <c r="S16" s="5">
        <f t="shared" si="3"/>
        <v>2.7610947441009833E-2</v>
      </c>
      <c r="T16" s="5">
        <f t="shared" si="4"/>
        <v>0.11818055834904553</v>
      </c>
      <c r="U16" s="12">
        <f t="shared" si="5"/>
        <v>8.2028544200329779E-3</v>
      </c>
    </row>
    <row r="17" spans="1:21" x14ac:dyDescent="0.2">
      <c r="A17" s="4" t="s">
        <v>5</v>
      </c>
      <c r="B17" s="6">
        <v>15</v>
      </c>
      <c r="C17" s="9">
        <v>1.7999999999999999E-2</v>
      </c>
      <c r="D17" s="8">
        <v>527.66999999999996</v>
      </c>
      <c r="P17" s="6">
        <v>15</v>
      </c>
      <c r="Q17" s="5">
        <f>AVERAGEIF($B$2:$B$8761,"=15",$C$2:$C$8761)</f>
        <v>0.11265205479452055</v>
      </c>
      <c r="R17" s="5">
        <f>AVERAGEIF($B$2:$B$8761,"=15",$D$2:$D$8761)/1000</f>
        <v>0.52600336986301388</v>
      </c>
      <c r="S17" s="5">
        <f t="shared" si="3"/>
        <v>4.950192882716256E-3</v>
      </c>
      <c r="T17" s="5">
        <f t="shared" si="4"/>
        <v>9.6225869070806075E-2</v>
      </c>
      <c r="U17" s="12">
        <f t="shared" si="5"/>
        <v>8.3312490635930273E-3</v>
      </c>
    </row>
    <row r="18" spans="1:21" x14ac:dyDescent="0.2">
      <c r="A18" s="4" t="s">
        <v>5</v>
      </c>
      <c r="B18" s="6">
        <v>16</v>
      </c>
      <c r="C18" s="9">
        <v>1.7999999999999999E-2</v>
      </c>
      <c r="D18" s="8">
        <v>198.86</v>
      </c>
      <c r="P18" s="6">
        <v>16</v>
      </c>
      <c r="Q18" s="5">
        <f>AVERAGEIF($B$2:$B$8761,"=16",$C$2:$C$8761)</f>
        <v>9.3049315068493232E-2</v>
      </c>
      <c r="R18" s="5">
        <f>AVERAGEIF($B$2:$B$8761,"=16",$D$2:$D$8761)/1000</f>
        <v>0.35069345205479463</v>
      </c>
      <c r="S18" s="5">
        <f t="shared" si="3"/>
        <v>4.0888029786393396E-3</v>
      </c>
      <c r="T18" s="5">
        <f t="shared" si="4"/>
        <v>6.4155068455553868E-2</v>
      </c>
      <c r="U18" s="12">
        <f t="shared" si="5"/>
        <v>3.6079562483431744E-3</v>
      </c>
    </row>
    <row r="19" spans="1:21" x14ac:dyDescent="0.2">
      <c r="A19" s="4" t="s">
        <v>5</v>
      </c>
      <c r="B19" s="6">
        <v>17</v>
      </c>
      <c r="C19" s="9">
        <v>1.7999999999999999E-2</v>
      </c>
      <c r="D19" s="8">
        <v>0</v>
      </c>
      <c r="P19" s="6">
        <v>17</v>
      </c>
      <c r="Q19" s="5">
        <f>AVERAGEIF($B$2:$B$8761,"=17",$C$2:$C$8761)</f>
        <v>9.5909589041095866E-2</v>
      </c>
      <c r="R19" s="5">
        <f>AVERAGEIF($B$2:$B$8761,"=17",$D$2:$D$8761)/1000</f>
        <v>0.15750397260273968</v>
      </c>
      <c r="S19" s="5">
        <f t="shared" si="3"/>
        <v>4.2144900589826334E-3</v>
      </c>
      <c r="T19" s="5">
        <f t="shared" si="4"/>
        <v>2.8813421194906215E-2</v>
      </c>
      <c r="U19" s="12">
        <f t="shared" si="5"/>
        <v>6.0510741302991064E-4</v>
      </c>
    </row>
    <row r="20" spans="1:21" x14ac:dyDescent="0.2">
      <c r="A20" s="4" t="s">
        <v>5</v>
      </c>
      <c r="B20" s="6">
        <v>18</v>
      </c>
      <c r="C20" s="9">
        <v>1.7999999999999999E-2</v>
      </c>
      <c r="D20" s="8">
        <v>0</v>
      </c>
      <c r="P20" s="6">
        <v>18</v>
      </c>
      <c r="Q20" s="5">
        <f>AVERAGEIF($B$2:$B$8761,"=18",$C$2:$C$8761)</f>
        <v>0.12399726027397258</v>
      </c>
      <c r="R20" s="5">
        <f>AVERAGEIF($B$2:$B$8761,"=18",$D$2:$D$8761)/1000</f>
        <v>3.6277753424657541E-2</v>
      </c>
      <c r="S20" s="5">
        <f t="shared" si="3"/>
        <v>5.4487275567599346E-3</v>
      </c>
      <c r="T20" s="5">
        <f t="shared" si="4"/>
        <v>6.6365703172837119E-3</v>
      </c>
      <c r="U20" s="12">
        <f t="shared" si="5"/>
        <v>1.4109704237287479E-6</v>
      </c>
    </row>
    <row r="21" spans="1:21" x14ac:dyDescent="0.2">
      <c r="A21" s="4" t="s">
        <v>5</v>
      </c>
      <c r="B21" s="6">
        <v>19</v>
      </c>
      <c r="C21" s="9">
        <v>6.3E-2</v>
      </c>
      <c r="D21" s="8">
        <v>0</v>
      </c>
      <c r="P21" s="6">
        <v>19</v>
      </c>
      <c r="Q21" s="5">
        <f>AVERAGEIF($B$2:$B$8761,"=19",$C$2:$C$8761)</f>
        <v>0.20842739726027393</v>
      </c>
      <c r="R21" s="5">
        <f>AVERAGEIF($B$2:$B$8761,"=19",$D$2:$D$8761)/1000</f>
        <v>4.1330958904109575E-3</v>
      </c>
      <c r="S21" s="5">
        <f t="shared" si="3"/>
        <v>9.1587838354375648E-3</v>
      </c>
      <c r="T21" s="5">
        <f t="shared" si="4"/>
        <v>7.5609923204740417E-4</v>
      </c>
      <c r="U21" s="12">
        <f t="shared" si="5"/>
        <v>7.060510854405007E-5</v>
      </c>
    </row>
    <row r="22" spans="1:21" x14ac:dyDescent="0.2">
      <c r="A22" s="4" t="s">
        <v>5</v>
      </c>
      <c r="B22" s="6">
        <v>20</v>
      </c>
      <c r="C22" s="9">
        <v>0.114</v>
      </c>
      <c r="D22" s="8">
        <v>0</v>
      </c>
      <c r="P22" s="6">
        <v>20</v>
      </c>
      <c r="Q22" s="5">
        <f>AVERAGEIF($B$2:$B$8761,"=20",$C$2:$C$8761)</f>
        <v>0.30741643835616428</v>
      </c>
      <c r="R22" s="5">
        <f>AVERAGEIF($B$2:$B$8761,"=20",$D$2:$D$8761)/1000</f>
        <v>0</v>
      </c>
      <c r="S22" s="5">
        <f t="shared" si="3"/>
        <v>1.3508592168659536E-2</v>
      </c>
      <c r="T22" s="5">
        <f t="shared" si="4"/>
        <v>0</v>
      </c>
      <c r="U22" s="12">
        <f t="shared" si="5"/>
        <v>1.8248206237916973E-4</v>
      </c>
    </row>
    <row r="23" spans="1:21" x14ac:dyDescent="0.2">
      <c r="A23" s="4" t="s">
        <v>5</v>
      </c>
      <c r="B23" s="6">
        <v>21</v>
      </c>
      <c r="C23" s="9">
        <v>0.124</v>
      </c>
      <c r="D23" s="8">
        <v>0</v>
      </c>
      <c r="P23" s="6">
        <v>21</v>
      </c>
      <c r="Q23" s="5">
        <f>AVERAGEIF($B$2:$B$8761,"=21",$C$2:$C$8761)</f>
        <v>0.29592328767123294</v>
      </c>
      <c r="R23" s="5">
        <f>AVERAGEIF($B$2:$B$8761,"=21",$D$2:$D$8761)/1000</f>
        <v>0</v>
      </c>
      <c r="S23" s="5">
        <f t="shared" si="3"/>
        <v>1.3003556438736037E-2</v>
      </c>
      <c r="T23" s="5">
        <f t="shared" si="4"/>
        <v>0</v>
      </c>
      <c r="U23" s="12">
        <f t="shared" si="5"/>
        <v>1.6909248005539344E-4</v>
      </c>
    </row>
    <row r="24" spans="1:21" x14ac:dyDescent="0.2">
      <c r="A24" s="4" t="s">
        <v>5</v>
      </c>
      <c r="B24" s="6">
        <v>22</v>
      </c>
      <c r="C24" s="9">
        <v>0.12</v>
      </c>
      <c r="D24" s="8">
        <v>0</v>
      </c>
      <c r="P24" s="6">
        <v>22</v>
      </c>
      <c r="Q24" s="5">
        <f>AVERAGEIF($B$2:$B$8761,"=22",$C$2:$C$8761)</f>
        <v>0.27107123287671214</v>
      </c>
      <c r="R24" s="5">
        <f>AVERAGEIF($B$2:$B$8761,"=22",$D$2:$D$8761)/1000</f>
        <v>0</v>
      </c>
      <c r="S24" s="5">
        <f t="shared" si="3"/>
        <v>1.191149944084899E-2</v>
      </c>
      <c r="T24" s="5">
        <f t="shared" si="4"/>
        <v>0</v>
      </c>
      <c r="U24" s="12">
        <f t="shared" si="5"/>
        <v>1.4188381892934581E-4</v>
      </c>
    </row>
    <row r="25" spans="1:21" x14ac:dyDescent="0.2">
      <c r="A25" s="4" t="s">
        <v>5</v>
      </c>
      <c r="B25" s="6">
        <v>23</v>
      </c>
      <c r="C25" s="9">
        <v>0.125</v>
      </c>
      <c r="D25" s="8">
        <v>0</v>
      </c>
      <c r="P25" s="6">
        <v>23</v>
      </c>
      <c r="Q25" s="5">
        <f>AVERAGEIF($B$2:$B$8761,"=23",$C$2:$C$8761)</f>
        <v>0.25804383561643834</v>
      </c>
      <c r="R25" s="5">
        <f>AVERAGEIF($B$2:$B$8761,"=23",$D$2:$D$8761)/1000</f>
        <v>0</v>
      </c>
      <c r="S25" s="5">
        <f t="shared" si="3"/>
        <v>1.1339045353653224E-2</v>
      </c>
      <c r="T25" s="5">
        <f t="shared" si="4"/>
        <v>0</v>
      </c>
      <c r="U25" s="12">
        <f t="shared" si="5"/>
        <v>1.2857394953220475E-4</v>
      </c>
    </row>
    <row r="26" spans="1:21" x14ac:dyDescent="0.2">
      <c r="A26" s="4" t="s">
        <v>5</v>
      </c>
      <c r="B26" s="6">
        <v>0</v>
      </c>
      <c r="C26" s="9">
        <v>0.96599999999999997</v>
      </c>
      <c r="D26" s="8">
        <v>0</v>
      </c>
    </row>
    <row r="27" spans="1:21" x14ac:dyDescent="0.2">
      <c r="A27" s="4" t="s">
        <v>5</v>
      </c>
      <c r="B27" s="6">
        <v>1</v>
      </c>
      <c r="C27" s="9">
        <v>0.63100000000000001</v>
      </c>
      <c r="D27" s="8">
        <v>0</v>
      </c>
      <c r="P27" s="1" t="s">
        <v>22</v>
      </c>
      <c r="Q27" s="5">
        <f>SUM(Q2:Q25)</f>
        <v>22.757104109589044</v>
      </c>
      <c r="R27" s="5">
        <f>SUM(R2:R25)</f>
        <v>5.4663405479452072</v>
      </c>
      <c r="T27" t="s">
        <v>21</v>
      </c>
      <c r="U27" s="1">
        <f>SQRT(SUM(U2:U25))</f>
        <v>0.22812271446747179</v>
      </c>
    </row>
    <row r="28" spans="1:21" x14ac:dyDescent="0.2">
      <c r="A28" s="4" t="s">
        <v>5</v>
      </c>
      <c r="B28" s="6">
        <v>2</v>
      </c>
      <c r="C28" s="9">
        <v>0.33</v>
      </c>
      <c r="D28" s="8">
        <v>0</v>
      </c>
      <c r="T28" t="s">
        <v>20</v>
      </c>
      <c r="U28" s="1">
        <f>1-U27</f>
        <v>0.77187728553252821</v>
      </c>
    </row>
    <row r="29" spans="1:21" x14ac:dyDescent="0.2">
      <c r="A29" s="4" t="s">
        <v>5</v>
      </c>
      <c r="B29" s="6">
        <v>3</v>
      </c>
      <c r="C29" s="9">
        <v>0.32400000000000001</v>
      </c>
      <c r="D29" s="8">
        <v>0</v>
      </c>
    </row>
    <row r="30" spans="1:21" x14ac:dyDescent="0.2">
      <c r="A30" s="4" t="s">
        <v>5</v>
      </c>
      <c r="B30" s="6">
        <v>4</v>
      </c>
      <c r="C30" s="9">
        <v>0.313</v>
      </c>
      <c r="D30" s="8">
        <v>0</v>
      </c>
    </row>
    <row r="31" spans="1:21" x14ac:dyDescent="0.2">
      <c r="A31" s="4" t="s">
        <v>5</v>
      </c>
      <c r="B31" s="6">
        <v>5</v>
      </c>
      <c r="C31" s="9">
        <v>0.17799999999999999</v>
      </c>
      <c r="D31" s="8">
        <v>0</v>
      </c>
    </row>
    <row r="32" spans="1:21" x14ac:dyDescent="0.2">
      <c r="A32" s="4" t="s">
        <v>5</v>
      </c>
      <c r="B32" s="6">
        <v>6</v>
      </c>
      <c r="C32" s="9">
        <v>0.254</v>
      </c>
      <c r="D32" s="8">
        <v>0</v>
      </c>
    </row>
    <row r="33" spans="1:4" x14ac:dyDescent="0.2">
      <c r="A33" s="4" t="s">
        <v>5</v>
      </c>
      <c r="B33" s="6">
        <v>7</v>
      </c>
      <c r="C33" s="9">
        <v>0.26700000000000002</v>
      </c>
      <c r="D33" s="8">
        <v>0</v>
      </c>
    </row>
    <row r="34" spans="1:4" x14ac:dyDescent="0.2">
      <c r="A34" s="4" t="s">
        <v>5</v>
      </c>
      <c r="B34" s="6">
        <v>8</v>
      </c>
      <c r="C34" s="9">
        <v>2.5999999999999999E-2</v>
      </c>
      <c r="D34" s="8">
        <v>8.14</v>
      </c>
    </row>
    <row r="35" spans="1:4" x14ac:dyDescent="0.2">
      <c r="A35" s="4" t="s">
        <v>5</v>
      </c>
      <c r="B35" s="6">
        <v>9</v>
      </c>
      <c r="C35" s="9">
        <v>0.21099999999999999</v>
      </c>
      <c r="D35" s="8">
        <v>231.66</v>
      </c>
    </row>
    <row r="36" spans="1:4" x14ac:dyDescent="0.2">
      <c r="A36" s="4" t="s">
        <v>5</v>
      </c>
      <c r="B36" s="6">
        <v>10</v>
      </c>
      <c r="C36" s="9">
        <v>0.02</v>
      </c>
      <c r="D36" s="8">
        <v>372.25</v>
      </c>
    </row>
    <row r="37" spans="1:4" x14ac:dyDescent="0.2">
      <c r="A37" s="4" t="s">
        <v>5</v>
      </c>
      <c r="B37" s="6">
        <v>11</v>
      </c>
      <c r="C37" s="9">
        <v>1.9E-2</v>
      </c>
      <c r="D37" s="8">
        <v>370.51</v>
      </c>
    </row>
    <row r="38" spans="1:4" x14ac:dyDescent="0.2">
      <c r="A38" s="4" t="s">
        <v>5</v>
      </c>
      <c r="B38" s="6">
        <v>12</v>
      </c>
      <c r="C38" s="9">
        <v>1.7999999999999999E-2</v>
      </c>
      <c r="D38" s="8">
        <v>454.2</v>
      </c>
    </row>
    <row r="39" spans="1:4" x14ac:dyDescent="0.2">
      <c r="A39" s="4" t="s">
        <v>5</v>
      </c>
      <c r="B39" s="6">
        <v>13</v>
      </c>
      <c r="C39" s="9">
        <v>4.4999999999999998E-2</v>
      </c>
      <c r="D39" s="8">
        <v>10.99</v>
      </c>
    </row>
    <row r="40" spans="1:4" x14ac:dyDescent="0.2">
      <c r="A40" s="4" t="s">
        <v>5</v>
      </c>
      <c r="B40" s="6">
        <v>14</v>
      </c>
      <c r="C40" s="9">
        <v>1.9E-2</v>
      </c>
      <c r="D40" s="8">
        <v>479.77</v>
      </c>
    </row>
    <row r="41" spans="1:4" x14ac:dyDescent="0.2">
      <c r="A41" s="4" t="s">
        <v>5</v>
      </c>
      <c r="B41" s="6">
        <v>15</v>
      </c>
      <c r="C41" s="9">
        <v>2.1000000000000001E-2</v>
      </c>
      <c r="D41" s="8">
        <v>573.38</v>
      </c>
    </row>
    <row r="42" spans="1:4" x14ac:dyDescent="0.2">
      <c r="A42" s="4" t="s">
        <v>5</v>
      </c>
      <c r="B42" s="6">
        <v>16</v>
      </c>
      <c r="C42" s="9">
        <v>1.7999999999999999E-2</v>
      </c>
      <c r="D42" s="8">
        <v>433.98</v>
      </c>
    </row>
    <row r="43" spans="1:4" x14ac:dyDescent="0.2">
      <c r="A43" s="4" t="s">
        <v>5</v>
      </c>
      <c r="B43" s="6">
        <v>17</v>
      </c>
      <c r="C43" s="9">
        <v>1.7000000000000001E-2</v>
      </c>
      <c r="D43" s="8">
        <v>0</v>
      </c>
    </row>
    <row r="44" spans="1:4" x14ac:dyDescent="0.2">
      <c r="A44" s="4" t="s">
        <v>5</v>
      </c>
      <c r="B44" s="6">
        <v>18</v>
      </c>
      <c r="C44" s="9">
        <v>9.0999999999999998E-2</v>
      </c>
      <c r="D44" s="8">
        <v>0</v>
      </c>
    </row>
    <row r="45" spans="1:4" x14ac:dyDescent="0.2">
      <c r="A45" s="4" t="s">
        <v>5</v>
      </c>
      <c r="B45" s="6">
        <v>19</v>
      </c>
      <c r="C45" s="9">
        <v>0.29499999999999998</v>
      </c>
      <c r="D45" s="8">
        <v>0</v>
      </c>
    </row>
    <row r="46" spans="1:4" x14ac:dyDescent="0.2">
      <c r="A46" s="4" t="s">
        <v>5</v>
      </c>
      <c r="B46" s="6">
        <v>20</v>
      </c>
      <c r="C46" s="9">
        <v>0.373</v>
      </c>
      <c r="D46" s="8">
        <v>0</v>
      </c>
    </row>
    <row r="47" spans="1:4" x14ac:dyDescent="0.2">
      <c r="A47" s="4" t="s">
        <v>5</v>
      </c>
      <c r="B47" s="6">
        <v>21</v>
      </c>
      <c r="C47" s="9">
        <v>0.17699999999999999</v>
      </c>
      <c r="D47" s="8">
        <v>0</v>
      </c>
    </row>
    <row r="48" spans="1:4" x14ac:dyDescent="0.2">
      <c r="A48" s="4" t="s">
        <v>5</v>
      </c>
      <c r="B48" s="6">
        <v>22</v>
      </c>
      <c r="C48" s="9">
        <v>0.121</v>
      </c>
      <c r="D48" s="8">
        <v>0</v>
      </c>
    </row>
    <row r="49" spans="1:4" x14ac:dyDescent="0.2">
      <c r="A49" s="4" t="s">
        <v>5</v>
      </c>
      <c r="B49" s="6">
        <v>23</v>
      </c>
      <c r="C49" s="9">
        <v>0.123</v>
      </c>
      <c r="D49" s="8">
        <v>0</v>
      </c>
    </row>
    <row r="50" spans="1:4" x14ac:dyDescent="0.2">
      <c r="A50" s="4" t="s">
        <v>5</v>
      </c>
      <c r="B50" s="6">
        <v>0</v>
      </c>
      <c r="C50" s="9">
        <v>0.94899999999999995</v>
      </c>
      <c r="D50" s="8">
        <v>0</v>
      </c>
    </row>
    <row r="51" spans="1:4" x14ac:dyDescent="0.2">
      <c r="A51" s="4" t="s">
        <v>5</v>
      </c>
      <c r="B51" s="6">
        <v>1</v>
      </c>
      <c r="C51" s="9">
        <v>0.76700000000000002</v>
      </c>
      <c r="D51" s="8">
        <v>0</v>
      </c>
    </row>
    <row r="52" spans="1:4" x14ac:dyDescent="0.2">
      <c r="A52" s="4" t="s">
        <v>5</v>
      </c>
      <c r="B52" s="6">
        <v>2</v>
      </c>
      <c r="C52" s="9">
        <v>0.377</v>
      </c>
      <c r="D52" s="8">
        <v>0</v>
      </c>
    </row>
    <row r="53" spans="1:4" x14ac:dyDescent="0.2">
      <c r="A53" s="4" t="s">
        <v>5</v>
      </c>
      <c r="B53" s="6">
        <v>3</v>
      </c>
      <c r="C53" s="9">
        <v>0.33400000000000002</v>
      </c>
      <c r="D53" s="8">
        <v>0</v>
      </c>
    </row>
    <row r="54" spans="1:4" x14ac:dyDescent="0.2">
      <c r="A54" s="4" t="s">
        <v>5</v>
      </c>
      <c r="B54" s="6">
        <v>4</v>
      </c>
      <c r="C54" s="9">
        <v>0.317</v>
      </c>
      <c r="D54" s="8">
        <v>0</v>
      </c>
    </row>
    <row r="55" spans="1:4" x14ac:dyDescent="0.2">
      <c r="A55" s="4" t="s">
        <v>5</v>
      </c>
      <c r="B55" s="6">
        <v>5</v>
      </c>
      <c r="C55" s="9">
        <v>0.124</v>
      </c>
      <c r="D55" s="8">
        <v>0</v>
      </c>
    </row>
    <row r="56" spans="1:4" x14ac:dyDescent="0.2">
      <c r="A56" s="4" t="s">
        <v>5</v>
      </c>
      <c r="B56" s="6">
        <v>6</v>
      </c>
      <c r="C56" s="9">
        <v>0.309</v>
      </c>
      <c r="D56" s="8">
        <v>0</v>
      </c>
    </row>
    <row r="57" spans="1:4" x14ac:dyDescent="0.2">
      <c r="A57" s="4" t="s">
        <v>5</v>
      </c>
      <c r="B57" s="6">
        <v>7</v>
      </c>
      <c r="C57" s="9">
        <v>0.11899999999999999</v>
      </c>
      <c r="D57" s="8">
        <v>0</v>
      </c>
    </row>
    <row r="58" spans="1:4" x14ac:dyDescent="0.2">
      <c r="A58" s="4" t="s">
        <v>5</v>
      </c>
      <c r="B58" s="6">
        <v>8</v>
      </c>
      <c r="C58" s="9">
        <v>0.182</v>
      </c>
      <c r="D58" s="8">
        <v>10.85</v>
      </c>
    </row>
    <row r="59" spans="1:4" x14ac:dyDescent="0.2">
      <c r="A59" s="4" t="s">
        <v>5</v>
      </c>
      <c r="B59" s="6">
        <v>9</v>
      </c>
      <c r="C59" s="9">
        <v>0.17699999999999999</v>
      </c>
      <c r="D59" s="8">
        <v>3.16</v>
      </c>
    </row>
    <row r="60" spans="1:4" x14ac:dyDescent="0.2">
      <c r="A60" s="4" t="s">
        <v>5</v>
      </c>
      <c r="B60" s="6">
        <v>10</v>
      </c>
      <c r="C60" s="9">
        <v>4.7E-2</v>
      </c>
      <c r="D60" s="8">
        <v>5.72</v>
      </c>
    </row>
    <row r="61" spans="1:4" x14ac:dyDescent="0.2">
      <c r="A61" s="4" t="s">
        <v>5</v>
      </c>
      <c r="B61" s="6">
        <v>11</v>
      </c>
      <c r="C61" s="9">
        <v>1.7999999999999999E-2</v>
      </c>
      <c r="D61" s="8">
        <v>0</v>
      </c>
    </row>
    <row r="62" spans="1:4" x14ac:dyDescent="0.2">
      <c r="A62" s="4" t="s">
        <v>5</v>
      </c>
      <c r="B62" s="6">
        <v>12</v>
      </c>
      <c r="C62" s="9">
        <v>0.02</v>
      </c>
      <c r="D62" s="8">
        <v>0</v>
      </c>
    </row>
    <row r="63" spans="1:4" x14ac:dyDescent="0.2">
      <c r="A63" s="4" t="s">
        <v>5</v>
      </c>
      <c r="B63" s="6">
        <v>13</v>
      </c>
      <c r="C63" s="9">
        <v>2.5000000000000001E-2</v>
      </c>
      <c r="D63" s="8">
        <v>0</v>
      </c>
    </row>
    <row r="64" spans="1:4" x14ac:dyDescent="0.2">
      <c r="A64" s="4" t="s">
        <v>5</v>
      </c>
      <c r="B64" s="6">
        <v>14</v>
      </c>
      <c r="C64" s="9">
        <v>3.1E-2</v>
      </c>
      <c r="D64" s="8">
        <v>148.94999999999999</v>
      </c>
    </row>
    <row r="65" spans="1:4" x14ac:dyDescent="0.2">
      <c r="A65" s="4" t="s">
        <v>5</v>
      </c>
      <c r="B65" s="6">
        <v>15</v>
      </c>
      <c r="C65" s="9">
        <v>3.3000000000000002E-2</v>
      </c>
      <c r="D65" s="8">
        <v>0</v>
      </c>
    </row>
    <row r="66" spans="1:4" x14ac:dyDescent="0.2">
      <c r="A66" s="4" t="s">
        <v>5</v>
      </c>
      <c r="B66" s="6">
        <v>16</v>
      </c>
      <c r="C66" s="9">
        <v>3.1E-2</v>
      </c>
      <c r="D66" s="8">
        <v>0</v>
      </c>
    </row>
    <row r="67" spans="1:4" x14ac:dyDescent="0.2">
      <c r="A67" s="4" t="s">
        <v>5</v>
      </c>
      <c r="B67" s="6">
        <v>17</v>
      </c>
      <c r="C67" s="9">
        <v>3.5000000000000003E-2</v>
      </c>
      <c r="D67" s="8">
        <v>0</v>
      </c>
    </row>
    <row r="68" spans="1:4" x14ac:dyDescent="0.2">
      <c r="A68" s="4" t="s">
        <v>5</v>
      </c>
      <c r="B68" s="6">
        <v>18</v>
      </c>
      <c r="C68" s="9">
        <v>3.1E-2</v>
      </c>
      <c r="D68" s="8">
        <v>0</v>
      </c>
    </row>
    <row r="69" spans="1:4" x14ac:dyDescent="0.2">
      <c r="A69" s="4" t="s">
        <v>5</v>
      </c>
      <c r="B69" s="6">
        <v>19</v>
      </c>
      <c r="C69" s="9">
        <v>7.2999999999999995E-2</v>
      </c>
      <c r="D69" s="8">
        <v>0</v>
      </c>
    </row>
    <row r="70" spans="1:4" x14ac:dyDescent="0.2">
      <c r="A70" s="4" t="s">
        <v>5</v>
      </c>
      <c r="B70" s="6">
        <v>20</v>
      </c>
      <c r="C70" s="9">
        <v>0.128</v>
      </c>
      <c r="D70" s="8">
        <v>0</v>
      </c>
    </row>
    <row r="71" spans="1:4" x14ac:dyDescent="0.2">
      <c r="A71" s="4" t="s">
        <v>5</v>
      </c>
      <c r="B71" s="6">
        <v>21</v>
      </c>
      <c r="C71" s="9">
        <v>0.2</v>
      </c>
      <c r="D71" s="8">
        <v>0</v>
      </c>
    </row>
    <row r="72" spans="1:4" x14ac:dyDescent="0.2">
      <c r="A72" s="4" t="s">
        <v>5</v>
      </c>
      <c r="B72" s="6">
        <v>22</v>
      </c>
      <c r="C72" s="9">
        <v>0.23699999999999999</v>
      </c>
      <c r="D72" s="8">
        <v>0</v>
      </c>
    </row>
    <row r="73" spans="1:4" x14ac:dyDescent="0.2">
      <c r="A73" s="4" t="s">
        <v>5</v>
      </c>
      <c r="B73" s="6">
        <v>23</v>
      </c>
      <c r="C73" s="9">
        <v>0.125</v>
      </c>
      <c r="D73" s="8">
        <v>0</v>
      </c>
    </row>
    <row r="74" spans="1:4" x14ac:dyDescent="0.2">
      <c r="A74" s="4" t="s">
        <v>5</v>
      </c>
      <c r="B74" s="6">
        <v>0</v>
      </c>
      <c r="C74" s="9">
        <v>0.95699999999999996</v>
      </c>
      <c r="D74" s="8">
        <v>0</v>
      </c>
    </row>
    <row r="75" spans="1:4" x14ac:dyDescent="0.2">
      <c r="A75" s="4" t="s">
        <v>5</v>
      </c>
      <c r="B75" s="6">
        <v>1</v>
      </c>
      <c r="C75" s="9">
        <v>0.51100000000000001</v>
      </c>
      <c r="D75" s="8">
        <v>0</v>
      </c>
    </row>
    <row r="76" spans="1:4" x14ac:dyDescent="0.2">
      <c r="A76" s="4" t="s">
        <v>5</v>
      </c>
      <c r="B76" s="6">
        <v>2</v>
      </c>
      <c r="C76" s="9">
        <v>0.27900000000000003</v>
      </c>
      <c r="D76" s="8">
        <v>0</v>
      </c>
    </row>
    <row r="77" spans="1:4" x14ac:dyDescent="0.2">
      <c r="A77" s="4" t="s">
        <v>5</v>
      </c>
      <c r="B77" s="6">
        <v>3</v>
      </c>
      <c r="C77" s="9">
        <v>0.16400000000000001</v>
      </c>
      <c r="D77" s="8">
        <v>0</v>
      </c>
    </row>
    <row r="78" spans="1:4" x14ac:dyDescent="0.2">
      <c r="A78" s="4" t="s">
        <v>5</v>
      </c>
      <c r="B78" s="6">
        <v>4</v>
      </c>
      <c r="C78" s="9">
        <v>0.309</v>
      </c>
      <c r="D78" s="8">
        <v>0</v>
      </c>
    </row>
    <row r="79" spans="1:4" x14ac:dyDescent="0.2">
      <c r="A79" s="4" t="s">
        <v>5</v>
      </c>
      <c r="B79" s="6">
        <v>5</v>
      </c>
      <c r="C79" s="9">
        <v>0.125</v>
      </c>
      <c r="D79" s="8">
        <v>0</v>
      </c>
    </row>
    <row r="80" spans="1:4" x14ac:dyDescent="0.2">
      <c r="A80" s="4" t="s">
        <v>5</v>
      </c>
      <c r="B80" s="6">
        <v>6</v>
      </c>
      <c r="C80" s="9">
        <v>0.30599999999999999</v>
      </c>
      <c r="D80" s="8">
        <v>0</v>
      </c>
    </row>
    <row r="81" spans="1:4" x14ac:dyDescent="0.2">
      <c r="A81" s="4" t="s">
        <v>5</v>
      </c>
      <c r="B81" s="6">
        <v>7</v>
      </c>
      <c r="C81" s="9">
        <v>0.09</v>
      </c>
      <c r="D81" s="8">
        <v>0</v>
      </c>
    </row>
    <row r="82" spans="1:4" x14ac:dyDescent="0.2">
      <c r="A82" s="4" t="s">
        <v>5</v>
      </c>
      <c r="B82" s="6">
        <v>8</v>
      </c>
      <c r="C82" s="9">
        <v>0.20899999999999999</v>
      </c>
      <c r="D82" s="8">
        <v>4.5199999999999996</v>
      </c>
    </row>
    <row r="83" spans="1:4" x14ac:dyDescent="0.2">
      <c r="A83" s="4" t="s">
        <v>5</v>
      </c>
      <c r="B83" s="6">
        <v>9</v>
      </c>
      <c r="C83" s="9">
        <v>2.8000000000000001E-2</v>
      </c>
      <c r="D83" s="8">
        <v>9.48</v>
      </c>
    </row>
    <row r="84" spans="1:4" x14ac:dyDescent="0.2">
      <c r="A84" s="4" t="s">
        <v>5</v>
      </c>
      <c r="B84" s="6">
        <v>10</v>
      </c>
      <c r="C84" s="9">
        <v>0.19700000000000001</v>
      </c>
      <c r="D84" s="8">
        <v>0</v>
      </c>
    </row>
    <row r="85" spans="1:4" x14ac:dyDescent="0.2">
      <c r="A85" s="4" t="s">
        <v>5</v>
      </c>
      <c r="B85" s="6">
        <v>11</v>
      </c>
      <c r="C85" s="9">
        <v>4.2000000000000003E-2</v>
      </c>
      <c r="D85" s="8">
        <v>2.75</v>
      </c>
    </row>
    <row r="86" spans="1:4" x14ac:dyDescent="0.2">
      <c r="A86" s="4" t="s">
        <v>5</v>
      </c>
      <c r="B86" s="6">
        <v>12</v>
      </c>
      <c r="C86" s="9">
        <v>0.02</v>
      </c>
      <c r="D86" s="8">
        <v>0</v>
      </c>
    </row>
    <row r="87" spans="1:4" x14ac:dyDescent="0.2">
      <c r="A87" s="4" t="s">
        <v>5</v>
      </c>
      <c r="B87" s="6">
        <v>13</v>
      </c>
      <c r="C87" s="9">
        <v>3.4000000000000002E-2</v>
      </c>
      <c r="D87" s="8">
        <v>0</v>
      </c>
    </row>
    <row r="88" spans="1:4" x14ac:dyDescent="0.2">
      <c r="A88" s="4" t="s">
        <v>5</v>
      </c>
      <c r="B88" s="6">
        <v>14</v>
      </c>
      <c r="C88" s="9">
        <v>1.7999999999999999E-2</v>
      </c>
      <c r="D88" s="8">
        <v>0</v>
      </c>
    </row>
    <row r="89" spans="1:4" x14ac:dyDescent="0.2">
      <c r="A89" s="4" t="s">
        <v>5</v>
      </c>
      <c r="B89" s="6">
        <v>15</v>
      </c>
      <c r="C89" s="9">
        <v>0.02</v>
      </c>
      <c r="D89" s="8">
        <v>87.73</v>
      </c>
    </row>
    <row r="90" spans="1:4" x14ac:dyDescent="0.2">
      <c r="A90" s="4" t="s">
        <v>5</v>
      </c>
      <c r="B90" s="6">
        <v>16</v>
      </c>
      <c r="C90" s="9">
        <v>1.7999999999999999E-2</v>
      </c>
      <c r="D90" s="8">
        <v>55.76</v>
      </c>
    </row>
    <row r="91" spans="1:4" x14ac:dyDescent="0.2">
      <c r="A91" s="4" t="s">
        <v>5</v>
      </c>
      <c r="B91" s="6">
        <v>17</v>
      </c>
      <c r="C91" s="9">
        <v>1.7999999999999999E-2</v>
      </c>
      <c r="D91" s="8">
        <v>0</v>
      </c>
    </row>
    <row r="92" spans="1:4" x14ac:dyDescent="0.2">
      <c r="A92" s="4" t="s">
        <v>5</v>
      </c>
      <c r="B92" s="6">
        <v>18</v>
      </c>
      <c r="C92" s="9">
        <v>1.7999999999999999E-2</v>
      </c>
      <c r="D92" s="8">
        <v>0</v>
      </c>
    </row>
    <row r="93" spans="1:4" x14ac:dyDescent="0.2">
      <c r="A93" s="4" t="s">
        <v>5</v>
      </c>
      <c r="B93" s="6">
        <v>19</v>
      </c>
      <c r="C93" s="9">
        <v>6.3E-2</v>
      </c>
      <c r="D93" s="8">
        <v>0</v>
      </c>
    </row>
    <row r="94" spans="1:4" x14ac:dyDescent="0.2">
      <c r="A94" s="4" t="s">
        <v>5</v>
      </c>
      <c r="B94" s="6">
        <v>20</v>
      </c>
      <c r="C94" s="9">
        <v>0.114</v>
      </c>
      <c r="D94" s="8">
        <v>0</v>
      </c>
    </row>
    <row r="95" spans="1:4" x14ac:dyDescent="0.2">
      <c r="A95" s="4" t="s">
        <v>5</v>
      </c>
      <c r="B95" s="6">
        <v>21</v>
      </c>
      <c r="C95" s="9">
        <v>0.126</v>
      </c>
      <c r="D95" s="8">
        <v>0</v>
      </c>
    </row>
    <row r="96" spans="1:4" x14ac:dyDescent="0.2">
      <c r="A96" s="4" t="s">
        <v>5</v>
      </c>
      <c r="B96" s="6">
        <v>22</v>
      </c>
      <c r="C96" s="9">
        <v>0.121</v>
      </c>
      <c r="D96" s="8">
        <v>0</v>
      </c>
    </row>
    <row r="97" spans="1:4" x14ac:dyDescent="0.2">
      <c r="A97" s="4" t="s">
        <v>5</v>
      </c>
      <c r="B97" s="6">
        <v>23</v>
      </c>
      <c r="C97" s="9">
        <v>0.126</v>
      </c>
      <c r="D97" s="8">
        <v>0</v>
      </c>
    </row>
    <row r="98" spans="1:4" x14ac:dyDescent="0.2">
      <c r="A98" s="4" t="s">
        <v>5</v>
      </c>
      <c r="B98" s="6">
        <v>0</v>
      </c>
      <c r="C98" s="9">
        <v>0.95699999999999996</v>
      </c>
      <c r="D98" s="8">
        <v>0</v>
      </c>
    </row>
    <row r="99" spans="1:4" x14ac:dyDescent="0.2">
      <c r="A99" s="4" t="s">
        <v>5</v>
      </c>
      <c r="B99" s="6">
        <v>1</v>
      </c>
      <c r="C99" s="9">
        <v>0.432</v>
      </c>
      <c r="D99" s="8">
        <v>0</v>
      </c>
    </row>
    <row r="100" spans="1:4" x14ac:dyDescent="0.2">
      <c r="A100" s="4" t="s">
        <v>5</v>
      </c>
      <c r="B100" s="6">
        <v>2</v>
      </c>
      <c r="C100" s="9">
        <v>0.318</v>
      </c>
      <c r="D100" s="8">
        <v>0</v>
      </c>
    </row>
    <row r="101" spans="1:4" x14ac:dyDescent="0.2">
      <c r="A101" s="4" t="s">
        <v>5</v>
      </c>
      <c r="B101" s="6">
        <v>3</v>
      </c>
      <c r="C101" s="9">
        <v>0.125</v>
      </c>
      <c r="D101" s="8">
        <v>0</v>
      </c>
    </row>
    <row r="102" spans="1:4" x14ac:dyDescent="0.2">
      <c r="A102" s="4" t="s">
        <v>5</v>
      </c>
      <c r="B102" s="6">
        <v>4</v>
      </c>
      <c r="C102" s="9">
        <v>0.311</v>
      </c>
      <c r="D102" s="8">
        <v>0</v>
      </c>
    </row>
    <row r="103" spans="1:4" x14ac:dyDescent="0.2">
      <c r="A103" s="4" t="s">
        <v>5</v>
      </c>
      <c r="B103" s="6">
        <v>5</v>
      </c>
      <c r="C103" s="9">
        <v>0.20399999999999999</v>
      </c>
      <c r="D103" s="8">
        <v>0</v>
      </c>
    </row>
    <row r="104" spans="1:4" x14ac:dyDescent="0.2">
      <c r="A104" s="4" t="s">
        <v>5</v>
      </c>
      <c r="B104" s="6">
        <v>6</v>
      </c>
      <c r="C104" s="9">
        <v>0.22600000000000001</v>
      </c>
      <c r="D104" s="8">
        <v>0</v>
      </c>
    </row>
    <row r="105" spans="1:4" x14ac:dyDescent="0.2">
      <c r="A105" s="4" t="s">
        <v>5</v>
      </c>
      <c r="B105" s="6">
        <v>7</v>
      </c>
      <c r="C105" s="9">
        <v>0.27500000000000002</v>
      </c>
      <c r="D105" s="8">
        <v>0</v>
      </c>
    </row>
    <row r="106" spans="1:4" x14ac:dyDescent="0.2">
      <c r="A106" s="4" t="s">
        <v>5</v>
      </c>
      <c r="B106" s="6">
        <v>8</v>
      </c>
      <c r="C106" s="9">
        <v>2.5999999999999999E-2</v>
      </c>
      <c r="D106" s="8">
        <v>33.44</v>
      </c>
    </row>
    <row r="107" spans="1:4" x14ac:dyDescent="0.2">
      <c r="A107" s="4" t="s">
        <v>5</v>
      </c>
      <c r="B107" s="6">
        <v>9</v>
      </c>
      <c r="C107" s="9">
        <v>0.21199999999999999</v>
      </c>
      <c r="D107" s="8">
        <v>593.55999999999995</v>
      </c>
    </row>
    <row r="108" spans="1:4" x14ac:dyDescent="0.2">
      <c r="A108" s="4" t="s">
        <v>5</v>
      </c>
      <c r="B108" s="6">
        <v>10</v>
      </c>
      <c r="C108" s="9">
        <v>2.1999999999999999E-2</v>
      </c>
      <c r="D108" s="8">
        <v>740.02</v>
      </c>
    </row>
    <row r="109" spans="1:4" x14ac:dyDescent="0.2">
      <c r="A109" s="4" t="s">
        <v>5</v>
      </c>
      <c r="B109" s="6">
        <v>11</v>
      </c>
      <c r="C109" s="9">
        <v>0.04</v>
      </c>
      <c r="D109" s="8">
        <v>995.51</v>
      </c>
    </row>
    <row r="110" spans="1:4" x14ac:dyDescent="0.2">
      <c r="A110" s="4" t="s">
        <v>5</v>
      </c>
      <c r="B110" s="6">
        <v>12</v>
      </c>
      <c r="C110" s="9">
        <v>1.7999999999999999E-2</v>
      </c>
      <c r="D110" s="8">
        <v>620.74</v>
      </c>
    </row>
    <row r="111" spans="1:4" x14ac:dyDescent="0.2">
      <c r="A111" s="4" t="s">
        <v>5</v>
      </c>
      <c r="B111" s="6">
        <v>13</v>
      </c>
      <c r="C111" s="9">
        <v>1.7999999999999999E-2</v>
      </c>
      <c r="D111" s="8">
        <v>631.75</v>
      </c>
    </row>
    <row r="112" spans="1:4" x14ac:dyDescent="0.2">
      <c r="A112" s="4" t="s">
        <v>5</v>
      </c>
      <c r="B112" s="6">
        <v>14</v>
      </c>
      <c r="C112" s="9">
        <v>2.7E-2</v>
      </c>
      <c r="D112" s="8">
        <v>14.12</v>
      </c>
    </row>
    <row r="113" spans="1:4" x14ac:dyDescent="0.2">
      <c r="A113" s="4" t="s">
        <v>5</v>
      </c>
      <c r="B113" s="6">
        <v>15</v>
      </c>
      <c r="C113" s="9">
        <v>0.02</v>
      </c>
      <c r="D113" s="8">
        <v>65.11</v>
      </c>
    </row>
    <row r="114" spans="1:4" x14ac:dyDescent="0.2">
      <c r="A114" s="4" t="s">
        <v>5</v>
      </c>
      <c r="B114" s="6">
        <v>16</v>
      </c>
      <c r="C114" s="9">
        <v>2.8000000000000001E-2</v>
      </c>
      <c r="D114" s="8">
        <v>0</v>
      </c>
    </row>
    <row r="115" spans="1:4" x14ac:dyDescent="0.2">
      <c r="A115" s="4" t="s">
        <v>5</v>
      </c>
      <c r="B115" s="6">
        <v>17</v>
      </c>
      <c r="C115" s="9">
        <v>1.9E-2</v>
      </c>
      <c r="D115" s="8">
        <v>0</v>
      </c>
    </row>
    <row r="116" spans="1:4" x14ac:dyDescent="0.2">
      <c r="A116" s="4" t="s">
        <v>5</v>
      </c>
      <c r="B116" s="6">
        <v>18</v>
      </c>
      <c r="C116" s="9">
        <v>2.3E-2</v>
      </c>
      <c r="D116" s="8">
        <v>0</v>
      </c>
    </row>
    <row r="117" spans="1:4" x14ac:dyDescent="0.2">
      <c r="A117" s="4" t="s">
        <v>5</v>
      </c>
      <c r="B117" s="6">
        <v>19</v>
      </c>
      <c r="C117" s="9">
        <v>7.2999999999999995E-2</v>
      </c>
      <c r="D117" s="8">
        <v>0</v>
      </c>
    </row>
    <row r="118" spans="1:4" x14ac:dyDescent="0.2">
      <c r="A118" s="4" t="s">
        <v>5</v>
      </c>
      <c r="B118" s="6">
        <v>20</v>
      </c>
      <c r="C118" s="9">
        <v>0.124</v>
      </c>
      <c r="D118" s="8">
        <v>0</v>
      </c>
    </row>
    <row r="119" spans="1:4" x14ac:dyDescent="0.2">
      <c r="A119" s="4" t="s">
        <v>5</v>
      </c>
      <c r="B119" s="6">
        <v>21</v>
      </c>
      <c r="C119" s="9">
        <v>0.126</v>
      </c>
      <c r="D119" s="8">
        <v>0</v>
      </c>
    </row>
    <row r="120" spans="1:4" x14ac:dyDescent="0.2">
      <c r="A120" s="4" t="s">
        <v>5</v>
      </c>
      <c r="B120" s="6">
        <v>22</v>
      </c>
      <c r="C120" s="9">
        <v>0.125</v>
      </c>
      <c r="D120" s="8">
        <v>0</v>
      </c>
    </row>
    <row r="121" spans="1:4" x14ac:dyDescent="0.2">
      <c r="A121" s="4" t="s">
        <v>5</v>
      </c>
      <c r="B121" s="6">
        <v>23</v>
      </c>
      <c r="C121" s="9">
        <v>0.126</v>
      </c>
      <c r="D121" s="8">
        <v>0</v>
      </c>
    </row>
    <row r="122" spans="1:4" x14ac:dyDescent="0.2">
      <c r="A122" s="4" t="s">
        <v>5</v>
      </c>
      <c r="B122" s="6">
        <v>0</v>
      </c>
      <c r="C122" s="9">
        <v>0.91400000000000003</v>
      </c>
      <c r="D122" s="8">
        <v>0</v>
      </c>
    </row>
    <row r="123" spans="1:4" x14ac:dyDescent="0.2">
      <c r="A123" s="4" t="s">
        <v>5</v>
      </c>
      <c r="B123" s="6">
        <v>1</v>
      </c>
      <c r="C123" s="9">
        <v>0.35</v>
      </c>
      <c r="D123" s="8">
        <v>0</v>
      </c>
    </row>
    <row r="124" spans="1:4" x14ac:dyDescent="0.2">
      <c r="A124" s="4" t="s">
        <v>5</v>
      </c>
      <c r="B124" s="6">
        <v>2</v>
      </c>
      <c r="C124" s="9">
        <v>0.316</v>
      </c>
      <c r="D124" s="8">
        <v>0</v>
      </c>
    </row>
    <row r="125" spans="1:4" x14ac:dyDescent="0.2">
      <c r="A125" s="4" t="s">
        <v>5</v>
      </c>
      <c r="B125" s="6">
        <v>3</v>
      </c>
      <c r="C125" s="9">
        <v>0.125</v>
      </c>
      <c r="D125" s="8">
        <v>0</v>
      </c>
    </row>
    <row r="126" spans="1:4" x14ac:dyDescent="0.2">
      <c r="A126" s="4" t="s">
        <v>5</v>
      </c>
      <c r="B126" s="6">
        <v>4</v>
      </c>
      <c r="C126" s="9">
        <v>0.311</v>
      </c>
      <c r="D126" s="8">
        <v>0</v>
      </c>
    </row>
    <row r="127" spans="1:4" x14ac:dyDescent="0.2">
      <c r="A127" s="4" t="s">
        <v>5</v>
      </c>
      <c r="B127" s="6">
        <v>5</v>
      </c>
      <c r="C127" s="9">
        <v>0.16700000000000001</v>
      </c>
      <c r="D127" s="8">
        <v>0</v>
      </c>
    </row>
    <row r="128" spans="1:4" x14ac:dyDescent="0.2">
      <c r="A128" s="4" t="s">
        <v>5</v>
      </c>
      <c r="B128" s="6">
        <v>6</v>
      </c>
      <c r="C128" s="9">
        <v>0.26700000000000002</v>
      </c>
      <c r="D128" s="8">
        <v>0</v>
      </c>
    </row>
    <row r="129" spans="1:4" x14ac:dyDescent="0.2">
      <c r="A129" s="4" t="s">
        <v>5</v>
      </c>
      <c r="B129" s="6">
        <v>7</v>
      </c>
      <c r="C129" s="9">
        <v>0.27200000000000002</v>
      </c>
      <c r="D129" s="8">
        <v>0</v>
      </c>
    </row>
    <row r="130" spans="1:4" x14ac:dyDescent="0.2">
      <c r="A130" s="4" t="s">
        <v>5</v>
      </c>
      <c r="B130" s="6">
        <v>8</v>
      </c>
      <c r="C130" s="9">
        <v>2.5999999999999999E-2</v>
      </c>
      <c r="D130" s="8">
        <v>0</v>
      </c>
    </row>
    <row r="131" spans="1:4" x14ac:dyDescent="0.2">
      <c r="A131" s="4" t="s">
        <v>5</v>
      </c>
      <c r="B131" s="6">
        <v>9</v>
      </c>
      <c r="C131" s="9">
        <v>0.20699999999999999</v>
      </c>
      <c r="D131" s="8">
        <v>67.53</v>
      </c>
    </row>
    <row r="132" spans="1:4" x14ac:dyDescent="0.2">
      <c r="A132" s="4" t="s">
        <v>5</v>
      </c>
      <c r="B132" s="6">
        <v>10</v>
      </c>
      <c r="C132" s="9">
        <v>1.7999999999999999E-2</v>
      </c>
      <c r="D132" s="8">
        <v>11.4</v>
      </c>
    </row>
    <row r="133" spans="1:4" x14ac:dyDescent="0.2">
      <c r="A133" s="4" t="s">
        <v>5</v>
      </c>
      <c r="B133" s="6">
        <v>11</v>
      </c>
      <c r="C133" s="9">
        <v>2.1999999999999999E-2</v>
      </c>
      <c r="D133" s="8">
        <v>52.51</v>
      </c>
    </row>
    <row r="134" spans="1:4" x14ac:dyDescent="0.2">
      <c r="A134" s="4" t="s">
        <v>5</v>
      </c>
      <c r="B134" s="6">
        <v>12</v>
      </c>
      <c r="C134" s="9">
        <v>2.5000000000000001E-2</v>
      </c>
      <c r="D134" s="8">
        <v>2.71</v>
      </c>
    </row>
    <row r="135" spans="1:4" x14ac:dyDescent="0.2">
      <c r="A135" s="4" t="s">
        <v>5</v>
      </c>
      <c r="B135" s="6">
        <v>13</v>
      </c>
      <c r="C135" s="9">
        <v>2.1000000000000001E-2</v>
      </c>
      <c r="D135" s="8">
        <v>16.399999999999999</v>
      </c>
    </row>
    <row r="136" spans="1:4" x14ac:dyDescent="0.2">
      <c r="A136" s="4" t="s">
        <v>5</v>
      </c>
      <c r="B136" s="6">
        <v>14</v>
      </c>
      <c r="C136" s="9">
        <v>1.7999999999999999E-2</v>
      </c>
      <c r="D136" s="8">
        <v>77.14</v>
      </c>
    </row>
    <row r="137" spans="1:4" x14ac:dyDescent="0.2">
      <c r="A137" s="4" t="s">
        <v>5</v>
      </c>
      <c r="B137" s="6">
        <v>15</v>
      </c>
      <c r="C137" s="9">
        <v>1.7000000000000001E-2</v>
      </c>
      <c r="D137" s="8">
        <v>68.02</v>
      </c>
    </row>
    <row r="138" spans="1:4" x14ac:dyDescent="0.2">
      <c r="A138" s="4" t="s">
        <v>5</v>
      </c>
      <c r="B138" s="6">
        <v>16</v>
      </c>
      <c r="C138" s="9">
        <v>1.7999999999999999E-2</v>
      </c>
      <c r="D138" s="8">
        <v>70.97</v>
      </c>
    </row>
    <row r="139" spans="1:4" x14ac:dyDescent="0.2">
      <c r="A139" s="4" t="s">
        <v>5</v>
      </c>
      <c r="B139" s="6">
        <v>17</v>
      </c>
      <c r="C139" s="9">
        <v>1.7000000000000001E-2</v>
      </c>
      <c r="D139" s="8">
        <v>0</v>
      </c>
    </row>
    <row r="140" spans="1:4" x14ac:dyDescent="0.2">
      <c r="A140" s="4" t="s">
        <v>5</v>
      </c>
      <c r="B140" s="6">
        <v>18</v>
      </c>
      <c r="C140" s="9">
        <v>2.5000000000000001E-2</v>
      </c>
      <c r="D140" s="8">
        <v>0</v>
      </c>
    </row>
    <row r="141" spans="1:4" x14ac:dyDescent="0.2">
      <c r="A141" s="4" t="s">
        <v>5</v>
      </c>
      <c r="B141" s="6">
        <v>19</v>
      </c>
      <c r="C141" s="9">
        <v>6.0999999999999999E-2</v>
      </c>
      <c r="D141" s="8">
        <v>0</v>
      </c>
    </row>
    <row r="142" spans="1:4" x14ac:dyDescent="0.2">
      <c r="A142" s="4" t="s">
        <v>5</v>
      </c>
      <c r="B142" s="6">
        <v>20</v>
      </c>
      <c r="C142" s="9">
        <v>0.114</v>
      </c>
      <c r="D142" s="8">
        <v>0</v>
      </c>
    </row>
    <row r="143" spans="1:4" x14ac:dyDescent="0.2">
      <c r="A143" s="4" t="s">
        <v>5</v>
      </c>
      <c r="B143" s="6">
        <v>21</v>
      </c>
      <c r="C143" s="9">
        <v>0.26500000000000001</v>
      </c>
      <c r="D143" s="8">
        <v>0</v>
      </c>
    </row>
    <row r="144" spans="1:4" x14ac:dyDescent="0.2">
      <c r="A144" s="4" t="s">
        <v>5</v>
      </c>
      <c r="B144" s="6">
        <v>22</v>
      </c>
      <c r="C144" s="9">
        <v>0.122</v>
      </c>
      <c r="D144" s="8">
        <v>0</v>
      </c>
    </row>
    <row r="145" spans="1:4" x14ac:dyDescent="0.2">
      <c r="A145" s="4" t="s">
        <v>5</v>
      </c>
      <c r="B145" s="6">
        <v>23</v>
      </c>
      <c r="C145" s="9">
        <v>0.126</v>
      </c>
      <c r="D145" s="8">
        <v>0</v>
      </c>
    </row>
    <row r="146" spans="1:4" x14ac:dyDescent="0.2">
      <c r="A146" s="4" t="s">
        <v>5</v>
      </c>
      <c r="B146" s="6">
        <v>0</v>
      </c>
      <c r="C146" s="9">
        <v>0.80100000000000005</v>
      </c>
      <c r="D146" s="8">
        <v>0</v>
      </c>
    </row>
    <row r="147" spans="1:4" x14ac:dyDescent="0.2">
      <c r="A147" s="4" t="s">
        <v>5</v>
      </c>
      <c r="B147" s="6">
        <v>1</v>
      </c>
      <c r="C147" s="9">
        <v>0.34300000000000003</v>
      </c>
      <c r="D147" s="8">
        <v>0</v>
      </c>
    </row>
    <row r="148" spans="1:4" x14ac:dyDescent="0.2">
      <c r="A148" s="4" t="s">
        <v>5</v>
      </c>
      <c r="B148" s="6">
        <v>2</v>
      </c>
      <c r="C148" s="9">
        <v>0.315</v>
      </c>
      <c r="D148" s="8">
        <v>0</v>
      </c>
    </row>
    <row r="149" spans="1:4" x14ac:dyDescent="0.2">
      <c r="A149" s="4" t="s">
        <v>5</v>
      </c>
      <c r="B149" s="6">
        <v>3</v>
      </c>
      <c r="C149" s="9">
        <v>0.126</v>
      </c>
      <c r="D149" s="8">
        <v>0</v>
      </c>
    </row>
    <row r="150" spans="1:4" x14ac:dyDescent="0.2">
      <c r="A150" s="4" t="s">
        <v>5</v>
      </c>
      <c r="B150" s="6">
        <v>4</v>
      </c>
      <c r="C150" s="9">
        <v>0.31</v>
      </c>
      <c r="D150" s="8">
        <v>0</v>
      </c>
    </row>
    <row r="151" spans="1:4" x14ac:dyDescent="0.2">
      <c r="A151" s="4" t="s">
        <v>5</v>
      </c>
      <c r="B151" s="6">
        <v>5</v>
      </c>
      <c r="C151" s="9">
        <v>0.14699999999999999</v>
      </c>
      <c r="D151" s="8">
        <v>0</v>
      </c>
    </row>
    <row r="152" spans="1:4" x14ac:dyDescent="0.2">
      <c r="A152" s="4" t="s">
        <v>5</v>
      </c>
      <c r="B152" s="6">
        <v>6</v>
      </c>
      <c r="C152" s="9">
        <v>0.28899999999999998</v>
      </c>
      <c r="D152" s="8">
        <v>0</v>
      </c>
    </row>
    <row r="153" spans="1:4" x14ac:dyDescent="0.2">
      <c r="A153" s="4" t="s">
        <v>5</v>
      </c>
      <c r="B153" s="6">
        <v>7</v>
      </c>
      <c r="C153" s="9">
        <v>0.219</v>
      </c>
      <c r="D153" s="8">
        <v>0</v>
      </c>
    </row>
    <row r="154" spans="1:4" x14ac:dyDescent="0.2">
      <c r="A154" s="4" t="s">
        <v>5</v>
      </c>
      <c r="B154" s="6">
        <v>8</v>
      </c>
      <c r="C154" s="9">
        <v>0.08</v>
      </c>
      <c r="D154" s="8">
        <v>4.5199999999999996</v>
      </c>
    </row>
    <row r="155" spans="1:4" x14ac:dyDescent="0.2">
      <c r="A155" s="4" t="s">
        <v>5</v>
      </c>
      <c r="B155" s="6">
        <v>9</v>
      </c>
      <c r="C155" s="9">
        <v>0.20499999999999999</v>
      </c>
      <c r="D155" s="8">
        <v>3.13</v>
      </c>
    </row>
    <row r="156" spans="1:4" x14ac:dyDescent="0.2">
      <c r="A156" s="4" t="s">
        <v>5</v>
      </c>
      <c r="B156" s="6">
        <v>10</v>
      </c>
      <c r="C156" s="9">
        <v>0.02</v>
      </c>
      <c r="D156" s="8">
        <v>0</v>
      </c>
    </row>
    <row r="157" spans="1:4" x14ac:dyDescent="0.2">
      <c r="A157" s="4" t="s">
        <v>5</v>
      </c>
      <c r="B157" s="6">
        <v>11</v>
      </c>
      <c r="C157" s="9">
        <v>1.9E-2</v>
      </c>
      <c r="D157" s="8">
        <v>0</v>
      </c>
    </row>
    <row r="158" spans="1:4" x14ac:dyDescent="0.2">
      <c r="A158" s="4" t="s">
        <v>5</v>
      </c>
      <c r="B158" s="6">
        <v>12</v>
      </c>
      <c r="C158" s="9">
        <v>1.9E-2</v>
      </c>
      <c r="D158" s="8">
        <v>0</v>
      </c>
    </row>
    <row r="159" spans="1:4" x14ac:dyDescent="0.2">
      <c r="A159" s="4" t="s">
        <v>5</v>
      </c>
      <c r="B159" s="6">
        <v>13</v>
      </c>
      <c r="C159" s="9">
        <v>1.9E-2</v>
      </c>
      <c r="D159" s="8">
        <v>0</v>
      </c>
    </row>
    <row r="160" spans="1:4" x14ac:dyDescent="0.2">
      <c r="A160" s="4" t="s">
        <v>5</v>
      </c>
      <c r="B160" s="6">
        <v>14</v>
      </c>
      <c r="C160" s="9">
        <v>2.4E-2</v>
      </c>
      <c r="D160" s="8">
        <v>0</v>
      </c>
    </row>
    <row r="161" spans="1:4" x14ac:dyDescent="0.2">
      <c r="A161" s="4" t="s">
        <v>5</v>
      </c>
      <c r="B161" s="6">
        <v>15</v>
      </c>
      <c r="C161" s="9">
        <v>1.9E-2</v>
      </c>
      <c r="D161" s="8">
        <v>52.11</v>
      </c>
    </row>
    <row r="162" spans="1:4" x14ac:dyDescent="0.2">
      <c r="A162" s="4" t="s">
        <v>5</v>
      </c>
      <c r="B162" s="6">
        <v>16</v>
      </c>
      <c r="C162" s="9">
        <v>1.7000000000000001E-2</v>
      </c>
      <c r="D162" s="8">
        <v>3.76</v>
      </c>
    </row>
    <row r="163" spans="1:4" x14ac:dyDescent="0.2">
      <c r="A163" s="4" t="s">
        <v>5</v>
      </c>
      <c r="B163" s="6">
        <v>17</v>
      </c>
      <c r="C163" s="9">
        <v>1.7999999999999999E-2</v>
      </c>
      <c r="D163" s="8">
        <v>0</v>
      </c>
    </row>
    <row r="164" spans="1:4" x14ac:dyDescent="0.2">
      <c r="A164" s="4" t="s">
        <v>5</v>
      </c>
      <c r="B164" s="6">
        <v>18</v>
      </c>
      <c r="C164" s="9">
        <v>1.9E-2</v>
      </c>
      <c r="D164" s="8">
        <v>0</v>
      </c>
    </row>
    <row r="165" spans="1:4" x14ac:dyDescent="0.2">
      <c r="A165" s="4" t="s">
        <v>5</v>
      </c>
      <c r="B165" s="6">
        <v>19</v>
      </c>
      <c r="C165" s="9">
        <v>8.3000000000000004E-2</v>
      </c>
      <c r="D165" s="8">
        <v>0</v>
      </c>
    </row>
    <row r="166" spans="1:4" x14ac:dyDescent="0.2">
      <c r="A166" s="4" t="s">
        <v>5</v>
      </c>
      <c r="B166" s="6">
        <v>20</v>
      </c>
      <c r="C166" s="9">
        <v>0.97</v>
      </c>
      <c r="D166" s="8">
        <v>0</v>
      </c>
    </row>
    <row r="167" spans="1:4" x14ac:dyDescent="0.2">
      <c r="A167" s="4" t="s">
        <v>5</v>
      </c>
      <c r="B167" s="6">
        <v>21</v>
      </c>
      <c r="C167" s="9">
        <v>1.0429999999999999</v>
      </c>
      <c r="D167" s="8">
        <v>0</v>
      </c>
    </row>
    <row r="168" spans="1:4" x14ac:dyDescent="0.2">
      <c r="A168" s="4" t="s">
        <v>5</v>
      </c>
      <c r="B168" s="6">
        <v>22</v>
      </c>
      <c r="C168" s="9">
        <v>0.14699999999999999</v>
      </c>
      <c r="D168" s="8">
        <v>0</v>
      </c>
    </row>
    <row r="169" spans="1:4" x14ac:dyDescent="0.2">
      <c r="A169" s="4" t="s">
        <v>5</v>
      </c>
      <c r="B169" s="6">
        <v>23</v>
      </c>
      <c r="C169" s="9">
        <v>0.126</v>
      </c>
      <c r="D169" s="8">
        <v>0</v>
      </c>
    </row>
    <row r="170" spans="1:4" x14ac:dyDescent="0.2">
      <c r="A170" s="4" t="s">
        <v>5</v>
      </c>
      <c r="B170" s="6">
        <v>0</v>
      </c>
      <c r="C170" s="9">
        <v>0.95099999999999996</v>
      </c>
      <c r="D170" s="8">
        <v>0</v>
      </c>
    </row>
    <row r="171" spans="1:4" x14ac:dyDescent="0.2">
      <c r="A171" s="4" t="s">
        <v>5</v>
      </c>
      <c r="B171" s="6">
        <v>1</v>
      </c>
      <c r="C171" s="9">
        <v>0.753</v>
      </c>
      <c r="D171" s="8">
        <v>0</v>
      </c>
    </row>
    <row r="172" spans="1:4" x14ac:dyDescent="0.2">
      <c r="A172" s="4" t="s">
        <v>5</v>
      </c>
      <c r="B172" s="6">
        <v>2</v>
      </c>
      <c r="C172" s="9">
        <v>0.36799999999999999</v>
      </c>
      <c r="D172" s="8">
        <v>0</v>
      </c>
    </row>
    <row r="173" spans="1:4" x14ac:dyDescent="0.2">
      <c r="A173" s="4" t="s">
        <v>5</v>
      </c>
      <c r="B173" s="6">
        <v>3</v>
      </c>
      <c r="C173" s="9">
        <v>0.32400000000000001</v>
      </c>
      <c r="D173" s="8">
        <v>0</v>
      </c>
    </row>
    <row r="174" spans="1:4" x14ac:dyDescent="0.2">
      <c r="A174" s="4" t="s">
        <v>5</v>
      </c>
      <c r="B174" s="6">
        <v>4</v>
      </c>
      <c r="C174" s="9">
        <v>0.314</v>
      </c>
      <c r="D174" s="8">
        <v>0</v>
      </c>
    </row>
    <row r="175" spans="1:4" x14ac:dyDescent="0.2">
      <c r="A175" s="4" t="s">
        <v>5</v>
      </c>
      <c r="B175" s="6">
        <v>5</v>
      </c>
      <c r="C175" s="9">
        <v>0.125</v>
      </c>
      <c r="D175" s="8">
        <v>0</v>
      </c>
    </row>
    <row r="176" spans="1:4" x14ac:dyDescent="0.2">
      <c r="A176" s="4" t="s">
        <v>5</v>
      </c>
      <c r="B176" s="6">
        <v>6</v>
      </c>
      <c r="C176" s="9">
        <v>0.308</v>
      </c>
      <c r="D176" s="8">
        <v>0</v>
      </c>
    </row>
    <row r="177" spans="1:4" x14ac:dyDescent="0.2">
      <c r="A177" s="4" t="s">
        <v>5</v>
      </c>
      <c r="B177" s="6">
        <v>7</v>
      </c>
      <c r="C177" s="9">
        <v>0.27100000000000002</v>
      </c>
      <c r="D177" s="8">
        <v>0</v>
      </c>
    </row>
    <row r="178" spans="1:4" x14ac:dyDescent="0.2">
      <c r="A178" s="4" t="s">
        <v>5</v>
      </c>
      <c r="B178" s="6">
        <v>8</v>
      </c>
      <c r="C178" s="9">
        <v>2.5999999999999999E-2</v>
      </c>
      <c r="D178" s="8">
        <v>0</v>
      </c>
    </row>
    <row r="179" spans="1:4" x14ac:dyDescent="0.2">
      <c r="A179" s="4" t="s">
        <v>5</v>
      </c>
      <c r="B179" s="6">
        <v>9</v>
      </c>
      <c r="C179" s="9">
        <v>0.26</v>
      </c>
      <c r="D179" s="8">
        <v>211.23</v>
      </c>
    </row>
    <row r="180" spans="1:4" x14ac:dyDescent="0.2">
      <c r="A180" s="4" t="s">
        <v>5</v>
      </c>
      <c r="B180" s="6">
        <v>10</v>
      </c>
      <c r="C180" s="9">
        <v>2.5999999999999999E-2</v>
      </c>
      <c r="D180" s="8">
        <v>2.83</v>
      </c>
    </row>
    <row r="181" spans="1:4" x14ac:dyDescent="0.2">
      <c r="A181" s="4" t="s">
        <v>5</v>
      </c>
      <c r="B181" s="6">
        <v>11</v>
      </c>
      <c r="C181" s="9">
        <v>2.1999999999999999E-2</v>
      </c>
      <c r="D181" s="8">
        <v>63.49</v>
      </c>
    </row>
    <row r="182" spans="1:4" x14ac:dyDescent="0.2">
      <c r="A182" s="4" t="s">
        <v>5</v>
      </c>
      <c r="B182" s="6">
        <v>12</v>
      </c>
      <c r="C182" s="9">
        <v>2.4E-2</v>
      </c>
      <c r="D182" s="8">
        <v>0</v>
      </c>
    </row>
    <row r="183" spans="1:4" x14ac:dyDescent="0.2">
      <c r="A183" s="4" t="s">
        <v>5</v>
      </c>
      <c r="B183" s="6">
        <v>13</v>
      </c>
      <c r="C183" s="9">
        <v>2.1000000000000001E-2</v>
      </c>
      <c r="D183" s="8">
        <v>0</v>
      </c>
    </row>
    <row r="184" spans="1:4" x14ac:dyDescent="0.2">
      <c r="A184" s="4" t="s">
        <v>5</v>
      </c>
      <c r="B184" s="6">
        <v>14</v>
      </c>
      <c r="C184" s="9">
        <v>0.03</v>
      </c>
      <c r="D184" s="8">
        <v>0</v>
      </c>
    </row>
    <row r="185" spans="1:4" x14ac:dyDescent="0.2">
      <c r="A185" s="4" t="s">
        <v>5</v>
      </c>
      <c r="B185" s="6">
        <v>15</v>
      </c>
      <c r="C185" s="9">
        <v>1.7000000000000001E-2</v>
      </c>
      <c r="D185" s="8">
        <v>12.07</v>
      </c>
    </row>
    <row r="186" spans="1:4" x14ac:dyDescent="0.2">
      <c r="A186" s="4" t="s">
        <v>5</v>
      </c>
      <c r="B186" s="6">
        <v>16</v>
      </c>
      <c r="C186" s="9">
        <v>1.7999999999999999E-2</v>
      </c>
      <c r="D186" s="8">
        <v>14.99</v>
      </c>
    </row>
    <row r="187" spans="1:4" x14ac:dyDescent="0.2">
      <c r="A187" s="4" t="s">
        <v>5</v>
      </c>
      <c r="B187" s="6">
        <v>17</v>
      </c>
      <c r="C187" s="9">
        <v>2.3E-2</v>
      </c>
      <c r="D187" s="8">
        <v>0</v>
      </c>
    </row>
    <row r="188" spans="1:4" x14ac:dyDescent="0.2">
      <c r="A188" s="4" t="s">
        <v>5</v>
      </c>
      <c r="B188" s="6">
        <v>18</v>
      </c>
      <c r="C188" s="9">
        <v>1.7999999999999999E-2</v>
      </c>
      <c r="D188" s="8">
        <v>0</v>
      </c>
    </row>
    <row r="189" spans="1:4" x14ac:dyDescent="0.2">
      <c r="A189" s="4" t="s">
        <v>5</v>
      </c>
      <c r="B189" s="6">
        <v>19</v>
      </c>
      <c r="C189" s="9">
        <v>0.13400000000000001</v>
      </c>
      <c r="D189" s="8">
        <v>0</v>
      </c>
    </row>
    <row r="190" spans="1:4" x14ac:dyDescent="0.2">
      <c r="A190" s="4" t="s">
        <v>5</v>
      </c>
      <c r="B190" s="6">
        <v>20</v>
      </c>
      <c r="C190" s="9">
        <v>0.11700000000000001</v>
      </c>
      <c r="D190" s="8">
        <v>0</v>
      </c>
    </row>
    <row r="191" spans="1:4" x14ac:dyDescent="0.2">
      <c r="A191" s="4" t="s">
        <v>5</v>
      </c>
      <c r="B191" s="6">
        <v>21</v>
      </c>
      <c r="C191" s="9">
        <v>0.126</v>
      </c>
      <c r="D191" s="8">
        <v>0</v>
      </c>
    </row>
    <row r="192" spans="1:4" x14ac:dyDescent="0.2">
      <c r="A192" s="4" t="s">
        <v>5</v>
      </c>
      <c r="B192" s="6">
        <v>22</v>
      </c>
      <c r="C192" s="9">
        <v>0.122</v>
      </c>
      <c r="D192" s="8">
        <v>0</v>
      </c>
    </row>
    <row r="193" spans="1:4" x14ac:dyDescent="0.2">
      <c r="A193" s="4" t="s">
        <v>5</v>
      </c>
      <c r="B193" s="6">
        <v>23</v>
      </c>
      <c r="C193" s="9">
        <v>0.125</v>
      </c>
      <c r="D193" s="8">
        <v>0</v>
      </c>
    </row>
    <row r="194" spans="1:4" x14ac:dyDescent="0.2">
      <c r="A194" s="4" t="s">
        <v>5</v>
      </c>
      <c r="B194" s="6">
        <v>0</v>
      </c>
      <c r="C194" s="9">
        <v>0.85099999999999998</v>
      </c>
      <c r="D194" s="8">
        <v>0</v>
      </c>
    </row>
    <row r="195" spans="1:4" x14ac:dyDescent="0.2">
      <c r="A195" s="4" t="s">
        <v>5</v>
      </c>
      <c r="B195" s="6">
        <v>1</v>
      </c>
      <c r="C195" s="9">
        <v>0.34699999999999998</v>
      </c>
      <c r="D195" s="8">
        <v>0</v>
      </c>
    </row>
    <row r="196" spans="1:4" x14ac:dyDescent="0.2">
      <c r="A196" s="4" t="s">
        <v>5</v>
      </c>
      <c r="B196" s="6">
        <v>2</v>
      </c>
      <c r="C196" s="9">
        <v>0.314</v>
      </c>
      <c r="D196" s="8">
        <v>0</v>
      </c>
    </row>
    <row r="197" spans="1:4" x14ac:dyDescent="0.2">
      <c r="A197" s="4" t="s">
        <v>5</v>
      </c>
      <c r="B197" s="6">
        <v>3</v>
      </c>
      <c r="C197" s="9">
        <v>0.125</v>
      </c>
      <c r="D197" s="8">
        <v>0</v>
      </c>
    </row>
    <row r="198" spans="1:4" x14ac:dyDescent="0.2">
      <c r="A198" s="4" t="s">
        <v>5</v>
      </c>
      <c r="B198" s="6">
        <v>4</v>
      </c>
      <c r="C198" s="9">
        <v>0.309</v>
      </c>
      <c r="D198" s="8">
        <v>0</v>
      </c>
    </row>
    <row r="199" spans="1:4" x14ac:dyDescent="0.2">
      <c r="A199" s="4" t="s">
        <v>5</v>
      </c>
      <c r="B199" s="6">
        <v>5</v>
      </c>
      <c r="C199" s="9">
        <v>0.13200000000000001</v>
      </c>
      <c r="D199" s="8">
        <v>0</v>
      </c>
    </row>
    <row r="200" spans="1:4" x14ac:dyDescent="0.2">
      <c r="A200" s="4" t="s">
        <v>5</v>
      </c>
      <c r="B200" s="6">
        <v>6</v>
      </c>
      <c r="C200" s="9">
        <v>0.3</v>
      </c>
      <c r="D200" s="8">
        <v>0</v>
      </c>
    </row>
    <row r="201" spans="1:4" x14ac:dyDescent="0.2">
      <c r="A201" s="4" t="s">
        <v>5</v>
      </c>
      <c r="B201" s="6">
        <v>7</v>
      </c>
      <c r="C201" s="9">
        <v>0.23499999999999999</v>
      </c>
      <c r="D201" s="8">
        <v>0</v>
      </c>
    </row>
    <row r="202" spans="1:4" x14ac:dyDescent="0.2">
      <c r="A202" s="4" t="s">
        <v>5</v>
      </c>
      <c r="B202" s="6">
        <v>8</v>
      </c>
      <c r="C202" s="9">
        <v>6.4000000000000001E-2</v>
      </c>
      <c r="D202" s="8">
        <v>36.159999999999997</v>
      </c>
    </row>
    <row r="203" spans="1:4" x14ac:dyDescent="0.2">
      <c r="A203" s="4" t="s">
        <v>5</v>
      </c>
      <c r="B203" s="6">
        <v>9</v>
      </c>
      <c r="C203" s="9">
        <v>0.23100000000000001</v>
      </c>
      <c r="D203" s="8">
        <v>445.22</v>
      </c>
    </row>
    <row r="204" spans="1:4" x14ac:dyDescent="0.2">
      <c r="A204" s="4" t="s">
        <v>5</v>
      </c>
      <c r="B204" s="6">
        <v>10</v>
      </c>
      <c r="C204" s="9">
        <v>2.7E-2</v>
      </c>
      <c r="D204" s="8">
        <v>633.97</v>
      </c>
    </row>
    <row r="205" spans="1:4" x14ac:dyDescent="0.2">
      <c r="A205" s="4" t="s">
        <v>5</v>
      </c>
      <c r="B205" s="6">
        <v>11</v>
      </c>
      <c r="C205" s="9">
        <v>2.1999999999999999E-2</v>
      </c>
      <c r="D205" s="8">
        <v>745.93</v>
      </c>
    </row>
    <row r="206" spans="1:4" x14ac:dyDescent="0.2">
      <c r="A206" s="4" t="s">
        <v>5</v>
      </c>
      <c r="B206" s="6">
        <v>12</v>
      </c>
      <c r="C206" s="9">
        <v>2.7E-2</v>
      </c>
      <c r="D206" s="8">
        <v>716.15</v>
      </c>
    </row>
    <row r="207" spans="1:4" x14ac:dyDescent="0.2">
      <c r="A207" s="4" t="s">
        <v>5</v>
      </c>
      <c r="B207" s="6">
        <v>13</v>
      </c>
      <c r="C207" s="9">
        <v>1.7999999999999999E-2</v>
      </c>
      <c r="D207" s="8">
        <v>817.82</v>
      </c>
    </row>
    <row r="208" spans="1:4" x14ac:dyDescent="0.2">
      <c r="A208" s="4" t="s">
        <v>5</v>
      </c>
      <c r="B208" s="6">
        <v>14</v>
      </c>
      <c r="C208" s="9">
        <v>1.9E-2</v>
      </c>
      <c r="D208" s="8">
        <v>669.91</v>
      </c>
    </row>
    <row r="209" spans="1:4" x14ac:dyDescent="0.2">
      <c r="A209" s="4" t="s">
        <v>5</v>
      </c>
      <c r="B209" s="6">
        <v>15</v>
      </c>
      <c r="C209" s="9">
        <v>2.1000000000000001E-2</v>
      </c>
      <c r="D209" s="8">
        <v>505.49</v>
      </c>
    </row>
    <row r="210" spans="1:4" x14ac:dyDescent="0.2">
      <c r="A210" s="4" t="s">
        <v>5</v>
      </c>
      <c r="B210" s="6">
        <v>16</v>
      </c>
      <c r="C210" s="9">
        <v>1.7000000000000001E-2</v>
      </c>
      <c r="D210" s="8">
        <v>307.56</v>
      </c>
    </row>
    <row r="211" spans="1:4" x14ac:dyDescent="0.2">
      <c r="A211" s="4" t="s">
        <v>5</v>
      </c>
      <c r="B211" s="6">
        <v>17</v>
      </c>
      <c r="C211" s="9">
        <v>2.3E-2</v>
      </c>
      <c r="D211" s="8">
        <v>0</v>
      </c>
    </row>
    <row r="212" spans="1:4" x14ac:dyDescent="0.2">
      <c r="A212" s="4" t="s">
        <v>5</v>
      </c>
      <c r="B212" s="6">
        <v>18</v>
      </c>
      <c r="C212" s="9">
        <v>1.7999999999999999E-2</v>
      </c>
      <c r="D212" s="8">
        <v>0</v>
      </c>
    </row>
    <row r="213" spans="1:4" x14ac:dyDescent="0.2">
      <c r="A213" s="4" t="s">
        <v>5</v>
      </c>
      <c r="B213" s="6">
        <v>19</v>
      </c>
      <c r="C213" s="9">
        <v>0.67</v>
      </c>
      <c r="D213" s="8">
        <v>0</v>
      </c>
    </row>
    <row r="214" spans="1:4" x14ac:dyDescent="0.2">
      <c r="A214" s="4" t="s">
        <v>5</v>
      </c>
      <c r="B214" s="6">
        <v>20</v>
      </c>
      <c r="C214" s="9">
        <v>1.196</v>
      </c>
      <c r="D214" s="8">
        <v>0</v>
      </c>
    </row>
    <row r="215" spans="1:4" x14ac:dyDescent="0.2">
      <c r="A215" s="4" t="s">
        <v>5</v>
      </c>
      <c r="B215" s="6">
        <v>21</v>
      </c>
      <c r="C215" s="9">
        <v>0.41299999999999998</v>
      </c>
      <c r="D215" s="8">
        <v>0</v>
      </c>
    </row>
    <row r="216" spans="1:4" x14ac:dyDescent="0.2">
      <c r="A216" s="4" t="s">
        <v>5</v>
      </c>
      <c r="B216" s="6">
        <v>22</v>
      </c>
      <c r="C216" s="9">
        <v>0.13600000000000001</v>
      </c>
      <c r="D216" s="8">
        <v>0</v>
      </c>
    </row>
    <row r="217" spans="1:4" x14ac:dyDescent="0.2">
      <c r="A217" s="4" t="s">
        <v>5</v>
      </c>
      <c r="B217" s="6">
        <v>23</v>
      </c>
      <c r="C217" s="9">
        <v>0.126</v>
      </c>
      <c r="D217" s="8">
        <v>0</v>
      </c>
    </row>
    <row r="218" spans="1:4" x14ac:dyDescent="0.2">
      <c r="A218" s="4" t="s">
        <v>5</v>
      </c>
      <c r="B218" s="6">
        <v>0</v>
      </c>
      <c r="C218" s="9">
        <v>0.96199999999999997</v>
      </c>
      <c r="D218" s="8">
        <v>0</v>
      </c>
    </row>
    <row r="219" spans="1:4" x14ac:dyDescent="0.2">
      <c r="A219" s="4" t="s">
        <v>5</v>
      </c>
      <c r="B219" s="6">
        <v>1</v>
      </c>
      <c r="C219" s="9">
        <v>0.54800000000000004</v>
      </c>
      <c r="D219" s="8">
        <v>0</v>
      </c>
    </row>
    <row r="220" spans="1:4" x14ac:dyDescent="0.2">
      <c r="A220" s="4" t="s">
        <v>5</v>
      </c>
      <c r="B220" s="6">
        <v>2</v>
      </c>
      <c r="C220" s="9">
        <v>0.29199999999999998</v>
      </c>
      <c r="D220" s="8">
        <v>0</v>
      </c>
    </row>
    <row r="221" spans="1:4" x14ac:dyDescent="0.2">
      <c r="A221" s="4" t="s">
        <v>5</v>
      </c>
      <c r="B221" s="6">
        <v>3</v>
      </c>
      <c r="C221" s="9">
        <v>0.32500000000000001</v>
      </c>
      <c r="D221" s="8">
        <v>0</v>
      </c>
    </row>
    <row r="222" spans="1:4" x14ac:dyDescent="0.2">
      <c r="A222" s="4" t="s">
        <v>5</v>
      </c>
      <c r="B222" s="6">
        <v>4</v>
      </c>
      <c r="C222" s="9">
        <v>0.24199999999999999</v>
      </c>
      <c r="D222" s="8">
        <v>0</v>
      </c>
    </row>
    <row r="223" spans="1:4" x14ac:dyDescent="0.2">
      <c r="A223" s="4" t="s">
        <v>5</v>
      </c>
      <c r="B223" s="6">
        <v>5</v>
      </c>
      <c r="C223" s="9">
        <v>0.19900000000000001</v>
      </c>
      <c r="D223" s="8">
        <v>0</v>
      </c>
    </row>
    <row r="224" spans="1:4" x14ac:dyDescent="0.2">
      <c r="A224" s="4" t="s">
        <v>5</v>
      </c>
      <c r="B224" s="6">
        <v>6</v>
      </c>
      <c r="C224" s="9">
        <v>0.311</v>
      </c>
      <c r="D224" s="8">
        <v>0</v>
      </c>
    </row>
    <row r="225" spans="1:4" x14ac:dyDescent="0.2">
      <c r="A225" s="4" t="s">
        <v>5</v>
      </c>
      <c r="B225" s="6">
        <v>7</v>
      </c>
      <c r="C225" s="9">
        <v>9.2999999999999999E-2</v>
      </c>
      <c r="D225" s="8">
        <v>0</v>
      </c>
    </row>
    <row r="226" spans="1:4" x14ac:dyDescent="0.2">
      <c r="A226" s="4" t="s">
        <v>5</v>
      </c>
      <c r="B226" s="6">
        <v>8</v>
      </c>
      <c r="C226" s="9">
        <v>0.20799999999999999</v>
      </c>
      <c r="D226" s="8">
        <v>12.18</v>
      </c>
    </row>
    <row r="227" spans="1:4" x14ac:dyDescent="0.2">
      <c r="A227" s="4" t="s">
        <v>5</v>
      </c>
      <c r="B227" s="6">
        <v>9</v>
      </c>
      <c r="C227" s="9">
        <v>3.4000000000000002E-2</v>
      </c>
      <c r="D227" s="8">
        <v>171.34</v>
      </c>
    </row>
    <row r="228" spans="1:4" x14ac:dyDescent="0.2">
      <c r="A228" s="4" t="s">
        <v>5</v>
      </c>
      <c r="B228" s="6">
        <v>10</v>
      </c>
      <c r="C228" s="9">
        <v>0.28199999999999997</v>
      </c>
      <c r="D228" s="8">
        <v>309.26</v>
      </c>
    </row>
    <row r="229" spans="1:4" x14ac:dyDescent="0.2">
      <c r="A229" s="4" t="s">
        <v>5</v>
      </c>
      <c r="B229" s="6">
        <v>11</v>
      </c>
      <c r="C229" s="9">
        <v>2.1999999999999999E-2</v>
      </c>
      <c r="D229" s="8">
        <v>49.15</v>
      </c>
    </row>
    <row r="230" spans="1:4" x14ac:dyDescent="0.2">
      <c r="A230" s="4" t="s">
        <v>5</v>
      </c>
      <c r="B230" s="6">
        <v>12</v>
      </c>
      <c r="C230" s="9">
        <v>2.8000000000000001E-2</v>
      </c>
      <c r="D230" s="8">
        <v>224.55</v>
      </c>
    </row>
    <row r="231" spans="1:4" x14ac:dyDescent="0.2">
      <c r="A231" s="4" t="s">
        <v>5</v>
      </c>
      <c r="B231" s="6">
        <v>13</v>
      </c>
      <c r="C231" s="9">
        <v>9.6000000000000002E-2</v>
      </c>
      <c r="D231" s="8">
        <v>82.24</v>
      </c>
    </row>
    <row r="232" spans="1:4" x14ac:dyDescent="0.2">
      <c r="A232" s="4" t="s">
        <v>5</v>
      </c>
      <c r="B232" s="6">
        <v>14</v>
      </c>
      <c r="C232" s="9">
        <v>0.16</v>
      </c>
      <c r="D232" s="8">
        <v>227.06</v>
      </c>
    </row>
    <row r="233" spans="1:4" x14ac:dyDescent="0.2">
      <c r="A233" s="4" t="s">
        <v>5</v>
      </c>
      <c r="B233" s="6">
        <v>15</v>
      </c>
      <c r="C233" s="9">
        <v>4.2000000000000003E-2</v>
      </c>
      <c r="D233" s="8">
        <v>343.71</v>
      </c>
    </row>
    <row r="234" spans="1:4" x14ac:dyDescent="0.2">
      <c r="A234" s="4" t="s">
        <v>5</v>
      </c>
      <c r="B234" s="6">
        <v>16</v>
      </c>
      <c r="C234" s="9">
        <v>0.02</v>
      </c>
      <c r="D234" s="8">
        <v>200.57</v>
      </c>
    </row>
    <row r="235" spans="1:4" x14ac:dyDescent="0.2">
      <c r="A235" s="4" t="s">
        <v>5</v>
      </c>
      <c r="B235" s="6">
        <v>17</v>
      </c>
      <c r="C235" s="9">
        <v>2.1999999999999999E-2</v>
      </c>
      <c r="D235" s="8">
        <v>0</v>
      </c>
    </row>
    <row r="236" spans="1:4" x14ac:dyDescent="0.2">
      <c r="A236" s="4" t="s">
        <v>5</v>
      </c>
      <c r="B236" s="6">
        <v>18</v>
      </c>
      <c r="C236" s="9">
        <v>2.4E-2</v>
      </c>
      <c r="D236" s="8">
        <v>0</v>
      </c>
    </row>
    <row r="237" spans="1:4" x14ac:dyDescent="0.2">
      <c r="A237" s="4" t="s">
        <v>5</v>
      </c>
      <c r="B237" s="6">
        <v>19</v>
      </c>
      <c r="C237" s="9">
        <v>0.192</v>
      </c>
      <c r="D237" s="8">
        <v>0</v>
      </c>
    </row>
    <row r="238" spans="1:4" x14ac:dyDescent="0.2">
      <c r="A238" s="4" t="s">
        <v>5</v>
      </c>
      <c r="B238" s="6">
        <v>20</v>
      </c>
      <c r="C238" s="9">
        <v>0.34300000000000003</v>
      </c>
      <c r="D238" s="8">
        <v>0</v>
      </c>
    </row>
    <row r="239" spans="1:4" x14ac:dyDescent="0.2">
      <c r="A239" s="4" t="s">
        <v>5</v>
      </c>
      <c r="B239" s="6">
        <v>21</v>
      </c>
      <c r="C239" s="9">
        <v>0.29699999999999999</v>
      </c>
      <c r="D239" s="8">
        <v>0</v>
      </c>
    </row>
    <row r="240" spans="1:4" x14ac:dyDescent="0.2">
      <c r="A240" s="4" t="s">
        <v>5</v>
      </c>
      <c r="B240" s="6">
        <v>22</v>
      </c>
      <c r="C240" s="9">
        <v>0.29099999999999998</v>
      </c>
      <c r="D240" s="8">
        <v>0</v>
      </c>
    </row>
    <row r="241" spans="1:4" x14ac:dyDescent="0.2">
      <c r="A241" s="4" t="s">
        <v>5</v>
      </c>
      <c r="B241" s="6">
        <v>23</v>
      </c>
      <c r="C241" s="9">
        <v>0.28799999999999998</v>
      </c>
      <c r="D241" s="8">
        <v>0</v>
      </c>
    </row>
    <row r="242" spans="1:4" x14ac:dyDescent="0.2">
      <c r="A242" s="4" t="s">
        <v>5</v>
      </c>
      <c r="B242" s="6">
        <v>0</v>
      </c>
      <c r="C242" s="9">
        <v>1.1459999999999999</v>
      </c>
      <c r="D242" s="8">
        <v>0</v>
      </c>
    </row>
    <row r="243" spans="1:4" x14ac:dyDescent="0.2">
      <c r="A243" s="4" t="s">
        <v>5</v>
      </c>
      <c r="B243" s="6">
        <v>1</v>
      </c>
      <c r="C243" s="9">
        <v>1.048</v>
      </c>
      <c r="D243" s="8">
        <v>0</v>
      </c>
    </row>
    <row r="244" spans="1:4" x14ac:dyDescent="0.2">
      <c r="A244" s="4" t="s">
        <v>5</v>
      </c>
      <c r="B244" s="6">
        <v>2</v>
      </c>
      <c r="C244" s="9">
        <v>0.54900000000000004</v>
      </c>
      <c r="D244" s="8">
        <v>0</v>
      </c>
    </row>
    <row r="245" spans="1:4" x14ac:dyDescent="0.2">
      <c r="A245" s="4" t="s">
        <v>5</v>
      </c>
      <c r="B245" s="6">
        <v>3</v>
      </c>
      <c r="C245" s="9">
        <v>0.503</v>
      </c>
      <c r="D245" s="8">
        <v>0</v>
      </c>
    </row>
    <row r="246" spans="1:4" x14ac:dyDescent="0.2">
      <c r="A246" s="4" t="s">
        <v>5</v>
      </c>
      <c r="B246" s="6">
        <v>4</v>
      </c>
      <c r="C246" s="9">
        <v>0.48599999999999999</v>
      </c>
      <c r="D246" s="8">
        <v>0</v>
      </c>
    </row>
    <row r="247" spans="1:4" x14ac:dyDescent="0.2">
      <c r="A247" s="4" t="s">
        <v>5</v>
      </c>
      <c r="B247" s="6">
        <v>5</v>
      </c>
      <c r="C247" s="9">
        <v>0.375</v>
      </c>
      <c r="D247" s="8">
        <v>0</v>
      </c>
    </row>
    <row r="248" spans="1:4" x14ac:dyDescent="0.2">
      <c r="A248" s="4" t="s">
        <v>5</v>
      </c>
      <c r="B248" s="6">
        <v>6</v>
      </c>
      <c r="C248" s="9">
        <v>0.39900000000000002</v>
      </c>
      <c r="D248" s="8">
        <v>0</v>
      </c>
    </row>
    <row r="249" spans="1:4" x14ac:dyDescent="0.2">
      <c r="A249" s="4" t="s">
        <v>5</v>
      </c>
      <c r="B249" s="6">
        <v>7</v>
      </c>
      <c r="C249" s="9">
        <v>0.442</v>
      </c>
      <c r="D249" s="8">
        <v>0</v>
      </c>
    </row>
    <row r="250" spans="1:4" x14ac:dyDescent="0.2">
      <c r="A250" s="4" t="s">
        <v>5</v>
      </c>
      <c r="B250" s="6">
        <v>8</v>
      </c>
      <c r="C250" s="9">
        <v>0.189</v>
      </c>
      <c r="D250" s="8">
        <v>45.08</v>
      </c>
    </row>
    <row r="251" spans="1:4" x14ac:dyDescent="0.2">
      <c r="A251" s="4" t="s">
        <v>5</v>
      </c>
      <c r="B251" s="6">
        <v>9</v>
      </c>
      <c r="C251" s="9">
        <v>0.39600000000000002</v>
      </c>
      <c r="D251" s="8">
        <v>18.91</v>
      </c>
    </row>
    <row r="252" spans="1:4" x14ac:dyDescent="0.2">
      <c r="A252" s="4" t="s">
        <v>5</v>
      </c>
      <c r="B252" s="6">
        <v>10</v>
      </c>
      <c r="C252" s="9">
        <v>0.23100000000000001</v>
      </c>
      <c r="D252" s="8">
        <v>82.38</v>
      </c>
    </row>
    <row r="253" spans="1:4" x14ac:dyDescent="0.2">
      <c r="A253" s="4" t="s">
        <v>5</v>
      </c>
      <c r="B253" s="6">
        <v>11</v>
      </c>
      <c r="C253" s="9">
        <v>0.185</v>
      </c>
      <c r="D253" s="8">
        <v>176.04</v>
      </c>
    </row>
    <row r="254" spans="1:4" x14ac:dyDescent="0.2">
      <c r="A254" s="4" t="s">
        <v>5</v>
      </c>
      <c r="B254" s="6">
        <v>12</v>
      </c>
      <c r="C254" s="9">
        <v>0.186</v>
      </c>
      <c r="D254" s="8">
        <v>647.92999999999995</v>
      </c>
    </row>
    <row r="255" spans="1:4" x14ac:dyDescent="0.2">
      <c r="A255" s="4" t="s">
        <v>5</v>
      </c>
      <c r="B255" s="6">
        <v>13</v>
      </c>
      <c r="C255" s="9">
        <v>0.188</v>
      </c>
      <c r="D255" s="8">
        <v>598.46</v>
      </c>
    </row>
    <row r="256" spans="1:4" x14ac:dyDescent="0.2">
      <c r="A256" s="4" t="s">
        <v>5</v>
      </c>
      <c r="B256" s="6">
        <v>14</v>
      </c>
      <c r="C256" s="9">
        <v>0.19</v>
      </c>
      <c r="D256" s="8">
        <v>348.86</v>
      </c>
    </row>
    <row r="257" spans="1:4" x14ac:dyDescent="0.2">
      <c r="A257" s="4" t="s">
        <v>5</v>
      </c>
      <c r="B257" s="6">
        <v>15</v>
      </c>
      <c r="C257" s="9">
        <v>0.187</v>
      </c>
      <c r="D257" s="8">
        <v>314.06</v>
      </c>
    </row>
    <row r="258" spans="1:4" x14ac:dyDescent="0.2">
      <c r="A258" s="4" t="s">
        <v>5</v>
      </c>
      <c r="B258" s="6">
        <v>16</v>
      </c>
      <c r="C258" s="9">
        <v>0.18099999999999999</v>
      </c>
      <c r="D258" s="8">
        <v>296.64</v>
      </c>
    </row>
    <row r="259" spans="1:4" x14ac:dyDescent="0.2">
      <c r="A259" s="4" t="s">
        <v>5</v>
      </c>
      <c r="B259" s="6">
        <v>17</v>
      </c>
      <c r="C259" s="9">
        <v>0.183</v>
      </c>
      <c r="D259" s="8">
        <v>0</v>
      </c>
    </row>
    <row r="260" spans="1:4" x14ac:dyDescent="0.2">
      <c r="A260" s="4" t="s">
        <v>5</v>
      </c>
      <c r="B260" s="6">
        <v>18</v>
      </c>
      <c r="C260" s="9">
        <v>0.17899999999999999</v>
      </c>
      <c r="D260" s="8">
        <v>0</v>
      </c>
    </row>
    <row r="261" spans="1:4" x14ac:dyDescent="0.2">
      <c r="A261" s="4" t="s">
        <v>5</v>
      </c>
      <c r="B261" s="6">
        <v>19</v>
      </c>
      <c r="C261" s="9">
        <v>0.222</v>
      </c>
      <c r="D261" s="8">
        <v>0</v>
      </c>
    </row>
    <row r="262" spans="1:4" x14ac:dyDescent="0.2">
      <c r="A262" s="4" t="s">
        <v>5</v>
      </c>
      <c r="B262" s="6">
        <v>20</v>
      </c>
      <c r="C262" s="9">
        <v>0.28399999999999997</v>
      </c>
      <c r="D262" s="8">
        <v>0</v>
      </c>
    </row>
    <row r="263" spans="1:4" x14ac:dyDescent="0.2">
      <c r="A263" s="4" t="s">
        <v>5</v>
      </c>
      <c r="B263" s="6">
        <v>21</v>
      </c>
      <c r="C263" s="9">
        <v>0.46200000000000002</v>
      </c>
      <c r="D263" s="8">
        <v>0</v>
      </c>
    </row>
    <row r="264" spans="1:4" x14ac:dyDescent="0.2">
      <c r="A264" s="4" t="s">
        <v>5</v>
      </c>
      <c r="B264" s="6">
        <v>22</v>
      </c>
      <c r="C264" s="9">
        <v>0.28999999999999998</v>
      </c>
      <c r="D264" s="8">
        <v>0</v>
      </c>
    </row>
    <row r="265" spans="1:4" x14ac:dyDescent="0.2">
      <c r="A265" s="4" t="s">
        <v>5</v>
      </c>
      <c r="B265" s="6">
        <v>23</v>
      </c>
      <c r="C265" s="9">
        <v>0.29599999999999999</v>
      </c>
      <c r="D265" s="8">
        <v>0</v>
      </c>
    </row>
    <row r="266" spans="1:4" x14ac:dyDescent="0.2">
      <c r="A266" s="4" t="s">
        <v>5</v>
      </c>
      <c r="B266" s="6">
        <v>0</v>
      </c>
      <c r="C266" s="9">
        <v>1.085</v>
      </c>
      <c r="D266" s="8">
        <v>0</v>
      </c>
    </row>
    <row r="267" spans="1:4" x14ac:dyDescent="0.2">
      <c r="A267" s="4" t="s">
        <v>5</v>
      </c>
      <c r="B267" s="6">
        <v>1</v>
      </c>
      <c r="C267" s="9">
        <v>0.52100000000000002</v>
      </c>
      <c r="D267" s="8">
        <v>0</v>
      </c>
    </row>
    <row r="268" spans="1:4" x14ac:dyDescent="0.2">
      <c r="A268" s="4" t="s">
        <v>5</v>
      </c>
      <c r="B268" s="6">
        <v>2</v>
      </c>
      <c r="C268" s="9">
        <v>0.48199999999999998</v>
      </c>
      <c r="D268" s="8">
        <v>0</v>
      </c>
    </row>
    <row r="269" spans="1:4" x14ac:dyDescent="0.2">
      <c r="A269" s="4" t="s">
        <v>5</v>
      </c>
      <c r="B269" s="6">
        <v>3</v>
      </c>
      <c r="C269" s="9">
        <v>0.28799999999999998</v>
      </c>
      <c r="D269" s="8">
        <v>0</v>
      </c>
    </row>
    <row r="270" spans="1:4" x14ac:dyDescent="0.2">
      <c r="A270" s="4" t="s">
        <v>5</v>
      </c>
      <c r="B270" s="6">
        <v>4</v>
      </c>
      <c r="C270" s="9">
        <v>0.47099999999999997</v>
      </c>
      <c r="D270" s="8">
        <v>0</v>
      </c>
    </row>
    <row r="271" spans="1:4" x14ac:dyDescent="0.2">
      <c r="A271" s="4" t="s">
        <v>5</v>
      </c>
      <c r="B271" s="6">
        <v>5</v>
      </c>
      <c r="C271" s="9">
        <v>0.46700000000000003</v>
      </c>
      <c r="D271" s="8">
        <v>0</v>
      </c>
    </row>
    <row r="272" spans="1:4" x14ac:dyDescent="0.2">
      <c r="A272" s="4" t="s">
        <v>5</v>
      </c>
      <c r="B272" s="6">
        <v>6</v>
      </c>
      <c r="C272" s="9">
        <v>0.28599999999999998</v>
      </c>
      <c r="D272" s="8">
        <v>0</v>
      </c>
    </row>
    <row r="273" spans="1:4" x14ac:dyDescent="0.2">
      <c r="A273" s="4" t="s">
        <v>5</v>
      </c>
      <c r="B273" s="6">
        <v>7</v>
      </c>
      <c r="C273" s="9">
        <v>0.432</v>
      </c>
      <c r="D273" s="8">
        <v>0</v>
      </c>
    </row>
    <row r="274" spans="1:4" x14ac:dyDescent="0.2">
      <c r="A274" s="4" t="s">
        <v>5</v>
      </c>
      <c r="B274" s="6">
        <v>8</v>
      </c>
      <c r="C274" s="9">
        <v>0.191</v>
      </c>
      <c r="D274" s="8">
        <v>163.03</v>
      </c>
    </row>
    <row r="275" spans="1:4" x14ac:dyDescent="0.2">
      <c r="A275" s="4" t="s">
        <v>5</v>
      </c>
      <c r="B275" s="6">
        <v>9</v>
      </c>
      <c r="C275" s="9">
        <v>0.372</v>
      </c>
      <c r="D275" s="8">
        <v>445.51</v>
      </c>
    </row>
    <row r="276" spans="1:4" x14ac:dyDescent="0.2">
      <c r="A276" s="4" t="s">
        <v>5</v>
      </c>
      <c r="B276" s="6">
        <v>10</v>
      </c>
      <c r="C276" s="9">
        <v>0.188</v>
      </c>
      <c r="D276" s="8">
        <v>649.5</v>
      </c>
    </row>
    <row r="277" spans="1:4" x14ac:dyDescent="0.2">
      <c r="A277" s="4" t="s">
        <v>5</v>
      </c>
      <c r="B277" s="6">
        <v>11</v>
      </c>
      <c r="C277" s="9">
        <v>0.187</v>
      </c>
      <c r="D277" s="8">
        <v>743.35</v>
      </c>
    </row>
    <row r="278" spans="1:4" x14ac:dyDescent="0.2">
      <c r="A278" s="4" t="s">
        <v>5</v>
      </c>
      <c r="B278" s="6">
        <v>12</v>
      </c>
      <c r="C278" s="9">
        <v>0.187</v>
      </c>
      <c r="D278" s="8">
        <v>833.81</v>
      </c>
    </row>
    <row r="279" spans="1:4" x14ac:dyDescent="0.2">
      <c r="A279" s="4" t="s">
        <v>5</v>
      </c>
      <c r="B279" s="6">
        <v>13</v>
      </c>
      <c r="C279" s="9">
        <v>0.186</v>
      </c>
      <c r="D279" s="8">
        <v>708.68</v>
      </c>
    </row>
    <row r="280" spans="1:4" x14ac:dyDescent="0.2">
      <c r="A280" s="4" t="s">
        <v>5</v>
      </c>
      <c r="B280" s="6">
        <v>14</v>
      </c>
      <c r="C280" s="9">
        <v>0.189</v>
      </c>
      <c r="D280" s="8">
        <v>569.79</v>
      </c>
    </row>
    <row r="281" spans="1:4" x14ac:dyDescent="0.2">
      <c r="A281" s="4" t="s">
        <v>5</v>
      </c>
      <c r="B281" s="6">
        <v>15</v>
      </c>
      <c r="C281" s="9">
        <v>0.188</v>
      </c>
      <c r="D281" s="8">
        <v>561.1</v>
      </c>
    </row>
    <row r="282" spans="1:4" x14ac:dyDescent="0.2">
      <c r="A282" s="4" t="s">
        <v>5</v>
      </c>
      <c r="B282" s="6">
        <v>16</v>
      </c>
      <c r="C282" s="9">
        <v>0.192</v>
      </c>
      <c r="D282" s="8">
        <v>295.86</v>
      </c>
    </row>
    <row r="283" spans="1:4" x14ac:dyDescent="0.2">
      <c r="A283" s="4" t="s">
        <v>5</v>
      </c>
      <c r="B283" s="6">
        <v>17</v>
      </c>
      <c r="C283" s="9">
        <v>0.189</v>
      </c>
      <c r="D283" s="8">
        <v>0</v>
      </c>
    </row>
    <row r="284" spans="1:4" x14ac:dyDescent="0.2">
      <c r="A284" s="4" t="s">
        <v>5</v>
      </c>
      <c r="B284" s="6">
        <v>18</v>
      </c>
      <c r="C284" s="9">
        <v>0.19900000000000001</v>
      </c>
      <c r="D284" s="8">
        <v>0</v>
      </c>
    </row>
    <row r="285" spans="1:4" x14ac:dyDescent="0.2">
      <c r="A285" s="4" t="s">
        <v>5</v>
      </c>
      <c r="B285" s="6">
        <v>19</v>
      </c>
      <c r="C285" s="9">
        <v>0.41</v>
      </c>
      <c r="D285" s="8">
        <v>0</v>
      </c>
    </row>
    <row r="286" spans="1:4" x14ac:dyDescent="0.2">
      <c r="A286" s="4" t="s">
        <v>5</v>
      </c>
      <c r="B286" s="6">
        <v>20</v>
      </c>
      <c r="C286" s="9">
        <v>0.32400000000000001</v>
      </c>
      <c r="D286" s="8">
        <v>0</v>
      </c>
    </row>
    <row r="287" spans="1:4" x14ac:dyDescent="0.2">
      <c r="A287" s="4" t="s">
        <v>5</v>
      </c>
      <c r="B287" s="6">
        <v>21</v>
      </c>
      <c r="C287" s="9">
        <v>0.29099999999999998</v>
      </c>
      <c r="D287" s="8">
        <v>0</v>
      </c>
    </row>
    <row r="288" spans="1:4" x14ac:dyDescent="0.2">
      <c r="A288" s="4" t="s">
        <v>5</v>
      </c>
      <c r="B288" s="6">
        <v>22</v>
      </c>
      <c r="C288" s="9">
        <v>0.28699999999999998</v>
      </c>
      <c r="D288" s="8">
        <v>0</v>
      </c>
    </row>
    <row r="289" spans="1:4" x14ac:dyDescent="0.2">
      <c r="A289" s="4" t="s">
        <v>5</v>
      </c>
      <c r="B289" s="6">
        <v>23</v>
      </c>
      <c r="C289" s="9">
        <v>0.29099999999999998</v>
      </c>
      <c r="D289" s="8">
        <v>0</v>
      </c>
    </row>
    <row r="290" spans="1:4" x14ac:dyDescent="0.2">
      <c r="A290" s="4" t="s">
        <v>5</v>
      </c>
      <c r="B290" s="6">
        <v>0</v>
      </c>
      <c r="C290" s="9">
        <v>1.1160000000000001</v>
      </c>
      <c r="D290" s="8">
        <v>0</v>
      </c>
    </row>
    <row r="291" spans="1:4" x14ac:dyDescent="0.2">
      <c r="A291" s="4" t="s">
        <v>5</v>
      </c>
      <c r="B291" s="6">
        <v>1</v>
      </c>
      <c r="C291" s="9">
        <v>0.52400000000000002</v>
      </c>
      <c r="D291" s="8">
        <v>0</v>
      </c>
    </row>
    <row r="292" spans="1:4" x14ac:dyDescent="0.2">
      <c r="A292" s="4" t="s">
        <v>5</v>
      </c>
      <c r="B292" s="6">
        <v>2</v>
      </c>
      <c r="C292" s="9">
        <v>0.48699999999999999</v>
      </c>
      <c r="D292" s="8">
        <v>0</v>
      </c>
    </row>
    <row r="293" spans="1:4" x14ac:dyDescent="0.2">
      <c r="A293" s="4" t="s">
        <v>5</v>
      </c>
      <c r="B293" s="6">
        <v>3</v>
      </c>
      <c r="C293" s="9">
        <v>0.29399999999999998</v>
      </c>
      <c r="D293" s="8">
        <v>0</v>
      </c>
    </row>
    <row r="294" spans="1:4" x14ac:dyDescent="0.2">
      <c r="A294" s="4" t="s">
        <v>5</v>
      </c>
      <c r="B294" s="6">
        <v>4</v>
      </c>
      <c r="C294" s="9">
        <v>0.47499999999999998</v>
      </c>
      <c r="D294" s="8">
        <v>0</v>
      </c>
    </row>
    <row r="295" spans="1:4" x14ac:dyDescent="0.2">
      <c r="A295" s="4" t="s">
        <v>5</v>
      </c>
      <c r="B295" s="6">
        <v>5</v>
      </c>
      <c r="C295" s="9">
        <v>0.36499999999999999</v>
      </c>
      <c r="D295" s="8">
        <v>0</v>
      </c>
    </row>
    <row r="296" spans="1:4" x14ac:dyDescent="0.2">
      <c r="A296" s="4" t="s">
        <v>5</v>
      </c>
      <c r="B296" s="6">
        <v>6</v>
      </c>
      <c r="C296" s="9">
        <v>0.40100000000000002</v>
      </c>
      <c r="D296" s="8">
        <v>0</v>
      </c>
    </row>
    <row r="297" spans="1:4" x14ac:dyDescent="0.2">
      <c r="A297" s="4" t="s">
        <v>5</v>
      </c>
      <c r="B297" s="6">
        <v>7</v>
      </c>
      <c r="C297" s="9">
        <v>0.436</v>
      </c>
      <c r="D297" s="8">
        <v>0</v>
      </c>
    </row>
    <row r="298" spans="1:4" x14ac:dyDescent="0.2">
      <c r="A298" s="4" t="s">
        <v>5</v>
      </c>
      <c r="B298" s="6">
        <v>8</v>
      </c>
      <c r="C298" s="9">
        <v>0.19600000000000001</v>
      </c>
      <c r="D298" s="8">
        <v>79.34</v>
      </c>
    </row>
    <row r="299" spans="1:4" x14ac:dyDescent="0.2">
      <c r="A299" s="4" t="s">
        <v>5</v>
      </c>
      <c r="B299" s="6">
        <v>9</v>
      </c>
      <c r="C299" s="9">
        <v>0.38400000000000001</v>
      </c>
      <c r="D299" s="8">
        <v>430.55</v>
      </c>
    </row>
    <row r="300" spans="1:4" x14ac:dyDescent="0.2">
      <c r="A300" s="4" t="s">
        <v>5</v>
      </c>
      <c r="B300" s="6">
        <v>10</v>
      </c>
      <c r="C300" s="9">
        <v>0.247</v>
      </c>
      <c r="D300" s="8">
        <v>649.38</v>
      </c>
    </row>
    <row r="301" spans="1:4" x14ac:dyDescent="0.2">
      <c r="A301" s="4" t="s">
        <v>5</v>
      </c>
      <c r="B301" s="6">
        <v>11</v>
      </c>
      <c r="C301" s="9">
        <v>0.184</v>
      </c>
      <c r="D301" s="8">
        <v>635.37</v>
      </c>
    </row>
    <row r="302" spans="1:4" x14ac:dyDescent="0.2">
      <c r="A302" s="4" t="s">
        <v>5</v>
      </c>
      <c r="B302" s="6">
        <v>12</v>
      </c>
      <c r="C302" s="9">
        <v>0.185</v>
      </c>
      <c r="D302" s="8">
        <v>866.43</v>
      </c>
    </row>
    <row r="303" spans="1:4" x14ac:dyDescent="0.2">
      <c r="A303" s="4" t="s">
        <v>5</v>
      </c>
      <c r="B303" s="6">
        <v>13</v>
      </c>
      <c r="C303" s="9">
        <v>0.182</v>
      </c>
      <c r="D303" s="8">
        <v>825.49</v>
      </c>
    </row>
    <row r="304" spans="1:4" x14ac:dyDescent="0.2">
      <c r="A304" s="4" t="s">
        <v>5</v>
      </c>
      <c r="B304" s="6">
        <v>14</v>
      </c>
      <c r="C304" s="9">
        <v>0.185</v>
      </c>
      <c r="D304" s="8">
        <v>620.34</v>
      </c>
    </row>
    <row r="305" spans="1:4" x14ac:dyDescent="0.2">
      <c r="A305" s="4" t="s">
        <v>5</v>
      </c>
      <c r="B305" s="6">
        <v>15</v>
      </c>
      <c r="C305" s="9">
        <v>0.184</v>
      </c>
      <c r="D305" s="8">
        <v>483.62</v>
      </c>
    </row>
    <row r="306" spans="1:4" x14ac:dyDescent="0.2">
      <c r="A306" s="4" t="s">
        <v>5</v>
      </c>
      <c r="B306" s="6">
        <v>16</v>
      </c>
      <c r="C306" s="9">
        <v>0.18099999999999999</v>
      </c>
      <c r="D306" s="8">
        <v>298.02</v>
      </c>
    </row>
    <row r="307" spans="1:4" x14ac:dyDescent="0.2">
      <c r="A307" s="4" t="s">
        <v>5</v>
      </c>
      <c r="B307" s="6">
        <v>17</v>
      </c>
      <c r="C307" s="9">
        <v>0.189</v>
      </c>
      <c r="D307" s="8">
        <v>0</v>
      </c>
    </row>
    <row r="308" spans="1:4" x14ac:dyDescent="0.2">
      <c r="A308" s="4" t="s">
        <v>5</v>
      </c>
      <c r="B308" s="6">
        <v>18</v>
      </c>
      <c r="C308" s="9">
        <v>0.33600000000000002</v>
      </c>
      <c r="D308" s="8">
        <v>0</v>
      </c>
    </row>
    <row r="309" spans="1:4" x14ac:dyDescent="0.2">
      <c r="A309" s="4" t="s">
        <v>5</v>
      </c>
      <c r="B309" s="6">
        <v>19</v>
      </c>
      <c r="C309" s="9">
        <v>0.53600000000000003</v>
      </c>
      <c r="D309" s="8">
        <v>0</v>
      </c>
    </row>
    <row r="310" spans="1:4" x14ac:dyDescent="0.2">
      <c r="A310" s="4" t="s">
        <v>5</v>
      </c>
      <c r="B310" s="6">
        <v>20</v>
      </c>
      <c r="C310" s="9">
        <v>0.121</v>
      </c>
      <c r="D310" s="8">
        <v>0</v>
      </c>
    </row>
    <row r="311" spans="1:4" x14ac:dyDescent="0.2">
      <c r="A311" s="4" t="s">
        <v>5</v>
      </c>
      <c r="B311" s="6">
        <v>21</v>
      </c>
      <c r="C311" s="9">
        <v>0.126</v>
      </c>
      <c r="D311" s="8">
        <v>0</v>
      </c>
    </row>
    <row r="312" spans="1:4" x14ac:dyDescent="0.2">
      <c r="A312" s="4" t="s">
        <v>5</v>
      </c>
      <c r="B312" s="6">
        <v>22</v>
      </c>
      <c r="C312" s="9">
        <v>0.122</v>
      </c>
      <c r="D312" s="8">
        <v>0</v>
      </c>
    </row>
    <row r="313" spans="1:4" x14ac:dyDescent="0.2">
      <c r="A313" s="4" t="s">
        <v>5</v>
      </c>
      <c r="B313" s="6">
        <v>23</v>
      </c>
      <c r="C313" s="9">
        <v>0.124</v>
      </c>
      <c r="D313" s="8">
        <v>0</v>
      </c>
    </row>
    <row r="314" spans="1:4" x14ac:dyDescent="0.2">
      <c r="A314" s="4" t="s">
        <v>5</v>
      </c>
      <c r="B314" s="6">
        <v>0</v>
      </c>
      <c r="C314" s="9">
        <v>0.96799999999999997</v>
      </c>
      <c r="D314" s="8">
        <v>0</v>
      </c>
    </row>
    <row r="315" spans="1:4" x14ac:dyDescent="0.2">
      <c r="A315" s="4" t="s">
        <v>5</v>
      </c>
      <c r="B315" s="6">
        <v>1</v>
      </c>
      <c r="C315" s="9">
        <v>0.58899999999999997</v>
      </c>
      <c r="D315" s="8">
        <v>0</v>
      </c>
    </row>
    <row r="316" spans="1:4" x14ac:dyDescent="0.2">
      <c r="A316" s="4" t="s">
        <v>5</v>
      </c>
      <c r="B316" s="6">
        <v>2</v>
      </c>
      <c r="C316" s="9">
        <v>0.28000000000000003</v>
      </c>
      <c r="D316" s="8">
        <v>0</v>
      </c>
    </row>
    <row r="317" spans="1:4" x14ac:dyDescent="0.2">
      <c r="A317" s="4" t="s">
        <v>5</v>
      </c>
      <c r="B317" s="6">
        <v>3</v>
      </c>
      <c r="C317" s="9">
        <v>0.32500000000000001</v>
      </c>
      <c r="D317" s="8">
        <v>0</v>
      </c>
    </row>
    <row r="318" spans="1:4" x14ac:dyDescent="0.2">
      <c r="A318" s="4" t="s">
        <v>5</v>
      </c>
      <c r="B318" s="6">
        <v>4</v>
      </c>
      <c r="C318" s="9">
        <v>0.314</v>
      </c>
      <c r="D318" s="8">
        <v>0</v>
      </c>
    </row>
    <row r="319" spans="1:4" x14ac:dyDescent="0.2">
      <c r="A319" s="4" t="s">
        <v>5</v>
      </c>
      <c r="B319" s="6">
        <v>5</v>
      </c>
      <c r="C319" s="9">
        <v>0.126</v>
      </c>
      <c r="D319" s="8">
        <v>0</v>
      </c>
    </row>
    <row r="320" spans="1:4" x14ac:dyDescent="0.2">
      <c r="A320" s="4" t="s">
        <v>5</v>
      </c>
      <c r="B320" s="6">
        <v>6</v>
      </c>
      <c r="C320" s="9">
        <v>0.309</v>
      </c>
      <c r="D320" s="8">
        <v>0</v>
      </c>
    </row>
    <row r="321" spans="1:4" x14ac:dyDescent="0.2">
      <c r="A321" s="4" t="s">
        <v>5</v>
      </c>
      <c r="B321" s="6">
        <v>7</v>
      </c>
      <c r="C321" s="9">
        <v>0.17699999999999999</v>
      </c>
      <c r="D321" s="8">
        <v>0</v>
      </c>
    </row>
    <row r="322" spans="1:4" x14ac:dyDescent="0.2">
      <c r="A322" s="4" t="s">
        <v>5</v>
      </c>
      <c r="B322" s="6">
        <v>8</v>
      </c>
      <c r="C322" s="9">
        <v>0.128</v>
      </c>
      <c r="D322" s="8">
        <v>140.34</v>
      </c>
    </row>
    <row r="323" spans="1:4" x14ac:dyDescent="0.2">
      <c r="A323" s="4" t="s">
        <v>5</v>
      </c>
      <c r="B323" s="6">
        <v>9</v>
      </c>
      <c r="C323" s="9">
        <v>0.217</v>
      </c>
      <c r="D323" s="8">
        <v>193.11</v>
      </c>
    </row>
    <row r="324" spans="1:4" x14ac:dyDescent="0.2">
      <c r="A324" s="4" t="s">
        <v>5</v>
      </c>
      <c r="B324" s="6">
        <v>10</v>
      </c>
      <c r="C324" s="9">
        <v>2.1999999999999999E-2</v>
      </c>
      <c r="D324" s="8">
        <v>574.34</v>
      </c>
    </row>
    <row r="325" spans="1:4" x14ac:dyDescent="0.2">
      <c r="A325" s="4" t="s">
        <v>5</v>
      </c>
      <c r="B325" s="6">
        <v>11</v>
      </c>
      <c r="C325" s="9">
        <v>2.1000000000000001E-2</v>
      </c>
      <c r="D325" s="8">
        <v>158.1</v>
      </c>
    </row>
    <row r="326" spans="1:4" x14ac:dyDescent="0.2">
      <c r="A326" s="4" t="s">
        <v>5</v>
      </c>
      <c r="B326" s="6">
        <v>12</v>
      </c>
      <c r="C326" s="9">
        <v>1.7999999999999999E-2</v>
      </c>
      <c r="D326" s="8">
        <v>240.12</v>
      </c>
    </row>
    <row r="327" spans="1:4" x14ac:dyDescent="0.2">
      <c r="A327" s="4" t="s">
        <v>5</v>
      </c>
      <c r="B327" s="6">
        <v>13</v>
      </c>
      <c r="C327" s="9">
        <v>0.123</v>
      </c>
      <c r="D327" s="8">
        <v>84.13</v>
      </c>
    </row>
    <row r="328" spans="1:4" x14ac:dyDescent="0.2">
      <c r="A328" s="4" t="s">
        <v>5</v>
      </c>
      <c r="B328" s="6">
        <v>14</v>
      </c>
      <c r="C328" s="9">
        <v>4.2999999999999997E-2</v>
      </c>
      <c r="D328" s="8">
        <v>325.95</v>
      </c>
    </row>
    <row r="329" spans="1:4" x14ac:dyDescent="0.2">
      <c r="A329" s="4" t="s">
        <v>5</v>
      </c>
      <c r="B329" s="6">
        <v>15</v>
      </c>
      <c r="C329" s="9">
        <v>1.7999999999999999E-2</v>
      </c>
      <c r="D329" s="8">
        <v>55.77</v>
      </c>
    </row>
    <row r="330" spans="1:4" x14ac:dyDescent="0.2">
      <c r="A330" s="4" t="s">
        <v>5</v>
      </c>
      <c r="B330" s="6">
        <v>16</v>
      </c>
      <c r="C330" s="9">
        <v>1.9E-2</v>
      </c>
      <c r="D330" s="8">
        <v>77.52</v>
      </c>
    </row>
    <row r="331" spans="1:4" x14ac:dyDescent="0.2">
      <c r="A331" s="4" t="s">
        <v>5</v>
      </c>
      <c r="B331" s="6">
        <v>17</v>
      </c>
      <c r="C331" s="9">
        <v>1.7999999999999999E-2</v>
      </c>
      <c r="D331" s="8">
        <v>0</v>
      </c>
    </row>
    <row r="332" spans="1:4" x14ac:dyDescent="0.2">
      <c r="A332" s="4" t="s">
        <v>5</v>
      </c>
      <c r="B332" s="6">
        <v>18</v>
      </c>
      <c r="C332" s="9">
        <v>1.7999999999999999E-2</v>
      </c>
      <c r="D332" s="8">
        <v>0</v>
      </c>
    </row>
    <row r="333" spans="1:4" x14ac:dyDescent="0.2">
      <c r="A333" s="4" t="s">
        <v>5</v>
      </c>
      <c r="B333" s="6">
        <v>19</v>
      </c>
      <c r="C333" s="9">
        <v>0.23</v>
      </c>
      <c r="D333" s="8">
        <v>0</v>
      </c>
    </row>
    <row r="334" spans="1:4" x14ac:dyDescent="0.2">
      <c r="A334" s="4" t="s">
        <v>5</v>
      </c>
      <c r="B334" s="6">
        <v>20</v>
      </c>
      <c r="C334" s="9">
        <v>0.13500000000000001</v>
      </c>
      <c r="D334" s="8">
        <v>0</v>
      </c>
    </row>
    <row r="335" spans="1:4" x14ac:dyDescent="0.2">
      <c r="A335" s="4" t="s">
        <v>5</v>
      </c>
      <c r="B335" s="6">
        <v>21</v>
      </c>
      <c r="C335" s="9">
        <v>0.126</v>
      </c>
      <c r="D335" s="8">
        <v>0</v>
      </c>
    </row>
    <row r="336" spans="1:4" x14ac:dyDescent="0.2">
      <c r="A336" s="4" t="s">
        <v>5</v>
      </c>
      <c r="B336" s="6">
        <v>22</v>
      </c>
      <c r="C336" s="9">
        <v>0.123</v>
      </c>
      <c r="D336" s="8">
        <v>0</v>
      </c>
    </row>
    <row r="337" spans="1:4" x14ac:dyDescent="0.2">
      <c r="A337" s="4" t="s">
        <v>5</v>
      </c>
      <c r="B337" s="6">
        <v>23</v>
      </c>
      <c r="C337" s="9">
        <v>0.124</v>
      </c>
      <c r="D337" s="8">
        <v>0</v>
      </c>
    </row>
    <row r="338" spans="1:4" x14ac:dyDescent="0.2">
      <c r="A338" s="4" t="s">
        <v>5</v>
      </c>
      <c r="B338" s="6">
        <v>0</v>
      </c>
      <c r="C338" s="9">
        <v>0.96199999999999997</v>
      </c>
      <c r="D338" s="8">
        <v>0</v>
      </c>
    </row>
    <row r="339" spans="1:4" x14ac:dyDescent="0.2">
      <c r="A339" s="4" t="s">
        <v>5</v>
      </c>
      <c r="B339" s="6">
        <v>1</v>
      </c>
      <c r="C339" s="9">
        <v>0.67300000000000004</v>
      </c>
      <c r="D339" s="8">
        <v>0</v>
      </c>
    </row>
    <row r="340" spans="1:4" x14ac:dyDescent="0.2">
      <c r="A340" s="4" t="s">
        <v>5</v>
      </c>
      <c r="B340" s="6">
        <v>2</v>
      </c>
      <c r="C340" s="9">
        <v>0.372</v>
      </c>
      <c r="D340" s="8">
        <v>0</v>
      </c>
    </row>
    <row r="341" spans="1:4" x14ac:dyDescent="0.2">
      <c r="A341" s="4" t="s">
        <v>5</v>
      </c>
      <c r="B341" s="6">
        <v>3</v>
      </c>
      <c r="C341" s="9">
        <v>0.33100000000000002</v>
      </c>
      <c r="D341" s="8">
        <v>0</v>
      </c>
    </row>
    <row r="342" spans="1:4" x14ac:dyDescent="0.2">
      <c r="A342" s="4" t="s">
        <v>5</v>
      </c>
      <c r="B342" s="6">
        <v>4</v>
      </c>
      <c r="C342" s="9">
        <v>0.317</v>
      </c>
      <c r="D342" s="8">
        <v>0</v>
      </c>
    </row>
    <row r="343" spans="1:4" x14ac:dyDescent="0.2">
      <c r="A343" s="4" t="s">
        <v>5</v>
      </c>
      <c r="B343" s="6">
        <v>5</v>
      </c>
      <c r="C343" s="9">
        <v>0.126</v>
      </c>
      <c r="D343" s="8">
        <v>0</v>
      </c>
    </row>
    <row r="344" spans="1:4" x14ac:dyDescent="0.2">
      <c r="A344" s="4" t="s">
        <v>5</v>
      </c>
      <c r="B344" s="6">
        <v>6</v>
      </c>
      <c r="C344" s="9">
        <v>0.312</v>
      </c>
      <c r="D344" s="8">
        <v>0</v>
      </c>
    </row>
    <row r="345" spans="1:4" x14ac:dyDescent="0.2">
      <c r="A345" s="4" t="s">
        <v>5</v>
      </c>
      <c r="B345" s="6">
        <v>7</v>
      </c>
      <c r="C345" s="9">
        <v>9.7000000000000003E-2</v>
      </c>
      <c r="D345" s="8">
        <v>0</v>
      </c>
    </row>
    <row r="346" spans="1:4" x14ac:dyDescent="0.2">
      <c r="A346" s="4" t="s">
        <v>5</v>
      </c>
      <c r="B346" s="6">
        <v>8</v>
      </c>
      <c r="C346" s="9">
        <v>0.21299999999999999</v>
      </c>
      <c r="D346" s="8">
        <v>105.91</v>
      </c>
    </row>
    <row r="347" spans="1:4" x14ac:dyDescent="0.2">
      <c r="A347" s="4" t="s">
        <v>5</v>
      </c>
      <c r="B347" s="6">
        <v>9</v>
      </c>
      <c r="C347" s="9">
        <v>3.6999999999999998E-2</v>
      </c>
      <c r="D347" s="8">
        <v>59.02</v>
      </c>
    </row>
    <row r="348" spans="1:4" x14ac:dyDescent="0.2">
      <c r="A348" s="4" t="s">
        <v>5</v>
      </c>
      <c r="B348" s="6">
        <v>10</v>
      </c>
      <c r="C348" s="9">
        <v>0.45200000000000001</v>
      </c>
      <c r="D348" s="8">
        <v>306.64</v>
      </c>
    </row>
    <row r="349" spans="1:4" x14ac:dyDescent="0.2">
      <c r="A349" s="4" t="s">
        <v>5</v>
      </c>
      <c r="B349" s="6">
        <v>11</v>
      </c>
      <c r="C349" s="9">
        <v>2.7E-2</v>
      </c>
      <c r="D349" s="8">
        <v>468.49</v>
      </c>
    </row>
    <row r="350" spans="1:4" x14ac:dyDescent="0.2">
      <c r="A350" s="4" t="s">
        <v>5</v>
      </c>
      <c r="B350" s="6">
        <v>12</v>
      </c>
      <c r="C350" s="9">
        <v>5.0999999999999997E-2</v>
      </c>
      <c r="D350" s="8">
        <v>765.41</v>
      </c>
    </row>
    <row r="351" spans="1:4" x14ac:dyDescent="0.2">
      <c r="A351" s="4" t="s">
        <v>5</v>
      </c>
      <c r="B351" s="6">
        <v>13</v>
      </c>
      <c r="C351" s="9">
        <v>0.156</v>
      </c>
      <c r="D351" s="8">
        <v>860.64</v>
      </c>
    </row>
    <row r="352" spans="1:4" x14ac:dyDescent="0.2">
      <c r="A352" s="4" t="s">
        <v>5</v>
      </c>
      <c r="B352" s="6">
        <v>14</v>
      </c>
      <c r="C352" s="9">
        <v>2.4E-2</v>
      </c>
      <c r="D352" s="8">
        <v>730.14</v>
      </c>
    </row>
    <row r="353" spans="1:4" x14ac:dyDescent="0.2">
      <c r="A353" s="4" t="s">
        <v>5</v>
      </c>
      <c r="B353" s="6">
        <v>15</v>
      </c>
      <c r="C353" s="9">
        <v>1.7999999999999999E-2</v>
      </c>
      <c r="D353" s="8">
        <v>547.36</v>
      </c>
    </row>
    <row r="354" spans="1:4" x14ac:dyDescent="0.2">
      <c r="A354" s="4" t="s">
        <v>5</v>
      </c>
      <c r="B354" s="6">
        <v>16</v>
      </c>
      <c r="C354" s="9">
        <v>0.02</v>
      </c>
      <c r="D354" s="8">
        <v>334.11</v>
      </c>
    </row>
    <row r="355" spans="1:4" x14ac:dyDescent="0.2">
      <c r="A355" s="4" t="s">
        <v>5</v>
      </c>
      <c r="B355" s="6">
        <v>17</v>
      </c>
      <c r="C355" s="9">
        <v>2.5000000000000001E-2</v>
      </c>
      <c r="D355" s="8">
        <v>0</v>
      </c>
    </row>
    <row r="356" spans="1:4" x14ac:dyDescent="0.2">
      <c r="A356" s="4" t="s">
        <v>5</v>
      </c>
      <c r="B356" s="6">
        <v>18</v>
      </c>
      <c r="C356" s="9">
        <v>1.7999999999999999E-2</v>
      </c>
      <c r="D356" s="8">
        <v>0</v>
      </c>
    </row>
    <row r="357" spans="1:4" x14ac:dyDescent="0.2">
      <c r="A357" s="4" t="s">
        <v>5</v>
      </c>
      <c r="B357" s="6">
        <v>19</v>
      </c>
      <c r="C357" s="9">
        <v>0.73799999999999999</v>
      </c>
      <c r="D357" s="8">
        <v>0</v>
      </c>
    </row>
    <row r="358" spans="1:4" x14ac:dyDescent="0.2">
      <c r="A358" s="4" t="s">
        <v>5</v>
      </c>
      <c r="B358" s="6">
        <v>20</v>
      </c>
      <c r="C358" s="9">
        <v>0.25900000000000001</v>
      </c>
      <c r="D358" s="8">
        <v>0</v>
      </c>
    </row>
    <row r="359" spans="1:4" x14ac:dyDescent="0.2">
      <c r="A359" s="4" t="s">
        <v>5</v>
      </c>
      <c r="B359" s="6">
        <v>21</v>
      </c>
      <c r="C359" s="9">
        <v>0.124</v>
      </c>
      <c r="D359" s="8">
        <v>0</v>
      </c>
    </row>
    <row r="360" spans="1:4" x14ac:dyDescent="0.2">
      <c r="A360" s="4" t="s">
        <v>5</v>
      </c>
      <c r="B360" s="6">
        <v>22</v>
      </c>
      <c r="C360" s="9">
        <v>0.12</v>
      </c>
      <c r="D360" s="8">
        <v>0</v>
      </c>
    </row>
    <row r="361" spans="1:4" x14ac:dyDescent="0.2">
      <c r="A361" s="4" t="s">
        <v>5</v>
      </c>
      <c r="B361" s="6">
        <v>23</v>
      </c>
      <c r="C361" s="9">
        <v>0.125</v>
      </c>
      <c r="D361" s="8">
        <v>0</v>
      </c>
    </row>
    <row r="362" spans="1:4" x14ac:dyDescent="0.2">
      <c r="A362" s="4" t="s">
        <v>5</v>
      </c>
      <c r="B362" s="6">
        <v>0</v>
      </c>
      <c r="C362" s="9">
        <v>0.94199999999999995</v>
      </c>
      <c r="D362" s="8">
        <v>0</v>
      </c>
    </row>
    <row r="363" spans="1:4" x14ac:dyDescent="0.2">
      <c r="A363" s="4" t="s">
        <v>5</v>
      </c>
      <c r="B363" s="6">
        <v>1</v>
      </c>
      <c r="C363" s="9">
        <v>1.0009999999999999</v>
      </c>
      <c r="D363" s="8">
        <v>0</v>
      </c>
    </row>
    <row r="364" spans="1:4" x14ac:dyDescent="0.2">
      <c r="A364" s="4" t="s">
        <v>5</v>
      </c>
      <c r="B364" s="6">
        <v>2</v>
      </c>
      <c r="C364" s="9">
        <v>0.84299999999999997</v>
      </c>
      <c r="D364" s="8">
        <v>0</v>
      </c>
    </row>
    <row r="365" spans="1:4" x14ac:dyDescent="0.2">
      <c r="A365" s="4" t="s">
        <v>5</v>
      </c>
      <c r="B365" s="6">
        <v>3</v>
      </c>
      <c r="C365" s="9">
        <v>0.4</v>
      </c>
      <c r="D365" s="8">
        <v>0</v>
      </c>
    </row>
    <row r="366" spans="1:4" x14ac:dyDescent="0.2">
      <c r="A366" s="4" t="s">
        <v>5</v>
      </c>
      <c r="B366" s="6">
        <v>4</v>
      </c>
      <c r="C366" s="9">
        <v>0.34300000000000003</v>
      </c>
      <c r="D366" s="8">
        <v>0</v>
      </c>
    </row>
    <row r="367" spans="1:4" x14ac:dyDescent="0.2">
      <c r="A367" s="4" t="s">
        <v>5</v>
      </c>
      <c r="B367" s="6">
        <v>5</v>
      </c>
      <c r="C367" s="9">
        <v>0.315</v>
      </c>
      <c r="D367" s="8">
        <v>0</v>
      </c>
    </row>
    <row r="368" spans="1:4" x14ac:dyDescent="0.2">
      <c r="A368" s="4" t="s">
        <v>5</v>
      </c>
      <c r="B368" s="6">
        <v>6</v>
      </c>
      <c r="C368" s="9">
        <v>0.13500000000000001</v>
      </c>
      <c r="D368" s="8">
        <v>0</v>
      </c>
    </row>
    <row r="369" spans="1:4" x14ac:dyDescent="0.2">
      <c r="A369" s="4" t="s">
        <v>5</v>
      </c>
      <c r="B369" s="6">
        <v>7</v>
      </c>
      <c r="C369" s="9">
        <v>0.29699999999999999</v>
      </c>
      <c r="D369" s="8">
        <v>0</v>
      </c>
    </row>
    <row r="370" spans="1:4" x14ac:dyDescent="0.2">
      <c r="A370" s="4" t="s">
        <v>5</v>
      </c>
      <c r="B370" s="6">
        <v>8</v>
      </c>
      <c r="C370" s="9">
        <v>2.5000000000000001E-2</v>
      </c>
      <c r="D370" s="8">
        <v>166.14</v>
      </c>
    </row>
    <row r="371" spans="1:4" x14ac:dyDescent="0.2">
      <c r="A371" s="4" t="s">
        <v>5</v>
      </c>
      <c r="B371" s="6">
        <v>9</v>
      </c>
      <c r="C371" s="9">
        <v>0.22900000000000001</v>
      </c>
      <c r="D371" s="8">
        <v>452.33</v>
      </c>
    </row>
    <row r="372" spans="1:4" x14ac:dyDescent="0.2">
      <c r="A372" s="4" t="s">
        <v>5</v>
      </c>
      <c r="B372" s="6">
        <v>10</v>
      </c>
      <c r="C372" s="9">
        <v>0.311</v>
      </c>
      <c r="D372" s="8">
        <v>692.8</v>
      </c>
    </row>
    <row r="373" spans="1:4" x14ac:dyDescent="0.2">
      <c r="A373" s="4" t="s">
        <v>5</v>
      </c>
      <c r="B373" s="6">
        <v>11</v>
      </c>
      <c r="C373" s="9">
        <v>2.1000000000000001E-2</v>
      </c>
      <c r="D373" s="8">
        <v>845.81</v>
      </c>
    </row>
    <row r="374" spans="1:4" x14ac:dyDescent="0.2">
      <c r="A374" s="4" t="s">
        <v>5</v>
      </c>
      <c r="B374" s="6">
        <v>12</v>
      </c>
      <c r="C374" s="9">
        <v>2.5000000000000001E-2</v>
      </c>
      <c r="D374" s="8">
        <v>905.92</v>
      </c>
    </row>
    <row r="375" spans="1:4" x14ac:dyDescent="0.2">
      <c r="A375" s="4" t="s">
        <v>5</v>
      </c>
      <c r="B375" s="6">
        <v>13</v>
      </c>
      <c r="C375" s="9">
        <v>0.02</v>
      </c>
      <c r="D375" s="8">
        <v>876.91</v>
      </c>
    </row>
    <row r="376" spans="1:4" x14ac:dyDescent="0.2">
      <c r="A376" s="4" t="s">
        <v>5</v>
      </c>
      <c r="B376" s="6">
        <v>14</v>
      </c>
      <c r="C376" s="9">
        <v>2.5000000000000001E-2</v>
      </c>
      <c r="D376" s="8">
        <v>740.11</v>
      </c>
    </row>
    <row r="377" spans="1:4" x14ac:dyDescent="0.2">
      <c r="A377" s="4" t="s">
        <v>5</v>
      </c>
      <c r="B377" s="6">
        <v>15</v>
      </c>
      <c r="C377" s="9">
        <v>1.9E-2</v>
      </c>
      <c r="D377" s="8">
        <v>588.04999999999995</v>
      </c>
    </row>
    <row r="378" spans="1:4" x14ac:dyDescent="0.2">
      <c r="A378" s="4" t="s">
        <v>5</v>
      </c>
      <c r="B378" s="6">
        <v>16</v>
      </c>
      <c r="C378" s="9">
        <v>1.7999999999999999E-2</v>
      </c>
      <c r="D378" s="8">
        <v>332.5</v>
      </c>
    </row>
    <row r="379" spans="1:4" x14ac:dyDescent="0.2">
      <c r="A379" s="4" t="s">
        <v>5</v>
      </c>
      <c r="B379" s="6">
        <v>17</v>
      </c>
      <c r="C379" s="9">
        <v>2.1999999999999999E-2</v>
      </c>
      <c r="D379" s="8">
        <v>0</v>
      </c>
    </row>
    <row r="380" spans="1:4" x14ac:dyDescent="0.2">
      <c r="A380" s="4" t="s">
        <v>5</v>
      </c>
      <c r="B380" s="6">
        <v>18</v>
      </c>
      <c r="C380" s="9">
        <v>1.7000000000000001E-2</v>
      </c>
      <c r="D380" s="8">
        <v>0</v>
      </c>
    </row>
    <row r="381" spans="1:4" x14ac:dyDescent="0.2">
      <c r="A381" s="4" t="s">
        <v>5</v>
      </c>
      <c r="B381" s="6">
        <v>19</v>
      </c>
      <c r="C381" s="9">
        <v>0.14099999999999999</v>
      </c>
      <c r="D381" s="8">
        <v>0</v>
      </c>
    </row>
    <row r="382" spans="1:4" x14ac:dyDescent="0.2">
      <c r="A382" s="4" t="s">
        <v>5</v>
      </c>
      <c r="B382" s="6">
        <v>20</v>
      </c>
      <c r="C382" s="9">
        <v>1.2110000000000001</v>
      </c>
      <c r="D382" s="8">
        <v>0</v>
      </c>
    </row>
    <row r="383" spans="1:4" x14ac:dyDescent="0.2">
      <c r="A383" s="4" t="s">
        <v>5</v>
      </c>
      <c r="B383" s="6">
        <v>21</v>
      </c>
      <c r="C383" s="9">
        <v>0.216</v>
      </c>
      <c r="D383" s="8">
        <v>0</v>
      </c>
    </row>
    <row r="384" spans="1:4" x14ac:dyDescent="0.2">
      <c r="A384" s="4" t="s">
        <v>5</v>
      </c>
      <c r="B384" s="6">
        <v>22</v>
      </c>
      <c r="C384" s="9">
        <v>0.121</v>
      </c>
      <c r="D384" s="8">
        <v>0</v>
      </c>
    </row>
    <row r="385" spans="1:4" x14ac:dyDescent="0.2">
      <c r="A385" s="4" t="s">
        <v>5</v>
      </c>
      <c r="B385" s="6">
        <v>23</v>
      </c>
      <c r="C385" s="9">
        <v>0.125</v>
      </c>
      <c r="D385" s="8">
        <v>0</v>
      </c>
    </row>
    <row r="386" spans="1:4" x14ac:dyDescent="0.2">
      <c r="A386" s="4" t="s">
        <v>5</v>
      </c>
      <c r="B386" s="6">
        <v>0</v>
      </c>
      <c r="C386" s="9">
        <v>0.99399999999999999</v>
      </c>
      <c r="D386" s="8">
        <v>0</v>
      </c>
    </row>
    <row r="387" spans="1:4" x14ac:dyDescent="0.2">
      <c r="A387" s="4" t="s">
        <v>5</v>
      </c>
      <c r="B387" s="6">
        <v>1</v>
      </c>
      <c r="C387" s="9">
        <v>0.60299999999999998</v>
      </c>
      <c r="D387" s="8">
        <v>0</v>
      </c>
    </row>
    <row r="388" spans="1:4" x14ac:dyDescent="0.2">
      <c r="A388" s="4" t="s">
        <v>5</v>
      </c>
      <c r="B388" s="6">
        <v>2</v>
      </c>
      <c r="C388" s="9">
        <v>0.35799999999999998</v>
      </c>
      <c r="D388" s="8">
        <v>0</v>
      </c>
    </row>
    <row r="389" spans="1:4" x14ac:dyDescent="0.2">
      <c r="A389" s="4" t="s">
        <v>5</v>
      </c>
      <c r="B389" s="6">
        <v>3</v>
      </c>
      <c r="C389" s="9">
        <v>0.32600000000000001</v>
      </c>
      <c r="D389" s="8">
        <v>0</v>
      </c>
    </row>
    <row r="390" spans="1:4" x14ac:dyDescent="0.2">
      <c r="A390" s="4" t="s">
        <v>5</v>
      </c>
      <c r="B390" s="6">
        <v>4</v>
      </c>
      <c r="C390" s="9">
        <v>0.313</v>
      </c>
      <c r="D390" s="8">
        <v>0</v>
      </c>
    </row>
    <row r="391" spans="1:4" x14ac:dyDescent="0.2">
      <c r="A391" s="4" t="s">
        <v>5</v>
      </c>
      <c r="B391" s="6">
        <v>5</v>
      </c>
      <c r="C391" s="9">
        <v>0.124</v>
      </c>
      <c r="D391" s="8">
        <v>0</v>
      </c>
    </row>
    <row r="392" spans="1:4" x14ac:dyDescent="0.2">
      <c r="A392" s="4" t="s">
        <v>5</v>
      </c>
      <c r="B392" s="6">
        <v>6</v>
      </c>
      <c r="C392" s="9">
        <v>0.30599999999999999</v>
      </c>
      <c r="D392" s="8">
        <v>0</v>
      </c>
    </row>
    <row r="393" spans="1:4" x14ac:dyDescent="0.2">
      <c r="A393" s="4" t="s">
        <v>5</v>
      </c>
      <c r="B393" s="6">
        <v>7</v>
      </c>
      <c r="C393" s="9">
        <v>9.8000000000000004E-2</v>
      </c>
      <c r="D393" s="8">
        <v>0</v>
      </c>
    </row>
    <row r="394" spans="1:4" x14ac:dyDescent="0.2">
      <c r="A394" s="4" t="s">
        <v>5</v>
      </c>
      <c r="B394" s="6">
        <v>8</v>
      </c>
      <c r="C394" s="9">
        <v>0.20699999999999999</v>
      </c>
      <c r="D394" s="8">
        <v>85.24</v>
      </c>
    </row>
    <row r="395" spans="1:4" x14ac:dyDescent="0.2">
      <c r="A395" s="4" t="s">
        <v>5</v>
      </c>
      <c r="B395" s="6">
        <v>9</v>
      </c>
      <c r="C395" s="9">
        <v>3.9E-2</v>
      </c>
      <c r="D395" s="8">
        <v>334.4</v>
      </c>
    </row>
    <row r="396" spans="1:4" x14ac:dyDescent="0.2">
      <c r="A396" s="4" t="s">
        <v>5</v>
      </c>
      <c r="B396" s="6">
        <v>10</v>
      </c>
      <c r="C396" s="9">
        <v>0.19600000000000001</v>
      </c>
      <c r="D396" s="8">
        <v>656.51</v>
      </c>
    </row>
    <row r="397" spans="1:4" x14ac:dyDescent="0.2">
      <c r="A397" s="4" t="s">
        <v>5</v>
      </c>
      <c r="B397" s="6">
        <v>11</v>
      </c>
      <c r="C397" s="9">
        <v>3.5999999999999997E-2</v>
      </c>
      <c r="D397" s="8">
        <v>712.94</v>
      </c>
    </row>
    <row r="398" spans="1:4" x14ac:dyDescent="0.2">
      <c r="A398" s="4" t="s">
        <v>5</v>
      </c>
      <c r="B398" s="6">
        <v>12</v>
      </c>
      <c r="C398" s="9">
        <v>5.3999999999999999E-2</v>
      </c>
      <c r="D398" s="8">
        <v>712.76</v>
      </c>
    </row>
    <row r="399" spans="1:4" x14ac:dyDescent="0.2">
      <c r="A399" s="4" t="s">
        <v>5</v>
      </c>
      <c r="B399" s="6">
        <v>13</v>
      </c>
      <c r="C399" s="9">
        <v>9.0999999999999998E-2</v>
      </c>
      <c r="D399" s="8">
        <v>158.84</v>
      </c>
    </row>
    <row r="400" spans="1:4" x14ac:dyDescent="0.2">
      <c r="A400" s="4" t="s">
        <v>5</v>
      </c>
      <c r="B400" s="6">
        <v>14</v>
      </c>
      <c r="C400" s="9">
        <v>2.5999999999999999E-2</v>
      </c>
      <c r="D400" s="8">
        <v>556.65</v>
      </c>
    </row>
    <row r="401" spans="1:4" x14ac:dyDescent="0.2">
      <c r="A401" s="4" t="s">
        <v>5</v>
      </c>
      <c r="B401" s="6">
        <v>15</v>
      </c>
      <c r="C401" s="9">
        <v>1.7999999999999999E-2</v>
      </c>
      <c r="D401" s="8">
        <v>304.26</v>
      </c>
    </row>
    <row r="402" spans="1:4" x14ac:dyDescent="0.2">
      <c r="A402" s="4" t="s">
        <v>5</v>
      </c>
      <c r="B402" s="6">
        <v>16</v>
      </c>
      <c r="C402" s="9">
        <v>1.7999999999999999E-2</v>
      </c>
      <c r="D402" s="8">
        <v>132.27000000000001</v>
      </c>
    </row>
    <row r="403" spans="1:4" x14ac:dyDescent="0.2">
      <c r="A403" s="4" t="s">
        <v>5</v>
      </c>
      <c r="B403" s="6">
        <v>17</v>
      </c>
      <c r="C403" s="9">
        <v>2.1000000000000001E-2</v>
      </c>
      <c r="D403" s="8">
        <v>0</v>
      </c>
    </row>
    <row r="404" spans="1:4" x14ac:dyDescent="0.2">
      <c r="A404" s="4" t="s">
        <v>5</v>
      </c>
      <c r="B404" s="6">
        <v>18</v>
      </c>
      <c r="C404" s="9">
        <v>1.9E-2</v>
      </c>
      <c r="D404" s="8">
        <v>0</v>
      </c>
    </row>
    <row r="405" spans="1:4" x14ac:dyDescent="0.2">
      <c r="A405" s="4" t="s">
        <v>5</v>
      </c>
      <c r="B405" s="6">
        <v>19</v>
      </c>
      <c r="C405" s="9">
        <v>5.0999999999999997E-2</v>
      </c>
      <c r="D405" s="8">
        <v>0</v>
      </c>
    </row>
    <row r="406" spans="1:4" x14ac:dyDescent="0.2">
      <c r="A406" s="4" t="s">
        <v>5</v>
      </c>
      <c r="B406" s="6">
        <v>20</v>
      </c>
      <c r="C406" s="9">
        <v>0.11700000000000001</v>
      </c>
      <c r="D406" s="8">
        <v>0</v>
      </c>
    </row>
    <row r="407" spans="1:4" x14ac:dyDescent="0.2">
      <c r="A407" s="4" t="s">
        <v>5</v>
      </c>
      <c r="B407" s="6">
        <v>21</v>
      </c>
      <c r="C407" s="9">
        <v>0.125</v>
      </c>
      <c r="D407" s="8">
        <v>0</v>
      </c>
    </row>
    <row r="408" spans="1:4" x14ac:dyDescent="0.2">
      <c r="A408" s="4" t="s">
        <v>5</v>
      </c>
      <c r="B408" s="6">
        <v>22</v>
      </c>
      <c r="C408" s="9">
        <v>0.123</v>
      </c>
      <c r="D408" s="8">
        <v>0</v>
      </c>
    </row>
    <row r="409" spans="1:4" x14ac:dyDescent="0.2">
      <c r="A409" s="4" t="s">
        <v>5</v>
      </c>
      <c r="B409" s="6">
        <v>23</v>
      </c>
      <c r="C409" s="9">
        <v>0.125</v>
      </c>
      <c r="D409" s="8">
        <v>0</v>
      </c>
    </row>
    <row r="410" spans="1:4" x14ac:dyDescent="0.2">
      <c r="A410" s="4" t="s">
        <v>5</v>
      </c>
      <c r="B410" s="6">
        <v>0</v>
      </c>
      <c r="C410" s="9">
        <v>0.97099999999999997</v>
      </c>
      <c r="D410" s="8">
        <v>0</v>
      </c>
    </row>
    <row r="411" spans="1:4" x14ac:dyDescent="0.2">
      <c r="A411" s="4" t="s">
        <v>5</v>
      </c>
      <c r="B411" s="6">
        <v>1</v>
      </c>
      <c r="C411" s="9">
        <v>0.41299999999999998</v>
      </c>
      <c r="D411" s="8">
        <v>0</v>
      </c>
    </row>
    <row r="412" spans="1:4" x14ac:dyDescent="0.2">
      <c r="A412" s="4" t="s">
        <v>5</v>
      </c>
      <c r="B412" s="6">
        <v>2</v>
      </c>
      <c r="C412" s="9">
        <v>0.313</v>
      </c>
      <c r="D412" s="8">
        <v>0</v>
      </c>
    </row>
    <row r="413" spans="1:4" x14ac:dyDescent="0.2">
      <c r="A413" s="4" t="s">
        <v>5</v>
      </c>
      <c r="B413" s="6">
        <v>3</v>
      </c>
      <c r="C413" s="9">
        <v>0.13</v>
      </c>
      <c r="D413" s="8">
        <v>0</v>
      </c>
    </row>
    <row r="414" spans="1:4" x14ac:dyDescent="0.2">
      <c r="A414" s="4" t="s">
        <v>5</v>
      </c>
      <c r="B414" s="6">
        <v>4</v>
      </c>
      <c r="C414" s="9">
        <v>0.31</v>
      </c>
      <c r="D414" s="8">
        <v>0</v>
      </c>
    </row>
    <row r="415" spans="1:4" x14ac:dyDescent="0.2">
      <c r="A415" s="4" t="s">
        <v>5</v>
      </c>
      <c r="B415" s="6">
        <v>5</v>
      </c>
      <c r="C415" s="9">
        <v>0.128</v>
      </c>
      <c r="D415" s="8">
        <v>0</v>
      </c>
    </row>
    <row r="416" spans="1:4" x14ac:dyDescent="0.2">
      <c r="A416" s="4" t="s">
        <v>5</v>
      </c>
      <c r="B416" s="6">
        <v>6</v>
      </c>
      <c r="C416" s="9">
        <v>0.308</v>
      </c>
      <c r="D416" s="8">
        <v>0</v>
      </c>
    </row>
    <row r="417" spans="1:4" x14ac:dyDescent="0.2">
      <c r="A417" s="4" t="s">
        <v>5</v>
      </c>
      <c r="B417" s="6">
        <v>7</v>
      </c>
      <c r="C417" s="9">
        <v>0.1</v>
      </c>
      <c r="D417" s="8">
        <v>0</v>
      </c>
    </row>
    <row r="418" spans="1:4" x14ac:dyDescent="0.2">
      <c r="A418" s="4" t="s">
        <v>5</v>
      </c>
      <c r="B418" s="6">
        <v>8</v>
      </c>
      <c r="C418" s="9">
        <v>0.20399999999999999</v>
      </c>
      <c r="D418" s="8">
        <v>109.6</v>
      </c>
    </row>
    <row r="419" spans="1:4" x14ac:dyDescent="0.2">
      <c r="A419" s="4" t="s">
        <v>5</v>
      </c>
      <c r="B419" s="6">
        <v>9</v>
      </c>
      <c r="C419" s="9">
        <v>4.1000000000000002E-2</v>
      </c>
      <c r="D419" s="8">
        <v>42.54</v>
      </c>
    </row>
    <row r="420" spans="1:4" x14ac:dyDescent="0.2">
      <c r="A420" s="4" t="s">
        <v>5</v>
      </c>
      <c r="B420" s="6">
        <v>10</v>
      </c>
      <c r="C420" s="9">
        <v>0.19700000000000001</v>
      </c>
      <c r="D420" s="8">
        <v>103.6</v>
      </c>
    </row>
    <row r="421" spans="1:4" x14ac:dyDescent="0.2">
      <c r="A421" s="4" t="s">
        <v>5</v>
      </c>
      <c r="B421" s="6">
        <v>11</v>
      </c>
      <c r="C421" s="9">
        <v>0.106</v>
      </c>
      <c r="D421" s="8">
        <v>44.43</v>
      </c>
    </row>
    <row r="422" spans="1:4" x14ac:dyDescent="0.2">
      <c r="A422" s="4" t="s">
        <v>5</v>
      </c>
      <c r="B422" s="6">
        <v>12</v>
      </c>
      <c r="C422" s="9">
        <v>2.5000000000000001E-2</v>
      </c>
      <c r="D422" s="8">
        <v>113.43</v>
      </c>
    </row>
    <row r="423" spans="1:4" x14ac:dyDescent="0.2">
      <c r="A423" s="4" t="s">
        <v>5</v>
      </c>
      <c r="B423" s="6">
        <v>13</v>
      </c>
      <c r="C423" s="9">
        <v>1.9E-2</v>
      </c>
      <c r="D423" s="8">
        <v>59.55</v>
      </c>
    </row>
    <row r="424" spans="1:4" x14ac:dyDescent="0.2">
      <c r="A424" s="4" t="s">
        <v>5</v>
      </c>
      <c r="B424" s="6">
        <v>14</v>
      </c>
      <c r="C424" s="9">
        <v>0.02</v>
      </c>
      <c r="D424" s="8">
        <v>108.71</v>
      </c>
    </row>
    <row r="425" spans="1:4" x14ac:dyDescent="0.2">
      <c r="A425" s="4" t="s">
        <v>5</v>
      </c>
      <c r="B425" s="6">
        <v>15</v>
      </c>
      <c r="C425" s="9">
        <v>1.7000000000000001E-2</v>
      </c>
      <c r="D425" s="8">
        <v>359.67</v>
      </c>
    </row>
    <row r="426" spans="1:4" x14ac:dyDescent="0.2">
      <c r="A426" s="4" t="s">
        <v>5</v>
      </c>
      <c r="B426" s="6">
        <v>16</v>
      </c>
      <c r="C426" s="9">
        <v>1.7999999999999999E-2</v>
      </c>
      <c r="D426" s="8">
        <v>201.65</v>
      </c>
    </row>
    <row r="427" spans="1:4" x14ac:dyDescent="0.2">
      <c r="A427" s="4" t="s">
        <v>5</v>
      </c>
      <c r="B427" s="6">
        <v>17</v>
      </c>
      <c r="C427" s="9">
        <v>1.7000000000000001E-2</v>
      </c>
      <c r="D427" s="8">
        <v>0</v>
      </c>
    </row>
    <row r="428" spans="1:4" x14ac:dyDescent="0.2">
      <c r="A428" s="4" t="s">
        <v>5</v>
      </c>
      <c r="B428" s="6">
        <v>18</v>
      </c>
      <c r="C428" s="9">
        <v>2.1999999999999999E-2</v>
      </c>
      <c r="D428" s="8">
        <v>0</v>
      </c>
    </row>
    <row r="429" spans="1:4" x14ac:dyDescent="0.2">
      <c r="A429" s="4" t="s">
        <v>5</v>
      </c>
      <c r="B429" s="6">
        <v>19</v>
      </c>
      <c r="C429" s="9">
        <v>4.9000000000000002E-2</v>
      </c>
      <c r="D429" s="8">
        <v>0</v>
      </c>
    </row>
    <row r="430" spans="1:4" x14ac:dyDescent="0.2">
      <c r="A430" s="4" t="s">
        <v>5</v>
      </c>
      <c r="B430" s="6">
        <v>20</v>
      </c>
      <c r="C430" s="9">
        <v>0.114</v>
      </c>
      <c r="D430" s="8">
        <v>0</v>
      </c>
    </row>
    <row r="431" spans="1:4" x14ac:dyDescent="0.2">
      <c r="A431" s="4" t="s">
        <v>5</v>
      </c>
      <c r="B431" s="6">
        <v>21</v>
      </c>
      <c r="C431" s="9">
        <v>0.125</v>
      </c>
      <c r="D431" s="8">
        <v>0</v>
      </c>
    </row>
    <row r="432" spans="1:4" x14ac:dyDescent="0.2">
      <c r="A432" s="4" t="s">
        <v>5</v>
      </c>
      <c r="B432" s="6">
        <v>22</v>
      </c>
      <c r="C432" s="9">
        <v>0.122</v>
      </c>
      <c r="D432" s="8">
        <v>0</v>
      </c>
    </row>
    <row r="433" spans="1:4" x14ac:dyDescent="0.2">
      <c r="A433" s="4" t="s">
        <v>5</v>
      </c>
      <c r="B433" s="6">
        <v>23</v>
      </c>
      <c r="C433" s="9">
        <v>0.126</v>
      </c>
      <c r="D433" s="8">
        <v>0</v>
      </c>
    </row>
    <row r="434" spans="1:4" x14ac:dyDescent="0.2">
      <c r="A434" s="4" t="s">
        <v>5</v>
      </c>
      <c r="B434" s="6">
        <v>0</v>
      </c>
      <c r="C434" s="9">
        <v>0.65800000000000003</v>
      </c>
      <c r="D434" s="8">
        <v>0</v>
      </c>
    </row>
    <row r="435" spans="1:4" x14ac:dyDescent="0.2">
      <c r="A435" s="4" t="s">
        <v>5</v>
      </c>
      <c r="B435" s="6">
        <v>1</v>
      </c>
      <c r="C435" s="9">
        <v>0.34100000000000003</v>
      </c>
      <c r="D435" s="8">
        <v>0</v>
      </c>
    </row>
    <row r="436" spans="1:4" x14ac:dyDescent="0.2">
      <c r="A436" s="4" t="s">
        <v>5</v>
      </c>
      <c r="B436" s="6">
        <v>2</v>
      </c>
      <c r="C436" s="9">
        <v>0.313</v>
      </c>
      <c r="D436" s="8">
        <v>0</v>
      </c>
    </row>
    <row r="437" spans="1:4" x14ac:dyDescent="0.2">
      <c r="A437" s="4" t="s">
        <v>5</v>
      </c>
      <c r="B437" s="6">
        <v>3</v>
      </c>
      <c r="C437" s="9">
        <v>0.126</v>
      </c>
      <c r="D437" s="8">
        <v>0</v>
      </c>
    </row>
    <row r="438" spans="1:4" x14ac:dyDescent="0.2">
      <c r="A438" s="4" t="s">
        <v>5</v>
      </c>
      <c r="B438" s="6">
        <v>4</v>
      </c>
      <c r="C438" s="9">
        <v>0.309</v>
      </c>
      <c r="D438" s="8">
        <v>0</v>
      </c>
    </row>
    <row r="439" spans="1:4" x14ac:dyDescent="0.2">
      <c r="A439" s="4" t="s">
        <v>5</v>
      </c>
      <c r="B439" s="6">
        <v>5</v>
      </c>
      <c r="C439" s="9">
        <v>0.126</v>
      </c>
      <c r="D439" s="8">
        <v>0</v>
      </c>
    </row>
    <row r="440" spans="1:4" x14ac:dyDescent="0.2">
      <c r="A440" s="4" t="s">
        <v>5</v>
      </c>
      <c r="B440" s="6">
        <v>6</v>
      </c>
      <c r="C440" s="9">
        <v>0.30499999999999999</v>
      </c>
      <c r="D440" s="8">
        <v>0</v>
      </c>
    </row>
    <row r="441" spans="1:4" x14ac:dyDescent="0.2">
      <c r="A441" s="4" t="s">
        <v>5</v>
      </c>
      <c r="B441" s="6">
        <v>7</v>
      </c>
      <c r="C441" s="9">
        <v>0.10100000000000001</v>
      </c>
      <c r="D441" s="8">
        <v>0</v>
      </c>
    </row>
    <row r="442" spans="1:4" x14ac:dyDescent="0.2">
      <c r="A442" s="4" t="s">
        <v>5</v>
      </c>
      <c r="B442" s="6">
        <v>8</v>
      </c>
      <c r="C442" s="9">
        <v>0.21</v>
      </c>
      <c r="D442" s="8">
        <v>166.03</v>
      </c>
    </row>
    <row r="443" spans="1:4" x14ac:dyDescent="0.2">
      <c r="A443" s="4" t="s">
        <v>5</v>
      </c>
      <c r="B443" s="6">
        <v>9</v>
      </c>
      <c r="C443" s="9">
        <v>2.5999999999999999E-2</v>
      </c>
      <c r="D443" s="8">
        <v>92.08</v>
      </c>
    </row>
    <row r="444" spans="1:4" x14ac:dyDescent="0.2">
      <c r="A444" s="4" t="s">
        <v>5</v>
      </c>
      <c r="B444" s="6">
        <v>10</v>
      </c>
      <c r="C444" s="9">
        <v>0.186</v>
      </c>
      <c r="D444" s="8">
        <v>431.24</v>
      </c>
    </row>
    <row r="445" spans="1:4" x14ac:dyDescent="0.2">
      <c r="A445" s="4" t="s">
        <v>5</v>
      </c>
      <c r="B445" s="6">
        <v>11</v>
      </c>
      <c r="C445" s="9">
        <v>1.7999999999999999E-2</v>
      </c>
      <c r="D445" s="8">
        <v>635.4</v>
      </c>
    </row>
    <row r="446" spans="1:4" x14ac:dyDescent="0.2">
      <c r="A446" s="4" t="s">
        <v>5</v>
      </c>
      <c r="B446" s="6">
        <v>12</v>
      </c>
      <c r="C446" s="9">
        <v>1.7000000000000001E-2</v>
      </c>
      <c r="D446" s="8">
        <v>517.38</v>
      </c>
    </row>
    <row r="447" spans="1:4" x14ac:dyDescent="0.2">
      <c r="A447" s="4" t="s">
        <v>5</v>
      </c>
      <c r="B447" s="6">
        <v>13</v>
      </c>
      <c r="C447" s="9">
        <v>8.1000000000000003E-2</v>
      </c>
      <c r="D447" s="8">
        <v>438.54</v>
      </c>
    </row>
    <row r="448" spans="1:4" x14ac:dyDescent="0.2">
      <c r="A448" s="4" t="s">
        <v>5</v>
      </c>
      <c r="B448" s="6">
        <v>14</v>
      </c>
      <c r="C448" s="9">
        <v>2.1000000000000001E-2</v>
      </c>
      <c r="D448" s="8">
        <v>473.13</v>
      </c>
    </row>
    <row r="449" spans="1:4" x14ac:dyDescent="0.2">
      <c r="A449" s="4" t="s">
        <v>5</v>
      </c>
      <c r="B449" s="6">
        <v>15</v>
      </c>
      <c r="C449" s="9">
        <v>0.02</v>
      </c>
      <c r="D449" s="8">
        <v>279.14999999999998</v>
      </c>
    </row>
    <row r="450" spans="1:4" x14ac:dyDescent="0.2">
      <c r="A450" s="4" t="s">
        <v>5</v>
      </c>
      <c r="B450" s="6">
        <v>16</v>
      </c>
      <c r="C450" s="9">
        <v>2.4E-2</v>
      </c>
      <c r="D450" s="8">
        <v>107.52</v>
      </c>
    </row>
    <row r="451" spans="1:4" x14ac:dyDescent="0.2">
      <c r="A451" s="4" t="s">
        <v>5</v>
      </c>
      <c r="B451" s="6">
        <v>17</v>
      </c>
      <c r="C451" s="9">
        <v>1.7999999999999999E-2</v>
      </c>
      <c r="D451" s="8">
        <v>0</v>
      </c>
    </row>
    <row r="452" spans="1:4" x14ac:dyDescent="0.2">
      <c r="A452" s="4" t="s">
        <v>5</v>
      </c>
      <c r="B452" s="6">
        <v>18</v>
      </c>
      <c r="C452" s="9">
        <v>2.1000000000000001E-2</v>
      </c>
      <c r="D452" s="8">
        <v>0</v>
      </c>
    </row>
    <row r="453" spans="1:4" x14ac:dyDescent="0.2">
      <c r="A453" s="4" t="s">
        <v>5</v>
      </c>
      <c r="B453" s="6">
        <v>19</v>
      </c>
      <c r="C453" s="9">
        <v>5.2999999999999999E-2</v>
      </c>
      <c r="D453" s="8">
        <v>0</v>
      </c>
    </row>
    <row r="454" spans="1:4" x14ac:dyDescent="0.2">
      <c r="A454" s="4" t="s">
        <v>5</v>
      </c>
      <c r="B454" s="6">
        <v>20</v>
      </c>
      <c r="C454" s="9">
        <v>0.11899999999999999</v>
      </c>
      <c r="D454" s="8">
        <v>0</v>
      </c>
    </row>
    <row r="455" spans="1:4" x14ac:dyDescent="0.2">
      <c r="A455" s="4" t="s">
        <v>5</v>
      </c>
      <c r="B455" s="6">
        <v>21</v>
      </c>
      <c r="C455" s="9">
        <v>0.126</v>
      </c>
      <c r="D455" s="8">
        <v>0</v>
      </c>
    </row>
    <row r="456" spans="1:4" x14ac:dyDescent="0.2">
      <c r="A456" s="4" t="s">
        <v>5</v>
      </c>
      <c r="B456" s="6">
        <v>22</v>
      </c>
      <c r="C456" s="9">
        <v>0.123</v>
      </c>
      <c r="D456" s="8">
        <v>0</v>
      </c>
    </row>
    <row r="457" spans="1:4" x14ac:dyDescent="0.2">
      <c r="A457" s="4" t="s">
        <v>5</v>
      </c>
      <c r="B457" s="6">
        <v>23</v>
      </c>
      <c r="C457" s="9">
        <v>0.126</v>
      </c>
      <c r="D457" s="8">
        <v>0</v>
      </c>
    </row>
    <row r="458" spans="1:4" x14ac:dyDescent="0.2">
      <c r="A458" s="4" t="s">
        <v>5</v>
      </c>
      <c r="B458" s="6">
        <v>0</v>
      </c>
      <c r="C458" s="9">
        <v>0.67700000000000005</v>
      </c>
      <c r="D458" s="8">
        <v>0</v>
      </c>
    </row>
    <row r="459" spans="1:4" x14ac:dyDescent="0.2">
      <c r="A459" s="4" t="s">
        <v>5</v>
      </c>
      <c r="B459" s="6">
        <v>1</v>
      </c>
      <c r="C459" s="9">
        <v>0.34200000000000003</v>
      </c>
      <c r="D459" s="8">
        <v>0</v>
      </c>
    </row>
    <row r="460" spans="1:4" x14ac:dyDescent="0.2">
      <c r="A460" s="4" t="s">
        <v>5</v>
      </c>
      <c r="B460" s="6">
        <v>2</v>
      </c>
      <c r="C460" s="9">
        <v>0.318</v>
      </c>
      <c r="D460" s="8">
        <v>0</v>
      </c>
    </row>
    <row r="461" spans="1:4" x14ac:dyDescent="0.2">
      <c r="A461" s="4" t="s">
        <v>5</v>
      </c>
      <c r="B461" s="6">
        <v>3</v>
      </c>
      <c r="C461" s="9">
        <v>0.127</v>
      </c>
      <c r="D461" s="8">
        <v>0</v>
      </c>
    </row>
    <row r="462" spans="1:4" x14ac:dyDescent="0.2">
      <c r="A462" s="4" t="s">
        <v>5</v>
      </c>
      <c r="B462" s="6">
        <v>4</v>
      </c>
      <c r="C462" s="9">
        <v>0.309</v>
      </c>
      <c r="D462" s="8">
        <v>0</v>
      </c>
    </row>
    <row r="463" spans="1:4" x14ac:dyDescent="0.2">
      <c r="A463" s="4" t="s">
        <v>5</v>
      </c>
      <c r="B463" s="6">
        <v>5</v>
      </c>
      <c r="C463" s="9">
        <v>0.182</v>
      </c>
      <c r="D463" s="8">
        <v>0</v>
      </c>
    </row>
    <row r="464" spans="1:4" x14ac:dyDescent="0.2">
      <c r="A464" s="4" t="s">
        <v>5</v>
      </c>
      <c r="B464" s="6">
        <v>6</v>
      </c>
      <c r="C464" s="9">
        <v>0.249</v>
      </c>
      <c r="D464" s="8">
        <v>0</v>
      </c>
    </row>
    <row r="465" spans="1:4" x14ac:dyDescent="0.2">
      <c r="A465" s="4" t="s">
        <v>5</v>
      </c>
      <c r="B465" s="6">
        <v>7</v>
      </c>
      <c r="C465" s="9">
        <v>0.27</v>
      </c>
      <c r="D465" s="8">
        <v>0</v>
      </c>
    </row>
    <row r="466" spans="1:4" x14ac:dyDescent="0.2">
      <c r="A466" s="4" t="s">
        <v>5</v>
      </c>
      <c r="B466" s="6">
        <v>8</v>
      </c>
      <c r="C466" s="9">
        <v>3.6999999999999998E-2</v>
      </c>
      <c r="D466" s="8">
        <v>84.58</v>
      </c>
    </row>
    <row r="467" spans="1:4" x14ac:dyDescent="0.2">
      <c r="A467" s="4" t="s">
        <v>5</v>
      </c>
      <c r="B467" s="6">
        <v>9</v>
      </c>
      <c r="C467" s="9">
        <v>0.20499999999999999</v>
      </c>
      <c r="D467" s="8">
        <v>139.66</v>
      </c>
    </row>
    <row r="468" spans="1:4" x14ac:dyDescent="0.2">
      <c r="A468" s="4" t="s">
        <v>5</v>
      </c>
      <c r="B468" s="6">
        <v>10</v>
      </c>
      <c r="C468" s="9">
        <v>2.5000000000000001E-2</v>
      </c>
      <c r="D468" s="8">
        <v>70.900000000000006</v>
      </c>
    </row>
    <row r="469" spans="1:4" x14ac:dyDescent="0.2">
      <c r="A469" s="4" t="s">
        <v>5</v>
      </c>
      <c r="B469" s="6">
        <v>11</v>
      </c>
      <c r="C469" s="9">
        <v>2.1000000000000001E-2</v>
      </c>
      <c r="D469" s="8">
        <v>112.49</v>
      </c>
    </row>
    <row r="470" spans="1:4" x14ac:dyDescent="0.2">
      <c r="A470" s="4" t="s">
        <v>5</v>
      </c>
      <c r="B470" s="6">
        <v>12</v>
      </c>
      <c r="C470" s="9">
        <v>0.02</v>
      </c>
      <c r="D470" s="8">
        <v>164.45</v>
      </c>
    </row>
    <row r="471" spans="1:4" x14ac:dyDescent="0.2">
      <c r="A471" s="4" t="s">
        <v>5</v>
      </c>
      <c r="B471" s="6">
        <v>13</v>
      </c>
      <c r="C471" s="9">
        <v>1.9E-2</v>
      </c>
      <c r="D471" s="8">
        <v>147.46</v>
      </c>
    </row>
    <row r="472" spans="1:4" x14ac:dyDescent="0.2">
      <c r="A472" s="4" t="s">
        <v>5</v>
      </c>
      <c r="B472" s="6">
        <v>14</v>
      </c>
      <c r="C472" s="9">
        <v>3.1E-2</v>
      </c>
      <c r="D472" s="8">
        <v>46.32</v>
      </c>
    </row>
    <row r="473" spans="1:4" x14ac:dyDescent="0.2">
      <c r="A473" s="4" t="s">
        <v>5</v>
      </c>
      <c r="B473" s="6">
        <v>15</v>
      </c>
      <c r="C473" s="9">
        <v>5.2999999999999999E-2</v>
      </c>
      <c r="D473" s="8">
        <v>60.5</v>
      </c>
    </row>
    <row r="474" spans="1:4" x14ac:dyDescent="0.2">
      <c r="A474" s="4" t="s">
        <v>5</v>
      </c>
      <c r="B474" s="6">
        <v>16</v>
      </c>
      <c r="C474" s="9">
        <v>1.7999999999999999E-2</v>
      </c>
      <c r="D474" s="8">
        <v>62.9</v>
      </c>
    </row>
    <row r="475" spans="1:4" x14ac:dyDescent="0.2">
      <c r="A475" s="4" t="s">
        <v>5</v>
      </c>
      <c r="B475" s="6">
        <v>17</v>
      </c>
      <c r="C475" s="9">
        <v>1.7999999999999999E-2</v>
      </c>
      <c r="D475" s="8">
        <v>0</v>
      </c>
    </row>
    <row r="476" spans="1:4" x14ac:dyDescent="0.2">
      <c r="A476" s="4" t="s">
        <v>5</v>
      </c>
      <c r="B476" s="6">
        <v>18</v>
      </c>
      <c r="C476" s="9">
        <v>0.14000000000000001</v>
      </c>
      <c r="D476" s="8">
        <v>0</v>
      </c>
    </row>
    <row r="477" spans="1:4" x14ac:dyDescent="0.2">
      <c r="A477" s="4" t="s">
        <v>5</v>
      </c>
      <c r="B477" s="6">
        <v>19</v>
      </c>
      <c r="C477" s="9">
        <v>1.37</v>
      </c>
      <c r="D477" s="8">
        <v>0</v>
      </c>
    </row>
    <row r="478" spans="1:4" x14ac:dyDescent="0.2">
      <c r="A478" s="4" t="s">
        <v>5</v>
      </c>
      <c r="B478" s="6">
        <v>20</v>
      </c>
      <c r="C478" s="9">
        <v>1.9710000000000001</v>
      </c>
      <c r="D478" s="8">
        <v>0</v>
      </c>
    </row>
    <row r="479" spans="1:4" x14ac:dyDescent="0.2">
      <c r="A479" s="4" t="s">
        <v>5</v>
      </c>
      <c r="B479" s="6">
        <v>21</v>
      </c>
      <c r="C479" s="9">
        <v>0.23599999999999999</v>
      </c>
      <c r="D479" s="8">
        <v>0</v>
      </c>
    </row>
    <row r="480" spans="1:4" x14ac:dyDescent="0.2">
      <c r="A480" s="4" t="s">
        <v>5</v>
      </c>
      <c r="B480" s="6">
        <v>22</v>
      </c>
      <c r="C480" s="9">
        <v>0.123</v>
      </c>
      <c r="D480" s="8">
        <v>0</v>
      </c>
    </row>
    <row r="481" spans="1:4" x14ac:dyDescent="0.2">
      <c r="A481" s="4" t="s">
        <v>5</v>
      </c>
      <c r="B481" s="6">
        <v>23</v>
      </c>
      <c r="C481" s="9">
        <v>0.125</v>
      </c>
      <c r="D481" s="8">
        <v>0</v>
      </c>
    </row>
    <row r="482" spans="1:4" x14ac:dyDescent="0.2">
      <c r="A482" s="4" t="s">
        <v>5</v>
      </c>
      <c r="B482" s="6">
        <v>0</v>
      </c>
      <c r="C482" s="9">
        <v>0.94099999999999995</v>
      </c>
      <c r="D482" s="8">
        <v>0</v>
      </c>
    </row>
    <row r="483" spans="1:4" x14ac:dyDescent="0.2">
      <c r="A483" s="4" t="s">
        <v>5</v>
      </c>
      <c r="B483" s="6">
        <v>1</v>
      </c>
      <c r="C483" s="9">
        <v>0.35199999999999998</v>
      </c>
      <c r="D483" s="8">
        <v>0</v>
      </c>
    </row>
    <row r="484" spans="1:4" x14ac:dyDescent="0.2">
      <c r="A484" s="4" t="s">
        <v>5</v>
      </c>
      <c r="B484" s="6">
        <v>2</v>
      </c>
      <c r="C484" s="9">
        <v>0.315</v>
      </c>
      <c r="D484" s="8">
        <v>0</v>
      </c>
    </row>
    <row r="485" spans="1:4" x14ac:dyDescent="0.2">
      <c r="A485" s="4" t="s">
        <v>5</v>
      </c>
      <c r="B485" s="6">
        <v>3</v>
      </c>
      <c r="C485" s="9">
        <v>0.126</v>
      </c>
      <c r="D485" s="8">
        <v>0</v>
      </c>
    </row>
    <row r="486" spans="1:4" x14ac:dyDescent="0.2">
      <c r="A486" s="4" t="s">
        <v>5</v>
      </c>
      <c r="B486" s="6">
        <v>4</v>
      </c>
      <c r="C486" s="9">
        <v>0.308</v>
      </c>
      <c r="D486" s="8">
        <v>0</v>
      </c>
    </row>
    <row r="487" spans="1:4" x14ac:dyDescent="0.2">
      <c r="A487" s="4" t="s">
        <v>5</v>
      </c>
      <c r="B487" s="6">
        <v>5</v>
      </c>
      <c r="C487" s="9">
        <v>0.126</v>
      </c>
      <c r="D487" s="8">
        <v>0</v>
      </c>
    </row>
    <row r="488" spans="1:4" x14ac:dyDescent="0.2">
      <c r="A488" s="4" t="s">
        <v>5</v>
      </c>
      <c r="B488" s="6">
        <v>6</v>
      </c>
      <c r="C488" s="9">
        <v>0.307</v>
      </c>
      <c r="D488" s="8">
        <v>0</v>
      </c>
    </row>
    <row r="489" spans="1:4" x14ac:dyDescent="0.2">
      <c r="A489" s="4" t="s">
        <v>5</v>
      </c>
      <c r="B489" s="6">
        <v>7</v>
      </c>
      <c r="C489" s="9">
        <v>0.10299999999999999</v>
      </c>
      <c r="D489" s="8">
        <v>0</v>
      </c>
    </row>
    <row r="490" spans="1:4" x14ac:dyDescent="0.2">
      <c r="A490" s="4" t="s">
        <v>5</v>
      </c>
      <c r="B490" s="6">
        <v>8</v>
      </c>
      <c r="C490" s="9">
        <v>0.20300000000000001</v>
      </c>
      <c r="D490" s="8">
        <v>135.33000000000001</v>
      </c>
    </row>
    <row r="491" spans="1:4" x14ac:dyDescent="0.2">
      <c r="A491" s="4" t="s">
        <v>5</v>
      </c>
      <c r="B491" s="6">
        <v>9</v>
      </c>
      <c r="C491" s="9">
        <v>6.0999999999999999E-2</v>
      </c>
      <c r="D491" s="8">
        <v>141.49</v>
      </c>
    </row>
    <row r="492" spans="1:4" x14ac:dyDescent="0.2">
      <c r="A492" s="4" t="s">
        <v>5</v>
      </c>
      <c r="B492" s="6">
        <v>10</v>
      </c>
      <c r="C492" s="9">
        <v>0.55900000000000005</v>
      </c>
      <c r="D492" s="8">
        <v>597.30999999999995</v>
      </c>
    </row>
    <row r="493" spans="1:4" x14ac:dyDescent="0.2">
      <c r="A493" s="4" t="s">
        <v>5</v>
      </c>
      <c r="B493" s="6">
        <v>11</v>
      </c>
      <c r="C493" s="9">
        <v>1.7999999999999999E-2</v>
      </c>
      <c r="D493" s="8">
        <v>477.81</v>
      </c>
    </row>
    <row r="494" spans="1:4" x14ac:dyDescent="0.2">
      <c r="A494" s="4" t="s">
        <v>5</v>
      </c>
      <c r="B494" s="6">
        <v>12</v>
      </c>
      <c r="C494" s="9">
        <v>5.1999999999999998E-2</v>
      </c>
      <c r="D494" s="8">
        <v>571.27</v>
      </c>
    </row>
    <row r="495" spans="1:4" x14ac:dyDescent="0.2">
      <c r="A495" s="4" t="s">
        <v>5</v>
      </c>
      <c r="B495" s="6">
        <v>13</v>
      </c>
      <c r="C495" s="9">
        <v>0.05</v>
      </c>
      <c r="D495" s="8">
        <v>402.7</v>
      </c>
    </row>
    <row r="496" spans="1:4" x14ac:dyDescent="0.2">
      <c r="A496" s="4" t="s">
        <v>5</v>
      </c>
      <c r="B496" s="6">
        <v>14</v>
      </c>
      <c r="C496" s="9">
        <v>2.1999999999999999E-2</v>
      </c>
      <c r="D496" s="8">
        <v>153.55000000000001</v>
      </c>
    </row>
    <row r="497" spans="1:4" x14ac:dyDescent="0.2">
      <c r="A497" s="4" t="s">
        <v>5</v>
      </c>
      <c r="B497" s="6">
        <v>15</v>
      </c>
      <c r="C497" s="9">
        <v>2.5000000000000001E-2</v>
      </c>
      <c r="D497" s="8">
        <v>173.35</v>
      </c>
    </row>
    <row r="498" spans="1:4" x14ac:dyDescent="0.2">
      <c r="A498" s="4" t="s">
        <v>5</v>
      </c>
      <c r="B498" s="6">
        <v>16</v>
      </c>
      <c r="C498" s="9">
        <v>1.7999999999999999E-2</v>
      </c>
      <c r="D498" s="8">
        <v>118.52</v>
      </c>
    </row>
    <row r="499" spans="1:4" x14ac:dyDescent="0.2">
      <c r="A499" s="4" t="s">
        <v>5</v>
      </c>
      <c r="B499" s="6">
        <v>17</v>
      </c>
      <c r="C499" s="9">
        <v>2.9000000000000001E-2</v>
      </c>
      <c r="D499" s="8">
        <v>0</v>
      </c>
    </row>
    <row r="500" spans="1:4" x14ac:dyDescent="0.2">
      <c r="A500" s="4" t="s">
        <v>5</v>
      </c>
      <c r="B500" s="6">
        <v>18</v>
      </c>
      <c r="C500" s="9">
        <v>0.11899999999999999</v>
      </c>
      <c r="D500" s="8">
        <v>0</v>
      </c>
    </row>
    <row r="501" spans="1:4" x14ac:dyDescent="0.2">
      <c r="A501" s="4" t="s">
        <v>5</v>
      </c>
      <c r="B501" s="6">
        <v>19</v>
      </c>
      <c r="C501" s="9">
        <v>0.35099999999999998</v>
      </c>
      <c r="D501" s="8">
        <v>0</v>
      </c>
    </row>
    <row r="502" spans="1:4" x14ac:dyDescent="0.2">
      <c r="A502" s="4" t="s">
        <v>5</v>
      </c>
      <c r="B502" s="6">
        <v>20</v>
      </c>
      <c r="C502" s="9">
        <v>0.98199999999999998</v>
      </c>
      <c r="D502" s="8">
        <v>0</v>
      </c>
    </row>
    <row r="503" spans="1:4" x14ac:dyDescent="0.2">
      <c r="A503" s="4" t="s">
        <v>5</v>
      </c>
      <c r="B503" s="6">
        <v>21</v>
      </c>
      <c r="C503" s="9">
        <v>0.41099999999999998</v>
      </c>
      <c r="D503" s="8">
        <v>0</v>
      </c>
    </row>
    <row r="504" spans="1:4" x14ac:dyDescent="0.2">
      <c r="A504" s="4" t="s">
        <v>5</v>
      </c>
      <c r="B504" s="6">
        <v>22</v>
      </c>
      <c r="C504" s="9">
        <v>0.121</v>
      </c>
      <c r="D504" s="8">
        <v>0</v>
      </c>
    </row>
    <row r="505" spans="1:4" x14ac:dyDescent="0.2">
      <c r="A505" s="4" t="s">
        <v>5</v>
      </c>
      <c r="B505" s="6">
        <v>23</v>
      </c>
      <c r="C505" s="9">
        <v>0.127</v>
      </c>
      <c r="D505" s="8">
        <v>0</v>
      </c>
    </row>
    <row r="506" spans="1:4" x14ac:dyDescent="0.2">
      <c r="A506" s="4" t="s">
        <v>5</v>
      </c>
      <c r="B506" s="6">
        <v>0</v>
      </c>
      <c r="C506" s="9">
        <v>0.96599999999999997</v>
      </c>
      <c r="D506" s="8">
        <v>0</v>
      </c>
    </row>
    <row r="507" spans="1:4" x14ac:dyDescent="0.2">
      <c r="A507" s="4" t="s">
        <v>5</v>
      </c>
      <c r="B507" s="6">
        <v>1</v>
      </c>
      <c r="C507" s="9">
        <v>1.0129999999999999</v>
      </c>
      <c r="D507" s="8">
        <v>0</v>
      </c>
    </row>
    <row r="508" spans="1:4" x14ac:dyDescent="0.2">
      <c r="A508" s="4" t="s">
        <v>5</v>
      </c>
      <c r="B508" s="6">
        <v>2</v>
      </c>
      <c r="C508" s="9">
        <v>0.625</v>
      </c>
      <c r="D508" s="8">
        <v>0</v>
      </c>
    </row>
    <row r="509" spans="1:4" x14ac:dyDescent="0.2">
      <c r="A509" s="4" t="s">
        <v>5</v>
      </c>
      <c r="B509" s="6">
        <v>3</v>
      </c>
      <c r="C509" s="9">
        <v>0.35</v>
      </c>
      <c r="D509" s="8">
        <v>0</v>
      </c>
    </row>
    <row r="510" spans="1:4" x14ac:dyDescent="0.2">
      <c r="A510" s="4" t="s">
        <v>5</v>
      </c>
      <c r="B510" s="6">
        <v>4</v>
      </c>
      <c r="C510" s="9">
        <v>0.224</v>
      </c>
      <c r="D510" s="8">
        <v>0</v>
      </c>
    </row>
    <row r="511" spans="1:4" x14ac:dyDescent="0.2">
      <c r="A511" s="4" t="s">
        <v>5</v>
      </c>
      <c r="B511" s="6">
        <v>5</v>
      </c>
      <c r="C511" s="9">
        <v>0.316</v>
      </c>
      <c r="D511" s="8">
        <v>0</v>
      </c>
    </row>
    <row r="512" spans="1:4" x14ac:dyDescent="0.2">
      <c r="A512" s="4" t="s">
        <v>5</v>
      </c>
      <c r="B512" s="6">
        <v>6</v>
      </c>
      <c r="C512" s="9">
        <v>0.27100000000000002</v>
      </c>
      <c r="D512" s="8">
        <v>0</v>
      </c>
    </row>
    <row r="513" spans="1:4" x14ac:dyDescent="0.2">
      <c r="A513" s="4" t="s">
        <v>5</v>
      </c>
      <c r="B513" s="6">
        <v>7</v>
      </c>
      <c r="C513" s="9">
        <v>0.14000000000000001</v>
      </c>
      <c r="D513" s="8">
        <v>0</v>
      </c>
    </row>
    <row r="514" spans="1:4" x14ac:dyDescent="0.2">
      <c r="A514" s="4" t="s">
        <v>5</v>
      </c>
      <c r="B514" s="6">
        <v>8</v>
      </c>
      <c r="C514" s="9">
        <v>0.21</v>
      </c>
      <c r="D514" s="8">
        <v>32.24</v>
      </c>
    </row>
    <row r="515" spans="1:4" x14ac:dyDescent="0.2">
      <c r="A515" s="4" t="s">
        <v>5</v>
      </c>
      <c r="B515" s="6">
        <v>9</v>
      </c>
      <c r="C515" s="9">
        <v>4.3999999999999997E-2</v>
      </c>
      <c r="D515" s="8">
        <v>81.099999999999994</v>
      </c>
    </row>
    <row r="516" spans="1:4" x14ac:dyDescent="0.2">
      <c r="A516" s="4" t="s">
        <v>5</v>
      </c>
      <c r="B516" s="6">
        <v>10</v>
      </c>
      <c r="C516" s="9">
        <v>0.315</v>
      </c>
      <c r="D516" s="8">
        <v>285.64999999999998</v>
      </c>
    </row>
    <row r="517" spans="1:4" x14ac:dyDescent="0.2">
      <c r="A517" s="4" t="s">
        <v>5</v>
      </c>
      <c r="B517" s="6">
        <v>11</v>
      </c>
      <c r="C517" s="9">
        <v>5.8000000000000003E-2</v>
      </c>
      <c r="D517" s="8">
        <v>220.1</v>
      </c>
    </row>
    <row r="518" spans="1:4" x14ac:dyDescent="0.2">
      <c r="A518" s="4" t="s">
        <v>5</v>
      </c>
      <c r="B518" s="6">
        <v>12</v>
      </c>
      <c r="C518" s="9">
        <v>2.1000000000000001E-2</v>
      </c>
      <c r="D518" s="8">
        <v>279.07</v>
      </c>
    </row>
    <row r="519" spans="1:4" x14ac:dyDescent="0.2">
      <c r="A519" s="4" t="s">
        <v>5</v>
      </c>
      <c r="B519" s="6">
        <v>13</v>
      </c>
      <c r="C519" s="9">
        <v>0.02</v>
      </c>
      <c r="D519" s="8">
        <v>121.94</v>
      </c>
    </row>
    <row r="520" spans="1:4" x14ac:dyDescent="0.2">
      <c r="A520" s="4" t="s">
        <v>5</v>
      </c>
      <c r="B520" s="6">
        <v>14</v>
      </c>
      <c r="C520" s="9">
        <v>0.02</v>
      </c>
      <c r="D520" s="8">
        <v>329.6</v>
      </c>
    </row>
    <row r="521" spans="1:4" x14ac:dyDescent="0.2">
      <c r="A521" s="4" t="s">
        <v>5</v>
      </c>
      <c r="B521" s="6">
        <v>15</v>
      </c>
      <c r="C521" s="9">
        <v>2.1000000000000001E-2</v>
      </c>
      <c r="D521" s="8">
        <v>165.76</v>
      </c>
    </row>
    <row r="522" spans="1:4" x14ac:dyDescent="0.2">
      <c r="A522" s="4" t="s">
        <v>5</v>
      </c>
      <c r="B522" s="6">
        <v>16</v>
      </c>
      <c r="C522" s="9">
        <v>2.1000000000000001E-2</v>
      </c>
      <c r="D522" s="8">
        <v>107.2</v>
      </c>
    </row>
    <row r="523" spans="1:4" x14ac:dyDescent="0.2">
      <c r="A523" s="4" t="s">
        <v>5</v>
      </c>
      <c r="B523" s="6">
        <v>17</v>
      </c>
      <c r="C523" s="9">
        <v>2.7E-2</v>
      </c>
      <c r="D523" s="8">
        <v>0</v>
      </c>
    </row>
    <row r="524" spans="1:4" x14ac:dyDescent="0.2">
      <c r="A524" s="4" t="s">
        <v>5</v>
      </c>
      <c r="B524" s="6">
        <v>18</v>
      </c>
      <c r="C524" s="9">
        <v>0.17899999999999999</v>
      </c>
      <c r="D524" s="8">
        <v>0</v>
      </c>
    </row>
    <row r="525" spans="1:4" x14ac:dyDescent="0.2">
      <c r="A525" s="4" t="s">
        <v>5</v>
      </c>
      <c r="B525" s="6">
        <v>19</v>
      </c>
      <c r="C525" s="9">
        <v>1.877</v>
      </c>
      <c r="D525" s="8">
        <v>0</v>
      </c>
    </row>
    <row r="526" spans="1:4" x14ac:dyDescent="0.2">
      <c r="A526" s="4" t="s">
        <v>5</v>
      </c>
      <c r="B526" s="6">
        <v>20</v>
      </c>
      <c r="C526" s="9">
        <v>2.0379999999999998</v>
      </c>
      <c r="D526" s="8">
        <v>0</v>
      </c>
    </row>
    <row r="527" spans="1:4" x14ac:dyDescent="0.2">
      <c r="A527" s="4" t="s">
        <v>5</v>
      </c>
      <c r="B527" s="6">
        <v>21</v>
      </c>
      <c r="C527" s="9">
        <v>1.976</v>
      </c>
      <c r="D527" s="8">
        <v>0</v>
      </c>
    </row>
    <row r="528" spans="1:4" x14ac:dyDescent="0.2">
      <c r="A528" s="4" t="s">
        <v>5</v>
      </c>
      <c r="B528" s="6">
        <v>22</v>
      </c>
      <c r="C528" s="9">
        <v>0.80200000000000005</v>
      </c>
      <c r="D528" s="8">
        <v>0</v>
      </c>
    </row>
    <row r="529" spans="1:4" x14ac:dyDescent="0.2">
      <c r="A529" s="4" t="s">
        <v>5</v>
      </c>
      <c r="B529" s="6">
        <v>23</v>
      </c>
      <c r="C529" s="9">
        <v>0.125</v>
      </c>
      <c r="D529" s="8">
        <v>0</v>
      </c>
    </row>
    <row r="530" spans="1:4" x14ac:dyDescent="0.2">
      <c r="A530" s="4" t="s">
        <v>5</v>
      </c>
      <c r="B530" s="6">
        <v>0</v>
      </c>
      <c r="C530" s="9">
        <v>0.96599999999999997</v>
      </c>
      <c r="D530" s="8">
        <v>0</v>
      </c>
    </row>
    <row r="531" spans="1:4" x14ac:dyDescent="0.2">
      <c r="A531" s="4" t="s">
        <v>5</v>
      </c>
      <c r="B531" s="6">
        <v>1</v>
      </c>
      <c r="C531" s="9">
        <v>0.80800000000000005</v>
      </c>
      <c r="D531" s="8">
        <v>0</v>
      </c>
    </row>
    <row r="532" spans="1:4" x14ac:dyDescent="0.2">
      <c r="A532" s="4" t="s">
        <v>5</v>
      </c>
      <c r="B532" s="6">
        <v>2</v>
      </c>
      <c r="C532" s="9">
        <v>0.36899999999999999</v>
      </c>
      <c r="D532" s="8">
        <v>0</v>
      </c>
    </row>
    <row r="533" spans="1:4" x14ac:dyDescent="0.2">
      <c r="A533" s="4" t="s">
        <v>5</v>
      </c>
      <c r="B533" s="6">
        <v>3</v>
      </c>
      <c r="C533" s="9">
        <v>0.32400000000000001</v>
      </c>
      <c r="D533" s="8">
        <v>0</v>
      </c>
    </row>
    <row r="534" spans="1:4" x14ac:dyDescent="0.2">
      <c r="A534" s="4" t="s">
        <v>5</v>
      </c>
      <c r="B534" s="6">
        <v>4</v>
      </c>
      <c r="C534" s="9">
        <v>0.312</v>
      </c>
      <c r="D534" s="8">
        <v>0</v>
      </c>
    </row>
    <row r="535" spans="1:4" x14ac:dyDescent="0.2">
      <c r="A535" s="4" t="s">
        <v>5</v>
      </c>
      <c r="B535" s="6">
        <v>5</v>
      </c>
      <c r="C535" s="9">
        <v>0.126</v>
      </c>
      <c r="D535" s="8">
        <v>0</v>
      </c>
    </row>
    <row r="536" spans="1:4" x14ac:dyDescent="0.2">
      <c r="A536" s="4" t="s">
        <v>5</v>
      </c>
      <c r="B536" s="6">
        <v>6</v>
      </c>
      <c r="C536" s="9">
        <v>0.307</v>
      </c>
      <c r="D536" s="8">
        <v>0</v>
      </c>
    </row>
    <row r="537" spans="1:4" x14ac:dyDescent="0.2">
      <c r="A537" s="4" t="s">
        <v>5</v>
      </c>
      <c r="B537" s="6">
        <v>7</v>
      </c>
      <c r="C537" s="9">
        <v>0.104</v>
      </c>
      <c r="D537" s="8">
        <v>0</v>
      </c>
    </row>
    <row r="538" spans="1:4" x14ac:dyDescent="0.2">
      <c r="A538" s="4" t="s">
        <v>5</v>
      </c>
      <c r="B538" s="6">
        <v>8</v>
      </c>
      <c r="C538" s="9">
        <v>0.21099999999999999</v>
      </c>
      <c r="D538" s="8">
        <v>29.2</v>
      </c>
    </row>
    <row r="539" spans="1:4" x14ac:dyDescent="0.2">
      <c r="A539" s="4" t="s">
        <v>5</v>
      </c>
      <c r="B539" s="6">
        <v>9</v>
      </c>
      <c r="C539" s="9">
        <v>0.10100000000000001</v>
      </c>
      <c r="D539" s="8">
        <v>70.260000000000005</v>
      </c>
    </row>
    <row r="540" spans="1:4" x14ac:dyDescent="0.2">
      <c r="A540" s="4" t="s">
        <v>5</v>
      </c>
      <c r="B540" s="6">
        <v>10</v>
      </c>
      <c r="C540" s="9">
        <v>0.152</v>
      </c>
      <c r="D540" s="8">
        <v>99.3</v>
      </c>
    </row>
    <row r="541" spans="1:4" x14ac:dyDescent="0.2">
      <c r="A541" s="4" t="s">
        <v>5</v>
      </c>
      <c r="B541" s="6">
        <v>11</v>
      </c>
      <c r="C541" s="9">
        <v>1.9E-2</v>
      </c>
      <c r="D541" s="8">
        <v>228.6</v>
      </c>
    </row>
    <row r="542" spans="1:4" x14ac:dyDescent="0.2">
      <c r="A542" s="4" t="s">
        <v>5</v>
      </c>
      <c r="B542" s="6">
        <v>12</v>
      </c>
      <c r="C542" s="9">
        <v>2.5000000000000001E-2</v>
      </c>
      <c r="D542" s="8">
        <v>256.29000000000002</v>
      </c>
    </row>
    <row r="543" spans="1:4" x14ac:dyDescent="0.2">
      <c r="A543" s="4" t="s">
        <v>5</v>
      </c>
      <c r="B543" s="6">
        <v>13</v>
      </c>
      <c r="C543" s="9">
        <v>2.7E-2</v>
      </c>
      <c r="D543" s="8">
        <v>647.79999999999995</v>
      </c>
    </row>
    <row r="544" spans="1:4" x14ac:dyDescent="0.2">
      <c r="A544" s="4" t="s">
        <v>5</v>
      </c>
      <c r="B544" s="6">
        <v>14</v>
      </c>
      <c r="C544" s="9">
        <v>0.03</v>
      </c>
      <c r="D544" s="8">
        <v>827.78</v>
      </c>
    </row>
    <row r="545" spans="1:4" x14ac:dyDescent="0.2">
      <c r="A545" s="4" t="s">
        <v>5</v>
      </c>
      <c r="B545" s="6">
        <v>15</v>
      </c>
      <c r="C545" s="9">
        <v>3.1E-2</v>
      </c>
      <c r="D545" s="8">
        <v>610.44000000000005</v>
      </c>
    </row>
    <row r="546" spans="1:4" x14ac:dyDescent="0.2">
      <c r="A546" s="4" t="s">
        <v>5</v>
      </c>
      <c r="B546" s="6">
        <v>16</v>
      </c>
      <c r="C546" s="9">
        <v>1.7000000000000001E-2</v>
      </c>
      <c r="D546" s="8">
        <v>366.05</v>
      </c>
    </row>
    <row r="547" spans="1:4" x14ac:dyDescent="0.2">
      <c r="A547" s="4" t="s">
        <v>5</v>
      </c>
      <c r="B547" s="6">
        <v>17</v>
      </c>
      <c r="C547" s="9">
        <v>6.9000000000000006E-2</v>
      </c>
      <c r="D547" s="8">
        <v>0</v>
      </c>
    </row>
    <row r="548" spans="1:4" x14ac:dyDescent="0.2">
      <c r="A548" s="4" t="s">
        <v>5</v>
      </c>
      <c r="B548" s="6">
        <v>18</v>
      </c>
      <c r="C548" s="9">
        <v>1.9E-2</v>
      </c>
      <c r="D548" s="8">
        <v>0</v>
      </c>
    </row>
    <row r="549" spans="1:4" x14ac:dyDescent="0.2">
      <c r="A549" s="4" t="s">
        <v>5</v>
      </c>
      <c r="B549" s="6">
        <v>19</v>
      </c>
      <c r="C549" s="9">
        <v>0.56200000000000006</v>
      </c>
      <c r="D549" s="8">
        <v>0</v>
      </c>
    </row>
    <row r="550" spans="1:4" x14ac:dyDescent="0.2">
      <c r="A550" s="4" t="s">
        <v>5</v>
      </c>
      <c r="B550" s="6">
        <v>20</v>
      </c>
      <c r="C550" s="9">
        <v>1.3460000000000001</v>
      </c>
      <c r="D550" s="8">
        <v>0</v>
      </c>
    </row>
    <row r="551" spans="1:4" x14ac:dyDescent="0.2">
      <c r="A551" s="4" t="s">
        <v>5</v>
      </c>
      <c r="B551" s="6">
        <v>21</v>
      </c>
      <c r="C551" s="9">
        <v>1.3759999999999999</v>
      </c>
      <c r="D551" s="8">
        <v>0</v>
      </c>
    </row>
    <row r="552" spans="1:4" x14ac:dyDescent="0.2">
      <c r="A552" s="4" t="s">
        <v>5</v>
      </c>
      <c r="B552" s="6">
        <v>22</v>
      </c>
      <c r="C552" s="9">
        <v>1.375</v>
      </c>
      <c r="D552" s="8">
        <v>0</v>
      </c>
    </row>
    <row r="553" spans="1:4" x14ac:dyDescent="0.2">
      <c r="A553" s="4" t="s">
        <v>5</v>
      </c>
      <c r="B553" s="6">
        <v>23</v>
      </c>
      <c r="C553" s="9">
        <v>0.38200000000000001</v>
      </c>
      <c r="D553" s="8">
        <v>0</v>
      </c>
    </row>
    <row r="554" spans="1:4" x14ac:dyDescent="0.2">
      <c r="A554" s="4" t="s">
        <v>5</v>
      </c>
      <c r="B554" s="6">
        <v>0</v>
      </c>
      <c r="C554" s="9">
        <v>0.98</v>
      </c>
      <c r="D554" s="8">
        <v>0</v>
      </c>
    </row>
    <row r="555" spans="1:4" x14ac:dyDescent="0.2">
      <c r="A555" s="4" t="s">
        <v>5</v>
      </c>
      <c r="B555" s="6">
        <v>1</v>
      </c>
      <c r="C555" s="9">
        <v>1.03</v>
      </c>
      <c r="D555" s="8">
        <v>0</v>
      </c>
    </row>
    <row r="556" spans="1:4" x14ac:dyDescent="0.2">
      <c r="A556" s="4" t="s">
        <v>5</v>
      </c>
      <c r="B556" s="6">
        <v>2</v>
      </c>
      <c r="C556" s="9">
        <v>1.016</v>
      </c>
      <c r="D556" s="8">
        <v>0</v>
      </c>
    </row>
    <row r="557" spans="1:4" x14ac:dyDescent="0.2">
      <c r="A557" s="4" t="s">
        <v>5</v>
      </c>
      <c r="B557" s="6">
        <v>3</v>
      </c>
      <c r="C557" s="9">
        <v>0.59199999999999997</v>
      </c>
      <c r="D557" s="8">
        <v>0</v>
      </c>
    </row>
    <row r="558" spans="1:4" x14ac:dyDescent="0.2">
      <c r="A558" s="4" t="s">
        <v>5</v>
      </c>
      <c r="B558" s="6">
        <v>4</v>
      </c>
      <c r="C558" s="9">
        <v>0.33600000000000002</v>
      </c>
      <c r="D558" s="8">
        <v>0</v>
      </c>
    </row>
    <row r="559" spans="1:4" x14ac:dyDescent="0.2">
      <c r="A559" s="4" t="s">
        <v>5</v>
      </c>
      <c r="B559" s="6">
        <v>5</v>
      </c>
      <c r="C559" s="9">
        <v>0.23</v>
      </c>
      <c r="D559" s="8">
        <v>0</v>
      </c>
    </row>
    <row r="560" spans="1:4" x14ac:dyDescent="0.2">
      <c r="A560" s="4" t="s">
        <v>5</v>
      </c>
      <c r="B560" s="6">
        <v>6</v>
      </c>
      <c r="C560" s="9">
        <v>0.215</v>
      </c>
      <c r="D560" s="8">
        <v>0</v>
      </c>
    </row>
    <row r="561" spans="1:4" x14ac:dyDescent="0.2">
      <c r="A561" s="4" t="s">
        <v>5</v>
      </c>
      <c r="B561" s="6">
        <v>7</v>
      </c>
      <c r="C561" s="9">
        <v>0.28699999999999998</v>
      </c>
      <c r="D561" s="8">
        <v>0</v>
      </c>
    </row>
    <row r="562" spans="1:4" x14ac:dyDescent="0.2">
      <c r="A562" s="4" t="s">
        <v>5</v>
      </c>
      <c r="B562" s="6">
        <v>8</v>
      </c>
      <c r="C562" s="9">
        <v>2.5999999999999999E-2</v>
      </c>
      <c r="D562" s="8">
        <v>127.69</v>
      </c>
    </row>
    <row r="563" spans="1:4" x14ac:dyDescent="0.2">
      <c r="A563" s="4" t="s">
        <v>5</v>
      </c>
      <c r="B563" s="6">
        <v>9</v>
      </c>
      <c r="C563" s="9">
        <v>0.223</v>
      </c>
      <c r="D563" s="8">
        <v>242.8</v>
      </c>
    </row>
    <row r="564" spans="1:4" x14ac:dyDescent="0.2">
      <c r="A564" s="4" t="s">
        <v>5</v>
      </c>
      <c r="B564" s="6">
        <v>10</v>
      </c>
      <c r="C564" s="9">
        <v>0.25</v>
      </c>
      <c r="D564" s="8">
        <v>374.09</v>
      </c>
    </row>
    <row r="565" spans="1:4" x14ac:dyDescent="0.2">
      <c r="A565" s="4" t="s">
        <v>5</v>
      </c>
      <c r="B565" s="6">
        <v>11</v>
      </c>
      <c r="C565" s="9">
        <v>8.5000000000000006E-2</v>
      </c>
      <c r="D565" s="8">
        <v>459.26</v>
      </c>
    </row>
    <row r="566" spans="1:4" x14ac:dyDescent="0.2">
      <c r="A566" s="4" t="s">
        <v>5</v>
      </c>
      <c r="B566" s="6">
        <v>12</v>
      </c>
      <c r="C566" s="9">
        <v>2.3E-2</v>
      </c>
      <c r="D566" s="8">
        <v>826.82</v>
      </c>
    </row>
    <row r="567" spans="1:4" x14ac:dyDescent="0.2">
      <c r="A567" s="4" t="s">
        <v>5</v>
      </c>
      <c r="B567" s="6">
        <v>13</v>
      </c>
      <c r="C567" s="9">
        <v>7.0999999999999994E-2</v>
      </c>
      <c r="D567" s="8">
        <v>897.64</v>
      </c>
    </row>
    <row r="568" spans="1:4" x14ac:dyDescent="0.2">
      <c r="A568" s="4" t="s">
        <v>5</v>
      </c>
      <c r="B568" s="6">
        <v>14</v>
      </c>
      <c r="C568" s="9">
        <v>9.1999999999999998E-2</v>
      </c>
      <c r="D568" s="8">
        <v>777.36</v>
      </c>
    </row>
    <row r="569" spans="1:4" x14ac:dyDescent="0.2">
      <c r="A569" s="4" t="s">
        <v>5</v>
      </c>
      <c r="B569" s="6">
        <v>15</v>
      </c>
      <c r="C569" s="9">
        <v>0.02</v>
      </c>
      <c r="D569" s="8">
        <v>628.32000000000005</v>
      </c>
    </row>
    <row r="570" spans="1:4" x14ac:dyDescent="0.2">
      <c r="A570" s="4" t="s">
        <v>5</v>
      </c>
      <c r="B570" s="6">
        <v>16</v>
      </c>
      <c r="C570" s="9">
        <v>1.7000000000000001E-2</v>
      </c>
      <c r="D570" s="8">
        <v>370.84</v>
      </c>
    </row>
    <row r="571" spans="1:4" x14ac:dyDescent="0.2">
      <c r="A571" s="4" t="s">
        <v>5</v>
      </c>
      <c r="B571" s="6">
        <v>17</v>
      </c>
      <c r="C571" s="9">
        <v>4.1000000000000002E-2</v>
      </c>
      <c r="D571" s="8">
        <v>0</v>
      </c>
    </row>
    <row r="572" spans="1:4" x14ac:dyDescent="0.2">
      <c r="A572" s="4" t="s">
        <v>5</v>
      </c>
      <c r="B572" s="6">
        <v>18</v>
      </c>
      <c r="C572" s="9">
        <v>1.9E-2</v>
      </c>
      <c r="D572" s="8">
        <v>0</v>
      </c>
    </row>
    <row r="573" spans="1:4" x14ac:dyDescent="0.2">
      <c r="A573" s="4" t="s">
        <v>5</v>
      </c>
      <c r="B573" s="6">
        <v>19</v>
      </c>
      <c r="C573" s="9">
        <v>0.316</v>
      </c>
      <c r="D573" s="8">
        <v>0</v>
      </c>
    </row>
    <row r="574" spans="1:4" x14ac:dyDescent="0.2">
      <c r="A574" s="4" t="s">
        <v>5</v>
      </c>
      <c r="B574" s="6">
        <v>20</v>
      </c>
      <c r="C574" s="9">
        <v>0.16200000000000001</v>
      </c>
      <c r="D574" s="8">
        <v>0</v>
      </c>
    </row>
    <row r="575" spans="1:4" x14ac:dyDescent="0.2">
      <c r="A575" s="4" t="s">
        <v>5</v>
      </c>
      <c r="B575" s="6">
        <v>21</v>
      </c>
      <c r="C575" s="9">
        <v>0.126</v>
      </c>
      <c r="D575" s="8">
        <v>0</v>
      </c>
    </row>
    <row r="576" spans="1:4" x14ac:dyDescent="0.2">
      <c r="A576" s="4" t="s">
        <v>5</v>
      </c>
      <c r="B576" s="6">
        <v>22</v>
      </c>
      <c r="C576" s="9">
        <v>0.122</v>
      </c>
      <c r="D576" s="8">
        <v>0</v>
      </c>
    </row>
    <row r="577" spans="1:4" x14ac:dyDescent="0.2">
      <c r="A577" s="4" t="s">
        <v>5</v>
      </c>
      <c r="B577" s="6">
        <v>23</v>
      </c>
      <c r="C577" s="9">
        <v>0.126</v>
      </c>
      <c r="D577" s="8">
        <v>0</v>
      </c>
    </row>
    <row r="578" spans="1:4" x14ac:dyDescent="0.2">
      <c r="A578" s="4" t="s">
        <v>5</v>
      </c>
      <c r="B578" s="6">
        <v>0</v>
      </c>
      <c r="C578" s="9">
        <v>0.97399999999999998</v>
      </c>
      <c r="D578" s="8">
        <v>0</v>
      </c>
    </row>
    <row r="579" spans="1:4" x14ac:dyDescent="0.2">
      <c r="A579" s="4" t="s">
        <v>5</v>
      </c>
      <c r="B579" s="6">
        <v>1</v>
      </c>
      <c r="C579" s="9">
        <v>0.379</v>
      </c>
      <c r="D579" s="8">
        <v>0</v>
      </c>
    </row>
    <row r="580" spans="1:4" x14ac:dyDescent="0.2">
      <c r="A580" s="4" t="s">
        <v>5</v>
      </c>
      <c r="B580" s="6">
        <v>2</v>
      </c>
      <c r="C580" s="9">
        <v>0.31900000000000001</v>
      </c>
      <c r="D580" s="8">
        <v>0</v>
      </c>
    </row>
    <row r="581" spans="1:4" x14ac:dyDescent="0.2">
      <c r="A581" s="4" t="s">
        <v>5</v>
      </c>
      <c r="B581" s="6">
        <v>3</v>
      </c>
      <c r="C581" s="9">
        <v>0.127</v>
      </c>
      <c r="D581" s="8">
        <v>0</v>
      </c>
    </row>
    <row r="582" spans="1:4" x14ac:dyDescent="0.2">
      <c r="A582" s="4" t="s">
        <v>5</v>
      </c>
      <c r="B582" s="6">
        <v>4</v>
      </c>
      <c r="C582" s="9">
        <v>0.308</v>
      </c>
      <c r="D582" s="8">
        <v>0</v>
      </c>
    </row>
    <row r="583" spans="1:4" x14ac:dyDescent="0.2">
      <c r="A583" s="4" t="s">
        <v>5</v>
      </c>
      <c r="B583" s="6">
        <v>5</v>
      </c>
      <c r="C583" s="9">
        <v>0.127</v>
      </c>
      <c r="D583" s="8">
        <v>0</v>
      </c>
    </row>
    <row r="584" spans="1:4" x14ac:dyDescent="0.2">
      <c r="A584" s="4" t="s">
        <v>5</v>
      </c>
      <c r="B584" s="6">
        <v>6</v>
      </c>
      <c r="C584" s="9">
        <v>0.30399999999999999</v>
      </c>
      <c r="D584" s="8">
        <v>0</v>
      </c>
    </row>
    <row r="585" spans="1:4" x14ac:dyDescent="0.2">
      <c r="A585" s="4" t="s">
        <v>5</v>
      </c>
      <c r="B585" s="6">
        <v>7</v>
      </c>
      <c r="C585" s="9">
        <v>0.105</v>
      </c>
      <c r="D585" s="8">
        <v>0</v>
      </c>
    </row>
    <row r="586" spans="1:4" x14ac:dyDescent="0.2">
      <c r="A586" s="4" t="s">
        <v>5</v>
      </c>
      <c r="B586" s="6">
        <v>8</v>
      </c>
      <c r="C586" s="9">
        <v>0.19900000000000001</v>
      </c>
      <c r="D586" s="8">
        <v>198.21</v>
      </c>
    </row>
    <row r="587" spans="1:4" x14ac:dyDescent="0.2">
      <c r="A587" s="4" t="s">
        <v>5</v>
      </c>
      <c r="B587" s="6">
        <v>9</v>
      </c>
      <c r="C587" s="9">
        <v>2.5999999999999999E-2</v>
      </c>
      <c r="D587" s="8">
        <v>426.25</v>
      </c>
    </row>
    <row r="588" spans="1:4" x14ac:dyDescent="0.2">
      <c r="A588" s="4" t="s">
        <v>5</v>
      </c>
      <c r="B588" s="6">
        <v>10</v>
      </c>
      <c r="C588" s="9">
        <v>0.19400000000000001</v>
      </c>
      <c r="D588" s="8">
        <v>646.87</v>
      </c>
    </row>
    <row r="589" spans="1:4" x14ac:dyDescent="0.2">
      <c r="A589" s="4" t="s">
        <v>5</v>
      </c>
      <c r="B589" s="6">
        <v>11</v>
      </c>
      <c r="C589" s="9">
        <v>0.09</v>
      </c>
      <c r="D589" s="8">
        <v>854.44</v>
      </c>
    </row>
    <row r="590" spans="1:4" x14ac:dyDescent="0.2">
      <c r="A590" s="4" t="s">
        <v>5</v>
      </c>
      <c r="B590" s="6">
        <v>12</v>
      </c>
      <c r="C590" s="9">
        <v>0.189</v>
      </c>
      <c r="D590" s="8">
        <v>860.94</v>
      </c>
    </row>
    <row r="591" spans="1:4" x14ac:dyDescent="0.2">
      <c r="A591" s="4" t="s">
        <v>5</v>
      </c>
      <c r="B591" s="6">
        <v>13</v>
      </c>
      <c r="C591" s="9">
        <v>2.1999999999999999E-2</v>
      </c>
      <c r="D591" s="8">
        <v>813.87</v>
      </c>
    </row>
    <row r="592" spans="1:4" x14ac:dyDescent="0.2">
      <c r="A592" s="4" t="s">
        <v>5</v>
      </c>
      <c r="B592" s="6">
        <v>14</v>
      </c>
      <c r="C592" s="9">
        <v>2.1999999999999999E-2</v>
      </c>
      <c r="D592" s="8">
        <v>537.37</v>
      </c>
    </row>
    <row r="593" spans="1:4" x14ac:dyDescent="0.2">
      <c r="A593" s="4" t="s">
        <v>5</v>
      </c>
      <c r="B593" s="6">
        <v>15</v>
      </c>
      <c r="C593" s="9">
        <v>2.5999999999999999E-2</v>
      </c>
      <c r="D593" s="8">
        <v>421.74</v>
      </c>
    </row>
    <row r="594" spans="1:4" x14ac:dyDescent="0.2">
      <c r="A594" s="4" t="s">
        <v>5</v>
      </c>
      <c r="B594" s="6">
        <v>16</v>
      </c>
      <c r="C594" s="9">
        <v>1.7999999999999999E-2</v>
      </c>
      <c r="D594" s="8">
        <v>121.55</v>
      </c>
    </row>
    <row r="595" spans="1:4" x14ac:dyDescent="0.2">
      <c r="A595" s="4" t="s">
        <v>5</v>
      </c>
      <c r="B595" s="6">
        <v>17</v>
      </c>
      <c r="C595" s="9">
        <v>1.7999999999999999E-2</v>
      </c>
      <c r="D595" s="8">
        <v>3.62</v>
      </c>
    </row>
    <row r="596" spans="1:4" x14ac:dyDescent="0.2">
      <c r="A596" s="4" t="s">
        <v>5</v>
      </c>
      <c r="B596" s="6">
        <v>18</v>
      </c>
      <c r="C596" s="9">
        <v>1.7000000000000001E-2</v>
      </c>
      <c r="D596" s="8">
        <v>0</v>
      </c>
    </row>
    <row r="597" spans="1:4" x14ac:dyDescent="0.2">
      <c r="A597" s="4" t="s">
        <v>5</v>
      </c>
      <c r="B597" s="6">
        <v>19</v>
      </c>
      <c r="C597" s="9">
        <v>8.4000000000000005E-2</v>
      </c>
      <c r="D597" s="8">
        <v>0</v>
      </c>
    </row>
    <row r="598" spans="1:4" x14ac:dyDescent="0.2">
      <c r="A598" s="4" t="s">
        <v>5</v>
      </c>
      <c r="B598" s="6">
        <v>20</v>
      </c>
      <c r="C598" s="9">
        <v>0.66800000000000004</v>
      </c>
      <c r="D598" s="8">
        <v>0</v>
      </c>
    </row>
    <row r="599" spans="1:4" x14ac:dyDescent="0.2">
      <c r="A599" s="4" t="s">
        <v>5</v>
      </c>
      <c r="B599" s="6">
        <v>21</v>
      </c>
      <c r="C599" s="9">
        <v>0.127</v>
      </c>
      <c r="D599" s="8">
        <v>0</v>
      </c>
    </row>
    <row r="600" spans="1:4" x14ac:dyDescent="0.2">
      <c r="A600" s="4" t="s">
        <v>5</v>
      </c>
      <c r="B600" s="6">
        <v>22</v>
      </c>
      <c r="C600" s="9">
        <v>0.121</v>
      </c>
      <c r="D600" s="8">
        <v>0</v>
      </c>
    </row>
    <row r="601" spans="1:4" x14ac:dyDescent="0.2">
      <c r="A601" s="4" t="s">
        <v>5</v>
      </c>
      <c r="B601" s="6">
        <v>23</v>
      </c>
      <c r="C601" s="9">
        <v>0.127</v>
      </c>
      <c r="D601" s="8">
        <v>0</v>
      </c>
    </row>
    <row r="602" spans="1:4" x14ac:dyDescent="0.2">
      <c r="A602" s="4" t="s">
        <v>5</v>
      </c>
      <c r="B602" s="6">
        <v>0</v>
      </c>
      <c r="C602" s="9">
        <v>0.99</v>
      </c>
      <c r="D602" s="8">
        <v>0</v>
      </c>
    </row>
    <row r="603" spans="1:4" x14ac:dyDescent="0.2">
      <c r="A603" s="4" t="s">
        <v>5</v>
      </c>
      <c r="B603" s="6">
        <v>1</v>
      </c>
      <c r="C603" s="9">
        <v>0.61199999999999999</v>
      </c>
      <c r="D603" s="8">
        <v>0</v>
      </c>
    </row>
    <row r="604" spans="1:4" x14ac:dyDescent="0.2">
      <c r="A604" s="4" t="s">
        <v>5</v>
      </c>
      <c r="B604" s="6">
        <v>2</v>
      </c>
      <c r="C604" s="9">
        <v>0.246</v>
      </c>
      <c r="D604" s="8">
        <v>0</v>
      </c>
    </row>
    <row r="605" spans="1:4" x14ac:dyDescent="0.2">
      <c r="A605" s="4" t="s">
        <v>5</v>
      </c>
      <c r="B605" s="6">
        <v>3</v>
      </c>
      <c r="C605" s="9">
        <v>0.32200000000000001</v>
      </c>
      <c r="D605" s="8">
        <v>0</v>
      </c>
    </row>
    <row r="606" spans="1:4" x14ac:dyDescent="0.2">
      <c r="A606" s="4" t="s">
        <v>5</v>
      </c>
      <c r="B606" s="6">
        <v>4</v>
      </c>
      <c r="C606" s="9">
        <v>0.312</v>
      </c>
      <c r="D606" s="8">
        <v>0</v>
      </c>
    </row>
    <row r="607" spans="1:4" x14ac:dyDescent="0.2">
      <c r="A607" s="4" t="s">
        <v>5</v>
      </c>
      <c r="B607" s="6">
        <v>5</v>
      </c>
      <c r="C607" s="9">
        <v>0.126</v>
      </c>
      <c r="D607" s="8">
        <v>0</v>
      </c>
    </row>
    <row r="608" spans="1:4" x14ac:dyDescent="0.2">
      <c r="A608" s="4" t="s">
        <v>5</v>
      </c>
      <c r="B608" s="6">
        <v>6</v>
      </c>
      <c r="C608" s="9">
        <v>0.30499999999999999</v>
      </c>
      <c r="D608" s="8">
        <v>0</v>
      </c>
    </row>
    <row r="609" spans="1:4" x14ac:dyDescent="0.2">
      <c r="A609" s="4" t="s">
        <v>5</v>
      </c>
      <c r="B609" s="6">
        <v>7</v>
      </c>
      <c r="C609" s="9">
        <v>0.104</v>
      </c>
      <c r="D609" s="8">
        <v>0</v>
      </c>
    </row>
    <row r="610" spans="1:4" x14ac:dyDescent="0.2">
      <c r="A610" s="4" t="s">
        <v>5</v>
      </c>
      <c r="B610" s="6">
        <v>8</v>
      </c>
      <c r="C610" s="9">
        <v>0.20200000000000001</v>
      </c>
      <c r="D610" s="8">
        <v>129.54</v>
      </c>
    </row>
    <row r="611" spans="1:4" x14ac:dyDescent="0.2">
      <c r="A611" s="4" t="s">
        <v>5</v>
      </c>
      <c r="B611" s="6">
        <v>9</v>
      </c>
      <c r="C611" s="9">
        <v>2.7E-2</v>
      </c>
      <c r="D611" s="8">
        <v>93.34</v>
      </c>
    </row>
    <row r="612" spans="1:4" x14ac:dyDescent="0.2">
      <c r="A612" s="4" t="s">
        <v>5</v>
      </c>
      <c r="B612" s="6">
        <v>10</v>
      </c>
      <c r="C612" s="9">
        <v>0.19500000000000001</v>
      </c>
      <c r="D612" s="8">
        <v>154.86000000000001</v>
      </c>
    </row>
    <row r="613" spans="1:4" x14ac:dyDescent="0.2">
      <c r="A613" s="4" t="s">
        <v>5</v>
      </c>
      <c r="B613" s="6">
        <v>11</v>
      </c>
      <c r="C613" s="9">
        <v>2.1000000000000001E-2</v>
      </c>
      <c r="D613" s="8">
        <v>734.6</v>
      </c>
    </row>
    <row r="614" spans="1:4" x14ac:dyDescent="0.2">
      <c r="A614" s="4" t="s">
        <v>5</v>
      </c>
      <c r="B614" s="6">
        <v>12</v>
      </c>
      <c r="C614" s="9">
        <v>4.3999999999999997E-2</v>
      </c>
      <c r="D614" s="8">
        <v>541.37</v>
      </c>
    </row>
    <row r="615" spans="1:4" x14ac:dyDescent="0.2">
      <c r="A615" s="4" t="s">
        <v>5</v>
      </c>
      <c r="B615" s="6">
        <v>13</v>
      </c>
      <c r="C615" s="9">
        <v>3.1E-2</v>
      </c>
      <c r="D615" s="8">
        <v>460.49</v>
      </c>
    </row>
    <row r="616" spans="1:4" x14ac:dyDescent="0.2">
      <c r="A616" s="4" t="s">
        <v>5</v>
      </c>
      <c r="B616" s="6">
        <v>14</v>
      </c>
      <c r="C616" s="9">
        <v>2.1999999999999999E-2</v>
      </c>
      <c r="D616" s="8">
        <v>696.52</v>
      </c>
    </row>
    <row r="617" spans="1:4" x14ac:dyDescent="0.2">
      <c r="A617" s="4" t="s">
        <v>5</v>
      </c>
      <c r="B617" s="6">
        <v>15</v>
      </c>
      <c r="C617" s="9">
        <v>2.1000000000000001E-2</v>
      </c>
      <c r="D617" s="8">
        <v>47.26</v>
      </c>
    </row>
    <row r="618" spans="1:4" x14ac:dyDescent="0.2">
      <c r="A618" s="4" t="s">
        <v>5</v>
      </c>
      <c r="B618" s="6">
        <v>16</v>
      </c>
      <c r="C618" s="9">
        <v>2.5000000000000001E-2</v>
      </c>
      <c r="D618" s="8">
        <v>168.26</v>
      </c>
    </row>
    <row r="619" spans="1:4" x14ac:dyDescent="0.2">
      <c r="A619" s="4" t="s">
        <v>5</v>
      </c>
      <c r="B619" s="6">
        <v>17</v>
      </c>
      <c r="C619" s="9">
        <v>2.3E-2</v>
      </c>
      <c r="D619" s="8">
        <v>13.56</v>
      </c>
    </row>
    <row r="620" spans="1:4" x14ac:dyDescent="0.2">
      <c r="A620" s="4" t="s">
        <v>5</v>
      </c>
      <c r="B620" s="6">
        <v>18</v>
      </c>
      <c r="C620" s="9">
        <v>1.7999999999999999E-2</v>
      </c>
      <c r="D620" s="8">
        <v>0</v>
      </c>
    </row>
    <row r="621" spans="1:4" x14ac:dyDescent="0.2">
      <c r="A621" s="4" t="s">
        <v>5</v>
      </c>
      <c r="B621" s="6">
        <v>19</v>
      </c>
      <c r="C621" s="9">
        <v>4.9000000000000002E-2</v>
      </c>
      <c r="D621" s="8">
        <v>0</v>
      </c>
    </row>
    <row r="622" spans="1:4" x14ac:dyDescent="0.2">
      <c r="A622" s="4" t="s">
        <v>5</v>
      </c>
      <c r="B622" s="6">
        <v>20</v>
      </c>
      <c r="C622" s="9">
        <v>0.115</v>
      </c>
      <c r="D622" s="8">
        <v>0</v>
      </c>
    </row>
    <row r="623" spans="1:4" x14ac:dyDescent="0.2">
      <c r="A623" s="4" t="s">
        <v>5</v>
      </c>
      <c r="B623" s="6">
        <v>21</v>
      </c>
      <c r="C623" s="9">
        <v>0.126</v>
      </c>
      <c r="D623" s="8">
        <v>0</v>
      </c>
    </row>
    <row r="624" spans="1:4" x14ac:dyDescent="0.2">
      <c r="A624" s="4" t="s">
        <v>5</v>
      </c>
      <c r="B624" s="6">
        <v>22</v>
      </c>
      <c r="C624" s="9">
        <v>0.123</v>
      </c>
      <c r="D624" s="8">
        <v>0</v>
      </c>
    </row>
    <row r="625" spans="1:4" x14ac:dyDescent="0.2">
      <c r="A625" s="4" t="s">
        <v>5</v>
      </c>
      <c r="B625" s="6">
        <v>23</v>
      </c>
      <c r="C625" s="9">
        <v>0.126</v>
      </c>
      <c r="D625" s="8">
        <v>0</v>
      </c>
    </row>
    <row r="626" spans="1:4" x14ac:dyDescent="0.2">
      <c r="A626" s="4" t="s">
        <v>5</v>
      </c>
      <c r="B626" s="6">
        <v>0</v>
      </c>
      <c r="C626" s="9">
        <v>0.64600000000000002</v>
      </c>
      <c r="D626" s="8">
        <v>0</v>
      </c>
    </row>
    <row r="627" spans="1:4" x14ac:dyDescent="0.2">
      <c r="A627" s="4" t="s">
        <v>5</v>
      </c>
      <c r="B627" s="6">
        <v>1</v>
      </c>
      <c r="C627" s="9">
        <v>0.33900000000000002</v>
      </c>
      <c r="D627" s="8">
        <v>0</v>
      </c>
    </row>
    <row r="628" spans="1:4" x14ac:dyDescent="0.2">
      <c r="A628" s="4" t="s">
        <v>5</v>
      </c>
      <c r="B628" s="6">
        <v>2</v>
      </c>
      <c r="C628" s="9">
        <v>0.31</v>
      </c>
      <c r="D628" s="8">
        <v>0</v>
      </c>
    </row>
    <row r="629" spans="1:4" x14ac:dyDescent="0.2">
      <c r="A629" s="4" t="s">
        <v>5</v>
      </c>
      <c r="B629" s="6">
        <v>3</v>
      </c>
      <c r="C629" s="9">
        <v>0.126</v>
      </c>
      <c r="D629" s="8">
        <v>0</v>
      </c>
    </row>
    <row r="630" spans="1:4" x14ac:dyDescent="0.2">
      <c r="A630" s="4" t="s">
        <v>5</v>
      </c>
      <c r="B630" s="6">
        <v>4</v>
      </c>
      <c r="C630" s="9">
        <v>0.30499999999999999</v>
      </c>
      <c r="D630" s="8">
        <v>0</v>
      </c>
    </row>
    <row r="631" spans="1:4" x14ac:dyDescent="0.2">
      <c r="A631" s="4" t="s">
        <v>5</v>
      </c>
      <c r="B631" s="6">
        <v>5</v>
      </c>
      <c r="C631" s="9">
        <v>0.29199999999999998</v>
      </c>
      <c r="D631" s="8">
        <v>0</v>
      </c>
    </row>
    <row r="632" spans="1:4" x14ac:dyDescent="0.2">
      <c r="A632" s="4" t="s">
        <v>5</v>
      </c>
      <c r="B632" s="6">
        <v>6</v>
      </c>
      <c r="C632" s="9">
        <v>0.13700000000000001</v>
      </c>
      <c r="D632" s="8">
        <v>0</v>
      </c>
    </row>
    <row r="633" spans="1:4" x14ac:dyDescent="0.2">
      <c r="A633" s="4" t="s">
        <v>5</v>
      </c>
      <c r="B633" s="6">
        <v>7</v>
      </c>
      <c r="C633" s="9">
        <v>0.27900000000000003</v>
      </c>
      <c r="D633" s="8">
        <v>0</v>
      </c>
    </row>
    <row r="634" spans="1:4" x14ac:dyDescent="0.2">
      <c r="A634" s="4" t="s">
        <v>5</v>
      </c>
      <c r="B634" s="6">
        <v>8</v>
      </c>
      <c r="C634" s="9">
        <v>2.5999999999999999E-2</v>
      </c>
      <c r="D634" s="8">
        <v>17.96</v>
      </c>
    </row>
    <row r="635" spans="1:4" x14ac:dyDescent="0.2">
      <c r="A635" s="4" t="s">
        <v>5</v>
      </c>
      <c r="B635" s="6">
        <v>9</v>
      </c>
      <c r="C635" s="9">
        <v>0.20100000000000001</v>
      </c>
      <c r="D635" s="8">
        <v>86.79</v>
      </c>
    </row>
    <row r="636" spans="1:4" x14ac:dyDescent="0.2">
      <c r="A636" s="4" t="s">
        <v>5</v>
      </c>
      <c r="B636" s="6">
        <v>10</v>
      </c>
      <c r="C636" s="9">
        <v>2.3E-2</v>
      </c>
      <c r="D636" s="8">
        <v>59.55</v>
      </c>
    </row>
    <row r="637" spans="1:4" x14ac:dyDescent="0.2">
      <c r="A637" s="4" t="s">
        <v>5</v>
      </c>
      <c r="B637" s="6">
        <v>11</v>
      </c>
      <c r="C637" s="9">
        <v>0.02</v>
      </c>
      <c r="D637" s="8">
        <v>543.95000000000005</v>
      </c>
    </row>
    <row r="638" spans="1:4" x14ac:dyDescent="0.2">
      <c r="A638" s="4" t="s">
        <v>5</v>
      </c>
      <c r="B638" s="6">
        <v>12</v>
      </c>
      <c r="C638" s="9">
        <v>9.0999999999999998E-2</v>
      </c>
      <c r="D638" s="8">
        <v>446.48</v>
      </c>
    </row>
    <row r="639" spans="1:4" x14ac:dyDescent="0.2">
      <c r="A639" s="4" t="s">
        <v>5</v>
      </c>
      <c r="B639" s="6">
        <v>13</v>
      </c>
      <c r="C639" s="9">
        <v>0.106</v>
      </c>
      <c r="D639" s="8">
        <v>519.34</v>
      </c>
    </row>
    <row r="640" spans="1:4" x14ac:dyDescent="0.2">
      <c r="A640" s="4" t="s">
        <v>5</v>
      </c>
      <c r="B640" s="6">
        <v>14</v>
      </c>
      <c r="C640" s="9">
        <v>2.1999999999999999E-2</v>
      </c>
      <c r="D640" s="8">
        <v>736.28</v>
      </c>
    </row>
    <row r="641" spans="1:4" x14ac:dyDescent="0.2">
      <c r="A641" s="4" t="s">
        <v>5</v>
      </c>
      <c r="B641" s="6">
        <v>15</v>
      </c>
      <c r="C641" s="9">
        <v>1.7999999999999999E-2</v>
      </c>
      <c r="D641" s="8">
        <v>610.29</v>
      </c>
    </row>
    <row r="642" spans="1:4" x14ac:dyDescent="0.2">
      <c r="A642" s="4" t="s">
        <v>5</v>
      </c>
      <c r="B642" s="6">
        <v>16</v>
      </c>
      <c r="C642" s="9">
        <v>1.7999999999999999E-2</v>
      </c>
      <c r="D642" s="8">
        <v>380.4</v>
      </c>
    </row>
    <row r="643" spans="1:4" x14ac:dyDescent="0.2">
      <c r="A643" s="4" t="s">
        <v>5</v>
      </c>
      <c r="B643" s="6">
        <v>17</v>
      </c>
      <c r="C643" s="9">
        <v>1.7000000000000001E-2</v>
      </c>
      <c r="D643" s="8">
        <v>11.75</v>
      </c>
    </row>
    <row r="644" spans="1:4" x14ac:dyDescent="0.2">
      <c r="A644" s="4" t="s">
        <v>5</v>
      </c>
      <c r="B644" s="6">
        <v>18</v>
      </c>
      <c r="C644" s="9">
        <v>2.3E-2</v>
      </c>
      <c r="D644" s="8">
        <v>0</v>
      </c>
    </row>
    <row r="645" spans="1:4" x14ac:dyDescent="0.2">
      <c r="A645" s="4" t="s">
        <v>5</v>
      </c>
      <c r="B645" s="6">
        <v>19</v>
      </c>
      <c r="C645" s="9">
        <v>0.254</v>
      </c>
      <c r="D645" s="8">
        <v>0</v>
      </c>
    </row>
    <row r="646" spans="1:4" x14ac:dyDescent="0.2">
      <c r="A646" s="4" t="s">
        <v>5</v>
      </c>
      <c r="B646" s="6">
        <v>20</v>
      </c>
      <c r="C646" s="9">
        <v>0.14399999999999999</v>
      </c>
      <c r="D646" s="8">
        <v>0</v>
      </c>
    </row>
    <row r="647" spans="1:4" x14ac:dyDescent="0.2">
      <c r="A647" s="4" t="s">
        <v>5</v>
      </c>
      <c r="B647" s="6">
        <v>21</v>
      </c>
      <c r="C647" s="9">
        <v>0.125</v>
      </c>
      <c r="D647" s="8">
        <v>0</v>
      </c>
    </row>
    <row r="648" spans="1:4" x14ac:dyDescent="0.2">
      <c r="A648" s="4" t="s">
        <v>5</v>
      </c>
      <c r="B648" s="6">
        <v>22</v>
      </c>
      <c r="C648" s="9">
        <v>0.122</v>
      </c>
      <c r="D648" s="8">
        <v>0</v>
      </c>
    </row>
    <row r="649" spans="1:4" x14ac:dyDescent="0.2">
      <c r="A649" s="4" t="s">
        <v>5</v>
      </c>
      <c r="B649" s="6">
        <v>23</v>
      </c>
      <c r="C649" s="9">
        <v>0.126</v>
      </c>
      <c r="D649" s="8">
        <v>0</v>
      </c>
    </row>
    <row r="650" spans="1:4" x14ac:dyDescent="0.2">
      <c r="A650" s="4" t="s">
        <v>5</v>
      </c>
      <c r="B650" s="6">
        <v>0</v>
      </c>
      <c r="C650" s="9">
        <v>0.92300000000000004</v>
      </c>
      <c r="D650" s="8">
        <v>0</v>
      </c>
    </row>
    <row r="651" spans="1:4" x14ac:dyDescent="0.2">
      <c r="A651" s="4" t="s">
        <v>5</v>
      </c>
      <c r="B651" s="6">
        <v>1</v>
      </c>
      <c r="C651" s="9">
        <v>0.34899999999999998</v>
      </c>
      <c r="D651" s="8">
        <v>0</v>
      </c>
    </row>
    <row r="652" spans="1:4" x14ac:dyDescent="0.2">
      <c r="A652" s="4" t="s">
        <v>5</v>
      </c>
      <c r="B652" s="6">
        <v>2</v>
      </c>
      <c r="C652" s="9">
        <v>0.312</v>
      </c>
      <c r="D652" s="8">
        <v>0</v>
      </c>
    </row>
    <row r="653" spans="1:4" x14ac:dyDescent="0.2">
      <c r="A653" s="4" t="s">
        <v>5</v>
      </c>
      <c r="B653" s="6">
        <v>3</v>
      </c>
      <c r="C653" s="9">
        <v>0.126</v>
      </c>
      <c r="D653" s="8">
        <v>0</v>
      </c>
    </row>
    <row r="654" spans="1:4" x14ac:dyDescent="0.2">
      <c r="A654" s="4" t="s">
        <v>5</v>
      </c>
      <c r="B654" s="6">
        <v>4</v>
      </c>
      <c r="C654" s="9">
        <v>0.30099999999999999</v>
      </c>
      <c r="D654" s="8">
        <v>0</v>
      </c>
    </row>
    <row r="655" spans="1:4" x14ac:dyDescent="0.2">
      <c r="A655" s="4" t="s">
        <v>5</v>
      </c>
      <c r="B655" s="6">
        <v>5</v>
      </c>
      <c r="C655" s="9">
        <v>0.126</v>
      </c>
      <c r="D655" s="8">
        <v>0</v>
      </c>
    </row>
    <row r="656" spans="1:4" x14ac:dyDescent="0.2">
      <c r="A656" s="4" t="s">
        <v>5</v>
      </c>
      <c r="B656" s="6">
        <v>6</v>
      </c>
      <c r="C656" s="9">
        <v>0.29799999999999999</v>
      </c>
      <c r="D656" s="8">
        <v>0</v>
      </c>
    </row>
    <row r="657" spans="1:4" x14ac:dyDescent="0.2">
      <c r="A657" s="4" t="s">
        <v>5</v>
      </c>
      <c r="B657" s="6">
        <v>7</v>
      </c>
      <c r="C657" s="9">
        <v>0.105</v>
      </c>
      <c r="D657" s="8">
        <v>0</v>
      </c>
    </row>
    <row r="658" spans="1:4" x14ac:dyDescent="0.2">
      <c r="A658" s="4" t="s">
        <v>5</v>
      </c>
      <c r="B658" s="6">
        <v>8</v>
      </c>
      <c r="C658" s="9">
        <v>0.20100000000000001</v>
      </c>
      <c r="D658" s="8">
        <v>115.19</v>
      </c>
    </row>
    <row r="659" spans="1:4" x14ac:dyDescent="0.2">
      <c r="A659" s="4" t="s">
        <v>5</v>
      </c>
      <c r="B659" s="6">
        <v>9</v>
      </c>
      <c r="C659" s="9">
        <v>9.7000000000000003E-2</v>
      </c>
      <c r="D659" s="8">
        <v>132.55000000000001</v>
      </c>
    </row>
    <row r="660" spans="1:4" x14ac:dyDescent="0.2">
      <c r="A660" s="4" t="s">
        <v>5</v>
      </c>
      <c r="B660" s="6">
        <v>10</v>
      </c>
      <c r="C660" s="9">
        <v>0.17699999999999999</v>
      </c>
      <c r="D660" s="8">
        <v>77.510000000000005</v>
      </c>
    </row>
    <row r="661" spans="1:4" x14ac:dyDescent="0.2">
      <c r="A661" s="4" t="s">
        <v>5</v>
      </c>
      <c r="B661" s="6">
        <v>11</v>
      </c>
      <c r="C661" s="9">
        <v>3.5000000000000003E-2</v>
      </c>
      <c r="D661" s="8">
        <v>208.91</v>
      </c>
    </row>
    <row r="662" spans="1:4" x14ac:dyDescent="0.2">
      <c r="A662" s="4" t="s">
        <v>5</v>
      </c>
      <c r="B662" s="6">
        <v>12</v>
      </c>
      <c r="C662" s="9">
        <v>8.8999999999999996E-2</v>
      </c>
      <c r="D662" s="8">
        <v>436.73</v>
      </c>
    </row>
    <row r="663" spans="1:4" x14ac:dyDescent="0.2">
      <c r="A663" s="4" t="s">
        <v>5</v>
      </c>
      <c r="B663" s="6">
        <v>13</v>
      </c>
      <c r="C663" s="9">
        <v>6.9000000000000006E-2</v>
      </c>
      <c r="D663" s="8">
        <v>449.43</v>
      </c>
    </row>
    <row r="664" spans="1:4" x14ac:dyDescent="0.2">
      <c r="A664" s="4" t="s">
        <v>5</v>
      </c>
      <c r="B664" s="6">
        <v>14</v>
      </c>
      <c r="C664" s="9">
        <v>2.4E-2</v>
      </c>
      <c r="D664" s="8">
        <v>217.91</v>
      </c>
    </row>
    <row r="665" spans="1:4" x14ac:dyDescent="0.2">
      <c r="A665" s="4" t="s">
        <v>5</v>
      </c>
      <c r="B665" s="6">
        <v>15</v>
      </c>
      <c r="C665" s="9">
        <v>2.5000000000000001E-2</v>
      </c>
      <c r="D665" s="8">
        <v>163.15</v>
      </c>
    </row>
    <row r="666" spans="1:4" x14ac:dyDescent="0.2">
      <c r="A666" s="4" t="s">
        <v>5</v>
      </c>
      <c r="B666" s="6">
        <v>16</v>
      </c>
      <c r="C666" s="9">
        <v>2.1000000000000001E-2</v>
      </c>
      <c r="D666" s="8">
        <v>21.74</v>
      </c>
    </row>
    <row r="667" spans="1:4" x14ac:dyDescent="0.2">
      <c r="A667" s="4" t="s">
        <v>5</v>
      </c>
      <c r="B667" s="6">
        <v>17</v>
      </c>
      <c r="C667" s="9">
        <v>6.5000000000000002E-2</v>
      </c>
      <c r="D667" s="8">
        <v>2.71</v>
      </c>
    </row>
    <row r="668" spans="1:4" x14ac:dyDescent="0.2">
      <c r="A668" s="4" t="s">
        <v>5</v>
      </c>
      <c r="B668" s="6">
        <v>18</v>
      </c>
      <c r="C668" s="9">
        <v>0.08</v>
      </c>
      <c r="D668" s="8">
        <v>0</v>
      </c>
    </row>
    <row r="669" spans="1:4" x14ac:dyDescent="0.2">
      <c r="A669" s="4" t="s">
        <v>5</v>
      </c>
      <c r="B669" s="6">
        <v>19</v>
      </c>
      <c r="C669" s="9">
        <v>0.16300000000000001</v>
      </c>
      <c r="D669" s="8">
        <v>0</v>
      </c>
    </row>
    <row r="670" spans="1:4" x14ac:dyDescent="0.2">
      <c r="A670" s="4" t="s">
        <v>5</v>
      </c>
      <c r="B670" s="6">
        <v>20</v>
      </c>
      <c r="C670" s="9">
        <v>0.115</v>
      </c>
      <c r="D670" s="8">
        <v>0</v>
      </c>
    </row>
    <row r="671" spans="1:4" x14ac:dyDescent="0.2">
      <c r="A671" s="4" t="s">
        <v>5</v>
      </c>
      <c r="B671" s="6">
        <v>21</v>
      </c>
      <c r="C671" s="9">
        <v>0.13200000000000001</v>
      </c>
      <c r="D671" s="8">
        <v>0</v>
      </c>
    </row>
    <row r="672" spans="1:4" x14ac:dyDescent="0.2">
      <c r="A672" s="4" t="s">
        <v>5</v>
      </c>
      <c r="B672" s="6">
        <v>22</v>
      </c>
      <c r="C672" s="9">
        <v>0.122</v>
      </c>
      <c r="D672" s="8">
        <v>0</v>
      </c>
    </row>
    <row r="673" spans="1:4" x14ac:dyDescent="0.2">
      <c r="A673" s="4" t="s">
        <v>5</v>
      </c>
      <c r="B673" s="6">
        <v>23</v>
      </c>
      <c r="C673" s="9">
        <v>0.125</v>
      </c>
      <c r="D673" s="8">
        <v>0</v>
      </c>
    </row>
    <row r="674" spans="1:4" x14ac:dyDescent="0.2">
      <c r="A674" s="4" t="s">
        <v>5</v>
      </c>
      <c r="B674" s="6">
        <v>0</v>
      </c>
      <c r="C674" s="9">
        <v>0.96399999999999997</v>
      </c>
      <c r="D674" s="8">
        <v>0</v>
      </c>
    </row>
    <row r="675" spans="1:4" x14ac:dyDescent="0.2">
      <c r="A675" s="4" t="s">
        <v>5</v>
      </c>
      <c r="B675" s="6">
        <v>1</v>
      </c>
      <c r="C675" s="9">
        <v>0.41099999999999998</v>
      </c>
      <c r="D675" s="8">
        <v>0</v>
      </c>
    </row>
    <row r="676" spans="1:4" x14ac:dyDescent="0.2">
      <c r="A676" s="4" t="s">
        <v>5</v>
      </c>
      <c r="B676" s="6">
        <v>2</v>
      </c>
      <c r="C676" s="9">
        <v>0.314</v>
      </c>
      <c r="D676" s="8">
        <v>0</v>
      </c>
    </row>
    <row r="677" spans="1:4" x14ac:dyDescent="0.2">
      <c r="A677" s="4" t="s">
        <v>5</v>
      </c>
      <c r="B677" s="6">
        <v>3</v>
      </c>
      <c r="C677" s="9">
        <v>0.124</v>
      </c>
      <c r="D677" s="8">
        <v>0</v>
      </c>
    </row>
    <row r="678" spans="1:4" x14ac:dyDescent="0.2">
      <c r="A678" s="4" t="s">
        <v>5</v>
      </c>
      <c r="B678" s="6">
        <v>4</v>
      </c>
      <c r="C678" s="9">
        <v>0.30299999999999999</v>
      </c>
      <c r="D678" s="8">
        <v>0</v>
      </c>
    </row>
    <row r="679" spans="1:4" x14ac:dyDescent="0.2">
      <c r="A679" s="4" t="s">
        <v>5</v>
      </c>
      <c r="B679" s="6">
        <v>5</v>
      </c>
      <c r="C679" s="9">
        <v>0.125</v>
      </c>
      <c r="D679" s="8">
        <v>0</v>
      </c>
    </row>
    <row r="680" spans="1:4" x14ac:dyDescent="0.2">
      <c r="A680" s="4" t="s">
        <v>5</v>
      </c>
      <c r="B680" s="6">
        <v>6</v>
      </c>
      <c r="C680" s="9">
        <v>0.29899999999999999</v>
      </c>
      <c r="D680" s="8">
        <v>0</v>
      </c>
    </row>
    <row r="681" spans="1:4" x14ac:dyDescent="0.2">
      <c r="A681" s="4" t="s">
        <v>5</v>
      </c>
      <c r="B681" s="6">
        <v>7</v>
      </c>
      <c r="C681" s="9">
        <v>0.105</v>
      </c>
      <c r="D681" s="8">
        <v>0</v>
      </c>
    </row>
    <row r="682" spans="1:4" x14ac:dyDescent="0.2">
      <c r="A682" s="4" t="s">
        <v>5</v>
      </c>
      <c r="B682" s="6">
        <v>8</v>
      </c>
      <c r="C682" s="9">
        <v>0.19800000000000001</v>
      </c>
      <c r="D682" s="8">
        <v>59.14</v>
      </c>
    </row>
    <row r="683" spans="1:4" x14ac:dyDescent="0.2">
      <c r="A683" s="4" t="s">
        <v>5</v>
      </c>
      <c r="B683" s="6">
        <v>9</v>
      </c>
      <c r="C683" s="9">
        <v>0.126</v>
      </c>
      <c r="D683" s="8">
        <v>132.44</v>
      </c>
    </row>
    <row r="684" spans="1:4" x14ac:dyDescent="0.2">
      <c r="A684" s="4" t="s">
        <v>5</v>
      </c>
      <c r="B684" s="6">
        <v>10</v>
      </c>
      <c r="C684" s="9">
        <v>0.14399999999999999</v>
      </c>
      <c r="D684" s="8">
        <v>34.979999999999997</v>
      </c>
    </row>
    <row r="685" spans="1:4" x14ac:dyDescent="0.2">
      <c r="A685" s="4" t="s">
        <v>5</v>
      </c>
      <c r="B685" s="6">
        <v>11</v>
      </c>
      <c r="C685" s="9">
        <v>8.8999999999999996E-2</v>
      </c>
      <c r="D685" s="8">
        <v>160.69999999999999</v>
      </c>
    </row>
    <row r="686" spans="1:4" x14ac:dyDescent="0.2">
      <c r="A686" s="4" t="s">
        <v>5</v>
      </c>
      <c r="B686" s="6">
        <v>12</v>
      </c>
      <c r="C686" s="9">
        <v>2.5999999999999999E-2</v>
      </c>
      <c r="D686" s="8">
        <v>246.6</v>
      </c>
    </row>
    <row r="687" spans="1:4" x14ac:dyDescent="0.2">
      <c r="A687" s="4" t="s">
        <v>5</v>
      </c>
      <c r="B687" s="6">
        <v>13</v>
      </c>
      <c r="C687" s="9">
        <v>2.8000000000000001E-2</v>
      </c>
      <c r="D687" s="8">
        <v>47.26</v>
      </c>
    </row>
    <row r="688" spans="1:4" x14ac:dyDescent="0.2">
      <c r="A688" s="4" t="s">
        <v>5</v>
      </c>
      <c r="B688" s="6">
        <v>14</v>
      </c>
      <c r="C688" s="9">
        <v>7.6999999999999999E-2</v>
      </c>
      <c r="D688" s="8">
        <v>420.08</v>
      </c>
    </row>
    <row r="689" spans="1:4" x14ac:dyDescent="0.2">
      <c r="A689" s="4" t="s">
        <v>5</v>
      </c>
      <c r="B689" s="6">
        <v>15</v>
      </c>
      <c r="C689" s="9">
        <v>3.2000000000000001E-2</v>
      </c>
      <c r="D689" s="8">
        <v>363.93</v>
      </c>
    </row>
    <row r="690" spans="1:4" x14ac:dyDescent="0.2">
      <c r="A690" s="4" t="s">
        <v>5</v>
      </c>
      <c r="B690" s="6">
        <v>16</v>
      </c>
      <c r="C690" s="9">
        <v>1.7999999999999999E-2</v>
      </c>
      <c r="D690" s="8">
        <v>241.86</v>
      </c>
    </row>
    <row r="691" spans="1:4" x14ac:dyDescent="0.2">
      <c r="A691" s="4" t="s">
        <v>5</v>
      </c>
      <c r="B691" s="6">
        <v>17</v>
      </c>
      <c r="C691" s="9">
        <v>0.02</v>
      </c>
      <c r="D691" s="8">
        <v>1.81</v>
      </c>
    </row>
    <row r="692" spans="1:4" x14ac:dyDescent="0.2">
      <c r="A692" s="4" t="s">
        <v>5</v>
      </c>
      <c r="B692" s="6">
        <v>18</v>
      </c>
      <c r="C692" s="9">
        <v>1.7999999999999999E-2</v>
      </c>
      <c r="D692" s="8">
        <v>0</v>
      </c>
    </row>
    <row r="693" spans="1:4" x14ac:dyDescent="0.2">
      <c r="A693" s="4" t="s">
        <v>5</v>
      </c>
      <c r="B693" s="6">
        <v>19</v>
      </c>
      <c r="C693" s="9">
        <v>4.9000000000000002E-2</v>
      </c>
      <c r="D693" s="8">
        <v>0</v>
      </c>
    </row>
    <row r="694" spans="1:4" x14ac:dyDescent="0.2">
      <c r="A694" s="4" t="s">
        <v>5</v>
      </c>
      <c r="B694" s="6">
        <v>20</v>
      </c>
      <c r="C694" s="9">
        <v>0.11600000000000001</v>
      </c>
      <c r="D694" s="8">
        <v>0</v>
      </c>
    </row>
    <row r="695" spans="1:4" x14ac:dyDescent="0.2">
      <c r="A695" s="4" t="s">
        <v>5</v>
      </c>
      <c r="B695" s="6">
        <v>21</v>
      </c>
      <c r="C695" s="9">
        <v>0.128</v>
      </c>
      <c r="D695" s="8">
        <v>0</v>
      </c>
    </row>
    <row r="696" spans="1:4" x14ac:dyDescent="0.2">
      <c r="A696" s="4" t="s">
        <v>5</v>
      </c>
      <c r="B696" s="6">
        <v>22</v>
      </c>
      <c r="C696" s="9">
        <v>0.122</v>
      </c>
      <c r="D696" s="8">
        <v>0</v>
      </c>
    </row>
    <row r="697" spans="1:4" x14ac:dyDescent="0.2">
      <c r="A697" s="4" t="s">
        <v>5</v>
      </c>
      <c r="B697" s="6">
        <v>23</v>
      </c>
      <c r="C697" s="9">
        <v>0.126</v>
      </c>
      <c r="D697" s="8">
        <v>0</v>
      </c>
    </row>
    <row r="698" spans="1:4" x14ac:dyDescent="0.2">
      <c r="A698" s="4" t="s">
        <v>5</v>
      </c>
      <c r="B698" s="6">
        <v>0</v>
      </c>
      <c r="C698" s="9">
        <v>0.99199999999999999</v>
      </c>
      <c r="D698" s="8">
        <v>0</v>
      </c>
    </row>
    <row r="699" spans="1:4" x14ac:dyDescent="0.2">
      <c r="A699" s="4" t="s">
        <v>5</v>
      </c>
      <c r="B699" s="6">
        <v>1</v>
      </c>
      <c r="C699" s="9">
        <v>0.33700000000000002</v>
      </c>
      <c r="D699" s="8">
        <v>0</v>
      </c>
    </row>
    <row r="700" spans="1:4" x14ac:dyDescent="0.2">
      <c r="A700" s="4" t="s">
        <v>5</v>
      </c>
      <c r="B700" s="6">
        <v>2</v>
      </c>
      <c r="C700" s="9">
        <v>0.29799999999999999</v>
      </c>
      <c r="D700" s="8">
        <v>0</v>
      </c>
    </row>
    <row r="701" spans="1:4" x14ac:dyDescent="0.2">
      <c r="A701" s="4" t="s">
        <v>5</v>
      </c>
      <c r="B701" s="6">
        <v>3</v>
      </c>
      <c r="C701" s="9">
        <v>0.27100000000000002</v>
      </c>
      <c r="D701" s="8">
        <v>0</v>
      </c>
    </row>
    <row r="702" spans="1:4" x14ac:dyDescent="0.2">
      <c r="A702" s="4" t="s">
        <v>5</v>
      </c>
      <c r="B702" s="6">
        <v>4</v>
      </c>
      <c r="C702" s="9">
        <v>0.255</v>
      </c>
      <c r="D702" s="8">
        <v>0</v>
      </c>
    </row>
    <row r="703" spans="1:4" x14ac:dyDescent="0.2">
      <c r="A703" s="4" t="s">
        <v>5</v>
      </c>
      <c r="B703" s="6">
        <v>5</v>
      </c>
      <c r="C703" s="9">
        <v>0.249</v>
      </c>
      <c r="D703" s="8">
        <v>0</v>
      </c>
    </row>
    <row r="704" spans="1:4" x14ac:dyDescent="0.2">
      <c r="A704" s="4" t="s">
        <v>5</v>
      </c>
      <c r="B704" s="6">
        <v>6</v>
      </c>
      <c r="C704" s="9">
        <v>0.25800000000000001</v>
      </c>
      <c r="D704" s="8">
        <v>0</v>
      </c>
    </row>
    <row r="705" spans="1:4" x14ac:dyDescent="0.2">
      <c r="A705" s="4" t="s">
        <v>5</v>
      </c>
      <c r="B705" s="6">
        <v>7</v>
      </c>
      <c r="C705" s="9">
        <v>0.27400000000000002</v>
      </c>
      <c r="D705" s="8">
        <v>0</v>
      </c>
    </row>
    <row r="706" spans="1:4" x14ac:dyDescent="0.2">
      <c r="A706" s="4" t="s">
        <v>5</v>
      </c>
      <c r="B706" s="6">
        <v>8</v>
      </c>
      <c r="C706" s="9">
        <v>0.31</v>
      </c>
      <c r="D706" s="8">
        <v>63.64</v>
      </c>
    </row>
    <row r="707" spans="1:4" x14ac:dyDescent="0.2">
      <c r="A707" s="4" t="s">
        <v>5</v>
      </c>
      <c r="B707" s="6">
        <v>9</v>
      </c>
      <c r="C707" s="9">
        <v>4.1000000000000002E-2</v>
      </c>
      <c r="D707" s="8">
        <v>95.03</v>
      </c>
    </row>
    <row r="708" spans="1:4" x14ac:dyDescent="0.2">
      <c r="A708" s="4" t="s">
        <v>5</v>
      </c>
      <c r="B708" s="6">
        <v>10</v>
      </c>
      <c r="C708" s="9">
        <v>0.27300000000000002</v>
      </c>
      <c r="D708" s="8">
        <v>131.4</v>
      </c>
    </row>
    <row r="709" spans="1:4" x14ac:dyDescent="0.2">
      <c r="A709" s="4" t="s">
        <v>5</v>
      </c>
      <c r="B709" s="6">
        <v>11</v>
      </c>
      <c r="C709" s="9">
        <v>0.06</v>
      </c>
      <c r="D709" s="8">
        <v>142.74</v>
      </c>
    </row>
    <row r="710" spans="1:4" x14ac:dyDescent="0.2">
      <c r="A710" s="4" t="s">
        <v>5</v>
      </c>
      <c r="B710" s="6">
        <v>12</v>
      </c>
      <c r="C710" s="9">
        <v>0.45200000000000001</v>
      </c>
      <c r="D710" s="8">
        <v>204.82</v>
      </c>
    </row>
    <row r="711" spans="1:4" x14ac:dyDescent="0.2">
      <c r="A711" s="4" t="s">
        <v>5</v>
      </c>
      <c r="B711" s="6">
        <v>13</v>
      </c>
      <c r="C711" s="9">
        <v>0.14699999999999999</v>
      </c>
      <c r="D711" s="8">
        <v>765.63</v>
      </c>
    </row>
    <row r="712" spans="1:4" x14ac:dyDescent="0.2">
      <c r="A712" s="4" t="s">
        <v>5</v>
      </c>
      <c r="B712" s="6">
        <v>14</v>
      </c>
      <c r="C712" s="9">
        <v>0.04</v>
      </c>
      <c r="D712" s="8">
        <v>775.89</v>
      </c>
    </row>
    <row r="713" spans="1:4" x14ac:dyDescent="0.2">
      <c r="A713" s="4" t="s">
        <v>5</v>
      </c>
      <c r="B713" s="6">
        <v>15</v>
      </c>
      <c r="C713" s="9">
        <v>3.5999999999999997E-2</v>
      </c>
      <c r="D713" s="8">
        <v>657.37</v>
      </c>
    </row>
    <row r="714" spans="1:4" x14ac:dyDescent="0.2">
      <c r="A714" s="4" t="s">
        <v>5</v>
      </c>
      <c r="B714" s="6">
        <v>16</v>
      </c>
      <c r="C714" s="9">
        <v>3.1E-2</v>
      </c>
      <c r="D714" s="8">
        <v>396.11</v>
      </c>
    </row>
    <row r="715" spans="1:4" x14ac:dyDescent="0.2">
      <c r="A715" s="4" t="s">
        <v>5</v>
      </c>
      <c r="B715" s="6">
        <v>17</v>
      </c>
      <c r="C715" s="9">
        <v>2.5999999999999999E-2</v>
      </c>
      <c r="D715" s="8">
        <v>18.98</v>
      </c>
    </row>
    <row r="716" spans="1:4" x14ac:dyDescent="0.2">
      <c r="A716" s="4" t="s">
        <v>5</v>
      </c>
      <c r="B716" s="6">
        <v>18</v>
      </c>
      <c r="C716" s="9">
        <v>1.7999999999999999E-2</v>
      </c>
      <c r="D716" s="8">
        <v>0</v>
      </c>
    </row>
    <row r="717" spans="1:4" x14ac:dyDescent="0.2">
      <c r="A717" s="4" t="s">
        <v>5</v>
      </c>
      <c r="B717" s="6">
        <v>19</v>
      </c>
      <c r="C717" s="9">
        <v>4.5999999999999999E-2</v>
      </c>
      <c r="D717" s="8">
        <v>0</v>
      </c>
    </row>
    <row r="718" spans="1:4" x14ac:dyDescent="0.2">
      <c r="A718" s="4" t="s">
        <v>5</v>
      </c>
      <c r="B718" s="6">
        <v>20</v>
      </c>
      <c r="C718" s="9">
        <v>0.121</v>
      </c>
      <c r="D718" s="8">
        <v>0</v>
      </c>
    </row>
    <row r="719" spans="1:4" x14ac:dyDescent="0.2">
      <c r="A719" s="4" t="s">
        <v>5</v>
      </c>
      <c r="B719" s="6">
        <v>21</v>
      </c>
      <c r="C719" s="9">
        <v>0.125</v>
      </c>
      <c r="D719" s="8">
        <v>0</v>
      </c>
    </row>
    <row r="720" spans="1:4" x14ac:dyDescent="0.2">
      <c r="A720" s="4" t="s">
        <v>5</v>
      </c>
      <c r="B720" s="6">
        <v>22</v>
      </c>
      <c r="C720" s="9">
        <v>0.121</v>
      </c>
      <c r="D720" s="8">
        <v>0</v>
      </c>
    </row>
    <row r="721" spans="1:4" x14ac:dyDescent="0.2">
      <c r="A721" s="4" t="s">
        <v>5</v>
      </c>
      <c r="B721" s="6">
        <v>23</v>
      </c>
      <c r="C721" s="9">
        <v>0.126</v>
      </c>
      <c r="D721" s="8">
        <v>0</v>
      </c>
    </row>
    <row r="722" spans="1:4" x14ac:dyDescent="0.2">
      <c r="A722" s="4" t="s">
        <v>5</v>
      </c>
      <c r="B722" s="6">
        <v>0</v>
      </c>
      <c r="C722" s="9">
        <v>0.98799999999999999</v>
      </c>
      <c r="D722" s="8">
        <v>0</v>
      </c>
    </row>
    <row r="723" spans="1:4" x14ac:dyDescent="0.2">
      <c r="A723" s="4" t="s">
        <v>5</v>
      </c>
      <c r="B723" s="6">
        <v>1</v>
      </c>
      <c r="C723" s="9">
        <v>0.36799999999999999</v>
      </c>
      <c r="D723" s="8">
        <v>0</v>
      </c>
    </row>
    <row r="724" spans="1:4" x14ac:dyDescent="0.2">
      <c r="A724" s="4" t="s">
        <v>5</v>
      </c>
      <c r="B724" s="6">
        <v>2</v>
      </c>
      <c r="C724" s="9">
        <v>0.312</v>
      </c>
      <c r="D724" s="8">
        <v>0</v>
      </c>
    </row>
    <row r="725" spans="1:4" x14ac:dyDescent="0.2">
      <c r="A725" s="4" t="s">
        <v>5</v>
      </c>
      <c r="B725" s="6">
        <v>3</v>
      </c>
      <c r="C725" s="9">
        <v>0.125</v>
      </c>
      <c r="D725" s="8">
        <v>0</v>
      </c>
    </row>
    <row r="726" spans="1:4" x14ac:dyDescent="0.2">
      <c r="A726" s="4" t="s">
        <v>5</v>
      </c>
      <c r="B726" s="6">
        <v>4</v>
      </c>
      <c r="C726" s="9">
        <v>0.30199999999999999</v>
      </c>
      <c r="D726" s="8">
        <v>0</v>
      </c>
    </row>
    <row r="727" spans="1:4" x14ac:dyDescent="0.2">
      <c r="A727" s="4" t="s">
        <v>5</v>
      </c>
      <c r="B727" s="6">
        <v>5</v>
      </c>
      <c r="C727" s="9">
        <v>0.124</v>
      </c>
      <c r="D727" s="8">
        <v>0</v>
      </c>
    </row>
    <row r="728" spans="1:4" x14ac:dyDescent="0.2">
      <c r="A728" s="4" t="s">
        <v>5</v>
      </c>
      <c r="B728" s="6">
        <v>6</v>
      </c>
      <c r="C728" s="9">
        <v>0.29799999999999999</v>
      </c>
      <c r="D728" s="8">
        <v>0</v>
      </c>
    </row>
    <row r="729" spans="1:4" x14ac:dyDescent="0.2">
      <c r="A729" s="4" t="s">
        <v>5</v>
      </c>
      <c r="B729" s="6">
        <v>7</v>
      </c>
      <c r="C729" s="9">
        <v>0.107</v>
      </c>
      <c r="D729" s="8">
        <v>0</v>
      </c>
    </row>
    <row r="730" spans="1:4" x14ac:dyDescent="0.2">
      <c r="A730" s="4" t="s">
        <v>5</v>
      </c>
      <c r="B730" s="6">
        <v>8</v>
      </c>
      <c r="C730" s="9">
        <v>0.19500000000000001</v>
      </c>
      <c r="D730" s="8">
        <v>103.63</v>
      </c>
    </row>
    <row r="731" spans="1:4" x14ac:dyDescent="0.2">
      <c r="A731" s="4" t="s">
        <v>5</v>
      </c>
      <c r="B731" s="6">
        <v>9</v>
      </c>
      <c r="C731" s="9">
        <v>8.3000000000000004E-2</v>
      </c>
      <c r="D731" s="8">
        <v>123.4</v>
      </c>
    </row>
    <row r="732" spans="1:4" x14ac:dyDescent="0.2">
      <c r="A732" s="4" t="s">
        <v>5</v>
      </c>
      <c r="B732" s="6">
        <v>10</v>
      </c>
      <c r="C732" s="9">
        <v>2.1999999999999999E-2</v>
      </c>
      <c r="D732" s="8">
        <v>220.43</v>
      </c>
    </row>
    <row r="733" spans="1:4" x14ac:dyDescent="0.2">
      <c r="A733" s="4" t="s">
        <v>5</v>
      </c>
      <c r="B733" s="6">
        <v>11</v>
      </c>
      <c r="C733" s="9">
        <v>2.1999999999999999E-2</v>
      </c>
      <c r="D733" s="8">
        <v>828.51</v>
      </c>
    </row>
    <row r="734" spans="1:4" x14ac:dyDescent="0.2">
      <c r="A734" s="4" t="s">
        <v>5</v>
      </c>
      <c r="B734" s="6">
        <v>12</v>
      </c>
      <c r="C734" s="9">
        <v>1.7999999999999999E-2</v>
      </c>
      <c r="D734" s="8">
        <v>929.22</v>
      </c>
    </row>
    <row r="735" spans="1:4" x14ac:dyDescent="0.2">
      <c r="A735" s="4" t="s">
        <v>5</v>
      </c>
      <c r="B735" s="6">
        <v>13</v>
      </c>
      <c r="C735" s="9">
        <v>2.1000000000000001E-2</v>
      </c>
      <c r="D735" s="8">
        <v>842.63</v>
      </c>
    </row>
    <row r="736" spans="1:4" x14ac:dyDescent="0.2">
      <c r="A736" s="4" t="s">
        <v>5</v>
      </c>
      <c r="B736" s="6">
        <v>14</v>
      </c>
      <c r="C736" s="9">
        <v>2.1999999999999999E-2</v>
      </c>
      <c r="D736" s="8">
        <v>793.37</v>
      </c>
    </row>
    <row r="737" spans="1:4" x14ac:dyDescent="0.2">
      <c r="A737" s="4" t="s">
        <v>5</v>
      </c>
      <c r="B737" s="6">
        <v>15</v>
      </c>
      <c r="C737" s="9">
        <v>2.3E-2</v>
      </c>
      <c r="D737" s="8">
        <v>574.59</v>
      </c>
    </row>
    <row r="738" spans="1:4" x14ac:dyDescent="0.2">
      <c r="A738" s="4" t="s">
        <v>5</v>
      </c>
      <c r="B738" s="6">
        <v>16</v>
      </c>
      <c r="C738" s="9">
        <v>1.7999999999999999E-2</v>
      </c>
      <c r="D738" s="8">
        <v>261.88</v>
      </c>
    </row>
    <row r="739" spans="1:4" x14ac:dyDescent="0.2">
      <c r="A739" s="4" t="s">
        <v>5</v>
      </c>
      <c r="B739" s="6">
        <v>17</v>
      </c>
      <c r="C739" s="9">
        <v>2.5999999999999999E-2</v>
      </c>
      <c r="D739" s="8">
        <v>19.89</v>
      </c>
    </row>
    <row r="740" spans="1:4" x14ac:dyDescent="0.2">
      <c r="A740" s="4" t="s">
        <v>5</v>
      </c>
      <c r="B740" s="6">
        <v>18</v>
      </c>
      <c r="C740" s="9">
        <v>2.1000000000000001E-2</v>
      </c>
      <c r="D740" s="8">
        <v>0</v>
      </c>
    </row>
    <row r="741" spans="1:4" x14ac:dyDescent="0.2">
      <c r="A741" s="4" t="s">
        <v>5</v>
      </c>
      <c r="B741" s="6">
        <v>19</v>
      </c>
      <c r="C741" s="9">
        <v>4.3999999999999997E-2</v>
      </c>
      <c r="D741" s="8">
        <v>0</v>
      </c>
    </row>
    <row r="742" spans="1:4" x14ac:dyDescent="0.2">
      <c r="A742" s="4" t="s">
        <v>5</v>
      </c>
      <c r="B742" s="6">
        <v>20</v>
      </c>
      <c r="C742" s="9">
        <v>0.11700000000000001</v>
      </c>
      <c r="D742" s="8">
        <v>0</v>
      </c>
    </row>
    <row r="743" spans="1:4" x14ac:dyDescent="0.2">
      <c r="A743" s="4" t="s">
        <v>5</v>
      </c>
      <c r="B743" s="6">
        <v>21</v>
      </c>
      <c r="C743" s="9">
        <v>0.36899999999999999</v>
      </c>
      <c r="D743" s="8">
        <v>0</v>
      </c>
    </row>
    <row r="744" spans="1:4" x14ac:dyDescent="0.2">
      <c r="A744" s="4" t="s">
        <v>5</v>
      </c>
      <c r="B744" s="6">
        <v>22</v>
      </c>
      <c r="C744" s="9">
        <v>0.16</v>
      </c>
      <c r="D744" s="8">
        <v>0</v>
      </c>
    </row>
    <row r="745" spans="1:4" x14ac:dyDescent="0.2">
      <c r="A745" s="4" t="s">
        <v>5</v>
      </c>
      <c r="B745" s="6">
        <v>23</v>
      </c>
      <c r="C745" s="9">
        <v>0.125</v>
      </c>
      <c r="D745" s="8">
        <v>0</v>
      </c>
    </row>
    <row r="746" spans="1:4" x14ac:dyDescent="0.2">
      <c r="A746" s="4" t="s">
        <v>6</v>
      </c>
      <c r="B746" s="6">
        <v>0</v>
      </c>
      <c r="C746" s="9">
        <v>0.997</v>
      </c>
      <c r="D746" s="8">
        <v>0</v>
      </c>
    </row>
    <row r="747" spans="1:4" x14ac:dyDescent="0.2">
      <c r="A747" s="4" t="s">
        <v>6</v>
      </c>
      <c r="B747" s="6">
        <v>1</v>
      </c>
      <c r="C747" s="9">
        <v>0.44600000000000001</v>
      </c>
      <c r="D747" s="8">
        <v>0</v>
      </c>
    </row>
    <row r="748" spans="1:4" x14ac:dyDescent="0.2">
      <c r="A748" s="4" t="s">
        <v>6</v>
      </c>
      <c r="B748" s="6">
        <v>2</v>
      </c>
      <c r="C748" s="9">
        <v>0.317</v>
      </c>
      <c r="D748" s="8">
        <v>0</v>
      </c>
    </row>
    <row r="749" spans="1:4" x14ac:dyDescent="0.2">
      <c r="A749" s="4" t="s">
        <v>6</v>
      </c>
      <c r="B749" s="6">
        <v>3</v>
      </c>
      <c r="C749" s="9">
        <v>0.126</v>
      </c>
      <c r="D749" s="8">
        <v>0</v>
      </c>
    </row>
    <row r="750" spans="1:4" x14ac:dyDescent="0.2">
      <c r="A750" s="4" t="s">
        <v>6</v>
      </c>
      <c r="B750" s="6">
        <v>4</v>
      </c>
      <c r="C750" s="9">
        <v>0.30599999999999999</v>
      </c>
      <c r="D750" s="8">
        <v>0</v>
      </c>
    </row>
    <row r="751" spans="1:4" x14ac:dyDescent="0.2">
      <c r="A751" s="4" t="s">
        <v>6</v>
      </c>
      <c r="B751" s="6">
        <v>5</v>
      </c>
      <c r="C751" s="9">
        <v>0.11799999999999999</v>
      </c>
      <c r="D751" s="8">
        <v>0</v>
      </c>
    </row>
    <row r="752" spans="1:4" x14ac:dyDescent="0.2">
      <c r="A752" s="4" t="s">
        <v>6</v>
      </c>
      <c r="B752" s="6">
        <v>6</v>
      </c>
      <c r="C752" s="9">
        <v>0.28999999999999998</v>
      </c>
      <c r="D752" s="8">
        <v>0</v>
      </c>
    </row>
    <row r="753" spans="1:4" x14ac:dyDescent="0.2">
      <c r="A753" s="4" t="s">
        <v>6</v>
      </c>
      <c r="B753" s="6">
        <v>7</v>
      </c>
      <c r="C753" s="9">
        <v>9.7000000000000003E-2</v>
      </c>
      <c r="D753" s="8">
        <v>0</v>
      </c>
    </row>
    <row r="754" spans="1:4" x14ac:dyDescent="0.2">
      <c r="A754" s="4" t="s">
        <v>6</v>
      </c>
      <c r="B754" s="6">
        <v>8</v>
      </c>
      <c r="C754" s="9">
        <v>0.20200000000000001</v>
      </c>
      <c r="D754" s="8">
        <v>179.06</v>
      </c>
    </row>
    <row r="755" spans="1:4" x14ac:dyDescent="0.2">
      <c r="A755" s="4" t="s">
        <v>6</v>
      </c>
      <c r="B755" s="6">
        <v>9</v>
      </c>
      <c r="C755" s="9">
        <v>4.2999999999999997E-2</v>
      </c>
      <c r="D755" s="8">
        <v>437.89</v>
      </c>
    </row>
    <row r="756" spans="1:4" x14ac:dyDescent="0.2">
      <c r="A756" s="4" t="s">
        <v>6</v>
      </c>
      <c r="B756" s="6">
        <v>10</v>
      </c>
      <c r="C756" s="9">
        <v>0.221</v>
      </c>
      <c r="D756" s="8">
        <v>686.3</v>
      </c>
    </row>
    <row r="757" spans="1:4" x14ac:dyDescent="0.2">
      <c r="A757" s="4" t="s">
        <v>6</v>
      </c>
      <c r="B757" s="6">
        <v>11</v>
      </c>
      <c r="C757" s="9">
        <v>1.7999999999999999E-2</v>
      </c>
      <c r="D757" s="8">
        <v>842.65</v>
      </c>
    </row>
    <row r="758" spans="1:4" x14ac:dyDescent="0.2">
      <c r="A758" s="4" t="s">
        <v>6</v>
      </c>
      <c r="B758" s="6">
        <v>12</v>
      </c>
      <c r="C758" s="9">
        <v>1.9E-2</v>
      </c>
      <c r="D758" s="8">
        <v>936.5</v>
      </c>
    </row>
    <row r="759" spans="1:4" x14ac:dyDescent="0.2">
      <c r="A759" s="4" t="s">
        <v>6</v>
      </c>
      <c r="B759" s="6">
        <v>13</v>
      </c>
      <c r="C759" s="9">
        <v>1.9E-2</v>
      </c>
      <c r="D759" s="8">
        <v>899.21</v>
      </c>
    </row>
    <row r="760" spans="1:4" x14ac:dyDescent="0.2">
      <c r="A760" s="4" t="s">
        <v>6</v>
      </c>
      <c r="B760" s="6">
        <v>14</v>
      </c>
      <c r="C760" s="9">
        <v>0.02</v>
      </c>
      <c r="D760" s="8">
        <v>798.87</v>
      </c>
    </row>
    <row r="761" spans="1:4" x14ac:dyDescent="0.2">
      <c r="A761" s="4" t="s">
        <v>6</v>
      </c>
      <c r="B761" s="6">
        <v>15</v>
      </c>
      <c r="C761" s="9">
        <v>1.7999999999999999E-2</v>
      </c>
      <c r="D761" s="8">
        <v>641.12</v>
      </c>
    </row>
    <row r="762" spans="1:4" x14ac:dyDescent="0.2">
      <c r="A762" s="4" t="s">
        <v>6</v>
      </c>
      <c r="B762" s="6">
        <v>16</v>
      </c>
      <c r="C762" s="9">
        <v>1.9E-2</v>
      </c>
      <c r="D762" s="8">
        <v>395.55</v>
      </c>
    </row>
    <row r="763" spans="1:4" x14ac:dyDescent="0.2">
      <c r="A763" s="4" t="s">
        <v>6</v>
      </c>
      <c r="B763" s="6">
        <v>17</v>
      </c>
      <c r="C763" s="9">
        <v>2.1999999999999999E-2</v>
      </c>
      <c r="D763" s="8">
        <v>18.98</v>
      </c>
    </row>
    <row r="764" spans="1:4" x14ac:dyDescent="0.2">
      <c r="A764" s="4" t="s">
        <v>6</v>
      </c>
      <c r="B764" s="6">
        <v>18</v>
      </c>
      <c r="C764" s="9">
        <v>1.9E-2</v>
      </c>
      <c r="D764" s="8">
        <v>0</v>
      </c>
    </row>
    <row r="765" spans="1:4" x14ac:dyDescent="0.2">
      <c r="A765" s="4" t="s">
        <v>6</v>
      </c>
      <c r="B765" s="6">
        <v>19</v>
      </c>
      <c r="C765" s="9">
        <v>4.2000000000000003E-2</v>
      </c>
      <c r="D765" s="8">
        <v>0</v>
      </c>
    </row>
    <row r="766" spans="1:4" x14ac:dyDescent="0.2">
      <c r="A766" s="4" t="s">
        <v>6</v>
      </c>
      <c r="B766" s="6">
        <v>20</v>
      </c>
      <c r="C766" s="9">
        <v>0.10100000000000001</v>
      </c>
      <c r="D766" s="8">
        <v>0</v>
      </c>
    </row>
    <row r="767" spans="1:4" x14ac:dyDescent="0.2">
      <c r="A767" s="4" t="s">
        <v>6</v>
      </c>
      <c r="B767" s="6">
        <v>21</v>
      </c>
      <c r="C767" s="9">
        <v>0.115</v>
      </c>
      <c r="D767" s="8">
        <v>0</v>
      </c>
    </row>
    <row r="768" spans="1:4" x14ac:dyDescent="0.2">
      <c r="A768" s="4" t="s">
        <v>6</v>
      </c>
      <c r="B768" s="6">
        <v>22</v>
      </c>
      <c r="C768" s="9">
        <v>0.107</v>
      </c>
      <c r="D768" s="8">
        <v>0</v>
      </c>
    </row>
    <row r="769" spans="1:4" x14ac:dyDescent="0.2">
      <c r="A769" s="4" t="s">
        <v>6</v>
      </c>
      <c r="B769" s="6">
        <v>23</v>
      </c>
      <c r="C769" s="9">
        <v>0.113</v>
      </c>
      <c r="D769" s="8">
        <v>0</v>
      </c>
    </row>
    <row r="770" spans="1:4" x14ac:dyDescent="0.2">
      <c r="A770" s="4" t="s">
        <v>6</v>
      </c>
      <c r="B770" s="6">
        <v>0</v>
      </c>
      <c r="C770" s="9">
        <v>0.95099999999999996</v>
      </c>
      <c r="D770" s="8">
        <v>0</v>
      </c>
    </row>
    <row r="771" spans="1:4" x14ac:dyDescent="0.2">
      <c r="A771" s="4" t="s">
        <v>6</v>
      </c>
      <c r="B771" s="6">
        <v>1</v>
      </c>
      <c r="C771" s="9">
        <v>0.34599999999999997</v>
      </c>
      <c r="D771" s="8">
        <v>0</v>
      </c>
    </row>
    <row r="772" spans="1:4" x14ac:dyDescent="0.2">
      <c r="A772" s="4" t="s">
        <v>6</v>
      </c>
      <c r="B772" s="6">
        <v>2</v>
      </c>
      <c r="C772" s="9">
        <v>0.30299999999999999</v>
      </c>
      <c r="D772" s="8">
        <v>0</v>
      </c>
    </row>
    <row r="773" spans="1:4" x14ac:dyDescent="0.2">
      <c r="A773" s="4" t="s">
        <v>6</v>
      </c>
      <c r="B773" s="6">
        <v>3</v>
      </c>
      <c r="C773" s="9">
        <v>0.112</v>
      </c>
      <c r="D773" s="8">
        <v>0</v>
      </c>
    </row>
    <row r="774" spans="1:4" x14ac:dyDescent="0.2">
      <c r="A774" s="4" t="s">
        <v>6</v>
      </c>
      <c r="B774" s="6">
        <v>4</v>
      </c>
      <c r="C774" s="9">
        <v>0.29199999999999998</v>
      </c>
      <c r="D774" s="8">
        <v>0</v>
      </c>
    </row>
    <row r="775" spans="1:4" x14ac:dyDescent="0.2">
      <c r="A775" s="4" t="s">
        <v>6</v>
      </c>
      <c r="B775" s="6">
        <v>5</v>
      </c>
      <c r="C775" s="9">
        <v>0.114</v>
      </c>
      <c r="D775" s="8">
        <v>0</v>
      </c>
    </row>
    <row r="776" spans="1:4" x14ac:dyDescent="0.2">
      <c r="A776" s="4" t="s">
        <v>6</v>
      </c>
      <c r="B776" s="6">
        <v>6</v>
      </c>
      <c r="C776" s="9">
        <v>0.28999999999999998</v>
      </c>
      <c r="D776" s="8">
        <v>0</v>
      </c>
    </row>
    <row r="777" spans="1:4" x14ac:dyDescent="0.2">
      <c r="A777" s="4" t="s">
        <v>6</v>
      </c>
      <c r="B777" s="6">
        <v>7</v>
      </c>
      <c r="C777" s="9">
        <v>9.9000000000000005E-2</v>
      </c>
      <c r="D777" s="8">
        <v>0</v>
      </c>
    </row>
    <row r="778" spans="1:4" x14ac:dyDescent="0.2">
      <c r="A778" s="4" t="s">
        <v>6</v>
      </c>
      <c r="B778" s="6">
        <v>8</v>
      </c>
      <c r="C778" s="9">
        <v>0.20100000000000001</v>
      </c>
      <c r="D778" s="8">
        <v>115.62</v>
      </c>
    </row>
    <row r="779" spans="1:4" x14ac:dyDescent="0.2">
      <c r="A779" s="4" t="s">
        <v>6</v>
      </c>
      <c r="B779" s="6">
        <v>9</v>
      </c>
      <c r="C779" s="9">
        <v>0.03</v>
      </c>
      <c r="D779" s="8">
        <v>389.96</v>
      </c>
    </row>
    <row r="780" spans="1:4" x14ac:dyDescent="0.2">
      <c r="A780" s="4" t="s">
        <v>6</v>
      </c>
      <c r="B780" s="6">
        <v>10</v>
      </c>
      <c r="C780" s="9">
        <v>0.192</v>
      </c>
      <c r="D780" s="8">
        <v>642.5</v>
      </c>
    </row>
    <row r="781" spans="1:4" x14ac:dyDescent="0.2">
      <c r="A781" s="4" t="s">
        <v>6</v>
      </c>
      <c r="B781" s="6">
        <v>11</v>
      </c>
      <c r="C781" s="9">
        <v>1.7999999999999999E-2</v>
      </c>
      <c r="D781" s="8">
        <v>786.61</v>
      </c>
    </row>
    <row r="782" spans="1:4" x14ac:dyDescent="0.2">
      <c r="A782" s="4" t="s">
        <v>6</v>
      </c>
      <c r="B782" s="6">
        <v>12</v>
      </c>
      <c r="C782" s="9">
        <v>1.9E-2</v>
      </c>
      <c r="D782" s="8">
        <v>819.01</v>
      </c>
    </row>
    <row r="783" spans="1:4" x14ac:dyDescent="0.2">
      <c r="A783" s="4" t="s">
        <v>6</v>
      </c>
      <c r="B783" s="6">
        <v>13</v>
      </c>
      <c r="C783" s="9">
        <v>2.1000000000000001E-2</v>
      </c>
      <c r="D783" s="8">
        <v>645.54999999999995</v>
      </c>
    </row>
    <row r="784" spans="1:4" x14ac:dyDescent="0.2">
      <c r="A784" s="4" t="s">
        <v>6</v>
      </c>
      <c r="B784" s="6">
        <v>14</v>
      </c>
      <c r="C784" s="9">
        <v>2.9000000000000001E-2</v>
      </c>
      <c r="D784" s="8">
        <v>336.97</v>
      </c>
    </row>
    <row r="785" spans="1:4" x14ac:dyDescent="0.2">
      <c r="A785" s="4" t="s">
        <v>6</v>
      </c>
      <c r="B785" s="6">
        <v>15</v>
      </c>
      <c r="C785" s="9">
        <v>1.7999999999999999E-2</v>
      </c>
      <c r="D785" s="8">
        <v>328.07</v>
      </c>
    </row>
    <row r="786" spans="1:4" x14ac:dyDescent="0.2">
      <c r="A786" s="4" t="s">
        <v>6</v>
      </c>
      <c r="B786" s="6">
        <v>16</v>
      </c>
      <c r="C786" s="9">
        <v>0.02</v>
      </c>
      <c r="D786" s="8">
        <v>120.05</v>
      </c>
    </row>
    <row r="787" spans="1:4" x14ac:dyDescent="0.2">
      <c r="A787" s="4" t="s">
        <v>6</v>
      </c>
      <c r="B787" s="6">
        <v>17</v>
      </c>
      <c r="C787" s="9">
        <v>2.5999999999999999E-2</v>
      </c>
      <c r="D787" s="8">
        <v>22.6</v>
      </c>
    </row>
    <row r="788" spans="1:4" x14ac:dyDescent="0.2">
      <c r="A788" s="4" t="s">
        <v>6</v>
      </c>
      <c r="B788" s="6">
        <v>18</v>
      </c>
      <c r="C788" s="9">
        <v>0.11700000000000001</v>
      </c>
      <c r="D788" s="8">
        <v>0</v>
      </c>
    </row>
    <row r="789" spans="1:4" x14ac:dyDescent="0.2">
      <c r="A789" s="4" t="s">
        <v>6</v>
      </c>
      <c r="B789" s="6">
        <v>19</v>
      </c>
      <c r="C789" s="9">
        <v>0.39100000000000001</v>
      </c>
      <c r="D789" s="8">
        <v>0</v>
      </c>
    </row>
    <row r="790" spans="1:4" x14ac:dyDescent="0.2">
      <c r="A790" s="4" t="s">
        <v>6</v>
      </c>
      <c r="B790" s="6">
        <v>20</v>
      </c>
      <c r="C790" s="9">
        <v>0.10199999999999999</v>
      </c>
      <c r="D790" s="8">
        <v>0</v>
      </c>
    </row>
    <row r="791" spans="1:4" x14ac:dyDescent="0.2">
      <c r="A791" s="4" t="s">
        <v>6</v>
      </c>
      <c r="B791" s="6">
        <v>21</v>
      </c>
      <c r="C791" s="9">
        <v>0.11</v>
      </c>
      <c r="D791" s="8">
        <v>0</v>
      </c>
    </row>
    <row r="792" spans="1:4" x14ac:dyDescent="0.2">
      <c r="A792" s="4" t="s">
        <v>6</v>
      </c>
      <c r="B792" s="6">
        <v>22</v>
      </c>
      <c r="C792" s="9">
        <v>0.107</v>
      </c>
      <c r="D792" s="8">
        <v>0</v>
      </c>
    </row>
    <row r="793" spans="1:4" x14ac:dyDescent="0.2">
      <c r="A793" s="4" t="s">
        <v>6</v>
      </c>
      <c r="B793" s="6">
        <v>23</v>
      </c>
      <c r="C793" s="9">
        <v>0.112</v>
      </c>
      <c r="D793" s="8">
        <v>0</v>
      </c>
    </row>
    <row r="794" spans="1:4" x14ac:dyDescent="0.2">
      <c r="A794" s="4" t="s">
        <v>6</v>
      </c>
      <c r="B794" s="6">
        <v>0</v>
      </c>
      <c r="C794" s="9">
        <v>0.93400000000000005</v>
      </c>
      <c r="D794" s="8">
        <v>0</v>
      </c>
    </row>
    <row r="795" spans="1:4" x14ac:dyDescent="0.2">
      <c r="A795" s="4" t="s">
        <v>6</v>
      </c>
      <c r="B795" s="6">
        <v>1</v>
      </c>
      <c r="C795" s="9">
        <v>0.97799999999999998</v>
      </c>
      <c r="D795" s="8">
        <v>0</v>
      </c>
    </row>
    <row r="796" spans="1:4" x14ac:dyDescent="0.2">
      <c r="A796" s="4" t="s">
        <v>6</v>
      </c>
      <c r="B796" s="6">
        <v>2</v>
      </c>
      <c r="C796" s="9">
        <v>0.75700000000000001</v>
      </c>
      <c r="D796" s="8">
        <v>0</v>
      </c>
    </row>
    <row r="797" spans="1:4" x14ac:dyDescent="0.2">
      <c r="A797" s="4" t="s">
        <v>6</v>
      </c>
      <c r="B797" s="6">
        <v>3</v>
      </c>
      <c r="C797" s="9">
        <v>0.374</v>
      </c>
      <c r="D797" s="8">
        <v>0</v>
      </c>
    </row>
    <row r="798" spans="1:4" x14ac:dyDescent="0.2">
      <c r="A798" s="4" t="s">
        <v>6</v>
      </c>
      <c r="B798" s="6">
        <v>4</v>
      </c>
      <c r="C798" s="9">
        <v>0.317</v>
      </c>
      <c r="D798" s="8">
        <v>0</v>
      </c>
    </row>
    <row r="799" spans="1:4" x14ac:dyDescent="0.2">
      <c r="A799" s="4" t="s">
        <v>6</v>
      </c>
      <c r="B799" s="6">
        <v>5</v>
      </c>
      <c r="C799" s="9">
        <v>0.29899999999999999</v>
      </c>
      <c r="D799" s="8">
        <v>0</v>
      </c>
    </row>
    <row r="800" spans="1:4" x14ac:dyDescent="0.2">
      <c r="A800" s="4" t="s">
        <v>6</v>
      </c>
      <c r="B800" s="6">
        <v>6</v>
      </c>
      <c r="C800" s="9">
        <v>0.13300000000000001</v>
      </c>
      <c r="D800" s="8">
        <v>0</v>
      </c>
    </row>
    <row r="801" spans="1:4" x14ac:dyDescent="0.2">
      <c r="A801" s="4" t="s">
        <v>6</v>
      </c>
      <c r="B801" s="6">
        <v>7</v>
      </c>
      <c r="C801" s="9">
        <v>0.25600000000000001</v>
      </c>
      <c r="D801" s="8">
        <v>0</v>
      </c>
    </row>
    <row r="802" spans="1:4" x14ac:dyDescent="0.2">
      <c r="A802" s="4" t="s">
        <v>6</v>
      </c>
      <c r="B802" s="6">
        <v>8</v>
      </c>
      <c r="C802" s="9">
        <v>0.20100000000000001</v>
      </c>
      <c r="D802" s="8">
        <v>59.35</v>
      </c>
    </row>
    <row r="803" spans="1:4" x14ac:dyDescent="0.2">
      <c r="A803" s="4" t="s">
        <v>6</v>
      </c>
      <c r="B803" s="6">
        <v>9</v>
      </c>
      <c r="C803" s="9">
        <v>4.5999999999999999E-2</v>
      </c>
      <c r="D803" s="8">
        <v>248.68</v>
      </c>
    </row>
    <row r="804" spans="1:4" x14ac:dyDescent="0.2">
      <c r="A804" s="4" t="s">
        <v>6</v>
      </c>
      <c r="B804" s="6">
        <v>10</v>
      </c>
      <c r="C804" s="9">
        <v>0.32100000000000001</v>
      </c>
      <c r="D804" s="8">
        <v>494.18</v>
      </c>
    </row>
    <row r="805" spans="1:4" x14ac:dyDescent="0.2">
      <c r="A805" s="4" t="s">
        <v>6</v>
      </c>
      <c r="B805" s="6">
        <v>11</v>
      </c>
      <c r="C805" s="9">
        <v>2.1000000000000001E-2</v>
      </c>
      <c r="D805" s="8">
        <v>748.84</v>
      </c>
    </row>
    <row r="806" spans="1:4" x14ac:dyDescent="0.2">
      <c r="A806" s="4" t="s">
        <v>6</v>
      </c>
      <c r="B806" s="6">
        <v>12</v>
      </c>
      <c r="C806" s="9">
        <v>3.1E-2</v>
      </c>
      <c r="D806" s="8">
        <v>866.61</v>
      </c>
    </row>
    <row r="807" spans="1:4" x14ac:dyDescent="0.2">
      <c r="A807" s="4" t="s">
        <v>6</v>
      </c>
      <c r="B807" s="6">
        <v>13</v>
      </c>
      <c r="C807" s="9">
        <v>2.5000000000000001E-2</v>
      </c>
      <c r="D807" s="8">
        <v>790.44</v>
      </c>
    </row>
    <row r="808" spans="1:4" x14ac:dyDescent="0.2">
      <c r="A808" s="4" t="s">
        <v>6</v>
      </c>
      <c r="B808" s="6">
        <v>14</v>
      </c>
      <c r="C808" s="9">
        <v>2.1000000000000001E-2</v>
      </c>
      <c r="D808" s="8">
        <v>700.59</v>
      </c>
    </row>
    <row r="809" spans="1:4" x14ac:dyDescent="0.2">
      <c r="A809" s="4" t="s">
        <v>6</v>
      </c>
      <c r="B809" s="6">
        <v>15</v>
      </c>
      <c r="C809" s="9">
        <v>2.4E-2</v>
      </c>
      <c r="D809" s="8">
        <v>477.89</v>
      </c>
    </row>
    <row r="810" spans="1:4" x14ac:dyDescent="0.2">
      <c r="A810" s="4" t="s">
        <v>6</v>
      </c>
      <c r="B810" s="6">
        <v>16</v>
      </c>
      <c r="C810" s="9">
        <v>1.9E-2</v>
      </c>
      <c r="D810" s="8">
        <v>292.85000000000002</v>
      </c>
    </row>
    <row r="811" spans="1:4" x14ac:dyDescent="0.2">
      <c r="A811" s="4" t="s">
        <v>6</v>
      </c>
      <c r="B811" s="6">
        <v>17</v>
      </c>
      <c r="C811" s="9">
        <v>2.1999999999999999E-2</v>
      </c>
      <c r="D811" s="8">
        <v>24.41</v>
      </c>
    </row>
    <row r="812" spans="1:4" x14ac:dyDescent="0.2">
      <c r="A812" s="4" t="s">
        <v>6</v>
      </c>
      <c r="B812" s="6">
        <v>18</v>
      </c>
      <c r="C812" s="9">
        <v>2.7E-2</v>
      </c>
      <c r="D812" s="8">
        <v>0</v>
      </c>
    </row>
    <row r="813" spans="1:4" x14ac:dyDescent="0.2">
      <c r="A813" s="4" t="s">
        <v>6</v>
      </c>
      <c r="B813" s="6">
        <v>19</v>
      </c>
      <c r="C813" s="9">
        <v>8.3000000000000004E-2</v>
      </c>
      <c r="D813" s="8">
        <v>0</v>
      </c>
    </row>
    <row r="814" spans="1:4" x14ac:dyDescent="0.2">
      <c r="A814" s="4" t="s">
        <v>6</v>
      </c>
      <c r="B814" s="6">
        <v>20</v>
      </c>
      <c r="C814" s="9">
        <v>0.221</v>
      </c>
      <c r="D814" s="8">
        <v>0</v>
      </c>
    </row>
    <row r="815" spans="1:4" x14ac:dyDescent="0.2">
      <c r="A815" s="4" t="s">
        <v>6</v>
      </c>
      <c r="B815" s="6">
        <v>21</v>
      </c>
      <c r="C815" s="9">
        <v>0.112</v>
      </c>
      <c r="D815" s="8">
        <v>0</v>
      </c>
    </row>
    <row r="816" spans="1:4" x14ac:dyDescent="0.2">
      <c r="A816" s="4" t="s">
        <v>6</v>
      </c>
      <c r="B816" s="6">
        <v>22</v>
      </c>
      <c r="C816" s="9">
        <v>0.19400000000000001</v>
      </c>
      <c r="D816" s="8">
        <v>0</v>
      </c>
    </row>
    <row r="817" spans="1:4" x14ac:dyDescent="0.2">
      <c r="A817" s="4" t="s">
        <v>6</v>
      </c>
      <c r="B817" s="6">
        <v>23</v>
      </c>
      <c r="C817" s="9">
        <v>0.14799999999999999</v>
      </c>
      <c r="D817" s="8">
        <v>0</v>
      </c>
    </row>
    <row r="818" spans="1:4" x14ac:dyDescent="0.2">
      <c r="A818" s="4" t="s">
        <v>6</v>
      </c>
      <c r="B818" s="6">
        <v>0</v>
      </c>
      <c r="C818" s="9">
        <v>0.97899999999999998</v>
      </c>
      <c r="D818" s="8">
        <v>0</v>
      </c>
    </row>
    <row r="819" spans="1:4" x14ac:dyDescent="0.2">
      <c r="A819" s="4" t="s">
        <v>6</v>
      </c>
      <c r="B819" s="6">
        <v>1</v>
      </c>
      <c r="C819" s="9">
        <v>1.0109999999999999</v>
      </c>
      <c r="D819" s="8">
        <v>0</v>
      </c>
    </row>
    <row r="820" spans="1:4" x14ac:dyDescent="0.2">
      <c r="A820" s="4" t="s">
        <v>6</v>
      </c>
      <c r="B820" s="6">
        <v>2</v>
      </c>
      <c r="C820" s="9">
        <v>0.40500000000000003</v>
      </c>
      <c r="D820" s="8">
        <v>0</v>
      </c>
    </row>
    <row r="821" spans="1:4" x14ac:dyDescent="0.2">
      <c r="A821" s="4" t="s">
        <v>6</v>
      </c>
      <c r="B821" s="6">
        <v>3</v>
      </c>
      <c r="C821" s="9">
        <v>0.32200000000000001</v>
      </c>
      <c r="D821" s="8">
        <v>0</v>
      </c>
    </row>
    <row r="822" spans="1:4" x14ac:dyDescent="0.2">
      <c r="A822" s="4" t="s">
        <v>6</v>
      </c>
      <c r="B822" s="6">
        <v>4</v>
      </c>
      <c r="C822" s="9">
        <v>0.3</v>
      </c>
      <c r="D822" s="8">
        <v>0</v>
      </c>
    </row>
    <row r="823" spans="1:4" x14ac:dyDescent="0.2">
      <c r="A823" s="4" t="s">
        <v>6</v>
      </c>
      <c r="B823" s="6">
        <v>5</v>
      </c>
      <c r="C823" s="9">
        <v>0.113</v>
      </c>
      <c r="D823" s="8">
        <v>0</v>
      </c>
    </row>
    <row r="824" spans="1:4" x14ac:dyDescent="0.2">
      <c r="A824" s="4" t="s">
        <v>6</v>
      </c>
      <c r="B824" s="6">
        <v>6</v>
      </c>
      <c r="C824" s="9">
        <v>0.29599999999999999</v>
      </c>
      <c r="D824" s="8">
        <v>0</v>
      </c>
    </row>
    <row r="825" spans="1:4" x14ac:dyDescent="0.2">
      <c r="A825" s="4" t="s">
        <v>6</v>
      </c>
      <c r="B825" s="6">
        <v>7</v>
      </c>
      <c r="C825" s="9">
        <v>6.5000000000000002E-2</v>
      </c>
      <c r="D825" s="8">
        <v>0</v>
      </c>
    </row>
    <row r="826" spans="1:4" x14ac:dyDescent="0.2">
      <c r="A826" s="4" t="s">
        <v>6</v>
      </c>
      <c r="B826" s="6">
        <v>8</v>
      </c>
      <c r="C826" s="9">
        <v>0.20300000000000001</v>
      </c>
      <c r="D826" s="8">
        <v>183.42</v>
      </c>
    </row>
    <row r="827" spans="1:4" x14ac:dyDescent="0.2">
      <c r="A827" s="4" t="s">
        <v>6</v>
      </c>
      <c r="B827" s="6">
        <v>9</v>
      </c>
      <c r="C827" s="9">
        <v>3.4000000000000002E-2</v>
      </c>
      <c r="D827" s="8">
        <v>404.78</v>
      </c>
    </row>
    <row r="828" spans="1:4" x14ac:dyDescent="0.2">
      <c r="A828" s="4" t="s">
        <v>6</v>
      </c>
      <c r="B828" s="6">
        <v>10</v>
      </c>
      <c r="C828" s="9">
        <v>0.27900000000000003</v>
      </c>
      <c r="D828" s="8">
        <v>625.54999999999995</v>
      </c>
    </row>
    <row r="829" spans="1:4" x14ac:dyDescent="0.2">
      <c r="A829" s="4" t="s">
        <v>6</v>
      </c>
      <c r="B829" s="6">
        <v>11</v>
      </c>
      <c r="C829" s="9">
        <v>3.3000000000000002E-2</v>
      </c>
      <c r="D829" s="8">
        <v>834.39</v>
      </c>
    </row>
    <row r="830" spans="1:4" x14ac:dyDescent="0.2">
      <c r="A830" s="4" t="s">
        <v>6</v>
      </c>
      <c r="B830" s="6">
        <v>12</v>
      </c>
      <c r="C830" s="9">
        <v>6.3E-2</v>
      </c>
      <c r="D830" s="8">
        <v>919.84</v>
      </c>
    </row>
    <row r="831" spans="1:4" x14ac:dyDescent="0.2">
      <c r="A831" s="4" t="s">
        <v>6</v>
      </c>
      <c r="B831" s="6">
        <v>13</v>
      </c>
      <c r="C831" s="9">
        <v>3.3000000000000002E-2</v>
      </c>
      <c r="D831" s="8">
        <v>888.69</v>
      </c>
    </row>
    <row r="832" spans="1:4" x14ac:dyDescent="0.2">
      <c r="A832" s="4" t="s">
        <v>6</v>
      </c>
      <c r="B832" s="6">
        <v>14</v>
      </c>
      <c r="C832" s="9">
        <v>9.2999999999999999E-2</v>
      </c>
      <c r="D832" s="8">
        <v>810.36</v>
      </c>
    </row>
    <row r="833" spans="1:4" x14ac:dyDescent="0.2">
      <c r="A833" s="4" t="s">
        <v>6</v>
      </c>
      <c r="B833" s="6">
        <v>15</v>
      </c>
      <c r="C833" s="9">
        <v>0.04</v>
      </c>
      <c r="D833" s="8">
        <v>609.78</v>
      </c>
    </row>
    <row r="834" spans="1:4" x14ac:dyDescent="0.2">
      <c r="A834" s="4" t="s">
        <v>6</v>
      </c>
      <c r="B834" s="6">
        <v>16</v>
      </c>
      <c r="C834" s="9">
        <v>2.1000000000000001E-2</v>
      </c>
      <c r="D834" s="8">
        <v>397.23</v>
      </c>
    </row>
    <row r="835" spans="1:4" x14ac:dyDescent="0.2">
      <c r="A835" s="4" t="s">
        <v>6</v>
      </c>
      <c r="B835" s="6">
        <v>17</v>
      </c>
      <c r="C835" s="9">
        <v>0.02</v>
      </c>
      <c r="D835" s="8">
        <v>19.89</v>
      </c>
    </row>
    <row r="836" spans="1:4" x14ac:dyDescent="0.2">
      <c r="A836" s="4" t="s">
        <v>6</v>
      </c>
      <c r="B836" s="6">
        <v>18</v>
      </c>
      <c r="C836" s="9">
        <v>1.7999999999999999E-2</v>
      </c>
      <c r="D836" s="8">
        <v>0</v>
      </c>
    </row>
    <row r="837" spans="1:4" x14ac:dyDescent="0.2">
      <c r="A837" s="4" t="s">
        <v>6</v>
      </c>
      <c r="B837" s="6">
        <v>19</v>
      </c>
      <c r="C837" s="9">
        <v>4.5999999999999999E-2</v>
      </c>
      <c r="D837" s="8">
        <v>0</v>
      </c>
    </row>
    <row r="838" spans="1:4" x14ac:dyDescent="0.2">
      <c r="A838" s="4" t="s">
        <v>6</v>
      </c>
      <c r="B838" s="6">
        <v>20</v>
      </c>
      <c r="C838" s="9">
        <v>0.10299999999999999</v>
      </c>
      <c r="D838" s="8">
        <v>0</v>
      </c>
    </row>
    <row r="839" spans="1:4" x14ac:dyDescent="0.2">
      <c r="A839" s="4" t="s">
        <v>6</v>
      </c>
      <c r="B839" s="6">
        <v>21</v>
      </c>
      <c r="C839" s="9">
        <v>0.112</v>
      </c>
      <c r="D839" s="8">
        <v>0</v>
      </c>
    </row>
    <row r="840" spans="1:4" x14ac:dyDescent="0.2">
      <c r="A840" s="4" t="s">
        <v>6</v>
      </c>
      <c r="B840" s="6">
        <v>22</v>
      </c>
      <c r="C840" s="9">
        <v>0.108</v>
      </c>
      <c r="D840" s="8">
        <v>0</v>
      </c>
    </row>
    <row r="841" spans="1:4" x14ac:dyDescent="0.2">
      <c r="A841" s="4" t="s">
        <v>6</v>
      </c>
      <c r="B841" s="6">
        <v>23</v>
      </c>
      <c r="C841" s="9">
        <v>0.11</v>
      </c>
      <c r="D841" s="8">
        <v>0</v>
      </c>
    </row>
    <row r="842" spans="1:4" x14ac:dyDescent="0.2">
      <c r="A842" s="4" t="s">
        <v>6</v>
      </c>
      <c r="B842" s="6">
        <v>0</v>
      </c>
      <c r="C842" s="9">
        <v>0.94899999999999995</v>
      </c>
      <c r="D842" s="8">
        <v>0</v>
      </c>
    </row>
    <row r="843" spans="1:4" x14ac:dyDescent="0.2">
      <c r="A843" s="4" t="s">
        <v>6</v>
      </c>
      <c r="B843" s="6">
        <v>1</v>
      </c>
      <c r="C843" s="9">
        <v>0.97699999999999998</v>
      </c>
      <c r="D843" s="8">
        <v>0</v>
      </c>
    </row>
    <row r="844" spans="1:4" x14ac:dyDescent="0.2">
      <c r="A844" s="4" t="s">
        <v>6</v>
      </c>
      <c r="B844" s="6">
        <v>2</v>
      </c>
      <c r="C844" s="9">
        <v>0.63</v>
      </c>
      <c r="D844" s="8">
        <v>0</v>
      </c>
    </row>
    <row r="845" spans="1:4" x14ac:dyDescent="0.2">
      <c r="A845" s="4" t="s">
        <v>6</v>
      </c>
      <c r="B845" s="6">
        <v>3</v>
      </c>
      <c r="C845" s="9">
        <v>0.33200000000000002</v>
      </c>
      <c r="D845" s="8">
        <v>0</v>
      </c>
    </row>
    <row r="846" spans="1:4" x14ac:dyDescent="0.2">
      <c r="A846" s="4" t="s">
        <v>6</v>
      </c>
      <c r="B846" s="6">
        <v>4</v>
      </c>
      <c r="C846" s="9">
        <v>0.16700000000000001</v>
      </c>
      <c r="D846" s="8">
        <v>0</v>
      </c>
    </row>
    <row r="847" spans="1:4" x14ac:dyDescent="0.2">
      <c r="A847" s="4" t="s">
        <v>6</v>
      </c>
      <c r="B847" s="6">
        <v>5</v>
      </c>
      <c r="C847" s="9">
        <v>0.24199999999999999</v>
      </c>
      <c r="D847" s="8">
        <v>0</v>
      </c>
    </row>
    <row r="848" spans="1:4" x14ac:dyDescent="0.2">
      <c r="A848" s="4" t="s">
        <v>6</v>
      </c>
      <c r="B848" s="6">
        <v>6</v>
      </c>
      <c r="C848" s="9">
        <v>0.28999999999999998</v>
      </c>
      <c r="D848" s="8">
        <v>0</v>
      </c>
    </row>
    <row r="849" spans="1:4" x14ac:dyDescent="0.2">
      <c r="A849" s="4" t="s">
        <v>6</v>
      </c>
      <c r="B849" s="6">
        <v>7</v>
      </c>
      <c r="C849" s="9">
        <v>6.6000000000000003E-2</v>
      </c>
      <c r="D849" s="8">
        <v>0</v>
      </c>
    </row>
    <row r="850" spans="1:4" x14ac:dyDescent="0.2">
      <c r="A850" s="4" t="s">
        <v>6</v>
      </c>
      <c r="B850" s="6">
        <v>8</v>
      </c>
      <c r="C850" s="9">
        <v>0.20599999999999999</v>
      </c>
      <c r="D850" s="8">
        <v>154.4</v>
      </c>
    </row>
    <row r="851" spans="1:4" x14ac:dyDescent="0.2">
      <c r="A851" s="4" t="s">
        <v>6</v>
      </c>
      <c r="B851" s="6">
        <v>9</v>
      </c>
      <c r="C851" s="9">
        <v>8.1000000000000003E-2</v>
      </c>
      <c r="D851" s="8">
        <v>309.08999999999997</v>
      </c>
    </row>
    <row r="852" spans="1:4" x14ac:dyDescent="0.2">
      <c r="A852" s="4" t="s">
        <v>6</v>
      </c>
      <c r="B852" s="6">
        <v>10</v>
      </c>
      <c r="C852" s="9">
        <v>0.40600000000000003</v>
      </c>
      <c r="D852" s="8">
        <v>377.06</v>
      </c>
    </row>
    <row r="853" spans="1:4" x14ac:dyDescent="0.2">
      <c r="A853" s="4" t="s">
        <v>6</v>
      </c>
      <c r="B853" s="6">
        <v>11</v>
      </c>
      <c r="C853" s="9">
        <v>0.156</v>
      </c>
      <c r="D853" s="8">
        <v>692.6</v>
      </c>
    </row>
    <row r="854" spans="1:4" x14ac:dyDescent="0.2">
      <c r="A854" s="4" t="s">
        <v>6</v>
      </c>
      <c r="B854" s="6">
        <v>12</v>
      </c>
      <c r="C854" s="9">
        <v>4.2000000000000003E-2</v>
      </c>
      <c r="D854" s="8">
        <v>895.16</v>
      </c>
    </row>
    <row r="855" spans="1:4" x14ac:dyDescent="0.2">
      <c r="A855" s="4" t="s">
        <v>6</v>
      </c>
      <c r="B855" s="6">
        <v>13</v>
      </c>
      <c r="C855" s="9">
        <v>7.0999999999999994E-2</v>
      </c>
      <c r="D855" s="8">
        <v>656.85</v>
      </c>
    </row>
    <row r="856" spans="1:4" x14ac:dyDescent="0.2">
      <c r="A856" s="4" t="s">
        <v>6</v>
      </c>
      <c r="B856" s="6">
        <v>14</v>
      </c>
      <c r="C856" s="9">
        <v>3.6999999999999998E-2</v>
      </c>
      <c r="D856" s="8">
        <v>533.52</v>
      </c>
    </row>
    <row r="857" spans="1:4" x14ac:dyDescent="0.2">
      <c r="A857" s="4" t="s">
        <v>6</v>
      </c>
      <c r="B857" s="6">
        <v>15</v>
      </c>
      <c r="C857" s="9">
        <v>2.3E-2</v>
      </c>
      <c r="D857" s="8">
        <v>390.3</v>
      </c>
    </row>
    <row r="858" spans="1:4" x14ac:dyDescent="0.2">
      <c r="A858" s="4" t="s">
        <v>6</v>
      </c>
      <c r="B858" s="6">
        <v>16</v>
      </c>
      <c r="C858" s="9">
        <v>1.9E-2</v>
      </c>
      <c r="D858" s="8">
        <v>244.2</v>
      </c>
    </row>
    <row r="859" spans="1:4" x14ac:dyDescent="0.2">
      <c r="A859" s="4" t="s">
        <v>6</v>
      </c>
      <c r="B859" s="6">
        <v>17</v>
      </c>
      <c r="C859" s="9">
        <v>2.3E-2</v>
      </c>
      <c r="D859" s="8">
        <v>27.12</v>
      </c>
    </row>
    <row r="860" spans="1:4" x14ac:dyDescent="0.2">
      <c r="A860" s="4" t="s">
        <v>6</v>
      </c>
      <c r="B860" s="6">
        <v>18</v>
      </c>
      <c r="C860" s="9">
        <v>1.7999999999999999E-2</v>
      </c>
      <c r="D860" s="8">
        <v>0</v>
      </c>
    </row>
    <row r="861" spans="1:4" x14ac:dyDescent="0.2">
      <c r="A861" s="4" t="s">
        <v>6</v>
      </c>
      <c r="B861" s="6">
        <v>19</v>
      </c>
      <c r="C861" s="9">
        <v>3.1E-2</v>
      </c>
      <c r="D861" s="8">
        <v>0</v>
      </c>
    </row>
    <row r="862" spans="1:4" x14ac:dyDescent="0.2">
      <c r="A862" s="4" t="s">
        <v>6</v>
      </c>
      <c r="B862" s="6">
        <v>20</v>
      </c>
      <c r="C862" s="9">
        <v>0.10100000000000001</v>
      </c>
      <c r="D862" s="8">
        <v>0</v>
      </c>
    </row>
    <row r="863" spans="1:4" x14ac:dyDescent="0.2">
      <c r="A863" s="4" t="s">
        <v>6</v>
      </c>
      <c r="B863" s="6">
        <v>21</v>
      </c>
      <c r="C863" s="9">
        <v>0.111</v>
      </c>
      <c r="D863" s="8">
        <v>0</v>
      </c>
    </row>
    <row r="864" spans="1:4" x14ac:dyDescent="0.2">
      <c r="A864" s="4" t="s">
        <v>6</v>
      </c>
      <c r="B864" s="6">
        <v>22</v>
      </c>
      <c r="C864" s="9">
        <v>0.111</v>
      </c>
      <c r="D864" s="8">
        <v>0</v>
      </c>
    </row>
    <row r="865" spans="1:4" x14ac:dyDescent="0.2">
      <c r="A865" s="4" t="s">
        <v>6</v>
      </c>
      <c r="B865" s="6">
        <v>23</v>
      </c>
      <c r="C865" s="9">
        <v>0.13100000000000001</v>
      </c>
      <c r="D865" s="8">
        <v>0</v>
      </c>
    </row>
    <row r="866" spans="1:4" x14ac:dyDescent="0.2">
      <c r="A866" s="4" t="s">
        <v>6</v>
      </c>
      <c r="B866" s="6">
        <v>0</v>
      </c>
      <c r="C866" s="9">
        <v>0.97899999999999998</v>
      </c>
      <c r="D866" s="8">
        <v>0</v>
      </c>
    </row>
    <row r="867" spans="1:4" x14ac:dyDescent="0.2">
      <c r="A867" s="4" t="s">
        <v>6</v>
      </c>
      <c r="B867" s="6">
        <v>1</v>
      </c>
      <c r="C867" s="9">
        <v>0.86699999999999999</v>
      </c>
      <c r="D867" s="8">
        <v>0</v>
      </c>
    </row>
    <row r="868" spans="1:4" x14ac:dyDescent="0.2">
      <c r="A868" s="4" t="s">
        <v>6</v>
      </c>
      <c r="B868" s="6">
        <v>2</v>
      </c>
      <c r="C868" s="9">
        <v>0.36599999999999999</v>
      </c>
      <c r="D868" s="8">
        <v>0</v>
      </c>
    </row>
    <row r="869" spans="1:4" x14ac:dyDescent="0.2">
      <c r="A869" s="4" t="s">
        <v>6</v>
      </c>
      <c r="B869" s="6">
        <v>3</v>
      </c>
      <c r="C869" s="9">
        <v>0.318</v>
      </c>
      <c r="D869" s="8">
        <v>0</v>
      </c>
    </row>
    <row r="870" spans="1:4" x14ac:dyDescent="0.2">
      <c r="A870" s="4" t="s">
        <v>6</v>
      </c>
      <c r="B870" s="6">
        <v>4</v>
      </c>
      <c r="C870" s="9">
        <v>0.30599999999999999</v>
      </c>
      <c r="D870" s="8">
        <v>0</v>
      </c>
    </row>
    <row r="871" spans="1:4" x14ac:dyDescent="0.2">
      <c r="A871" s="4" t="s">
        <v>6</v>
      </c>
      <c r="B871" s="6">
        <v>5</v>
      </c>
      <c r="C871" s="9">
        <v>0.114</v>
      </c>
      <c r="D871" s="8">
        <v>0</v>
      </c>
    </row>
    <row r="872" spans="1:4" x14ac:dyDescent="0.2">
      <c r="A872" s="4" t="s">
        <v>6</v>
      </c>
      <c r="B872" s="6">
        <v>6</v>
      </c>
      <c r="C872" s="9">
        <v>0.29699999999999999</v>
      </c>
      <c r="D872" s="8">
        <v>0</v>
      </c>
    </row>
    <row r="873" spans="1:4" x14ac:dyDescent="0.2">
      <c r="A873" s="4" t="s">
        <v>6</v>
      </c>
      <c r="B873" s="6">
        <v>7</v>
      </c>
      <c r="C873" s="9">
        <v>0.24299999999999999</v>
      </c>
      <c r="D873" s="8">
        <v>0</v>
      </c>
    </row>
    <row r="874" spans="1:4" x14ac:dyDescent="0.2">
      <c r="A874" s="4" t="s">
        <v>6</v>
      </c>
      <c r="B874" s="6">
        <v>8</v>
      </c>
      <c r="C874" s="9">
        <v>0.03</v>
      </c>
      <c r="D874" s="8">
        <v>131.35</v>
      </c>
    </row>
    <row r="875" spans="1:4" x14ac:dyDescent="0.2">
      <c r="A875" s="4" t="s">
        <v>6</v>
      </c>
      <c r="B875" s="6">
        <v>9</v>
      </c>
      <c r="C875" s="9">
        <v>0.28699999999999998</v>
      </c>
      <c r="D875" s="8">
        <v>104.19</v>
      </c>
    </row>
    <row r="876" spans="1:4" x14ac:dyDescent="0.2">
      <c r="A876" s="4" t="s">
        <v>6</v>
      </c>
      <c r="B876" s="6">
        <v>10</v>
      </c>
      <c r="C876" s="9">
        <v>1.9E-2</v>
      </c>
      <c r="D876" s="8">
        <v>120.05</v>
      </c>
    </row>
    <row r="877" spans="1:4" x14ac:dyDescent="0.2">
      <c r="A877" s="4" t="s">
        <v>6</v>
      </c>
      <c r="B877" s="6">
        <v>11</v>
      </c>
      <c r="C877" s="9">
        <v>1.9E-2</v>
      </c>
      <c r="D877" s="8">
        <v>100.2</v>
      </c>
    </row>
    <row r="878" spans="1:4" x14ac:dyDescent="0.2">
      <c r="A878" s="4" t="s">
        <v>6</v>
      </c>
      <c r="B878" s="6">
        <v>12</v>
      </c>
      <c r="C878" s="9">
        <v>1.7999999999999999E-2</v>
      </c>
      <c r="D878" s="8">
        <v>296.27</v>
      </c>
    </row>
    <row r="879" spans="1:4" x14ac:dyDescent="0.2">
      <c r="A879" s="4" t="s">
        <v>6</v>
      </c>
      <c r="B879" s="6">
        <v>13</v>
      </c>
      <c r="C879" s="9">
        <v>0.19900000000000001</v>
      </c>
      <c r="D879" s="8">
        <v>183.23</v>
      </c>
    </row>
    <row r="880" spans="1:4" x14ac:dyDescent="0.2">
      <c r="A880" s="4" t="s">
        <v>6</v>
      </c>
      <c r="B880" s="6">
        <v>14</v>
      </c>
      <c r="C880" s="9">
        <v>0.81799999999999995</v>
      </c>
      <c r="D880" s="8">
        <v>137.06</v>
      </c>
    </row>
    <row r="881" spans="1:4" x14ac:dyDescent="0.2">
      <c r="A881" s="4" t="s">
        <v>6</v>
      </c>
      <c r="B881" s="6">
        <v>15</v>
      </c>
      <c r="C881" s="9">
        <v>0.128</v>
      </c>
      <c r="D881" s="8">
        <v>94.53</v>
      </c>
    </row>
    <row r="882" spans="1:4" x14ac:dyDescent="0.2">
      <c r="A882" s="4" t="s">
        <v>6</v>
      </c>
      <c r="B882" s="6">
        <v>16</v>
      </c>
      <c r="C882" s="9">
        <v>2.8000000000000001E-2</v>
      </c>
      <c r="D882" s="8">
        <v>74.680000000000007</v>
      </c>
    </row>
    <row r="883" spans="1:4" x14ac:dyDescent="0.2">
      <c r="A883" s="4" t="s">
        <v>6</v>
      </c>
      <c r="B883" s="6">
        <v>17</v>
      </c>
      <c r="C883" s="9">
        <v>2.1999999999999999E-2</v>
      </c>
      <c r="D883" s="8">
        <v>28.92</v>
      </c>
    </row>
    <row r="884" spans="1:4" x14ac:dyDescent="0.2">
      <c r="A884" s="4" t="s">
        <v>6</v>
      </c>
      <c r="B884" s="6">
        <v>18</v>
      </c>
      <c r="C884" s="9">
        <v>1.9E-2</v>
      </c>
      <c r="D884" s="8">
        <v>0</v>
      </c>
    </row>
    <row r="885" spans="1:4" x14ac:dyDescent="0.2">
      <c r="A885" s="4" t="s">
        <v>6</v>
      </c>
      <c r="B885" s="6">
        <v>19</v>
      </c>
      <c r="C885" s="9">
        <v>0.67500000000000004</v>
      </c>
      <c r="D885" s="8">
        <v>0</v>
      </c>
    </row>
    <row r="886" spans="1:4" x14ac:dyDescent="0.2">
      <c r="A886" s="4" t="s">
        <v>6</v>
      </c>
      <c r="B886" s="6">
        <v>20</v>
      </c>
      <c r="C886" s="9">
        <v>1.1519999999999999</v>
      </c>
      <c r="D886" s="8">
        <v>0</v>
      </c>
    </row>
    <row r="887" spans="1:4" x14ac:dyDescent="0.2">
      <c r="A887" s="4" t="s">
        <v>6</v>
      </c>
      <c r="B887" s="6">
        <v>21</v>
      </c>
      <c r="C887" s="9">
        <v>0.155</v>
      </c>
      <c r="D887" s="8">
        <v>0</v>
      </c>
    </row>
    <row r="888" spans="1:4" x14ac:dyDescent="0.2">
      <c r="A888" s="4" t="s">
        <v>6</v>
      </c>
      <c r="B888" s="6">
        <v>22</v>
      </c>
      <c r="C888" s="9">
        <v>0.108</v>
      </c>
      <c r="D888" s="8">
        <v>0</v>
      </c>
    </row>
    <row r="889" spans="1:4" x14ac:dyDescent="0.2">
      <c r="A889" s="4" t="s">
        <v>6</v>
      </c>
      <c r="B889" s="6">
        <v>23</v>
      </c>
      <c r="C889" s="9">
        <v>0.115</v>
      </c>
      <c r="D889" s="8">
        <v>0</v>
      </c>
    </row>
    <row r="890" spans="1:4" x14ac:dyDescent="0.2">
      <c r="A890" s="4" t="s">
        <v>6</v>
      </c>
      <c r="B890" s="6">
        <v>0</v>
      </c>
      <c r="C890" s="9">
        <v>0.97799999999999998</v>
      </c>
      <c r="D890" s="8">
        <v>0</v>
      </c>
    </row>
    <row r="891" spans="1:4" x14ac:dyDescent="0.2">
      <c r="A891" s="4" t="s">
        <v>6</v>
      </c>
      <c r="B891" s="6">
        <v>1</v>
      </c>
      <c r="C891" s="9">
        <v>1.0009999999999999</v>
      </c>
      <c r="D891" s="8">
        <v>0</v>
      </c>
    </row>
    <row r="892" spans="1:4" x14ac:dyDescent="0.2">
      <c r="A892" s="4" t="s">
        <v>6</v>
      </c>
      <c r="B892" s="6">
        <v>2</v>
      </c>
      <c r="C892" s="9">
        <v>0.36299999999999999</v>
      </c>
      <c r="D892" s="8">
        <v>0</v>
      </c>
    </row>
    <row r="893" spans="1:4" x14ac:dyDescent="0.2">
      <c r="A893" s="4" t="s">
        <v>6</v>
      </c>
      <c r="B893" s="6">
        <v>3</v>
      </c>
      <c r="C893" s="9">
        <v>0.316</v>
      </c>
      <c r="D893" s="8">
        <v>0</v>
      </c>
    </row>
    <row r="894" spans="1:4" x14ac:dyDescent="0.2">
      <c r="A894" s="4" t="s">
        <v>6</v>
      </c>
      <c r="B894" s="6">
        <v>4</v>
      </c>
      <c r="C894" s="9">
        <v>0.29699999999999999</v>
      </c>
      <c r="D894" s="8">
        <v>0</v>
      </c>
    </row>
    <row r="895" spans="1:4" x14ac:dyDescent="0.2">
      <c r="A895" s="4" t="s">
        <v>6</v>
      </c>
      <c r="B895" s="6">
        <v>5</v>
      </c>
      <c r="C895" s="9">
        <v>0.112</v>
      </c>
      <c r="D895" s="8">
        <v>0</v>
      </c>
    </row>
    <row r="896" spans="1:4" x14ac:dyDescent="0.2">
      <c r="A896" s="4" t="s">
        <v>6</v>
      </c>
      <c r="B896" s="6">
        <v>6</v>
      </c>
      <c r="C896" s="9">
        <v>0.28899999999999998</v>
      </c>
      <c r="D896" s="8">
        <v>0</v>
      </c>
    </row>
    <row r="897" spans="1:4" x14ac:dyDescent="0.2">
      <c r="A897" s="4" t="s">
        <v>6</v>
      </c>
      <c r="B897" s="6">
        <v>7</v>
      </c>
      <c r="C897" s="9">
        <v>6.8000000000000005E-2</v>
      </c>
      <c r="D897" s="8">
        <v>0</v>
      </c>
    </row>
    <row r="898" spans="1:4" x14ac:dyDescent="0.2">
      <c r="A898" s="4" t="s">
        <v>6</v>
      </c>
      <c r="B898" s="6">
        <v>8</v>
      </c>
      <c r="C898" s="9">
        <v>0.20100000000000001</v>
      </c>
      <c r="D898" s="8">
        <v>101.43</v>
      </c>
    </row>
    <row r="899" spans="1:4" x14ac:dyDescent="0.2">
      <c r="A899" s="4" t="s">
        <v>6</v>
      </c>
      <c r="B899" s="6">
        <v>9</v>
      </c>
      <c r="C899" s="9">
        <v>6.3E-2</v>
      </c>
      <c r="D899" s="8">
        <v>359.38</v>
      </c>
    </row>
    <row r="900" spans="1:4" x14ac:dyDescent="0.2">
      <c r="A900" s="4" t="s">
        <v>6</v>
      </c>
      <c r="B900" s="6">
        <v>10</v>
      </c>
      <c r="C900" s="9">
        <v>0.2</v>
      </c>
      <c r="D900" s="8">
        <v>664.62</v>
      </c>
    </row>
    <row r="901" spans="1:4" x14ac:dyDescent="0.2">
      <c r="A901" s="4" t="s">
        <v>6</v>
      </c>
      <c r="B901" s="6">
        <v>11</v>
      </c>
      <c r="C901" s="9">
        <v>2.1999999999999999E-2</v>
      </c>
      <c r="D901" s="8">
        <v>803.64</v>
      </c>
    </row>
    <row r="902" spans="1:4" x14ac:dyDescent="0.2">
      <c r="A902" s="4" t="s">
        <v>6</v>
      </c>
      <c r="B902" s="6">
        <v>12</v>
      </c>
      <c r="C902" s="9">
        <v>2.1000000000000001E-2</v>
      </c>
      <c r="D902" s="8">
        <v>716.6</v>
      </c>
    </row>
    <row r="903" spans="1:4" x14ac:dyDescent="0.2">
      <c r="A903" s="4" t="s">
        <v>6</v>
      </c>
      <c r="B903" s="6">
        <v>13</v>
      </c>
      <c r="C903" s="9">
        <v>2.3E-2</v>
      </c>
      <c r="D903" s="8">
        <v>619.80999999999995</v>
      </c>
    </row>
    <row r="904" spans="1:4" x14ac:dyDescent="0.2">
      <c r="A904" s="4" t="s">
        <v>6</v>
      </c>
      <c r="B904" s="6">
        <v>14</v>
      </c>
      <c r="C904" s="9">
        <v>2.1999999999999999E-2</v>
      </c>
      <c r="D904" s="8">
        <v>605.72</v>
      </c>
    </row>
    <row r="905" spans="1:4" x14ac:dyDescent="0.2">
      <c r="A905" s="4" t="s">
        <v>6</v>
      </c>
      <c r="B905" s="6">
        <v>15</v>
      </c>
      <c r="C905" s="9">
        <v>2.5999999999999999E-2</v>
      </c>
      <c r="D905" s="8">
        <v>438.11</v>
      </c>
    </row>
    <row r="906" spans="1:4" x14ac:dyDescent="0.2">
      <c r="A906" s="4" t="s">
        <v>6</v>
      </c>
      <c r="B906" s="6">
        <v>16</v>
      </c>
      <c r="C906" s="9">
        <v>0.02</v>
      </c>
      <c r="D906" s="8">
        <v>322.3</v>
      </c>
    </row>
    <row r="907" spans="1:4" x14ac:dyDescent="0.2">
      <c r="A907" s="4" t="s">
        <v>6</v>
      </c>
      <c r="B907" s="6">
        <v>17</v>
      </c>
      <c r="C907" s="9">
        <v>1.9E-2</v>
      </c>
      <c r="D907" s="8">
        <v>126.57</v>
      </c>
    </row>
    <row r="908" spans="1:4" x14ac:dyDescent="0.2">
      <c r="A908" s="4" t="s">
        <v>6</v>
      </c>
      <c r="B908" s="6">
        <v>18</v>
      </c>
      <c r="C908" s="9">
        <v>0.02</v>
      </c>
      <c r="D908" s="8">
        <v>0</v>
      </c>
    </row>
    <row r="909" spans="1:4" x14ac:dyDescent="0.2">
      <c r="A909" s="4" t="s">
        <v>6</v>
      </c>
      <c r="B909" s="6">
        <v>19</v>
      </c>
      <c r="C909" s="9">
        <v>8.2000000000000003E-2</v>
      </c>
      <c r="D909" s="8">
        <v>0</v>
      </c>
    </row>
    <row r="910" spans="1:4" x14ac:dyDescent="0.2">
      <c r="A910" s="4" t="s">
        <v>6</v>
      </c>
      <c r="B910" s="6">
        <v>20</v>
      </c>
      <c r="C910" s="9">
        <v>1.0649999999999999</v>
      </c>
      <c r="D910" s="8">
        <v>0</v>
      </c>
    </row>
    <row r="911" spans="1:4" x14ac:dyDescent="0.2">
      <c r="A911" s="4" t="s">
        <v>6</v>
      </c>
      <c r="B911" s="6">
        <v>21</v>
      </c>
      <c r="C911" s="9">
        <v>0.24299999999999999</v>
      </c>
      <c r="D911" s="8">
        <v>0</v>
      </c>
    </row>
    <row r="912" spans="1:4" x14ac:dyDescent="0.2">
      <c r="A912" s="4" t="s">
        <v>6</v>
      </c>
      <c r="B912" s="6">
        <v>22</v>
      </c>
      <c r="C912" s="9">
        <v>0.17399999999999999</v>
      </c>
      <c r="D912" s="8">
        <v>0</v>
      </c>
    </row>
    <row r="913" spans="1:4" x14ac:dyDescent="0.2">
      <c r="A913" s="4" t="s">
        <v>6</v>
      </c>
      <c r="B913" s="6">
        <v>23</v>
      </c>
      <c r="C913" s="9">
        <v>0.113</v>
      </c>
      <c r="D913" s="8">
        <v>0</v>
      </c>
    </row>
    <row r="914" spans="1:4" x14ac:dyDescent="0.2">
      <c r="A914" s="4" t="s">
        <v>6</v>
      </c>
      <c r="B914" s="6">
        <v>0</v>
      </c>
      <c r="C914" s="9">
        <v>0.92500000000000004</v>
      </c>
      <c r="D914" s="8">
        <v>0</v>
      </c>
    </row>
    <row r="915" spans="1:4" x14ac:dyDescent="0.2">
      <c r="A915" s="4" t="s">
        <v>6</v>
      </c>
      <c r="B915" s="6">
        <v>1</v>
      </c>
      <c r="C915" s="9">
        <v>0.34699999999999998</v>
      </c>
      <c r="D915" s="8">
        <v>0</v>
      </c>
    </row>
    <row r="916" spans="1:4" x14ac:dyDescent="0.2">
      <c r="A916" s="4" t="s">
        <v>6</v>
      </c>
      <c r="B916" s="6">
        <v>2</v>
      </c>
      <c r="C916" s="9">
        <v>0.3</v>
      </c>
      <c r="D916" s="8">
        <v>0</v>
      </c>
    </row>
    <row r="917" spans="1:4" x14ac:dyDescent="0.2">
      <c r="A917" s="4" t="s">
        <v>6</v>
      </c>
      <c r="B917" s="6">
        <v>3</v>
      </c>
      <c r="C917" s="9">
        <v>0.113</v>
      </c>
      <c r="D917" s="8">
        <v>0</v>
      </c>
    </row>
    <row r="918" spans="1:4" x14ac:dyDescent="0.2">
      <c r="A918" s="4" t="s">
        <v>6</v>
      </c>
      <c r="B918" s="6">
        <v>4</v>
      </c>
      <c r="C918" s="9">
        <v>0.29099999999999998</v>
      </c>
      <c r="D918" s="8">
        <v>0</v>
      </c>
    </row>
    <row r="919" spans="1:4" x14ac:dyDescent="0.2">
      <c r="A919" s="4" t="s">
        <v>6</v>
      </c>
      <c r="B919" s="6">
        <v>5</v>
      </c>
      <c r="C919" s="9">
        <v>0.112</v>
      </c>
      <c r="D919" s="8">
        <v>0</v>
      </c>
    </row>
    <row r="920" spans="1:4" x14ac:dyDescent="0.2">
      <c r="A920" s="4" t="s">
        <v>6</v>
      </c>
      <c r="B920" s="6">
        <v>6</v>
      </c>
      <c r="C920" s="9">
        <v>0.28499999999999998</v>
      </c>
      <c r="D920" s="8">
        <v>0</v>
      </c>
    </row>
    <row r="921" spans="1:4" x14ac:dyDescent="0.2">
      <c r="A921" s="4" t="s">
        <v>6</v>
      </c>
      <c r="B921" s="6">
        <v>7</v>
      </c>
      <c r="C921" s="9">
        <v>6.7000000000000004E-2</v>
      </c>
      <c r="D921" s="8">
        <v>0</v>
      </c>
    </row>
    <row r="922" spans="1:4" x14ac:dyDescent="0.2">
      <c r="A922" s="4" t="s">
        <v>6</v>
      </c>
      <c r="B922" s="6">
        <v>8</v>
      </c>
      <c r="C922" s="9">
        <v>0.19800000000000001</v>
      </c>
      <c r="D922" s="8">
        <v>42.17</v>
      </c>
    </row>
    <row r="923" spans="1:4" x14ac:dyDescent="0.2">
      <c r="A923" s="4" t="s">
        <v>6</v>
      </c>
      <c r="B923" s="6">
        <v>9</v>
      </c>
      <c r="C923" s="9">
        <v>4.4999999999999998E-2</v>
      </c>
      <c r="D923" s="8">
        <v>163.62</v>
      </c>
    </row>
    <row r="924" spans="1:4" x14ac:dyDescent="0.2">
      <c r="A924" s="4" t="s">
        <v>6</v>
      </c>
      <c r="B924" s="6">
        <v>10</v>
      </c>
      <c r="C924" s="9">
        <v>0.315</v>
      </c>
      <c r="D924" s="8">
        <v>198.92</v>
      </c>
    </row>
    <row r="925" spans="1:4" x14ac:dyDescent="0.2">
      <c r="A925" s="4" t="s">
        <v>6</v>
      </c>
      <c r="B925" s="6">
        <v>11</v>
      </c>
      <c r="C925" s="9">
        <v>0.15</v>
      </c>
      <c r="D925" s="8">
        <v>233.21</v>
      </c>
    </row>
    <row r="926" spans="1:4" x14ac:dyDescent="0.2">
      <c r="A926" s="4" t="s">
        <v>6</v>
      </c>
      <c r="B926" s="6">
        <v>12</v>
      </c>
      <c r="C926" s="9">
        <v>0.153</v>
      </c>
      <c r="D926" s="8">
        <v>186.03</v>
      </c>
    </row>
    <row r="927" spans="1:4" x14ac:dyDescent="0.2">
      <c r="A927" s="4" t="s">
        <v>6</v>
      </c>
      <c r="B927" s="6">
        <v>13</v>
      </c>
      <c r="C927" s="9">
        <v>0.11600000000000001</v>
      </c>
      <c r="D927" s="8">
        <v>145.57</v>
      </c>
    </row>
    <row r="928" spans="1:4" x14ac:dyDescent="0.2">
      <c r="A928" s="4" t="s">
        <v>6</v>
      </c>
      <c r="B928" s="6">
        <v>14</v>
      </c>
      <c r="C928" s="9">
        <v>0.106</v>
      </c>
      <c r="D928" s="8">
        <v>97.36</v>
      </c>
    </row>
    <row r="929" spans="1:4" x14ac:dyDescent="0.2">
      <c r="A929" s="4" t="s">
        <v>6</v>
      </c>
      <c r="B929" s="6">
        <v>15</v>
      </c>
      <c r="C929" s="9">
        <v>3.2000000000000001E-2</v>
      </c>
      <c r="D929" s="8">
        <v>66.17</v>
      </c>
    </row>
    <row r="930" spans="1:4" x14ac:dyDescent="0.2">
      <c r="A930" s="4" t="s">
        <v>6</v>
      </c>
      <c r="B930" s="6">
        <v>16</v>
      </c>
      <c r="C930" s="9">
        <v>1.9E-2</v>
      </c>
      <c r="D930" s="8">
        <v>67.11</v>
      </c>
    </row>
    <row r="931" spans="1:4" x14ac:dyDescent="0.2">
      <c r="A931" s="4" t="s">
        <v>6</v>
      </c>
      <c r="B931" s="6">
        <v>17</v>
      </c>
      <c r="C931" s="9">
        <v>2.1999999999999999E-2</v>
      </c>
      <c r="D931" s="8">
        <v>18.91</v>
      </c>
    </row>
    <row r="932" spans="1:4" x14ac:dyDescent="0.2">
      <c r="A932" s="4" t="s">
        <v>6</v>
      </c>
      <c r="B932" s="6">
        <v>18</v>
      </c>
      <c r="C932" s="9">
        <v>1.9E-2</v>
      </c>
      <c r="D932" s="8">
        <v>0</v>
      </c>
    </row>
    <row r="933" spans="1:4" x14ac:dyDescent="0.2">
      <c r="A933" s="4" t="s">
        <v>6</v>
      </c>
      <c r="B933" s="6">
        <v>19</v>
      </c>
      <c r="C933" s="9">
        <v>0.13500000000000001</v>
      </c>
      <c r="D933" s="8">
        <v>0</v>
      </c>
    </row>
    <row r="934" spans="1:4" x14ac:dyDescent="0.2">
      <c r="A934" s="4" t="s">
        <v>6</v>
      </c>
      <c r="B934" s="6">
        <v>20</v>
      </c>
      <c r="C934" s="9">
        <v>0.439</v>
      </c>
      <c r="D934" s="8">
        <v>0</v>
      </c>
    </row>
    <row r="935" spans="1:4" x14ac:dyDescent="0.2">
      <c r="A935" s="4" t="s">
        <v>6</v>
      </c>
      <c r="B935" s="6">
        <v>21</v>
      </c>
      <c r="C935" s="9">
        <v>1.141</v>
      </c>
      <c r="D935" s="8">
        <v>0</v>
      </c>
    </row>
    <row r="936" spans="1:4" x14ac:dyDescent="0.2">
      <c r="A936" s="4" t="s">
        <v>6</v>
      </c>
      <c r="B936" s="6">
        <v>22</v>
      </c>
      <c r="C936" s="9">
        <v>0.51900000000000002</v>
      </c>
      <c r="D936" s="8">
        <v>0</v>
      </c>
    </row>
    <row r="937" spans="1:4" x14ac:dyDescent="0.2">
      <c r="A937" s="4" t="s">
        <v>6</v>
      </c>
      <c r="B937" s="6">
        <v>23</v>
      </c>
      <c r="C937" s="9">
        <v>0.113</v>
      </c>
      <c r="D937" s="8">
        <v>0</v>
      </c>
    </row>
    <row r="938" spans="1:4" x14ac:dyDescent="0.2">
      <c r="A938" s="4" t="s">
        <v>6</v>
      </c>
      <c r="B938" s="6">
        <v>0</v>
      </c>
      <c r="C938" s="9">
        <v>0.95499999999999996</v>
      </c>
      <c r="D938" s="8">
        <v>0</v>
      </c>
    </row>
    <row r="939" spans="1:4" x14ac:dyDescent="0.2">
      <c r="A939" s="4" t="s">
        <v>6</v>
      </c>
      <c r="B939" s="6">
        <v>1</v>
      </c>
      <c r="C939" s="9">
        <v>0.99399999999999999</v>
      </c>
      <c r="D939" s="8">
        <v>0</v>
      </c>
    </row>
    <row r="940" spans="1:4" x14ac:dyDescent="0.2">
      <c r="A940" s="4" t="s">
        <v>6</v>
      </c>
      <c r="B940" s="6">
        <v>2</v>
      </c>
      <c r="C940" s="9">
        <v>0.44600000000000001</v>
      </c>
      <c r="D940" s="8">
        <v>0</v>
      </c>
    </row>
    <row r="941" spans="1:4" x14ac:dyDescent="0.2">
      <c r="A941" s="4" t="s">
        <v>6</v>
      </c>
      <c r="B941" s="6">
        <v>3</v>
      </c>
      <c r="C941" s="9">
        <v>0.32100000000000001</v>
      </c>
      <c r="D941" s="8">
        <v>0</v>
      </c>
    </row>
    <row r="942" spans="1:4" x14ac:dyDescent="0.2">
      <c r="A942" s="4" t="s">
        <v>6</v>
      </c>
      <c r="B942" s="6">
        <v>4</v>
      </c>
      <c r="C942" s="9">
        <v>0.112</v>
      </c>
      <c r="D942" s="8">
        <v>0</v>
      </c>
    </row>
    <row r="943" spans="1:4" x14ac:dyDescent="0.2">
      <c r="A943" s="4" t="s">
        <v>6</v>
      </c>
      <c r="B943" s="6">
        <v>5</v>
      </c>
      <c r="C943" s="9">
        <v>0.30199999999999999</v>
      </c>
      <c r="D943" s="8">
        <v>0</v>
      </c>
    </row>
    <row r="944" spans="1:4" x14ac:dyDescent="0.2">
      <c r="A944" s="4" t="s">
        <v>6</v>
      </c>
      <c r="B944" s="6">
        <v>6</v>
      </c>
      <c r="C944" s="9">
        <v>0.29499999999999998</v>
      </c>
      <c r="D944" s="8">
        <v>0</v>
      </c>
    </row>
    <row r="945" spans="1:4" x14ac:dyDescent="0.2">
      <c r="A945" s="4" t="s">
        <v>6</v>
      </c>
      <c r="B945" s="6">
        <v>7</v>
      </c>
      <c r="C945" s="9">
        <v>6.8000000000000005E-2</v>
      </c>
      <c r="D945" s="8">
        <v>0</v>
      </c>
    </row>
    <row r="946" spans="1:4" x14ac:dyDescent="0.2">
      <c r="A946" s="4" t="s">
        <v>6</v>
      </c>
      <c r="B946" s="6">
        <v>8</v>
      </c>
      <c r="C946" s="9">
        <v>0.20499999999999999</v>
      </c>
      <c r="D946" s="8">
        <v>150.83000000000001</v>
      </c>
    </row>
    <row r="947" spans="1:4" x14ac:dyDescent="0.2">
      <c r="A947" s="4" t="s">
        <v>6</v>
      </c>
      <c r="B947" s="6">
        <v>9</v>
      </c>
      <c r="C947" s="9">
        <v>2.9000000000000001E-2</v>
      </c>
      <c r="D947" s="8">
        <v>254.42</v>
      </c>
    </row>
    <row r="948" spans="1:4" x14ac:dyDescent="0.2">
      <c r="A948" s="4" t="s">
        <v>6</v>
      </c>
      <c r="B948" s="6">
        <v>10</v>
      </c>
      <c r="C948" s="9">
        <v>0.192</v>
      </c>
      <c r="D948" s="8">
        <v>104.93</v>
      </c>
    </row>
    <row r="949" spans="1:4" x14ac:dyDescent="0.2">
      <c r="A949" s="4" t="s">
        <v>6</v>
      </c>
      <c r="B949" s="6">
        <v>11</v>
      </c>
      <c r="C949" s="9">
        <v>0.02</v>
      </c>
      <c r="D949" s="8">
        <v>153.13</v>
      </c>
    </row>
    <row r="950" spans="1:4" x14ac:dyDescent="0.2">
      <c r="A950" s="4" t="s">
        <v>6</v>
      </c>
      <c r="B950" s="6">
        <v>12</v>
      </c>
      <c r="C950" s="9">
        <v>1.9E-2</v>
      </c>
      <c r="D950" s="8">
        <v>238.98</v>
      </c>
    </row>
    <row r="951" spans="1:4" x14ac:dyDescent="0.2">
      <c r="A951" s="4" t="s">
        <v>6</v>
      </c>
      <c r="B951" s="6">
        <v>13</v>
      </c>
      <c r="C951" s="9">
        <v>0.02</v>
      </c>
      <c r="D951" s="8">
        <v>155.97</v>
      </c>
    </row>
    <row r="952" spans="1:4" x14ac:dyDescent="0.2">
      <c r="A952" s="4" t="s">
        <v>6</v>
      </c>
      <c r="B952" s="6">
        <v>14</v>
      </c>
      <c r="C952" s="9">
        <v>0.02</v>
      </c>
      <c r="D952" s="8">
        <v>75.62</v>
      </c>
    </row>
    <row r="953" spans="1:4" x14ac:dyDescent="0.2">
      <c r="A953" s="4" t="s">
        <v>6</v>
      </c>
      <c r="B953" s="6">
        <v>15</v>
      </c>
      <c r="C953" s="9">
        <v>2.1000000000000001E-2</v>
      </c>
      <c r="D953" s="8">
        <v>59.55</v>
      </c>
    </row>
    <row r="954" spans="1:4" x14ac:dyDescent="0.2">
      <c r="A954" s="4" t="s">
        <v>6</v>
      </c>
      <c r="B954" s="6">
        <v>16</v>
      </c>
      <c r="C954" s="9">
        <v>2.1999999999999999E-2</v>
      </c>
      <c r="D954" s="8">
        <v>101.86</v>
      </c>
    </row>
    <row r="955" spans="1:4" x14ac:dyDescent="0.2">
      <c r="A955" s="4" t="s">
        <v>6</v>
      </c>
      <c r="B955" s="6">
        <v>17</v>
      </c>
      <c r="C955" s="9">
        <v>1.9E-2</v>
      </c>
      <c r="D955" s="8">
        <v>69.099999999999994</v>
      </c>
    </row>
    <row r="956" spans="1:4" x14ac:dyDescent="0.2">
      <c r="A956" s="4" t="s">
        <v>6</v>
      </c>
      <c r="B956" s="6">
        <v>18</v>
      </c>
      <c r="C956" s="9">
        <v>1.7999999999999999E-2</v>
      </c>
      <c r="D956" s="8">
        <v>0</v>
      </c>
    </row>
    <row r="957" spans="1:4" x14ac:dyDescent="0.2">
      <c r="A957" s="4" t="s">
        <v>6</v>
      </c>
      <c r="B957" s="6">
        <v>19</v>
      </c>
      <c r="C957" s="9">
        <v>2.1999999999999999E-2</v>
      </c>
      <c r="D957" s="8">
        <v>0</v>
      </c>
    </row>
    <row r="958" spans="1:4" x14ac:dyDescent="0.2">
      <c r="A958" s="4" t="s">
        <v>6</v>
      </c>
      <c r="B958" s="6">
        <v>20</v>
      </c>
      <c r="C958" s="9">
        <v>0.106</v>
      </c>
      <c r="D958" s="8">
        <v>0</v>
      </c>
    </row>
    <row r="959" spans="1:4" x14ac:dyDescent="0.2">
      <c r="A959" s="4" t="s">
        <v>6</v>
      </c>
      <c r="B959" s="6">
        <v>21</v>
      </c>
      <c r="C959" s="9">
        <v>0.115</v>
      </c>
      <c r="D959" s="8">
        <v>0</v>
      </c>
    </row>
    <row r="960" spans="1:4" x14ac:dyDescent="0.2">
      <c r="A960" s="4" t="s">
        <v>6</v>
      </c>
      <c r="B960" s="6">
        <v>22</v>
      </c>
      <c r="C960" s="9">
        <v>0.107</v>
      </c>
      <c r="D960" s="8">
        <v>0</v>
      </c>
    </row>
    <row r="961" spans="1:4" x14ac:dyDescent="0.2">
      <c r="A961" s="4" t="s">
        <v>6</v>
      </c>
      <c r="B961" s="6">
        <v>23</v>
      </c>
      <c r="C961" s="9">
        <v>0.112</v>
      </c>
      <c r="D961" s="8">
        <v>0</v>
      </c>
    </row>
    <row r="962" spans="1:4" x14ac:dyDescent="0.2">
      <c r="A962" s="4" t="s">
        <v>6</v>
      </c>
      <c r="B962" s="6">
        <v>0</v>
      </c>
      <c r="C962" s="9">
        <v>0.57499999999999996</v>
      </c>
      <c r="D962" s="8">
        <v>0</v>
      </c>
    </row>
    <row r="963" spans="1:4" x14ac:dyDescent="0.2">
      <c r="A963" s="4" t="s">
        <v>6</v>
      </c>
      <c r="B963" s="6">
        <v>1</v>
      </c>
      <c r="C963" s="9">
        <v>0.32</v>
      </c>
      <c r="D963" s="8">
        <v>0</v>
      </c>
    </row>
    <row r="964" spans="1:4" x14ac:dyDescent="0.2">
      <c r="A964" s="4" t="s">
        <v>6</v>
      </c>
      <c r="B964" s="6">
        <v>2</v>
      </c>
      <c r="C964" s="9">
        <v>0.29799999999999999</v>
      </c>
      <c r="D964" s="8">
        <v>0</v>
      </c>
    </row>
    <row r="965" spans="1:4" x14ac:dyDescent="0.2">
      <c r="A965" s="4" t="s">
        <v>6</v>
      </c>
      <c r="B965" s="6">
        <v>3</v>
      </c>
      <c r="C965" s="9">
        <v>0.113</v>
      </c>
      <c r="D965" s="8">
        <v>0</v>
      </c>
    </row>
    <row r="966" spans="1:4" x14ac:dyDescent="0.2">
      <c r="A966" s="4" t="s">
        <v>6</v>
      </c>
      <c r="B966" s="6">
        <v>4</v>
      </c>
      <c r="C966" s="9">
        <v>0.28899999999999998</v>
      </c>
      <c r="D966" s="8">
        <v>0</v>
      </c>
    </row>
    <row r="967" spans="1:4" x14ac:dyDescent="0.2">
      <c r="A967" s="4" t="s">
        <v>6</v>
      </c>
      <c r="B967" s="6">
        <v>5</v>
      </c>
      <c r="C967" s="9">
        <v>0.114</v>
      </c>
      <c r="D967" s="8">
        <v>0</v>
      </c>
    </row>
    <row r="968" spans="1:4" x14ac:dyDescent="0.2">
      <c r="A968" s="4" t="s">
        <v>6</v>
      </c>
      <c r="B968" s="6">
        <v>6</v>
      </c>
      <c r="C968" s="9">
        <v>0.28699999999999998</v>
      </c>
      <c r="D968" s="8">
        <v>0</v>
      </c>
    </row>
    <row r="969" spans="1:4" x14ac:dyDescent="0.2">
      <c r="A969" s="4" t="s">
        <v>6</v>
      </c>
      <c r="B969" s="6">
        <v>7</v>
      </c>
      <c r="C969" s="9">
        <v>6.8000000000000005E-2</v>
      </c>
      <c r="D969" s="8">
        <v>0</v>
      </c>
    </row>
    <row r="970" spans="1:4" x14ac:dyDescent="0.2">
      <c r="A970" s="4" t="s">
        <v>6</v>
      </c>
      <c r="B970" s="6">
        <v>8</v>
      </c>
      <c r="C970" s="9">
        <v>0.2</v>
      </c>
      <c r="D970" s="8">
        <v>177.09</v>
      </c>
    </row>
    <row r="971" spans="1:4" x14ac:dyDescent="0.2">
      <c r="A971" s="4" t="s">
        <v>6</v>
      </c>
      <c r="B971" s="6">
        <v>9</v>
      </c>
      <c r="C971" s="9">
        <v>0.03</v>
      </c>
      <c r="D971" s="8">
        <v>32.14</v>
      </c>
    </row>
    <row r="972" spans="1:4" x14ac:dyDescent="0.2">
      <c r="A972" s="4" t="s">
        <v>6</v>
      </c>
      <c r="B972" s="6">
        <v>10</v>
      </c>
      <c r="C972" s="9">
        <v>0.223</v>
      </c>
      <c r="D972" s="8">
        <v>81.290000000000006</v>
      </c>
    </row>
    <row r="973" spans="1:4" x14ac:dyDescent="0.2">
      <c r="A973" s="4" t="s">
        <v>6</v>
      </c>
      <c r="B973" s="6">
        <v>11</v>
      </c>
      <c r="C973" s="9">
        <v>1.9E-2</v>
      </c>
      <c r="D973" s="8">
        <v>76.569999999999993</v>
      </c>
    </row>
    <row r="974" spans="1:4" x14ac:dyDescent="0.2">
      <c r="A974" s="4" t="s">
        <v>6</v>
      </c>
      <c r="B974" s="6">
        <v>12</v>
      </c>
      <c r="C974" s="9">
        <v>2.3E-2</v>
      </c>
      <c r="D974" s="8">
        <v>97.36</v>
      </c>
    </row>
    <row r="975" spans="1:4" x14ac:dyDescent="0.2">
      <c r="A975" s="4" t="s">
        <v>6</v>
      </c>
      <c r="B975" s="6">
        <v>13</v>
      </c>
      <c r="C975" s="9">
        <v>2.1000000000000001E-2</v>
      </c>
      <c r="D975" s="8">
        <v>101.14</v>
      </c>
    </row>
    <row r="976" spans="1:4" x14ac:dyDescent="0.2">
      <c r="A976" s="4" t="s">
        <v>6</v>
      </c>
      <c r="B976" s="6">
        <v>14</v>
      </c>
      <c r="C976" s="9">
        <v>2.8000000000000001E-2</v>
      </c>
      <c r="D976" s="8">
        <v>80.349999999999994</v>
      </c>
    </row>
    <row r="977" spans="1:4" x14ac:dyDescent="0.2">
      <c r="A977" s="4" t="s">
        <v>6</v>
      </c>
      <c r="B977" s="6">
        <v>15</v>
      </c>
      <c r="C977" s="9">
        <v>2.5999999999999999E-2</v>
      </c>
      <c r="D977" s="8">
        <v>73.73</v>
      </c>
    </row>
    <row r="978" spans="1:4" x14ac:dyDescent="0.2">
      <c r="A978" s="4" t="s">
        <v>6</v>
      </c>
      <c r="B978" s="6">
        <v>16</v>
      </c>
      <c r="C978" s="9">
        <v>2.7E-2</v>
      </c>
      <c r="D978" s="8">
        <v>220.64</v>
      </c>
    </row>
    <row r="979" spans="1:4" x14ac:dyDescent="0.2">
      <c r="A979" s="4" t="s">
        <v>6</v>
      </c>
      <c r="B979" s="6">
        <v>17</v>
      </c>
      <c r="C979" s="9">
        <v>2.4E-2</v>
      </c>
      <c r="D979" s="8">
        <v>17.010000000000002</v>
      </c>
    </row>
    <row r="980" spans="1:4" x14ac:dyDescent="0.2">
      <c r="A980" s="4" t="s">
        <v>6</v>
      </c>
      <c r="B980" s="6">
        <v>18</v>
      </c>
      <c r="C980" s="9">
        <v>2.5999999999999999E-2</v>
      </c>
      <c r="D980" s="8">
        <v>0</v>
      </c>
    </row>
    <row r="981" spans="1:4" x14ac:dyDescent="0.2">
      <c r="A981" s="4" t="s">
        <v>6</v>
      </c>
      <c r="B981" s="6">
        <v>19</v>
      </c>
      <c r="C981" s="9">
        <v>2.3E-2</v>
      </c>
      <c r="D981" s="8">
        <v>0</v>
      </c>
    </row>
    <row r="982" spans="1:4" x14ac:dyDescent="0.2">
      <c r="A982" s="4" t="s">
        <v>6</v>
      </c>
      <c r="B982" s="6">
        <v>20</v>
      </c>
      <c r="C982" s="9">
        <v>9.9000000000000005E-2</v>
      </c>
      <c r="D982" s="8">
        <v>0</v>
      </c>
    </row>
    <row r="983" spans="1:4" x14ac:dyDescent="0.2">
      <c r="A983" s="4" t="s">
        <v>6</v>
      </c>
      <c r="B983" s="6">
        <v>21</v>
      </c>
      <c r="C983" s="9">
        <v>0.113</v>
      </c>
      <c r="D983" s="8">
        <v>0</v>
      </c>
    </row>
    <row r="984" spans="1:4" x14ac:dyDescent="0.2">
      <c r="A984" s="4" t="s">
        <v>6</v>
      </c>
      <c r="B984" s="6">
        <v>22</v>
      </c>
      <c r="C984" s="9">
        <v>0.16800000000000001</v>
      </c>
      <c r="D984" s="8">
        <v>0</v>
      </c>
    </row>
    <row r="985" spans="1:4" x14ac:dyDescent="0.2">
      <c r="A985" s="4" t="s">
        <v>6</v>
      </c>
      <c r="B985" s="6">
        <v>23</v>
      </c>
      <c r="C985" s="9">
        <v>0.11600000000000001</v>
      </c>
      <c r="D985" s="8">
        <v>0</v>
      </c>
    </row>
    <row r="986" spans="1:4" x14ac:dyDescent="0.2">
      <c r="A986" s="4" t="s">
        <v>6</v>
      </c>
      <c r="B986" s="6">
        <v>0</v>
      </c>
      <c r="C986" s="9">
        <v>0.76900000000000002</v>
      </c>
      <c r="D986" s="8">
        <v>0</v>
      </c>
    </row>
    <row r="987" spans="1:4" x14ac:dyDescent="0.2">
      <c r="A987" s="4" t="s">
        <v>6</v>
      </c>
      <c r="B987" s="6">
        <v>1</v>
      </c>
      <c r="C987" s="9">
        <v>0.33400000000000002</v>
      </c>
      <c r="D987" s="8">
        <v>0</v>
      </c>
    </row>
    <row r="988" spans="1:4" x14ac:dyDescent="0.2">
      <c r="A988" s="4" t="s">
        <v>6</v>
      </c>
      <c r="B988" s="6">
        <v>2</v>
      </c>
      <c r="C988" s="9">
        <v>0.29599999999999999</v>
      </c>
      <c r="D988" s="8">
        <v>0</v>
      </c>
    </row>
    <row r="989" spans="1:4" x14ac:dyDescent="0.2">
      <c r="A989" s="4" t="s">
        <v>6</v>
      </c>
      <c r="B989" s="6">
        <v>3</v>
      </c>
      <c r="C989" s="9">
        <v>0.111</v>
      </c>
      <c r="D989" s="8">
        <v>0</v>
      </c>
    </row>
    <row r="990" spans="1:4" x14ac:dyDescent="0.2">
      <c r="A990" s="4" t="s">
        <v>6</v>
      </c>
      <c r="B990" s="6">
        <v>4</v>
      </c>
      <c r="C990" s="9">
        <v>0.28499999999999998</v>
      </c>
      <c r="D990" s="8">
        <v>0</v>
      </c>
    </row>
    <row r="991" spans="1:4" x14ac:dyDescent="0.2">
      <c r="A991" s="4" t="s">
        <v>6</v>
      </c>
      <c r="B991" s="6">
        <v>5</v>
      </c>
      <c r="C991" s="9">
        <v>0.112</v>
      </c>
      <c r="D991" s="8">
        <v>0</v>
      </c>
    </row>
    <row r="992" spans="1:4" x14ac:dyDescent="0.2">
      <c r="A992" s="4" t="s">
        <v>6</v>
      </c>
      <c r="B992" s="6">
        <v>6</v>
      </c>
      <c r="C992" s="9">
        <v>0.28499999999999998</v>
      </c>
      <c r="D992" s="8">
        <v>0</v>
      </c>
    </row>
    <row r="993" spans="1:4" x14ac:dyDescent="0.2">
      <c r="A993" s="4" t="s">
        <v>6</v>
      </c>
      <c r="B993" s="6">
        <v>7</v>
      </c>
      <c r="C993" s="9">
        <v>6.7000000000000004E-2</v>
      </c>
      <c r="D993" s="8">
        <v>0</v>
      </c>
    </row>
    <row r="994" spans="1:4" x14ac:dyDescent="0.2">
      <c r="A994" s="4" t="s">
        <v>6</v>
      </c>
      <c r="B994" s="6">
        <v>8</v>
      </c>
      <c r="C994" s="9">
        <v>0.20499999999999999</v>
      </c>
      <c r="D994" s="8">
        <v>50.57</v>
      </c>
    </row>
    <row r="995" spans="1:4" x14ac:dyDescent="0.2">
      <c r="A995" s="4" t="s">
        <v>6</v>
      </c>
      <c r="B995" s="6">
        <v>9</v>
      </c>
      <c r="C995" s="9">
        <v>0.17299999999999999</v>
      </c>
      <c r="D995" s="8">
        <v>114.41</v>
      </c>
    </row>
    <row r="996" spans="1:4" x14ac:dyDescent="0.2">
      <c r="A996" s="4" t="s">
        <v>6</v>
      </c>
      <c r="B996" s="6">
        <v>10</v>
      </c>
      <c r="C996" s="9">
        <v>0.11799999999999999</v>
      </c>
      <c r="D996" s="8">
        <v>150.16</v>
      </c>
    </row>
    <row r="997" spans="1:4" x14ac:dyDescent="0.2">
      <c r="A997" s="4" t="s">
        <v>6</v>
      </c>
      <c r="B997" s="6">
        <v>11</v>
      </c>
      <c r="C997" s="9">
        <v>0.02</v>
      </c>
      <c r="D997" s="8">
        <v>168.26</v>
      </c>
    </row>
    <row r="998" spans="1:4" x14ac:dyDescent="0.2">
      <c r="A998" s="4" t="s">
        <v>6</v>
      </c>
      <c r="B998" s="6">
        <v>12</v>
      </c>
      <c r="C998" s="9">
        <v>2.5000000000000001E-2</v>
      </c>
      <c r="D998" s="8">
        <v>231.61</v>
      </c>
    </row>
    <row r="999" spans="1:4" x14ac:dyDescent="0.2">
      <c r="A999" s="4" t="s">
        <v>6</v>
      </c>
      <c r="B999" s="6">
        <v>13</v>
      </c>
      <c r="C999" s="9">
        <v>1.9E-2</v>
      </c>
      <c r="D999" s="8">
        <v>745.1</v>
      </c>
    </row>
    <row r="1000" spans="1:4" x14ac:dyDescent="0.2">
      <c r="A1000" s="4" t="s">
        <v>6</v>
      </c>
      <c r="B1000" s="6">
        <v>14</v>
      </c>
      <c r="C1000" s="9">
        <v>2.1999999999999999E-2</v>
      </c>
      <c r="D1000" s="8">
        <v>534.28</v>
      </c>
    </row>
    <row r="1001" spans="1:4" x14ac:dyDescent="0.2">
      <c r="A1001" s="4" t="s">
        <v>6</v>
      </c>
      <c r="B1001" s="6">
        <v>15</v>
      </c>
      <c r="C1001" s="9">
        <v>2.1000000000000001E-2</v>
      </c>
      <c r="D1001" s="8">
        <v>394.77</v>
      </c>
    </row>
    <row r="1002" spans="1:4" x14ac:dyDescent="0.2">
      <c r="A1002" s="4" t="s">
        <v>6</v>
      </c>
      <c r="B1002" s="6">
        <v>16</v>
      </c>
      <c r="C1002" s="9">
        <v>1.9E-2</v>
      </c>
      <c r="D1002" s="8">
        <v>360.41</v>
      </c>
    </row>
    <row r="1003" spans="1:4" x14ac:dyDescent="0.2">
      <c r="A1003" s="4" t="s">
        <v>6</v>
      </c>
      <c r="B1003" s="6">
        <v>17</v>
      </c>
      <c r="C1003" s="9">
        <v>2.4E-2</v>
      </c>
      <c r="D1003" s="8">
        <v>152.16999999999999</v>
      </c>
    </row>
    <row r="1004" spans="1:4" x14ac:dyDescent="0.2">
      <c r="A1004" s="4" t="s">
        <v>6</v>
      </c>
      <c r="B1004" s="6">
        <v>18</v>
      </c>
      <c r="C1004" s="9">
        <v>1.9E-2</v>
      </c>
      <c r="D1004" s="8">
        <v>0</v>
      </c>
    </row>
    <row r="1005" spans="1:4" x14ac:dyDescent="0.2">
      <c r="A1005" s="4" t="s">
        <v>6</v>
      </c>
      <c r="B1005" s="6">
        <v>19</v>
      </c>
      <c r="C1005" s="9">
        <v>7.0999999999999994E-2</v>
      </c>
      <c r="D1005" s="8">
        <v>0</v>
      </c>
    </row>
    <row r="1006" spans="1:4" x14ac:dyDescent="0.2">
      <c r="A1006" s="4" t="s">
        <v>6</v>
      </c>
      <c r="B1006" s="6">
        <v>20</v>
      </c>
      <c r="C1006" s="9">
        <v>0.27200000000000002</v>
      </c>
      <c r="D1006" s="8">
        <v>0</v>
      </c>
    </row>
    <row r="1007" spans="1:4" x14ac:dyDescent="0.2">
      <c r="A1007" s="4" t="s">
        <v>6</v>
      </c>
      <c r="B1007" s="6">
        <v>21</v>
      </c>
      <c r="C1007" s="9">
        <v>0.112</v>
      </c>
      <c r="D1007" s="8">
        <v>0</v>
      </c>
    </row>
    <row r="1008" spans="1:4" x14ac:dyDescent="0.2">
      <c r="A1008" s="4" t="s">
        <v>6</v>
      </c>
      <c r="B1008" s="6">
        <v>22</v>
      </c>
      <c r="C1008" s="9">
        <v>0.108</v>
      </c>
      <c r="D1008" s="8">
        <v>0</v>
      </c>
    </row>
    <row r="1009" spans="1:4" x14ac:dyDescent="0.2">
      <c r="A1009" s="4" t="s">
        <v>6</v>
      </c>
      <c r="B1009" s="6">
        <v>23</v>
      </c>
      <c r="C1009" s="9">
        <v>0.112</v>
      </c>
      <c r="D1009" s="8">
        <v>0</v>
      </c>
    </row>
    <row r="1010" spans="1:4" x14ac:dyDescent="0.2">
      <c r="A1010" s="4" t="s">
        <v>6</v>
      </c>
      <c r="B1010" s="6">
        <v>0</v>
      </c>
      <c r="C1010" s="9">
        <v>0.61</v>
      </c>
      <c r="D1010" s="8">
        <v>0</v>
      </c>
    </row>
    <row r="1011" spans="1:4" x14ac:dyDescent="0.2">
      <c r="A1011" s="4" t="s">
        <v>6</v>
      </c>
      <c r="B1011" s="6">
        <v>1</v>
      </c>
      <c r="C1011" s="9">
        <v>0.32100000000000001</v>
      </c>
      <c r="D1011" s="8">
        <v>0</v>
      </c>
    </row>
    <row r="1012" spans="1:4" x14ac:dyDescent="0.2">
      <c r="A1012" s="4" t="s">
        <v>6</v>
      </c>
      <c r="B1012" s="6">
        <v>2</v>
      </c>
      <c r="C1012" s="9">
        <v>0.29099999999999998</v>
      </c>
      <c r="D1012" s="8">
        <v>0</v>
      </c>
    </row>
    <row r="1013" spans="1:4" x14ac:dyDescent="0.2">
      <c r="A1013" s="4" t="s">
        <v>6</v>
      </c>
      <c r="B1013" s="6">
        <v>3</v>
      </c>
      <c r="C1013" s="9">
        <v>0.112</v>
      </c>
      <c r="D1013" s="8">
        <v>0</v>
      </c>
    </row>
    <row r="1014" spans="1:4" x14ac:dyDescent="0.2">
      <c r="A1014" s="4" t="s">
        <v>6</v>
      </c>
      <c r="B1014" s="6">
        <v>4</v>
      </c>
      <c r="C1014" s="9">
        <v>0.28599999999999998</v>
      </c>
      <c r="D1014" s="8">
        <v>0</v>
      </c>
    </row>
    <row r="1015" spans="1:4" x14ac:dyDescent="0.2">
      <c r="A1015" s="4" t="s">
        <v>6</v>
      </c>
      <c r="B1015" s="6">
        <v>5</v>
      </c>
      <c r="C1015" s="9">
        <v>0.112</v>
      </c>
      <c r="D1015" s="8">
        <v>0</v>
      </c>
    </row>
    <row r="1016" spans="1:4" x14ac:dyDescent="0.2">
      <c r="A1016" s="4" t="s">
        <v>6</v>
      </c>
      <c r="B1016" s="6">
        <v>6</v>
      </c>
      <c r="C1016" s="9">
        <v>0.28499999999999998</v>
      </c>
      <c r="D1016" s="8">
        <v>0</v>
      </c>
    </row>
    <row r="1017" spans="1:4" x14ac:dyDescent="0.2">
      <c r="A1017" s="4" t="s">
        <v>6</v>
      </c>
      <c r="B1017" s="6">
        <v>7</v>
      </c>
      <c r="C1017" s="9">
        <v>6.7000000000000004E-2</v>
      </c>
      <c r="D1017" s="8">
        <v>0</v>
      </c>
    </row>
    <row r="1018" spans="1:4" x14ac:dyDescent="0.2">
      <c r="A1018" s="4" t="s">
        <v>6</v>
      </c>
      <c r="B1018" s="6">
        <v>8</v>
      </c>
      <c r="C1018" s="9">
        <v>0.19600000000000001</v>
      </c>
      <c r="D1018" s="8">
        <v>48.62</v>
      </c>
    </row>
    <row r="1019" spans="1:4" x14ac:dyDescent="0.2">
      <c r="A1019" s="4" t="s">
        <v>6</v>
      </c>
      <c r="B1019" s="6">
        <v>9</v>
      </c>
      <c r="C1019" s="9">
        <v>0.03</v>
      </c>
      <c r="D1019" s="8">
        <v>105.85</v>
      </c>
    </row>
    <row r="1020" spans="1:4" x14ac:dyDescent="0.2">
      <c r="A1020" s="4" t="s">
        <v>6</v>
      </c>
      <c r="B1020" s="6">
        <v>10</v>
      </c>
      <c r="C1020" s="9">
        <v>0.38800000000000001</v>
      </c>
      <c r="D1020" s="8">
        <v>115.32</v>
      </c>
    </row>
    <row r="1021" spans="1:4" x14ac:dyDescent="0.2">
      <c r="A1021" s="4" t="s">
        <v>6</v>
      </c>
      <c r="B1021" s="6">
        <v>11</v>
      </c>
      <c r="C1021" s="9">
        <v>0.02</v>
      </c>
      <c r="D1021" s="8">
        <v>80.349999999999994</v>
      </c>
    </row>
    <row r="1022" spans="1:4" x14ac:dyDescent="0.2">
      <c r="A1022" s="4" t="s">
        <v>6</v>
      </c>
      <c r="B1022" s="6">
        <v>12</v>
      </c>
      <c r="C1022" s="9">
        <v>1.9E-2</v>
      </c>
      <c r="D1022" s="8">
        <v>115.32</v>
      </c>
    </row>
    <row r="1023" spans="1:4" x14ac:dyDescent="0.2">
      <c r="A1023" s="4" t="s">
        <v>6</v>
      </c>
      <c r="B1023" s="6">
        <v>13</v>
      </c>
      <c r="C1023" s="9">
        <v>1.9E-2</v>
      </c>
      <c r="D1023" s="8">
        <v>55.77</v>
      </c>
    </row>
    <row r="1024" spans="1:4" x14ac:dyDescent="0.2">
      <c r="A1024" s="4" t="s">
        <v>6</v>
      </c>
      <c r="B1024" s="6">
        <v>14</v>
      </c>
      <c r="C1024" s="9">
        <v>0.02</v>
      </c>
      <c r="D1024" s="8">
        <v>108.71</v>
      </c>
    </row>
    <row r="1025" spans="1:4" x14ac:dyDescent="0.2">
      <c r="A1025" s="4" t="s">
        <v>6</v>
      </c>
      <c r="B1025" s="6">
        <v>15</v>
      </c>
      <c r="C1025" s="9">
        <v>2.1000000000000001E-2</v>
      </c>
      <c r="D1025" s="8">
        <v>138.87</v>
      </c>
    </row>
    <row r="1026" spans="1:4" x14ac:dyDescent="0.2">
      <c r="A1026" s="4" t="s">
        <v>6</v>
      </c>
      <c r="B1026" s="6">
        <v>16</v>
      </c>
      <c r="C1026" s="9">
        <v>1.9E-2</v>
      </c>
      <c r="D1026" s="8">
        <v>80.349999999999994</v>
      </c>
    </row>
    <row r="1027" spans="1:4" x14ac:dyDescent="0.2">
      <c r="A1027" s="4" t="s">
        <v>6</v>
      </c>
      <c r="B1027" s="6">
        <v>17</v>
      </c>
      <c r="C1027" s="9">
        <v>3.4000000000000002E-2</v>
      </c>
      <c r="D1027" s="8">
        <v>22.69</v>
      </c>
    </row>
    <row r="1028" spans="1:4" x14ac:dyDescent="0.2">
      <c r="A1028" s="4" t="s">
        <v>6</v>
      </c>
      <c r="B1028" s="6">
        <v>18</v>
      </c>
      <c r="C1028" s="9">
        <v>8.3000000000000004E-2</v>
      </c>
      <c r="D1028" s="8">
        <v>0</v>
      </c>
    </row>
    <row r="1029" spans="1:4" x14ac:dyDescent="0.2">
      <c r="A1029" s="4" t="s">
        <v>6</v>
      </c>
      <c r="B1029" s="6">
        <v>19</v>
      </c>
      <c r="C1029" s="9">
        <v>0.90200000000000002</v>
      </c>
      <c r="D1029" s="8">
        <v>0</v>
      </c>
    </row>
    <row r="1030" spans="1:4" x14ac:dyDescent="0.2">
      <c r="A1030" s="4" t="s">
        <v>6</v>
      </c>
      <c r="B1030" s="6">
        <v>20</v>
      </c>
      <c r="C1030" s="9">
        <v>2.9489999999999998</v>
      </c>
      <c r="D1030" s="8">
        <v>0</v>
      </c>
    </row>
    <row r="1031" spans="1:4" x14ac:dyDescent="0.2">
      <c r="A1031" s="4" t="s">
        <v>6</v>
      </c>
      <c r="B1031" s="6">
        <v>21</v>
      </c>
      <c r="C1031" s="9">
        <v>1.159</v>
      </c>
      <c r="D1031" s="8">
        <v>0</v>
      </c>
    </row>
    <row r="1032" spans="1:4" x14ac:dyDescent="0.2">
      <c r="A1032" s="4" t="s">
        <v>6</v>
      </c>
      <c r="B1032" s="6">
        <v>22</v>
      </c>
      <c r="C1032" s="9">
        <v>0.16600000000000001</v>
      </c>
      <c r="D1032" s="8">
        <v>0</v>
      </c>
    </row>
    <row r="1033" spans="1:4" x14ac:dyDescent="0.2">
      <c r="A1033" s="4" t="s">
        <v>6</v>
      </c>
      <c r="B1033" s="6">
        <v>23</v>
      </c>
      <c r="C1033" s="9">
        <v>0.111</v>
      </c>
      <c r="D1033" s="8">
        <v>0</v>
      </c>
    </row>
    <row r="1034" spans="1:4" x14ac:dyDescent="0.2">
      <c r="A1034" s="4" t="s">
        <v>6</v>
      </c>
      <c r="B1034" s="6">
        <v>0</v>
      </c>
      <c r="C1034" s="9">
        <v>0.61599999999999999</v>
      </c>
      <c r="D1034" s="8">
        <v>0</v>
      </c>
    </row>
    <row r="1035" spans="1:4" x14ac:dyDescent="0.2">
      <c r="A1035" s="4" t="s">
        <v>6</v>
      </c>
      <c r="B1035" s="6">
        <v>1</v>
      </c>
      <c r="C1035" s="9">
        <v>0.32</v>
      </c>
      <c r="D1035" s="8">
        <v>0</v>
      </c>
    </row>
    <row r="1036" spans="1:4" x14ac:dyDescent="0.2">
      <c r="A1036" s="4" t="s">
        <v>6</v>
      </c>
      <c r="B1036" s="6">
        <v>2</v>
      </c>
      <c r="C1036" s="9">
        <v>0.28999999999999998</v>
      </c>
      <c r="D1036" s="8">
        <v>0</v>
      </c>
    </row>
    <row r="1037" spans="1:4" x14ac:dyDescent="0.2">
      <c r="A1037" s="4" t="s">
        <v>6</v>
      </c>
      <c r="B1037" s="6">
        <v>3</v>
      </c>
      <c r="C1037" s="9">
        <v>0.112</v>
      </c>
      <c r="D1037" s="8">
        <v>0</v>
      </c>
    </row>
    <row r="1038" spans="1:4" x14ac:dyDescent="0.2">
      <c r="A1038" s="4" t="s">
        <v>6</v>
      </c>
      <c r="B1038" s="6">
        <v>4</v>
      </c>
      <c r="C1038" s="9">
        <v>0.28499999999999998</v>
      </c>
      <c r="D1038" s="8">
        <v>0</v>
      </c>
    </row>
    <row r="1039" spans="1:4" x14ac:dyDescent="0.2">
      <c r="A1039" s="4" t="s">
        <v>6</v>
      </c>
      <c r="B1039" s="6">
        <v>5</v>
      </c>
      <c r="C1039" s="9">
        <v>0.111</v>
      </c>
      <c r="D1039" s="8">
        <v>0</v>
      </c>
    </row>
    <row r="1040" spans="1:4" x14ac:dyDescent="0.2">
      <c r="A1040" s="4" t="s">
        <v>6</v>
      </c>
      <c r="B1040" s="6">
        <v>6</v>
      </c>
      <c r="C1040" s="9">
        <v>0.28399999999999997</v>
      </c>
      <c r="D1040" s="8">
        <v>0</v>
      </c>
    </row>
    <row r="1041" spans="1:4" x14ac:dyDescent="0.2">
      <c r="A1041" s="4" t="s">
        <v>6</v>
      </c>
      <c r="B1041" s="6">
        <v>7</v>
      </c>
      <c r="C1041" s="9">
        <v>6.7000000000000004E-2</v>
      </c>
      <c r="D1041" s="8">
        <v>0</v>
      </c>
    </row>
    <row r="1042" spans="1:4" x14ac:dyDescent="0.2">
      <c r="A1042" s="4" t="s">
        <v>6</v>
      </c>
      <c r="B1042" s="6">
        <v>8</v>
      </c>
      <c r="C1042" s="9">
        <v>0.20200000000000001</v>
      </c>
      <c r="D1042" s="8">
        <v>48.57</v>
      </c>
    </row>
    <row r="1043" spans="1:4" x14ac:dyDescent="0.2">
      <c r="A1043" s="4" t="s">
        <v>6</v>
      </c>
      <c r="B1043" s="6">
        <v>9</v>
      </c>
      <c r="C1043" s="9">
        <v>5.8000000000000003E-2</v>
      </c>
      <c r="D1043" s="8">
        <v>265.3</v>
      </c>
    </row>
    <row r="1044" spans="1:4" x14ac:dyDescent="0.2">
      <c r="A1044" s="4" t="s">
        <v>6</v>
      </c>
      <c r="B1044" s="6">
        <v>10</v>
      </c>
      <c r="C1044" s="9">
        <v>0.23499999999999999</v>
      </c>
      <c r="D1044" s="8">
        <v>169.71</v>
      </c>
    </row>
    <row r="1045" spans="1:4" x14ac:dyDescent="0.2">
      <c r="A1045" s="4" t="s">
        <v>6</v>
      </c>
      <c r="B1045" s="6">
        <v>11</v>
      </c>
      <c r="C1045" s="9">
        <v>2.5999999999999999E-2</v>
      </c>
      <c r="D1045" s="8">
        <v>101.14</v>
      </c>
    </row>
    <row r="1046" spans="1:4" x14ac:dyDescent="0.2">
      <c r="A1046" s="4" t="s">
        <v>6</v>
      </c>
      <c r="B1046" s="6">
        <v>12</v>
      </c>
      <c r="C1046" s="9">
        <v>0.02</v>
      </c>
      <c r="D1046" s="8">
        <v>102.09</v>
      </c>
    </row>
    <row r="1047" spans="1:4" x14ac:dyDescent="0.2">
      <c r="A1047" s="4" t="s">
        <v>6</v>
      </c>
      <c r="B1047" s="6">
        <v>13</v>
      </c>
      <c r="C1047" s="9">
        <v>4.5999999999999999E-2</v>
      </c>
      <c r="D1047" s="8">
        <v>127.61</v>
      </c>
    </row>
    <row r="1048" spans="1:4" x14ac:dyDescent="0.2">
      <c r="A1048" s="4" t="s">
        <v>6</v>
      </c>
      <c r="B1048" s="6">
        <v>14</v>
      </c>
      <c r="C1048" s="9">
        <v>3.2000000000000001E-2</v>
      </c>
      <c r="D1048" s="8">
        <v>88.86</v>
      </c>
    </row>
    <row r="1049" spans="1:4" x14ac:dyDescent="0.2">
      <c r="A1049" s="4" t="s">
        <v>6</v>
      </c>
      <c r="B1049" s="6">
        <v>15</v>
      </c>
      <c r="C1049" s="9">
        <v>1.7999999999999999E-2</v>
      </c>
      <c r="D1049" s="8">
        <v>93.58</v>
      </c>
    </row>
    <row r="1050" spans="1:4" x14ac:dyDescent="0.2">
      <c r="A1050" s="4" t="s">
        <v>6</v>
      </c>
      <c r="B1050" s="6">
        <v>16</v>
      </c>
      <c r="C1050" s="9">
        <v>1.9E-2</v>
      </c>
      <c r="D1050" s="8">
        <v>28.36</v>
      </c>
    </row>
    <row r="1051" spans="1:4" x14ac:dyDescent="0.2">
      <c r="A1051" s="4" t="s">
        <v>6</v>
      </c>
      <c r="B1051" s="6">
        <v>17</v>
      </c>
      <c r="C1051" s="9">
        <v>0.02</v>
      </c>
      <c r="D1051" s="8">
        <v>66.739999999999995</v>
      </c>
    </row>
    <row r="1052" spans="1:4" x14ac:dyDescent="0.2">
      <c r="A1052" s="4" t="s">
        <v>6</v>
      </c>
      <c r="B1052" s="6">
        <v>18</v>
      </c>
      <c r="C1052" s="9">
        <v>3.2000000000000001E-2</v>
      </c>
      <c r="D1052" s="8">
        <v>0</v>
      </c>
    </row>
    <row r="1053" spans="1:4" x14ac:dyDescent="0.2">
      <c r="A1053" s="4" t="s">
        <v>6</v>
      </c>
      <c r="B1053" s="6">
        <v>19</v>
      </c>
      <c r="C1053" s="9">
        <v>0.13100000000000001</v>
      </c>
      <c r="D1053" s="8">
        <v>0</v>
      </c>
    </row>
    <row r="1054" spans="1:4" x14ac:dyDescent="0.2">
      <c r="A1054" s="4" t="s">
        <v>6</v>
      </c>
      <c r="B1054" s="6">
        <v>20</v>
      </c>
      <c r="C1054" s="9">
        <v>0.27800000000000002</v>
      </c>
      <c r="D1054" s="8">
        <v>0</v>
      </c>
    </row>
    <row r="1055" spans="1:4" x14ac:dyDescent="0.2">
      <c r="A1055" s="4" t="s">
        <v>6</v>
      </c>
      <c r="B1055" s="6">
        <v>21</v>
      </c>
      <c r="C1055" s="9">
        <v>0.112</v>
      </c>
      <c r="D1055" s="8">
        <v>0</v>
      </c>
    </row>
    <row r="1056" spans="1:4" x14ac:dyDescent="0.2">
      <c r="A1056" s="4" t="s">
        <v>6</v>
      </c>
      <c r="B1056" s="6">
        <v>22</v>
      </c>
      <c r="C1056" s="9">
        <v>0.108</v>
      </c>
      <c r="D1056" s="8">
        <v>0</v>
      </c>
    </row>
    <row r="1057" spans="1:4" x14ac:dyDescent="0.2">
      <c r="A1057" s="4" t="s">
        <v>6</v>
      </c>
      <c r="B1057" s="6">
        <v>23</v>
      </c>
      <c r="C1057" s="9">
        <v>0.112</v>
      </c>
      <c r="D1057" s="8">
        <v>0</v>
      </c>
    </row>
    <row r="1058" spans="1:4" x14ac:dyDescent="0.2">
      <c r="A1058" s="4" t="s">
        <v>6</v>
      </c>
      <c r="B1058" s="6">
        <v>0</v>
      </c>
      <c r="C1058" s="9">
        <v>0.97499999999999998</v>
      </c>
      <c r="D1058" s="8">
        <v>0</v>
      </c>
    </row>
    <row r="1059" spans="1:4" x14ac:dyDescent="0.2">
      <c r="A1059" s="4" t="s">
        <v>6</v>
      </c>
      <c r="B1059" s="6">
        <v>1</v>
      </c>
      <c r="C1059" s="9">
        <v>0.93200000000000005</v>
      </c>
      <c r="D1059" s="8">
        <v>0</v>
      </c>
    </row>
    <row r="1060" spans="1:4" x14ac:dyDescent="0.2">
      <c r="A1060" s="4" t="s">
        <v>6</v>
      </c>
      <c r="B1060" s="6">
        <v>2</v>
      </c>
      <c r="C1060" s="9">
        <v>0.36799999999999999</v>
      </c>
      <c r="D1060" s="8">
        <v>0</v>
      </c>
    </row>
    <row r="1061" spans="1:4" x14ac:dyDescent="0.2">
      <c r="A1061" s="4" t="s">
        <v>6</v>
      </c>
      <c r="B1061" s="6">
        <v>3</v>
      </c>
      <c r="C1061" s="9">
        <v>0.31900000000000001</v>
      </c>
      <c r="D1061" s="8">
        <v>0</v>
      </c>
    </row>
    <row r="1062" spans="1:4" x14ac:dyDescent="0.2">
      <c r="A1062" s="4" t="s">
        <v>6</v>
      </c>
      <c r="B1062" s="6">
        <v>4</v>
      </c>
      <c r="C1062" s="9">
        <v>0.30399999999999999</v>
      </c>
      <c r="D1062" s="8">
        <v>0</v>
      </c>
    </row>
    <row r="1063" spans="1:4" x14ac:dyDescent="0.2">
      <c r="A1063" s="4" t="s">
        <v>6</v>
      </c>
      <c r="B1063" s="6">
        <v>5</v>
      </c>
      <c r="C1063" s="9">
        <v>0.112</v>
      </c>
      <c r="D1063" s="8">
        <v>0</v>
      </c>
    </row>
    <row r="1064" spans="1:4" x14ac:dyDescent="0.2">
      <c r="A1064" s="4" t="s">
        <v>6</v>
      </c>
      <c r="B1064" s="6">
        <v>6</v>
      </c>
      <c r="C1064" s="9">
        <v>0.29699999999999999</v>
      </c>
      <c r="D1064" s="8">
        <v>0</v>
      </c>
    </row>
    <row r="1065" spans="1:4" x14ac:dyDescent="0.2">
      <c r="A1065" s="4" t="s">
        <v>6</v>
      </c>
      <c r="B1065" s="6">
        <v>7</v>
      </c>
      <c r="C1065" s="9">
        <v>6.7000000000000004E-2</v>
      </c>
      <c r="D1065" s="8">
        <v>0</v>
      </c>
    </row>
    <row r="1066" spans="1:4" x14ac:dyDescent="0.2">
      <c r="A1066" s="4" t="s">
        <v>6</v>
      </c>
      <c r="B1066" s="6">
        <v>8</v>
      </c>
      <c r="C1066" s="9">
        <v>0.20499999999999999</v>
      </c>
      <c r="D1066" s="8">
        <v>60.26</v>
      </c>
    </row>
    <row r="1067" spans="1:4" x14ac:dyDescent="0.2">
      <c r="A1067" s="4" t="s">
        <v>6</v>
      </c>
      <c r="B1067" s="6">
        <v>9</v>
      </c>
      <c r="C1067" s="9">
        <v>3.3000000000000002E-2</v>
      </c>
      <c r="D1067" s="8">
        <v>132.21</v>
      </c>
    </row>
    <row r="1068" spans="1:4" x14ac:dyDescent="0.2">
      <c r="A1068" s="4" t="s">
        <v>6</v>
      </c>
      <c r="B1068" s="6">
        <v>10</v>
      </c>
      <c r="C1068" s="9">
        <v>0.253</v>
      </c>
      <c r="D1068" s="8">
        <v>142.74</v>
      </c>
    </row>
    <row r="1069" spans="1:4" x14ac:dyDescent="0.2">
      <c r="A1069" s="4" t="s">
        <v>6</v>
      </c>
      <c r="B1069" s="6">
        <v>11</v>
      </c>
      <c r="C1069" s="9">
        <v>2.7E-2</v>
      </c>
      <c r="D1069" s="8">
        <v>519.14</v>
      </c>
    </row>
    <row r="1070" spans="1:4" x14ac:dyDescent="0.2">
      <c r="A1070" s="4" t="s">
        <v>6</v>
      </c>
      <c r="B1070" s="6">
        <v>12</v>
      </c>
      <c r="C1070" s="9">
        <v>5.5E-2</v>
      </c>
      <c r="D1070" s="8">
        <v>53.88</v>
      </c>
    </row>
    <row r="1071" spans="1:4" x14ac:dyDescent="0.2">
      <c r="A1071" s="4" t="s">
        <v>6</v>
      </c>
      <c r="B1071" s="6">
        <v>13</v>
      </c>
      <c r="C1071" s="9">
        <v>7.2999999999999995E-2</v>
      </c>
      <c r="D1071" s="8">
        <v>411.18</v>
      </c>
    </row>
    <row r="1072" spans="1:4" x14ac:dyDescent="0.2">
      <c r="A1072" s="4" t="s">
        <v>6</v>
      </c>
      <c r="B1072" s="6">
        <v>14</v>
      </c>
      <c r="C1072" s="9">
        <v>3.5000000000000003E-2</v>
      </c>
      <c r="D1072" s="8">
        <v>707.03</v>
      </c>
    </row>
    <row r="1073" spans="1:4" x14ac:dyDescent="0.2">
      <c r="A1073" s="4" t="s">
        <v>6</v>
      </c>
      <c r="B1073" s="6">
        <v>15</v>
      </c>
      <c r="C1073" s="9">
        <v>2.9000000000000001E-2</v>
      </c>
      <c r="D1073" s="8">
        <v>517.07000000000005</v>
      </c>
    </row>
    <row r="1074" spans="1:4" x14ac:dyDescent="0.2">
      <c r="A1074" s="4" t="s">
        <v>6</v>
      </c>
      <c r="B1074" s="6">
        <v>16</v>
      </c>
      <c r="C1074" s="9">
        <v>2.1000000000000001E-2</v>
      </c>
      <c r="D1074" s="8">
        <v>448.7</v>
      </c>
    </row>
    <row r="1075" spans="1:4" x14ac:dyDescent="0.2">
      <c r="A1075" s="4" t="s">
        <v>6</v>
      </c>
      <c r="B1075" s="6">
        <v>17</v>
      </c>
      <c r="C1075" s="9">
        <v>2.3E-2</v>
      </c>
      <c r="D1075" s="8">
        <v>181.37</v>
      </c>
    </row>
    <row r="1076" spans="1:4" x14ac:dyDescent="0.2">
      <c r="A1076" s="4" t="s">
        <v>6</v>
      </c>
      <c r="B1076" s="6">
        <v>18</v>
      </c>
      <c r="C1076" s="9">
        <v>1.7999999999999999E-2</v>
      </c>
      <c r="D1076" s="8">
        <v>0</v>
      </c>
    </row>
    <row r="1077" spans="1:4" x14ac:dyDescent="0.2">
      <c r="A1077" s="4" t="s">
        <v>6</v>
      </c>
      <c r="B1077" s="6">
        <v>19</v>
      </c>
      <c r="C1077" s="9">
        <v>0.374</v>
      </c>
      <c r="D1077" s="8">
        <v>0</v>
      </c>
    </row>
    <row r="1078" spans="1:4" x14ac:dyDescent="0.2">
      <c r="A1078" s="4" t="s">
        <v>6</v>
      </c>
      <c r="B1078" s="6">
        <v>20</v>
      </c>
      <c r="C1078" s="9">
        <v>0.70199999999999996</v>
      </c>
      <c r="D1078" s="8">
        <v>0</v>
      </c>
    </row>
    <row r="1079" spans="1:4" x14ac:dyDescent="0.2">
      <c r="A1079" s="4" t="s">
        <v>6</v>
      </c>
      <c r="B1079" s="6">
        <v>21</v>
      </c>
      <c r="C1079" s="9">
        <v>0.113</v>
      </c>
      <c r="D1079" s="8">
        <v>0</v>
      </c>
    </row>
    <row r="1080" spans="1:4" x14ac:dyDescent="0.2">
      <c r="A1080" s="4" t="s">
        <v>6</v>
      </c>
      <c r="B1080" s="6">
        <v>22</v>
      </c>
      <c r="C1080" s="9">
        <v>0.108</v>
      </c>
      <c r="D1080" s="8">
        <v>0</v>
      </c>
    </row>
    <row r="1081" spans="1:4" x14ac:dyDescent="0.2">
      <c r="A1081" s="4" t="s">
        <v>6</v>
      </c>
      <c r="B1081" s="6">
        <v>23</v>
      </c>
      <c r="C1081" s="9">
        <v>0.113</v>
      </c>
      <c r="D1081" s="8">
        <v>0</v>
      </c>
    </row>
    <row r="1082" spans="1:4" x14ac:dyDescent="0.2">
      <c r="A1082" s="4" t="s">
        <v>6</v>
      </c>
      <c r="B1082" s="6">
        <v>0</v>
      </c>
      <c r="C1082" s="9">
        <v>0.97899999999999998</v>
      </c>
      <c r="D1082" s="8">
        <v>0</v>
      </c>
    </row>
    <row r="1083" spans="1:4" x14ac:dyDescent="0.2">
      <c r="A1083" s="4" t="s">
        <v>6</v>
      </c>
      <c r="B1083" s="6">
        <v>1</v>
      </c>
      <c r="C1083" s="9">
        <v>1.0089999999999999</v>
      </c>
      <c r="D1083" s="8">
        <v>0</v>
      </c>
    </row>
    <row r="1084" spans="1:4" x14ac:dyDescent="0.2">
      <c r="A1084" s="4" t="s">
        <v>6</v>
      </c>
      <c r="B1084" s="6">
        <v>2</v>
      </c>
      <c r="C1084" s="9">
        <v>0.49099999999999999</v>
      </c>
      <c r="D1084" s="8">
        <v>0</v>
      </c>
    </row>
    <row r="1085" spans="1:4" x14ac:dyDescent="0.2">
      <c r="A1085" s="4" t="s">
        <v>6</v>
      </c>
      <c r="B1085" s="6">
        <v>3</v>
      </c>
      <c r="C1085" s="9">
        <v>0.32300000000000001</v>
      </c>
      <c r="D1085" s="8">
        <v>0</v>
      </c>
    </row>
    <row r="1086" spans="1:4" x14ac:dyDescent="0.2">
      <c r="A1086" s="4" t="s">
        <v>6</v>
      </c>
      <c r="B1086" s="6">
        <v>4</v>
      </c>
      <c r="C1086" s="9">
        <v>0.30299999999999999</v>
      </c>
      <c r="D1086" s="8">
        <v>0</v>
      </c>
    </row>
    <row r="1087" spans="1:4" x14ac:dyDescent="0.2">
      <c r="A1087" s="4" t="s">
        <v>6</v>
      </c>
      <c r="B1087" s="6">
        <v>5</v>
      </c>
      <c r="C1087" s="9">
        <v>0.113</v>
      </c>
      <c r="D1087" s="8">
        <v>0</v>
      </c>
    </row>
    <row r="1088" spans="1:4" x14ac:dyDescent="0.2">
      <c r="A1088" s="4" t="s">
        <v>6</v>
      </c>
      <c r="B1088" s="6">
        <v>6</v>
      </c>
      <c r="C1088" s="9">
        <v>0.29499999999999998</v>
      </c>
      <c r="D1088" s="8">
        <v>0</v>
      </c>
    </row>
    <row r="1089" spans="1:4" x14ac:dyDescent="0.2">
      <c r="A1089" s="4" t="s">
        <v>6</v>
      </c>
      <c r="B1089" s="6">
        <v>7</v>
      </c>
      <c r="C1089" s="9">
        <v>6.8000000000000005E-2</v>
      </c>
      <c r="D1089" s="8">
        <v>0</v>
      </c>
    </row>
    <row r="1090" spans="1:4" x14ac:dyDescent="0.2">
      <c r="A1090" s="4" t="s">
        <v>6</v>
      </c>
      <c r="B1090" s="6">
        <v>8</v>
      </c>
      <c r="C1090" s="9">
        <v>0.20200000000000001</v>
      </c>
      <c r="D1090" s="8">
        <v>258.52999999999997</v>
      </c>
    </row>
    <row r="1091" spans="1:4" x14ac:dyDescent="0.2">
      <c r="A1091" s="4" t="s">
        <v>6</v>
      </c>
      <c r="B1091" s="6">
        <v>9</v>
      </c>
      <c r="C1091" s="9">
        <v>0.22800000000000001</v>
      </c>
      <c r="D1091" s="8">
        <v>543.91999999999996</v>
      </c>
    </row>
    <row r="1092" spans="1:4" x14ac:dyDescent="0.2">
      <c r="A1092" s="4" t="s">
        <v>6</v>
      </c>
      <c r="B1092" s="6">
        <v>10</v>
      </c>
      <c r="C1092" s="9">
        <v>0.16900000000000001</v>
      </c>
      <c r="D1092" s="8">
        <v>744.61</v>
      </c>
    </row>
    <row r="1093" spans="1:4" x14ac:dyDescent="0.2">
      <c r="A1093" s="4" t="s">
        <v>6</v>
      </c>
      <c r="B1093" s="6">
        <v>11</v>
      </c>
      <c r="C1093" s="9">
        <v>0.13900000000000001</v>
      </c>
      <c r="D1093" s="8">
        <v>287.26</v>
      </c>
    </row>
    <row r="1094" spans="1:4" x14ac:dyDescent="0.2">
      <c r="A1094" s="4" t="s">
        <v>6</v>
      </c>
      <c r="B1094" s="6">
        <v>12</v>
      </c>
      <c r="C1094" s="9">
        <v>0.02</v>
      </c>
      <c r="D1094" s="8">
        <v>350.5</v>
      </c>
    </row>
    <row r="1095" spans="1:4" x14ac:dyDescent="0.2">
      <c r="A1095" s="4" t="s">
        <v>6</v>
      </c>
      <c r="B1095" s="6">
        <v>13</v>
      </c>
      <c r="C1095" s="9">
        <v>1.7999999999999999E-2</v>
      </c>
      <c r="D1095" s="8">
        <v>326.52999999999997</v>
      </c>
    </row>
    <row r="1096" spans="1:4" x14ac:dyDescent="0.2">
      <c r="A1096" s="4" t="s">
        <v>6</v>
      </c>
      <c r="B1096" s="6">
        <v>14</v>
      </c>
      <c r="C1096" s="9">
        <v>2.1999999999999999E-2</v>
      </c>
      <c r="D1096" s="8">
        <v>330.84</v>
      </c>
    </row>
    <row r="1097" spans="1:4" x14ac:dyDescent="0.2">
      <c r="A1097" s="4" t="s">
        <v>6</v>
      </c>
      <c r="B1097" s="6">
        <v>15</v>
      </c>
      <c r="C1097" s="9">
        <v>1.9E-2</v>
      </c>
      <c r="D1097" s="8">
        <v>251.74</v>
      </c>
    </row>
    <row r="1098" spans="1:4" x14ac:dyDescent="0.2">
      <c r="A1098" s="4" t="s">
        <v>6</v>
      </c>
      <c r="B1098" s="6">
        <v>16</v>
      </c>
      <c r="C1098" s="9">
        <v>2.1000000000000001E-2</v>
      </c>
      <c r="D1098" s="8">
        <v>143.28</v>
      </c>
    </row>
    <row r="1099" spans="1:4" x14ac:dyDescent="0.2">
      <c r="A1099" s="4" t="s">
        <v>6</v>
      </c>
      <c r="B1099" s="6">
        <v>17</v>
      </c>
      <c r="C1099" s="9">
        <v>1.7999999999999999E-2</v>
      </c>
      <c r="D1099" s="8">
        <v>83.52</v>
      </c>
    </row>
    <row r="1100" spans="1:4" x14ac:dyDescent="0.2">
      <c r="A1100" s="4" t="s">
        <v>6</v>
      </c>
      <c r="B1100" s="6">
        <v>18</v>
      </c>
      <c r="C1100" s="9">
        <v>2.5000000000000001E-2</v>
      </c>
      <c r="D1100" s="8">
        <v>0</v>
      </c>
    </row>
    <row r="1101" spans="1:4" x14ac:dyDescent="0.2">
      <c r="A1101" s="4" t="s">
        <v>6</v>
      </c>
      <c r="B1101" s="6">
        <v>19</v>
      </c>
      <c r="C1101" s="9">
        <v>1.7000000000000001E-2</v>
      </c>
      <c r="D1101" s="8">
        <v>0</v>
      </c>
    </row>
    <row r="1102" spans="1:4" x14ac:dyDescent="0.2">
      <c r="A1102" s="4" t="s">
        <v>6</v>
      </c>
      <c r="B1102" s="6">
        <v>20</v>
      </c>
      <c r="C1102" s="9">
        <v>9.8000000000000004E-2</v>
      </c>
      <c r="D1102" s="8">
        <v>0</v>
      </c>
    </row>
    <row r="1103" spans="1:4" x14ac:dyDescent="0.2">
      <c r="A1103" s="4" t="s">
        <v>6</v>
      </c>
      <c r="B1103" s="6">
        <v>21</v>
      </c>
      <c r="C1103" s="9">
        <v>0.111</v>
      </c>
      <c r="D1103" s="8">
        <v>0</v>
      </c>
    </row>
    <row r="1104" spans="1:4" x14ac:dyDescent="0.2">
      <c r="A1104" s="4" t="s">
        <v>6</v>
      </c>
      <c r="B1104" s="6">
        <v>22</v>
      </c>
      <c r="C1104" s="9">
        <v>0.111</v>
      </c>
      <c r="D1104" s="8">
        <v>0</v>
      </c>
    </row>
    <row r="1105" spans="1:4" x14ac:dyDescent="0.2">
      <c r="A1105" s="4" t="s">
        <v>6</v>
      </c>
      <c r="B1105" s="6">
        <v>23</v>
      </c>
      <c r="C1105" s="9">
        <v>0.112</v>
      </c>
      <c r="D1105" s="8">
        <v>0</v>
      </c>
    </row>
    <row r="1106" spans="1:4" x14ac:dyDescent="0.2">
      <c r="A1106" s="4" t="s">
        <v>6</v>
      </c>
      <c r="B1106" s="6">
        <v>0</v>
      </c>
      <c r="C1106" s="9">
        <v>0.70399999999999996</v>
      </c>
      <c r="D1106" s="8">
        <v>0</v>
      </c>
    </row>
    <row r="1107" spans="1:4" x14ac:dyDescent="0.2">
      <c r="A1107" s="4" t="s">
        <v>6</v>
      </c>
      <c r="B1107" s="6">
        <v>1</v>
      </c>
      <c r="C1107" s="9">
        <v>0.33600000000000002</v>
      </c>
      <c r="D1107" s="8">
        <v>0</v>
      </c>
    </row>
    <row r="1108" spans="1:4" x14ac:dyDescent="0.2">
      <c r="A1108" s="4" t="s">
        <v>6</v>
      </c>
      <c r="B1108" s="6">
        <v>2</v>
      </c>
      <c r="C1108" s="9">
        <v>0.3</v>
      </c>
      <c r="D1108" s="8">
        <v>0</v>
      </c>
    </row>
    <row r="1109" spans="1:4" x14ac:dyDescent="0.2">
      <c r="A1109" s="4" t="s">
        <v>6</v>
      </c>
      <c r="B1109" s="6">
        <v>3</v>
      </c>
      <c r="C1109" s="9">
        <v>0.112</v>
      </c>
      <c r="D1109" s="8">
        <v>0</v>
      </c>
    </row>
    <row r="1110" spans="1:4" x14ac:dyDescent="0.2">
      <c r="A1110" s="4" t="s">
        <v>6</v>
      </c>
      <c r="B1110" s="6">
        <v>4</v>
      </c>
      <c r="C1110" s="9">
        <v>0.28899999999999998</v>
      </c>
      <c r="D1110" s="8">
        <v>0</v>
      </c>
    </row>
    <row r="1111" spans="1:4" x14ac:dyDescent="0.2">
      <c r="A1111" s="4" t="s">
        <v>6</v>
      </c>
      <c r="B1111" s="6">
        <v>5</v>
      </c>
      <c r="C1111" s="9">
        <v>0.19800000000000001</v>
      </c>
      <c r="D1111" s="8">
        <v>0</v>
      </c>
    </row>
    <row r="1112" spans="1:4" x14ac:dyDescent="0.2">
      <c r="A1112" s="4" t="s">
        <v>6</v>
      </c>
      <c r="B1112" s="6">
        <v>6</v>
      </c>
      <c r="C1112" s="9">
        <v>0.19700000000000001</v>
      </c>
      <c r="D1112" s="8">
        <v>0</v>
      </c>
    </row>
    <row r="1113" spans="1:4" x14ac:dyDescent="0.2">
      <c r="A1113" s="4" t="s">
        <v>6</v>
      </c>
      <c r="B1113" s="6">
        <v>7</v>
      </c>
      <c r="C1113" s="9">
        <v>0.23799999999999999</v>
      </c>
      <c r="D1113" s="8">
        <v>0</v>
      </c>
    </row>
    <row r="1114" spans="1:4" x14ac:dyDescent="0.2">
      <c r="A1114" s="4" t="s">
        <v>6</v>
      </c>
      <c r="B1114" s="6">
        <v>8</v>
      </c>
      <c r="C1114" s="9">
        <v>2.7E-2</v>
      </c>
      <c r="D1114" s="8">
        <v>255.38</v>
      </c>
    </row>
    <row r="1115" spans="1:4" x14ac:dyDescent="0.2">
      <c r="A1115" s="4" t="s">
        <v>6</v>
      </c>
      <c r="B1115" s="6">
        <v>9</v>
      </c>
      <c r="C1115" s="9">
        <v>0.20499999999999999</v>
      </c>
      <c r="D1115" s="8">
        <v>507.06</v>
      </c>
    </row>
    <row r="1116" spans="1:4" x14ac:dyDescent="0.2">
      <c r="A1116" s="4" t="s">
        <v>6</v>
      </c>
      <c r="B1116" s="6">
        <v>10</v>
      </c>
      <c r="C1116" s="9">
        <v>2.1000000000000001E-2</v>
      </c>
      <c r="D1116" s="8">
        <v>743.01</v>
      </c>
    </row>
    <row r="1117" spans="1:4" x14ac:dyDescent="0.2">
      <c r="A1117" s="4" t="s">
        <v>6</v>
      </c>
      <c r="B1117" s="6">
        <v>11</v>
      </c>
      <c r="C1117" s="9">
        <v>0.125</v>
      </c>
      <c r="D1117" s="8">
        <v>835.88</v>
      </c>
    </row>
    <row r="1118" spans="1:4" x14ac:dyDescent="0.2">
      <c r="A1118" s="4" t="s">
        <v>6</v>
      </c>
      <c r="B1118" s="6">
        <v>12</v>
      </c>
      <c r="C1118" s="9">
        <v>9.6000000000000002E-2</v>
      </c>
      <c r="D1118" s="8">
        <v>607.6</v>
      </c>
    </row>
    <row r="1119" spans="1:4" x14ac:dyDescent="0.2">
      <c r="A1119" s="4" t="s">
        <v>6</v>
      </c>
      <c r="B1119" s="6">
        <v>13</v>
      </c>
      <c r="C1119" s="9">
        <v>2.5999999999999999E-2</v>
      </c>
      <c r="D1119" s="8">
        <v>450.92</v>
      </c>
    </row>
    <row r="1120" spans="1:4" x14ac:dyDescent="0.2">
      <c r="A1120" s="4" t="s">
        <v>6</v>
      </c>
      <c r="B1120" s="6">
        <v>14</v>
      </c>
      <c r="C1120" s="9">
        <v>2.7E-2</v>
      </c>
      <c r="D1120" s="8">
        <v>293.63</v>
      </c>
    </row>
    <row r="1121" spans="1:4" x14ac:dyDescent="0.2">
      <c r="A1121" s="4" t="s">
        <v>6</v>
      </c>
      <c r="B1121" s="6">
        <v>15</v>
      </c>
      <c r="C1121" s="9">
        <v>2.5999999999999999E-2</v>
      </c>
      <c r="D1121" s="8">
        <v>592.52</v>
      </c>
    </row>
    <row r="1122" spans="1:4" x14ac:dyDescent="0.2">
      <c r="A1122" s="4" t="s">
        <v>6</v>
      </c>
      <c r="B1122" s="6">
        <v>16</v>
      </c>
      <c r="C1122" s="9">
        <v>2.9000000000000001E-2</v>
      </c>
      <c r="D1122" s="8">
        <v>100.29</v>
      </c>
    </row>
    <row r="1123" spans="1:4" x14ac:dyDescent="0.2">
      <c r="A1123" s="4" t="s">
        <v>6</v>
      </c>
      <c r="B1123" s="6">
        <v>17</v>
      </c>
      <c r="C1123" s="9">
        <v>2.9000000000000001E-2</v>
      </c>
      <c r="D1123" s="8">
        <v>189.66</v>
      </c>
    </row>
    <row r="1124" spans="1:4" x14ac:dyDescent="0.2">
      <c r="A1124" s="4" t="s">
        <v>6</v>
      </c>
      <c r="B1124" s="6">
        <v>18</v>
      </c>
      <c r="C1124" s="9">
        <v>2.9000000000000001E-2</v>
      </c>
      <c r="D1124" s="8">
        <v>0</v>
      </c>
    </row>
    <row r="1125" spans="1:4" x14ac:dyDescent="0.2">
      <c r="A1125" s="4" t="s">
        <v>6</v>
      </c>
      <c r="B1125" s="6">
        <v>19</v>
      </c>
      <c r="C1125" s="9">
        <v>2.7E-2</v>
      </c>
      <c r="D1125" s="8">
        <v>0</v>
      </c>
    </row>
    <row r="1126" spans="1:4" x14ac:dyDescent="0.2">
      <c r="A1126" s="4" t="s">
        <v>6</v>
      </c>
      <c r="B1126" s="6">
        <v>20</v>
      </c>
      <c r="C1126" s="9">
        <v>0.112</v>
      </c>
      <c r="D1126" s="8">
        <v>0</v>
      </c>
    </row>
    <row r="1127" spans="1:4" x14ac:dyDescent="0.2">
      <c r="A1127" s="4" t="s">
        <v>6</v>
      </c>
      <c r="B1127" s="6">
        <v>21</v>
      </c>
      <c r="C1127" s="9">
        <v>0.11899999999999999</v>
      </c>
      <c r="D1127" s="8">
        <v>0</v>
      </c>
    </row>
    <row r="1128" spans="1:4" x14ac:dyDescent="0.2">
      <c r="A1128" s="4" t="s">
        <v>6</v>
      </c>
      <c r="B1128" s="6">
        <v>22</v>
      </c>
      <c r="C1128" s="9">
        <v>0.11600000000000001</v>
      </c>
      <c r="D1128" s="8">
        <v>0</v>
      </c>
    </row>
    <row r="1129" spans="1:4" x14ac:dyDescent="0.2">
      <c r="A1129" s="4" t="s">
        <v>6</v>
      </c>
      <c r="B1129" s="6">
        <v>23</v>
      </c>
      <c r="C1129" s="9">
        <v>0.12</v>
      </c>
      <c r="D1129" s="8">
        <v>0</v>
      </c>
    </row>
    <row r="1130" spans="1:4" x14ac:dyDescent="0.2">
      <c r="A1130" s="4" t="s">
        <v>6</v>
      </c>
      <c r="B1130" s="6">
        <v>0</v>
      </c>
      <c r="C1130" s="9">
        <v>0.98199999999999998</v>
      </c>
      <c r="D1130" s="8">
        <v>0</v>
      </c>
    </row>
    <row r="1131" spans="1:4" x14ac:dyDescent="0.2">
      <c r="A1131" s="4" t="s">
        <v>6</v>
      </c>
      <c r="B1131" s="6">
        <v>1</v>
      </c>
      <c r="C1131" s="9">
        <v>0.42399999999999999</v>
      </c>
      <c r="D1131" s="8">
        <v>0</v>
      </c>
    </row>
    <row r="1132" spans="1:4" x14ac:dyDescent="0.2">
      <c r="A1132" s="4" t="s">
        <v>6</v>
      </c>
      <c r="B1132" s="6">
        <v>2</v>
      </c>
      <c r="C1132" s="9">
        <v>0.315</v>
      </c>
      <c r="D1132" s="8">
        <v>0</v>
      </c>
    </row>
    <row r="1133" spans="1:4" x14ac:dyDescent="0.2">
      <c r="A1133" s="4" t="s">
        <v>6</v>
      </c>
      <c r="B1133" s="6">
        <v>3</v>
      </c>
      <c r="C1133" s="9">
        <v>0.12</v>
      </c>
      <c r="D1133" s="8">
        <v>0</v>
      </c>
    </row>
    <row r="1134" spans="1:4" x14ac:dyDescent="0.2">
      <c r="A1134" s="4" t="s">
        <v>6</v>
      </c>
      <c r="B1134" s="6">
        <v>4</v>
      </c>
      <c r="C1134" s="9">
        <v>0.30299999999999999</v>
      </c>
      <c r="D1134" s="8">
        <v>0</v>
      </c>
    </row>
    <row r="1135" spans="1:4" x14ac:dyDescent="0.2">
      <c r="A1135" s="4" t="s">
        <v>6</v>
      </c>
      <c r="B1135" s="6">
        <v>5</v>
      </c>
      <c r="C1135" s="9">
        <v>0.21299999999999999</v>
      </c>
      <c r="D1135" s="8">
        <v>0</v>
      </c>
    </row>
    <row r="1136" spans="1:4" x14ac:dyDescent="0.2">
      <c r="A1136" s="4" t="s">
        <v>6</v>
      </c>
      <c r="B1136" s="6">
        <v>6</v>
      </c>
      <c r="C1136" s="9">
        <v>0.20399999999999999</v>
      </c>
      <c r="D1136" s="8">
        <v>0</v>
      </c>
    </row>
    <row r="1137" spans="1:4" x14ac:dyDescent="0.2">
      <c r="A1137" s="4" t="s">
        <v>6</v>
      </c>
      <c r="B1137" s="6">
        <v>7</v>
      </c>
      <c r="C1137" s="9">
        <v>0.247</v>
      </c>
      <c r="D1137" s="8">
        <v>0</v>
      </c>
    </row>
    <row r="1138" spans="1:4" x14ac:dyDescent="0.2">
      <c r="A1138" s="4" t="s">
        <v>6</v>
      </c>
      <c r="B1138" s="6">
        <v>8</v>
      </c>
      <c r="C1138" s="9">
        <v>3.7999999999999999E-2</v>
      </c>
      <c r="D1138" s="8">
        <v>252.33</v>
      </c>
    </row>
    <row r="1139" spans="1:4" x14ac:dyDescent="0.2">
      <c r="A1139" s="4" t="s">
        <v>6</v>
      </c>
      <c r="B1139" s="6">
        <v>9</v>
      </c>
      <c r="C1139" s="9">
        <v>0.21</v>
      </c>
      <c r="D1139" s="8">
        <v>506.11</v>
      </c>
    </row>
    <row r="1140" spans="1:4" x14ac:dyDescent="0.2">
      <c r="A1140" s="4" t="s">
        <v>6</v>
      </c>
      <c r="B1140" s="6">
        <v>10</v>
      </c>
      <c r="C1140" s="9">
        <v>0.22900000000000001</v>
      </c>
      <c r="D1140" s="8">
        <v>746.18</v>
      </c>
    </row>
    <row r="1141" spans="1:4" x14ac:dyDescent="0.2">
      <c r="A1141" s="4" t="s">
        <v>6</v>
      </c>
      <c r="B1141" s="6">
        <v>11</v>
      </c>
      <c r="C1141" s="9">
        <v>1.9E-2</v>
      </c>
      <c r="D1141" s="8">
        <v>887.37</v>
      </c>
    </row>
    <row r="1142" spans="1:4" x14ac:dyDescent="0.2">
      <c r="A1142" s="4" t="s">
        <v>6</v>
      </c>
      <c r="B1142" s="6">
        <v>12</v>
      </c>
      <c r="C1142" s="9">
        <v>2.5000000000000001E-2</v>
      </c>
      <c r="D1142" s="8">
        <v>968.36</v>
      </c>
    </row>
    <row r="1143" spans="1:4" x14ac:dyDescent="0.2">
      <c r="A1143" s="4" t="s">
        <v>6</v>
      </c>
      <c r="B1143" s="6">
        <v>13</v>
      </c>
      <c r="C1143" s="9">
        <v>2.1000000000000001E-2</v>
      </c>
      <c r="D1143" s="8">
        <v>951.48</v>
      </c>
    </row>
    <row r="1144" spans="1:4" x14ac:dyDescent="0.2">
      <c r="A1144" s="4" t="s">
        <v>6</v>
      </c>
      <c r="B1144" s="6">
        <v>14</v>
      </c>
      <c r="C1144" s="9">
        <v>3.4000000000000002E-2</v>
      </c>
      <c r="D1144" s="8">
        <v>852.47</v>
      </c>
    </row>
    <row r="1145" spans="1:4" x14ac:dyDescent="0.2">
      <c r="A1145" s="4" t="s">
        <v>6</v>
      </c>
      <c r="B1145" s="6">
        <v>15</v>
      </c>
      <c r="C1145" s="9">
        <v>5.3999999999999999E-2</v>
      </c>
      <c r="D1145" s="8">
        <v>702.77</v>
      </c>
    </row>
    <row r="1146" spans="1:4" x14ac:dyDescent="0.2">
      <c r="A1146" s="4" t="s">
        <v>6</v>
      </c>
      <c r="B1146" s="6">
        <v>16</v>
      </c>
      <c r="C1146" s="9">
        <v>5.0999999999999997E-2</v>
      </c>
      <c r="D1146" s="8">
        <v>462.99</v>
      </c>
    </row>
    <row r="1147" spans="1:4" x14ac:dyDescent="0.2">
      <c r="A1147" s="4" t="s">
        <v>6</v>
      </c>
      <c r="B1147" s="6">
        <v>17</v>
      </c>
      <c r="C1147" s="9">
        <v>5.3999999999999999E-2</v>
      </c>
      <c r="D1147" s="8">
        <v>148.24</v>
      </c>
    </row>
    <row r="1148" spans="1:4" x14ac:dyDescent="0.2">
      <c r="A1148" s="4" t="s">
        <v>6</v>
      </c>
      <c r="B1148" s="6">
        <v>18</v>
      </c>
      <c r="C1148" s="9">
        <v>5.7000000000000002E-2</v>
      </c>
      <c r="D1148" s="8">
        <v>0</v>
      </c>
    </row>
    <row r="1149" spans="1:4" x14ac:dyDescent="0.2">
      <c r="A1149" s="4" t="s">
        <v>6</v>
      </c>
      <c r="B1149" s="6">
        <v>19</v>
      </c>
      <c r="C1149" s="9">
        <v>2.5999999999999999E-2</v>
      </c>
      <c r="D1149" s="8">
        <v>0</v>
      </c>
    </row>
    <row r="1150" spans="1:4" x14ac:dyDescent="0.2">
      <c r="A1150" s="4" t="s">
        <v>6</v>
      </c>
      <c r="B1150" s="6">
        <v>20</v>
      </c>
      <c r="C1150" s="9">
        <v>0.24</v>
      </c>
      <c r="D1150" s="8">
        <v>0</v>
      </c>
    </row>
    <row r="1151" spans="1:4" x14ac:dyDescent="0.2">
      <c r="A1151" s="4" t="s">
        <v>6</v>
      </c>
      <c r="B1151" s="6">
        <v>21</v>
      </c>
      <c r="C1151" s="9">
        <v>0.11700000000000001</v>
      </c>
      <c r="D1151" s="8">
        <v>0</v>
      </c>
    </row>
    <row r="1152" spans="1:4" x14ac:dyDescent="0.2">
      <c r="A1152" s="4" t="s">
        <v>6</v>
      </c>
      <c r="B1152" s="6">
        <v>22</v>
      </c>
      <c r="C1152" s="9">
        <v>0.107</v>
      </c>
      <c r="D1152" s="8">
        <v>0</v>
      </c>
    </row>
    <row r="1153" spans="1:4" x14ac:dyDescent="0.2">
      <c r="A1153" s="4" t="s">
        <v>6</v>
      </c>
      <c r="B1153" s="6">
        <v>23</v>
      </c>
      <c r="C1153" s="9">
        <v>0.112</v>
      </c>
      <c r="D1153" s="8">
        <v>0</v>
      </c>
    </row>
    <row r="1154" spans="1:4" x14ac:dyDescent="0.2">
      <c r="A1154" s="4" t="s">
        <v>6</v>
      </c>
      <c r="B1154" s="6">
        <v>0</v>
      </c>
      <c r="C1154" s="9">
        <v>0.55200000000000005</v>
      </c>
      <c r="D1154" s="8">
        <v>0</v>
      </c>
    </row>
    <row r="1155" spans="1:4" x14ac:dyDescent="0.2">
      <c r="A1155" s="4" t="s">
        <v>6</v>
      </c>
      <c r="B1155" s="6">
        <v>1</v>
      </c>
      <c r="C1155" s="9">
        <v>0.318</v>
      </c>
      <c r="D1155" s="8">
        <v>0</v>
      </c>
    </row>
    <row r="1156" spans="1:4" x14ac:dyDescent="0.2">
      <c r="A1156" s="4" t="s">
        <v>6</v>
      </c>
      <c r="B1156" s="6">
        <v>2</v>
      </c>
      <c r="C1156" s="9">
        <v>0.29399999999999998</v>
      </c>
      <c r="D1156" s="8">
        <v>0</v>
      </c>
    </row>
    <row r="1157" spans="1:4" x14ac:dyDescent="0.2">
      <c r="A1157" s="4" t="s">
        <v>6</v>
      </c>
      <c r="B1157" s="6">
        <v>3</v>
      </c>
      <c r="C1157" s="9">
        <v>0.112</v>
      </c>
      <c r="D1157" s="8">
        <v>0</v>
      </c>
    </row>
    <row r="1158" spans="1:4" x14ac:dyDescent="0.2">
      <c r="A1158" s="4" t="s">
        <v>6</v>
      </c>
      <c r="B1158" s="6">
        <v>4</v>
      </c>
      <c r="C1158" s="9">
        <v>0.28599999999999998</v>
      </c>
      <c r="D1158" s="8">
        <v>0</v>
      </c>
    </row>
    <row r="1159" spans="1:4" x14ac:dyDescent="0.2">
      <c r="A1159" s="4" t="s">
        <v>6</v>
      </c>
      <c r="B1159" s="6">
        <v>5</v>
      </c>
      <c r="C1159" s="9">
        <v>0.112</v>
      </c>
      <c r="D1159" s="8">
        <v>0</v>
      </c>
    </row>
    <row r="1160" spans="1:4" x14ac:dyDescent="0.2">
      <c r="A1160" s="4" t="s">
        <v>6</v>
      </c>
      <c r="B1160" s="6">
        <v>6</v>
      </c>
      <c r="C1160" s="9">
        <v>0.28299999999999997</v>
      </c>
      <c r="D1160" s="8">
        <v>0</v>
      </c>
    </row>
    <row r="1161" spans="1:4" x14ac:dyDescent="0.2">
      <c r="A1161" s="4" t="s">
        <v>6</v>
      </c>
      <c r="B1161" s="6">
        <v>7</v>
      </c>
      <c r="C1161" s="9">
        <v>6.5000000000000002E-2</v>
      </c>
      <c r="D1161" s="8">
        <v>0</v>
      </c>
    </row>
    <row r="1162" spans="1:4" x14ac:dyDescent="0.2">
      <c r="A1162" s="4" t="s">
        <v>6</v>
      </c>
      <c r="B1162" s="6">
        <v>8</v>
      </c>
      <c r="C1162" s="9">
        <v>0.20100000000000001</v>
      </c>
      <c r="D1162" s="8">
        <v>47.26</v>
      </c>
    </row>
    <row r="1163" spans="1:4" x14ac:dyDescent="0.2">
      <c r="A1163" s="4" t="s">
        <v>6</v>
      </c>
      <c r="B1163" s="6">
        <v>9</v>
      </c>
      <c r="C1163" s="9">
        <v>0.03</v>
      </c>
      <c r="D1163" s="8">
        <v>164.49</v>
      </c>
    </row>
    <row r="1164" spans="1:4" x14ac:dyDescent="0.2">
      <c r="A1164" s="4" t="s">
        <v>6</v>
      </c>
      <c r="B1164" s="6">
        <v>10</v>
      </c>
      <c r="C1164" s="9">
        <v>0.19</v>
      </c>
      <c r="D1164" s="8">
        <v>313.27</v>
      </c>
    </row>
    <row r="1165" spans="1:4" x14ac:dyDescent="0.2">
      <c r="A1165" s="4" t="s">
        <v>6</v>
      </c>
      <c r="B1165" s="6">
        <v>11</v>
      </c>
      <c r="C1165" s="9">
        <v>1.9E-2</v>
      </c>
      <c r="D1165" s="8">
        <v>409.45</v>
      </c>
    </row>
    <row r="1166" spans="1:4" x14ac:dyDescent="0.2">
      <c r="A1166" s="4" t="s">
        <v>6</v>
      </c>
      <c r="B1166" s="6">
        <v>12</v>
      </c>
      <c r="C1166" s="9">
        <v>4.2999999999999997E-2</v>
      </c>
      <c r="D1166" s="8">
        <v>311.8</v>
      </c>
    </row>
    <row r="1167" spans="1:4" x14ac:dyDescent="0.2">
      <c r="A1167" s="4" t="s">
        <v>6</v>
      </c>
      <c r="B1167" s="6">
        <v>13</v>
      </c>
      <c r="C1167" s="9">
        <v>0.98099999999999998</v>
      </c>
      <c r="D1167" s="8">
        <v>363.92</v>
      </c>
    </row>
    <row r="1168" spans="1:4" x14ac:dyDescent="0.2">
      <c r="A1168" s="4" t="s">
        <v>6</v>
      </c>
      <c r="B1168" s="6">
        <v>14</v>
      </c>
      <c r="C1168" s="9">
        <v>0.28399999999999997</v>
      </c>
      <c r="D1168" s="8">
        <v>387.13</v>
      </c>
    </row>
    <row r="1169" spans="1:4" x14ac:dyDescent="0.2">
      <c r="A1169" s="4" t="s">
        <v>6</v>
      </c>
      <c r="B1169" s="6">
        <v>15</v>
      </c>
      <c r="C1169" s="9">
        <v>0.106</v>
      </c>
      <c r="D1169" s="8">
        <v>241.51</v>
      </c>
    </row>
    <row r="1170" spans="1:4" x14ac:dyDescent="0.2">
      <c r="A1170" s="4" t="s">
        <v>6</v>
      </c>
      <c r="B1170" s="6">
        <v>16</v>
      </c>
      <c r="C1170" s="9">
        <v>2.1000000000000001E-2</v>
      </c>
      <c r="D1170" s="8">
        <v>251.37</v>
      </c>
    </row>
    <row r="1171" spans="1:4" x14ac:dyDescent="0.2">
      <c r="A1171" s="4" t="s">
        <v>6</v>
      </c>
      <c r="B1171" s="6">
        <v>17</v>
      </c>
      <c r="C1171" s="9">
        <v>2.7E-2</v>
      </c>
      <c r="D1171" s="8">
        <v>187.55</v>
      </c>
    </row>
    <row r="1172" spans="1:4" x14ac:dyDescent="0.2">
      <c r="A1172" s="4" t="s">
        <v>6</v>
      </c>
      <c r="B1172" s="6">
        <v>18</v>
      </c>
      <c r="C1172" s="9">
        <v>5.6000000000000001E-2</v>
      </c>
      <c r="D1172" s="8">
        <v>0</v>
      </c>
    </row>
    <row r="1173" spans="1:4" x14ac:dyDescent="0.2">
      <c r="A1173" s="4" t="s">
        <v>6</v>
      </c>
      <c r="B1173" s="6">
        <v>19</v>
      </c>
      <c r="C1173" s="9">
        <v>0.51400000000000001</v>
      </c>
      <c r="D1173" s="8">
        <v>0</v>
      </c>
    </row>
    <row r="1174" spans="1:4" x14ac:dyDescent="0.2">
      <c r="A1174" s="4" t="s">
        <v>6</v>
      </c>
      <c r="B1174" s="6">
        <v>20</v>
      </c>
      <c r="C1174" s="9">
        <v>1.9610000000000001</v>
      </c>
      <c r="D1174" s="8">
        <v>0</v>
      </c>
    </row>
    <row r="1175" spans="1:4" x14ac:dyDescent="0.2">
      <c r="A1175" s="4" t="s">
        <v>6</v>
      </c>
      <c r="B1175" s="6">
        <v>21</v>
      </c>
      <c r="C1175" s="9">
        <v>1.6659999999999999</v>
      </c>
      <c r="D1175" s="8">
        <v>0</v>
      </c>
    </row>
    <row r="1176" spans="1:4" x14ac:dyDescent="0.2">
      <c r="A1176" s="4" t="s">
        <v>6</v>
      </c>
      <c r="B1176" s="6">
        <v>22</v>
      </c>
      <c r="C1176" s="9">
        <v>0.6</v>
      </c>
      <c r="D1176" s="8">
        <v>0</v>
      </c>
    </row>
    <row r="1177" spans="1:4" x14ac:dyDescent="0.2">
      <c r="A1177" s="4" t="s">
        <v>6</v>
      </c>
      <c r="B1177" s="6">
        <v>23</v>
      </c>
      <c r="C1177" s="9">
        <v>0.153</v>
      </c>
      <c r="D1177" s="8">
        <v>0</v>
      </c>
    </row>
    <row r="1178" spans="1:4" x14ac:dyDescent="0.2">
      <c r="A1178" s="4" t="s">
        <v>6</v>
      </c>
      <c r="B1178" s="6">
        <v>0</v>
      </c>
      <c r="C1178" s="9">
        <v>0.99299999999999999</v>
      </c>
      <c r="D1178" s="8">
        <v>0</v>
      </c>
    </row>
    <row r="1179" spans="1:4" x14ac:dyDescent="0.2">
      <c r="A1179" s="4" t="s">
        <v>6</v>
      </c>
      <c r="B1179" s="6">
        <v>1</v>
      </c>
      <c r="C1179" s="9">
        <v>1.004</v>
      </c>
      <c r="D1179" s="8">
        <v>0</v>
      </c>
    </row>
    <row r="1180" spans="1:4" x14ac:dyDescent="0.2">
      <c r="A1180" s="4" t="s">
        <v>6</v>
      </c>
      <c r="B1180" s="6">
        <v>2</v>
      </c>
      <c r="C1180" s="9">
        <v>0.45800000000000002</v>
      </c>
      <c r="D1180" s="8">
        <v>0</v>
      </c>
    </row>
    <row r="1181" spans="1:4" x14ac:dyDescent="0.2">
      <c r="A1181" s="4" t="s">
        <v>6</v>
      </c>
      <c r="B1181" s="6">
        <v>3</v>
      </c>
      <c r="C1181" s="9">
        <v>0.31900000000000001</v>
      </c>
      <c r="D1181" s="8">
        <v>0</v>
      </c>
    </row>
    <row r="1182" spans="1:4" x14ac:dyDescent="0.2">
      <c r="A1182" s="4" t="s">
        <v>6</v>
      </c>
      <c r="B1182" s="6">
        <v>4</v>
      </c>
      <c r="C1182" s="9">
        <v>0.29499999999999998</v>
      </c>
      <c r="D1182" s="8">
        <v>0</v>
      </c>
    </row>
    <row r="1183" spans="1:4" x14ac:dyDescent="0.2">
      <c r="A1183" s="4" t="s">
        <v>6</v>
      </c>
      <c r="B1183" s="6">
        <v>5</v>
      </c>
      <c r="C1183" s="9">
        <v>0.115</v>
      </c>
      <c r="D1183" s="8">
        <v>0</v>
      </c>
    </row>
    <row r="1184" spans="1:4" x14ac:dyDescent="0.2">
      <c r="A1184" s="4" t="s">
        <v>6</v>
      </c>
      <c r="B1184" s="6">
        <v>6</v>
      </c>
      <c r="C1184" s="9">
        <v>0.29199999999999998</v>
      </c>
      <c r="D1184" s="8">
        <v>0</v>
      </c>
    </row>
    <row r="1185" spans="1:4" x14ac:dyDescent="0.2">
      <c r="A1185" s="4" t="s">
        <v>6</v>
      </c>
      <c r="B1185" s="6">
        <v>7</v>
      </c>
      <c r="C1185" s="9">
        <v>6.6000000000000003E-2</v>
      </c>
      <c r="D1185" s="8">
        <v>0</v>
      </c>
    </row>
    <row r="1186" spans="1:4" x14ac:dyDescent="0.2">
      <c r="A1186" s="4" t="s">
        <v>6</v>
      </c>
      <c r="B1186" s="6">
        <v>8</v>
      </c>
      <c r="C1186" s="9">
        <v>0.20300000000000001</v>
      </c>
      <c r="D1186" s="8">
        <v>226.65</v>
      </c>
    </row>
    <row r="1187" spans="1:4" x14ac:dyDescent="0.2">
      <c r="A1187" s="4" t="s">
        <v>6</v>
      </c>
      <c r="B1187" s="6">
        <v>9</v>
      </c>
      <c r="C1187" s="9">
        <v>4.3999999999999997E-2</v>
      </c>
      <c r="D1187" s="8">
        <v>504.67</v>
      </c>
    </row>
    <row r="1188" spans="1:4" x14ac:dyDescent="0.2">
      <c r="A1188" s="4" t="s">
        <v>6</v>
      </c>
      <c r="B1188" s="6">
        <v>10</v>
      </c>
      <c r="C1188" s="9">
        <v>0.25700000000000001</v>
      </c>
      <c r="D1188" s="8">
        <v>743.18</v>
      </c>
    </row>
    <row r="1189" spans="1:4" x14ac:dyDescent="0.2">
      <c r="A1189" s="4" t="s">
        <v>6</v>
      </c>
      <c r="B1189" s="6">
        <v>11</v>
      </c>
      <c r="C1189" s="9">
        <v>1.9E-2</v>
      </c>
      <c r="D1189" s="8">
        <v>919.7</v>
      </c>
    </row>
    <row r="1190" spans="1:4" x14ac:dyDescent="0.2">
      <c r="A1190" s="4" t="s">
        <v>6</v>
      </c>
      <c r="B1190" s="6">
        <v>12</v>
      </c>
      <c r="C1190" s="9">
        <v>2.5000000000000001E-2</v>
      </c>
      <c r="D1190" s="8">
        <v>982.46</v>
      </c>
    </row>
    <row r="1191" spans="1:4" x14ac:dyDescent="0.2">
      <c r="A1191" s="4" t="s">
        <v>6</v>
      </c>
      <c r="B1191" s="6">
        <v>13</v>
      </c>
      <c r="C1191" s="9">
        <v>3.1E-2</v>
      </c>
      <c r="D1191" s="8">
        <v>812.29</v>
      </c>
    </row>
    <row r="1192" spans="1:4" x14ac:dyDescent="0.2">
      <c r="A1192" s="4" t="s">
        <v>6</v>
      </c>
      <c r="B1192" s="6">
        <v>14</v>
      </c>
      <c r="C1192" s="9">
        <v>5.6000000000000001E-2</v>
      </c>
      <c r="D1192" s="8">
        <v>872.23</v>
      </c>
    </row>
    <row r="1193" spans="1:4" x14ac:dyDescent="0.2">
      <c r="A1193" s="4" t="s">
        <v>6</v>
      </c>
      <c r="B1193" s="6">
        <v>15</v>
      </c>
      <c r="C1193" s="9">
        <v>2.3E-2</v>
      </c>
      <c r="D1193" s="8">
        <v>698.5</v>
      </c>
    </row>
    <row r="1194" spans="1:4" x14ac:dyDescent="0.2">
      <c r="A1194" s="4" t="s">
        <v>6</v>
      </c>
      <c r="B1194" s="6">
        <v>16</v>
      </c>
      <c r="C1194" s="9">
        <v>1.9E-2</v>
      </c>
      <c r="D1194" s="8">
        <v>470.7</v>
      </c>
    </row>
    <row r="1195" spans="1:4" x14ac:dyDescent="0.2">
      <c r="A1195" s="4" t="s">
        <v>6</v>
      </c>
      <c r="B1195" s="6">
        <v>17</v>
      </c>
      <c r="C1195" s="9">
        <v>2.3E-2</v>
      </c>
      <c r="D1195" s="8">
        <v>203.83</v>
      </c>
    </row>
    <row r="1196" spans="1:4" x14ac:dyDescent="0.2">
      <c r="A1196" s="4" t="s">
        <v>6</v>
      </c>
      <c r="B1196" s="6">
        <v>18</v>
      </c>
      <c r="C1196" s="9">
        <v>6.7000000000000004E-2</v>
      </c>
      <c r="D1196" s="8">
        <v>0</v>
      </c>
    </row>
    <row r="1197" spans="1:4" x14ac:dyDescent="0.2">
      <c r="A1197" s="4" t="s">
        <v>6</v>
      </c>
      <c r="B1197" s="6">
        <v>19</v>
      </c>
      <c r="C1197" s="9">
        <v>0.22</v>
      </c>
      <c r="D1197" s="8">
        <v>0</v>
      </c>
    </row>
    <row r="1198" spans="1:4" x14ac:dyDescent="0.2">
      <c r="A1198" s="4" t="s">
        <v>6</v>
      </c>
      <c r="B1198" s="6">
        <v>20</v>
      </c>
      <c r="C1198" s="9">
        <v>1.1100000000000001</v>
      </c>
      <c r="D1198" s="8">
        <v>0</v>
      </c>
    </row>
    <row r="1199" spans="1:4" x14ac:dyDescent="0.2">
      <c r="A1199" s="4" t="s">
        <v>6</v>
      </c>
      <c r="B1199" s="6">
        <v>21</v>
      </c>
      <c r="C1199" s="9">
        <v>0.65300000000000002</v>
      </c>
      <c r="D1199" s="8">
        <v>0</v>
      </c>
    </row>
    <row r="1200" spans="1:4" x14ac:dyDescent="0.2">
      <c r="A1200" s="4" t="s">
        <v>6</v>
      </c>
      <c r="B1200" s="6">
        <v>22</v>
      </c>
      <c r="C1200" s="9">
        <v>0.107</v>
      </c>
      <c r="D1200" s="8">
        <v>0</v>
      </c>
    </row>
    <row r="1201" spans="1:4" x14ac:dyDescent="0.2">
      <c r="A1201" s="4" t="s">
        <v>6</v>
      </c>
      <c r="B1201" s="6">
        <v>23</v>
      </c>
      <c r="C1201" s="9">
        <v>0.111</v>
      </c>
      <c r="D1201" s="8">
        <v>0</v>
      </c>
    </row>
    <row r="1202" spans="1:4" x14ac:dyDescent="0.2">
      <c r="A1202" s="4" t="s">
        <v>6</v>
      </c>
      <c r="B1202" s="6">
        <v>0</v>
      </c>
      <c r="C1202" s="9">
        <v>0.97699999999999998</v>
      </c>
      <c r="D1202" s="8">
        <v>0</v>
      </c>
    </row>
    <row r="1203" spans="1:4" x14ac:dyDescent="0.2">
      <c r="A1203" s="4" t="s">
        <v>6</v>
      </c>
      <c r="B1203" s="6">
        <v>1</v>
      </c>
      <c r="C1203" s="9">
        <v>1.006</v>
      </c>
      <c r="D1203" s="8">
        <v>0</v>
      </c>
    </row>
    <row r="1204" spans="1:4" x14ac:dyDescent="0.2">
      <c r="A1204" s="4" t="s">
        <v>6</v>
      </c>
      <c r="B1204" s="6">
        <v>2</v>
      </c>
      <c r="C1204" s="9">
        <v>0.95599999999999996</v>
      </c>
      <c r="D1204" s="8">
        <v>0</v>
      </c>
    </row>
    <row r="1205" spans="1:4" x14ac:dyDescent="0.2">
      <c r="A1205" s="4" t="s">
        <v>6</v>
      </c>
      <c r="B1205" s="6">
        <v>3</v>
      </c>
      <c r="C1205" s="9">
        <v>0.37</v>
      </c>
      <c r="D1205" s="8">
        <v>0</v>
      </c>
    </row>
    <row r="1206" spans="1:4" x14ac:dyDescent="0.2">
      <c r="A1206" s="4" t="s">
        <v>6</v>
      </c>
      <c r="B1206" s="6">
        <v>4</v>
      </c>
      <c r="C1206" s="9">
        <v>0.32100000000000001</v>
      </c>
      <c r="D1206" s="8">
        <v>0</v>
      </c>
    </row>
    <row r="1207" spans="1:4" x14ac:dyDescent="0.2">
      <c r="A1207" s="4" t="s">
        <v>6</v>
      </c>
      <c r="B1207" s="6">
        <v>5</v>
      </c>
      <c r="C1207" s="9">
        <v>0.30299999999999999</v>
      </c>
      <c r="D1207" s="8">
        <v>0</v>
      </c>
    </row>
    <row r="1208" spans="1:4" x14ac:dyDescent="0.2">
      <c r="A1208" s="4" t="s">
        <v>6</v>
      </c>
      <c r="B1208" s="6">
        <v>6</v>
      </c>
      <c r="C1208" s="9">
        <v>0.111</v>
      </c>
      <c r="D1208" s="8">
        <v>0</v>
      </c>
    </row>
    <row r="1209" spans="1:4" x14ac:dyDescent="0.2">
      <c r="A1209" s="4" t="s">
        <v>6</v>
      </c>
      <c r="B1209" s="6">
        <v>7</v>
      </c>
      <c r="C1209" s="9">
        <v>0.246</v>
      </c>
      <c r="D1209" s="8">
        <v>0</v>
      </c>
    </row>
    <row r="1210" spans="1:4" x14ac:dyDescent="0.2">
      <c r="A1210" s="4" t="s">
        <v>6</v>
      </c>
      <c r="B1210" s="6">
        <v>8</v>
      </c>
      <c r="C1210" s="9">
        <v>2.5999999999999999E-2</v>
      </c>
      <c r="D1210" s="8">
        <v>264.23</v>
      </c>
    </row>
    <row r="1211" spans="1:4" x14ac:dyDescent="0.2">
      <c r="A1211" s="4" t="s">
        <v>6</v>
      </c>
      <c r="B1211" s="6">
        <v>9</v>
      </c>
      <c r="C1211" s="9">
        <v>0.22500000000000001</v>
      </c>
      <c r="D1211" s="8">
        <v>508.39</v>
      </c>
    </row>
    <row r="1212" spans="1:4" x14ac:dyDescent="0.2">
      <c r="A1212" s="4" t="s">
        <v>6</v>
      </c>
      <c r="B1212" s="6">
        <v>10</v>
      </c>
      <c r="C1212" s="9">
        <v>0.38400000000000001</v>
      </c>
      <c r="D1212" s="8">
        <v>746.27</v>
      </c>
    </row>
    <row r="1213" spans="1:4" x14ac:dyDescent="0.2">
      <c r="A1213" s="4" t="s">
        <v>6</v>
      </c>
      <c r="B1213" s="6">
        <v>11</v>
      </c>
      <c r="C1213" s="9">
        <v>2.1999999999999999E-2</v>
      </c>
      <c r="D1213" s="8">
        <v>904.8</v>
      </c>
    </row>
    <row r="1214" spans="1:4" x14ac:dyDescent="0.2">
      <c r="A1214" s="4" t="s">
        <v>6</v>
      </c>
      <c r="B1214" s="6">
        <v>12</v>
      </c>
      <c r="C1214" s="9">
        <v>5.7000000000000002E-2</v>
      </c>
      <c r="D1214" s="8">
        <v>958.24</v>
      </c>
    </row>
    <row r="1215" spans="1:4" x14ac:dyDescent="0.2">
      <c r="A1215" s="4" t="s">
        <v>6</v>
      </c>
      <c r="B1215" s="6">
        <v>13</v>
      </c>
      <c r="C1215" s="9">
        <v>1.7999999999999999E-2</v>
      </c>
      <c r="D1215" s="8">
        <v>962.37</v>
      </c>
    </row>
    <row r="1216" spans="1:4" x14ac:dyDescent="0.2">
      <c r="A1216" s="4" t="s">
        <v>6</v>
      </c>
      <c r="B1216" s="6">
        <v>14</v>
      </c>
      <c r="C1216" s="9">
        <v>2.5000000000000001E-2</v>
      </c>
      <c r="D1216" s="8">
        <v>868.82</v>
      </c>
    </row>
    <row r="1217" spans="1:4" x14ac:dyDescent="0.2">
      <c r="A1217" s="4" t="s">
        <v>6</v>
      </c>
      <c r="B1217" s="6">
        <v>15</v>
      </c>
      <c r="C1217" s="9">
        <v>1.7999999999999999E-2</v>
      </c>
      <c r="D1217" s="8">
        <v>718.19</v>
      </c>
    </row>
    <row r="1218" spans="1:4" x14ac:dyDescent="0.2">
      <c r="A1218" s="4" t="s">
        <v>6</v>
      </c>
      <c r="B1218" s="6">
        <v>16</v>
      </c>
      <c r="C1218" s="9">
        <v>1.9E-2</v>
      </c>
      <c r="D1218" s="8">
        <v>477.52</v>
      </c>
    </row>
    <row r="1219" spans="1:4" x14ac:dyDescent="0.2">
      <c r="A1219" s="4" t="s">
        <v>6</v>
      </c>
      <c r="B1219" s="6">
        <v>17</v>
      </c>
      <c r="C1219" s="9">
        <v>4.8000000000000001E-2</v>
      </c>
      <c r="D1219" s="8">
        <v>205.79</v>
      </c>
    </row>
    <row r="1220" spans="1:4" x14ac:dyDescent="0.2">
      <c r="A1220" s="4" t="s">
        <v>6</v>
      </c>
      <c r="B1220" s="6">
        <v>18</v>
      </c>
      <c r="C1220" s="9">
        <v>0.02</v>
      </c>
      <c r="D1220" s="8">
        <v>0</v>
      </c>
    </row>
    <row r="1221" spans="1:4" x14ac:dyDescent="0.2">
      <c r="A1221" s="4" t="s">
        <v>6</v>
      </c>
      <c r="B1221" s="6">
        <v>19</v>
      </c>
      <c r="C1221" s="9">
        <v>1.7999999999999999E-2</v>
      </c>
      <c r="D1221" s="8">
        <v>0</v>
      </c>
    </row>
    <row r="1222" spans="1:4" x14ac:dyDescent="0.2">
      <c r="A1222" s="4" t="s">
        <v>6</v>
      </c>
      <c r="B1222" s="6">
        <v>20</v>
      </c>
      <c r="C1222" s="9">
        <v>0.14799999999999999</v>
      </c>
      <c r="D1222" s="8">
        <v>0</v>
      </c>
    </row>
    <row r="1223" spans="1:4" x14ac:dyDescent="0.2">
      <c r="A1223" s="4" t="s">
        <v>6</v>
      </c>
      <c r="B1223" s="6">
        <v>21</v>
      </c>
      <c r="C1223" s="9">
        <v>0.40400000000000003</v>
      </c>
      <c r="D1223" s="8">
        <v>0</v>
      </c>
    </row>
    <row r="1224" spans="1:4" x14ac:dyDescent="0.2">
      <c r="A1224" s="4" t="s">
        <v>6</v>
      </c>
      <c r="B1224" s="6">
        <v>22</v>
      </c>
      <c r="C1224" s="9">
        <v>0.251</v>
      </c>
      <c r="D1224" s="8">
        <v>0</v>
      </c>
    </row>
    <row r="1225" spans="1:4" x14ac:dyDescent="0.2">
      <c r="A1225" s="4" t="s">
        <v>6</v>
      </c>
      <c r="B1225" s="6">
        <v>23</v>
      </c>
      <c r="C1225" s="9">
        <v>0.113</v>
      </c>
      <c r="D1225" s="8">
        <v>0</v>
      </c>
    </row>
    <row r="1226" spans="1:4" x14ac:dyDescent="0.2">
      <c r="A1226" s="4" t="s">
        <v>6</v>
      </c>
      <c r="B1226" s="6">
        <v>0</v>
      </c>
      <c r="C1226" s="9">
        <v>0.98799999999999999</v>
      </c>
      <c r="D1226" s="8">
        <v>0</v>
      </c>
    </row>
    <row r="1227" spans="1:4" x14ac:dyDescent="0.2">
      <c r="A1227" s="4" t="s">
        <v>6</v>
      </c>
      <c r="B1227" s="6">
        <v>1</v>
      </c>
      <c r="C1227" s="9">
        <v>0.89500000000000002</v>
      </c>
      <c r="D1227" s="8">
        <v>0</v>
      </c>
    </row>
    <row r="1228" spans="1:4" x14ac:dyDescent="0.2">
      <c r="A1228" s="4" t="s">
        <v>6</v>
      </c>
      <c r="B1228" s="6">
        <v>2</v>
      </c>
      <c r="C1228" s="9">
        <v>0.36799999999999999</v>
      </c>
      <c r="D1228" s="8">
        <v>0</v>
      </c>
    </row>
    <row r="1229" spans="1:4" x14ac:dyDescent="0.2">
      <c r="A1229" s="4" t="s">
        <v>6</v>
      </c>
      <c r="B1229" s="6">
        <v>3</v>
      </c>
      <c r="C1229" s="9">
        <v>0.318</v>
      </c>
      <c r="D1229" s="8">
        <v>0</v>
      </c>
    </row>
    <row r="1230" spans="1:4" x14ac:dyDescent="0.2">
      <c r="A1230" s="4" t="s">
        <v>6</v>
      </c>
      <c r="B1230" s="6">
        <v>4</v>
      </c>
      <c r="C1230" s="9">
        <v>0.29899999999999999</v>
      </c>
      <c r="D1230" s="8">
        <v>0</v>
      </c>
    </row>
    <row r="1231" spans="1:4" x14ac:dyDescent="0.2">
      <c r="A1231" s="4" t="s">
        <v>6</v>
      </c>
      <c r="B1231" s="6">
        <v>5</v>
      </c>
      <c r="C1231" s="9">
        <v>0.14399999999999999</v>
      </c>
      <c r="D1231" s="8">
        <v>0</v>
      </c>
    </row>
    <row r="1232" spans="1:4" x14ac:dyDescent="0.2">
      <c r="A1232" s="4" t="s">
        <v>6</v>
      </c>
      <c r="B1232" s="6">
        <v>6</v>
      </c>
      <c r="C1232" s="9">
        <v>0.25900000000000001</v>
      </c>
      <c r="D1232" s="8">
        <v>0</v>
      </c>
    </row>
    <row r="1233" spans="1:4" x14ac:dyDescent="0.2">
      <c r="A1233" s="4" t="s">
        <v>6</v>
      </c>
      <c r="B1233" s="6">
        <v>7</v>
      </c>
      <c r="C1233" s="9">
        <v>0.24099999999999999</v>
      </c>
      <c r="D1233" s="8">
        <v>0</v>
      </c>
    </row>
    <row r="1234" spans="1:4" x14ac:dyDescent="0.2">
      <c r="A1234" s="4" t="s">
        <v>6</v>
      </c>
      <c r="B1234" s="6">
        <v>8</v>
      </c>
      <c r="C1234" s="9">
        <v>2.9000000000000001E-2</v>
      </c>
      <c r="D1234" s="8">
        <v>145.32</v>
      </c>
    </row>
    <row r="1235" spans="1:4" x14ac:dyDescent="0.2">
      <c r="A1235" s="4" t="s">
        <v>6</v>
      </c>
      <c r="B1235" s="6">
        <v>9</v>
      </c>
      <c r="C1235" s="9">
        <v>0.251</v>
      </c>
      <c r="D1235" s="8">
        <v>328.07</v>
      </c>
    </row>
    <row r="1236" spans="1:4" x14ac:dyDescent="0.2">
      <c r="A1236" s="4" t="s">
        <v>6</v>
      </c>
      <c r="B1236" s="6">
        <v>10</v>
      </c>
      <c r="C1236" s="9">
        <v>0.42399999999999999</v>
      </c>
      <c r="D1236" s="8">
        <v>578.34</v>
      </c>
    </row>
    <row r="1237" spans="1:4" x14ac:dyDescent="0.2">
      <c r="A1237" s="4" t="s">
        <v>6</v>
      </c>
      <c r="B1237" s="6">
        <v>11</v>
      </c>
      <c r="C1237" s="9">
        <v>7.1999999999999995E-2</v>
      </c>
      <c r="D1237" s="8">
        <v>820.25</v>
      </c>
    </row>
    <row r="1238" spans="1:4" x14ac:dyDescent="0.2">
      <c r="A1238" s="4" t="s">
        <v>6</v>
      </c>
      <c r="B1238" s="6">
        <v>12</v>
      </c>
      <c r="C1238" s="9">
        <v>1.7999999999999999E-2</v>
      </c>
      <c r="D1238" s="8">
        <v>932.12</v>
      </c>
    </row>
    <row r="1239" spans="1:4" x14ac:dyDescent="0.2">
      <c r="A1239" s="4" t="s">
        <v>6</v>
      </c>
      <c r="B1239" s="6">
        <v>13</v>
      </c>
      <c r="C1239" s="9">
        <v>0.02</v>
      </c>
      <c r="D1239" s="8">
        <v>914.9</v>
      </c>
    </row>
    <row r="1240" spans="1:4" x14ac:dyDescent="0.2">
      <c r="A1240" s="4" t="s">
        <v>6</v>
      </c>
      <c r="B1240" s="6">
        <v>14</v>
      </c>
      <c r="C1240" s="9">
        <v>2.1999999999999999E-2</v>
      </c>
      <c r="D1240" s="8">
        <v>819.39</v>
      </c>
    </row>
    <row r="1241" spans="1:4" x14ac:dyDescent="0.2">
      <c r="A1241" s="4" t="s">
        <v>6</v>
      </c>
      <c r="B1241" s="6">
        <v>15</v>
      </c>
      <c r="C1241" s="9">
        <v>2.1000000000000001E-2</v>
      </c>
      <c r="D1241" s="8">
        <v>659.62</v>
      </c>
    </row>
    <row r="1242" spans="1:4" x14ac:dyDescent="0.2">
      <c r="A1242" s="4" t="s">
        <v>6</v>
      </c>
      <c r="B1242" s="6">
        <v>16</v>
      </c>
      <c r="C1242" s="9">
        <v>0.02</v>
      </c>
      <c r="D1242" s="8">
        <v>419.7</v>
      </c>
    </row>
    <row r="1243" spans="1:4" x14ac:dyDescent="0.2">
      <c r="A1243" s="4" t="s">
        <v>6</v>
      </c>
      <c r="B1243" s="6">
        <v>17</v>
      </c>
      <c r="C1243" s="9">
        <v>2.1999999999999999E-2</v>
      </c>
      <c r="D1243" s="8">
        <v>177.67</v>
      </c>
    </row>
    <row r="1244" spans="1:4" x14ac:dyDescent="0.2">
      <c r="A1244" s="4" t="s">
        <v>6</v>
      </c>
      <c r="B1244" s="6">
        <v>18</v>
      </c>
      <c r="C1244" s="9">
        <v>1.7000000000000001E-2</v>
      </c>
      <c r="D1244" s="8">
        <v>0</v>
      </c>
    </row>
    <row r="1245" spans="1:4" x14ac:dyDescent="0.2">
      <c r="A1245" s="4" t="s">
        <v>6</v>
      </c>
      <c r="B1245" s="6">
        <v>19</v>
      </c>
      <c r="C1245" s="9">
        <v>3.2000000000000001E-2</v>
      </c>
      <c r="D1245" s="8">
        <v>0</v>
      </c>
    </row>
    <row r="1246" spans="1:4" x14ac:dyDescent="0.2">
      <c r="A1246" s="4" t="s">
        <v>6</v>
      </c>
      <c r="B1246" s="6">
        <v>20</v>
      </c>
      <c r="C1246" s="9">
        <v>0.125</v>
      </c>
      <c r="D1246" s="8">
        <v>0</v>
      </c>
    </row>
    <row r="1247" spans="1:4" x14ac:dyDescent="0.2">
      <c r="A1247" s="4" t="s">
        <v>6</v>
      </c>
      <c r="B1247" s="6">
        <v>21</v>
      </c>
      <c r="C1247" s="9">
        <v>0.11600000000000001</v>
      </c>
      <c r="D1247" s="8">
        <v>0</v>
      </c>
    </row>
    <row r="1248" spans="1:4" x14ac:dyDescent="0.2">
      <c r="A1248" s="4" t="s">
        <v>6</v>
      </c>
      <c r="B1248" s="6">
        <v>22</v>
      </c>
      <c r="C1248" s="9">
        <v>0.108</v>
      </c>
      <c r="D1248" s="8">
        <v>0</v>
      </c>
    </row>
    <row r="1249" spans="1:4" x14ac:dyDescent="0.2">
      <c r="A1249" s="4" t="s">
        <v>6</v>
      </c>
      <c r="B1249" s="6">
        <v>23</v>
      </c>
      <c r="C1249" s="9">
        <v>0.11</v>
      </c>
      <c r="D1249" s="8">
        <v>0</v>
      </c>
    </row>
    <row r="1250" spans="1:4" x14ac:dyDescent="0.2">
      <c r="A1250" s="4" t="s">
        <v>6</v>
      </c>
      <c r="B1250" s="6">
        <v>0</v>
      </c>
      <c r="C1250" s="9">
        <v>0.94899999999999995</v>
      </c>
      <c r="D1250" s="8">
        <v>0</v>
      </c>
    </row>
    <row r="1251" spans="1:4" x14ac:dyDescent="0.2">
      <c r="A1251" s="4" t="s">
        <v>6</v>
      </c>
      <c r="B1251" s="6">
        <v>1</v>
      </c>
      <c r="C1251" s="9">
        <v>0.59699999999999998</v>
      </c>
      <c r="D1251" s="8">
        <v>0</v>
      </c>
    </row>
    <row r="1252" spans="1:4" x14ac:dyDescent="0.2">
      <c r="A1252" s="4" t="s">
        <v>6</v>
      </c>
      <c r="B1252" s="6">
        <v>2</v>
      </c>
      <c r="C1252" s="9">
        <v>0.317</v>
      </c>
      <c r="D1252" s="8">
        <v>0</v>
      </c>
    </row>
    <row r="1253" spans="1:4" x14ac:dyDescent="0.2">
      <c r="A1253" s="4" t="s">
        <v>6</v>
      </c>
      <c r="B1253" s="6">
        <v>3</v>
      </c>
      <c r="C1253" s="9">
        <v>0.122</v>
      </c>
      <c r="D1253" s="8">
        <v>0</v>
      </c>
    </row>
    <row r="1254" spans="1:4" x14ac:dyDescent="0.2">
      <c r="A1254" s="4" t="s">
        <v>6</v>
      </c>
      <c r="B1254" s="6">
        <v>4</v>
      </c>
      <c r="C1254" s="9">
        <v>0.29599999999999999</v>
      </c>
      <c r="D1254" s="8">
        <v>0</v>
      </c>
    </row>
    <row r="1255" spans="1:4" x14ac:dyDescent="0.2">
      <c r="A1255" s="4" t="s">
        <v>6</v>
      </c>
      <c r="B1255" s="6">
        <v>5</v>
      </c>
      <c r="C1255" s="9">
        <v>0.29399999999999998</v>
      </c>
      <c r="D1255" s="8">
        <v>0</v>
      </c>
    </row>
    <row r="1256" spans="1:4" x14ac:dyDescent="0.2">
      <c r="A1256" s="4" t="s">
        <v>6</v>
      </c>
      <c r="B1256" s="6">
        <v>6</v>
      </c>
      <c r="C1256" s="9">
        <v>0.11</v>
      </c>
      <c r="D1256" s="8">
        <v>0</v>
      </c>
    </row>
    <row r="1257" spans="1:4" x14ac:dyDescent="0.2">
      <c r="A1257" s="4" t="s">
        <v>6</v>
      </c>
      <c r="B1257" s="6">
        <v>7</v>
      </c>
      <c r="C1257" s="9">
        <v>0.245</v>
      </c>
      <c r="D1257" s="8">
        <v>0</v>
      </c>
    </row>
    <row r="1258" spans="1:4" x14ac:dyDescent="0.2">
      <c r="A1258" s="4" t="s">
        <v>6</v>
      </c>
      <c r="B1258" s="6">
        <v>8</v>
      </c>
      <c r="C1258" s="9">
        <v>5.7000000000000002E-2</v>
      </c>
      <c r="D1258" s="8">
        <v>248.23</v>
      </c>
    </row>
    <row r="1259" spans="1:4" x14ac:dyDescent="0.2">
      <c r="A1259" s="4" t="s">
        <v>6</v>
      </c>
      <c r="B1259" s="6">
        <v>9</v>
      </c>
      <c r="C1259" s="9">
        <v>0.185</v>
      </c>
      <c r="D1259" s="8">
        <v>495.29</v>
      </c>
    </row>
    <row r="1260" spans="1:4" x14ac:dyDescent="0.2">
      <c r="A1260" s="4" t="s">
        <v>6</v>
      </c>
      <c r="B1260" s="6">
        <v>10</v>
      </c>
      <c r="C1260" s="9">
        <v>1.9E-2</v>
      </c>
      <c r="D1260" s="8">
        <v>731.16</v>
      </c>
    </row>
    <row r="1261" spans="1:4" x14ac:dyDescent="0.2">
      <c r="A1261" s="4" t="s">
        <v>6</v>
      </c>
      <c r="B1261" s="6">
        <v>11</v>
      </c>
      <c r="C1261" s="9">
        <v>1.7999999999999999E-2</v>
      </c>
      <c r="D1261" s="8">
        <v>905.68</v>
      </c>
    </row>
    <row r="1262" spans="1:4" x14ac:dyDescent="0.2">
      <c r="A1262" s="4" t="s">
        <v>6</v>
      </c>
      <c r="B1262" s="6">
        <v>12</v>
      </c>
      <c r="C1262" s="9">
        <v>1.9E-2</v>
      </c>
      <c r="D1262" s="8">
        <v>972.44</v>
      </c>
    </row>
    <row r="1263" spans="1:4" x14ac:dyDescent="0.2">
      <c r="A1263" s="4" t="s">
        <v>6</v>
      </c>
      <c r="B1263" s="6">
        <v>13</v>
      </c>
      <c r="C1263" s="9">
        <v>1.7999999999999999E-2</v>
      </c>
      <c r="D1263" s="8">
        <v>961.73</v>
      </c>
    </row>
    <row r="1264" spans="1:4" x14ac:dyDescent="0.2">
      <c r="A1264" s="4" t="s">
        <v>6</v>
      </c>
      <c r="B1264" s="6">
        <v>14</v>
      </c>
      <c r="C1264" s="9">
        <v>0.02</v>
      </c>
      <c r="D1264" s="8">
        <v>869.8</v>
      </c>
    </row>
    <row r="1265" spans="1:4" x14ac:dyDescent="0.2">
      <c r="A1265" s="4" t="s">
        <v>6</v>
      </c>
      <c r="B1265" s="6">
        <v>15</v>
      </c>
      <c r="C1265" s="9">
        <v>2.1999999999999999E-2</v>
      </c>
      <c r="D1265" s="8">
        <v>686.2</v>
      </c>
    </row>
    <row r="1266" spans="1:4" x14ac:dyDescent="0.2">
      <c r="A1266" s="4" t="s">
        <v>6</v>
      </c>
      <c r="B1266" s="6">
        <v>16</v>
      </c>
      <c r="C1266" s="9">
        <v>1.7999999999999999E-2</v>
      </c>
      <c r="D1266" s="8">
        <v>463.79</v>
      </c>
    </row>
    <row r="1267" spans="1:4" x14ac:dyDescent="0.2">
      <c r="A1267" s="4" t="s">
        <v>6</v>
      </c>
      <c r="B1267" s="6">
        <v>17</v>
      </c>
      <c r="C1267" s="9">
        <v>1.7999999999999999E-2</v>
      </c>
      <c r="D1267" s="8">
        <v>198.18</v>
      </c>
    </row>
    <row r="1268" spans="1:4" x14ac:dyDescent="0.2">
      <c r="A1268" s="4" t="s">
        <v>6</v>
      </c>
      <c r="B1268" s="6">
        <v>18</v>
      </c>
      <c r="C1268" s="9">
        <v>1.7000000000000001E-2</v>
      </c>
      <c r="D1268" s="8">
        <v>0</v>
      </c>
    </row>
    <row r="1269" spans="1:4" x14ac:dyDescent="0.2">
      <c r="A1269" s="4" t="s">
        <v>6</v>
      </c>
      <c r="B1269" s="6">
        <v>19</v>
      </c>
      <c r="C1269" s="9">
        <v>1.7000000000000001E-2</v>
      </c>
      <c r="D1269" s="8">
        <v>0</v>
      </c>
    </row>
    <row r="1270" spans="1:4" x14ac:dyDescent="0.2">
      <c r="A1270" s="4" t="s">
        <v>6</v>
      </c>
      <c r="B1270" s="6">
        <v>20</v>
      </c>
      <c r="C1270" s="9">
        <v>0.10100000000000001</v>
      </c>
      <c r="D1270" s="8">
        <v>0</v>
      </c>
    </row>
    <row r="1271" spans="1:4" x14ac:dyDescent="0.2">
      <c r="A1271" s="4" t="s">
        <v>6</v>
      </c>
      <c r="B1271" s="6">
        <v>21</v>
      </c>
      <c r="C1271" s="9">
        <v>0.114</v>
      </c>
      <c r="D1271" s="8">
        <v>0</v>
      </c>
    </row>
    <row r="1272" spans="1:4" x14ac:dyDescent="0.2">
      <c r="A1272" s="4" t="s">
        <v>6</v>
      </c>
      <c r="B1272" s="6">
        <v>22</v>
      </c>
      <c r="C1272" s="9">
        <v>0.107</v>
      </c>
      <c r="D1272" s="8">
        <v>0</v>
      </c>
    </row>
    <row r="1273" spans="1:4" x14ac:dyDescent="0.2">
      <c r="A1273" s="4" t="s">
        <v>6</v>
      </c>
      <c r="B1273" s="6">
        <v>23</v>
      </c>
      <c r="C1273" s="9">
        <v>0.112</v>
      </c>
      <c r="D1273" s="8">
        <v>0</v>
      </c>
    </row>
    <row r="1274" spans="1:4" x14ac:dyDescent="0.2">
      <c r="A1274" s="4" t="s">
        <v>6</v>
      </c>
      <c r="B1274" s="6">
        <v>0</v>
      </c>
      <c r="C1274" s="9">
        <v>0.65500000000000003</v>
      </c>
      <c r="D1274" s="8">
        <v>0</v>
      </c>
    </row>
    <row r="1275" spans="1:4" x14ac:dyDescent="0.2">
      <c r="A1275" s="4" t="s">
        <v>6</v>
      </c>
      <c r="B1275" s="6">
        <v>1</v>
      </c>
      <c r="C1275" s="9">
        <v>0.32800000000000001</v>
      </c>
      <c r="D1275" s="8">
        <v>0</v>
      </c>
    </row>
    <row r="1276" spans="1:4" x14ac:dyDescent="0.2">
      <c r="A1276" s="4" t="s">
        <v>6</v>
      </c>
      <c r="B1276" s="6">
        <v>2</v>
      </c>
      <c r="C1276" s="9">
        <v>0.29899999999999999</v>
      </c>
      <c r="D1276" s="8">
        <v>0</v>
      </c>
    </row>
    <row r="1277" spans="1:4" x14ac:dyDescent="0.2">
      <c r="A1277" s="4" t="s">
        <v>6</v>
      </c>
      <c r="B1277" s="6">
        <v>3</v>
      </c>
      <c r="C1277" s="9">
        <v>0.111</v>
      </c>
      <c r="D1277" s="8">
        <v>0</v>
      </c>
    </row>
    <row r="1278" spans="1:4" x14ac:dyDescent="0.2">
      <c r="A1278" s="4" t="s">
        <v>6</v>
      </c>
      <c r="B1278" s="6">
        <v>4</v>
      </c>
      <c r="C1278" s="9">
        <v>0.28699999999999998</v>
      </c>
      <c r="D1278" s="8">
        <v>0</v>
      </c>
    </row>
    <row r="1279" spans="1:4" x14ac:dyDescent="0.2">
      <c r="A1279" s="4" t="s">
        <v>6</v>
      </c>
      <c r="B1279" s="6">
        <v>5</v>
      </c>
      <c r="C1279" s="9">
        <v>0.11</v>
      </c>
      <c r="D1279" s="8">
        <v>0</v>
      </c>
    </row>
    <row r="1280" spans="1:4" x14ac:dyDescent="0.2">
      <c r="A1280" s="4" t="s">
        <v>6</v>
      </c>
      <c r="B1280" s="6">
        <v>6</v>
      </c>
      <c r="C1280" s="9">
        <v>0.28999999999999998</v>
      </c>
      <c r="D1280" s="8">
        <v>0</v>
      </c>
    </row>
    <row r="1281" spans="1:4" x14ac:dyDescent="0.2">
      <c r="A1281" s="4" t="s">
        <v>6</v>
      </c>
      <c r="B1281" s="6">
        <v>7</v>
      </c>
      <c r="C1281" s="9">
        <v>6.7000000000000004E-2</v>
      </c>
      <c r="D1281" s="8">
        <v>0</v>
      </c>
    </row>
    <row r="1282" spans="1:4" x14ac:dyDescent="0.2">
      <c r="A1282" s="4" t="s">
        <v>6</v>
      </c>
      <c r="B1282" s="6">
        <v>8</v>
      </c>
      <c r="C1282" s="9">
        <v>0.19800000000000001</v>
      </c>
      <c r="D1282" s="8">
        <v>273.2</v>
      </c>
    </row>
    <row r="1283" spans="1:4" x14ac:dyDescent="0.2">
      <c r="A1283" s="4" t="s">
        <v>6</v>
      </c>
      <c r="B1283" s="6">
        <v>9</v>
      </c>
      <c r="C1283" s="9">
        <v>0.03</v>
      </c>
      <c r="D1283" s="8">
        <v>511.86</v>
      </c>
    </row>
    <row r="1284" spans="1:4" x14ac:dyDescent="0.2">
      <c r="A1284" s="4" t="s">
        <v>6</v>
      </c>
      <c r="B1284" s="6">
        <v>10</v>
      </c>
      <c r="C1284" s="9">
        <v>0.187</v>
      </c>
      <c r="D1284" s="8">
        <v>734.35</v>
      </c>
    </row>
    <row r="1285" spans="1:4" x14ac:dyDescent="0.2">
      <c r="A1285" s="4" t="s">
        <v>6</v>
      </c>
      <c r="B1285" s="6">
        <v>11</v>
      </c>
      <c r="C1285" s="9">
        <v>1.7999999999999999E-2</v>
      </c>
      <c r="D1285" s="8">
        <v>806.24</v>
      </c>
    </row>
    <row r="1286" spans="1:4" x14ac:dyDescent="0.2">
      <c r="A1286" s="4" t="s">
        <v>6</v>
      </c>
      <c r="B1286" s="6">
        <v>12</v>
      </c>
      <c r="C1286" s="9">
        <v>1.7999999999999999E-2</v>
      </c>
      <c r="D1286" s="8">
        <v>872.71</v>
      </c>
    </row>
    <row r="1287" spans="1:4" x14ac:dyDescent="0.2">
      <c r="A1287" s="4" t="s">
        <v>6</v>
      </c>
      <c r="B1287" s="6">
        <v>13</v>
      </c>
      <c r="C1287" s="9">
        <v>1.7999999999999999E-2</v>
      </c>
      <c r="D1287" s="8">
        <v>965.85</v>
      </c>
    </row>
    <row r="1288" spans="1:4" x14ac:dyDescent="0.2">
      <c r="A1288" s="4" t="s">
        <v>6</v>
      </c>
      <c r="B1288" s="6">
        <v>14</v>
      </c>
      <c r="C1288" s="9">
        <v>1.9E-2</v>
      </c>
      <c r="D1288" s="8">
        <v>878.68</v>
      </c>
    </row>
    <row r="1289" spans="1:4" x14ac:dyDescent="0.2">
      <c r="A1289" s="4" t="s">
        <v>6</v>
      </c>
      <c r="B1289" s="6">
        <v>15</v>
      </c>
      <c r="C1289" s="9">
        <v>1.9E-2</v>
      </c>
      <c r="D1289" s="8">
        <v>716.71</v>
      </c>
    </row>
    <row r="1290" spans="1:4" x14ac:dyDescent="0.2">
      <c r="A1290" s="4" t="s">
        <v>6</v>
      </c>
      <c r="B1290" s="6">
        <v>16</v>
      </c>
      <c r="C1290" s="9">
        <v>2.4E-2</v>
      </c>
      <c r="D1290" s="8">
        <v>479.66</v>
      </c>
    </row>
    <row r="1291" spans="1:4" x14ac:dyDescent="0.2">
      <c r="A1291" s="4" t="s">
        <v>6</v>
      </c>
      <c r="B1291" s="6">
        <v>17</v>
      </c>
      <c r="C1291" s="9">
        <v>2.5000000000000001E-2</v>
      </c>
      <c r="D1291" s="8">
        <v>218.03</v>
      </c>
    </row>
    <row r="1292" spans="1:4" x14ac:dyDescent="0.2">
      <c r="A1292" s="4" t="s">
        <v>6</v>
      </c>
      <c r="B1292" s="6">
        <v>18</v>
      </c>
      <c r="C1292" s="9">
        <v>1.7999999999999999E-2</v>
      </c>
      <c r="D1292" s="8">
        <v>0</v>
      </c>
    </row>
    <row r="1293" spans="1:4" x14ac:dyDescent="0.2">
      <c r="A1293" s="4" t="s">
        <v>6</v>
      </c>
      <c r="B1293" s="6">
        <v>19</v>
      </c>
      <c r="C1293" s="9">
        <v>0.05</v>
      </c>
      <c r="D1293" s="8">
        <v>0</v>
      </c>
    </row>
    <row r="1294" spans="1:4" x14ac:dyDescent="0.2">
      <c r="A1294" s="4" t="s">
        <v>6</v>
      </c>
      <c r="B1294" s="6">
        <v>20</v>
      </c>
      <c r="C1294" s="9">
        <v>0.61399999999999999</v>
      </c>
      <c r="D1294" s="8">
        <v>0</v>
      </c>
    </row>
    <row r="1295" spans="1:4" x14ac:dyDescent="0.2">
      <c r="A1295" s="4" t="s">
        <v>6</v>
      </c>
      <c r="B1295" s="6">
        <v>21</v>
      </c>
      <c r="C1295" s="9">
        <v>0.11</v>
      </c>
      <c r="D1295" s="8">
        <v>0</v>
      </c>
    </row>
    <row r="1296" spans="1:4" x14ac:dyDescent="0.2">
      <c r="A1296" s="4" t="s">
        <v>6</v>
      </c>
      <c r="B1296" s="6">
        <v>22</v>
      </c>
      <c r="C1296" s="9">
        <v>0.11600000000000001</v>
      </c>
      <c r="D1296" s="8">
        <v>0</v>
      </c>
    </row>
    <row r="1297" spans="1:4" x14ac:dyDescent="0.2">
      <c r="A1297" s="4" t="s">
        <v>6</v>
      </c>
      <c r="B1297" s="6">
        <v>23</v>
      </c>
      <c r="C1297" s="9">
        <v>0.113</v>
      </c>
      <c r="D1297" s="8">
        <v>0</v>
      </c>
    </row>
    <row r="1298" spans="1:4" x14ac:dyDescent="0.2">
      <c r="A1298" s="4" t="s">
        <v>6</v>
      </c>
      <c r="B1298" s="6">
        <v>0</v>
      </c>
      <c r="C1298" s="9">
        <v>0.96199999999999997</v>
      </c>
      <c r="D1298" s="8">
        <v>0</v>
      </c>
    </row>
    <row r="1299" spans="1:4" x14ac:dyDescent="0.2">
      <c r="A1299" s="4" t="s">
        <v>6</v>
      </c>
      <c r="B1299" s="6">
        <v>1</v>
      </c>
      <c r="C1299" s="9">
        <v>0.46800000000000003</v>
      </c>
      <c r="D1299" s="8">
        <v>0</v>
      </c>
    </row>
    <row r="1300" spans="1:4" x14ac:dyDescent="0.2">
      <c r="A1300" s="4" t="s">
        <v>6</v>
      </c>
      <c r="B1300" s="6">
        <v>2</v>
      </c>
      <c r="C1300" s="9">
        <v>0.308</v>
      </c>
      <c r="D1300" s="8">
        <v>0</v>
      </c>
    </row>
    <row r="1301" spans="1:4" x14ac:dyDescent="0.2">
      <c r="A1301" s="4" t="s">
        <v>6</v>
      </c>
      <c r="B1301" s="6">
        <v>3</v>
      </c>
      <c r="C1301" s="9">
        <v>0.112</v>
      </c>
      <c r="D1301" s="8">
        <v>0</v>
      </c>
    </row>
    <row r="1302" spans="1:4" x14ac:dyDescent="0.2">
      <c r="A1302" s="4" t="s">
        <v>6</v>
      </c>
      <c r="B1302" s="6">
        <v>4</v>
      </c>
      <c r="C1302" s="9">
        <v>0.29199999999999998</v>
      </c>
      <c r="D1302" s="8">
        <v>0</v>
      </c>
    </row>
    <row r="1303" spans="1:4" x14ac:dyDescent="0.2">
      <c r="A1303" s="4" t="s">
        <v>6</v>
      </c>
      <c r="B1303" s="6">
        <v>5</v>
      </c>
      <c r="C1303" s="9">
        <v>0.111</v>
      </c>
      <c r="D1303" s="8">
        <v>0</v>
      </c>
    </row>
    <row r="1304" spans="1:4" x14ac:dyDescent="0.2">
      <c r="A1304" s="4" t="s">
        <v>6</v>
      </c>
      <c r="B1304" s="6">
        <v>6</v>
      </c>
      <c r="C1304" s="9">
        <v>0.28699999999999998</v>
      </c>
      <c r="D1304" s="8">
        <v>0</v>
      </c>
    </row>
    <row r="1305" spans="1:4" x14ac:dyDescent="0.2">
      <c r="A1305" s="4" t="s">
        <v>6</v>
      </c>
      <c r="B1305" s="6">
        <v>7</v>
      </c>
      <c r="C1305" s="9">
        <v>0.16700000000000001</v>
      </c>
      <c r="D1305" s="8">
        <v>0</v>
      </c>
    </row>
    <row r="1306" spans="1:4" x14ac:dyDescent="0.2">
      <c r="A1306" s="4" t="s">
        <v>6</v>
      </c>
      <c r="B1306" s="6">
        <v>8</v>
      </c>
      <c r="C1306" s="9">
        <v>0.123</v>
      </c>
      <c r="D1306" s="8">
        <v>28.36</v>
      </c>
    </row>
    <row r="1307" spans="1:4" x14ac:dyDescent="0.2">
      <c r="A1307" s="4" t="s">
        <v>6</v>
      </c>
      <c r="B1307" s="6">
        <v>9</v>
      </c>
      <c r="C1307" s="9">
        <v>0.17199999999999999</v>
      </c>
      <c r="D1307" s="8">
        <v>68.06</v>
      </c>
    </row>
    <row r="1308" spans="1:4" x14ac:dyDescent="0.2">
      <c r="A1308" s="4" t="s">
        <v>6</v>
      </c>
      <c r="B1308" s="6">
        <v>10</v>
      </c>
      <c r="C1308" s="9">
        <v>5.8999999999999997E-2</v>
      </c>
      <c r="D1308" s="8">
        <v>85.07</v>
      </c>
    </row>
    <row r="1309" spans="1:4" x14ac:dyDescent="0.2">
      <c r="A1309" s="4" t="s">
        <v>6</v>
      </c>
      <c r="B1309" s="6">
        <v>11</v>
      </c>
      <c r="C1309" s="9">
        <v>0.02</v>
      </c>
      <c r="D1309" s="8">
        <v>234.83</v>
      </c>
    </row>
    <row r="1310" spans="1:4" x14ac:dyDescent="0.2">
      <c r="A1310" s="4" t="s">
        <v>6</v>
      </c>
      <c r="B1310" s="6">
        <v>12</v>
      </c>
      <c r="C1310" s="9">
        <v>2.4E-2</v>
      </c>
      <c r="D1310" s="8">
        <v>246.42</v>
      </c>
    </row>
    <row r="1311" spans="1:4" x14ac:dyDescent="0.2">
      <c r="A1311" s="4" t="s">
        <v>6</v>
      </c>
      <c r="B1311" s="6">
        <v>13</v>
      </c>
      <c r="C1311" s="9">
        <v>2.3E-2</v>
      </c>
      <c r="D1311" s="8">
        <v>663.74</v>
      </c>
    </row>
    <row r="1312" spans="1:4" x14ac:dyDescent="0.2">
      <c r="A1312" s="4" t="s">
        <v>6</v>
      </c>
      <c r="B1312" s="6">
        <v>14</v>
      </c>
      <c r="C1312" s="9">
        <v>2.7E-2</v>
      </c>
      <c r="D1312" s="8">
        <v>308.31</v>
      </c>
    </row>
    <row r="1313" spans="1:4" x14ac:dyDescent="0.2">
      <c r="A1313" s="4" t="s">
        <v>6</v>
      </c>
      <c r="B1313" s="6">
        <v>15</v>
      </c>
      <c r="C1313" s="9">
        <v>2.4E-2</v>
      </c>
      <c r="D1313" s="8">
        <v>434.92</v>
      </c>
    </row>
    <row r="1314" spans="1:4" x14ac:dyDescent="0.2">
      <c r="A1314" s="4" t="s">
        <v>6</v>
      </c>
      <c r="B1314" s="6">
        <v>16</v>
      </c>
      <c r="C1314" s="9">
        <v>1.7999999999999999E-2</v>
      </c>
      <c r="D1314" s="8">
        <v>295.38</v>
      </c>
    </row>
    <row r="1315" spans="1:4" x14ac:dyDescent="0.2">
      <c r="A1315" s="4" t="s">
        <v>6</v>
      </c>
      <c r="B1315" s="6">
        <v>17</v>
      </c>
      <c r="C1315" s="9">
        <v>0.02</v>
      </c>
      <c r="D1315" s="8">
        <v>117.37</v>
      </c>
    </row>
    <row r="1316" spans="1:4" x14ac:dyDescent="0.2">
      <c r="A1316" s="4" t="s">
        <v>6</v>
      </c>
      <c r="B1316" s="6">
        <v>18</v>
      </c>
      <c r="C1316" s="9">
        <v>3.4000000000000002E-2</v>
      </c>
      <c r="D1316" s="8">
        <v>0</v>
      </c>
    </row>
    <row r="1317" spans="1:4" x14ac:dyDescent="0.2">
      <c r="A1317" s="4" t="s">
        <v>6</v>
      </c>
      <c r="B1317" s="6">
        <v>19</v>
      </c>
      <c r="C1317" s="9">
        <v>0.08</v>
      </c>
      <c r="D1317" s="8">
        <v>0</v>
      </c>
    </row>
    <row r="1318" spans="1:4" x14ac:dyDescent="0.2">
      <c r="A1318" s="4" t="s">
        <v>6</v>
      </c>
      <c r="B1318" s="6">
        <v>20</v>
      </c>
      <c r="C1318" s="9">
        <v>0.64400000000000002</v>
      </c>
      <c r="D1318" s="8">
        <v>0</v>
      </c>
    </row>
    <row r="1319" spans="1:4" x14ac:dyDescent="0.2">
      <c r="A1319" s="4" t="s">
        <v>6</v>
      </c>
      <c r="B1319" s="6">
        <v>21</v>
      </c>
      <c r="C1319" s="9">
        <v>1.153</v>
      </c>
      <c r="D1319" s="8">
        <v>0</v>
      </c>
    </row>
    <row r="1320" spans="1:4" x14ac:dyDescent="0.2">
      <c r="A1320" s="4" t="s">
        <v>6</v>
      </c>
      <c r="B1320" s="6">
        <v>22</v>
      </c>
      <c r="C1320" s="9">
        <v>0.107</v>
      </c>
      <c r="D1320" s="8">
        <v>0</v>
      </c>
    </row>
    <row r="1321" spans="1:4" x14ac:dyDescent="0.2">
      <c r="A1321" s="4" t="s">
        <v>6</v>
      </c>
      <c r="B1321" s="6">
        <v>23</v>
      </c>
      <c r="C1321" s="9">
        <v>0.112</v>
      </c>
      <c r="D1321" s="8">
        <v>0</v>
      </c>
    </row>
    <row r="1322" spans="1:4" x14ac:dyDescent="0.2">
      <c r="A1322" s="4" t="s">
        <v>6</v>
      </c>
      <c r="B1322" s="6">
        <v>0</v>
      </c>
      <c r="C1322" s="9">
        <v>0.72399999999999998</v>
      </c>
      <c r="D1322" s="8">
        <v>0</v>
      </c>
    </row>
    <row r="1323" spans="1:4" x14ac:dyDescent="0.2">
      <c r="A1323" s="4" t="s">
        <v>6</v>
      </c>
      <c r="B1323" s="6">
        <v>1</v>
      </c>
      <c r="C1323" s="9">
        <v>0.33100000000000002</v>
      </c>
      <c r="D1323" s="8">
        <v>0</v>
      </c>
    </row>
    <row r="1324" spans="1:4" x14ac:dyDescent="0.2">
      <c r="A1324" s="4" t="s">
        <v>6</v>
      </c>
      <c r="B1324" s="6">
        <v>2</v>
      </c>
      <c r="C1324" s="9">
        <v>0.29599999999999999</v>
      </c>
      <c r="D1324" s="8">
        <v>0</v>
      </c>
    </row>
    <row r="1325" spans="1:4" x14ac:dyDescent="0.2">
      <c r="A1325" s="4" t="s">
        <v>6</v>
      </c>
      <c r="B1325" s="6">
        <v>3</v>
      </c>
      <c r="C1325" s="9">
        <v>0.111</v>
      </c>
      <c r="D1325" s="8">
        <v>0</v>
      </c>
    </row>
    <row r="1326" spans="1:4" x14ac:dyDescent="0.2">
      <c r="A1326" s="4" t="s">
        <v>6</v>
      </c>
      <c r="B1326" s="6">
        <v>4</v>
      </c>
      <c r="C1326" s="9">
        <v>0.28799999999999998</v>
      </c>
      <c r="D1326" s="8">
        <v>0</v>
      </c>
    </row>
    <row r="1327" spans="1:4" x14ac:dyDescent="0.2">
      <c r="A1327" s="4" t="s">
        <v>6</v>
      </c>
      <c r="B1327" s="6">
        <v>5</v>
      </c>
      <c r="C1327" s="9">
        <v>0.11</v>
      </c>
      <c r="D1327" s="8">
        <v>0</v>
      </c>
    </row>
    <row r="1328" spans="1:4" x14ac:dyDescent="0.2">
      <c r="A1328" s="4" t="s">
        <v>6</v>
      </c>
      <c r="B1328" s="6">
        <v>6</v>
      </c>
      <c r="C1328" s="9">
        <v>0.28599999999999998</v>
      </c>
      <c r="D1328" s="8">
        <v>0</v>
      </c>
    </row>
    <row r="1329" spans="1:4" x14ac:dyDescent="0.2">
      <c r="A1329" s="4" t="s">
        <v>6</v>
      </c>
      <c r="B1329" s="6">
        <v>7</v>
      </c>
      <c r="C1329" s="9">
        <v>6.6000000000000003E-2</v>
      </c>
      <c r="D1329" s="8">
        <v>0</v>
      </c>
    </row>
    <row r="1330" spans="1:4" x14ac:dyDescent="0.2">
      <c r="A1330" s="4" t="s">
        <v>6</v>
      </c>
      <c r="B1330" s="6">
        <v>8</v>
      </c>
      <c r="C1330" s="9">
        <v>0.20499999999999999</v>
      </c>
      <c r="D1330" s="8">
        <v>133.61000000000001</v>
      </c>
    </row>
    <row r="1331" spans="1:4" x14ac:dyDescent="0.2">
      <c r="A1331" s="4" t="s">
        <v>6</v>
      </c>
      <c r="B1331" s="6">
        <v>9</v>
      </c>
      <c r="C1331" s="9">
        <v>0.41199999999999998</v>
      </c>
      <c r="D1331" s="8">
        <v>254.14</v>
      </c>
    </row>
    <row r="1332" spans="1:4" x14ac:dyDescent="0.2">
      <c r="A1332" s="4" t="s">
        <v>6</v>
      </c>
      <c r="B1332" s="6">
        <v>10</v>
      </c>
      <c r="C1332" s="9">
        <v>0.19600000000000001</v>
      </c>
      <c r="D1332" s="8">
        <v>272.64999999999998</v>
      </c>
    </row>
    <row r="1333" spans="1:4" x14ac:dyDescent="0.2">
      <c r="A1333" s="4" t="s">
        <v>6</v>
      </c>
      <c r="B1333" s="6">
        <v>11</v>
      </c>
      <c r="C1333" s="9">
        <v>2.1999999999999999E-2</v>
      </c>
      <c r="D1333" s="8">
        <v>493.4</v>
      </c>
    </row>
    <row r="1334" spans="1:4" x14ac:dyDescent="0.2">
      <c r="A1334" s="4" t="s">
        <v>6</v>
      </c>
      <c r="B1334" s="6">
        <v>12</v>
      </c>
      <c r="C1334" s="9">
        <v>2.5000000000000001E-2</v>
      </c>
      <c r="D1334" s="8">
        <v>773.31</v>
      </c>
    </row>
    <row r="1335" spans="1:4" x14ac:dyDescent="0.2">
      <c r="A1335" s="4" t="s">
        <v>6</v>
      </c>
      <c r="B1335" s="6">
        <v>13</v>
      </c>
      <c r="C1335" s="9">
        <v>1.7000000000000001E-2</v>
      </c>
      <c r="D1335" s="8">
        <v>342.47</v>
      </c>
    </row>
    <row r="1336" spans="1:4" x14ac:dyDescent="0.2">
      <c r="A1336" s="4" t="s">
        <v>6</v>
      </c>
      <c r="B1336" s="6">
        <v>14</v>
      </c>
      <c r="C1336" s="9">
        <v>1.7999999999999999E-2</v>
      </c>
      <c r="D1336" s="8">
        <v>529.54</v>
      </c>
    </row>
    <row r="1337" spans="1:4" x14ac:dyDescent="0.2">
      <c r="A1337" s="4" t="s">
        <v>6</v>
      </c>
      <c r="B1337" s="6">
        <v>15</v>
      </c>
      <c r="C1337" s="9">
        <v>2.5000000000000001E-2</v>
      </c>
      <c r="D1337" s="8">
        <v>475.55</v>
      </c>
    </row>
    <row r="1338" spans="1:4" x14ac:dyDescent="0.2">
      <c r="A1338" s="4" t="s">
        <v>6</v>
      </c>
      <c r="B1338" s="6">
        <v>16</v>
      </c>
      <c r="C1338" s="9">
        <v>1.7999999999999999E-2</v>
      </c>
      <c r="D1338" s="8">
        <v>320.3</v>
      </c>
    </row>
    <row r="1339" spans="1:4" x14ac:dyDescent="0.2">
      <c r="A1339" s="4" t="s">
        <v>6</v>
      </c>
      <c r="B1339" s="6">
        <v>17</v>
      </c>
      <c r="C1339" s="9">
        <v>0.02</v>
      </c>
      <c r="D1339" s="8">
        <v>122.54</v>
      </c>
    </row>
    <row r="1340" spans="1:4" x14ac:dyDescent="0.2">
      <c r="A1340" s="4" t="s">
        <v>6</v>
      </c>
      <c r="B1340" s="6">
        <v>18</v>
      </c>
      <c r="C1340" s="9">
        <v>2.8000000000000001E-2</v>
      </c>
      <c r="D1340" s="8">
        <v>0</v>
      </c>
    </row>
    <row r="1341" spans="1:4" x14ac:dyDescent="0.2">
      <c r="A1341" s="4" t="s">
        <v>6</v>
      </c>
      <c r="B1341" s="6">
        <v>19</v>
      </c>
      <c r="C1341" s="9">
        <v>0.14399999999999999</v>
      </c>
      <c r="D1341" s="8">
        <v>0</v>
      </c>
    </row>
    <row r="1342" spans="1:4" x14ac:dyDescent="0.2">
      <c r="A1342" s="4" t="s">
        <v>6</v>
      </c>
      <c r="B1342" s="6">
        <v>20</v>
      </c>
      <c r="C1342" s="9">
        <v>0.54200000000000004</v>
      </c>
      <c r="D1342" s="8">
        <v>0</v>
      </c>
    </row>
    <row r="1343" spans="1:4" x14ac:dyDescent="0.2">
      <c r="A1343" s="4" t="s">
        <v>6</v>
      </c>
      <c r="B1343" s="6">
        <v>21</v>
      </c>
      <c r="C1343" s="9">
        <v>0.11700000000000001</v>
      </c>
      <c r="D1343" s="8">
        <v>0</v>
      </c>
    </row>
    <row r="1344" spans="1:4" x14ac:dyDescent="0.2">
      <c r="A1344" s="4" t="s">
        <v>6</v>
      </c>
      <c r="B1344" s="6">
        <v>22</v>
      </c>
      <c r="C1344" s="9">
        <v>0.107</v>
      </c>
      <c r="D1344" s="8">
        <v>0</v>
      </c>
    </row>
    <row r="1345" spans="1:4" x14ac:dyDescent="0.2">
      <c r="A1345" s="4" t="s">
        <v>6</v>
      </c>
      <c r="B1345" s="6">
        <v>23</v>
      </c>
      <c r="C1345" s="9">
        <v>0.11</v>
      </c>
      <c r="D1345" s="8">
        <v>0</v>
      </c>
    </row>
    <row r="1346" spans="1:4" x14ac:dyDescent="0.2">
      <c r="A1346" s="4" t="s">
        <v>6</v>
      </c>
      <c r="B1346" s="6">
        <v>0</v>
      </c>
      <c r="C1346" s="9">
        <v>0.97199999999999998</v>
      </c>
      <c r="D1346" s="8">
        <v>0</v>
      </c>
    </row>
    <row r="1347" spans="1:4" x14ac:dyDescent="0.2">
      <c r="A1347" s="4" t="s">
        <v>6</v>
      </c>
      <c r="B1347" s="6">
        <v>1</v>
      </c>
      <c r="C1347" s="9">
        <v>0.60099999999999998</v>
      </c>
      <c r="D1347" s="8">
        <v>0</v>
      </c>
    </row>
    <row r="1348" spans="1:4" x14ac:dyDescent="0.2">
      <c r="A1348" s="4" t="s">
        <v>6</v>
      </c>
      <c r="B1348" s="6">
        <v>2</v>
      </c>
      <c r="C1348" s="9">
        <v>0.26800000000000002</v>
      </c>
      <c r="D1348" s="8">
        <v>0</v>
      </c>
    </row>
    <row r="1349" spans="1:4" x14ac:dyDescent="0.2">
      <c r="A1349" s="4" t="s">
        <v>6</v>
      </c>
      <c r="B1349" s="6">
        <v>3</v>
      </c>
      <c r="C1349" s="9">
        <v>0.27400000000000002</v>
      </c>
      <c r="D1349" s="8">
        <v>0</v>
      </c>
    </row>
    <row r="1350" spans="1:4" x14ac:dyDescent="0.2">
      <c r="A1350" s="4" t="s">
        <v>6</v>
      </c>
      <c r="B1350" s="6">
        <v>4</v>
      </c>
      <c r="C1350" s="9">
        <v>0.29499999999999998</v>
      </c>
      <c r="D1350" s="8">
        <v>0</v>
      </c>
    </row>
    <row r="1351" spans="1:4" x14ac:dyDescent="0.2">
      <c r="A1351" s="4" t="s">
        <v>6</v>
      </c>
      <c r="B1351" s="6">
        <v>5</v>
      </c>
      <c r="C1351" s="9">
        <v>0.112</v>
      </c>
      <c r="D1351" s="8">
        <v>0</v>
      </c>
    </row>
    <row r="1352" spans="1:4" x14ac:dyDescent="0.2">
      <c r="A1352" s="4" t="s">
        <v>6</v>
      </c>
      <c r="B1352" s="6">
        <v>6</v>
      </c>
      <c r="C1352" s="9">
        <v>0.29099999999999998</v>
      </c>
      <c r="D1352" s="8">
        <v>0</v>
      </c>
    </row>
    <row r="1353" spans="1:4" x14ac:dyDescent="0.2">
      <c r="A1353" s="4" t="s">
        <v>6</v>
      </c>
      <c r="B1353" s="6">
        <v>7</v>
      </c>
      <c r="C1353" s="9">
        <v>6.6000000000000003E-2</v>
      </c>
      <c r="D1353" s="8">
        <v>0</v>
      </c>
    </row>
    <row r="1354" spans="1:4" x14ac:dyDescent="0.2">
      <c r="A1354" s="4" t="s">
        <v>6</v>
      </c>
      <c r="B1354" s="6">
        <v>8</v>
      </c>
      <c r="C1354" s="9">
        <v>0.27900000000000003</v>
      </c>
      <c r="D1354" s="8">
        <v>300.39999999999998</v>
      </c>
    </row>
    <row r="1355" spans="1:4" x14ac:dyDescent="0.2">
      <c r="A1355" s="4" t="s">
        <v>6</v>
      </c>
      <c r="B1355" s="6">
        <v>9</v>
      </c>
      <c r="C1355" s="9">
        <v>0.29599999999999999</v>
      </c>
      <c r="D1355" s="8">
        <v>216.1</v>
      </c>
    </row>
    <row r="1356" spans="1:4" x14ac:dyDescent="0.2">
      <c r="A1356" s="4" t="s">
        <v>6</v>
      </c>
      <c r="B1356" s="6">
        <v>10</v>
      </c>
      <c r="C1356" s="9">
        <v>0.16</v>
      </c>
      <c r="D1356" s="8">
        <v>167.94</v>
      </c>
    </row>
    <row r="1357" spans="1:4" x14ac:dyDescent="0.2">
      <c r="A1357" s="4" t="s">
        <v>6</v>
      </c>
      <c r="B1357" s="6">
        <v>11</v>
      </c>
      <c r="C1357" s="9">
        <v>2.5999999999999999E-2</v>
      </c>
      <c r="D1357" s="8">
        <v>284.81</v>
      </c>
    </row>
    <row r="1358" spans="1:4" x14ac:dyDescent="0.2">
      <c r="A1358" s="4" t="s">
        <v>6</v>
      </c>
      <c r="B1358" s="6">
        <v>12</v>
      </c>
      <c r="C1358" s="9">
        <v>2.3E-2</v>
      </c>
      <c r="D1358" s="8">
        <v>157.86000000000001</v>
      </c>
    </row>
    <row r="1359" spans="1:4" x14ac:dyDescent="0.2">
      <c r="A1359" s="4" t="s">
        <v>6</v>
      </c>
      <c r="B1359" s="6">
        <v>13</v>
      </c>
      <c r="C1359" s="9">
        <v>2.4E-2</v>
      </c>
      <c r="D1359" s="8">
        <v>148.41</v>
      </c>
    </row>
    <row r="1360" spans="1:4" x14ac:dyDescent="0.2">
      <c r="A1360" s="4" t="s">
        <v>6</v>
      </c>
      <c r="B1360" s="6">
        <v>14</v>
      </c>
      <c r="C1360" s="9">
        <v>6.9000000000000006E-2</v>
      </c>
      <c r="D1360" s="8">
        <v>83.18</v>
      </c>
    </row>
    <row r="1361" spans="1:4" x14ac:dyDescent="0.2">
      <c r="A1361" s="4" t="s">
        <v>6</v>
      </c>
      <c r="B1361" s="6">
        <v>15</v>
      </c>
      <c r="C1361" s="9">
        <v>2.1999999999999999E-2</v>
      </c>
      <c r="D1361" s="8">
        <v>103.03</v>
      </c>
    </row>
    <row r="1362" spans="1:4" x14ac:dyDescent="0.2">
      <c r="A1362" s="4" t="s">
        <v>6</v>
      </c>
      <c r="B1362" s="6">
        <v>16</v>
      </c>
      <c r="C1362" s="9">
        <v>0.02</v>
      </c>
      <c r="D1362" s="8">
        <v>55.77</v>
      </c>
    </row>
    <row r="1363" spans="1:4" x14ac:dyDescent="0.2">
      <c r="A1363" s="4" t="s">
        <v>6</v>
      </c>
      <c r="B1363" s="6">
        <v>17</v>
      </c>
      <c r="C1363" s="9">
        <v>0.02</v>
      </c>
      <c r="D1363" s="8">
        <v>41.59</v>
      </c>
    </row>
    <row r="1364" spans="1:4" x14ac:dyDescent="0.2">
      <c r="A1364" s="4" t="s">
        <v>6</v>
      </c>
      <c r="B1364" s="6">
        <v>18</v>
      </c>
      <c r="C1364" s="9">
        <v>1.7999999999999999E-2</v>
      </c>
      <c r="D1364" s="8">
        <v>0</v>
      </c>
    </row>
    <row r="1365" spans="1:4" x14ac:dyDescent="0.2">
      <c r="A1365" s="4" t="s">
        <v>6</v>
      </c>
      <c r="B1365" s="6">
        <v>19</v>
      </c>
      <c r="C1365" s="9">
        <v>0.14699999999999999</v>
      </c>
      <c r="D1365" s="8">
        <v>0</v>
      </c>
    </row>
    <row r="1366" spans="1:4" x14ac:dyDescent="0.2">
      <c r="A1366" s="4" t="s">
        <v>6</v>
      </c>
      <c r="B1366" s="6">
        <v>20</v>
      </c>
      <c r="C1366" s="9">
        <v>0.73</v>
      </c>
      <c r="D1366" s="8">
        <v>0</v>
      </c>
    </row>
    <row r="1367" spans="1:4" x14ac:dyDescent="0.2">
      <c r="A1367" s="4" t="s">
        <v>6</v>
      </c>
      <c r="B1367" s="6">
        <v>21</v>
      </c>
      <c r="C1367" s="9">
        <v>0.57799999999999996</v>
      </c>
      <c r="D1367" s="8">
        <v>0</v>
      </c>
    </row>
    <row r="1368" spans="1:4" x14ac:dyDescent="0.2">
      <c r="A1368" s="4" t="s">
        <v>6</v>
      </c>
      <c r="B1368" s="6">
        <v>22</v>
      </c>
      <c r="C1368" s="9">
        <v>0.189</v>
      </c>
      <c r="D1368" s="8">
        <v>0</v>
      </c>
    </row>
    <row r="1369" spans="1:4" x14ac:dyDescent="0.2">
      <c r="A1369" s="4" t="s">
        <v>6</v>
      </c>
      <c r="B1369" s="6">
        <v>23</v>
      </c>
      <c r="C1369" s="9">
        <v>0.112</v>
      </c>
      <c r="D1369" s="8">
        <v>0</v>
      </c>
    </row>
    <row r="1370" spans="1:4" x14ac:dyDescent="0.2">
      <c r="A1370" s="4" t="s">
        <v>6</v>
      </c>
      <c r="B1370" s="6">
        <v>0</v>
      </c>
      <c r="C1370" s="9">
        <v>0.98299999999999998</v>
      </c>
      <c r="D1370" s="8">
        <v>0</v>
      </c>
    </row>
    <row r="1371" spans="1:4" x14ac:dyDescent="0.2">
      <c r="A1371" s="4" t="s">
        <v>6</v>
      </c>
      <c r="B1371" s="6">
        <v>1</v>
      </c>
      <c r="C1371" s="9">
        <v>0.98899999999999999</v>
      </c>
      <c r="D1371" s="8">
        <v>0</v>
      </c>
    </row>
    <row r="1372" spans="1:4" x14ac:dyDescent="0.2">
      <c r="A1372" s="4" t="s">
        <v>6</v>
      </c>
      <c r="B1372" s="6">
        <v>2</v>
      </c>
      <c r="C1372" s="9">
        <v>0.63100000000000001</v>
      </c>
      <c r="D1372" s="8">
        <v>0</v>
      </c>
    </row>
    <row r="1373" spans="1:4" x14ac:dyDescent="0.2">
      <c r="A1373" s="4" t="s">
        <v>6</v>
      </c>
      <c r="B1373" s="6">
        <v>3</v>
      </c>
      <c r="C1373" s="9">
        <v>0.40400000000000003</v>
      </c>
      <c r="D1373" s="8">
        <v>0</v>
      </c>
    </row>
    <row r="1374" spans="1:4" x14ac:dyDescent="0.2">
      <c r="A1374" s="4" t="s">
        <v>6</v>
      </c>
      <c r="B1374" s="6">
        <v>4</v>
      </c>
      <c r="C1374" s="9">
        <v>0.215</v>
      </c>
      <c r="D1374" s="8">
        <v>0</v>
      </c>
    </row>
    <row r="1375" spans="1:4" x14ac:dyDescent="0.2">
      <c r="A1375" s="4" t="s">
        <v>6</v>
      </c>
      <c r="B1375" s="6">
        <v>5</v>
      </c>
      <c r="C1375" s="9">
        <v>0.30399999999999999</v>
      </c>
      <c r="D1375" s="8">
        <v>0</v>
      </c>
    </row>
    <row r="1376" spans="1:4" x14ac:dyDescent="0.2">
      <c r="A1376" s="4" t="s">
        <v>6</v>
      </c>
      <c r="B1376" s="6">
        <v>6</v>
      </c>
      <c r="C1376" s="9">
        <v>0.29499999999999998</v>
      </c>
      <c r="D1376" s="8">
        <v>0</v>
      </c>
    </row>
    <row r="1377" spans="1:4" x14ac:dyDescent="0.2">
      <c r="A1377" s="4" t="s">
        <v>6</v>
      </c>
      <c r="B1377" s="6">
        <v>7</v>
      </c>
      <c r="C1377" s="9">
        <v>6.6000000000000003E-2</v>
      </c>
      <c r="D1377" s="8">
        <v>0</v>
      </c>
    </row>
    <row r="1378" spans="1:4" x14ac:dyDescent="0.2">
      <c r="A1378" s="4" t="s">
        <v>6</v>
      </c>
      <c r="B1378" s="6">
        <v>8</v>
      </c>
      <c r="C1378" s="9">
        <v>0.214</v>
      </c>
      <c r="D1378" s="8">
        <v>126.68</v>
      </c>
    </row>
    <row r="1379" spans="1:4" x14ac:dyDescent="0.2">
      <c r="A1379" s="4" t="s">
        <v>6</v>
      </c>
      <c r="B1379" s="6">
        <v>9</v>
      </c>
      <c r="C1379" s="9">
        <v>0.46700000000000003</v>
      </c>
      <c r="D1379" s="8">
        <v>196.68</v>
      </c>
    </row>
    <row r="1380" spans="1:4" x14ac:dyDescent="0.2">
      <c r="A1380" s="4" t="s">
        <v>6</v>
      </c>
      <c r="B1380" s="6">
        <v>10</v>
      </c>
      <c r="C1380" s="9">
        <v>1.0649999999999999</v>
      </c>
      <c r="D1380" s="8">
        <v>234.1</v>
      </c>
    </row>
    <row r="1381" spans="1:4" x14ac:dyDescent="0.2">
      <c r="A1381" s="4" t="s">
        <v>6</v>
      </c>
      <c r="B1381" s="6">
        <v>11</v>
      </c>
      <c r="C1381" s="9">
        <v>4.1639999999999997</v>
      </c>
      <c r="D1381" s="8">
        <v>299.58999999999997</v>
      </c>
    </row>
    <row r="1382" spans="1:4" x14ac:dyDescent="0.2">
      <c r="A1382" s="4" t="s">
        <v>6</v>
      </c>
      <c r="B1382" s="6">
        <v>12</v>
      </c>
      <c r="C1382" s="9">
        <v>4.1059999999999999</v>
      </c>
      <c r="D1382" s="8">
        <v>728.88</v>
      </c>
    </row>
    <row r="1383" spans="1:4" x14ac:dyDescent="0.2">
      <c r="A1383" s="4" t="s">
        <v>6</v>
      </c>
      <c r="B1383" s="6">
        <v>13</v>
      </c>
      <c r="C1383" s="9">
        <v>4.0919999999999996</v>
      </c>
      <c r="D1383" s="8">
        <v>408.41</v>
      </c>
    </row>
    <row r="1384" spans="1:4" x14ac:dyDescent="0.2">
      <c r="A1384" s="4" t="s">
        <v>6</v>
      </c>
      <c r="B1384" s="6">
        <v>14</v>
      </c>
      <c r="C1384" s="9">
        <v>3.274</v>
      </c>
      <c r="D1384" s="8">
        <v>805.46</v>
      </c>
    </row>
    <row r="1385" spans="1:4" x14ac:dyDescent="0.2">
      <c r="A1385" s="4" t="s">
        <v>6</v>
      </c>
      <c r="B1385" s="6">
        <v>15</v>
      </c>
      <c r="C1385" s="9">
        <v>2.4E-2</v>
      </c>
      <c r="D1385" s="8">
        <v>70.900000000000006</v>
      </c>
    </row>
    <row r="1386" spans="1:4" x14ac:dyDescent="0.2">
      <c r="A1386" s="4" t="s">
        <v>6</v>
      </c>
      <c r="B1386" s="6">
        <v>16</v>
      </c>
      <c r="C1386" s="9">
        <v>1.9E-2</v>
      </c>
      <c r="D1386" s="8">
        <v>497.87</v>
      </c>
    </row>
    <row r="1387" spans="1:4" x14ac:dyDescent="0.2">
      <c r="A1387" s="4" t="s">
        <v>6</v>
      </c>
      <c r="B1387" s="6">
        <v>17</v>
      </c>
      <c r="C1387" s="9">
        <v>2.4E-2</v>
      </c>
      <c r="D1387" s="8">
        <v>204.59</v>
      </c>
    </row>
    <row r="1388" spans="1:4" x14ac:dyDescent="0.2">
      <c r="A1388" s="4" t="s">
        <v>6</v>
      </c>
      <c r="B1388" s="6">
        <v>18</v>
      </c>
      <c r="C1388" s="9">
        <v>1.7999999999999999E-2</v>
      </c>
      <c r="D1388" s="8">
        <v>0</v>
      </c>
    </row>
    <row r="1389" spans="1:4" x14ac:dyDescent="0.2">
      <c r="A1389" s="4" t="s">
        <v>6</v>
      </c>
      <c r="B1389" s="6">
        <v>19</v>
      </c>
      <c r="C1389" s="9">
        <v>1.9E-2</v>
      </c>
      <c r="D1389" s="8">
        <v>0</v>
      </c>
    </row>
    <row r="1390" spans="1:4" x14ac:dyDescent="0.2">
      <c r="A1390" s="4" t="s">
        <v>6</v>
      </c>
      <c r="B1390" s="6">
        <v>20</v>
      </c>
      <c r="C1390" s="9">
        <v>0.222</v>
      </c>
      <c r="D1390" s="8">
        <v>0</v>
      </c>
    </row>
    <row r="1391" spans="1:4" x14ac:dyDescent="0.2">
      <c r="A1391" s="4" t="s">
        <v>6</v>
      </c>
      <c r="B1391" s="6">
        <v>21</v>
      </c>
      <c r="C1391" s="9">
        <v>0.35899999999999999</v>
      </c>
      <c r="D1391" s="8">
        <v>0</v>
      </c>
    </row>
    <row r="1392" spans="1:4" x14ac:dyDescent="0.2">
      <c r="A1392" s="4" t="s">
        <v>6</v>
      </c>
      <c r="B1392" s="6">
        <v>22</v>
      </c>
      <c r="C1392" s="9">
        <v>0.23100000000000001</v>
      </c>
      <c r="D1392" s="8">
        <v>0</v>
      </c>
    </row>
    <row r="1393" spans="1:4" x14ac:dyDescent="0.2">
      <c r="A1393" s="4" t="s">
        <v>6</v>
      </c>
      <c r="B1393" s="6">
        <v>23</v>
      </c>
      <c r="C1393" s="9">
        <v>0.111</v>
      </c>
      <c r="D1393" s="8">
        <v>0</v>
      </c>
    </row>
    <row r="1394" spans="1:4" x14ac:dyDescent="0.2">
      <c r="A1394" s="4" t="s">
        <v>6</v>
      </c>
      <c r="B1394" s="6">
        <v>0</v>
      </c>
      <c r="C1394" s="9">
        <v>0.89500000000000002</v>
      </c>
      <c r="D1394" s="8">
        <v>0</v>
      </c>
    </row>
    <row r="1395" spans="1:4" x14ac:dyDescent="0.2">
      <c r="A1395" s="4" t="s">
        <v>6</v>
      </c>
      <c r="B1395" s="6">
        <v>1</v>
      </c>
      <c r="C1395" s="9">
        <v>0.34300000000000003</v>
      </c>
      <c r="D1395" s="8">
        <v>0</v>
      </c>
    </row>
    <row r="1396" spans="1:4" x14ac:dyDescent="0.2">
      <c r="A1396" s="4" t="s">
        <v>6</v>
      </c>
      <c r="B1396" s="6">
        <v>2</v>
      </c>
      <c r="C1396" s="9">
        <v>0.30399999999999999</v>
      </c>
      <c r="D1396" s="8">
        <v>0</v>
      </c>
    </row>
    <row r="1397" spans="1:4" x14ac:dyDescent="0.2">
      <c r="A1397" s="4" t="s">
        <v>6</v>
      </c>
      <c r="B1397" s="6">
        <v>3</v>
      </c>
      <c r="C1397" s="9">
        <v>0.111</v>
      </c>
      <c r="D1397" s="8">
        <v>0</v>
      </c>
    </row>
    <row r="1398" spans="1:4" x14ac:dyDescent="0.2">
      <c r="A1398" s="4" t="s">
        <v>6</v>
      </c>
      <c r="B1398" s="6">
        <v>4</v>
      </c>
      <c r="C1398" s="9">
        <v>0.28799999999999998</v>
      </c>
      <c r="D1398" s="8">
        <v>0</v>
      </c>
    </row>
    <row r="1399" spans="1:4" x14ac:dyDescent="0.2">
      <c r="A1399" s="4" t="s">
        <v>6</v>
      </c>
      <c r="B1399" s="6">
        <v>5</v>
      </c>
      <c r="C1399" s="9">
        <v>0.111</v>
      </c>
      <c r="D1399" s="8">
        <v>0</v>
      </c>
    </row>
    <row r="1400" spans="1:4" x14ac:dyDescent="0.2">
      <c r="A1400" s="4" t="s">
        <v>6</v>
      </c>
      <c r="B1400" s="6">
        <v>6</v>
      </c>
      <c r="C1400" s="9">
        <v>0.28699999999999998</v>
      </c>
      <c r="D1400" s="8">
        <v>0</v>
      </c>
    </row>
    <row r="1401" spans="1:4" x14ac:dyDescent="0.2">
      <c r="A1401" s="4" t="s">
        <v>6</v>
      </c>
      <c r="B1401" s="6">
        <v>7</v>
      </c>
      <c r="C1401" s="9">
        <v>6.7000000000000004E-2</v>
      </c>
      <c r="D1401" s="8">
        <v>8.14</v>
      </c>
    </row>
    <row r="1402" spans="1:4" x14ac:dyDescent="0.2">
      <c r="A1402" s="4" t="s">
        <v>6</v>
      </c>
      <c r="B1402" s="6">
        <v>8</v>
      </c>
      <c r="C1402" s="9">
        <v>0.22600000000000001</v>
      </c>
      <c r="D1402" s="8">
        <v>48.21</v>
      </c>
    </row>
    <row r="1403" spans="1:4" x14ac:dyDescent="0.2">
      <c r="A1403" s="4" t="s">
        <v>6</v>
      </c>
      <c r="B1403" s="6">
        <v>9</v>
      </c>
      <c r="C1403" s="9">
        <v>0.14299999999999999</v>
      </c>
      <c r="D1403" s="8">
        <v>58.61</v>
      </c>
    </row>
    <row r="1404" spans="1:4" x14ac:dyDescent="0.2">
      <c r="A1404" s="4" t="s">
        <v>6</v>
      </c>
      <c r="B1404" s="6">
        <v>10</v>
      </c>
      <c r="C1404" s="9">
        <v>2.0779999999999998</v>
      </c>
      <c r="D1404" s="8">
        <v>78.459999999999994</v>
      </c>
    </row>
    <row r="1405" spans="1:4" x14ac:dyDescent="0.2">
      <c r="A1405" s="4" t="s">
        <v>6</v>
      </c>
      <c r="B1405" s="6">
        <v>11</v>
      </c>
      <c r="C1405" s="9">
        <v>4.0839999999999996</v>
      </c>
      <c r="D1405" s="8">
        <v>116.27</v>
      </c>
    </row>
    <row r="1406" spans="1:4" x14ac:dyDescent="0.2">
      <c r="A1406" s="4" t="s">
        <v>6</v>
      </c>
      <c r="B1406" s="6">
        <v>12</v>
      </c>
      <c r="C1406" s="9">
        <v>4.069</v>
      </c>
      <c r="D1406" s="8">
        <v>728.51</v>
      </c>
    </row>
    <row r="1407" spans="1:4" x14ac:dyDescent="0.2">
      <c r="A1407" s="4" t="s">
        <v>6</v>
      </c>
      <c r="B1407" s="6">
        <v>13</v>
      </c>
      <c r="C1407" s="9">
        <v>4.1239999999999997</v>
      </c>
      <c r="D1407" s="8">
        <v>125.72</v>
      </c>
    </row>
    <row r="1408" spans="1:4" x14ac:dyDescent="0.2">
      <c r="A1408" s="4" t="s">
        <v>6</v>
      </c>
      <c r="B1408" s="6">
        <v>14</v>
      </c>
      <c r="C1408" s="9">
        <v>4.03</v>
      </c>
      <c r="D1408" s="8">
        <v>336.02</v>
      </c>
    </row>
    <row r="1409" spans="1:4" x14ac:dyDescent="0.2">
      <c r="A1409" s="4" t="s">
        <v>6</v>
      </c>
      <c r="B1409" s="6">
        <v>15</v>
      </c>
      <c r="C1409" s="9">
        <v>5.7000000000000002E-2</v>
      </c>
      <c r="D1409" s="8">
        <v>550.1</v>
      </c>
    </row>
    <row r="1410" spans="1:4" x14ac:dyDescent="0.2">
      <c r="A1410" s="4" t="s">
        <v>6</v>
      </c>
      <c r="B1410" s="6">
        <v>16</v>
      </c>
      <c r="C1410" s="9">
        <v>1.7999999999999999E-2</v>
      </c>
      <c r="D1410" s="8">
        <v>159.04</v>
      </c>
    </row>
    <row r="1411" spans="1:4" x14ac:dyDescent="0.2">
      <c r="A1411" s="4" t="s">
        <v>6</v>
      </c>
      <c r="B1411" s="6">
        <v>17</v>
      </c>
      <c r="C1411" s="9">
        <v>1.7999999999999999E-2</v>
      </c>
      <c r="D1411" s="8">
        <v>89.13</v>
      </c>
    </row>
    <row r="1412" spans="1:4" x14ac:dyDescent="0.2">
      <c r="A1412" s="4" t="s">
        <v>6</v>
      </c>
      <c r="B1412" s="6">
        <v>18</v>
      </c>
      <c r="C1412" s="9">
        <v>2.1000000000000001E-2</v>
      </c>
      <c r="D1412" s="8">
        <v>0</v>
      </c>
    </row>
    <row r="1413" spans="1:4" x14ac:dyDescent="0.2">
      <c r="A1413" s="4" t="s">
        <v>6</v>
      </c>
      <c r="B1413" s="6">
        <v>19</v>
      </c>
      <c r="C1413" s="9">
        <v>2.7E-2</v>
      </c>
      <c r="D1413" s="8">
        <v>0</v>
      </c>
    </row>
    <row r="1414" spans="1:4" x14ac:dyDescent="0.2">
      <c r="A1414" s="4" t="s">
        <v>6</v>
      </c>
      <c r="B1414" s="6">
        <v>20</v>
      </c>
      <c r="C1414" s="9">
        <v>0.10100000000000001</v>
      </c>
      <c r="D1414" s="8">
        <v>0</v>
      </c>
    </row>
    <row r="1415" spans="1:4" x14ac:dyDescent="0.2">
      <c r="A1415" s="4" t="s">
        <v>6</v>
      </c>
      <c r="B1415" s="6">
        <v>21</v>
      </c>
      <c r="C1415" s="9">
        <v>0.11</v>
      </c>
      <c r="D1415" s="8">
        <v>0</v>
      </c>
    </row>
    <row r="1416" spans="1:4" x14ac:dyDescent="0.2">
      <c r="A1416" s="4" t="s">
        <v>6</v>
      </c>
      <c r="B1416" s="6">
        <v>22</v>
      </c>
      <c r="C1416" s="9">
        <v>0.107</v>
      </c>
      <c r="D1416" s="8">
        <v>0</v>
      </c>
    </row>
    <row r="1417" spans="1:4" x14ac:dyDescent="0.2">
      <c r="A1417" s="4" t="s">
        <v>6</v>
      </c>
      <c r="B1417" s="6">
        <v>23</v>
      </c>
      <c r="C1417" s="9">
        <v>0.111</v>
      </c>
      <c r="D1417" s="8">
        <v>0</v>
      </c>
    </row>
    <row r="1418" spans="1:4" x14ac:dyDescent="0.2">
      <c r="A1418" s="4" t="s">
        <v>7</v>
      </c>
      <c r="B1418" s="6">
        <v>0</v>
      </c>
      <c r="C1418" s="9">
        <v>0.96699999999999997</v>
      </c>
      <c r="D1418" s="8">
        <v>0</v>
      </c>
    </row>
    <row r="1419" spans="1:4" x14ac:dyDescent="0.2">
      <c r="A1419" s="4" t="s">
        <v>7</v>
      </c>
      <c r="B1419" s="6">
        <v>1</v>
      </c>
      <c r="C1419" s="9">
        <v>0.32700000000000001</v>
      </c>
      <c r="D1419" s="8">
        <v>0</v>
      </c>
    </row>
    <row r="1420" spans="1:4" x14ac:dyDescent="0.2">
      <c r="A1420" s="4" t="s">
        <v>7</v>
      </c>
      <c r="B1420" s="6">
        <v>2</v>
      </c>
      <c r="C1420" s="9">
        <v>0.29499999999999998</v>
      </c>
      <c r="D1420" s="8">
        <v>0</v>
      </c>
    </row>
    <row r="1421" spans="1:4" x14ac:dyDescent="0.2">
      <c r="A1421" s="4" t="s">
        <v>7</v>
      </c>
      <c r="B1421" s="6">
        <v>3</v>
      </c>
      <c r="C1421" s="9">
        <v>0.11</v>
      </c>
      <c r="D1421" s="8">
        <v>0</v>
      </c>
    </row>
    <row r="1422" spans="1:4" x14ac:dyDescent="0.2">
      <c r="A1422" s="4" t="s">
        <v>7</v>
      </c>
      <c r="B1422" s="6">
        <v>4</v>
      </c>
      <c r="C1422" s="9">
        <v>0.28899999999999998</v>
      </c>
      <c r="D1422" s="8">
        <v>0</v>
      </c>
    </row>
    <row r="1423" spans="1:4" x14ac:dyDescent="0.2">
      <c r="A1423" s="4" t="s">
        <v>7</v>
      </c>
      <c r="B1423" s="6">
        <v>5</v>
      </c>
      <c r="C1423" s="9">
        <v>0.111</v>
      </c>
      <c r="D1423" s="8">
        <v>0</v>
      </c>
    </row>
    <row r="1424" spans="1:4" x14ac:dyDescent="0.2">
      <c r="A1424" s="4" t="s">
        <v>7</v>
      </c>
      <c r="B1424" s="6">
        <v>6</v>
      </c>
      <c r="C1424" s="9">
        <v>0.28999999999999998</v>
      </c>
      <c r="D1424" s="8">
        <v>0</v>
      </c>
    </row>
    <row r="1425" spans="1:4" x14ac:dyDescent="0.2">
      <c r="A1425" s="4" t="s">
        <v>7</v>
      </c>
      <c r="B1425" s="6">
        <v>7</v>
      </c>
      <c r="C1425" s="9">
        <v>6.5000000000000002E-2</v>
      </c>
      <c r="D1425" s="8">
        <v>10.85</v>
      </c>
    </row>
    <row r="1426" spans="1:4" x14ac:dyDescent="0.2">
      <c r="A1426" s="4" t="s">
        <v>7</v>
      </c>
      <c r="B1426" s="6">
        <v>8</v>
      </c>
      <c r="C1426" s="9">
        <v>7.9000000000000001E-2</v>
      </c>
      <c r="D1426" s="8">
        <v>299.33</v>
      </c>
    </row>
    <row r="1427" spans="1:4" x14ac:dyDescent="0.2">
      <c r="A1427" s="4" t="s">
        <v>7</v>
      </c>
      <c r="B1427" s="6">
        <v>9</v>
      </c>
      <c r="C1427" s="9">
        <v>0.14499999999999999</v>
      </c>
      <c r="D1427" s="8">
        <v>562.71</v>
      </c>
    </row>
    <row r="1428" spans="1:4" x14ac:dyDescent="0.2">
      <c r="A1428" s="4" t="s">
        <v>7</v>
      </c>
      <c r="B1428" s="6">
        <v>10</v>
      </c>
      <c r="C1428" s="9">
        <v>2.1999999999999999E-2</v>
      </c>
      <c r="D1428" s="8">
        <v>777.87</v>
      </c>
    </row>
    <row r="1429" spans="1:4" x14ac:dyDescent="0.2">
      <c r="A1429" s="4" t="s">
        <v>7</v>
      </c>
      <c r="B1429" s="6">
        <v>11</v>
      </c>
      <c r="C1429" s="9">
        <v>1.7999999999999999E-2</v>
      </c>
      <c r="D1429" s="8">
        <v>933.45</v>
      </c>
    </row>
    <row r="1430" spans="1:4" x14ac:dyDescent="0.2">
      <c r="A1430" s="4" t="s">
        <v>7</v>
      </c>
      <c r="B1430" s="6">
        <v>12</v>
      </c>
      <c r="C1430" s="9">
        <v>1.9E-2</v>
      </c>
      <c r="D1430" s="8">
        <v>884.93</v>
      </c>
    </row>
    <row r="1431" spans="1:4" x14ac:dyDescent="0.2">
      <c r="A1431" s="4" t="s">
        <v>7</v>
      </c>
      <c r="B1431" s="6">
        <v>13</v>
      </c>
      <c r="C1431" s="9">
        <v>1.7999999999999999E-2</v>
      </c>
      <c r="D1431" s="8">
        <v>986.23</v>
      </c>
    </row>
    <row r="1432" spans="1:4" x14ac:dyDescent="0.2">
      <c r="A1432" s="4" t="s">
        <v>7</v>
      </c>
      <c r="B1432" s="6">
        <v>14</v>
      </c>
      <c r="C1432" s="9">
        <v>1.7999999999999999E-2</v>
      </c>
      <c r="D1432" s="8">
        <v>885.03</v>
      </c>
    </row>
    <row r="1433" spans="1:4" x14ac:dyDescent="0.2">
      <c r="A1433" s="4" t="s">
        <v>7</v>
      </c>
      <c r="B1433" s="6">
        <v>15</v>
      </c>
      <c r="C1433" s="9">
        <v>1.9E-2</v>
      </c>
      <c r="D1433" s="8">
        <v>718.3</v>
      </c>
    </row>
    <row r="1434" spans="1:4" x14ac:dyDescent="0.2">
      <c r="A1434" s="4" t="s">
        <v>7</v>
      </c>
      <c r="B1434" s="6">
        <v>16</v>
      </c>
      <c r="C1434" s="9">
        <v>2.5000000000000001E-2</v>
      </c>
      <c r="D1434" s="8">
        <v>486.02</v>
      </c>
    </row>
    <row r="1435" spans="1:4" x14ac:dyDescent="0.2">
      <c r="A1435" s="4" t="s">
        <v>7</v>
      </c>
      <c r="B1435" s="6">
        <v>17</v>
      </c>
      <c r="C1435" s="9">
        <v>1.7999999999999999E-2</v>
      </c>
      <c r="D1435" s="8">
        <v>216</v>
      </c>
    </row>
    <row r="1436" spans="1:4" x14ac:dyDescent="0.2">
      <c r="A1436" s="4" t="s">
        <v>7</v>
      </c>
      <c r="B1436" s="6">
        <v>18</v>
      </c>
      <c r="C1436" s="9">
        <v>1.9E-2</v>
      </c>
      <c r="D1436" s="8">
        <v>0</v>
      </c>
    </row>
    <row r="1437" spans="1:4" x14ac:dyDescent="0.2">
      <c r="A1437" s="4" t="s">
        <v>7</v>
      </c>
      <c r="B1437" s="6">
        <v>19</v>
      </c>
      <c r="C1437" s="9">
        <v>1.7000000000000001E-2</v>
      </c>
      <c r="D1437" s="8">
        <v>0</v>
      </c>
    </row>
    <row r="1438" spans="1:4" x14ac:dyDescent="0.2">
      <c r="A1438" s="4" t="s">
        <v>7</v>
      </c>
      <c r="B1438" s="6">
        <v>20</v>
      </c>
      <c r="C1438" s="9">
        <v>0.122</v>
      </c>
      <c r="D1438" s="8">
        <v>0</v>
      </c>
    </row>
    <row r="1439" spans="1:4" x14ac:dyDescent="0.2">
      <c r="A1439" s="4" t="s">
        <v>7</v>
      </c>
      <c r="B1439" s="6">
        <v>21</v>
      </c>
      <c r="C1439" s="9">
        <v>0.111</v>
      </c>
      <c r="D1439" s="8">
        <v>0</v>
      </c>
    </row>
    <row r="1440" spans="1:4" x14ac:dyDescent="0.2">
      <c r="A1440" s="4" t="s">
        <v>7</v>
      </c>
      <c r="B1440" s="6">
        <v>22</v>
      </c>
      <c r="C1440" s="9">
        <v>0.106</v>
      </c>
      <c r="D1440" s="8">
        <v>0</v>
      </c>
    </row>
    <row r="1441" spans="1:4" x14ac:dyDescent="0.2">
      <c r="A1441" s="4" t="s">
        <v>7</v>
      </c>
      <c r="B1441" s="6">
        <v>23</v>
      </c>
      <c r="C1441" s="9">
        <v>0.112</v>
      </c>
      <c r="D1441" s="8">
        <v>0</v>
      </c>
    </row>
    <row r="1442" spans="1:4" x14ac:dyDescent="0.2">
      <c r="A1442" s="4" t="s">
        <v>7</v>
      </c>
      <c r="B1442" s="6">
        <v>0</v>
      </c>
      <c r="C1442" s="9">
        <v>0.57899999999999996</v>
      </c>
      <c r="D1442" s="8">
        <v>0</v>
      </c>
    </row>
    <row r="1443" spans="1:4" x14ac:dyDescent="0.2">
      <c r="A1443" s="4" t="s">
        <v>7</v>
      </c>
      <c r="B1443" s="6">
        <v>1</v>
      </c>
      <c r="C1443" s="9">
        <v>0.32</v>
      </c>
      <c r="D1443" s="8">
        <v>0</v>
      </c>
    </row>
    <row r="1444" spans="1:4" x14ac:dyDescent="0.2">
      <c r="A1444" s="4" t="s">
        <v>7</v>
      </c>
      <c r="B1444" s="6">
        <v>2</v>
      </c>
      <c r="C1444" s="9">
        <v>0.29099999999999998</v>
      </c>
      <c r="D1444" s="8">
        <v>0</v>
      </c>
    </row>
    <row r="1445" spans="1:4" x14ac:dyDescent="0.2">
      <c r="A1445" s="4" t="s">
        <v>7</v>
      </c>
      <c r="B1445" s="6">
        <v>3</v>
      </c>
      <c r="C1445" s="9">
        <v>0.11</v>
      </c>
      <c r="D1445" s="8">
        <v>0</v>
      </c>
    </row>
    <row r="1446" spans="1:4" x14ac:dyDescent="0.2">
      <c r="A1446" s="4" t="s">
        <v>7</v>
      </c>
      <c r="B1446" s="6">
        <v>4</v>
      </c>
      <c r="C1446" s="9">
        <v>0.28899999999999998</v>
      </c>
      <c r="D1446" s="8">
        <v>0</v>
      </c>
    </row>
    <row r="1447" spans="1:4" x14ac:dyDescent="0.2">
      <c r="A1447" s="4" t="s">
        <v>7</v>
      </c>
      <c r="B1447" s="6">
        <v>5</v>
      </c>
      <c r="C1447" s="9">
        <v>0.11</v>
      </c>
      <c r="D1447" s="8">
        <v>0</v>
      </c>
    </row>
    <row r="1448" spans="1:4" x14ac:dyDescent="0.2">
      <c r="A1448" s="4" t="s">
        <v>7</v>
      </c>
      <c r="B1448" s="6">
        <v>6</v>
      </c>
      <c r="C1448" s="9">
        <v>0.28499999999999998</v>
      </c>
      <c r="D1448" s="8">
        <v>0</v>
      </c>
    </row>
    <row r="1449" spans="1:4" x14ac:dyDescent="0.2">
      <c r="A1449" s="4" t="s">
        <v>7</v>
      </c>
      <c r="B1449" s="6">
        <v>7</v>
      </c>
      <c r="C1449" s="9">
        <v>6.5000000000000002E-2</v>
      </c>
      <c r="D1449" s="8">
        <v>12.65</v>
      </c>
    </row>
    <row r="1450" spans="1:4" x14ac:dyDescent="0.2">
      <c r="A1450" s="4" t="s">
        <v>7</v>
      </c>
      <c r="B1450" s="6">
        <v>8</v>
      </c>
      <c r="C1450" s="9">
        <v>0.20399999999999999</v>
      </c>
      <c r="D1450" s="8">
        <v>295.83</v>
      </c>
    </row>
    <row r="1451" spans="1:4" x14ac:dyDescent="0.2">
      <c r="A1451" s="4" t="s">
        <v>7</v>
      </c>
      <c r="B1451" s="6">
        <v>9</v>
      </c>
      <c r="C1451" s="9">
        <v>4.8000000000000001E-2</v>
      </c>
      <c r="D1451" s="8">
        <v>473.76</v>
      </c>
    </row>
    <row r="1452" spans="1:4" x14ac:dyDescent="0.2">
      <c r="A1452" s="4" t="s">
        <v>7</v>
      </c>
      <c r="B1452" s="6">
        <v>10</v>
      </c>
      <c r="C1452" s="9">
        <v>0.193</v>
      </c>
      <c r="D1452" s="8">
        <v>766.67</v>
      </c>
    </row>
    <row r="1453" spans="1:4" x14ac:dyDescent="0.2">
      <c r="A1453" s="4" t="s">
        <v>7</v>
      </c>
      <c r="B1453" s="6">
        <v>11</v>
      </c>
      <c r="C1453" s="9">
        <v>0.02</v>
      </c>
      <c r="D1453" s="8">
        <v>930.15</v>
      </c>
    </row>
    <row r="1454" spans="1:4" x14ac:dyDescent="0.2">
      <c r="A1454" s="4" t="s">
        <v>7</v>
      </c>
      <c r="B1454" s="6">
        <v>12</v>
      </c>
      <c r="C1454" s="9">
        <v>6.4000000000000001E-2</v>
      </c>
      <c r="D1454" s="8">
        <v>881.75</v>
      </c>
    </row>
    <row r="1455" spans="1:4" x14ac:dyDescent="0.2">
      <c r="A1455" s="4" t="s">
        <v>7</v>
      </c>
      <c r="B1455" s="6">
        <v>13</v>
      </c>
      <c r="C1455" s="9">
        <v>1.7000000000000001E-2</v>
      </c>
      <c r="D1455" s="8">
        <v>983.6</v>
      </c>
    </row>
    <row r="1456" spans="1:4" x14ac:dyDescent="0.2">
      <c r="A1456" s="4" t="s">
        <v>7</v>
      </c>
      <c r="B1456" s="6">
        <v>14</v>
      </c>
      <c r="C1456" s="9">
        <v>1.7999999999999999E-2</v>
      </c>
      <c r="D1456" s="8">
        <v>891.23</v>
      </c>
    </row>
    <row r="1457" spans="1:4" x14ac:dyDescent="0.2">
      <c r="A1457" s="4" t="s">
        <v>7</v>
      </c>
      <c r="B1457" s="6">
        <v>15</v>
      </c>
      <c r="C1457" s="9">
        <v>2.1999999999999999E-2</v>
      </c>
      <c r="D1457" s="8">
        <v>718.9</v>
      </c>
    </row>
    <row r="1458" spans="1:4" x14ac:dyDescent="0.2">
      <c r="A1458" s="4" t="s">
        <v>7</v>
      </c>
      <c r="B1458" s="6">
        <v>16</v>
      </c>
      <c r="C1458" s="9">
        <v>1.7999999999999999E-2</v>
      </c>
      <c r="D1458" s="8">
        <v>488.43</v>
      </c>
    </row>
    <row r="1459" spans="1:4" x14ac:dyDescent="0.2">
      <c r="A1459" s="4" t="s">
        <v>7</v>
      </c>
      <c r="B1459" s="6">
        <v>17</v>
      </c>
      <c r="C1459" s="9">
        <v>1.7999999999999999E-2</v>
      </c>
      <c r="D1459" s="8">
        <v>222.1</v>
      </c>
    </row>
    <row r="1460" spans="1:4" x14ac:dyDescent="0.2">
      <c r="A1460" s="4" t="s">
        <v>7</v>
      </c>
      <c r="B1460" s="6">
        <v>18</v>
      </c>
      <c r="C1460" s="9">
        <v>4.7E-2</v>
      </c>
      <c r="D1460" s="8">
        <v>0</v>
      </c>
    </row>
    <row r="1461" spans="1:4" x14ac:dyDescent="0.2">
      <c r="A1461" s="4" t="s">
        <v>7</v>
      </c>
      <c r="B1461" s="6">
        <v>19</v>
      </c>
      <c r="C1461" s="9">
        <v>0.152</v>
      </c>
      <c r="D1461" s="8">
        <v>0</v>
      </c>
    </row>
    <row r="1462" spans="1:4" x14ac:dyDescent="0.2">
      <c r="A1462" s="4" t="s">
        <v>7</v>
      </c>
      <c r="B1462" s="6">
        <v>20</v>
      </c>
      <c r="C1462" s="9">
        <v>0.64600000000000002</v>
      </c>
      <c r="D1462" s="8">
        <v>0</v>
      </c>
    </row>
    <row r="1463" spans="1:4" x14ac:dyDescent="0.2">
      <c r="A1463" s="4" t="s">
        <v>7</v>
      </c>
      <c r="B1463" s="6">
        <v>21</v>
      </c>
      <c r="C1463" s="9">
        <v>0.32200000000000001</v>
      </c>
      <c r="D1463" s="8">
        <v>0</v>
      </c>
    </row>
    <row r="1464" spans="1:4" x14ac:dyDescent="0.2">
      <c r="A1464" s="4" t="s">
        <v>7</v>
      </c>
      <c r="B1464" s="6">
        <v>22</v>
      </c>
      <c r="C1464" s="9">
        <v>0.13500000000000001</v>
      </c>
      <c r="D1464" s="8">
        <v>0</v>
      </c>
    </row>
    <row r="1465" spans="1:4" x14ac:dyDescent="0.2">
      <c r="A1465" s="4" t="s">
        <v>7</v>
      </c>
      <c r="B1465" s="6">
        <v>23</v>
      </c>
      <c r="C1465" s="9">
        <v>0.111</v>
      </c>
      <c r="D1465" s="8">
        <v>0</v>
      </c>
    </row>
    <row r="1466" spans="1:4" x14ac:dyDescent="0.2">
      <c r="A1466" s="4" t="s">
        <v>7</v>
      </c>
      <c r="B1466" s="6">
        <v>0</v>
      </c>
      <c r="C1466" s="9">
        <v>0.70499999999999996</v>
      </c>
      <c r="D1466" s="8">
        <v>0</v>
      </c>
    </row>
    <row r="1467" spans="1:4" x14ac:dyDescent="0.2">
      <c r="A1467" s="4" t="s">
        <v>7</v>
      </c>
      <c r="B1467" s="6">
        <v>1</v>
      </c>
      <c r="C1467" s="9">
        <v>0.32400000000000001</v>
      </c>
      <c r="D1467" s="8">
        <v>0</v>
      </c>
    </row>
    <row r="1468" spans="1:4" x14ac:dyDescent="0.2">
      <c r="A1468" s="4" t="s">
        <v>7</v>
      </c>
      <c r="B1468" s="6">
        <v>2</v>
      </c>
      <c r="C1468" s="9">
        <v>0.29399999999999998</v>
      </c>
      <c r="D1468" s="8">
        <v>0</v>
      </c>
    </row>
    <row r="1469" spans="1:4" x14ac:dyDescent="0.2">
      <c r="A1469" s="4" t="s">
        <v>7</v>
      </c>
      <c r="B1469" s="6">
        <v>3</v>
      </c>
      <c r="C1469" s="9">
        <v>0.112</v>
      </c>
      <c r="D1469" s="8">
        <v>0</v>
      </c>
    </row>
    <row r="1470" spans="1:4" x14ac:dyDescent="0.2">
      <c r="A1470" s="4" t="s">
        <v>7</v>
      </c>
      <c r="B1470" s="6">
        <v>4</v>
      </c>
      <c r="C1470" s="9">
        <v>0.28899999999999998</v>
      </c>
      <c r="D1470" s="8">
        <v>0</v>
      </c>
    </row>
    <row r="1471" spans="1:4" x14ac:dyDescent="0.2">
      <c r="A1471" s="4" t="s">
        <v>7</v>
      </c>
      <c r="B1471" s="6">
        <v>5</v>
      </c>
      <c r="C1471" s="9">
        <v>0.111</v>
      </c>
      <c r="D1471" s="8">
        <v>0</v>
      </c>
    </row>
    <row r="1472" spans="1:4" x14ac:dyDescent="0.2">
      <c r="A1472" s="4" t="s">
        <v>7</v>
      </c>
      <c r="B1472" s="6">
        <v>6</v>
      </c>
      <c r="C1472" s="9">
        <v>0.28599999999999998</v>
      </c>
      <c r="D1472" s="8">
        <v>0</v>
      </c>
    </row>
    <row r="1473" spans="1:4" x14ac:dyDescent="0.2">
      <c r="A1473" s="4" t="s">
        <v>7</v>
      </c>
      <c r="B1473" s="6">
        <v>7</v>
      </c>
      <c r="C1473" s="9">
        <v>6.5000000000000002E-2</v>
      </c>
      <c r="D1473" s="8">
        <v>12.65</v>
      </c>
    </row>
    <row r="1474" spans="1:4" x14ac:dyDescent="0.2">
      <c r="A1474" s="4" t="s">
        <v>7</v>
      </c>
      <c r="B1474" s="6">
        <v>8</v>
      </c>
      <c r="C1474" s="9">
        <v>0.21199999999999999</v>
      </c>
      <c r="D1474" s="8">
        <v>259.13</v>
      </c>
    </row>
    <row r="1475" spans="1:4" x14ac:dyDescent="0.2">
      <c r="A1475" s="4" t="s">
        <v>7</v>
      </c>
      <c r="B1475" s="6">
        <v>9</v>
      </c>
      <c r="C1475" s="9">
        <v>2.012</v>
      </c>
      <c r="D1475" s="8">
        <v>424.53</v>
      </c>
    </row>
    <row r="1476" spans="1:4" x14ac:dyDescent="0.2">
      <c r="A1476" s="4" t="s">
        <v>7</v>
      </c>
      <c r="B1476" s="6">
        <v>10</v>
      </c>
      <c r="C1476" s="9">
        <v>4.2720000000000002</v>
      </c>
      <c r="D1476" s="8">
        <v>698.76</v>
      </c>
    </row>
    <row r="1477" spans="1:4" x14ac:dyDescent="0.2">
      <c r="A1477" s="4" t="s">
        <v>7</v>
      </c>
      <c r="B1477" s="6">
        <v>11</v>
      </c>
      <c r="C1477" s="9">
        <v>4.24</v>
      </c>
      <c r="D1477" s="8">
        <v>933.86</v>
      </c>
    </row>
    <row r="1478" spans="1:4" x14ac:dyDescent="0.2">
      <c r="A1478" s="4" t="s">
        <v>7</v>
      </c>
      <c r="B1478" s="6">
        <v>12</v>
      </c>
      <c r="C1478" s="9">
        <v>4.2549999999999999</v>
      </c>
      <c r="D1478" s="8">
        <v>863.98</v>
      </c>
    </row>
    <row r="1479" spans="1:4" x14ac:dyDescent="0.2">
      <c r="A1479" s="4" t="s">
        <v>7</v>
      </c>
      <c r="B1479" s="6">
        <v>13</v>
      </c>
      <c r="C1479" s="9">
        <v>4.2789999999999999</v>
      </c>
      <c r="D1479" s="8">
        <v>975.92</v>
      </c>
    </row>
    <row r="1480" spans="1:4" x14ac:dyDescent="0.2">
      <c r="A1480" s="4" t="s">
        <v>7</v>
      </c>
      <c r="B1480" s="6">
        <v>14</v>
      </c>
      <c r="C1480" s="9">
        <v>4.2480000000000002</v>
      </c>
      <c r="D1480" s="8">
        <v>893.83</v>
      </c>
    </row>
    <row r="1481" spans="1:4" x14ac:dyDescent="0.2">
      <c r="A1481" s="4" t="s">
        <v>7</v>
      </c>
      <c r="B1481" s="6">
        <v>15</v>
      </c>
      <c r="C1481" s="9">
        <v>0.23100000000000001</v>
      </c>
      <c r="D1481" s="8">
        <v>723.73</v>
      </c>
    </row>
    <row r="1482" spans="1:4" x14ac:dyDescent="0.2">
      <c r="A1482" s="4" t="s">
        <v>7</v>
      </c>
      <c r="B1482" s="6">
        <v>16</v>
      </c>
      <c r="C1482" s="9">
        <v>0.02</v>
      </c>
      <c r="D1482" s="8">
        <v>495.18</v>
      </c>
    </row>
    <row r="1483" spans="1:4" x14ac:dyDescent="0.2">
      <c r="A1483" s="4" t="s">
        <v>7</v>
      </c>
      <c r="B1483" s="6">
        <v>17</v>
      </c>
      <c r="C1483" s="9">
        <v>2.3E-2</v>
      </c>
      <c r="D1483" s="8">
        <v>226.03</v>
      </c>
    </row>
    <row r="1484" spans="1:4" x14ac:dyDescent="0.2">
      <c r="A1484" s="4" t="s">
        <v>7</v>
      </c>
      <c r="B1484" s="6">
        <v>18</v>
      </c>
      <c r="C1484" s="9">
        <v>2.1000000000000001E-2</v>
      </c>
      <c r="D1484" s="8">
        <v>0</v>
      </c>
    </row>
    <row r="1485" spans="1:4" x14ac:dyDescent="0.2">
      <c r="A1485" s="4" t="s">
        <v>7</v>
      </c>
      <c r="B1485" s="6">
        <v>19</v>
      </c>
      <c r="C1485" s="9">
        <v>0.13300000000000001</v>
      </c>
      <c r="D1485" s="8">
        <v>0</v>
      </c>
    </row>
    <row r="1486" spans="1:4" x14ac:dyDescent="0.2">
      <c r="A1486" s="4" t="s">
        <v>7</v>
      </c>
      <c r="B1486" s="6">
        <v>20</v>
      </c>
      <c r="C1486" s="9">
        <v>0.216</v>
      </c>
      <c r="D1486" s="8">
        <v>0</v>
      </c>
    </row>
    <row r="1487" spans="1:4" x14ac:dyDescent="0.2">
      <c r="A1487" s="4" t="s">
        <v>7</v>
      </c>
      <c r="B1487" s="6">
        <v>21</v>
      </c>
      <c r="C1487" s="9">
        <v>0.112</v>
      </c>
      <c r="D1487" s="8">
        <v>0</v>
      </c>
    </row>
    <row r="1488" spans="1:4" x14ac:dyDescent="0.2">
      <c r="A1488" s="4" t="s">
        <v>7</v>
      </c>
      <c r="B1488" s="6">
        <v>22</v>
      </c>
      <c r="C1488" s="9">
        <v>0.107</v>
      </c>
      <c r="D1488" s="8">
        <v>0</v>
      </c>
    </row>
    <row r="1489" spans="1:4" x14ac:dyDescent="0.2">
      <c r="A1489" s="4" t="s">
        <v>7</v>
      </c>
      <c r="B1489" s="6">
        <v>23</v>
      </c>
      <c r="C1489" s="9">
        <v>0.123</v>
      </c>
      <c r="D1489" s="8">
        <v>0</v>
      </c>
    </row>
    <row r="1490" spans="1:4" x14ac:dyDescent="0.2">
      <c r="A1490" s="4" t="s">
        <v>7</v>
      </c>
      <c r="B1490" s="6">
        <v>0</v>
      </c>
      <c r="C1490" s="9">
        <v>0.78</v>
      </c>
      <c r="D1490" s="8">
        <v>0</v>
      </c>
    </row>
    <row r="1491" spans="1:4" x14ac:dyDescent="0.2">
      <c r="A1491" s="4" t="s">
        <v>7</v>
      </c>
      <c r="B1491" s="6">
        <v>1</v>
      </c>
      <c r="C1491" s="9">
        <v>0.33</v>
      </c>
      <c r="D1491" s="8">
        <v>0</v>
      </c>
    </row>
    <row r="1492" spans="1:4" x14ac:dyDescent="0.2">
      <c r="A1492" s="4" t="s">
        <v>7</v>
      </c>
      <c r="B1492" s="6">
        <v>2</v>
      </c>
      <c r="C1492" s="9">
        <v>0.29799999999999999</v>
      </c>
      <c r="D1492" s="8">
        <v>0</v>
      </c>
    </row>
    <row r="1493" spans="1:4" x14ac:dyDescent="0.2">
      <c r="A1493" s="4" t="s">
        <v>7</v>
      </c>
      <c r="B1493" s="6">
        <v>3</v>
      </c>
      <c r="C1493" s="9">
        <v>0.11</v>
      </c>
      <c r="D1493" s="8">
        <v>0</v>
      </c>
    </row>
    <row r="1494" spans="1:4" x14ac:dyDescent="0.2">
      <c r="A1494" s="4" t="s">
        <v>7</v>
      </c>
      <c r="B1494" s="6">
        <v>4</v>
      </c>
      <c r="C1494" s="9">
        <v>0.28299999999999997</v>
      </c>
      <c r="D1494" s="8">
        <v>0</v>
      </c>
    </row>
    <row r="1495" spans="1:4" x14ac:dyDescent="0.2">
      <c r="A1495" s="4" t="s">
        <v>7</v>
      </c>
      <c r="B1495" s="6">
        <v>5</v>
      </c>
      <c r="C1495" s="9">
        <v>0.11</v>
      </c>
      <c r="D1495" s="8">
        <v>0</v>
      </c>
    </row>
    <row r="1496" spans="1:4" x14ac:dyDescent="0.2">
      <c r="A1496" s="4" t="s">
        <v>7</v>
      </c>
      <c r="B1496" s="6">
        <v>6</v>
      </c>
      <c r="C1496" s="9">
        <v>0.28199999999999997</v>
      </c>
      <c r="D1496" s="8">
        <v>0</v>
      </c>
    </row>
    <row r="1497" spans="1:4" x14ac:dyDescent="0.2">
      <c r="A1497" s="4" t="s">
        <v>7</v>
      </c>
      <c r="B1497" s="6">
        <v>7</v>
      </c>
      <c r="C1497" s="9">
        <v>6.2E-2</v>
      </c>
      <c r="D1497" s="8">
        <v>15.37</v>
      </c>
    </row>
    <row r="1498" spans="1:4" x14ac:dyDescent="0.2">
      <c r="A1498" s="4" t="s">
        <v>7</v>
      </c>
      <c r="B1498" s="6">
        <v>8</v>
      </c>
      <c r="C1498" s="9">
        <v>0.22600000000000001</v>
      </c>
      <c r="D1498" s="8">
        <v>181.39</v>
      </c>
    </row>
    <row r="1499" spans="1:4" x14ac:dyDescent="0.2">
      <c r="A1499" s="4" t="s">
        <v>7</v>
      </c>
      <c r="B1499" s="6">
        <v>9</v>
      </c>
      <c r="C1499" s="9">
        <v>0.21199999999999999</v>
      </c>
      <c r="D1499" s="8">
        <v>544.05999999999995</v>
      </c>
    </row>
    <row r="1500" spans="1:4" x14ac:dyDescent="0.2">
      <c r="A1500" s="4" t="s">
        <v>7</v>
      </c>
      <c r="B1500" s="6">
        <v>10</v>
      </c>
      <c r="C1500" s="9">
        <v>0.193</v>
      </c>
      <c r="D1500" s="8">
        <v>767.01</v>
      </c>
    </row>
    <row r="1501" spans="1:4" x14ac:dyDescent="0.2">
      <c r="A1501" s="4" t="s">
        <v>7</v>
      </c>
      <c r="B1501" s="6">
        <v>11</v>
      </c>
      <c r="C1501" s="9">
        <v>9.1999999999999998E-2</v>
      </c>
      <c r="D1501" s="8">
        <v>926.9</v>
      </c>
    </row>
    <row r="1502" spans="1:4" x14ac:dyDescent="0.2">
      <c r="A1502" s="4" t="s">
        <v>7</v>
      </c>
      <c r="B1502" s="6">
        <v>12</v>
      </c>
      <c r="C1502" s="9">
        <v>2.1000000000000001E-2</v>
      </c>
      <c r="D1502" s="8">
        <v>880.62</v>
      </c>
    </row>
    <row r="1503" spans="1:4" x14ac:dyDescent="0.2">
      <c r="A1503" s="4" t="s">
        <v>7</v>
      </c>
      <c r="B1503" s="6">
        <v>13</v>
      </c>
      <c r="C1503" s="9">
        <v>2.4710000000000001</v>
      </c>
      <c r="D1503" s="8">
        <v>855.83</v>
      </c>
    </row>
    <row r="1504" spans="1:4" x14ac:dyDescent="0.2">
      <c r="A1504" s="4" t="s">
        <v>7</v>
      </c>
      <c r="B1504" s="6">
        <v>14</v>
      </c>
      <c r="C1504" s="9">
        <v>4.1950000000000003</v>
      </c>
      <c r="D1504" s="8">
        <v>316.12</v>
      </c>
    </row>
    <row r="1505" spans="1:4" x14ac:dyDescent="0.2">
      <c r="A1505" s="4" t="s">
        <v>7</v>
      </c>
      <c r="B1505" s="6">
        <v>15</v>
      </c>
      <c r="C1505" s="9">
        <v>7.5999999999999998E-2</v>
      </c>
      <c r="D1505" s="8">
        <v>708.8</v>
      </c>
    </row>
    <row r="1506" spans="1:4" x14ac:dyDescent="0.2">
      <c r="A1506" s="4" t="s">
        <v>7</v>
      </c>
      <c r="B1506" s="6">
        <v>16</v>
      </c>
      <c r="C1506" s="9">
        <v>1.7999999999999999E-2</v>
      </c>
      <c r="D1506" s="8">
        <v>487.89</v>
      </c>
    </row>
    <row r="1507" spans="1:4" x14ac:dyDescent="0.2">
      <c r="A1507" s="4" t="s">
        <v>7</v>
      </c>
      <c r="B1507" s="6">
        <v>17</v>
      </c>
      <c r="C1507" s="9">
        <v>1.7000000000000001E-2</v>
      </c>
      <c r="D1507" s="8">
        <v>214.37</v>
      </c>
    </row>
    <row r="1508" spans="1:4" x14ac:dyDescent="0.2">
      <c r="A1508" s="4" t="s">
        <v>7</v>
      </c>
      <c r="B1508" s="6">
        <v>18</v>
      </c>
      <c r="C1508" s="9">
        <v>1.7999999999999999E-2</v>
      </c>
      <c r="D1508" s="8">
        <v>0</v>
      </c>
    </row>
    <row r="1509" spans="1:4" x14ac:dyDescent="0.2">
      <c r="A1509" s="4" t="s">
        <v>7</v>
      </c>
      <c r="B1509" s="6">
        <v>19</v>
      </c>
      <c r="C1509" s="9">
        <v>0.13800000000000001</v>
      </c>
      <c r="D1509" s="8">
        <v>0</v>
      </c>
    </row>
    <row r="1510" spans="1:4" x14ac:dyDescent="0.2">
      <c r="A1510" s="4" t="s">
        <v>7</v>
      </c>
      <c r="B1510" s="6">
        <v>20</v>
      </c>
      <c r="C1510" s="9">
        <v>0.309</v>
      </c>
      <c r="D1510" s="8">
        <v>0</v>
      </c>
    </row>
    <row r="1511" spans="1:4" x14ac:dyDescent="0.2">
      <c r="A1511" s="4" t="s">
        <v>7</v>
      </c>
      <c r="B1511" s="6">
        <v>21</v>
      </c>
      <c r="C1511" s="9">
        <v>0.26500000000000001</v>
      </c>
      <c r="D1511" s="8">
        <v>0</v>
      </c>
    </row>
    <row r="1512" spans="1:4" x14ac:dyDescent="0.2">
      <c r="A1512" s="4" t="s">
        <v>7</v>
      </c>
      <c r="B1512" s="6">
        <v>22</v>
      </c>
      <c r="C1512" s="9">
        <v>0.107</v>
      </c>
      <c r="D1512" s="8">
        <v>0</v>
      </c>
    </row>
    <row r="1513" spans="1:4" x14ac:dyDescent="0.2">
      <c r="A1513" s="4" t="s">
        <v>7</v>
      </c>
      <c r="B1513" s="6">
        <v>23</v>
      </c>
      <c r="C1513" s="9">
        <v>0.112</v>
      </c>
      <c r="D1513" s="8">
        <v>0</v>
      </c>
    </row>
    <row r="1514" spans="1:4" x14ac:dyDescent="0.2">
      <c r="A1514" s="4" t="s">
        <v>7</v>
      </c>
      <c r="B1514" s="6">
        <v>0</v>
      </c>
      <c r="C1514" s="9">
        <v>0.53600000000000003</v>
      </c>
      <c r="D1514" s="8">
        <v>0</v>
      </c>
    </row>
    <row r="1515" spans="1:4" x14ac:dyDescent="0.2">
      <c r="A1515" s="4" t="s">
        <v>7</v>
      </c>
      <c r="B1515" s="6">
        <v>1</v>
      </c>
      <c r="C1515" s="9">
        <v>0.315</v>
      </c>
      <c r="D1515" s="8">
        <v>0</v>
      </c>
    </row>
    <row r="1516" spans="1:4" x14ac:dyDescent="0.2">
      <c r="A1516" s="4" t="s">
        <v>7</v>
      </c>
      <c r="B1516" s="6">
        <v>2</v>
      </c>
      <c r="C1516" s="9">
        <v>0.29199999999999998</v>
      </c>
      <c r="D1516" s="8">
        <v>0</v>
      </c>
    </row>
    <row r="1517" spans="1:4" x14ac:dyDescent="0.2">
      <c r="A1517" s="4" t="s">
        <v>7</v>
      </c>
      <c r="B1517" s="6">
        <v>3</v>
      </c>
      <c r="C1517" s="9">
        <v>0.113</v>
      </c>
      <c r="D1517" s="8">
        <v>0</v>
      </c>
    </row>
    <row r="1518" spans="1:4" x14ac:dyDescent="0.2">
      <c r="A1518" s="4" t="s">
        <v>7</v>
      </c>
      <c r="B1518" s="6">
        <v>4</v>
      </c>
      <c r="C1518" s="9">
        <v>0.28799999999999998</v>
      </c>
      <c r="D1518" s="8">
        <v>0</v>
      </c>
    </row>
    <row r="1519" spans="1:4" x14ac:dyDescent="0.2">
      <c r="A1519" s="4" t="s">
        <v>7</v>
      </c>
      <c r="B1519" s="6">
        <v>5</v>
      </c>
      <c r="C1519" s="9">
        <v>0.111</v>
      </c>
      <c r="D1519" s="8">
        <v>0</v>
      </c>
    </row>
    <row r="1520" spans="1:4" x14ac:dyDescent="0.2">
      <c r="A1520" s="4" t="s">
        <v>7</v>
      </c>
      <c r="B1520" s="6">
        <v>6</v>
      </c>
      <c r="C1520" s="9">
        <v>0.28399999999999997</v>
      </c>
      <c r="D1520" s="8">
        <v>0</v>
      </c>
    </row>
    <row r="1521" spans="1:4" x14ac:dyDescent="0.2">
      <c r="A1521" s="4" t="s">
        <v>7</v>
      </c>
      <c r="B1521" s="6">
        <v>7</v>
      </c>
      <c r="C1521" s="9">
        <v>6.4000000000000001E-2</v>
      </c>
      <c r="D1521" s="8">
        <v>18.079999999999998</v>
      </c>
    </row>
    <row r="1522" spans="1:4" x14ac:dyDescent="0.2">
      <c r="A1522" s="4" t="s">
        <v>7</v>
      </c>
      <c r="B1522" s="6">
        <v>8</v>
      </c>
      <c r="C1522" s="9">
        <v>0.20699999999999999</v>
      </c>
      <c r="D1522" s="8">
        <v>321.51</v>
      </c>
    </row>
    <row r="1523" spans="1:4" x14ac:dyDescent="0.2">
      <c r="A1523" s="4" t="s">
        <v>7</v>
      </c>
      <c r="B1523" s="6">
        <v>9</v>
      </c>
      <c r="C1523" s="9">
        <v>2.4820000000000002</v>
      </c>
      <c r="D1523" s="8">
        <v>574.62</v>
      </c>
    </row>
    <row r="1524" spans="1:4" x14ac:dyDescent="0.2">
      <c r="A1524" s="4" t="s">
        <v>7</v>
      </c>
      <c r="B1524" s="6">
        <v>10</v>
      </c>
      <c r="C1524" s="9">
        <v>4.1840000000000002</v>
      </c>
      <c r="D1524" s="8">
        <v>784.94</v>
      </c>
    </row>
    <row r="1525" spans="1:4" x14ac:dyDescent="0.2">
      <c r="A1525" s="4" t="s">
        <v>7</v>
      </c>
      <c r="B1525" s="6">
        <v>11</v>
      </c>
      <c r="C1525" s="9">
        <v>4.1580000000000004</v>
      </c>
      <c r="D1525" s="8">
        <v>934.31</v>
      </c>
    </row>
    <row r="1526" spans="1:4" x14ac:dyDescent="0.2">
      <c r="A1526" s="4" t="s">
        <v>7</v>
      </c>
      <c r="B1526" s="6">
        <v>12</v>
      </c>
      <c r="C1526" s="9">
        <v>4.1340000000000003</v>
      </c>
      <c r="D1526" s="8">
        <v>856.99</v>
      </c>
    </row>
    <row r="1527" spans="1:4" x14ac:dyDescent="0.2">
      <c r="A1527" s="4" t="s">
        <v>7</v>
      </c>
      <c r="B1527" s="6">
        <v>13</v>
      </c>
      <c r="C1527" s="9">
        <v>4.1070000000000002</v>
      </c>
      <c r="D1527" s="8">
        <v>713.3</v>
      </c>
    </row>
    <row r="1528" spans="1:4" x14ac:dyDescent="0.2">
      <c r="A1528" s="4" t="s">
        <v>7</v>
      </c>
      <c r="B1528" s="6">
        <v>14</v>
      </c>
      <c r="C1528" s="9">
        <v>4.0910000000000002</v>
      </c>
      <c r="D1528" s="8">
        <v>545.48</v>
      </c>
    </row>
    <row r="1529" spans="1:4" x14ac:dyDescent="0.2">
      <c r="A1529" s="4" t="s">
        <v>7</v>
      </c>
      <c r="B1529" s="6">
        <v>15</v>
      </c>
      <c r="C1529" s="9">
        <v>0.223</v>
      </c>
      <c r="D1529" s="8">
        <v>723.59</v>
      </c>
    </row>
    <row r="1530" spans="1:4" x14ac:dyDescent="0.2">
      <c r="A1530" s="4" t="s">
        <v>7</v>
      </c>
      <c r="B1530" s="6">
        <v>16</v>
      </c>
      <c r="C1530" s="9">
        <v>0.02</v>
      </c>
      <c r="D1530" s="8">
        <v>460.81</v>
      </c>
    </row>
    <row r="1531" spans="1:4" x14ac:dyDescent="0.2">
      <c r="A1531" s="4" t="s">
        <v>7</v>
      </c>
      <c r="B1531" s="6">
        <v>17</v>
      </c>
      <c r="C1531" s="9">
        <v>1.9E-2</v>
      </c>
      <c r="D1531" s="8">
        <v>257.27999999999997</v>
      </c>
    </row>
    <row r="1532" spans="1:4" x14ac:dyDescent="0.2">
      <c r="A1532" s="4" t="s">
        <v>7</v>
      </c>
      <c r="B1532" s="6">
        <v>18</v>
      </c>
      <c r="C1532" s="9">
        <v>6.3E-2</v>
      </c>
      <c r="D1532" s="8">
        <v>0</v>
      </c>
    </row>
    <row r="1533" spans="1:4" x14ac:dyDescent="0.2">
      <c r="A1533" s="4" t="s">
        <v>7</v>
      </c>
      <c r="B1533" s="6">
        <v>19</v>
      </c>
      <c r="C1533" s="9">
        <v>0.34499999999999997</v>
      </c>
      <c r="D1533" s="8">
        <v>0</v>
      </c>
    </row>
    <row r="1534" spans="1:4" x14ac:dyDescent="0.2">
      <c r="A1534" s="4" t="s">
        <v>7</v>
      </c>
      <c r="B1534" s="6">
        <v>20</v>
      </c>
      <c r="C1534" s="9">
        <v>1.3560000000000001</v>
      </c>
      <c r="D1534" s="8">
        <v>0</v>
      </c>
    </row>
    <row r="1535" spans="1:4" x14ac:dyDescent="0.2">
      <c r="A1535" s="4" t="s">
        <v>7</v>
      </c>
      <c r="B1535" s="6">
        <v>21</v>
      </c>
      <c r="C1535" s="9">
        <v>0.32</v>
      </c>
      <c r="D1535" s="8">
        <v>0</v>
      </c>
    </row>
    <row r="1536" spans="1:4" x14ac:dyDescent="0.2">
      <c r="A1536" s="4" t="s">
        <v>7</v>
      </c>
      <c r="B1536" s="6">
        <v>22</v>
      </c>
      <c r="C1536" s="9">
        <v>0.107</v>
      </c>
      <c r="D1536" s="8">
        <v>0</v>
      </c>
    </row>
    <row r="1537" spans="1:4" x14ac:dyDescent="0.2">
      <c r="A1537" s="4" t="s">
        <v>7</v>
      </c>
      <c r="B1537" s="6">
        <v>23</v>
      </c>
      <c r="C1537" s="9">
        <v>0.111</v>
      </c>
      <c r="D1537" s="8">
        <v>0</v>
      </c>
    </row>
    <row r="1538" spans="1:4" x14ac:dyDescent="0.2">
      <c r="A1538" s="4" t="s">
        <v>7</v>
      </c>
      <c r="B1538" s="6">
        <v>0</v>
      </c>
      <c r="C1538" s="9">
        <v>0.99299999999999999</v>
      </c>
      <c r="D1538" s="8">
        <v>0</v>
      </c>
    </row>
    <row r="1539" spans="1:4" x14ac:dyDescent="0.2">
      <c r="A1539" s="4" t="s">
        <v>7</v>
      </c>
      <c r="B1539" s="6">
        <v>1</v>
      </c>
      <c r="C1539" s="9">
        <v>0.34300000000000003</v>
      </c>
      <c r="D1539" s="8">
        <v>0</v>
      </c>
    </row>
    <row r="1540" spans="1:4" x14ac:dyDescent="0.2">
      <c r="A1540" s="4" t="s">
        <v>7</v>
      </c>
      <c r="B1540" s="6">
        <v>2</v>
      </c>
      <c r="C1540" s="9">
        <v>0.3</v>
      </c>
      <c r="D1540" s="8">
        <v>0</v>
      </c>
    </row>
    <row r="1541" spans="1:4" x14ac:dyDescent="0.2">
      <c r="A1541" s="4" t="s">
        <v>7</v>
      </c>
      <c r="B1541" s="6">
        <v>3</v>
      </c>
      <c r="C1541" s="9">
        <v>0.113</v>
      </c>
      <c r="D1541" s="8">
        <v>0</v>
      </c>
    </row>
    <row r="1542" spans="1:4" x14ac:dyDescent="0.2">
      <c r="A1542" s="4" t="s">
        <v>7</v>
      </c>
      <c r="B1542" s="6">
        <v>4</v>
      </c>
      <c r="C1542" s="9">
        <v>0.29599999999999999</v>
      </c>
      <c r="D1542" s="8">
        <v>0</v>
      </c>
    </row>
    <row r="1543" spans="1:4" x14ac:dyDescent="0.2">
      <c r="A1543" s="4" t="s">
        <v>7</v>
      </c>
      <c r="B1543" s="6">
        <v>5</v>
      </c>
      <c r="C1543" s="9">
        <v>0.112</v>
      </c>
      <c r="D1543" s="8">
        <v>0</v>
      </c>
    </row>
    <row r="1544" spans="1:4" x14ac:dyDescent="0.2">
      <c r="A1544" s="4" t="s">
        <v>7</v>
      </c>
      <c r="B1544" s="6">
        <v>6</v>
      </c>
      <c r="C1544" s="9">
        <v>0.28799999999999998</v>
      </c>
      <c r="D1544" s="8">
        <v>0</v>
      </c>
    </row>
    <row r="1545" spans="1:4" x14ac:dyDescent="0.2">
      <c r="A1545" s="4" t="s">
        <v>7</v>
      </c>
      <c r="B1545" s="6">
        <v>7</v>
      </c>
      <c r="C1545" s="9">
        <v>6.4000000000000001E-2</v>
      </c>
      <c r="D1545" s="8">
        <v>19.89</v>
      </c>
    </row>
    <row r="1546" spans="1:4" x14ac:dyDescent="0.2">
      <c r="A1546" s="4" t="s">
        <v>7</v>
      </c>
      <c r="B1546" s="6">
        <v>8</v>
      </c>
      <c r="C1546" s="9">
        <v>0.20200000000000001</v>
      </c>
      <c r="D1546" s="8">
        <v>300.37</v>
      </c>
    </row>
    <row r="1547" spans="1:4" x14ac:dyDescent="0.2">
      <c r="A1547" s="4" t="s">
        <v>7</v>
      </c>
      <c r="B1547" s="6">
        <v>9</v>
      </c>
      <c r="C1547" s="9">
        <v>0.28199999999999997</v>
      </c>
      <c r="D1547" s="8">
        <v>568.82000000000005</v>
      </c>
    </row>
    <row r="1548" spans="1:4" x14ac:dyDescent="0.2">
      <c r="A1548" s="4" t="s">
        <v>7</v>
      </c>
      <c r="B1548" s="6">
        <v>10</v>
      </c>
      <c r="C1548" s="9">
        <v>0.19800000000000001</v>
      </c>
      <c r="D1548" s="8">
        <v>792.63</v>
      </c>
    </row>
    <row r="1549" spans="1:4" x14ac:dyDescent="0.2">
      <c r="A1549" s="4" t="s">
        <v>7</v>
      </c>
      <c r="B1549" s="6">
        <v>11</v>
      </c>
      <c r="C1549" s="9">
        <v>2.1000000000000001E-2</v>
      </c>
      <c r="D1549" s="8">
        <v>940.04</v>
      </c>
    </row>
    <row r="1550" spans="1:4" x14ac:dyDescent="0.2">
      <c r="A1550" s="4" t="s">
        <v>7</v>
      </c>
      <c r="B1550" s="6">
        <v>12</v>
      </c>
      <c r="C1550" s="9">
        <v>2.2850000000000001</v>
      </c>
      <c r="D1550" s="8">
        <v>877.94</v>
      </c>
    </row>
    <row r="1551" spans="1:4" x14ac:dyDescent="0.2">
      <c r="A1551" s="4" t="s">
        <v>7</v>
      </c>
      <c r="B1551" s="6">
        <v>13</v>
      </c>
      <c r="C1551" s="9">
        <v>4.1909999999999998</v>
      </c>
      <c r="D1551" s="8">
        <v>938.22</v>
      </c>
    </row>
    <row r="1552" spans="1:4" x14ac:dyDescent="0.2">
      <c r="A1552" s="4" t="s">
        <v>7</v>
      </c>
      <c r="B1552" s="6">
        <v>14</v>
      </c>
      <c r="C1552" s="9">
        <v>4.1870000000000003</v>
      </c>
      <c r="D1552" s="8">
        <v>791.36</v>
      </c>
    </row>
    <row r="1553" spans="1:4" x14ac:dyDescent="0.2">
      <c r="A1553" s="4" t="s">
        <v>7</v>
      </c>
      <c r="B1553" s="6">
        <v>15</v>
      </c>
      <c r="C1553" s="9">
        <v>0.224</v>
      </c>
      <c r="D1553" s="8">
        <v>267.88</v>
      </c>
    </row>
    <row r="1554" spans="1:4" x14ac:dyDescent="0.2">
      <c r="A1554" s="4" t="s">
        <v>7</v>
      </c>
      <c r="B1554" s="6">
        <v>16</v>
      </c>
      <c r="C1554" s="9">
        <v>1.7999999999999999E-2</v>
      </c>
      <c r="D1554" s="8">
        <v>392.68</v>
      </c>
    </row>
    <row r="1555" spans="1:4" x14ac:dyDescent="0.2">
      <c r="A1555" s="4" t="s">
        <v>7</v>
      </c>
      <c r="B1555" s="6">
        <v>17</v>
      </c>
      <c r="C1555" s="9">
        <v>2.1000000000000001E-2</v>
      </c>
      <c r="D1555" s="8">
        <v>70.239999999999995</v>
      </c>
    </row>
    <row r="1556" spans="1:4" x14ac:dyDescent="0.2">
      <c r="A1556" s="4" t="s">
        <v>7</v>
      </c>
      <c r="B1556" s="6">
        <v>18</v>
      </c>
      <c r="C1556" s="9">
        <v>2.5000000000000001E-2</v>
      </c>
      <c r="D1556" s="8">
        <v>0</v>
      </c>
    </row>
    <row r="1557" spans="1:4" x14ac:dyDescent="0.2">
      <c r="A1557" s="4" t="s">
        <v>7</v>
      </c>
      <c r="B1557" s="6">
        <v>19</v>
      </c>
      <c r="C1557" s="9">
        <v>0.20200000000000001</v>
      </c>
      <c r="D1557" s="8">
        <v>0</v>
      </c>
    </row>
    <row r="1558" spans="1:4" x14ac:dyDescent="0.2">
      <c r="A1558" s="4" t="s">
        <v>7</v>
      </c>
      <c r="B1558" s="6">
        <v>20</v>
      </c>
      <c r="C1558" s="9">
        <v>0.34799999999999998</v>
      </c>
      <c r="D1558" s="8">
        <v>0</v>
      </c>
    </row>
    <row r="1559" spans="1:4" x14ac:dyDescent="0.2">
      <c r="A1559" s="4" t="s">
        <v>7</v>
      </c>
      <c r="B1559" s="6">
        <v>21</v>
      </c>
      <c r="C1559" s="9">
        <v>0.219</v>
      </c>
      <c r="D1559" s="8">
        <v>0</v>
      </c>
    </row>
    <row r="1560" spans="1:4" x14ac:dyDescent="0.2">
      <c r="A1560" s="4" t="s">
        <v>7</v>
      </c>
      <c r="B1560" s="6">
        <v>22</v>
      </c>
      <c r="C1560" s="9">
        <v>0.107</v>
      </c>
      <c r="D1560" s="8">
        <v>0</v>
      </c>
    </row>
    <row r="1561" spans="1:4" x14ac:dyDescent="0.2">
      <c r="A1561" s="4" t="s">
        <v>7</v>
      </c>
      <c r="B1561" s="6">
        <v>23</v>
      </c>
      <c r="C1561" s="9">
        <v>0.112</v>
      </c>
      <c r="D1561" s="8">
        <v>0</v>
      </c>
    </row>
    <row r="1562" spans="1:4" x14ac:dyDescent="0.2">
      <c r="A1562" s="4" t="s">
        <v>7</v>
      </c>
      <c r="B1562" s="6">
        <v>0</v>
      </c>
      <c r="C1562" s="9">
        <v>1</v>
      </c>
      <c r="D1562" s="8">
        <v>0</v>
      </c>
    </row>
    <row r="1563" spans="1:4" x14ac:dyDescent="0.2">
      <c r="A1563" s="4" t="s">
        <v>7</v>
      </c>
      <c r="B1563" s="6">
        <v>1</v>
      </c>
      <c r="C1563" s="9">
        <v>0.625</v>
      </c>
      <c r="D1563" s="8">
        <v>0</v>
      </c>
    </row>
    <row r="1564" spans="1:4" x14ac:dyDescent="0.2">
      <c r="A1564" s="4" t="s">
        <v>7</v>
      </c>
      <c r="B1564" s="6">
        <v>2</v>
      </c>
      <c r="C1564" s="9">
        <v>0.33500000000000002</v>
      </c>
      <c r="D1564" s="8">
        <v>0</v>
      </c>
    </row>
    <row r="1565" spans="1:4" x14ac:dyDescent="0.2">
      <c r="A1565" s="4" t="s">
        <v>7</v>
      </c>
      <c r="B1565" s="6">
        <v>3</v>
      </c>
      <c r="C1565" s="9">
        <v>0.309</v>
      </c>
      <c r="D1565" s="8">
        <v>0</v>
      </c>
    </row>
    <row r="1566" spans="1:4" x14ac:dyDescent="0.2">
      <c r="A1566" s="4" t="s">
        <v>7</v>
      </c>
      <c r="B1566" s="6">
        <v>4</v>
      </c>
      <c r="C1566" s="9">
        <v>0.30199999999999999</v>
      </c>
      <c r="D1566" s="8">
        <v>0</v>
      </c>
    </row>
    <row r="1567" spans="1:4" x14ac:dyDescent="0.2">
      <c r="A1567" s="4" t="s">
        <v>7</v>
      </c>
      <c r="B1567" s="6">
        <v>5</v>
      </c>
      <c r="C1567" s="9">
        <v>0.112</v>
      </c>
      <c r="D1567" s="8">
        <v>0</v>
      </c>
    </row>
    <row r="1568" spans="1:4" x14ac:dyDescent="0.2">
      <c r="A1568" s="4" t="s">
        <v>7</v>
      </c>
      <c r="B1568" s="6">
        <v>6</v>
      </c>
      <c r="C1568" s="9">
        <v>0.29599999999999999</v>
      </c>
      <c r="D1568" s="8">
        <v>0</v>
      </c>
    </row>
    <row r="1569" spans="1:4" x14ac:dyDescent="0.2">
      <c r="A1569" s="4" t="s">
        <v>7</v>
      </c>
      <c r="B1569" s="6">
        <v>7</v>
      </c>
      <c r="C1569" s="9">
        <v>6.4000000000000001E-2</v>
      </c>
      <c r="D1569" s="8">
        <v>19.89</v>
      </c>
    </row>
    <row r="1570" spans="1:4" x14ac:dyDescent="0.2">
      <c r="A1570" s="4" t="s">
        <v>7</v>
      </c>
      <c r="B1570" s="6">
        <v>8</v>
      </c>
      <c r="C1570" s="9">
        <v>0.20899999999999999</v>
      </c>
      <c r="D1570" s="8">
        <v>63.33</v>
      </c>
    </row>
    <row r="1571" spans="1:4" x14ac:dyDescent="0.2">
      <c r="A1571" s="4" t="s">
        <v>7</v>
      </c>
      <c r="B1571" s="6">
        <v>9</v>
      </c>
      <c r="C1571" s="9">
        <v>2.742</v>
      </c>
      <c r="D1571" s="8">
        <v>95.47</v>
      </c>
    </row>
    <row r="1572" spans="1:4" x14ac:dyDescent="0.2">
      <c r="A1572" s="4" t="s">
        <v>7</v>
      </c>
      <c r="B1572" s="6">
        <v>10</v>
      </c>
      <c r="C1572" s="9">
        <v>4.2839999999999998</v>
      </c>
      <c r="D1572" s="8">
        <v>79.400000000000006</v>
      </c>
    </row>
    <row r="1573" spans="1:4" x14ac:dyDescent="0.2">
      <c r="A1573" s="4" t="s">
        <v>7</v>
      </c>
      <c r="B1573" s="6">
        <v>11</v>
      </c>
      <c r="C1573" s="9">
        <v>4.09</v>
      </c>
      <c r="D1573" s="8">
        <v>879.78</v>
      </c>
    </row>
    <row r="1574" spans="1:4" x14ac:dyDescent="0.2">
      <c r="A1574" s="4" t="s">
        <v>7</v>
      </c>
      <c r="B1574" s="6">
        <v>12</v>
      </c>
      <c r="C1574" s="9">
        <v>4.1950000000000003</v>
      </c>
      <c r="D1574" s="8">
        <v>706.24</v>
      </c>
    </row>
    <row r="1575" spans="1:4" x14ac:dyDescent="0.2">
      <c r="A1575" s="4" t="s">
        <v>7</v>
      </c>
      <c r="B1575" s="6">
        <v>13</v>
      </c>
      <c r="C1575" s="9">
        <v>4.1909999999999998</v>
      </c>
      <c r="D1575" s="8">
        <v>934.11</v>
      </c>
    </row>
    <row r="1576" spans="1:4" x14ac:dyDescent="0.2">
      <c r="A1576" s="4" t="s">
        <v>7</v>
      </c>
      <c r="B1576" s="6">
        <v>14</v>
      </c>
      <c r="C1576" s="9">
        <v>4.173</v>
      </c>
      <c r="D1576" s="8">
        <v>121</v>
      </c>
    </row>
    <row r="1577" spans="1:4" x14ac:dyDescent="0.2">
      <c r="A1577" s="4" t="s">
        <v>7</v>
      </c>
      <c r="B1577" s="6">
        <v>15</v>
      </c>
      <c r="C1577" s="9">
        <v>0.313</v>
      </c>
      <c r="D1577" s="8">
        <v>462.81</v>
      </c>
    </row>
    <row r="1578" spans="1:4" x14ac:dyDescent="0.2">
      <c r="A1578" s="4" t="s">
        <v>7</v>
      </c>
      <c r="B1578" s="6">
        <v>16</v>
      </c>
      <c r="C1578" s="9">
        <v>0.02</v>
      </c>
      <c r="D1578" s="8">
        <v>504.91</v>
      </c>
    </row>
    <row r="1579" spans="1:4" x14ac:dyDescent="0.2">
      <c r="A1579" s="4" t="s">
        <v>7</v>
      </c>
      <c r="B1579" s="6">
        <v>17</v>
      </c>
      <c r="C1579" s="9">
        <v>1.9E-2</v>
      </c>
      <c r="D1579" s="8">
        <v>230.64</v>
      </c>
    </row>
    <row r="1580" spans="1:4" x14ac:dyDescent="0.2">
      <c r="A1580" s="4" t="s">
        <v>7</v>
      </c>
      <c r="B1580" s="6">
        <v>18</v>
      </c>
      <c r="C1580" s="9">
        <v>0.02</v>
      </c>
      <c r="D1580" s="8">
        <v>0</v>
      </c>
    </row>
    <row r="1581" spans="1:4" x14ac:dyDescent="0.2">
      <c r="A1581" s="4" t="s">
        <v>7</v>
      </c>
      <c r="B1581" s="6">
        <v>19</v>
      </c>
      <c r="C1581" s="9">
        <v>1.9E-2</v>
      </c>
      <c r="D1581" s="8">
        <v>0</v>
      </c>
    </row>
    <row r="1582" spans="1:4" x14ac:dyDescent="0.2">
      <c r="A1582" s="4" t="s">
        <v>7</v>
      </c>
      <c r="B1582" s="6">
        <v>20</v>
      </c>
      <c r="C1582" s="9">
        <v>0.20699999999999999</v>
      </c>
      <c r="D1582" s="8">
        <v>0</v>
      </c>
    </row>
    <row r="1583" spans="1:4" x14ac:dyDescent="0.2">
      <c r="A1583" s="4" t="s">
        <v>7</v>
      </c>
      <c r="B1583" s="6">
        <v>21</v>
      </c>
      <c r="C1583" s="9">
        <v>0.38200000000000001</v>
      </c>
      <c r="D1583" s="8">
        <v>0</v>
      </c>
    </row>
    <row r="1584" spans="1:4" x14ac:dyDescent="0.2">
      <c r="A1584" s="4" t="s">
        <v>7</v>
      </c>
      <c r="B1584" s="6">
        <v>22</v>
      </c>
      <c r="C1584" s="9">
        <v>0.11</v>
      </c>
      <c r="D1584" s="8">
        <v>0</v>
      </c>
    </row>
    <row r="1585" spans="1:4" x14ac:dyDescent="0.2">
      <c r="A1585" s="4" t="s">
        <v>7</v>
      </c>
      <c r="B1585" s="6">
        <v>23</v>
      </c>
      <c r="C1585" s="9">
        <v>0.114</v>
      </c>
      <c r="D1585" s="8">
        <v>0</v>
      </c>
    </row>
    <row r="1586" spans="1:4" x14ac:dyDescent="0.2">
      <c r="A1586" s="4" t="s">
        <v>7</v>
      </c>
      <c r="B1586" s="6">
        <v>0</v>
      </c>
      <c r="C1586" s="9">
        <v>0.99199999999999999</v>
      </c>
      <c r="D1586" s="8">
        <v>0</v>
      </c>
    </row>
    <row r="1587" spans="1:4" x14ac:dyDescent="0.2">
      <c r="A1587" s="4" t="s">
        <v>7</v>
      </c>
      <c r="B1587" s="6">
        <v>1</v>
      </c>
      <c r="C1587" s="9">
        <v>0.45700000000000002</v>
      </c>
      <c r="D1587" s="8">
        <v>0</v>
      </c>
    </row>
    <row r="1588" spans="1:4" x14ac:dyDescent="0.2">
      <c r="A1588" s="4" t="s">
        <v>7</v>
      </c>
      <c r="B1588" s="6">
        <v>2</v>
      </c>
      <c r="C1588" s="9">
        <v>0.307</v>
      </c>
      <c r="D1588" s="8">
        <v>0</v>
      </c>
    </row>
    <row r="1589" spans="1:4" x14ac:dyDescent="0.2">
      <c r="A1589" s="4" t="s">
        <v>7</v>
      </c>
      <c r="B1589" s="6">
        <v>3</v>
      </c>
      <c r="C1589" s="9">
        <v>0.113</v>
      </c>
      <c r="D1589" s="8">
        <v>0</v>
      </c>
    </row>
    <row r="1590" spans="1:4" x14ac:dyDescent="0.2">
      <c r="A1590" s="4" t="s">
        <v>7</v>
      </c>
      <c r="B1590" s="6">
        <v>4</v>
      </c>
      <c r="C1590" s="9">
        <v>0.29399999999999998</v>
      </c>
      <c r="D1590" s="8">
        <v>0</v>
      </c>
    </row>
    <row r="1591" spans="1:4" x14ac:dyDescent="0.2">
      <c r="A1591" s="4" t="s">
        <v>7</v>
      </c>
      <c r="B1591" s="6">
        <v>5</v>
      </c>
      <c r="C1591" s="9">
        <v>0.26700000000000002</v>
      </c>
      <c r="D1591" s="8">
        <v>0</v>
      </c>
    </row>
    <row r="1592" spans="1:4" x14ac:dyDescent="0.2">
      <c r="A1592" s="4" t="s">
        <v>7</v>
      </c>
      <c r="B1592" s="6">
        <v>6</v>
      </c>
      <c r="C1592" s="9">
        <v>0.13700000000000001</v>
      </c>
      <c r="D1592" s="8">
        <v>0</v>
      </c>
    </row>
    <row r="1593" spans="1:4" x14ac:dyDescent="0.2">
      <c r="A1593" s="4" t="s">
        <v>7</v>
      </c>
      <c r="B1593" s="6">
        <v>7</v>
      </c>
      <c r="C1593" s="9">
        <v>0.28899999999999998</v>
      </c>
      <c r="D1593" s="8">
        <v>39.86</v>
      </c>
    </row>
    <row r="1594" spans="1:4" x14ac:dyDescent="0.2">
      <c r="A1594" s="4" t="s">
        <v>7</v>
      </c>
      <c r="B1594" s="6">
        <v>8</v>
      </c>
      <c r="C1594" s="9">
        <v>6.8000000000000005E-2</v>
      </c>
      <c r="D1594" s="8">
        <v>337.41</v>
      </c>
    </row>
    <row r="1595" spans="1:4" x14ac:dyDescent="0.2">
      <c r="A1595" s="4" t="s">
        <v>7</v>
      </c>
      <c r="B1595" s="6">
        <v>9</v>
      </c>
      <c r="C1595" s="9">
        <v>0.192</v>
      </c>
      <c r="D1595" s="8">
        <v>595.39</v>
      </c>
    </row>
    <row r="1596" spans="1:4" x14ac:dyDescent="0.2">
      <c r="A1596" s="4" t="s">
        <v>7</v>
      </c>
      <c r="B1596" s="6">
        <v>10</v>
      </c>
      <c r="C1596" s="9">
        <v>2.1999999999999999E-2</v>
      </c>
      <c r="D1596" s="8">
        <v>807.17</v>
      </c>
    </row>
    <row r="1597" spans="1:4" x14ac:dyDescent="0.2">
      <c r="A1597" s="4" t="s">
        <v>7</v>
      </c>
      <c r="B1597" s="6">
        <v>11</v>
      </c>
      <c r="C1597" s="9">
        <v>0.02</v>
      </c>
      <c r="D1597" s="8">
        <v>914.08</v>
      </c>
    </row>
    <row r="1598" spans="1:4" x14ac:dyDescent="0.2">
      <c r="A1598" s="4" t="s">
        <v>7</v>
      </c>
      <c r="B1598" s="6">
        <v>12</v>
      </c>
      <c r="C1598" s="9">
        <v>0.02</v>
      </c>
      <c r="D1598" s="8">
        <v>727.2</v>
      </c>
    </row>
    <row r="1599" spans="1:4" x14ac:dyDescent="0.2">
      <c r="A1599" s="4" t="s">
        <v>7</v>
      </c>
      <c r="B1599" s="6">
        <v>13</v>
      </c>
      <c r="C1599" s="9">
        <v>0.02</v>
      </c>
      <c r="D1599" s="8">
        <v>847.21</v>
      </c>
    </row>
    <row r="1600" spans="1:4" x14ac:dyDescent="0.2">
      <c r="A1600" s="4" t="s">
        <v>7</v>
      </c>
      <c r="B1600" s="6">
        <v>14</v>
      </c>
      <c r="C1600" s="9">
        <v>0.02</v>
      </c>
      <c r="D1600" s="8">
        <v>612.65</v>
      </c>
    </row>
    <row r="1601" spans="1:4" x14ac:dyDescent="0.2">
      <c r="A1601" s="4" t="s">
        <v>7</v>
      </c>
      <c r="B1601" s="6">
        <v>15</v>
      </c>
      <c r="C1601" s="9">
        <v>2.1000000000000001E-2</v>
      </c>
      <c r="D1601" s="8">
        <v>497.96</v>
      </c>
    </row>
    <row r="1602" spans="1:4" x14ac:dyDescent="0.2">
      <c r="A1602" s="4" t="s">
        <v>7</v>
      </c>
      <c r="B1602" s="6">
        <v>16</v>
      </c>
      <c r="C1602" s="9">
        <v>2.3E-2</v>
      </c>
      <c r="D1602" s="8">
        <v>481.43</v>
      </c>
    </row>
    <row r="1603" spans="1:4" x14ac:dyDescent="0.2">
      <c r="A1603" s="4" t="s">
        <v>7</v>
      </c>
      <c r="B1603" s="6">
        <v>17</v>
      </c>
      <c r="C1603" s="9">
        <v>0.02</v>
      </c>
      <c r="D1603" s="8">
        <v>222.06</v>
      </c>
    </row>
    <row r="1604" spans="1:4" x14ac:dyDescent="0.2">
      <c r="A1604" s="4" t="s">
        <v>7</v>
      </c>
      <c r="B1604" s="6">
        <v>18</v>
      </c>
      <c r="C1604" s="9">
        <v>1.9E-2</v>
      </c>
      <c r="D1604" s="8">
        <v>0</v>
      </c>
    </row>
    <row r="1605" spans="1:4" x14ac:dyDescent="0.2">
      <c r="A1605" s="4" t="s">
        <v>7</v>
      </c>
      <c r="B1605" s="6">
        <v>19</v>
      </c>
      <c r="C1605" s="9">
        <v>0.02</v>
      </c>
      <c r="D1605" s="8">
        <v>0</v>
      </c>
    </row>
    <row r="1606" spans="1:4" x14ac:dyDescent="0.2">
      <c r="A1606" s="4" t="s">
        <v>7</v>
      </c>
      <c r="B1606" s="6">
        <v>20</v>
      </c>
      <c r="C1606" s="9">
        <v>6.2E-2</v>
      </c>
      <c r="D1606" s="8">
        <v>0</v>
      </c>
    </row>
    <row r="1607" spans="1:4" x14ac:dyDescent="0.2">
      <c r="A1607" s="4" t="s">
        <v>7</v>
      </c>
      <c r="B1607" s="6">
        <v>21</v>
      </c>
      <c r="C1607" s="9">
        <v>0.156</v>
      </c>
      <c r="D1607" s="8">
        <v>0</v>
      </c>
    </row>
    <row r="1608" spans="1:4" x14ac:dyDescent="0.2">
      <c r="A1608" s="4" t="s">
        <v>7</v>
      </c>
      <c r="B1608" s="6">
        <v>22</v>
      </c>
      <c r="C1608" s="9">
        <v>0.11600000000000001</v>
      </c>
      <c r="D1608" s="8">
        <v>0</v>
      </c>
    </row>
    <row r="1609" spans="1:4" x14ac:dyDescent="0.2">
      <c r="A1609" s="4" t="s">
        <v>7</v>
      </c>
      <c r="B1609" s="6">
        <v>23</v>
      </c>
      <c r="C1609" s="9">
        <v>0.113</v>
      </c>
      <c r="D1609" s="8">
        <v>0</v>
      </c>
    </row>
    <row r="1610" spans="1:4" x14ac:dyDescent="0.2">
      <c r="A1610" s="4" t="s">
        <v>7</v>
      </c>
      <c r="B1610" s="6">
        <v>0</v>
      </c>
      <c r="C1610" s="9">
        <v>0.57899999999999996</v>
      </c>
      <c r="D1610" s="8">
        <v>0</v>
      </c>
    </row>
    <row r="1611" spans="1:4" x14ac:dyDescent="0.2">
      <c r="A1611" s="4" t="s">
        <v>7</v>
      </c>
      <c r="B1611" s="6">
        <v>1</v>
      </c>
      <c r="C1611" s="9">
        <v>0.318</v>
      </c>
      <c r="D1611" s="8">
        <v>0</v>
      </c>
    </row>
    <row r="1612" spans="1:4" x14ac:dyDescent="0.2">
      <c r="A1612" s="4" t="s">
        <v>7</v>
      </c>
      <c r="B1612" s="6">
        <v>2</v>
      </c>
      <c r="C1612" s="9">
        <v>0.29099999999999998</v>
      </c>
      <c r="D1612" s="8">
        <v>0</v>
      </c>
    </row>
    <row r="1613" spans="1:4" x14ac:dyDescent="0.2">
      <c r="A1613" s="4" t="s">
        <v>7</v>
      </c>
      <c r="B1613" s="6">
        <v>3</v>
      </c>
      <c r="C1613" s="9">
        <v>0.113</v>
      </c>
      <c r="D1613" s="8">
        <v>0</v>
      </c>
    </row>
    <row r="1614" spans="1:4" x14ac:dyDescent="0.2">
      <c r="A1614" s="4" t="s">
        <v>7</v>
      </c>
      <c r="B1614" s="6">
        <v>4</v>
      </c>
      <c r="C1614" s="9">
        <v>0.28899999999999998</v>
      </c>
      <c r="D1614" s="8">
        <v>0</v>
      </c>
    </row>
    <row r="1615" spans="1:4" x14ac:dyDescent="0.2">
      <c r="A1615" s="4" t="s">
        <v>7</v>
      </c>
      <c r="B1615" s="6">
        <v>5</v>
      </c>
      <c r="C1615" s="9">
        <v>0.124</v>
      </c>
      <c r="D1615" s="8">
        <v>0</v>
      </c>
    </row>
    <row r="1616" spans="1:4" x14ac:dyDescent="0.2">
      <c r="A1616" s="4" t="s">
        <v>7</v>
      </c>
      <c r="B1616" s="6">
        <v>6</v>
      </c>
      <c r="C1616" s="9">
        <v>0.27700000000000002</v>
      </c>
      <c r="D1616" s="8">
        <v>0</v>
      </c>
    </row>
    <row r="1617" spans="1:4" x14ac:dyDescent="0.2">
      <c r="A1617" s="4" t="s">
        <v>7</v>
      </c>
      <c r="B1617" s="6">
        <v>7</v>
      </c>
      <c r="C1617" s="9">
        <v>0.19</v>
      </c>
      <c r="D1617" s="8">
        <v>44.97</v>
      </c>
    </row>
    <row r="1618" spans="1:4" x14ac:dyDescent="0.2">
      <c r="A1618" s="4" t="s">
        <v>7</v>
      </c>
      <c r="B1618" s="6">
        <v>8</v>
      </c>
      <c r="C1618" s="9">
        <v>0.17599999999999999</v>
      </c>
      <c r="D1618" s="8">
        <v>114.26</v>
      </c>
    </row>
    <row r="1619" spans="1:4" x14ac:dyDescent="0.2">
      <c r="A1619" s="4" t="s">
        <v>7</v>
      </c>
      <c r="B1619" s="6">
        <v>9</v>
      </c>
      <c r="C1619" s="9">
        <v>2.9380000000000002</v>
      </c>
      <c r="D1619" s="8">
        <v>270.52</v>
      </c>
    </row>
    <row r="1620" spans="1:4" x14ac:dyDescent="0.2">
      <c r="A1620" s="4" t="s">
        <v>7</v>
      </c>
      <c r="B1620" s="6">
        <v>10</v>
      </c>
      <c r="C1620" s="9">
        <v>4.2279999999999998</v>
      </c>
      <c r="D1620" s="8">
        <v>206.82</v>
      </c>
    </row>
    <row r="1621" spans="1:4" x14ac:dyDescent="0.2">
      <c r="A1621" s="4" t="s">
        <v>7</v>
      </c>
      <c r="B1621" s="6">
        <v>11</v>
      </c>
      <c r="C1621" s="9">
        <v>4.2329999999999997</v>
      </c>
      <c r="D1621" s="8">
        <v>181.49</v>
      </c>
    </row>
    <row r="1622" spans="1:4" x14ac:dyDescent="0.2">
      <c r="A1622" s="4" t="s">
        <v>7</v>
      </c>
      <c r="B1622" s="6">
        <v>12</v>
      </c>
      <c r="C1622" s="9">
        <v>4.226</v>
      </c>
      <c r="D1622" s="8">
        <v>209.95</v>
      </c>
    </row>
    <row r="1623" spans="1:4" x14ac:dyDescent="0.2">
      <c r="A1623" s="4" t="s">
        <v>7</v>
      </c>
      <c r="B1623" s="6">
        <v>13</v>
      </c>
      <c r="C1623" s="9">
        <v>4.2569999999999997</v>
      </c>
      <c r="D1623" s="8">
        <v>306.27</v>
      </c>
    </row>
    <row r="1624" spans="1:4" x14ac:dyDescent="0.2">
      <c r="A1624" s="4" t="s">
        <v>7</v>
      </c>
      <c r="B1624" s="6">
        <v>14</v>
      </c>
      <c r="C1624" s="9">
        <v>4.3789999999999996</v>
      </c>
      <c r="D1624" s="8">
        <v>476.23</v>
      </c>
    </row>
    <row r="1625" spans="1:4" x14ac:dyDescent="0.2">
      <c r="A1625" s="4" t="s">
        <v>7</v>
      </c>
      <c r="B1625" s="6">
        <v>15</v>
      </c>
      <c r="C1625" s="9">
        <v>0.49199999999999999</v>
      </c>
      <c r="D1625" s="8">
        <v>175.12</v>
      </c>
    </row>
    <row r="1626" spans="1:4" x14ac:dyDescent="0.2">
      <c r="A1626" s="4" t="s">
        <v>7</v>
      </c>
      <c r="B1626" s="6">
        <v>16</v>
      </c>
      <c r="C1626" s="9">
        <v>0.02</v>
      </c>
      <c r="D1626" s="8">
        <v>167.41</v>
      </c>
    </row>
    <row r="1627" spans="1:4" x14ac:dyDescent="0.2">
      <c r="A1627" s="4" t="s">
        <v>7</v>
      </c>
      <c r="B1627" s="6">
        <v>17</v>
      </c>
      <c r="C1627" s="9">
        <v>1.9E-2</v>
      </c>
      <c r="D1627" s="8">
        <v>193.36</v>
      </c>
    </row>
    <row r="1628" spans="1:4" x14ac:dyDescent="0.2">
      <c r="A1628" s="4" t="s">
        <v>7</v>
      </c>
      <c r="B1628" s="6">
        <v>18</v>
      </c>
      <c r="C1628" s="9">
        <v>0.02</v>
      </c>
      <c r="D1628" s="8">
        <v>0</v>
      </c>
    </row>
    <row r="1629" spans="1:4" x14ac:dyDescent="0.2">
      <c r="A1629" s="4" t="s">
        <v>7</v>
      </c>
      <c r="B1629" s="6">
        <v>19</v>
      </c>
      <c r="C1629" s="9">
        <v>0.125</v>
      </c>
      <c r="D1629" s="8">
        <v>0</v>
      </c>
    </row>
    <row r="1630" spans="1:4" x14ac:dyDescent="0.2">
      <c r="A1630" s="4" t="s">
        <v>7</v>
      </c>
      <c r="B1630" s="6">
        <v>20</v>
      </c>
      <c r="C1630" s="9">
        <v>0.84099999999999997</v>
      </c>
      <c r="D1630" s="8">
        <v>0</v>
      </c>
    </row>
    <row r="1631" spans="1:4" x14ac:dyDescent="0.2">
      <c r="A1631" s="4" t="s">
        <v>7</v>
      </c>
      <c r="B1631" s="6">
        <v>21</v>
      </c>
      <c r="C1631" s="9">
        <v>0.504</v>
      </c>
      <c r="D1631" s="8">
        <v>0</v>
      </c>
    </row>
    <row r="1632" spans="1:4" x14ac:dyDescent="0.2">
      <c r="A1632" s="4" t="s">
        <v>7</v>
      </c>
      <c r="B1632" s="6">
        <v>22</v>
      </c>
      <c r="C1632" s="9">
        <v>0.109</v>
      </c>
      <c r="D1632" s="8">
        <v>0</v>
      </c>
    </row>
    <row r="1633" spans="1:4" x14ac:dyDescent="0.2">
      <c r="A1633" s="4" t="s">
        <v>7</v>
      </c>
      <c r="B1633" s="6">
        <v>23</v>
      </c>
      <c r="C1633" s="9">
        <v>0.113</v>
      </c>
      <c r="D1633" s="8">
        <v>0</v>
      </c>
    </row>
    <row r="1634" spans="1:4" x14ac:dyDescent="0.2">
      <c r="A1634" s="4" t="s">
        <v>7</v>
      </c>
      <c r="B1634" s="6">
        <v>0</v>
      </c>
      <c r="C1634" s="9">
        <v>0.70299999999999996</v>
      </c>
      <c r="D1634" s="8">
        <v>0</v>
      </c>
    </row>
    <row r="1635" spans="1:4" x14ac:dyDescent="0.2">
      <c r="A1635" s="4" t="s">
        <v>7</v>
      </c>
      <c r="B1635" s="6">
        <v>1</v>
      </c>
      <c r="C1635" s="9">
        <v>0.32800000000000001</v>
      </c>
      <c r="D1635" s="8">
        <v>0</v>
      </c>
    </row>
    <row r="1636" spans="1:4" x14ac:dyDescent="0.2">
      <c r="A1636" s="4" t="s">
        <v>7</v>
      </c>
      <c r="B1636" s="6">
        <v>2</v>
      </c>
      <c r="C1636" s="9">
        <v>0.29599999999999999</v>
      </c>
      <c r="D1636" s="8">
        <v>0</v>
      </c>
    </row>
    <row r="1637" spans="1:4" x14ac:dyDescent="0.2">
      <c r="A1637" s="4" t="s">
        <v>7</v>
      </c>
      <c r="B1637" s="6">
        <v>3</v>
      </c>
      <c r="C1637" s="9">
        <v>0.112</v>
      </c>
      <c r="D1637" s="8">
        <v>0</v>
      </c>
    </row>
    <row r="1638" spans="1:4" x14ac:dyDescent="0.2">
      <c r="A1638" s="4" t="s">
        <v>7</v>
      </c>
      <c r="B1638" s="6">
        <v>4</v>
      </c>
      <c r="C1638" s="9">
        <v>0.29199999999999998</v>
      </c>
      <c r="D1638" s="8">
        <v>0</v>
      </c>
    </row>
    <row r="1639" spans="1:4" x14ac:dyDescent="0.2">
      <c r="A1639" s="4" t="s">
        <v>7</v>
      </c>
      <c r="B1639" s="6">
        <v>5</v>
      </c>
      <c r="C1639" s="9">
        <v>0.121</v>
      </c>
      <c r="D1639" s="8">
        <v>0</v>
      </c>
    </row>
    <row r="1640" spans="1:4" x14ac:dyDescent="0.2">
      <c r="A1640" s="4" t="s">
        <v>7</v>
      </c>
      <c r="B1640" s="6">
        <v>6</v>
      </c>
      <c r="C1640" s="9">
        <v>0.27900000000000003</v>
      </c>
      <c r="D1640" s="8">
        <v>0</v>
      </c>
    </row>
    <row r="1641" spans="1:4" x14ac:dyDescent="0.2">
      <c r="A1641" s="4" t="s">
        <v>7</v>
      </c>
      <c r="B1641" s="6">
        <v>7</v>
      </c>
      <c r="C1641" s="9">
        <v>0.18</v>
      </c>
      <c r="D1641" s="8">
        <v>83.59</v>
      </c>
    </row>
    <row r="1642" spans="1:4" x14ac:dyDescent="0.2">
      <c r="A1642" s="4" t="s">
        <v>7</v>
      </c>
      <c r="B1642" s="6">
        <v>8</v>
      </c>
      <c r="C1642" s="9">
        <v>0.17199999999999999</v>
      </c>
      <c r="D1642" s="8">
        <v>345.74</v>
      </c>
    </row>
    <row r="1643" spans="1:4" x14ac:dyDescent="0.2">
      <c r="A1643" s="4" t="s">
        <v>7</v>
      </c>
      <c r="B1643" s="6">
        <v>9</v>
      </c>
      <c r="C1643" s="9">
        <v>2.0830000000000002</v>
      </c>
      <c r="D1643" s="8">
        <v>599.84</v>
      </c>
    </row>
    <row r="1644" spans="1:4" x14ac:dyDescent="0.2">
      <c r="A1644" s="4" t="s">
        <v>7</v>
      </c>
      <c r="B1644" s="6">
        <v>10</v>
      </c>
      <c r="C1644" s="9">
        <v>4.3550000000000004</v>
      </c>
      <c r="D1644" s="8">
        <v>649.67999999999995</v>
      </c>
    </row>
    <row r="1645" spans="1:4" x14ac:dyDescent="0.2">
      <c r="A1645" s="4" t="s">
        <v>7</v>
      </c>
      <c r="B1645" s="6">
        <v>11</v>
      </c>
      <c r="C1645" s="9">
        <v>4.1719999999999997</v>
      </c>
      <c r="D1645" s="8">
        <v>616.89</v>
      </c>
    </row>
    <row r="1646" spans="1:4" x14ac:dyDescent="0.2">
      <c r="A1646" s="4" t="s">
        <v>7</v>
      </c>
      <c r="B1646" s="6">
        <v>12</v>
      </c>
      <c r="C1646" s="9">
        <v>4.1669999999999998</v>
      </c>
      <c r="D1646" s="8">
        <v>493.26</v>
      </c>
    </row>
    <row r="1647" spans="1:4" x14ac:dyDescent="0.2">
      <c r="A1647" s="4" t="s">
        <v>7</v>
      </c>
      <c r="B1647" s="6">
        <v>13</v>
      </c>
      <c r="C1647" s="9">
        <v>4.21</v>
      </c>
      <c r="D1647" s="8">
        <v>810.67</v>
      </c>
    </row>
    <row r="1648" spans="1:4" x14ac:dyDescent="0.2">
      <c r="A1648" s="4" t="s">
        <v>7</v>
      </c>
      <c r="B1648" s="6">
        <v>14</v>
      </c>
      <c r="C1648" s="9">
        <v>4.1150000000000002</v>
      </c>
      <c r="D1648" s="8">
        <v>722.12</v>
      </c>
    </row>
    <row r="1649" spans="1:4" x14ac:dyDescent="0.2">
      <c r="A1649" s="4" t="s">
        <v>7</v>
      </c>
      <c r="B1649" s="6">
        <v>15</v>
      </c>
      <c r="C1649" s="9">
        <v>0.04</v>
      </c>
      <c r="D1649" s="8">
        <v>628.16</v>
      </c>
    </row>
    <row r="1650" spans="1:4" x14ac:dyDescent="0.2">
      <c r="A1650" s="4" t="s">
        <v>7</v>
      </c>
      <c r="B1650" s="6">
        <v>16</v>
      </c>
      <c r="C1650" s="9">
        <v>2.5000000000000001E-2</v>
      </c>
      <c r="D1650" s="8">
        <v>343.32</v>
      </c>
    </row>
    <row r="1651" spans="1:4" x14ac:dyDescent="0.2">
      <c r="A1651" s="4" t="s">
        <v>7</v>
      </c>
      <c r="B1651" s="6">
        <v>17</v>
      </c>
      <c r="C1651" s="9">
        <v>2.5999999999999999E-2</v>
      </c>
      <c r="D1651" s="8">
        <v>176.52</v>
      </c>
    </row>
    <row r="1652" spans="1:4" x14ac:dyDescent="0.2">
      <c r="A1652" s="4" t="s">
        <v>7</v>
      </c>
      <c r="B1652" s="6">
        <v>18</v>
      </c>
      <c r="C1652" s="9">
        <v>2.5000000000000001E-2</v>
      </c>
      <c r="D1652" s="8">
        <v>0</v>
      </c>
    </row>
    <row r="1653" spans="1:4" x14ac:dyDescent="0.2">
      <c r="A1653" s="4" t="s">
        <v>7</v>
      </c>
      <c r="B1653" s="6">
        <v>19</v>
      </c>
      <c r="C1653" s="9">
        <v>0.14599999999999999</v>
      </c>
      <c r="D1653" s="8">
        <v>0</v>
      </c>
    </row>
    <row r="1654" spans="1:4" x14ac:dyDescent="0.2">
      <c r="A1654" s="4" t="s">
        <v>7</v>
      </c>
      <c r="B1654" s="6">
        <v>20</v>
      </c>
      <c r="C1654" s="9">
        <v>0.56299999999999994</v>
      </c>
      <c r="D1654" s="8">
        <v>0</v>
      </c>
    </row>
    <row r="1655" spans="1:4" x14ac:dyDescent="0.2">
      <c r="A1655" s="4" t="s">
        <v>7</v>
      </c>
      <c r="B1655" s="6">
        <v>21</v>
      </c>
      <c r="C1655" s="9">
        <v>0.45200000000000001</v>
      </c>
      <c r="D1655" s="8">
        <v>0</v>
      </c>
    </row>
    <row r="1656" spans="1:4" x14ac:dyDescent="0.2">
      <c r="A1656" s="4" t="s">
        <v>7</v>
      </c>
      <c r="B1656" s="6">
        <v>22</v>
      </c>
      <c r="C1656" s="9">
        <v>0.114</v>
      </c>
      <c r="D1656" s="8">
        <v>0</v>
      </c>
    </row>
    <row r="1657" spans="1:4" x14ac:dyDescent="0.2">
      <c r="A1657" s="4" t="s">
        <v>7</v>
      </c>
      <c r="B1657" s="6">
        <v>23</v>
      </c>
      <c r="C1657" s="9">
        <v>0.11700000000000001</v>
      </c>
      <c r="D1657" s="8">
        <v>0</v>
      </c>
    </row>
    <row r="1658" spans="1:4" x14ac:dyDescent="0.2">
      <c r="A1658" s="4" t="s">
        <v>7</v>
      </c>
      <c r="B1658" s="6">
        <v>0</v>
      </c>
      <c r="C1658" s="9">
        <v>1.002</v>
      </c>
      <c r="D1658" s="8">
        <v>0</v>
      </c>
    </row>
    <row r="1659" spans="1:4" x14ac:dyDescent="0.2">
      <c r="A1659" s="4" t="s">
        <v>7</v>
      </c>
      <c r="B1659" s="6">
        <v>1</v>
      </c>
      <c r="C1659" s="9">
        <v>0.629</v>
      </c>
      <c r="D1659" s="8">
        <v>0</v>
      </c>
    </row>
    <row r="1660" spans="1:4" x14ac:dyDescent="0.2">
      <c r="A1660" s="4" t="s">
        <v>7</v>
      </c>
      <c r="B1660" s="6">
        <v>2</v>
      </c>
      <c r="C1660" s="9">
        <v>0.35599999999999998</v>
      </c>
      <c r="D1660" s="8">
        <v>0</v>
      </c>
    </row>
    <row r="1661" spans="1:4" x14ac:dyDescent="0.2">
      <c r="A1661" s="4" t="s">
        <v>7</v>
      </c>
      <c r="B1661" s="6">
        <v>3</v>
      </c>
      <c r="C1661" s="9">
        <v>0.32300000000000001</v>
      </c>
      <c r="D1661" s="8">
        <v>0</v>
      </c>
    </row>
    <row r="1662" spans="1:4" x14ac:dyDescent="0.2">
      <c r="A1662" s="4" t="s">
        <v>7</v>
      </c>
      <c r="B1662" s="6">
        <v>4</v>
      </c>
      <c r="C1662" s="9">
        <v>0.30599999999999999</v>
      </c>
      <c r="D1662" s="8">
        <v>0</v>
      </c>
    </row>
    <row r="1663" spans="1:4" x14ac:dyDescent="0.2">
      <c r="A1663" s="4" t="s">
        <v>7</v>
      </c>
      <c r="B1663" s="6">
        <v>5</v>
      </c>
      <c r="C1663" s="9">
        <v>0.11700000000000001</v>
      </c>
      <c r="D1663" s="8">
        <v>0</v>
      </c>
    </row>
    <row r="1664" spans="1:4" x14ac:dyDescent="0.2">
      <c r="A1664" s="4" t="s">
        <v>7</v>
      </c>
      <c r="B1664" s="6">
        <v>6</v>
      </c>
      <c r="C1664" s="9">
        <v>0.29399999999999998</v>
      </c>
      <c r="D1664" s="8">
        <v>0</v>
      </c>
    </row>
    <row r="1665" spans="1:4" x14ac:dyDescent="0.2">
      <c r="A1665" s="4" t="s">
        <v>7</v>
      </c>
      <c r="B1665" s="6">
        <v>7</v>
      </c>
      <c r="C1665" s="9">
        <v>0.11700000000000001</v>
      </c>
      <c r="D1665" s="8">
        <v>89.26</v>
      </c>
    </row>
    <row r="1666" spans="1:4" x14ac:dyDescent="0.2">
      <c r="A1666" s="4" t="s">
        <v>7</v>
      </c>
      <c r="B1666" s="6">
        <v>8</v>
      </c>
      <c r="C1666" s="9">
        <v>0.24399999999999999</v>
      </c>
      <c r="D1666" s="8">
        <v>347.28</v>
      </c>
    </row>
    <row r="1667" spans="1:4" x14ac:dyDescent="0.2">
      <c r="A1667" s="4" t="s">
        <v>7</v>
      </c>
      <c r="B1667" s="6">
        <v>9</v>
      </c>
      <c r="C1667" s="9">
        <v>2.8000000000000001E-2</v>
      </c>
      <c r="D1667" s="8">
        <v>599.92999999999995</v>
      </c>
    </row>
    <row r="1668" spans="1:4" x14ac:dyDescent="0.2">
      <c r="A1668" s="4" t="s">
        <v>7</v>
      </c>
      <c r="B1668" s="6">
        <v>10</v>
      </c>
      <c r="C1668" s="9">
        <v>0.19600000000000001</v>
      </c>
      <c r="D1668" s="8">
        <v>729.13</v>
      </c>
    </row>
    <row r="1669" spans="1:4" x14ac:dyDescent="0.2">
      <c r="A1669" s="4" t="s">
        <v>7</v>
      </c>
      <c r="B1669" s="6">
        <v>11</v>
      </c>
      <c r="C1669" s="9">
        <v>2.4E-2</v>
      </c>
      <c r="D1669" s="8">
        <v>899.28</v>
      </c>
    </row>
    <row r="1670" spans="1:4" x14ac:dyDescent="0.2">
      <c r="A1670" s="4" t="s">
        <v>7</v>
      </c>
      <c r="B1670" s="6">
        <v>12</v>
      </c>
      <c r="C1670" s="9">
        <v>6.3E-2</v>
      </c>
      <c r="D1670" s="8">
        <v>914.03</v>
      </c>
    </row>
    <row r="1671" spans="1:4" x14ac:dyDescent="0.2">
      <c r="A1671" s="4" t="s">
        <v>7</v>
      </c>
      <c r="B1671" s="6">
        <v>13</v>
      </c>
      <c r="C1671" s="9">
        <v>2.7E-2</v>
      </c>
      <c r="D1671" s="8">
        <v>1006.29</v>
      </c>
    </row>
    <row r="1672" spans="1:4" x14ac:dyDescent="0.2">
      <c r="A1672" s="4" t="s">
        <v>7</v>
      </c>
      <c r="B1672" s="6">
        <v>14</v>
      </c>
      <c r="C1672" s="9">
        <v>1.9E-2</v>
      </c>
      <c r="D1672" s="8">
        <v>870.94</v>
      </c>
    </row>
    <row r="1673" spans="1:4" x14ac:dyDescent="0.2">
      <c r="A1673" s="4" t="s">
        <v>7</v>
      </c>
      <c r="B1673" s="6">
        <v>15</v>
      </c>
      <c r="C1673" s="9">
        <v>8.1000000000000003E-2</v>
      </c>
      <c r="D1673" s="8">
        <v>739.13</v>
      </c>
    </row>
    <row r="1674" spans="1:4" x14ac:dyDescent="0.2">
      <c r="A1674" s="4" t="s">
        <v>7</v>
      </c>
      <c r="B1674" s="6">
        <v>16</v>
      </c>
      <c r="C1674" s="9">
        <v>1.9E-2</v>
      </c>
      <c r="D1674" s="8">
        <v>513.57000000000005</v>
      </c>
    </row>
    <row r="1675" spans="1:4" x14ac:dyDescent="0.2">
      <c r="A1675" s="4" t="s">
        <v>7</v>
      </c>
      <c r="B1675" s="6">
        <v>17</v>
      </c>
      <c r="C1675" s="9">
        <v>1.9E-2</v>
      </c>
      <c r="D1675" s="8">
        <v>247.89</v>
      </c>
    </row>
    <row r="1676" spans="1:4" x14ac:dyDescent="0.2">
      <c r="A1676" s="4" t="s">
        <v>7</v>
      </c>
      <c r="B1676" s="6">
        <v>18</v>
      </c>
      <c r="C1676" s="9">
        <v>2.1000000000000001E-2</v>
      </c>
      <c r="D1676" s="8">
        <v>0</v>
      </c>
    </row>
    <row r="1677" spans="1:4" x14ac:dyDescent="0.2">
      <c r="A1677" s="4" t="s">
        <v>7</v>
      </c>
      <c r="B1677" s="6">
        <v>19</v>
      </c>
      <c r="C1677" s="9">
        <v>0.16500000000000001</v>
      </c>
      <c r="D1677" s="8">
        <v>0</v>
      </c>
    </row>
    <row r="1678" spans="1:4" x14ac:dyDescent="0.2">
      <c r="A1678" s="4" t="s">
        <v>7</v>
      </c>
      <c r="B1678" s="6">
        <v>20</v>
      </c>
      <c r="C1678" s="9">
        <v>0.20100000000000001</v>
      </c>
      <c r="D1678" s="8">
        <v>0</v>
      </c>
    </row>
    <row r="1679" spans="1:4" x14ac:dyDescent="0.2">
      <c r="A1679" s="4" t="s">
        <v>7</v>
      </c>
      <c r="B1679" s="6">
        <v>21</v>
      </c>
      <c r="C1679" s="9">
        <v>0.246</v>
      </c>
      <c r="D1679" s="8">
        <v>0</v>
      </c>
    </row>
    <row r="1680" spans="1:4" x14ac:dyDescent="0.2">
      <c r="A1680" s="4" t="s">
        <v>7</v>
      </c>
      <c r="B1680" s="6">
        <v>22</v>
      </c>
      <c r="C1680" s="9">
        <v>0.107</v>
      </c>
      <c r="D1680" s="8">
        <v>0</v>
      </c>
    </row>
    <row r="1681" spans="1:4" x14ac:dyDescent="0.2">
      <c r="A1681" s="4" t="s">
        <v>7</v>
      </c>
      <c r="B1681" s="6">
        <v>23</v>
      </c>
      <c r="C1681" s="9">
        <v>0.112</v>
      </c>
      <c r="D1681" s="8">
        <v>0</v>
      </c>
    </row>
    <row r="1682" spans="1:4" x14ac:dyDescent="0.2">
      <c r="A1682" s="4" t="s">
        <v>7</v>
      </c>
      <c r="B1682" s="6">
        <v>0</v>
      </c>
      <c r="C1682" s="9">
        <v>0.51500000000000001</v>
      </c>
      <c r="D1682" s="8">
        <v>0</v>
      </c>
    </row>
    <row r="1683" spans="1:4" x14ac:dyDescent="0.2">
      <c r="A1683" s="4" t="s">
        <v>7</v>
      </c>
      <c r="B1683" s="6">
        <v>1</v>
      </c>
      <c r="C1683" s="9">
        <v>0.31</v>
      </c>
      <c r="D1683" s="8">
        <v>0</v>
      </c>
    </row>
    <row r="1684" spans="1:4" x14ac:dyDescent="0.2">
      <c r="A1684" s="4" t="s">
        <v>7</v>
      </c>
      <c r="B1684" s="6">
        <v>2</v>
      </c>
      <c r="C1684" s="9">
        <v>0.28999999999999998</v>
      </c>
      <c r="D1684" s="8">
        <v>0</v>
      </c>
    </row>
    <row r="1685" spans="1:4" x14ac:dyDescent="0.2">
      <c r="A1685" s="4" t="s">
        <v>7</v>
      </c>
      <c r="B1685" s="6">
        <v>3</v>
      </c>
      <c r="C1685" s="9">
        <v>0.113</v>
      </c>
      <c r="D1685" s="8">
        <v>0</v>
      </c>
    </row>
    <row r="1686" spans="1:4" x14ac:dyDescent="0.2">
      <c r="A1686" s="4" t="s">
        <v>7</v>
      </c>
      <c r="B1686" s="6">
        <v>4</v>
      </c>
      <c r="C1686" s="9">
        <v>0.28699999999999998</v>
      </c>
      <c r="D1686" s="8">
        <v>0</v>
      </c>
    </row>
    <row r="1687" spans="1:4" x14ac:dyDescent="0.2">
      <c r="A1687" s="4" t="s">
        <v>7</v>
      </c>
      <c r="B1687" s="6">
        <v>5</v>
      </c>
      <c r="C1687" s="9">
        <v>0.112</v>
      </c>
      <c r="D1687" s="8">
        <v>0</v>
      </c>
    </row>
    <row r="1688" spans="1:4" x14ac:dyDescent="0.2">
      <c r="A1688" s="4" t="s">
        <v>7</v>
      </c>
      <c r="B1688" s="6">
        <v>6</v>
      </c>
      <c r="C1688" s="9">
        <v>0.28199999999999997</v>
      </c>
      <c r="D1688" s="8">
        <v>0</v>
      </c>
    </row>
    <row r="1689" spans="1:4" x14ac:dyDescent="0.2">
      <c r="A1689" s="4" t="s">
        <v>7</v>
      </c>
      <c r="B1689" s="6">
        <v>7</v>
      </c>
      <c r="C1689" s="9">
        <v>0.111</v>
      </c>
      <c r="D1689" s="8">
        <v>89.13</v>
      </c>
    </row>
    <row r="1690" spans="1:4" x14ac:dyDescent="0.2">
      <c r="A1690" s="4" t="s">
        <v>7</v>
      </c>
      <c r="B1690" s="6">
        <v>8</v>
      </c>
      <c r="C1690" s="9">
        <v>0.159</v>
      </c>
      <c r="D1690" s="8">
        <v>346.16</v>
      </c>
    </row>
    <row r="1691" spans="1:4" x14ac:dyDescent="0.2">
      <c r="A1691" s="4" t="s">
        <v>7</v>
      </c>
      <c r="B1691" s="6">
        <v>9</v>
      </c>
      <c r="C1691" s="9">
        <v>2.92</v>
      </c>
      <c r="D1691" s="8">
        <v>599.07000000000005</v>
      </c>
    </row>
    <row r="1692" spans="1:4" x14ac:dyDescent="0.2">
      <c r="A1692" s="4" t="s">
        <v>7</v>
      </c>
      <c r="B1692" s="6">
        <v>10</v>
      </c>
      <c r="C1692" s="9">
        <v>4.3040000000000003</v>
      </c>
      <c r="D1692" s="8">
        <v>812.28</v>
      </c>
    </row>
    <row r="1693" spans="1:4" x14ac:dyDescent="0.2">
      <c r="A1693" s="4" t="s">
        <v>7</v>
      </c>
      <c r="B1693" s="6">
        <v>11</v>
      </c>
      <c r="C1693" s="9">
        <v>4.125</v>
      </c>
      <c r="D1693" s="8">
        <v>957.34</v>
      </c>
    </row>
    <row r="1694" spans="1:4" x14ac:dyDescent="0.2">
      <c r="A1694" s="4" t="s">
        <v>7</v>
      </c>
      <c r="B1694" s="6">
        <v>12</v>
      </c>
      <c r="C1694" s="9">
        <v>4.16</v>
      </c>
      <c r="D1694" s="8">
        <v>977.46</v>
      </c>
    </row>
    <row r="1695" spans="1:4" x14ac:dyDescent="0.2">
      <c r="A1695" s="4" t="s">
        <v>7</v>
      </c>
      <c r="B1695" s="6">
        <v>13</v>
      </c>
      <c r="C1695" s="9">
        <v>4.173</v>
      </c>
      <c r="D1695" s="8">
        <v>1003.48</v>
      </c>
    </row>
    <row r="1696" spans="1:4" x14ac:dyDescent="0.2">
      <c r="A1696" s="4" t="s">
        <v>7</v>
      </c>
      <c r="B1696" s="6">
        <v>14</v>
      </c>
      <c r="C1696" s="9">
        <v>4.1829999999999998</v>
      </c>
      <c r="D1696" s="8">
        <v>845.35</v>
      </c>
    </row>
    <row r="1697" spans="1:4" x14ac:dyDescent="0.2">
      <c r="A1697" s="4" t="s">
        <v>7</v>
      </c>
      <c r="B1697" s="6">
        <v>15</v>
      </c>
      <c r="C1697" s="9">
        <v>5.6000000000000001E-2</v>
      </c>
      <c r="D1697" s="8">
        <v>745.25</v>
      </c>
    </row>
    <row r="1698" spans="1:4" x14ac:dyDescent="0.2">
      <c r="A1698" s="4" t="s">
        <v>7</v>
      </c>
      <c r="B1698" s="6">
        <v>16</v>
      </c>
      <c r="C1698" s="9">
        <v>2.4E-2</v>
      </c>
      <c r="D1698" s="8">
        <v>451.33</v>
      </c>
    </row>
    <row r="1699" spans="1:4" x14ac:dyDescent="0.2">
      <c r="A1699" s="4" t="s">
        <v>7</v>
      </c>
      <c r="B1699" s="6">
        <v>17</v>
      </c>
      <c r="C1699" s="9">
        <v>2.5000000000000001E-2</v>
      </c>
      <c r="D1699" s="8">
        <v>215.93</v>
      </c>
    </row>
    <row r="1700" spans="1:4" x14ac:dyDescent="0.2">
      <c r="A1700" s="4" t="s">
        <v>7</v>
      </c>
      <c r="B1700" s="6">
        <v>18</v>
      </c>
      <c r="C1700" s="9">
        <v>2.4E-2</v>
      </c>
      <c r="D1700" s="8">
        <v>0</v>
      </c>
    </row>
    <row r="1701" spans="1:4" x14ac:dyDescent="0.2">
      <c r="A1701" s="4" t="s">
        <v>7</v>
      </c>
      <c r="B1701" s="6">
        <v>19</v>
      </c>
      <c r="C1701" s="9">
        <v>4.9000000000000002E-2</v>
      </c>
      <c r="D1701" s="8">
        <v>0</v>
      </c>
    </row>
    <row r="1702" spans="1:4" x14ac:dyDescent="0.2">
      <c r="A1702" s="4" t="s">
        <v>7</v>
      </c>
      <c r="B1702" s="6">
        <v>20</v>
      </c>
      <c r="C1702" s="9">
        <v>0.49199999999999999</v>
      </c>
      <c r="D1702" s="8">
        <v>0</v>
      </c>
    </row>
    <row r="1703" spans="1:4" x14ac:dyDescent="0.2">
      <c r="A1703" s="4" t="s">
        <v>7</v>
      </c>
      <c r="B1703" s="6">
        <v>21</v>
      </c>
      <c r="C1703" s="9">
        <v>0.3</v>
      </c>
      <c r="D1703" s="8">
        <v>0</v>
      </c>
    </row>
    <row r="1704" spans="1:4" x14ac:dyDescent="0.2">
      <c r="A1704" s="4" t="s">
        <v>7</v>
      </c>
      <c r="B1704" s="6">
        <v>22</v>
      </c>
      <c r="C1704" s="9">
        <v>0.11</v>
      </c>
      <c r="D1704" s="8">
        <v>0</v>
      </c>
    </row>
    <row r="1705" spans="1:4" x14ac:dyDescent="0.2">
      <c r="A1705" s="4" t="s">
        <v>7</v>
      </c>
      <c r="B1705" s="6">
        <v>23</v>
      </c>
      <c r="C1705" s="9">
        <v>0.114</v>
      </c>
      <c r="D1705" s="8">
        <v>0</v>
      </c>
    </row>
    <row r="1706" spans="1:4" x14ac:dyDescent="0.2">
      <c r="A1706" s="4" t="s">
        <v>7</v>
      </c>
      <c r="B1706" s="6">
        <v>0</v>
      </c>
      <c r="C1706" s="9">
        <v>0.98499999999999999</v>
      </c>
      <c r="D1706" s="8">
        <v>0</v>
      </c>
    </row>
    <row r="1707" spans="1:4" x14ac:dyDescent="0.2">
      <c r="A1707" s="4" t="s">
        <v>7</v>
      </c>
      <c r="B1707" s="6">
        <v>1</v>
      </c>
      <c r="C1707" s="9">
        <v>0.56999999999999995</v>
      </c>
      <c r="D1707" s="8">
        <v>0</v>
      </c>
    </row>
    <row r="1708" spans="1:4" x14ac:dyDescent="0.2">
      <c r="A1708" s="4" t="s">
        <v>7</v>
      </c>
      <c r="B1708" s="6">
        <v>2</v>
      </c>
      <c r="C1708" s="9">
        <v>0.23499999999999999</v>
      </c>
      <c r="D1708" s="8">
        <v>0</v>
      </c>
    </row>
    <row r="1709" spans="1:4" x14ac:dyDescent="0.2">
      <c r="A1709" s="4" t="s">
        <v>7</v>
      </c>
      <c r="B1709" s="6">
        <v>3</v>
      </c>
      <c r="C1709" s="9">
        <v>0.188</v>
      </c>
      <c r="D1709" s="8">
        <v>0</v>
      </c>
    </row>
    <row r="1710" spans="1:4" x14ac:dyDescent="0.2">
      <c r="A1710" s="4" t="s">
        <v>7</v>
      </c>
      <c r="B1710" s="6">
        <v>4</v>
      </c>
      <c r="C1710" s="9">
        <v>0.29799999999999999</v>
      </c>
      <c r="D1710" s="8">
        <v>0</v>
      </c>
    </row>
    <row r="1711" spans="1:4" x14ac:dyDescent="0.2">
      <c r="A1711" s="4" t="s">
        <v>7</v>
      </c>
      <c r="B1711" s="6">
        <v>5</v>
      </c>
      <c r="C1711" s="9">
        <v>0.11600000000000001</v>
      </c>
      <c r="D1711" s="8">
        <v>0</v>
      </c>
    </row>
    <row r="1712" spans="1:4" x14ac:dyDescent="0.2">
      <c r="A1712" s="4" t="s">
        <v>7</v>
      </c>
      <c r="B1712" s="6">
        <v>6</v>
      </c>
      <c r="C1712" s="9">
        <v>0.29299999999999998</v>
      </c>
      <c r="D1712" s="8">
        <v>0</v>
      </c>
    </row>
    <row r="1713" spans="1:4" x14ac:dyDescent="0.2">
      <c r="A1713" s="4" t="s">
        <v>7</v>
      </c>
      <c r="B1713" s="6">
        <v>7</v>
      </c>
      <c r="C1713" s="9">
        <v>0.115</v>
      </c>
      <c r="D1713" s="8">
        <v>95.04</v>
      </c>
    </row>
    <row r="1714" spans="1:4" x14ac:dyDescent="0.2">
      <c r="A1714" s="4" t="s">
        <v>7</v>
      </c>
      <c r="B1714" s="6">
        <v>8</v>
      </c>
      <c r="C1714" s="9">
        <v>0.26900000000000002</v>
      </c>
      <c r="D1714" s="8">
        <v>353.02</v>
      </c>
    </row>
    <row r="1715" spans="1:4" x14ac:dyDescent="0.2">
      <c r="A1715" s="4" t="s">
        <v>7</v>
      </c>
      <c r="B1715" s="6">
        <v>9</v>
      </c>
      <c r="C1715" s="9">
        <v>4.0789999999999997</v>
      </c>
      <c r="D1715" s="8">
        <v>603.05999999999995</v>
      </c>
    </row>
    <row r="1716" spans="1:4" x14ac:dyDescent="0.2">
      <c r="A1716" s="4" t="s">
        <v>7</v>
      </c>
      <c r="B1716" s="6">
        <v>10</v>
      </c>
      <c r="C1716" s="9">
        <v>4.266</v>
      </c>
      <c r="D1716" s="8">
        <v>812.3</v>
      </c>
    </row>
    <row r="1717" spans="1:4" x14ac:dyDescent="0.2">
      <c r="A1717" s="4" t="s">
        <v>7</v>
      </c>
      <c r="B1717" s="6">
        <v>11</v>
      </c>
      <c r="C1717" s="9">
        <v>4.173</v>
      </c>
      <c r="D1717" s="8">
        <v>962.52</v>
      </c>
    </row>
    <row r="1718" spans="1:4" x14ac:dyDescent="0.2">
      <c r="A1718" s="4" t="s">
        <v>7</v>
      </c>
      <c r="B1718" s="6">
        <v>12</v>
      </c>
      <c r="C1718" s="9">
        <v>4.1639999999999997</v>
      </c>
      <c r="D1718" s="8">
        <v>991.58</v>
      </c>
    </row>
    <row r="1719" spans="1:4" x14ac:dyDescent="0.2">
      <c r="A1719" s="4" t="s">
        <v>7</v>
      </c>
      <c r="B1719" s="6">
        <v>13</v>
      </c>
      <c r="C1719" s="9">
        <v>4.1390000000000002</v>
      </c>
      <c r="D1719" s="8">
        <v>1012.25</v>
      </c>
    </row>
    <row r="1720" spans="1:4" x14ac:dyDescent="0.2">
      <c r="A1720" s="4" t="s">
        <v>7</v>
      </c>
      <c r="B1720" s="6">
        <v>14</v>
      </c>
      <c r="C1720" s="9">
        <v>3.5510000000000002</v>
      </c>
      <c r="D1720" s="8">
        <v>910.83</v>
      </c>
    </row>
    <row r="1721" spans="1:4" x14ac:dyDescent="0.2">
      <c r="A1721" s="4" t="s">
        <v>7</v>
      </c>
      <c r="B1721" s="6">
        <v>15</v>
      </c>
      <c r="C1721" s="9">
        <v>6.0999999999999999E-2</v>
      </c>
      <c r="D1721" s="8">
        <v>744.63</v>
      </c>
    </row>
    <row r="1722" spans="1:4" x14ac:dyDescent="0.2">
      <c r="A1722" s="4" t="s">
        <v>7</v>
      </c>
      <c r="B1722" s="6">
        <v>16</v>
      </c>
      <c r="C1722" s="9">
        <v>1.9E-2</v>
      </c>
      <c r="D1722" s="8">
        <v>517.84</v>
      </c>
    </row>
    <row r="1723" spans="1:4" x14ac:dyDescent="0.2">
      <c r="A1723" s="4" t="s">
        <v>7</v>
      </c>
      <c r="B1723" s="6">
        <v>17</v>
      </c>
      <c r="C1723" s="9">
        <v>1.9E-2</v>
      </c>
      <c r="D1723" s="8">
        <v>259.98</v>
      </c>
    </row>
    <row r="1724" spans="1:4" x14ac:dyDescent="0.2">
      <c r="A1724" s="4" t="s">
        <v>7</v>
      </c>
      <c r="B1724" s="6">
        <v>18</v>
      </c>
      <c r="C1724" s="9">
        <v>2.4E-2</v>
      </c>
      <c r="D1724" s="8">
        <v>0</v>
      </c>
    </row>
    <row r="1725" spans="1:4" x14ac:dyDescent="0.2">
      <c r="A1725" s="4" t="s">
        <v>7</v>
      </c>
      <c r="B1725" s="6">
        <v>19</v>
      </c>
      <c r="C1725" s="9">
        <v>1.9E-2</v>
      </c>
      <c r="D1725" s="8">
        <v>0</v>
      </c>
    </row>
    <row r="1726" spans="1:4" x14ac:dyDescent="0.2">
      <c r="A1726" s="4" t="s">
        <v>7</v>
      </c>
      <c r="B1726" s="6">
        <v>20</v>
      </c>
      <c r="C1726" s="9">
        <v>0.10299999999999999</v>
      </c>
      <c r="D1726" s="8">
        <v>0</v>
      </c>
    </row>
    <row r="1727" spans="1:4" x14ac:dyDescent="0.2">
      <c r="A1727" s="4" t="s">
        <v>7</v>
      </c>
      <c r="B1727" s="6">
        <v>21</v>
      </c>
      <c r="C1727" s="9">
        <v>0.111</v>
      </c>
      <c r="D1727" s="8">
        <v>0</v>
      </c>
    </row>
    <row r="1728" spans="1:4" x14ac:dyDescent="0.2">
      <c r="A1728" s="4" t="s">
        <v>7</v>
      </c>
      <c r="B1728" s="6">
        <v>22</v>
      </c>
      <c r="C1728" s="9">
        <v>0.108</v>
      </c>
      <c r="D1728" s="8">
        <v>0</v>
      </c>
    </row>
    <row r="1729" spans="1:4" x14ac:dyDescent="0.2">
      <c r="A1729" s="4" t="s">
        <v>7</v>
      </c>
      <c r="B1729" s="6">
        <v>23</v>
      </c>
      <c r="C1729" s="9">
        <v>0.112</v>
      </c>
      <c r="D1729" s="8">
        <v>0</v>
      </c>
    </row>
    <row r="1730" spans="1:4" x14ac:dyDescent="0.2">
      <c r="A1730" s="4" t="s">
        <v>7</v>
      </c>
      <c r="B1730" s="6">
        <v>0</v>
      </c>
      <c r="C1730" s="9">
        <v>0.85099999999999998</v>
      </c>
      <c r="D1730" s="8">
        <v>0</v>
      </c>
    </row>
    <row r="1731" spans="1:4" x14ac:dyDescent="0.2">
      <c r="A1731" s="4" t="s">
        <v>7</v>
      </c>
      <c r="B1731" s="6">
        <v>1</v>
      </c>
      <c r="C1731" s="9">
        <v>0.33800000000000002</v>
      </c>
      <c r="D1731" s="8">
        <v>0</v>
      </c>
    </row>
    <row r="1732" spans="1:4" x14ac:dyDescent="0.2">
      <c r="A1732" s="4" t="s">
        <v>7</v>
      </c>
      <c r="B1732" s="6">
        <v>2</v>
      </c>
      <c r="C1732" s="9">
        <v>0.29899999999999999</v>
      </c>
      <c r="D1732" s="8">
        <v>0</v>
      </c>
    </row>
    <row r="1733" spans="1:4" x14ac:dyDescent="0.2">
      <c r="A1733" s="4" t="s">
        <v>7</v>
      </c>
      <c r="B1733" s="6">
        <v>3</v>
      </c>
      <c r="C1733" s="9">
        <v>0.113</v>
      </c>
      <c r="D1733" s="8">
        <v>0</v>
      </c>
    </row>
    <row r="1734" spans="1:4" x14ac:dyDescent="0.2">
      <c r="A1734" s="4" t="s">
        <v>7</v>
      </c>
      <c r="B1734" s="6">
        <v>4</v>
      </c>
      <c r="C1734" s="9">
        <v>0.28999999999999998</v>
      </c>
      <c r="D1734" s="8">
        <v>0</v>
      </c>
    </row>
    <row r="1735" spans="1:4" x14ac:dyDescent="0.2">
      <c r="A1735" s="4" t="s">
        <v>7</v>
      </c>
      <c r="B1735" s="6">
        <v>5</v>
      </c>
      <c r="C1735" s="9">
        <v>0.111</v>
      </c>
      <c r="D1735" s="8">
        <v>0</v>
      </c>
    </row>
    <row r="1736" spans="1:4" x14ac:dyDescent="0.2">
      <c r="A1736" s="4" t="s">
        <v>7</v>
      </c>
      <c r="B1736" s="6">
        <v>6</v>
      </c>
      <c r="C1736" s="9">
        <v>0.28699999999999998</v>
      </c>
      <c r="D1736" s="8">
        <v>0</v>
      </c>
    </row>
    <row r="1737" spans="1:4" x14ac:dyDescent="0.2">
      <c r="A1737" s="4" t="s">
        <v>7</v>
      </c>
      <c r="B1737" s="6">
        <v>7</v>
      </c>
      <c r="C1737" s="9">
        <v>0.112</v>
      </c>
      <c r="D1737" s="8">
        <v>99.07</v>
      </c>
    </row>
    <row r="1738" spans="1:4" x14ac:dyDescent="0.2">
      <c r="A1738" s="4" t="s">
        <v>7</v>
      </c>
      <c r="B1738" s="6">
        <v>8</v>
      </c>
      <c r="C1738" s="9">
        <v>0.23</v>
      </c>
      <c r="D1738" s="8">
        <v>356.61</v>
      </c>
    </row>
    <row r="1739" spans="1:4" x14ac:dyDescent="0.2">
      <c r="A1739" s="4" t="s">
        <v>7</v>
      </c>
      <c r="B1739" s="6">
        <v>9</v>
      </c>
      <c r="C1739" s="9">
        <v>2.4E-2</v>
      </c>
      <c r="D1739" s="8">
        <v>609.38</v>
      </c>
    </row>
    <row r="1740" spans="1:4" x14ac:dyDescent="0.2">
      <c r="A1740" s="4" t="s">
        <v>7</v>
      </c>
      <c r="B1740" s="6">
        <v>10</v>
      </c>
      <c r="C1740" s="9">
        <v>0.19900000000000001</v>
      </c>
      <c r="D1740" s="8">
        <v>819.66</v>
      </c>
    </row>
    <row r="1741" spans="1:4" x14ac:dyDescent="0.2">
      <c r="A1741" s="4" t="s">
        <v>7</v>
      </c>
      <c r="B1741" s="6">
        <v>11</v>
      </c>
      <c r="C1741" s="9">
        <v>2.3E-2</v>
      </c>
      <c r="D1741" s="8">
        <v>927.22</v>
      </c>
    </row>
    <row r="1742" spans="1:4" x14ac:dyDescent="0.2">
      <c r="A1742" s="4" t="s">
        <v>7</v>
      </c>
      <c r="B1742" s="6">
        <v>12</v>
      </c>
      <c r="C1742" s="9">
        <v>2.4089999999999998</v>
      </c>
      <c r="D1742" s="8">
        <v>932.6</v>
      </c>
    </row>
    <row r="1743" spans="1:4" x14ac:dyDescent="0.2">
      <c r="A1743" s="4" t="s">
        <v>7</v>
      </c>
      <c r="B1743" s="6">
        <v>13</v>
      </c>
      <c r="C1743" s="9">
        <v>4.1890000000000001</v>
      </c>
      <c r="D1743" s="8">
        <v>982.02</v>
      </c>
    </row>
    <row r="1744" spans="1:4" x14ac:dyDescent="0.2">
      <c r="A1744" s="4" t="s">
        <v>7</v>
      </c>
      <c r="B1744" s="6">
        <v>14</v>
      </c>
      <c r="C1744" s="9">
        <v>0.59</v>
      </c>
      <c r="D1744" s="8">
        <v>913.04</v>
      </c>
    </row>
    <row r="1745" spans="1:4" x14ac:dyDescent="0.2">
      <c r="A1745" s="4" t="s">
        <v>7</v>
      </c>
      <c r="B1745" s="6">
        <v>15</v>
      </c>
      <c r="C1745" s="9">
        <v>2.3E-2</v>
      </c>
      <c r="D1745" s="8">
        <v>741.72</v>
      </c>
    </row>
    <row r="1746" spans="1:4" x14ac:dyDescent="0.2">
      <c r="A1746" s="4" t="s">
        <v>7</v>
      </c>
      <c r="B1746" s="6">
        <v>16</v>
      </c>
      <c r="C1746" s="9">
        <v>2.5999999999999999E-2</v>
      </c>
      <c r="D1746" s="8">
        <v>518.04</v>
      </c>
    </row>
    <row r="1747" spans="1:4" x14ac:dyDescent="0.2">
      <c r="A1747" s="4" t="s">
        <v>7</v>
      </c>
      <c r="B1747" s="6">
        <v>17</v>
      </c>
      <c r="C1747" s="9">
        <v>2.3E-2</v>
      </c>
      <c r="D1747" s="8">
        <v>184.8</v>
      </c>
    </row>
    <row r="1748" spans="1:4" x14ac:dyDescent="0.2">
      <c r="A1748" s="4" t="s">
        <v>7</v>
      </c>
      <c r="B1748" s="6">
        <v>18</v>
      </c>
      <c r="C1748" s="9">
        <v>0.03</v>
      </c>
      <c r="D1748" s="8">
        <v>0</v>
      </c>
    </row>
    <row r="1749" spans="1:4" x14ac:dyDescent="0.2">
      <c r="A1749" s="4" t="s">
        <v>7</v>
      </c>
      <c r="B1749" s="6">
        <v>19</v>
      </c>
      <c r="C1749" s="9">
        <v>0.03</v>
      </c>
      <c r="D1749" s="8">
        <v>0</v>
      </c>
    </row>
    <row r="1750" spans="1:4" x14ac:dyDescent="0.2">
      <c r="A1750" s="4" t="s">
        <v>7</v>
      </c>
      <c r="B1750" s="6">
        <v>20</v>
      </c>
      <c r="C1750" s="9">
        <v>0.16400000000000001</v>
      </c>
      <c r="D1750" s="8">
        <v>0</v>
      </c>
    </row>
    <row r="1751" spans="1:4" x14ac:dyDescent="0.2">
      <c r="A1751" s="4" t="s">
        <v>7</v>
      </c>
      <c r="B1751" s="6">
        <v>21</v>
      </c>
      <c r="C1751" s="9">
        <v>0.11</v>
      </c>
      <c r="D1751" s="8">
        <v>0</v>
      </c>
    </row>
    <row r="1752" spans="1:4" x14ac:dyDescent="0.2">
      <c r="A1752" s="4" t="s">
        <v>7</v>
      </c>
      <c r="B1752" s="6">
        <v>22</v>
      </c>
      <c r="C1752" s="9">
        <v>0.107</v>
      </c>
      <c r="D1752" s="8">
        <v>0</v>
      </c>
    </row>
    <row r="1753" spans="1:4" x14ac:dyDescent="0.2">
      <c r="A1753" s="4" t="s">
        <v>7</v>
      </c>
      <c r="B1753" s="6">
        <v>23</v>
      </c>
      <c r="C1753" s="9">
        <v>0.115</v>
      </c>
      <c r="D1753" s="8">
        <v>0</v>
      </c>
    </row>
    <row r="1754" spans="1:4" x14ac:dyDescent="0.2">
      <c r="A1754" s="4" t="s">
        <v>7</v>
      </c>
      <c r="B1754" s="6">
        <v>0</v>
      </c>
      <c r="C1754" s="9">
        <v>0.53800000000000003</v>
      </c>
      <c r="D1754" s="8">
        <v>0</v>
      </c>
    </row>
    <row r="1755" spans="1:4" x14ac:dyDescent="0.2">
      <c r="A1755" s="4" t="s">
        <v>7</v>
      </c>
      <c r="B1755" s="6">
        <v>1</v>
      </c>
      <c r="C1755" s="9">
        <v>0.312</v>
      </c>
      <c r="D1755" s="8">
        <v>0</v>
      </c>
    </row>
    <row r="1756" spans="1:4" x14ac:dyDescent="0.2">
      <c r="A1756" s="4" t="s">
        <v>7</v>
      </c>
      <c r="B1756" s="6">
        <v>2</v>
      </c>
      <c r="C1756" s="9">
        <v>0.29099999999999998</v>
      </c>
      <c r="D1756" s="8">
        <v>0</v>
      </c>
    </row>
    <row r="1757" spans="1:4" x14ac:dyDescent="0.2">
      <c r="A1757" s="4" t="s">
        <v>7</v>
      </c>
      <c r="B1757" s="6">
        <v>3</v>
      </c>
      <c r="C1757" s="9">
        <v>0.112</v>
      </c>
      <c r="D1757" s="8">
        <v>0</v>
      </c>
    </row>
    <row r="1758" spans="1:4" x14ac:dyDescent="0.2">
      <c r="A1758" s="4" t="s">
        <v>7</v>
      </c>
      <c r="B1758" s="6">
        <v>4</v>
      </c>
      <c r="C1758" s="9">
        <v>0.28999999999999998</v>
      </c>
      <c r="D1758" s="8">
        <v>0</v>
      </c>
    </row>
    <row r="1759" spans="1:4" x14ac:dyDescent="0.2">
      <c r="A1759" s="4" t="s">
        <v>7</v>
      </c>
      <c r="B1759" s="6">
        <v>5</v>
      </c>
      <c r="C1759" s="9">
        <v>0.114</v>
      </c>
      <c r="D1759" s="8">
        <v>0</v>
      </c>
    </row>
    <row r="1760" spans="1:4" x14ac:dyDescent="0.2">
      <c r="A1760" s="4" t="s">
        <v>7</v>
      </c>
      <c r="B1760" s="6">
        <v>6</v>
      </c>
      <c r="C1760" s="9">
        <v>0.28699999999999998</v>
      </c>
      <c r="D1760" s="8">
        <v>0</v>
      </c>
    </row>
    <row r="1761" spans="1:4" x14ac:dyDescent="0.2">
      <c r="A1761" s="4" t="s">
        <v>7</v>
      </c>
      <c r="B1761" s="6">
        <v>7</v>
      </c>
      <c r="C1761" s="9">
        <v>0.114</v>
      </c>
      <c r="D1761" s="8">
        <v>51.51</v>
      </c>
    </row>
    <row r="1762" spans="1:4" x14ac:dyDescent="0.2">
      <c r="A1762" s="4" t="s">
        <v>7</v>
      </c>
      <c r="B1762" s="6">
        <v>8</v>
      </c>
      <c r="C1762" s="9">
        <v>0.222</v>
      </c>
      <c r="D1762" s="8">
        <v>192.95</v>
      </c>
    </row>
    <row r="1763" spans="1:4" x14ac:dyDescent="0.2">
      <c r="A1763" s="4" t="s">
        <v>7</v>
      </c>
      <c r="B1763" s="6">
        <v>9</v>
      </c>
      <c r="C1763" s="9">
        <v>2.3E-2</v>
      </c>
      <c r="D1763" s="8">
        <v>433.09</v>
      </c>
    </row>
    <row r="1764" spans="1:4" x14ac:dyDescent="0.2">
      <c r="A1764" s="4" t="s">
        <v>7</v>
      </c>
      <c r="B1764" s="6">
        <v>10</v>
      </c>
      <c r="C1764" s="9">
        <v>2.3E-2</v>
      </c>
      <c r="D1764" s="8">
        <v>501.23</v>
      </c>
    </row>
    <row r="1765" spans="1:4" x14ac:dyDescent="0.2">
      <c r="A1765" s="4" t="s">
        <v>7</v>
      </c>
      <c r="B1765" s="6">
        <v>11</v>
      </c>
      <c r="C1765" s="9">
        <v>2.5000000000000001E-2</v>
      </c>
      <c r="D1765" s="8">
        <v>945.4</v>
      </c>
    </row>
    <row r="1766" spans="1:4" x14ac:dyDescent="0.2">
      <c r="A1766" s="4" t="s">
        <v>7</v>
      </c>
      <c r="B1766" s="6">
        <v>12</v>
      </c>
      <c r="C1766" s="9">
        <v>2.3E-2</v>
      </c>
      <c r="D1766" s="8">
        <v>484.87</v>
      </c>
    </row>
    <row r="1767" spans="1:4" x14ac:dyDescent="0.2">
      <c r="A1767" s="4" t="s">
        <v>7</v>
      </c>
      <c r="B1767" s="6">
        <v>13</v>
      </c>
      <c r="C1767" s="9">
        <v>2.1999999999999999E-2</v>
      </c>
      <c r="D1767" s="8">
        <v>690.94</v>
      </c>
    </row>
    <row r="1768" spans="1:4" x14ac:dyDescent="0.2">
      <c r="A1768" s="4" t="s">
        <v>7</v>
      </c>
      <c r="B1768" s="6">
        <v>14</v>
      </c>
      <c r="C1768" s="9">
        <v>2.5000000000000001E-2</v>
      </c>
      <c r="D1768" s="8">
        <v>542.83000000000004</v>
      </c>
    </row>
    <row r="1769" spans="1:4" x14ac:dyDescent="0.2">
      <c r="A1769" s="4" t="s">
        <v>7</v>
      </c>
      <c r="B1769" s="6">
        <v>15</v>
      </c>
      <c r="C1769" s="9">
        <v>0.02</v>
      </c>
      <c r="D1769" s="8">
        <v>475.03</v>
      </c>
    </row>
    <row r="1770" spans="1:4" x14ac:dyDescent="0.2">
      <c r="A1770" s="4" t="s">
        <v>7</v>
      </c>
      <c r="B1770" s="6">
        <v>16</v>
      </c>
      <c r="C1770" s="9">
        <v>1.9E-2</v>
      </c>
      <c r="D1770" s="8">
        <v>173.15</v>
      </c>
    </row>
    <row r="1771" spans="1:4" x14ac:dyDescent="0.2">
      <c r="A1771" s="4" t="s">
        <v>7</v>
      </c>
      <c r="B1771" s="6">
        <v>17</v>
      </c>
      <c r="C1771" s="9">
        <v>1.9E-2</v>
      </c>
      <c r="D1771" s="8">
        <v>18.47</v>
      </c>
    </row>
    <row r="1772" spans="1:4" x14ac:dyDescent="0.2">
      <c r="A1772" s="4" t="s">
        <v>7</v>
      </c>
      <c r="B1772" s="6">
        <v>18</v>
      </c>
      <c r="C1772" s="9">
        <v>1.7999999999999999E-2</v>
      </c>
      <c r="D1772" s="8">
        <v>0</v>
      </c>
    </row>
    <row r="1773" spans="1:4" x14ac:dyDescent="0.2">
      <c r="A1773" s="4" t="s">
        <v>7</v>
      </c>
      <c r="B1773" s="6">
        <v>19</v>
      </c>
      <c r="C1773" s="9">
        <v>1.9E-2</v>
      </c>
      <c r="D1773" s="8">
        <v>0</v>
      </c>
    </row>
    <row r="1774" spans="1:4" x14ac:dyDescent="0.2">
      <c r="A1774" s="4" t="s">
        <v>7</v>
      </c>
      <c r="B1774" s="6">
        <v>20</v>
      </c>
      <c r="C1774" s="9">
        <v>0.16300000000000001</v>
      </c>
      <c r="D1774" s="8">
        <v>0</v>
      </c>
    </row>
    <row r="1775" spans="1:4" x14ac:dyDescent="0.2">
      <c r="A1775" s="4" t="s">
        <v>7</v>
      </c>
      <c r="B1775" s="6">
        <v>21</v>
      </c>
      <c r="C1775" s="9">
        <v>0.35099999999999998</v>
      </c>
      <c r="D1775" s="8">
        <v>0</v>
      </c>
    </row>
    <row r="1776" spans="1:4" x14ac:dyDescent="0.2">
      <c r="A1776" s="4" t="s">
        <v>7</v>
      </c>
      <c r="B1776" s="6">
        <v>22</v>
      </c>
      <c r="C1776" s="9">
        <v>0.313</v>
      </c>
      <c r="D1776" s="8">
        <v>0</v>
      </c>
    </row>
    <row r="1777" spans="1:4" x14ac:dyDescent="0.2">
      <c r="A1777" s="4" t="s">
        <v>7</v>
      </c>
      <c r="B1777" s="6">
        <v>23</v>
      </c>
      <c r="C1777" s="9">
        <v>0.111</v>
      </c>
      <c r="D1777" s="8">
        <v>0</v>
      </c>
    </row>
    <row r="1778" spans="1:4" x14ac:dyDescent="0.2">
      <c r="A1778" s="4" t="s">
        <v>7</v>
      </c>
      <c r="B1778" s="6">
        <v>0</v>
      </c>
      <c r="C1778" s="9">
        <v>0.68300000000000005</v>
      </c>
      <c r="D1778" s="8">
        <v>0</v>
      </c>
    </row>
    <row r="1779" spans="1:4" x14ac:dyDescent="0.2">
      <c r="A1779" s="4" t="s">
        <v>7</v>
      </c>
      <c r="B1779" s="6">
        <v>1</v>
      </c>
      <c r="C1779" s="9">
        <v>0.32800000000000001</v>
      </c>
      <c r="D1779" s="8">
        <v>0</v>
      </c>
    </row>
    <row r="1780" spans="1:4" x14ac:dyDescent="0.2">
      <c r="A1780" s="4" t="s">
        <v>7</v>
      </c>
      <c r="B1780" s="6">
        <v>2</v>
      </c>
      <c r="C1780" s="9">
        <v>0.29299999999999998</v>
      </c>
      <c r="D1780" s="8">
        <v>0</v>
      </c>
    </row>
    <row r="1781" spans="1:4" x14ac:dyDescent="0.2">
      <c r="A1781" s="4" t="s">
        <v>7</v>
      </c>
      <c r="B1781" s="6">
        <v>3</v>
      </c>
      <c r="C1781" s="9">
        <v>0.111</v>
      </c>
      <c r="D1781" s="8">
        <v>0</v>
      </c>
    </row>
    <row r="1782" spans="1:4" x14ac:dyDescent="0.2">
      <c r="A1782" s="4" t="s">
        <v>7</v>
      </c>
      <c r="B1782" s="6">
        <v>4</v>
      </c>
      <c r="C1782" s="9">
        <v>0.28699999999999998</v>
      </c>
      <c r="D1782" s="8">
        <v>0</v>
      </c>
    </row>
    <row r="1783" spans="1:4" x14ac:dyDescent="0.2">
      <c r="A1783" s="4" t="s">
        <v>7</v>
      </c>
      <c r="B1783" s="6">
        <v>5</v>
      </c>
      <c r="C1783" s="9">
        <v>0.112</v>
      </c>
      <c r="D1783" s="8">
        <v>0</v>
      </c>
    </row>
    <row r="1784" spans="1:4" x14ac:dyDescent="0.2">
      <c r="A1784" s="4" t="s">
        <v>7</v>
      </c>
      <c r="B1784" s="6">
        <v>6</v>
      </c>
      <c r="C1784" s="9">
        <v>0.28999999999999998</v>
      </c>
      <c r="D1784" s="8">
        <v>0</v>
      </c>
    </row>
    <row r="1785" spans="1:4" x14ac:dyDescent="0.2">
      <c r="A1785" s="4" t="s">
        <v>7</v>
      </c>
      <c r="B1785" s="6">
        <v>7</v>
      </c>
      <c r="C1785" s="9">
        <v>0.113</v>
      </c>
      <c r="D1785" s="8">
        <v>66.040000000000006</v>
      </c>
    </row>
    <row r="1786" spans="1:4" x14ac:dyDescent="0.2">
      <c r="A1786" s="4" t="s">
        <v>7</v>
      </c>
      <c r="B1786" s="6">
        <v>8</v>
      </c>
      <c r="C1786" s="9">
        <v>0.245</v>
      </c>
      <c r="D1786" s="8">
        <v>159.87</v>
      </c>
    </row>
    <row r="1787" spans="1:4" x14ac:dyDescent="0.2">
      <c r="A1787" s="4" t="s">
        <v>7</v>
      </c>
      <c r="B1787" s="6">
        <v>9</v>
      </c>
      <c r="C1787" s="9">
        <v>5.8000000000000003E-2</v>
      </c>
      <c r="D1787" s="8">
        <v>483.69</v>
      </c>
    </row>
    <row r="1788" spans="1:4" x14ac:dyDescent="0.2">
      <c r="A1788" s="4" t="s">
        <v>7</v>
      </c>
      <c r="B1788" s="6">
        <v>10</v>
      </c>
      <c r="C1788" s="9">
        <v>0.19500000000000001</v>
      </c>
      <c r="D1788" s="8">
        <v>763.77</v>
      </c>
    </row>
    <row r="1789" spans="1:4" x14ac:dyDescent="0.2">
      <c r="A1789" s="4" t="s">
        <v>7</v>
      </c>
      <c r="B1789" s="6">
        <v>11</v>
      </c>
      <c r="C1789" s="9">
        <v>1.9E-2</v>
      </c>
      <c r="D1789" s="8">
        <v>968.32</v>
      </c>
    </row>
    <row r="1790" spans="1:4" x14ac:dyDescent="0.2">
      <c r="A1790" s="4" t="s">
        <v>7</v>
      </c>
      <c r="B1790" s="6">
        <v>12</v>
      </c>
      <c r="C1790" s="9">
        <v>0.47699999999999998</v>
      </c>
      <c r="D1790" s="8">
        <v>949.96</v>
      </c>
    </row>
    <row r="1791" spans="1:4" x14ac:dyDescent="0.2">
      <c r="A1791" s="4" t="s">
        <v>7</v>
      </c>
      <c r="B1791" s="6">
        <v>13</v>
      </c>
      <c r="C1791" s="9">
        <v>4.2290000000000001</v>
      </c>
      <c r="D1791" s="8">
        <v>1015.29</v>
      </c>
    </row>
    <row r="1792" spans="1:4" x14ac:dyDescent="0.2">
      <c r="A1792" s="4" t="s">
        <v>7</v>
      </c>
      <c r="B1792" s="6">
        <v>14</v>
      </c>
      <c r="C1792" s="9">
        <v>4.2309999999999999</v>
      </c>
      <c r="D1792" s="8">
        <v>901.45</v>
      </c>
    </row>
    <row r="1793" spans="1:4" x14ac:dyDescent="0.2">
      <c r="A1793" s="4" t="s">
        <v>7</v>
      </c>
      <c r="B1793" s="6">
        <v>15</v>
      </c>
      <c r="C1793" s="9">
        <v>0.19400000000000001</v>
      </c>
      <c r="D1793" s="8">
        <v>728.42</v>
      </c>
    </row>
    <row r="1794" spans="1:4" x14ac:dyDescent="0.2">
      <c r="A1794" s="4" t="s">
        <v>7</v>
      </c>
      <c r="B1794" s="6">
        <v>16</v>
      </c>
      <c r="C1794" s="9">
        <v>2.3E-2</v>
      </c>
      <c r="D1794" s="8">
        <v>516.66</v>
      </c>
    </row>
    <row r="1795" spans="1:4" x14ac:dyDescent="0.2">
      <c r="A1795" s="4" t="s">
        <v>7</v>
      </c>
      <c r="B1795" s="6">
        <v>17</v>
      </c>
      <c r="C1795" s="9">
        <v>2.7E-2</v>
      </c>
      <c r="D1795" s="8">
        <v>259.26</v>
      </c>
    </row>
    <row r="1796" spans="1:4" x14ac:dyDescent="0.2">
      <c r="A1796" s="4" t="s">
        <v>7</v>
      </c>
      <c r="B1796" s="6">
        <v>18</v>
      </c>
      <c r="C1796" s="9">
        <v>2.4E-2</v>
      </c>
      <c r="D1796" s="8">
        <v>0</v>
      </c>
    </row>
    <row r="1797" spans="1:4" x14ac:dyDescent="0.2">
      <c r="A1797" s="4" t="s">
        <v>7</v>
      </c>
      <c r="B1797" s="6">
        <v>19</v>
      </c>
      <c r="C1797" s="9">
        <v>3.1E-2</v>
      </c>
      <c r="D1797" s="8">
        <v>0</v>
      </c>
    </row>
    <row r="1798" spans="1:4" x14ac:dyDescent="0.2">
      <c r="A1798" s="4" t="s">
        <v>7</v>
      </c>
      <c r="B1798" s="6">
        <v>20</v>
      </c>
      <c r="C1798" s="9">
        <v>0.06</v>
      </c>
      <c r="D1798" s="8">
        <v>0</v>
      </c>
    </row>
    <row r="1799" spans="1:4" x14ac:dyDescent="0.2">
      <c r="A1799" s="4" t="s">
        <v>7</v>
      </c>
      <c r="B1799" s="6">
        <v>21</v>
      </c>
      <c r="C1799" s="9">
        <v>0.11700000000000001</v>
      </c>
      <c r="D1799" s="8">
        <v>0</v>
      </c>
    </row>
    <row r="1800" spans="1:4" x14ac:dyDescent="0.2">
      <c r="A1800" s="4" t="s">
        <v>7</v>
      </c>
      <c r="B1800" s="6">
        <v>22</v>
      </c>
      <c r="C1800" s="9">
        <v>0.113</v>
      </c>
      <c r="D1800" s="8">
        <v>0</v>
      </c>
    </row>
    <row r="1801" spans="1:4" x14ac:dyDescent="0.2">
      <c r="A1801" s="4" t="s">
        <v>7</v>
      </c>
      <c r="B1801" s="6">
        <v>23</v>
      </c>
      <c r="C1801" s="9">
        <v>0.11799999999999999</v>
      </c>
      <c r="D1801" s="8">
        <v>0</v>
      </c>
    </row>
    <row r="1802" spans="1:4" x14ac:dyDescent="0.2">
      <c r="A1802" s="4" t="s">
        <v>7</v>
      </c>
      <c r="B1802" s="6">
        <v>0</v>
      </c>
      <c r="C1802" s="9">
        <v>0.61799999999999999</v>
      </c>
      <c r="D1802" s="8">
        <v>0</v>
      </c>
    </row>
    <row r="1803" spans="1:4" x14ac:dyDescent="0.2">
      <c r="A1803" s="4" t="s">
        <v>7</v>
      </c>
      <c r="B1803" s="6">
        <v>1</v>
      </c>
      <c r="C1803" s="9">
        <v>0.32700000000000001</v>
      </c>
      <c r="D1803" s="8">
        <v>0</v>
      </c>
    </row>
    <row r="1804" spans="1:4" x14ac:dyDescent="0.2">
      <c r="A1804" s="4" t="s">
        <v>7</v>
      </c>
      <c r="B1804" s="6">
        <v>2</v>
      </c>
      <c r="C1804" s="9">
        <v>0.30199999999999999</v>
      </c>
      <c r="D1804" s="8">
        <v>0</v>
      </c>
    </row>
    <row r="1805" spans="1:4" x14ac:dyDescent="0.2">
      <c r="A1805" s="4" t="s">
        <v>7</v>
      </c>
      <c r="B1805" s="6">
        <v>3</v>
      </c>
      <c r="C1805" s="9">
        <v>0.11799999999999999</v>
      </c>
      <c r="D1805" s="8">
        <v>0</v>
      </c>
    </row>
    <row r="1806" spans="1:4" x14ac:dyDescent="0.2">
      <c r="A1806" s="4" t="s">
        <v>7</v>
      </c>
      <c r="B1806" s="6">
        <v>4</v>
      </c>
      <c r="C1806" s="9">
        <v>0.29499999999999998</v>
      </c>
      <c r="D1806" s="8">
        <v>0</v>
      </c>
    </row>
    <row r="1807" spans="1:4" x14ac:dyDescent="0.2">
      <c r="A1807" s="4" t="s">
        <v>7</v>
      </c>
      <c r="B1807" s="6">
        <v>5</v>
      </c>
      <c r="C1807" s="9">
        <v>0.219</v>
      </c>
      <c r="D1807" s="8">
        <v>0</v>
      </c>
    </row>
    <row r="1808" spans="1:4" x14ac:dyDescent="0.2">
      <c r="A1808" s="4" t="s">
        <v>7</v>
      </c>
      <c r="B1808" s="6">
        <v>6</v>
      </c>
      <c r="C1808" s="9">
        <v>0.19400000000000001</v>
      </c>
      <c r="D1808" s="8">
        <v>0</v>
      </c>
    </row>
    <row r="1809" spans="1:4" x14ac:dyDescent="0.2">
      <c r="A1809" s="4" t="s">
        <v>7</v>
      </c>
      <c r="B1809" s="6">
        <v>7</v>
      </c>
      <c r="C1809" s="9">
        <v>0.29399999999999998</v>
      </c>
      <c r="D1809" s="8">
        <v>60.72</v>
      </c>
    </row>
    <row r="1810" spans="1:4" x14ac:dyDescent="0.2">
      <c r="A1810" s="4" t="s">
        <v>7</v>
      </c>
      <c r="B1810" s="6">
        <v>8</v>
      </c>
      <c r="C1810" s="9">
        <v>8.4000000000000005E-2</v>
      </c>
      <c r="D1810" s="8">
        <v>181.68</v>
      </c>
    </row>
    <row r="1811" spans="1:4" x14ac:dyDescent="0.2">
      <c r="A1811" s="4" t="s">
        <v>7</v>
      </c>
      <c r="B1811" s="6">
        <v>9</v>
      </c>
      <c r="C1811" s="9">
        <v>2.5179999999999998</v>
      </c>
      <c r="D1811" s="8">
        <v>521.09</v>
      </c>
    </row>
    <row r="1812" spans="1:4" x14ac:dyDescent="0.2">
      <c r="A1812" s="4" t="s">
        <v>7</v>
      </c>
      <c r="B1812" s="6">
        <v>10</v>
      </c>
      <c r="C1812" s="9">
        <v>4.1509999999999998</v>
      </c>
      <c r="D1812" s="8">
        <v>824.21</v>
      </c>
    </row>
    <row r="1813" spans="1:4" x14ac:dyDescent="0.2">
      <c r="A1813" s="4" t="s">
        <v>7</v>
      </c>
      <c r="B1813" s="6">
        <v>11</v>
      </c>
      <c r="C1813" s="9">
        <v>4.1230000000000002</v>
      </c>
      <c r="D1813" s="8">
        <v>817.9</v>
      </c>
    </row>
    <row r="1814" spans="1:4" x14ac:dyDescent="0.2">
      <c r="A1814" s="4" t="s">
        <v>7</v>
      </c>
      <c r="B1814" s="6">
        <v>12</v>
      </c>
      <c r="C1814" s="9">
        <v>4.21</v>
      </c>
      <c r="D1814" s="8">
        <v>1011.72</v>
      </c>
    </row>
    <row r="1815" spans="1:4" x14ac:dyDescent="0.2">
      <c r="A1815" s="4" t="s">
        <v>7</v>
      </c>
      <c r="B1815" s="6">
        <v>13</v>
      </c>
      <c r="C1815" s="9">
        <v>4.1639999999999997</v>
      </c>
      <c r="D1815" s="8">
        <v>1010.85</v>
      </c>
    </row>
    <row r="1816" spans="1:4" x14ac:dyDescent="0.2">
      <c r="A1816" s="4" t="s">
        <v>7</v>
      </c>
      <c r="B1816" s="6">
        <v>14</v>
      </c>
      <c r="C1816" s="9">
        <v>3.6110000000000002</v>
      </c>
      <c r="D1816" s="8">
        <v>913.74</v>
      </c>
    </row>
    <row r="1817" spans="1:4" x14ac:dyDescent="0.2">
      <c r="A1817" s="4" t="s">
        <v>7</v>
      </c>
      <c r="B1817" s="6">
        <v>15</v>
      </c>
      <c r="C1817" s="9">
        <v>8.1000000000000003E-2</v>
      </c>
      <c r="D1817" s="8">
        <v>626.14</v>
      </c>
    </row>
    <row r="1818" spans="1:4" x14ac:dyDescent="0.2">
      <c r="A1818" s="4" t="s">
        <v>7</v>
      </c>
      <c r="B1818" s="6">
        <v>16</v>
      </c>
      <c r="C1818" s="9">
        <v>2.3E-2</v>
      </c>
      <c r="D1818" s="8">
        <v>472.54</v>
      </c>
    </row>
    <row r="1819" spans="1:4" x14ac:dyDescent="0.2">
      <c r="A1819" s="4" t="s">
        <v>7</v>
      </c>
      <c r="B1819" s="6">
        <v>17</v>
      </c>
      <c r="C1819" s="9">
        <v>2.3E-2</v>
      </c>
      <c r="D1819" s="8">
        <v>182.75</v>
      </c>
    </row>
    <row r="1820" spans="1:4" x14ac:dyDescent="0.2">
      <c r="A1820" s="4" t="s">
        <v>7</v>
      </c>
      <c r="B1820" s="6">
        <v>18</v>
      </c>
      <c r="C1820" s="9">
        <v>2.1999999999999999E-2</v>
      </c>
      <c r="D1820" s="8">
        <v>9.0399999999999991</v>
      </c>
    </row>
    <row r="1821" spans="1:4" x14ac:dyDescent="0.2">
      <c r="A1821" s="4" t="s">
        <v>7</v>
      </c>
      <c r="B1821" s="6">
        <v>19</v>
      </c>
      <c r="C1821" s="9">
        <v>0.41099999999999998</v>
      </c>
      <c r="D1821" s="8">
        <v>0</v>
      </c>
    </row>
    <row r="1822" spans="1:4" x14ac:dyDescent="0.2">
      <c r="A1822" s="4" t="s">
        <v>7</v>
      </c>
      <c r="B1822" s="6">
        <v>20</v>
      </c>
      <c r="C1822" s="9">
        <v>0.77900000000000003</v>
      </c>
      <c r="D1822" s="8">
        <v>0</v>
      </c>
    </row>
    <row r="1823" spans="1:4" x14ac:dyDescent="0.2">
      <c r="A1823" s="4" t="s">
        <v>7</v>
      </c>
      <c r="B1823" s="6">
        <v>21</v>
      </c>
      <c r="C1823" s="9">
        <v>0.36799999999999999</v>
      </c>
      <c r="D1823" s="8">
        <v>0</v>
      </c>
    </row>
    <row r="1824" spans="1:4" x14ac:dyDescent="0.2">
      <c r="A1824" s="4" t="s">
        <v>7</v>
      </c>
      <c r="B1824" s="6">
        <v>22</v>
      </c>
      <c r="C1824" s="9">
        <v>0.17899999999999999</v>
      </c>
      <c r="D1824" s="8">
        <v>0</v>
      </c>
    </row>
    <row r="1825" spans="1:4" x14ac:dyDescent="0.2">
      <c r="A1825" s="4" t="s">
        <v>7</v>
      </c>
      <c r="B1825" s="6">
        <v>23</v>
      </c>
      <c r="C1825" s="9">
        <v>0.11600000000000001</v>
      </c>
      <c r="D1825" s="8">
        <v>0</v>
      </c>
    </row>
    <row r="1826" spans="1:4" x14ac:dyDescent="0.2">
      <c r="A1826" s="4" t="s">
        <v>7</v>
      </c>
      <c r="B1826" s="6">
        <v>0</v>
      </c>
      <c r="C1826" s="9">
        <v>0.59399999999999997</v>
      </c>
      <c r="D1826" s="8">
        <v>0</v>
      </c>
    </row>
    <row r="1827" spans="1:4" x14ac:dyDescent="0.2">
      <c r="A1827" s="4" t="s">
        <v>7</v>
      </c>
      <c r="B1827" s="6">
        <v>1</v>
      </c>
      <c r="C1827" s="9">
        <v>0.32400000000000001</v>
      </c>
      <c r="D1827" s="8">
        <v>0</v>
      </c>
    </row>
    <row r="1828" spans="1:4" x14ac:dyDescent="0.2">
      <c r="A1828" s="4" t="s">
        <v>7</v>
      </c>
      <c r="B1828" s="6">
        <v>2</v>
      </c>
      <c r="C1828" s="9">
        <v>0.29699999999999999</v>
      </c>
      <c r="D1828" s="8">
        <v>0</v>
      </c>
    </row>
    <row r="1829" spans="1:4" x14ac:dyDescent="0.2">
      <c r="A1829" s="4" t="s">
        <v>7</v>
      </c>
      <c r="B1829" s="6">
        <v>3</v>
      </c>
      <c r="C1829" s="9">
        <v>0.11600000000000001</v>
      </c>
      <c r="D1829" s="8">
        <v>0</v>
      </c>
    </row>
    <row r="1830" spans="1:4" x14ac:dyDescent="0.2">
      <c r="A1830" s="4" t="s">
        <v>7</v>
      </c>
      <c r="B1830" s="6">
        <v>4</v>
      </c>
      <c r="C1830" s="9">
        <v>0.29099999999999998</v>
      </c>
      <c r="D1830" s="8">
        <v>0</v>
      </c>
    </row>
    <row r="1831" spans="1:4" x14ac:dyDescent="0.2">
      <c r="A1831" s="4" t="s">
        <v>7</v>
      </c>
      <c r="B1831" s="6">
        <v>5</v>
      </c>
      <c r="C1831" s="9">
        <v>0.115</v>
      </c>
      <c r="D1831" s="8">
        <v>0</v>
      </c>
    </row>
    <row r="1832" spans="1:4" x14ac:dyDescent="0.2">
      <c r="A1832" s="4" t="s">
        <v>7</v>
      </c>
      <c r="B1832" s="6">
        <v>6</v>
      </c>
      <c r="C1832" s="9">
        <v>0.28899999999999998</v>
      </c>
      <c r="D1832" s="8">
        <v>0</v>
      </c>
    </row>
    <row r="1833" spans="1:4" x14ac:dyDescent="0.2">
      <c r="A1833" s="4" t="s">
        <v>7</v>
      </c>
      <c r="B1833" s="6">
        <v>7</v>
      </c>
      <c r="C1833" s="9">
        <v>0.114</v>
      </c>
      <c r="D1833" s="8">
        <v>124.1</v>
      </c>
    </row>
    <row r="1834" spans="1:4" x14ac:dyDescent="0.2">
      <c r="A1834" s="4" t="s">
        <v>7</v>
      </c>
      <c r="B1834" s="6">
        <v>8</v>
      </c>
      <c r="C1834" s="9">
        <v>0.23499999999999999</v>
      </c>
      <c r="D1834" s="8">
        <v>349.27</v>
      </c>
    </row>
    <row r="1835" spans="1:4" x14ac:dyDescent="0.2">
      <c r="A1835" s="4" t="s">
        <v>7</v>
      </c>
      <c r="B1835" s="6">
        <v>9</v>
      </c>
      <c r="C1835" s="9">
        <v>4.0199999999999996</v>
      </c>
      <c r="D1835" s="8">
        <v>289.39999999999998</v>
      </c>
    </row>
    <row r="1836" spans="1:4" x14ac:dyDescent="0.2">
      <c r="A1836" s="4" t="s">
        <v>7</v>
      </c>
      <c r="B1836" s="6">
        <v>10</v>
      </c>
      <c r="C1836" s="9">
        <v>4.3330000000000002</v>
      </c>
      <c r="D1836" s="8">
        <v>565.13</v>
      </c>
    </row>
    <row r="1837" spans="1:4" x14ac:dyDescent="0.2">
      <c r="A1837" s="4" t="s">
        <v>7</v>
      </c>
      <c r="B1837" s="6">
        <v>11</v>
      </c>
      <c r="C1837" s="9">
        <v>4.2039999999999997</v>
      </c>
      <c r="D1837" s="8">
        <v>581</v>
      </c>
    </row>
    <row r="1838" spans="1:4" x14ac:dyDescent="0.2">
      <c r="A1838" s="4" t="s">
        <v>7</v>
      </c>
      <c r="B1838" s="6">
        <v>12</v>
      </c>
      <c r="C1838" s="9">
        <v>4.1710000000000003</v>
      </c>
      <c r="D1838" s="8">
        <v>427.89</v>
      </c>
    </row>
    <row r="1839" spans="1:4" x14ac:dyDescent="0.2">
      <c r="A1839" s="4" t="s">
        <v>7</v>
      </c>
      <c r="B1839" s="6">
        <v>13</v>
      </c>
      <c r="C1839" s="9">
        <v>4.165</v>
      </c>
      <c r="D1839" s="8">
        <v>369.48</v>
      </c>
    </row>
    <row r="1840" spans="1:4" x14ac:dyDescent="0.2">
      <c r="A1840" s="4" t="s">
        <v>7</v>
      </c>
      <c r="B1840" s="6">
        <v>14</v>
      </c>
      <c r="C1840" s="9">
        <v>4.1529999999999996</v>
      </c>
      <c r="D1840" s="8">
        <v>61.44</v>
      </c>
    </row>
    <row r="1841" spans="1:4" x14ac:dyDescent="0.2">
      <c r="A1841" s="4" t="s">
        <v>7</v>
      </c>
      <c r="B1841" s="6">
        <v>15</v>
      </c>
      <c r="C1841" s="9">
        <v>7.3999999999999996E-2</v>
      </c>
      <c r="D1841" s="8">
        <v>224.56</v>
      </c>
    </row>
    <row r="1842" spans="1:4" x14ac:dyDescent="0.2">
      <c r="A1842" s="4" t="s">
        <v>7</v>
      </c>
      <c r="B1842" s="6">
        <v>16</v>
      </c>
      <c r="C1842" s="9">
        <v>4.9000000000000002E-2</v>
      </c>
      <c r="D1842" s="8">
        <v>270.55</v>
      </c>
    </row>
    <row r="1843" spans="1:4" x14ac:dyDescent="0.2">
      <c r="A1843" s="4" t="s">
        <v>7</v>
      </c>
      <c r="B1843" s="6">
        <v>17</v>
      </c>
      <c r="C1843" s="9">
        <v>1.7999999999999999E-2</v>
      </c>
      <c r="D1843" s="8">
        <v>143.93</v>
      </c>
    </row>
    <row r="1844" spans="1:4" x14ac:dyDescent="0.2">
      <c r="A1844" s="4" t="s">
        <v>7</v>
      </c>
      <c r="B1844" s="6">
        <v>18</v>
      </c>
      <c r="C1844" s="9">
        <v>1.9E-2</v>
      </c>
      <c r="D1844" s="8">
        <v>9.94</v>
      </c>
    </row>
    <row r="1845" spans="1:4" x14ac:dyDescent="0.2">
      <c r="A1845" s="4" t="s">
        <v>7</v>
      </c>
      <c r="B1845" s="6">
        <v>19</v>
      </c>
      <c r="C1845" s="9">
        <v>3.2000000000000001E-2</v>
      </c>
      <c r="D1845" s="8">
        <v>0</v>
      </c>
    </row>
    <row r="1846" spans="1:4" x14ac:dyDescent="0.2">
      <c r="A1846" s="4" t="s">
        <v>7</v>
      </c>
      <c r="B1846" s="6">
        <v>20</v>
      </c>
      <c r="C1846" s="9">
        <v>0.224</v>
      </c>
      <c r="D1846" s="8">
        <v>0</v>
      </c>
    </row>
    <row r="1847" spans="1:4" x14ac:dyDescent="0.2">
      <c r="A1847" s="4" t="s">
        <v>7</v>
      </c>
      <c r="B1847" s="6">
        <v>21</v>
      </c>
      <c r="C1847" s="9">
        <v>0.36099999999999999</v>
      </c>
      <c r="D1847" s="8">
        <v>0</v>
      </c>
    </row>
    <row r="1848" spans="1:4" x14ac:dyDescent="0.2">
      <c r="A1848" s="4" t="s">
        <v>7</v>
      </c>
      <c r="B1848" s="6">
        <v>22</v>
      </c>
      <c r="C1848" s="9">
        <v>0.35599999999999998</v>
      </c>
      <c r="D1848" s="8">
        <v>0</v>
      </c>
    </row>
    <row r="1849" spans="1:4" x14ac:dyDescent="0.2">
      <c r="A1849" s="4" t="s">
        <v>7</v>
      </c>
      <c r="B1849" s="6">
        <v>23</v>
      </c>
      <c r="C1849" s="9">
        <v>0.151</v>
      </c>
      <c r="D1849" s="8">
        <v>0</v>
      </c>
    </row>
    <row r="1850" spans="1:4" x14ac:dyDescent="0.2">
      <c r="A1850" s="4" t="s">
        <v>7</v>
      </c>
      <c r="B1850" s="6">
        <v>0</v>
      </c>
      <c r="C1850" s="9">
        <v>0.85899999999999999</v>
      </c>
      <c r="D1850" s="8">
        <v>0</v>
      </c>
    </row>
    <row r="1851" spans="1:4" x14ac:dyDescent="0.2">
      <c r="A1851" s="4" t="s">
        <v>7</v>
      </c>
      <c r="B1851" s="6">
        <v>1</v>
      </c>
      <c r="C1851" s="9">
        <v>0.32500000000000001</v>
      </c>
      <c r="D1851" s="8">
        <v>0</v>
      </c>
    </row>
    <row r="1852" spans="1:4" x14ac:dyDescent="0.2">
      <c r="A1852" s="4" t="s">
        <v>7</v>
      </c>
      <c r="B1852" s="6">
        <v>2</v>
      </c>
      <c r="C1852" s="9">
        <v>0.29599999999999999</v>
      </c>
      <c r="D1852" s="8">
        <v>0</v>
      </c>
    </row>
    <row r="1853" spans="1:4" x14ac:dyDescent="0.2">
      <c r="A1853" s="4" t="s">
        <v>7</v>
      </c>
      <c r="B1853" s="6">
        <v>3</v>
      </c>
      <c r="C1853" s="9">
        <v>0.113</v>
      </c>
      <c r="D1853" s="8">
        <v>0</v>
      </c>
    </row>
    <row r="1854" spans="1:4" x14ac:dyDescent="0.2">
      <c r="A1854" s="4" t="s">
        <v>7</v>
      </c>
      <c r="B1854" s="6">
        <v>4</v>
      </c>
      <c r="C1854" s="9">
        <v>0.29199999999999998</v>
      </c>
      <c r="D1854" s="8">
        <v>0</v>
      </c>
    </row>
    <row r="1855" spans="1:4" x14ac:dyDescent="0.2">
      <c r="A1855" s="4" t="s">
        <v>7</v>
      </c>
      <c r="B1855" s="6">
        <v>5</v>
      </c>
      <c r="C1855" s="9">
        <v>0.114</v>
      </c>
      <c r="D1855" s="8">
        <v>0</v>
      </c>
    </row>
    <row r="1856" spans="1:4" x14ac:dyDescent="0.2">
      <c r="A1856" s="4" t="s">
        <v>7</v>
      </c>
      <c r="B1856" s="6">
        <v>6</v>
      </c>
      <c r="C1856" s="9">
        <v>0.28899999999999998</v>
      </c>
      <c r="D1856" s="8">
        <v>0</v>
      </c>
    </row>
    <row r="1857" spans="1:4" x14ac:dyDescent="0.2">
      <c r="A1857" s="4" t="s">
        <v>7</v>
      </c>
      <c r="B1857" s="6">
        <v>7</v>
      </c>
      <c r="C1857" s="9">
        <v>0.113</v>
      </c>
      <c r="D1857" s="8">
        <v>125.5</v>
      </c>
    </row>
    <row r="1858" spans="1:4" x14ac:dyDescent="0.2">
      <c r="A1858" s="4" t="s">
        <v>7</v>
      </c>
      <c r="B1858" s="6">
        <v>8</v>
      </c>
      <c r="C1858" s="9">
        <v>0.22800000000000001</v>
      </c>
      <c r="D1858" s="8">
        <v>192.07</v>
      </c>
    </row>
    <row r="1859" spans="1:4" x14ac:dyDescent="0.2">
      <c r="A1859" s="4" t="s">
        <v>7</v>
      </c>
      <c r="B1859" s="6">
        <v>9</v>
      </c>
      <c r="C1859" s="9">
        <v>2.3119999999999998</v>
      </c>
      <c r="D1859" s="8">
        <v>227.32</v>
      </c>
    </row>
    <row r="1860" spans="1:4" x14ac:dyDescent="0.2">
      <c r="A1860" s="4" t="s">
        <v>7</v>
      </c>
      <c r="B1860" s="6">
        <v>10</v>
      </c>
      <c r="C1860" s="9">
        <v>2.8919999999999999</v>
      </c>
      <c r="D1860" s="8">
        <v>556.77</v>
      </c>
    </row>
    <row r="1861" spans="1:4" x14ac:dyDescent="0.2">
      <c r="A1861" s="4" t="s">
        <v>7</v>
      </c>
      <c r="B1861" s="6">
        <v>11</v>
      </c>
      <c r="C1861" s="9">
        <v>2.2400000000000002</v>
      </c>
      <c r="D1861" s="8">
        <v>987.43</v>
      </c>
    </row>
    <row r="1862" spans="1:4" x14ac:dyDescent="0.2">
      <c r="A1862" s="4" t="s">
        <v>7</v>
      </c>
      <c r="B1862" s="6">
        <v>12</v>
      </c>
      <c r="C1862" s="9">
        <v>4.2949999999999999</v>
      </c>
      <c r="D1862" s="8">
        <v>605.80999999999995</v>
      </c>
    </row>
    <row r="1863" spans="1:4" x14ac:dyDescent="0.2">
      <c r="A1863" s="4" t="s">
        <v>7</v>
      </c>
      <c r="B1863" s="6">
        <v>13</v>
      </c>
      <c r="C1863" s="9">
        <v>4.0869999999999997</v>
      </c>
      <c r="D1863" s="8">
        <v>1067.7</v>
      </c>
    </row>
    <row r="1864" spans="1:4" x14ac:dyDescent="0.2">
      <c r="A1864" s="4" t="s">
        <v>7</v>
      </c>
      <c r="B1864" s="6">
        <v>14</v>
      </c>
      <c r="C1864" s="9">
        <v>4.077</v>
      </c>
      <c r="D1864" s="8">
        <v>782.23</v>
      </c>
    </row>
    <row r="1865" spans="1:4" x14ac:dyDescent="0.2">
      <c r="A1865" s="4" t="s">
        <v>7</v>
      </c>
      <c r="B1865" s="6">
        <v>15</v>
      </c>
      <c r="C1865" s="9">
        <v>0.08</v>
      </c>
      <c r="D1865" s="8">
        <v>732.67</v>
      </c>
    </row>
    <row r="1866" spans="1:4" x14ac:dyDescent="0.2">
      <c r="A1866" s="4" t="s">
        <v>7</v>
      </c>
      <c r="B1866" s="6">
        <v>16</v>
      </c>
      <c r="C1866" s="9">
        <v>1.9E-2</v>
      </c>
      <c r="D1866" s="8">
        <v>541.79</v>
      </c>
    </row>
    <row r="1867" spans="1:4" x14ac:dyDescent="0.2">
      <c r="A1867" s="4" t="s">
        <v>7</v>
      </c>
      <c r="B1867" s="6">
        <v>17</v>
      </c>
      <c r="C1867" s="9">
        <v>1.9E-2</v>
      </c>
      <c r="D1867" s="8">
        <v>101.36</v>
      </c>
    </row>
    <row r="1868" spans="1:4" x14ac:dyDescent="0.2">
      <c r="A1868" s="4" t="s">
        <v>7</v>
      </c>
      <c r="B1868" s="6">
        <v>18</v>
      </c>
      <c r="C1868" s="9">
        <v>2.1999999999999999E-2</v>
      </c>
      <c r="D1868" s="8">
        <v>1.81</v>
      </c>
    </row>
    <row r="1869" spans="1:4" x14ac:dyDescent="0.2">
      <c r="A1869" s="4" t="s">
        <v>7</v>
      </c>
      <c r="B1869" s="6">
        <v>19</v>
      </c>
      <c r="C1869" s="9">
        <v>2.7E-2</v>
      </c>
      <c r="D1869" s="8">
        <v>0</v>
      </c>
    </row>
    <row r="1870" spans="1:4" x14ac:dyDescent="0.2">
      <c r="A1870" s="4" t="s">
        <v>7</v>
      </c>
      <c r="B1870" s="6">
        <v>20</v>
      </c>
      <c r="C1870" s="9">
        <v>0.501</v>
      </c>
      <c r="D1870" s="8">
        <v>0</v>
      </c>
    </row>
    <row r="1871" spans="1:4" x14ac:dyDescent="0.2">
      <c r="A1871" s="4" t="s">
        <v>7</v>
      </c>
      <c r="B1871" s="6">
        <v>21</v>
      </c>
      <c r="C1871" s="9">
        <v>0.42099999999999999</v>
      </c>
      <c r="D1871" s="8">
        <v>0</v>
      </c>
    </row>
    <row r="1872" spans="1:4" x14ac:dyDescent="0.2">
      <c r="A1872" s="4" t="s">
        <v>7</v>
      </c>
      <c r="B1872" s="6">
        <v>22</v>
      </c>
      <c r="C1872" s="9">
        <v>0.32800000000000001</v>
      </c>
      <c r="D1872" s="8">
        <v>0</v>
      </c>
    </row>
    <row r="1873" spans="1:4" x14ac:dyDescent="0.2">
      <c r="A1873" s="4" t="s">
        <v>7</v>
      </c>
      <c r="B1873" s="6">
        <v>23</v>
      </c>
      <c r="C1873" s="9">
        <v>0.13100000000000001</v>
      </c>
      <c r="D1873" s="8">
        <v>0</v>
      </c>
    </row>
    <row r="1874" spans="1:4" x14ac:dyDescent="0.2">
      <c r="A1874" s="4" t="s">
        <v>7</v>
      </c>
      <c r="B1874" s="6">
        <v>0</v>
      </c>
      <c r="C1874" s="9">
        <v>1.0049999999999999</v>
      </c>
      <c r="D1874" s="8">
        <v>0</v>
      </c>
    </row>
    <row r="1875" spans="1:4" x14ac:dyDescent="0.2">
      <c r="A1875" s="4" t="s">
        <v>7</v>
      </c>
      <c r="B1875" s="6">
        <v>1</v>
      </c>
      <c r="C1875" s="9">
        <v>0.67800000000000005</v>
      </c>
      <c r="D1875" s="8">
        <v>0</v>
      </c>
    </row>
    <row r="1876" spans="1:4" x14ac:dyDescent="0.2">
      <c r="A1876" s="4" t="s">
        <v>7</v>
      </c>
      <c r="B1876" s="6">
        <v>2</v>
      </c>
      <c r="C1876" s="9">
        <v>0.374</v>
      </c>
      <c r="D1876" s="8">
        <v>0</v>
      </c>
    </row>
    <row r="1877" spans="1:4" x14ac:dyDescent="0.2">
      <c r="A1877" s="4" t="s">
        <v>7</v>
      </c>
      <c r="B1877" s="6">
        <v>3</v>
      </c>
      <c r="C1877" s="9">
        <v>0.33100000000000002</v>
      </c>
      <c r="D1877" s="8">
        <v>0</v>
      </c>
    </row>
    <row r="1878" spans="1:4" x14ac:dyDescent="0.2">
      <c r="A1878" s="4" t="s">
        <v>7</v>
      </c>
      <c r="B1878" s="6">
        <v>4</v>
      </c>
      <c r="C1878" s="9">
        <v>0.32900000000000001</v>
      </c>
      <c r="D1878" s="8">
        <v>0</v>
      </c>
    </row>
    <row r="1879" spans="1:4" x14ac:dyDescent="0.2">
      <c r="A1879" s="4" t="s">
        <v>7</v>
      </c>
      <c r="B1879" s="6">
        <v>5</v>
      </c>
      <c r="C1879" s="9">
        <v>0.14599999999999999</v>
      </c>
      <c r="D1879" s="8">
        <v>0</v>
      </c>
    </row>
    <row r="1880" spans="1:4" x14ac:dyDescent="0.2">
      <c r="A1880" s="4" t="s">
        <v>7</v>
      </c>
      <c r="B1880" s="6">
        <v>6</v>
      </c>
      <c r="C1880" s="9">
        <v>0.31</v>
      </c>
      <c r="D1880" s="8">
        <v>0</v>
      </c>
    </row>
    <row r="1881" spans="1:4" x14ac:dyDescent="0.2">
      <c r="A1881" s="4" t="s">
        <v>7</v>
      </c>
      <c r="B1881" s="6">
        <v>7</v>
      </c>
      <c r="C1881" s="9">
        <v>0.13300000000000001</v>
      </c>
      <c r="D1881" s="8">
        <v>119.74</v>
      </c>
    </row>
    <row r="1882" spans="1:4" x14ac:dyDescent="0.2">
      <c r="A1882" s="4" t="s">
        <v>7</v>
      </c>
      <c r="B1882" s="6">
        <v>8</v>
      </c>
      <c r="C1882" s="9">
        <v>0.245</v>
      </c>
      <c r="D1882" s="8">
        <v>368.12</v>
      </c>
    </row>
    <row r="1883" spans="1:4" x14ac:dyDescent="0.2">
      <c r="A1883" s="4" t="s">
        <v>7</v>
      </c>
      <c r="B1883" s="6">
        <v>9</v>
      </c>
      <c r="C1883" s="9">
        <v>1.8140000000000001</v>
      </c>
      <c r="D1883" s="8">
        <v>493.86</v>
      </c>
    </row>
    <row r="1884" spans="1:4" x14ac:dyDescent="0.2">
      <c r="A1884" s="4" t="s">
        <v>7</v>
      </c>
      <c r="B1884" s="6">
        <v>10</v>
      </c>
      <c r="C1884" s="9">
        <v>4.569</v>
      </c>
      <c r="D1884" s="8">
        <v>480.67</v>
      </c>
    </row>
    <row r="1885" spans="1:4" x14ac:dyDescent="0.2">
      <c r="A1885" s="4" t="s">
        <v>7</v>
      </c>
      <c r="B1885" s="6">
        <v>11</v>
      </c>
      <c r="C1885" s="9">
        <v>4.2110000000000003</v>
      </c>
      <c r="D1885" s="8">
        <v>259.01</v>
      </c>
    </row>
    <row r="1886" spans="1:4" x14ac:dyDescent="0.2">
      <c r="A1886" s="4" t="s">
        <v>7</v>
      </c>
      <c r="B1886" s="6">
        <v>12</v>
      </c>
      <c r="C1886" s="9">
        <v>4.1769999999999996</v>
      </c>
      <c r="D1886" s="8">
        <v>727.5</v>
      </c>
    </row>
    <row r="1887" spans="1:4" x14ac:dyDescent="0.2">
      <c r="A1887" s="4" t="s">
        <v>7</v>
      </c>
      <c r="B1887" s="6">
        <v>13</v>
      </c>
      <c r="C1887" s="9">
        <v>4.1100000000000003</v>
      </c>
      <c r="D1887" s="8">
        <v>121.94</v>
      </c>
    </row>
    <row r="1888" spans="1:4" x14ac:dyDescent="0.2">
      <c r="A1888" s="4" t="s">
        <v>7</v>
      </c>
      <c r="B1888" s="6">
        <v>14</v>
      </c>
      <c r="C1888" s="9">
        <v>4.1260000000000003</v>
      </c>
      <c r="D1888" s="8">
        <v>173.93</v>
      </c>
    </row>
    <row r="1889" spans="1:4" x14ac:dyDescent="0.2">
      <c r="A1889" s="4" t="s">
        <v>7</v>
      </c>
      <c r="B1889" s="6">
        <v>15</v>
      </c>
      <c r="C1889" s="9">
        <v>0.61599999999999999</v>
      </c>
      <c r="D1889" s="8">
        <v>487.74</v>
      </c>
    </row>
    <row r="1890" spans="1:4" x14ac:dyDescent="0.2">
      <c r="A1890" s="4" t="s">
        <v>7</v>
      </c>
      <c r="B1890" s="6">
        <v>16</v>
      </c>
      <c r="C1890" s="9">
        <v>4.2000000000000003E-2</v>
      </c>
      <c r="D1890" s="8">
        <v>210.34</v>
      </c>
    </row>
    <row r="1891" spans="1:4" x14ac:dyDescent="0.2">
      <c r="A1891" s="4" t="s">
        <v>7</v>
      </c>
      <c r="B1891" s="6">
        <v>17</v>
      </c>
      <c r="C1891" s="9">
        <v>4.1000000000000002E-2</v>
      </c>
      <c r="D1891" s="8">
        <v>243.97</v>
      </c>
    </row>
    <row r="1892" spans="1:4" x14ac:dyDescent="0.2">
      <c r="A1892" s="4" t="s">
        <v>7</v>
      </c>
      <c r="B1892" s="6">
        <v>18</v>
      </c>
      <c r="C1892" s="9">
        <v>4.7E-2</v>
      </c>
      <c r="D1892" s="8">
        <v>3.36</v>
      </c>
    </row>
    <row r="1893" spans="1:4" x14ac:dyDescent="0.2">
      <c r="A1893" s="4" t="s">
        <v>7</v>
      </c>
      <c r="B1893" s="6">
        <v>19</v>
      </c>
      <c r="C1893" s="9">
        <v>4.8000000000000001E-2</v>
      </c>
      <c r="D1893" s="8">
        <v>0</v>
      </c>
    </row>
    <row r="1894" spans="1:4" x14ac:dyDescent="0.2">
      <c r="A1894" s="4" t="s">
        <v>7</v>
      </c>
      <c r="B1894" s="6">
        <v>20</v>
      </c>
      <c r="C1894" s="9">
        <v>6.6000000000000003E-2</v>
      </c>
      <c r="D1894" s="8">
        <v>0</v>
      </c>
    </row>
    <row r="1895" spans="1:4" x14ac:dyDescent="0.2">
      <c r="A1895" s="4" t="s">
        <v>7</v>
      </c>
      <c r="B1895" s="6">
        <v>21</v>
      </c>
      <c r="C1895" s="9">
        <v>0.377</v>
      </c>
      <c r="D1895" s="8">
        <v>0</v>
      </c>
    </row>
    <row r="1896" spans="1:4" x14ac:dyDescent="0.2">
      <c r="A1896" s="4" t="s">
        <v>7</v>
      </c>
      <c r="B1896" s="6">
        <v>22</v>
      </c>
      <c r="C1896" s="9">
        <v>0.40699999999999997</v>
      </c>
      <c r="D1896" s="8">
        <v>0</v>
      </c>
    </row>
    <row r="1897" spans="1:4" x14ac:dyDescent="0.2">
      <c r="A1897" s="4" t="s">
        <v>7</v>
      </c>
      <c r="B1897" s="6">
        <v>23</v>
      </c>
      <c r="C1897" s="9">
        <v>0.215</v>
      </c>
      <c r="D1897" s="8">
        <v>0</v>
      </c>
    </row>
    <row r="1898" spans="1:4" x14ac:dyDescent="0.2">
      <c r="A1898" s="4" t="s">
        <v>7</v>
      </c>
      <c r="B1898" s="6">
        <v>0</v>
      </c>
      <c r="C1898" s="9">
        <v>1.0189999999999999</v>
      </c>
      <c r="D1898" s="8">
        <v>0</v>
      </c>
    </row>
    <row r="1899" spans="1:4" x14ac:dyDescent="0.2">
      <c r="A1899" s="4" t="s">
        <v>7</v>
      </c>
      <c r="B1899" s="6">
        <v>1</v>
      </c>
      <c r="C1899" s="9">
        <v>0.54800000000000004</v>
      </c>
      <c r="D1899" s="8">
        <v>0</v>
      </c>
    </row>
    <row r="1900" spans="1:4" x14ac:dyDescent="0.2">
      <c r="A1900" s="4" t="s">
        <v>7</v>
      </c>
      <c r="B1900" s="6">
        <v>2</v>
      </c>
      <c r="C1900" s="9">
        <v>0.30099999999999999</v>
      </c>
      <c r="D1900" s="8">
        <v>0</v>
      </c>
    </row>
    <row r="1901" spans="1:4" x14ac:dyDescent="0.2">
      <c r="A1901" s="4" t="s">
        <v>7</v>
      </c>
      <c r="B1901" s="6">
        <v>3</v>
      </c>
      <c r="C1901" s="9">
        <v>0.16600000000000001</v>
      </c>
      <c r="D1901" s="8">
        <v>0</v>
      </c>
    </row>
    <row r="1902" spans="1:4" x14ac:dyDescent="0.2">
      <c r="A1902" s="4" t="s">
        <v>7</v>
      </c>
      <c r="B1902" s="6">
        <v>4</v>
      </c>
      <c r="C1902" s="9">
        <v>0.31900000000000001</v>
      </c>
      <c r="D1902" s="8">
        <v>0</v>
      </c>
    </row>
    <row r="1903" spans="1:4" x14ac:dyDescent="0.2">
      <c r="A1903" s="4" t="s">
        <v>7</v>
      </c>
      <c r="B1903" s="6">
        <v>5</v>
      </c>
      <c r="C1903" s="9">
        <v>0.14000000000000001</v>
      </c>
      <c r="D1903" s="8">
        <v>0</v>
      </c>
    </row>
    <row r="1904" spans="1:4" x14ac:dyDescent="0.2">
      <c r="A1904" s="4" t="s">
        <v>7</v>
      </c>
      <c r="B1904" s="6">
        <v>6</v>
      </c>
      <c r="C1904" s="9">
        <v>0.29799999999999999</v>
      </c>
      <c r="D1904" s="8">
        <v>0</v>
      </c>
    </row>
    <row r="1905" spans="1:4" x14ac:dyDescent="0.2">
      <c r="A1905" s="4" t="s">
        <v>7</v>
      </c>
      <c r="B1905" s="6">
        <v>7</v>
      </c>
      <c r="C1905" s="9">
        <v>0.14499999999999999</v>
      </c>
      <c r="D1905" s="8">
        <v>28.67</v>
      </c>
    </row>
    <row r="1906" spans="1:4" x14ac:dyDescent="0.2">
      <c r="A1906" s="4" t="s">
        <v>7</v>
      </c>
      <c r="B1906" s="6">
        <v>8</v>
      </c>
      <c r="C1906" s="9">
        <v>0.27</v>
      </c>
      <c r="D1906" s="8">
        <v>261.10000000000002</v>
      </c>
    </row>
    <row r="1907" spans="1:4" x14ac:dyDescent="0.2">
      <c r="A1907" s="4" t="s">
        <v>7</v>
      </c>
      <c r="B1907" s="6">
        <v>9</v>
      </c>
      <c r="C1907" s="9">
        <v>0.19800000000000001</v>
      </c>
      <c r="D1907" s="8">
        <v>260.38</v>
      </c>
    </row>
    <row r="1908" spans="1:4" x14ac:dyDescent="0.2">
      <c r="A1908" s="4" t="s">
        <v>7</v>
      </c>
      <c r="B1908" s="6">
        <v>10</v>
      </c>
      <c r="C1908" s="9">
        <v>0.42799999999999999</v>
      </c>
      <c r="D1908" s="8">
        <v>473.25</v>
      </c>
    </row>
    <row r="1909" spans="1:4" x14ac:dyDescent="0.2">
      <c r="A1909" s="4" t="s">
        <v>7</v>
      </c>
      <c r="B1909" s="6">
        <v>11</v>
      </c>
      <c r="C1909" s="9">
        <v>0.14699999999999999</v>
      </c>
      <c r="D1909" s="8">
        <v>250.38</v>
      </c>
    </row>
    <row r="1910" spans="1:4" x14ac:dyDescent="0.2">
      <c r="A1910" s="4" t="s">
        <v>7</v>
      </c>
      <c r="B1910" s="6">
        <v>12</v>
      </c>
      <c r="C1910" s="9">
        <v>0.14299999999999999</v>
      </c>
      <c r="D1910" s="8">
        <v>112.49</v>
      </c>
    </row>
    <row r="1911" spans="1:4" x14ac:dyDescent="0.2">
      <c r="A1911" s="4" t="s">
        <v>7</v>
      </c>
      <c r="B1911" s="6">
        <v>13</v>
      </c>
      <c r="C1911" s="9">
        <v>6.8000000000000005E-2</v>
      </c>
      <c r="D1911" s="8">
        <v>69.010000000000005</v>
      </c>
    </row>
    <row r="1912" spans="1:4" x14ac:dyDescent="0.2">
      <c r="A1912" s="4" t="s">
        <v>7</v>
      </c>
      <c r="B1912" s="6">
        <v>14</v>
      </c>
      <c r="C1912" s="9">
        <v>4.3999999999999997E-2</v>
      </c>
      <c r="D1912" s="8">
        <v>685.56</v>
      </c>
    </row>
    <row r="1913" spans="1:4" x14ac:dyDescent="0.2">
      <c r="A1913" s="4" t="s">
        <v>7</v>
      </c>
      <c r="B1913" s="6">
        <v>15</v>
      </c>
      <c r="C1913" s="9">
        <v>5.1999999999999998E-2</v>
      </c>
      <c r="D1913" s="8">
        <v>633.15</v>
      </c>
    </row>
    <row r="1914" spans="1:4" x14ac:dyDescent="0.2">
      <c r="A1914" s="4" t="s">
        <v>7</v>
      </c>
      <c r="B1914" s="6">
        <v>16</v>
      </c>
      <c r="C1914" s="9">
        <v>4.4999999999999998E-2</v>
      </c>
      <c r="D1914" s="8">
        <v>278.52999999999997</v>
      </c>
    </row>
    <row r="1915" spans="1:4" x14ac:dyDescent="0.2">
      <c r="A1915" s="4" t="s">
        <v>7</v>
      </c>
      <c r="B1915" s="6">
        <v>17</v>
      </c>
      <c r="C1915" s="9">
        <v>4.4999999999999998E-2</v>
      </c>
      <c r="D1915" s="8">
        <v>140.34</v>
      </c>
    </row>
    <row r="1916" spans="1:4" x14ac:dyDescent="0.2">
      <c r="A1916" s="4" t="s">
        <v>7</v>
      </c>
      <c r="B1916" s="6">
        <v>18</v>
      </c>
      <c r="C1916" s="9">
        <v>5.2999999999999999E-2</v>
      </c>
      <c r="D1916" s="8">
        <v>32.35</v>
      </c>
    </row>
    <row r="1917" spans="1:4" x14ac:dyDescent="0.2">
      <c r="A1917" s="4" t="s">
        <v>7</v>
      </c>
      <c r="B1917" s="6">
        <v>19</v>
      </c>
      <c r="C1917" s="9">
        <v>3.9E-2</v>
      </c>
      <c r="D1917" s="8">
        <v>0</v>
      </c>
    </row>
    <row r="1918" spans="1:4" x14ac:dyDescent="0.2">
      <c r="A1918" s="4" t="s">
        <v>7</v>
      </c>
      <c r="B1918" s="6">
        <v>20</v>
      </c>
      <c r="C1918" s="9">
        <v>0.25700000000000001</v>
      </c>
      <c r="D1918" s="8">
        <v>0</v>
      </c>
    </row>
    <row r="1919" spans="1:4" x14ac:dyDescent="0.2">
      <c r="A1919" s="4" t="s">
        <v>7</v>
      </c>
      <c r="B1919" s="6">
        <v>21</v>
      </c>
      <c r="C1919" s="9">
        <v>0.44400000000000001</v>
      </c>
      <c r="D1919" s="8">
        <v>0</v>
      </c>
    </row>
    <row r="1920" spans="1:4" x14ac:dyDescent="0.2">
      <c r="A1920" s="4" t="s">
        <v>7</v>
      </c>
      <c r="B1920" s="6">
        <v>22</v>
      </c>
      <c r="C1920" s="9">
        <v>0.42099999999999999</v>
      </c>
      <c r="D1920" s="8">
        <v>0</v>
      </c>
    </row>
    <row r="1921" spans="1:4" x14ac:dyDescent="0.2">
      <c r="A1921" s="4" t="s">
        <v>7</v>
      </c>
      <c r="B1921" s="6">
        <v>23</v>
      </c>
      <c r="C1921" s="9">
        <v>0.29399999999999998</v>
      </c>
      <c r="D1921" s="8">
        <v>0</v>
      </c>
    </row>
    <row r="1922" spans="1:4" x14ac:dyDescent="0.2">
      <c r="A1922" s="4" t="s">
        <v>7</v>
      </c>
      <c r="B1922" s="6">
        <v>0</v>
      </c>
      <c r="C1922" s="9">
        <v>1.006</v>
      </c>
      <c r="D1922" s="8">
        <v>0</v>
      </c>
    </row>
    <row r="1923" spans="1:4" x14ac:dyDescent="0.2">
      <c r="A1923" s="4" t="s">
        <v>7</v>
      </c>
      <c r="B1923" s="6">
        <v>1</v>
      </c>
      <c r="C1923" s="9">
        <v>1.004</v>
      </c>
      <c r="D1923" s="8">
        <v>0</v>
      </c>
    </row>
    <row r="1924" spans="1:4" x14ac:dyDescent="0.2">
      <c r="A1924" s="4" t="s">
        <v>7</v>
      </c>
      <c r="B1924" s="6">
        <v>2</v>
      </c>
      <c r="C1924" s="9">
        <v>0.65600000000000003</v>
      </c>
      <c r="D1924" s="8">
        <v>0</v>
      </c>
    </row>
    <row r="1925" spans="1:4" x14ac:dyDescent="0.2">
      <c r="A1925" s="4" t="s">
        <v>7</v>
      </c>
      <c r="B1925" s="6">
        <v>3</v>
      </c>
      <c r="C1925" s="9">
        <v>0.34399999999999997</v>
      </c>
      <c r="D1925" s="8">
        <v>0</v>
      </c>
    </row>
    <row r="1926" spans="1:4" x14ac:dyDescent="0.2">
      <c r="A1926" s="4" t="s">
        <v>7</v>
      </c>
      <c r="B1926" s="6">
        <v>4</v>
      </c>
      <c r="C1926" s="9">
        <v>0.23</v>
      </c>
      <c r="D1926" s="8">
        <v>0</v>
      </c>
    </row>
    <row r="1927" spans="1:4" x14ac:dyDescent="0.2">
      <c r="A1927" s="4" t="s">
        <v>7</v>
      </c>
      <c r="B1927" s="6">
        <v>5</v>
      </c>
      <c r="C1927" s="9">
        <v>0.23799999999999999</v>
      </c>
      <c r="D1927" s="8">
        <v>0</v>
      </c>
    </row>
    <row r="1928" spans="1:4" x14ac:dyDescent="0.2">
      <c r="A1928" s="4" t="s">
        <v>7</v>
      </c>
      <c r="B1928" s="6">
        <v>6</v>
      </c>
      <c r="C1928" s="9">
        <v>0.317</v>
      </c>
      <c r="D1928" s="8">
        <v>0</v>
      </c>
    </row>
    <row r="1929" spans="1:4" x14ac:dyDescent="0.2">
      <c r="A1929" s="4" t="s">
        <v>7</v>
      </c>
      <c r="B1929" s="6">
        <v>7</v>
      </c>
      <c r="C1929" s="9">
        <v>0.13300000000000001</v>
      </c>
      <c r="D1929" s="8">
        <v>49.74</v>
      </c>
    </row>
    <row r="1930" spans="1:4" x14ac:dyDescent="0.2">
      <c r="A1930" s="4" t="s">
        <v>7</v>
      </c>
      <c r="B1930" s="6">
        <v>8</v>
      </c>
      <c r="C1930" s="9">
        <v>0.24199999999999999</v>
      </c>
      <c r="D1930" s="8">
        <v>108.14</v>
      </c>
    </row>
    <row r="1931" spans="1:4" x14ac:dyDescent="0.2">
      <c r="A1931" s="4" t="s">
        <v>7</v>
      </c>
      <c r="B1931" s="6">
        <v>9</v>
      </c>
      <c r="C1931" s="9">
        <v>0.18</v>
      </c>
      <c r="D1931" s="8">
        <v>90.75</v>
      </c>
    </row>
    <row r="1932" spans="1:4" x14ac:dyDescent="0.2">
      <c r="A1932" s="4" t="s">
        <v>7</v>
      </c>
      <c r="B1932" s="6">
        <v>10</v>
      </c>
      <c r="C1932" s="9">
        <v>8.6999999999999994E-2</v>
      </c>
      <c r="D1932" s="8">
        <v>106.82</v>
      </c>
    </row>
    <row r="1933" spans="1:4" x14ac:dyDescent="0.2">
      <c r="A1933" s="4" t="s">
        <v>7</v>
      </c>
      <c r="B1933" s="6">
        <v>11</v>
      </c>
      <c r="C1933" s="9">
        <v>8.3000000000000004E-2</v>
      </c>
      <c r="D1933" s="8">
        <v>224.98</v>
      </c>
    </row>
    <row r="1934" spans="1:4" x14ac:dyDescent="0.2">
      <c r="A1934" s="4" t="s">
        <v>7</v>
      </c>
      <c r="B1934" s="6">
        <v>12</v>
      </c>
      <c r="C1934" s="9">
        <v>4.2999999999999997E-2</v>
      </c>
      <c r="D1934" s="8">
        <v>344.75</v>
      </c>
    </row>
    <row r="1935" spans="1:4" x14ac:dyDescent="0.2">
      <c r="A1935" s="4" t="s">
        <v>7</v>
      </c>
      <c r="B1935" s="6">
        <v>13</v>
      </c>
      <c r="C1935" s="9">
        <v>4.8000000000000001E-2</v>
      </c>
      <c r="D1935" s="8">
        <v>274.48</v>
      </c>
    </row>
    <row r="1936" spans="1:4" x14ac:dyDescent="0.2">
      <c r="A1936" s="4" t="s">
        <v>7</v>
      </c>
      <c r="B1936" s="6">
        <v>14</v>
      </c>
      <c r="C1936" s="9">
        <v>5.0999999999999997E-2</v>
      </c>
      <c r="D1936" s="8">
        <v>406.28</v>
      </c>
    </row>
    <row r="1937" spans="1:4" x14ac:dyDescent="0.2">
      <c r="A1937" s="4" t="s">
        <v>7</v>
      </c>
      <c r="B1937" s="6">
        <v>15</v>
      </c>
      <c r="C1937" s="9">
        <v>0.04</v>
      </c>
      <c r="D1937" s="8">
        <v>453.14</v>
      </c>
    </row>
    <row r="1938" spans="1:4" x14ac:dyDescent="0.2">
      <c r="A1938" s="4" t="s">
        <v>7</v>
      </c>
      <c r="B1938" s="6">
        <v>16</v>
      </c>
      <c r="C1938" s="9">
        <v>3.9E-2</v>
      </c>
      <c r="D1938" s="8">
        <v>178.76</v>
      </c>
    </row>
    <row r="1939" spans="1:4" x14ac:dyDescent="0.2">
      <c r="A1939" s="4" t="s">
        <v>7</v>
      </c>
      <c r="B1939" s="6">
        <v>17</v>
      </c>
      <c r="C1939" s="9">
        <v>4.2999999999999997E-2</v>
      </c>
      <c r="D1939" s="8">
        <v>105.76</v>
      </c>
    </row>
    <row r="1940" spans="1:4" x14ac:dyDescent="0.2">
      <c r="A1940" s="4" t="s">
        <v>7</v>
      </c>
      <c r="B1940" s="6">
        <v>18</v>
      </c>
      <c r="C1940" s="9">
        <v>3.9E-2</v>
      </c>
      <c r="D1940" s="8">
        <v>12.4</v>
      </c>
    </row>
    <row r="1941" spans="1:4" x14ac:dyDescent="0.2">
      <c r="A1941" s="4" t="s">
        <v>7</v>
      </c>
      <c r="B1941" s="6">
        <v>19</v>
      </c>
      <c r="C1941" s="9">
        <v>4.2000000000000003E-2</v>
      </c>
      <c r="D1941" s="8">
        <v>0</v>
      </c>
    </row>
    <row r="1942" spans="1:4" x14ac:dyDescent="0.2">
      <c r="A1942" s="4" t="s">
        <v>7</v>
      </c>
      <c r="B1942" s="6">
        <v>20</v>
      </c>
      <c r="C1942" s="9">
        <v>6.9000000000000006E-2</v>
      </c>
      <c r="D1942" s="8">
        <v>0</v>
      </c>
    </row>
    <row r="1943" spans="1:4" x14ac:dyDescent="0.2">
      <c r="A1943" s="4" t="s">
        <v>7</v>
      </c>
      <c r="B1943" s="6">
        <v>21</v>
      </c>
      <c r="C1943" s="9">
        <v>0.13500000000000001</v>
      </c>
      <c r="D1943" s="8">
        <v>0</v>
      </c>
    </row>
    <row r="1944" spans="1:4" x14ac:dyDescent="0.2">
      <c r="A1944" s="4" t="s">
        <v>7</v>
      </c>
      <c r="B1944" s="6">
        <v>22</v>
      </c>
      <c r="C1944" s="9">
        <v>0.13700000000000001</v>
      </c>
      <c r="D1944" s="8">
        <v>0</v>
      </c>
    </row>
    <row r="1945" spans="1:4" x14ac:dyDescent="0.2">
      <c r="A1945" s="4" t="s">
        <v>7</v>
      </c>
      <c r="B1945" s="6">
        <v>23</v>
      </c>
      <c r="C1945" s="9">
        <v>0.129</v>
      </c>
      <c r="D1945" s="8">
        <v>0</v>
      </c>
    </row>
    <row r="1946" spans="1:4" x14ac:dyDescent="0.2">
      <c r="A1946" s="4" t="s">
        <v>7</v>
      </c>
      <c r="B1946" s="6">
        <v>0</v>
      </c>
      <c r="C1946" s="9">
        <v>0.65500000000000003</v>
      </c>
      <c r="D1946" s="8">
        <v>0</v>
      </c>
    </row>
    <row r="1947" spans="1:4" x14ac:dyDescent="0.2">
      <c r="A1947" s="4" t="s">
        <v>7</v>
      </c>
      <c r="B1947" s="6">
        <v>1</v>
      </c>
      <c r="C1947" s="9">
        <v>0.34599999999999997</v>
      </c>
      <c r="D1947" s="8">
        <v>0</v>
      </c>
    </row>
    <row r="1948" spans="1:4" x14ac:dyDescent="0.2">
      <c r="A1948" s="4" t="s">
        <v>7</v>
      </c>
      <c r="B1948" s="6">
        <v>2</v>
      </c>
      <c r="C1948" s="9">
        <v>0.317</v>
      </c>
      <c r="D1948" s="8">
        <v>0</v>
      </c>
    </row>
    <row r="1949" spans="1:4" x14ac:dyDescent="0.2">
      <c r="A1949" s="4" t="s">
        <v>7</v>
      </c>
      <c r="B1949" s="6">
        <v>3</v>
      </c>
      <c r="C1949" s="9">
        <v>0.13200000000000001</v>
      </c>
      <c r="D1949" s="8">
        <v>0</v>
      </c>
    </row>
    <row r="1950" spans="1:4" x14ac:dyDescent="0.2">
      <c r="A1950" s="4" t="s">
        <v>7</v>
      </c>
      <c r="B1950" s="6">
        <v>4</v>
      </c>
      <c r="C1950" s="9">
        <v>0.308</v>
      </c>
      <c r="D1950" s="8">
        <v>0</v>
      </c>
    </row>
    <row r="1951" spans="1:4" x14ac:dyDescent="0.2">
      <c r="A1951" s="4" t="s">
        <v>7</v>
      </c>
      <c r="B1951" s="6">
        <v>5</v>
      </c>
      <c r="C1951" s="9">
        <v>0.27100000000000002</v>
      </c>
      <c r="D1951" s="8">
        <v>0</v>
      </c>
    </row>
    <row r="1952" spans="1:4" x14ac:dyDescent="0.2">
      <c r="A1952" s="4" t="s">
        <v>7</v>
      </c>
      <c r="B1952" s="6">
        <v>6</v>
      </c>
      <c r="C1952" s="9">
        <v>0.16600000000000001</v>
      </c>
      <c r="D1952" s="8">
        <v>0</v>
      </c>
    </row>
    <row r="1953" spans="1:4" x14ac:dyDescent="0.2">
      <c r="A1953" s="4" t="s">
        <v>7</v>
      </c>
      <c r="B1953" s="6">
        <v>7</v>
      </c>
      <c r="C1953" s="9">
        <v>0.30499999999999999</v>
      </c>
      <c r="D1953" s="8">
        <v>61.58</v>
      </c>
    </row>
    <row r="1954" spans="1:4" x14ac:dyDescent="0.2">
      <c r="A1954" s="4" t="s">
        <v>7</v>
      </c>
      <c r="B1954" s="6">
        <v>8</v>
      </c>
      <c r="C1954" s="9">
        <v>7.2999999999999995E-2</v>
      </c>
      <c r="D1954" s="8">
        <v>179.19</v>
      </c>
    </row>
    <row r="1955" spans="1:4" x14ac:dyDescent="0.2">
      <c r="A1955" s="4" t="s">
        <v>7</v>
      </c>
      <c r="B1955" s="6">
        <v>9</v>
      </c>
      <c r="C1955" s="9">
        <v>2.2730000000000001</v>
      </c>
      <c r="D1955" s="8">
        <v>144.43</v>
      </c>
    </row>
    <row r="1956" spans="1:4" x14ac:dyDescent="0.2">
      <c r="A1956" s="4" t="s">
        <v>7</v>
      </c>
      <c r="B1956" s="6">
        <v>10</v>
      </c>
      <c r="C1956" s="9">
        <v>4.1760000000000002</v>
      </c>
      <c r="D1956" s="8">
        <v>216.87</v>
      </c>
    </row>
    <row r="1957" spans="1:4" x14ac:dyDescent="0.2">
      <c r="A1957" s="4" t="s">
        <v>7</v>
      </c>
      <c r="B1957" s="6">
        <v>11</v>
      </c>
      <c r="C1957" s="9">
        <v>4.165</v>
      </c>
      <c r="D1957" s="8">
        <v>173.92</v>
      </c>
    </row>
    <row r="1958" spans="1:4" x14ac:dyDescent="0.2">
      <c r="A1958" s="4" t="s">
        <v>7</v>
      </c>
      <c r="B1958" s="6">
        <v>12</v>
      </c>
      <c r="C1958" s="9">
        <v>4.1689999999999996</v>
      </c>
      <c r="D1958" s="8">
        <v>744.64</v>
      </c>
    </row>
    <row r="1959" spans="1:4" x14ac:dyDescent="0.2">
      <c r="A1959" s="4" t="s">
        <v>7</v>
      </c>
      <c r="B1959" s="6">
        <v>13</v>
      </c>
      <c r="C1959" s="9">
        <v>4.2450000000000001</v>
      </c>
      <c r="D1959" s="8">
        <v>1009.04</v>
      </c>
    </row>
    <row r="1960" spans="1:4" x14ac:dyDescent="0.2">
      <c r="A1960" s="4" t="s">
        <v>7</v>
      </c>
      <c r="B1960" s="6">
        <v>14</v>
      </c>
      <c r="C1960" s="9">
        <v>4.1840000000000002</v>
      </c>
      <c r="D1960" s="8">
        <v>520.73</v>
      </c>
    </row>
    <row r="1961" spans="1:4" x14ac:dyDescent="0.2">
      <c r="A1961" s="4" t="s">
        <v>7</v>
      </c>
      <c r="B1961" s="6">
        <v>15</v>
      </c>
      <c r="C1961" s="9">
        <v>0.41</v>
      </c>
      <c r="D1961" s="8">
        <v>106.98</v>
      </c>
    </row>
    <row r="1962" spans="1:4" x14ac:dyDescent="0.2">
      <c r="A1962" s="4" t="s">
        <v>7</v>
      </c>
      <c r="B1962" s="6">
        <v>16</v>
      </c>
      <c r="C1962" s="9">
        <v>4.4999999999999998E-2</v>
      </c>
      <c r="D1962" s="8">
        <v>500.38</v>
      </c>
    </row>
    <row r="1963" spans="1:4" x14ac:dyDescent="0.2">
      <c r="A1963" s="4" t="s">
        <v>7</v>
      </c>
      <c r="B1963" s="6">
        <v>17</v>
      </c>
      <c r="C1963" s="9">
        <v>4.4999999999999998E-2</v>
      </c>
      <c r="D1963" s="8">
        <v>121.81</v>
      </c>
    </row>
    <row r="1964" spans="1:4" x14ac:dyDescent="0.2">
      <c r="A1964" s="4" t="s">
        <v>7</v>
      </c>
      <c r="B1964" s="6">
        <v>18</v>
      </c>
      <c r="C1964" s="9">
        <v>3.9E-2</v>
      </c>
      <c r="D1964" s="8">
        <v>7.56</v>
      </c>
    </row>
    <row r="1965" spans="1:4" x14ac:dyDescent="0.2">
      <c r="A1965" s="4" t="s">
        <v>7</v>
      </c>
      <c r="B1965" s="6">
        <v>19</v>
      </c>
      <c r="C1965" s="9">
        <v>5.0999999999999997E-2</v>
      </c>
      <c r="D1965" s="8">
        <v>0</v>
      </c>
    </row>
    <row r="1966" spans="1:4" x14ac:dyDescent="0.2">
      <c r="A1966" s="4" t="s">
        <v>7</v>
      </c>
      <c r="B1966" s="6">
        <v>20</v>
      </c>
      <c r="C1966" s="9">
        <v>6.0999999999999999E-2</v>
      </c>
      <c r="D1966" s="8">
        <v>0</v>
      </c>
    </row>
    <row r="1967" spans="1:4" x14ac:dyDescent="0.2">
      <c r="A1967" s="4" t="s">
        <v>7</v>
      </c>
      <c r="B1967" s="6">
        <v>21</v>
      </c>
      <c r="C1967" s="9">
        <v>0.125</v>
      </c>
      <c r="D1967" s="8">
        <v>0</v>
      </c>
    </row>
    <row r="1968" spans="1:4" x14ac:dyDescent="0.2">
      <c r="A1968" s="4" t="s">
        <v>7</v>
      </c>
      <c r="B1968" s="6">
        <v>22</v>
      </c>
      <c r="C1968" s="9">
        <v>0.13300000000000001</v>
      </c>
      <c r="D1968" s="8">
        <v>0</v>
      </c>
    </row>
    <row r="1969" spans="1:4" x14ac:dyDescent="0.2">
      <c r="A1969" s="4" t="s">
        <v>7</v>
      </c>
      <c r="B1969" s="6">
        <v>23</v>
      </c>
      <c r="C1969" s="9">
        <v>0.128</v>
      </c>
      <c r="D1969" s="8">
        <v>0</v>
      </c>
    </row>
    <row r="1970" spans="1:4" x14ac:dyDescent="0.2">
      <c r="A1970" s="4" t="s">
        <v>7</v>
      </c>
      <c r="B1970" s="6">
        <v>0</v>
      </c>
      <c r="C1970" s="9">
        <v>0.81299999999999994</v>
      </c>
      <c r="D1970" s="8">
        <v>0</v>
      </c>
    </row>
    <row r="1971" spans="1:4" x14ac:dyDescent="0.2">
      <c r="A1971" s="4" t="s">
        <v>7</v>
      </c>
      <c r="B1971" s="6">
        <v>1</v>
      </c>
      <c r="C1971" s="9">
        <v>0.34899999999999998</v>
      </c>
      <c r="D1971" s="8">
        <v>0</v>
      </c>
    </row>
    <row r="1972" spans="1:4" x14ac:dyDescent="0.2">
      <c r="A1972" s="4" t="s">
        <v>7</v>
      </c>
      <c r="B1972" s="6">
        <v>2</v>
      </c>
      <c r="C1972" s="9">
        <v>0.318</v>
      </c>
      <c r="D1972" s="8">
        <v>0</v>
      </c>
    </row>
    <row r="1973" spans="1:4" x14ac:dyDescent="0.2">
      <c r="A1973" s="4" t="s">
        <v>7</v>
      </c>
      <c r="B1973" s="6">
        <v>3</v>
      </c>
      <c r="C1973" s="9">
        <v>0.13400000000000001</v>
      </c>
      <c r="D1973" s="8">
        <v>0</v>
      </c>
    </row>
    <row r="1974" spans="1:4" x14ac:dyDescent="0.2">
      <c r="A1974" s="4" t="s">
        <v>7</v>
      </c>
      <c r="B1974" s="6">
        <v>4</v>
      </c>
      <c r="C1974" s="9">
        <v>0.317</v>
      </c>
      <c r="D1974" s="8">
        <v>0</v>
      </c>
    </row>
    <row r="1975" spans="1:4" x14ac:dyDescent="0.2">
      <c r="A1975" s="4" t="s">
        <v>7</v>
      </c>
      <c r="B1975" s="6">
        <v>5</v>
      </c>
      <c r="C1975" s="9">
        <v>0.17799999999999999</v>
      </c>
      <c r="D1975" s="8">
        <v>0</v>
      </c>
    </row>
    <row r="1976" spans="1:4" x14ac:dyDescent="0.2">
      <c r="A1976" s="4" t="s">
        <v>7</v>
      </c>
      <c r="B1976" s="6">
        <v>6</v>
      </c>
      <c r="C1976" s="9">
        <v>0.27</v>
      </c>
      <c r="D1976" s="8">
        <v>0</v>
      </c>
    </row>
    <row r="1977" spans="1:4" x14ac:dyDescent="0.2">
      <c r="A1977" s="4" t="s">
        <v>7</v>
      </c>
      <c r="B1977" s="6">
        <v>7</v>
      </c>
      <c r="C1977" s="9">
        <v>0.28299999999999997</v>
      </c>
      <c r="D1977" s="8">
        <v>149.30000000000001</v>
      </c>
    </row>
    <row r="1978" spans="1:4" x14ac:dyDescent="0.2">
      <c r="A1978" s="4" t="s">
        <v>7</v>
      </c>
      <c r="B1978" s="6">
        <v>8</v>
      </c>
      <c r="C1978" s="9">
        <v>8.4000000000000005E-2</v>
      </c>
      <c r="D1978" s="8">
        <v>410.48</v>
      </c>
    </row>
    <row r="1979" spans="1:4" x14ac:dyDescent="0.2">
      <c r="A1979" s="4" t="s">
        <v>7</v>
      </c>
      <c r="B1979" s="6">
        <v>9</v>
      </c>
      <c r="C1979" s="9">
        <v>0.217</v>
      </c>
      <c r="D1979" s="8">
        <v>665.37</v>
      </c>
    </row>
    <row r="1980" spans="1:4" x14ac:dyDescent="0.2">
      <c r="A1980" s="4" t="s">
        <v>7</v>
      </c>
      <c r="B1980" s="6">
        <v>10</v>
      </c>
      <c r="C1980" s="9">
        <v>3.9E-2</v>
      </c>
      <c r="D1980" s="8">
        <v>820.79</v>
      </c>
    </row>
    <row r="1981" spans="1:4" x14ac:dyDescent="0.2">
      <c r="A1981" s="4" t="s">
        <v>7</v>
      </c>
      <c r="B1981" s="6">
        <v>11</v>
      </c>
      <c r="C1981" s="9">
        <v>7.1999999999999995E-2</v>
      </c>
      <c r="D1981" s="8">
        <v>991.03</v>
      </c>
    </row>
    <row r="1982" spans="1:4" x14ac:dyDescent="0.2">
      <c r="A1982" s="4" t="s">
        <v>7</v>
      </c>
      <c r="B1982" s="6">
        <v>12</v>
      </c>
      <c r="C1982" s="9">
        <v>0.18099999999999999</v>
      </c>
      <c r="D1982" s="8">
        <v>1074.53</v>
      </c>
    </row>
    <row r="1983" spans="1:4" x14ac:dyDescent="0.2">
      <c r="A1983" s="4" t="s">
        <v>7</v>
      </c>
      <c r="B1983" s="6">
        <v>13</v>
      </c>
      <c r="C1983" s="9">
        <v>0.23499999999999999</v>
      </c>
      <c r="D1983" s="8">
        <v>1054.83</v>
      </c>
    </row>
    <row r="1984" spans="1:4" x14ac:dyDescent="0.2">
      <c r="A1984" s="4" t="s">
        <v>7</v>
      </c>
      <c r="B1984" s="6">
        <v>14</v>
      </c>
      <c r="C1984" s="9">
        <v>0.22</v>
      </c>
      <c r="D1984" s="8">
        <v>944.29</v>
      </c>
    </row>
    <row r="1985" spans="1:4" x14ac:dyDescent="0.2">
      <c r="A1985" s="4" t="s">
        <v>7</v>
      </c>
      <c r="B1985" s="6">
        <v>15</v>
      </c>
      <c r="C1985" s="9">
        <v>5.6000000000000001E-2</v>
      </c>
      <c r="D1985" s="8">
        <v>771.84</v>
      </c>
    </row>
    <row r="1986" spans="1:4" x14ac:dyDescent="0.2">
      <c r="A1986" s="4" t="s">
        <v>7</v>
      </c>
      <c r="B1986" s="6">
        <v>16</v>
      </c>
      <c r="C1986" s="9">
        <v>4.1000000000000002E-2</v>
      </c>
      <c r="D1986" s="8">
        <v>536.29999999999995</v>
      </c>
    </row>
    <row r="1987" spans="1:4" x14ac:dyDescent="0.2">
      <c r="A1987" s="4" t="s">
        <v>7</v>
      </c>
      <c r="B1987" s="6">
        <v>17</v>
      </c>
      <c r="C1987" s="9">
        <v>0.04</v>
      </c>
      <c r="D1987" s="8">
        <v>273.76</v>
      </c>
    </row>
    <row r="1988" spans="1:4" x14ac:dyDescent="0.2">
      <c r="A1988" s="4" t="s">
        <v>7</v>
      </c>
      <c r="B1988" s="6">
        <v>18</v>
      </c>
      <c r="C1988" s="9">
        <v>3.9E-2</v>
      </c>
      <c r="D1988" s="8">
        <v>33.799999999999997</v>
      </c>
    </row>
    <row r="1989" spans="1:4" x14ac:dyDescent="0.2">
      <c r="A1989" s="4" t="s">
        <v>7</v>
      </c>
      <c r="B1989" s="6">
        <v>19</v>
      </c>
      <c r="C1989" s="9">
        <v>4.4999999999999998E-2</v>
      </c>
      <c r="D1989" s="8">
        <v>0</v>
      </c>
    </row>
    <row r="1990" spans="1:4" x14ac:dyDescent="0.2">
      <c r="A1990" s="4" t="s">
        <v>7</v>
      </c>
      <c r="B1990" s="6">
        <v>20</v>
      </c>
      <c r="C1990" s="9">
        <v>5.7000000000000002E-2</v>
      </c>
      <c r="D1990" s="8">
        <v>0</v>
      </c>
    </row>
    <row r="1991" spans="1:4" x14ac:dyDescent="0.2">
      <c r="A1991" s="4" t="s">
        <v>7</v>
      </c>
      <c r="B1991" s="6">
        <v>21</v>
      </c>
      <c r="C1991" s="9">
        <v>0.125</v>
      </c>
      <c r="D1991" s="8">
        <v>0</v>
      </c>
    </row>
    <row r="1992" spans="1:4" x14ac:dyDescent="0.2">
      <c r="A1992" s="4" t="s">
        <v>7</v>
      </c>
      <c r="B1992" s="6">
        <v>22</v>
      </c>
      <c r="C1992" s="9">
        <v>0.13400000000000001</v>
      </c>
      <c r="D1992" s="8">
        <v>0</v>
      </c>
    </row>
    <row r="1993" spans="1:4" x14ac:dyDescent="0.2">
      <c r="A1993" s="4" t="s">
        <v>7</v>
      </c>
      <c r="B1993" s="6">
        <v>23</v>
      </c>
      <c r="C1993" s="9">
        <v>0.13</v>
      </c>
      <c r="D1993" s="8">
        <v>0</v>
      </c>
    </row>
    <row r="1994" spans="1:4" x14ac:dyDescent="0.2">
      <c r="A1994" s="4" t="s">
        <v>7</v>
      </c>
      <c r="B1994" s="6">
        <v>0</v>
      </c>
      <c r="C1994" s="9">
        <v>1.01</v>
      </c>
      <c r="D1994" s="8">
        <v>0</v>
      </c>
    </row>
    <row r="1995" spans="1:4" x14ac:dyDescent="0.2">
      <c r="A1995" s="4" t="s">
        <v>7</v>
      </c>
      <c r="B1995" s="6">
        <v>1</v>
      </c>
      <c r="C1995" s="9">
        <v>0.35899999999999999</v>
      </c>
      <c r="D1995" s="8">
        <v>0</v>
      </c>
    </row>
    <row r="1996" spans="1:4" x14ac:dyDescent="0.2">
      <c r="A1996" s="4" t="s">
        <v>7</v>
      </c>
      <c r="B1996" s="6">
        <v>2</v>
      </c>
      <c r="C1996" s="9">
        <v>0.32100000000000001</v>
      </c>
      <c r="D1996" s="8">
        <v>0</v>
      </c>
    </row>
    <row r="1997" spans="1:4" x14ac:dyDescent="0.2">
      <c r="A1997" s="4" t="s">
        <v>7</v>
      </c>
      <c r="B1997" s="6">
        <v>3</v>
      </c>
      <c r="C1997" s="9">
        <v>0.13700000000000001</v>
      </c>
      <c r="D1997" s="8">
        <v>0</v>
      </c>
    </row>
    <row r="1998" spans="1:4" x14ac:dyDescent="0.2">
      <c r="A1998" s="4" t="s">
        <v>7</v>
      </c>
      <c r="B1998" s="6">
        <v>4</v>
      </c>
      <c r="C1998" s="9">
        <v>0.316</v>
      </c>
      <c r="D1998" s="8">
        <v>0</v>
      </c>
    </row>
    <row r="1999" spans="1:4" x14ac:dyDescent="0.2">
      <c r="A1999" s="4" t="s">
        <v>7</v>
      </c>
      <c r="B1999" s="6">
        <v>5</v>
      </c>
      <c r="C1999" s="9">
        <v>0.27100000000000002</v>
      </c>
      <c r="D1999" s="8">
        <v>0</v>
      </c>
    </row>
    <row r="2000" spans="1:4" x14ac:dyDescent="0.2">
      <c r="A2000" s="4" t="s">
        <v>7</v>
      </c>
      <c r="B2000" s="6">
        <v>6</v>
      </c>
      <c r="C2000" s="9">
        <v>0.17599999999999999</v>
      </c>
      <c r="D2000" s="8">
        <v>0</v>
      </c>
    </row>
    <row r="2001" spans="1:4" x14ac:dyDescent="0.2">
      <c r="A2001" s="4" t="s">
        <v>7</v>
      </c>
      <c r="B2001" s="6">
        <v>7</v>
      </c>
      <c r="C2001" s="9">
        <v>0.311</v>
      </c>
      <c r="D2001" s="8">
        <v>151.63999999999999</v>
      </c>
    </row>
    <row r="2002" spans="1:4" x14ac:dyDescent="0.2">
      <c r="A2002" s="4" t="s">
        <v>7</v>
      </c>
      <c r="B2002" s="6">
        <v>8</v>
      </c>
      <c r="C2002" s="9">
        <v>6.2E-2</v>
      </c>
      <c r="D2002" s="8">
        <v>410.99</v>
      </c>
    </row>
    <row r="2003" spans="1:4" x14ac:dyDescent="0.2">
      <c r="A2003" s="4" t="s">
        <v>7</v>
      </c>
      <c r="B2003" s="6">
        <v>9</v>
      </c>
      <c r="C2003" s="9">
        <v>0.22500000000000001</v>
      </c>
      <c r="D2003" s="8">
        <v>669.66</v>
      </c>
    </row>
    <row r="2004" spans="1:4" x14ac:dyDescent="0.2">
      <c r="A2004" s="4" t="s">
        <v>7</v>
      </c>
      <c r="B2004" s="6">
        <v>10</v>
      </c>
      <c r="C2004" s="9">
        <v>4.2999999999999997E-2</v>
      </c>
      <c r="D2004" s="8">
        <v>864.02</v>
      </c>
    </row>
    <row r="2005" spans="1:4" x14ac:dyDescent="0.2">
      <c r="A2005" s="4" t="s">
        <v>7</v>
      </c>
      <c r="B2005" s="6">
        <v>11</v>
      </c>
      <c r="C2005" s="9">
        <v>3.9E-2</v>
      </c>
      <c r="D2005" s="8">
        <v>1016.95</v>
      </c>
    </row>
    <row r="2006" spans="1:4" x14ac:dyDescent="0.2">
      <c r="A2006" s="4" t="s">
        <v>7</v>
      </c>
      <c r="B2006" s="6">
        <v>12</v>
      </c>
      <c r="C2006" s="9">
        <v>0.76200000000000001</v>
      </c>
      <c r="D2006" s="8">
        <v>1070.4000000000001</v>
      </c>
    </row>
    <row r="2007" spans="1:4" x14ac:dyDescent="0.2">
      <c r="A2007" s="4" t="s">
        <v>7</v>
      </c>
      <c r="B2007" s="6">
        <v>13</v>
      </c>
      <c r="C2007" s="9">
        <v>4.3330000000000002</v>
      </c>
      <c r="D2007" s="8">
        <v>998.46</v>
      </c>
    </row>
    <row r="2008" spans="1:4" x14ac:dyDescent="0.2">
      <c r="A2008" s="4" t="s">
        <v>7</v>
      </c>
      <c r="B2008" s="6">
        <v>14</v>
      </c>
      <c r="C2008" s="9">
        <v>4.3079999999999998</v>
      </c>
      <c r="D2008" s="8">
        <v>431.36</v>
      </c>
    </row>
    <row r="2009" spans="1:4" x14ac:dyDescent="0.2">
      <c r="A2009" s="4" t="s">
        <v>7</v>
      </c>
      <c r="B2009" s="6">
        <v>15</v>
      </c>
      <c r="C2009" s="9">
        <v>6.9000000000000006E-2</v>
      </c>
      <c r="D2009" s="8">
        <v>603.63</v>
      </c>
    </row>
    <row r="2010" spans="1:4" x14ac:dyDescent="0.2">
      <c r="A2010" s="4" t="s">
        <v>7</v>
      </c>
      <c r="B2010" s="6">
        <v>16</v>
      </c>
      <c r="C2010" s="9">
        <v>4.8000000000000001E-2</v>
      </c>
      <c r="D2010" s="8">
        <v>423.33</v>
      </c>
    </row>
    <row r="2011" spans="1:4" x14ac:dyDescent="0.2">
      <c r="A2011" s="4" t="s">
        <v>7</v>
      </c>
      <c r="B2011" s="6">
        <v>17</v>
      </c>
      <c r="C2011" s="9">
        <v>4.2999999999999997E-2</v>
      </c>
      <c r="D2011" s="8">
        <v>188.09</v>
      </c>
    </row>
    <row r="2012" spans="1:4" x14ac:dyDescent="0.2">
      <c r="A2012" s="4" t="s">
        <v>7</v>
      </c>
      <c r="B2012" s="6">
        <v>18</v>
      </c>
      <c r="C2012" s="9">
        <v>4.5999999999999999E-2</v>
      </c>
      <c r="D2012" s="8">
        <v>7.61</v>
      </c>
    </row>
    <row r="2013" spans="1:4" x14ac:dyDescent="0.2">
      <c r="A2013" s="4" t="s">
        <v>7</v>
      </c>
      <c r="B2013" s="6">
        <v>19</v>
      </c>
      <c r="C2013" s="9">
        <v>0.05</v>
      </c>
      <c r="D2013" s="8">
        <v>0</v>
      </c>
    </row>
    <row r="2014" spans="1:4" x14ac:dyDescent="0.2">
      <c r="A2014" s="4" t="s">
        <v>7</v>
      </c>
      <c r="B2014" s="6">
        <v>20</v>
      </c>
      <c r="C2014" s="9">
        <v>5.8999999999999997E-2</v>
      </c>
      <c r="D2014" s="8">
        <v>0</v>
      </c>
    </row>
    <row r="2015" spans="1:4" x14ac:dyDescent="0.2">
      <c r="A2015" s="4" t="s">
        <v>7</v>
      </c>
      <c r="B2015" s="6">
        <v>21</v>
      </c>
      <c r="C2015" s="9">
        <v>0.13200000000000001</v>
      </c>
      <c r="D2015" s="8">
        <v>0</v>
      </c>
    </row>
    <row r="2016" spans="1:4" x14ac:dyDescent="0.2">
      <c r="A2016" s="4" t="s">
        <v>7</v>
      </c>
      <c r="B2016" s="6">
        <v>22</v>
      </c>
      <c r="C2016" s="9">
        <v>0.13800000000000001</v>
      </c>
      <c r="D2016" s="8">
        <v>0</v>
      </c>
    </row>
    <row r="2017" spans="1:4" x14ac:dyDescent="0.2">
      <c r="A2017" s="4" t="s">
        <v>7</v>
      </c>
      <c r="B2017" s="6">
        <v>23</v>
      </c>
      <c r="C2017" s="9">
        <v>0.13200000000000001</v>
      </c>
      <c r="D2017" s="8">
        <v>0</v>
      </c>
    </row>
    <row r="2018" spans="1:4" x14ac:dyDescent="0.2">
      <c r="A2018" s="4" t="s">
        <v>7</v>
      </c>
      <c r="B2018" s="6">
        <v>0</v>
      </c>
      <c r="C2018" s="9">
        <v>0.61399999999999999</v>
      </c>
      <c r="D2018" s="8">
        <v>0</v>
      </c>
    </row>
    <row r="2019" spans="1:4" x14ac:dyDescent="0.2">
      <c r="A2019" s="4" t="s">
        <v>7</v>
      </c>
      <c r="B2019" s="6">
        <v>1</v>
      </c>
      <c r="C2019" s="9">
        <v>0.34100000000000003</v>
      </c>
      <c r="D2019" s="8">
        <v>0</v>
      </c>
    </row>
    <row r="2020" spans="1:4" x14ac:dyDescent="0.2">
      <c r="A2020" s="4" t="s">
        <v>7</v>
      </c>
      <c r="B2020" s="6">
        <v>2</v>
      </c>
      <c r="C2020" s="9">
        <v>0.32100000000000001</v>
      </c>
      <c r="D2020" s="8">
        <v>0</v>
      </c>
    </row>
    <row r="2021" spans="1:4" x14ac:dyDescent="0.2">
      <c r="A2021" s="4" t="s">
        <v>7</v>
      </c>
      <c r="B2021" s="6">
        <v>3</v>
      </c>
      <c r="C2021" s="9">
        <v>0.14199999999999999</v>
      </c>
      <c r="D2021" s="8">
        <v>0</v>
      </c>
    </row>
    <row r="2022" spans="1:4" x14ac:dyDescent="0.2">
      <c r="A2022" s="4" t="s">
        <v>7</v>
      </c>
      <c r="B2022" s="6">
        <v>4</v>
      </c>
      <c r="C2022" s="9">
        <v>0.318</v>
      </c>
      <c r="D2022" s="8">
        <v>0</v>
      </c>
    </row>
    <row r="2023" spans="1:4" x14ac:dyDescent="0.2">
      <c r="A2023" s="4" t="s">
        <v>7</v>
      </c>
      <c r="B2023" s="6">
        <v>5</v>
      </c>
      <c r="C2023" s="9">
        <v>0.14099999999999999</v>
      </c>
      <c r="D2023" s="8">
        <v>0</v>
      </c>
    </row>
    <row r="2024" spans="1:4" x14ac:dyDescent="0.2">
      <c r="A2024" s="4" t="s">
        <v>7</v>
      </c>
      <c r="B2024" s="6">
        <v>6</v>
      </c>
      <c r="C2024" s="9">
        <v>0.31</v>
      </c>
      <c r="D2024" s="8">
        <v>0</v>
      </c>
    </row>
    <row r="2025" spans="1:4" x14ac:dyDescent="0.2">
      <c r="A2025" s="4" t="s">
        <v>7</v>
      </c>
      <c r="B2025" s="6">
        <v>7</v>
      </c>
      <c r="C2025" s="9">
        <v>0.13700000000000001</v>
      </c>
      <c r="D2025" s="8">
        <v>147.22</v>
      </c>
    </row>
    <row r="2026" spans="1:4" x14ac:dyDescent="0.2">
      <c r="A2026" s="4" t="s">
        <v>7</v>
      </c>
      <c r="B2026" s="6">
        <v>8</v>
      </c>
      <c r="C2026" s="9">
        <v>0.23300000000000001</v>
      </c>
      <c r="D2026" s="8">
        <v>191.29</v>
      </c>
    </row>
    <row r="2027" spans="1:4" x14ac:dyDescent="0.2">
      <c r="A2027" s="4" t="s">
        <v>7</v>
      </c>
      <c r="B2027" s="6">
        <v>9</v>
      </c>
      <c r="C2027" s="9">
        <v>2.4430000000000001</v>
      </c>
      <c r="D2027" s="8">
        <v>163.29</v>
      </c>
    </row>
    <row r="2028" spans="1:4" x14ac:dyDescent="0.2">
      <c r="A2028" s="4" t="s">
        <v>7</v>
      </c>
      <c r="B2028" s="6">
        <v>10</v>
      </c>
      <c r="C2028" s="9">
        <v>4.4329999999999998</v>
      </c>
      <c r="D2028" s="8">
        <v>181.49</v>
      </c>
    </row>
    <row r="2029" spans="1:4" x14ac:dyDescent="0.2">
      <c r="A2029" s="4" t="s">
        <v>7</v>
      </c>
      <c r="B2029" s="6">
        <v>11</v>
      </c>
      <c r="C2029" s="9">
        <v>4.2949999999999999</v>
      </c>
      <c r="D2029" s="8">
        <v>196.98</v>
      </c>
    </row>
    <row r="2030" spans="1:4" x14ac:dyDescent="0.2">
      <c r="A2030" s="4" t="s">
        <v>7</v>
      </c>
      <c r="B2030" s="6">
        <v>12</v>
      </c>
      <c r="C2030" s="9">
        <v>4.3410000000000002</v>
      </c>
      <c r="D2030" s="8">
        <v>342</v>
      </c>
    </row>
    <row r="2031" spans="1:4" x14ac:dyDescent="0.2">
      <c r="A2031" s="4" t="s">
        <v>7</v>
      </c>
      <c r="B2031" s="6">
        <v>13</v>
      </c>
      <c r="C2031" s="9">
        <v>4.3540000000000001</v>
      </c>
      <c r="D2031" s="8">
        <v>276.67</v>
      </c>
    </row>
    <row r="2032" spans="1:4" x14ac:dyDescent="0.2">
      <c r="A2032" s="4" t="s">
        <v>7</v>
      </c>
      <c r="B2032" s="6">
        <v>14</v>
      </c>
      <c r="C2032" s="9">
        <v>4.3109999999999999</v>
      </c>
      <c r="D2032" s="8">
        <v>107.76</v>
      </c>
    </row>
    <row r="2033" spans="1:4" x14ac:dyDescent="0.2">
      <c r="A2033" s="4" t="s">
        <v>7</v>
      </c>
      <c r="B2033" s="6">
        <v>15</v>
      </c>
      <c r="C2033" s="9">
        <v>0.09</v>
      </c>
      <c r="D2033" s="8">
        <v>221.16</v>
      </c>
    </row>
    <row r="2034" spans="1:4" x14ac:dyDescent="0.2">
      <c r="A2034" s="4" t="s">
        <v>7</v>
      </c>
      <c r="B2034" s="6">
        <v>16</v>
      </c>
      <c r="C2034" s="9">
        <v>4.9000000000000002E-2</v>
      </c>
      <c r="D2034" s="8">
        <v>148</v>
      </c>
    </row>
    <row r="2035" spans="1:4" x14ac:dyDescent="0.2">
      <c r="A2035" s="4" t="s">
        <v>7</v>
      </c>
      <c r="B2035" s="6">
        <v>17</v>
      </c>
      <c r="C2035" s="9">
        <v>5.3999999999999999E-2</v>
      </c>
      <c r="D2035" s="8">
        <v>128.72</v>
      </c>
    </row>
    <row r="2036" spans="1:4" x14ac:dyDescent="0.2">
      <c r="A2036" s="4" t="s">
        <v>7</v>
      </c>
      <c r="B2036" s="6">
        <v>18</v>
      </c>
      <c r="C2036" s="9">
        <v>5.5E-2</v>
      </c>
      <c r="D2036" s="8">
        <v>10.35</v>
      </c>
    </row>
    <row r="2037" spans="1:4" x14ac:dyDescent="0.2">
      <c r="A2037" s="4" t="s">
        <v>7</v>
      </c>
      <c r="B2037" s="6">
        <v>19</v>
      </c>
      <c r="C2037" s="9">
        <v>5.2999999999999999E-2</v>
      </c>
      <c r="D2037" s="8">
        <v>0</v>
      </c>
    </row>
    <row r="2038" spans="1:4" x14ac:dyDescent="0.2">
      <c r="A2038" s="4" t="s">
        <v>7</v>
      </c>
      <c r="B2038" s="6">
        <v>20</v>
      </c>
      <c r="C2038" s="9">
        <v>5.7000000000000002E-2</v>
      </c>
      <c r="D2038" s="8">
        <v>0</v>
      </c>
    </row>
    <row r="2039" spans="1:4" x14ac:dyDescent="0.2">
      <c r="A2039" s="4" t="s">
        <v>7</v>
      </c>
      <c r="B2039" s="6">
        <v>21</v>
      </c>
      <c r="C2039" s="9">
        <v>0.129</v>
      </c>
      <c r="D2039" s="8">
        <v>0</v>
      </c>
    </row>
    <row r="2040" spans="1:4" x14ac:dyDescent="0.2">
      <c r="A2040" s="4" t="s">
        <v>7</v>
      </c>
      <c r="B2040" s="6">
        <v>22</v>
      </c>
      <c r="C2040" s="9">
        <v>0.13700000000000001</v>
      </c>
      <c r="D2040" s="8">
        <v>0</v>
      </c>
    </row>
    <row r="2041" spans="1:4" x14ac:dyDescent="0.2">
      <c r="A2041" s="4" t="s">
        <v>7</v>
      </c>
      <c r="B2041" s="6">
        <v>23</v>
      </c>
      <c r="C2041" s="9">
        <v>0.13400000000000001</v>
      </c>
      <c r="D2041" s="8">
        <v>0</v>
      </c>
    </row>
    <row r="2042" spans="1:4" x14ac:dyDescent="0.2">
      <c r="A2042" s="4" t="s">
        <v>7</v>
      </c>
      <c r="B2042" s="6">
        <v>0</v>
      </c>
      <c r="C2042" s="9">
        <v>0.57999999999999996</v>
      </c>
      <c r="D2042" s="8">
        <v>0</v>
      </c>
    </row>
    <row r="2043" spans="1:4" x14ac:dyDescent="0.2">
      <c r="A2043" s="4" t="s">
        <v>7</v>
      </c>
      <c r="B2043" s="6">
        <v>1</v>
      </c>
      <c r="C2043" s="9">
        <v>0.34499999999999997</v>
      </c>
      <c r="D2043" s="8">
        <v>0</v>
      </c>
    </row>
    <row r="2044" spans="1:4" x14ac:dyDescent="0.2">
      <c r="A2044" s="4" t="s">
        <v>7</v>
      </c>
      <c r="B2044" s="6">
        <v>2</v>
      </c>
      <c r="C2044" s="9">
        <v>0.32500000000000001</v>
      </c>
      <c r="D2044" s="8">
        <v>0</v>
      </c>
    </row>
    <row r="2045" spans="1:4" x14ac:dyDescent="0.2">
      <c r="A2045" s="4" t="s">
        <v>7</v>
      </c>
      <c r="B2045" s="6">
        <v>3</v>
      </c>
      <c r="C2045" s="9">
        <v>0.14299999999999999</v>
      </c>
      <c r="D2045" s="8">
        <v>0</v>
      </c>
    </row>
    <row r="2046" spans="1:4" x14ac:dyDescent="0.2">
      <c r="A2046" s="4" t="s">
        <v>7</v>
      </c>
      <c r="B2046" s="6">
        <v>4</v>
      </c>
      <c r="C2046" s="9">
        <v>0.309</v>
      </c>
      <c r="D2046" s="8">
        <v>0</v>
      </c>
    </row>
    <row r="2047" spans="1:4" x14ac:dyDescent="0.2">
      <c r="A2047" s="4" t="s">
        <v>7</v>
      </c>
      <c r="B2047" s="6">
        <v>5</v>
      </c>
      <c r="C2047" s="9">
        <v>0.13700000000000001</v>
      </c>
      <c r="D2047" s="8">
        <v>0</v>
      </c>
    </row>
    <row r="2048" spans="1:4" x14ac:dyDescent="0.2">
      <c r="A2048" s="4" t="s">
        <v>7</v>
      </c>
      <c r="B2048" s="6">
        <v>6</v>
      </c>
      <c r="C2048" s="9">
        <v>0.308</v>
      </c>
      <c r="D2048" s="8">
        <v>0</v>
      </c>
    </row>
    <row r="2049" spans="1:4" x14ac:dyDescent="0.2">
      <c r="A2049" s="4" t="s">
        <v>7</v>
      </c>
      <c r="B2049" s="6">
        <v>7</v>
      </c>
      <c r="C2049" s="9">
        <v>0.13400000000000001</v>
      </c>
      <c r="D2049" s="8">
        <v>52.54</v>
      </c>
    </row>
    <row r="2050" spans="1:4" x14ac:dyDescent="0.2">
      <c r="A2050" s="4" t="s">
        <v>7</v>
      </c>
      <c r="B2050" s="6">
        <v>8</v>
      </c>
      <c r="C2050" s="9">
        <v>0.28999999999999998</v>
      </c>
      <c r="D2050" s="8">
        <v>281.38</v>
      </c>
    </row>
    <row r="2051" spans="1:4" x14ac:dyDescent="0.2">
      <c r="A2051" s="4" t="s">
        <v>7</v>
      </c>
      <c r="B2051" s="6">
        <v>9</v>
      </c>
      <c r="C2051" s="9">
        <v>2.2290000000000001</v>
      </c>
      <c r="D2051" s="8">
        <v>549.97</v>
      </c>
    </row>
    <row r="2052" spans="1:4" x14ac:dyDescent="0.2">
      <c r="A2052" s="4" t="s">
        <v>7</v>
      </c>
      <c r="B2052" s="6">
        <v>10</v>
      </c>
      <c r="C2052" s="9">
        <v>4.41</v>
      </c>
      <c r="D2052" s="8">
        <v>874.98</v>
      </c>
    </row>
    <row r="2053" spans="1:4" x14ac:dyDescent="0.2">
      <c r="A2053" s="4" t="s">
        <v>7</v>
      </c>
      <c r="B2053" s="6">
        <v>11</v>
      </c>
      <c r="C2053" s="9">
        <v>0.04</v>
      </c>
      <c r="D2053" s="8">
        <v>1025.53</v>
      </c>
    </row>
    <row r="2054" spans="1:4" x14ac:dyDescent="0.2">
      <c r="A2054" s="4" t="s">
        <v>7</v>
      </c>
      <c r="B2054" s="6">
        <v>12</v>
      </c>
      <c r="C2054" s="9">
        <v>2.4510000000000001</v>
      </c>
      <c r="D2054" s="8">
        <v>1084.7</v>
      </c>
    </row>
    <row r="2055" spans="1:4" x14ac:dyDescent="0.2">
      <c r="A2055" s="4" t="s">
        <v>7</v>
      </c>
      <c r="B2055" s="6">
        <v>13</v>
      </c>
      <c r="C2055" s="9">
        <v>4.2779999999999996</v>
      </c>
      <c r="D2055" s="8">
        <v>1069.6099999999999</v>
      </c>
    </row>
    <row r="2056" spans="1:4" x14ac:dyDescent="0.2">
      <c r="A2056" s="4" t="s">
        <v>7</v>
      </c>
      <c r="B2056" s="6">
        <v>14</v>
      </c>
      <c r="C2056" s="9">
        <v>4.1989999999999998</v>
      </c>
      <c r="D2056" s="8">
        <v>952.36</v>
      </c>
    </row>
    <row r="2057" spans="1:4" x14ac:dyDescent="0.2">
      <c r="A2057" s="4" t="s">
        <v>7</v>
      </c>
      <c r="B2057" s="6">
        <v>15</v>
      </c>
      <c r="C2057" s="9">
        <v>7.8E-2</v>
      </c>
      <c r="D2057" s="8">
        <v>778.96</v>
      </c>
    </row>
    <row r="2058" spans="1:4" x14ac:dyDescent="0.2">
      <c r="A2058" s="4" t="s">
        <v>7</v>
      </c>
      <c r="B2058" s="6">
        <v>16</v>
      </c>
      <c r="C2058" s="9">
        <v>4.8000000000000001E-2</v>
      </c>
      <c r="D2058" s="8">
        <v>541.77</v>
      </c>
    </row>
    <row r="2059" spans="1:4" x14ac:dyDescent="0.2">
      <c r="A2059" s="4" t="s">
        <v>7</v>
      </c>
      <c r="B2059" s="6">
        <v>17</v>
      </c>
      <c r="C2059" s="9">
        <v>4.2999999999999997E-2</v>
      </c>
      <c r="D2059" s="8">
        <v>276.68</v>
      </c>
    </row>
    <row r="2060" spans="1:4" x14ac:dyDescent="0.2">
      <c r="A2060" s="4" t="s">
        <v>7</v>
      </c>
      <c r="B2060" s="6">
        <v>18</v>
      </c>
      <c r="C2060" s="9">
        <v>4.3999999999999997E-2</v>
      </c>
      <c r="D2060" s="8">
        <v>37.69</v>
      </c>
    </row>
    <row r="2061" spans="1:4" x14ac:dyDescent="0.2">
      <c r="A2061" s="4" t="s">
        <v>7</v>
      </c>
      <c r="B2061" s="6">
        <v>19</v>
      </c>
      <c r="C2061" s="9">
        <v>5.2999999999999999E-2</v>
      </c>
      <c r="D2061" s="8">
        <v>0</v>
      </c>
    </row>
    <row r="2062" spans="1:4" x14ac:dyDescent="0.2">
      <c r="A2062" s="4" t="s">
        <v>7</v>
      </c>
      <c r="B2062" s="6">
        <v>20</v>
      </c>
      <c r="C2062" s="9">
        <v>0.32100000000000001</v>
      </c>
      <c r="D2062" s="8">
        <v>0</v>
      </c>
    </row>
    <row r="2063" spans="1:4" x14ac:dyDescent="0.2">
      <c r="A2063" s="4" t="s">
        <v>7</v>
      </c>
      <c r="B2063" s="6">
        <v>21</v>
      </c>
      <c r="C2063" s="9">
        <v>0.30199999999999999</v>
      </c>
      <c r="D2063" s="8">
        <v>0</v>
      </c>
    </row>
    <row r="2064" spans="1:4" x14ac:dyDescent="0.2">
      <c r="A2064" s="4" t="s">
        <v>7</v>
      </c>
      <c r="B2064" s="6">
        <v>22</v>
      </c>
      <c r="C2064" s="9">
        <v>0.13900000000000001</v>
      </c>
      <c r="D2064" s="8">
        <v>0</v>
      </c>
    </row>
    <row r="2065" spans="1:4" x14ac:dyDescent="0.2">
      <c r="A2065" s="4" t="s">
        <v>7</v>
      </c>
      <c r="B2065" s="6">
        <v>23</v>
      </c>
      <c r="C2065" s="9">
        <v>0.13400000000000001</v>
      </c>
      <c r="D2065" s="8">
        <v>0</v>
      </c>
    </row>
    <row r="2066" spans="1:4" x14ac:dyDescent="0.2">
      <c r="A2066" s="4" t="s">
        <v>7</v>
      </c>
      <c r="B2066" s="6">
        <v>0</v>
      </c>
      <c r="C2066" s="9">
        <v>0.75</v>
      </c>
      <c r="D2066" s="8">
        <v>0</v>
      </c>
    </row>
    <row r="2067" spans="1:4" x14ac:dyDescent="0.2">
      <c r="A2067" s="4" t="s">
        <v>7</v>
      </c>
      <c r="B2067" s="6">
        <v>1</v>
      </c>
      <c r="C2067" s="9">
        <v>0.34599999999999997</v>
      </c>
      <c r="D2067" s="8">
        <v>0</v>
      </c>
    </row>
    <row r="2068" spans="1:4" x14ac:dyDescent="0.2">
      <c r="A2068" s="4" t="s">
        <v>7</v>
      </c>
      <c r="B2068" s="6">
        <v>2</v>
      </c>
      <c r="C2068" s="9">
        <v>0.315</v>
      </c>
      <c r="D2068" s="8">
        <v>0</v>
      </c>
    </row>
    <row r="2069" spans="1:4" x14ac:dyDescent="0.2">
      <c r="A2069" s="4" t="s">
        <v>7</v>
      </c>
      <c r="B2069" s="6">
        <v>3</v>
      </c>
      <c r="C2069" s="9">
        <v>0.13300000000000001</v>
      </c>
      <c r="D2069" s="8">
        <v>0</v>
      </c>
    </row>
    <row r="2070" spans="1:4" x14ac:dyDescent="0.2">
      <c r="A2070" s="4" t="s">
        <v>7</v>
      </c>
      <c r="B2070" s="6">
        <v>4</v>
      </c>
      <c r="C2070" s="9">
        <v>0.30399999999999999</v>
      </c>
      <c r="D2070" s="8">
        <v>0</v>
      </c>
    </row>
    <row r="2071" spans="1:4" x14ac:dyDescent="0.2">
      <c r="A2071" s="4" t="s">
        <v>7</v>
      </c>
      <c r="B2071" s="6">
        <v>5</v>
      </c>
      <c r="C2071" s="9">
        <v>0.157</v>
      </c>
      <c r="D2071" s="8">
        <v>0</v>
      </c>
    </row>
    <row r="2072" spans="1:4" x14ac:dyDescent="0.2">
      <c r="A2072" s="4" t="s">
        <v>7</v>
      </c>
      <c r="B2072" s="6">
        <v>6</v>
      </c>
      <c r="C2072" s="9">
        <v>0.27900000000000003</v>
      </c>
      <c r="D2072" s="8">
        <v>0</v>
      </c>
    </row>
    <row r="2073" spans="1:4" x14ac:dyDescent="0.2">
      <c r="A2073" s="4" t="s">
        <v>7</v>
      </c>
      <c r="B2073" s="6">
        <v>7</v>
      </c>
      <c r="C2073" s="9">
        <v>0.23599999999999999</v>
      </c>
      <c r="D2073" s="8">
        <v>168.61</v>
      </c>
    </row>
    <row r="2074" spans="1:4" x14ac:dyDescent="0.2">
      <c r="A2074" s="4" t="s">
        <v>7</v>
      </c>
      <c r="B2074" s="6">
        <v>8</v>
      </c>
      <c r="C2074" s="9">
        <v>0.13100000000000001</v>
      </c>
      <c r="D2074" s="8">
        <v>269.41000000000003</v>
      </c>
    </row>
    <row r="2075" spans="1:4" x14ac:dyDescent="0.2">
      <c r="A2075" s="4" t="s">
        <v>7</v>
      </c>
      <c r="B2075" s="6">
        <v>9</v>
      </c>
      <c r="C2075" s="9">
        <v>0.13200000000000001</v>
      </c>
      <c r="D2075" s="8">
        <v>322.33999999999997</v>
      </c>
    </row>
    <row r="2076" spans="1:4" x14ac:dyDescent="0.2">
      <c r="A2076" s="4" t="s">
        <v>7</v>
      </c>
      <c r="B2076" s="6">
        <v>10</v>
      </c>
      <c r="C2076" s="9">
        <v>0.13100000000000001</v>
      </c>
      <c r="D2076" s="8">
        <v>563.35</v>
      </c>
    </row>
    <row r="2077" spans="1:4" x14ac:dyDescent="0.2">
      <c r="A2077" s="4" t="s">
        <v>7</v>
      </c>
      <c r="B2077" s="6">
        <v>11</v>
      </c>
      <c r="C2077" s="9">
        <v>4.4999999999999998E-2</v>
      </c>
      <c r="D2077" s="8">
        <v>904.98</v>
      </c>
    </row>
    <row r="2078" spans="1:4" x14ac:dyDescent="0.2">
      <c r="A2078" s="4" t="s">
        <v>7</v>
      </c>
      <c r="B2078" s="6">
        <v>12</v>
      </c>
      <c r="C2078" s="9">
        <v>4.8000000000000001E-2</v>
      </c>
      <c r="D2078" s="8">
        <v>734.85</v>
      </c>
    </row>
    <row r="2079" spans="1:4" x14ac:dyDescent="0.2">
      <c r="A2079" s="4" t="s">
        <v>7</v>
      </c>
      <c r="B2079" s="6">
        <v>13</v>
      </c>
      <c r="C2079" s="9">
        <v>5.0999999999999997E-2</v>
      </c>
      <c r="D2079" s="8">
        <v>657.74</v>
      </c>
    </row>
    <row r="2080" spans="1:4" x14ac:dyDescent="0.2">
      <c r="A2080" s="4" t="s">
        <v>7</v>
      </c>
      <c r="B2080" s="6">
        <v>14</v>
      </c>
      <c r="C2080" s="9">
        <v>2.0139999999999998</v>
      </c>
      <c r="D2080" s="8">
        <v>908.71</v>
      </c>
    </row>
    <row r="2081" spans="1:4" x14ac:dyDescent="0.2">
      <c r="A2081" s="4" t="s">
        <v>7</v>
      </c>
      <c r="B2081" s="6">
        <v>15</v>
      </c>
      <c r="C2081" s="9">
        <v>9.5000000000000001E-2</v>
      </c>
      <c r="D2081" s="8">
        <v>594.41999999999996</v>
      </c>
    </row>
    <row r="2082" spans="1:4" x14ac:dyDescent="0.2">
      <c r="A2082" s="4" t="s">
        <v>7</v>
      </c>
      <c r="B2082" s="6">
        <v>16</v>
      </c>
      <c r="C2082" s="9">
        <v>4.9000000000000002E-2</v>
      </c>
      <c r="D2082" s="8">
        <v>331.44</v>
      </c>
    </row>
    <row r="2083" spans="1:4" x14ac:dyDescent="0.2">
      <c r="A2083" s="4" t="s">
        <v>7</v>
      </c>
      <c r="B2083" s="6">
        <v>17</v>
      </c>
      <c r="C2083" s="9">
        <v>4.5999999999999999E-2</v>
      </c>
      <c r="D2083" s="8">
        <v>190.06</v>
      </c>
    </row>
    <row r="2084" spans="1:4" x14ac:dyDescent="0.2">
      <c r="A2084" s="4" t="s">
        <v>7</v>
      </c>
      <c r="B2084" s="6">
        <v>18</v>
      </c>
      <c r="C2084" s="9">
        <v>4.2999999999999997E-2</v>
      </c>
      <c r="D2084" s="8">
        <v>27.94</v>
      </c>
    </row>
    <row r="2085" spans="1:4" x14ac:dyDescent="0.2">
      <c r="A2085" s="4" t="s">
        <v>7</v>
      </c>
      <c r="B2085" s="6">
        <v>19</v>
      </c>
      <c r="C2085" s="9">
        <v>4.5999999999999999E-2</v>
      </c>
      <c r="D2085" s="8">
        <v>0</v>
      </c>
    </row>
    <row r="2086" spans="1:4" x14ac:dyDescent="0.2">
      <c r="A2086" s="4" t="s">
        <v>7</v>
      </c>
      <c r="B2086" s="6">
        <v>20</v>
      </c>
      <c r="C2086" s="9">
        <v>4.9000000000000002E-2</v>
      </c>
      <c r="D2086" s="8">
        <v>0</v>
      </c>
    </row>
    <row r="2087" spans="1:4" x14ac:dyDescent="0.2">
      <c r="A2087" s="4" t="s">
        <v>7</v>
      </c>
      <c r="B2087" s="6">
        <v>21</v>
      </c>
      <c r="C2087" s="9">
        <v>0.124</v>
      </c>
      <c r="D2087" s="8">
        <v>0</v>
      </c>
    </row>
    <row r="2088" spans="1:4" x14ac:dyDescent="0.2">
      <c r="A2088" s="4" t="s">
        <v>7</v>
      </c>
      <c r="B2088" s="6">
        <v>22</v>
      </c>
      <c r="C2088" s="9">
        <v>0.13200000000000001</v>
      </c>
      <c r="D2088" s="8">
        <v>0</v>
      </c>
    </row>
    <row r="2089" spans="1:4" x14ac:dyDescent="0.2">
      <c r="A2089" s="4" t="s">
        <v>7</v>
      </c>
      <c r="B2089" s="6">
        <v>23</v>
      </c>
      <c r="C2089" s="9">
        <v>0.128</v>
      </c>
      <c r="D2089" s="8">
        <v>0</v>
      </c>
    </row>
    <row r="2090" spans="1:4" x14ac:dyDescent="0.2">
      <c r="A2090" s="4" t="s">
        <v>7</v>
      </c>
      <c r="B2090" s="6">
        <v>0</v>
      </c>
      <c r="C2090" s="9">
        <v>0.875</v>
      </c>
      <c r="D2090" s="8">
        <v>0</v>
      </c>
    </row>
    <row r="2091" spans="1:4" x14ac:dyDescent="0.2">
      <c r="A2091" s="4" t="s">
        <v>7</v>
      </c>
      <c r="B2091" s="6">
        <v>1</v>
      </c>
      <c r="C2091" s="9">
        <v>0.35399999999999998</v>
      </c>
      <c r="D2091" s="8">
        <v>0</v>
      </c>
    </row>
    <row r="2092" spans="1:4" x14ac:dyDescent="0.2">
      <c r="A2092" s="4" t="s">
        <v>7</v>
      </c>
      <c r="B2092" s="6">
        <v>2</v>
      </c>
      <c r="C2092" s="9">
        <v>0.32200000000000001</v>
      </c>
      <c r="D2092" s="8">
        <v>0</v>
      </c>
    </row>
    <row r="2093" spans="1:4" x14ac:dyDescent="0.2">
      <c r="A2093" s="4" t="s">
        <v>7</v>
      </c>
      <c r="B2093" s="6">
        <v>3</v>
      </c>
      <c r="C2093" s="9">
        <v>0.13800000000000001</v>
      </c>
      <c r="D2093" s="8">
        <v>0</v>
      </c>
    </row>
    <row r="2094" spans="1:4" x14ac:dyDescent="0.2">
      <c r="A2094" s="4" t="s">
        <v>7</v>
      </c>
      <c r="B2094" s="6">
        <v>4</v>
      </c>
      <c r="C2094" s="9">
        <v>0.317</v>
      </c>
      <c r="D2094" s="8">
        <v>0</v>
      </c>
    </row>
    <row r="2095" spans="1:4" x14ac:dyDescent="0.2">
      <c r="A2095" s="4" t="s">
        <v>7</v>
      </c>
      <c r="B2095" s="6">
        <v>5</v>
      </c>
      <c r="C2095" s="9">
        <v>0.249</v>
      </c>
      <c r="D2095" s="8">
        <v>0</v>
      </c>
    </row>
    <row r="2096" spans="1:4" x14ac:dyDescent="0.2">
      <c r="A2096" s="4" t="s">
        <v>7</v>
      </c>
      <c r="B2096" s="6">
        <v>6</v>
      </c>
      <c r="C2096" s="9">
        <v>0.19500000000000001</v>
      </c>
      <c r="D2096" s="8">
        <v>0</v>
      </c>
    </row>
    <row r="2097" spans="1:4" x14ac:dyDescent="0.2">
      <c r="A2097" s="4" t="s">
        <v>7</v>
      </c>
      <c r="B2097" s="6">
        <v>7</v>
      </c>
      <c r="C2097" s="9">
        <v>0.3</v>
      </c>
      <c r="D2097" s="8">
        <v>118.92</v>
      </c>
    </row>
    <row r="2098" spans="1:4" x14ac:dyDescent="0.2">
      <c r="A2098" s="4" t="s">
        <v>7</v>
      </c>
      <c r="B2098" s="6">
        <v>8</v>
      </c>
      <c r="C2098" s="9">
        <v>5.3999999999999999E-2</v>
      </c>
      <c r="D2098" s="8">
        <v>258.44</v>
      </c>
    </row>
    <row r="2099" spans="1:4" x14ac:dyDescent="0.2">
      <c r="A2099" s="4" t="s">
        <v>7</v>
      </c>
      <c r="B2099" s="6">
        <v>9</v>
      </c>
      <c r="C2099" s="9">
        <v>0.216</v>
      </c>
      <c r="D2099" s="8">
        <v>591.72</v>
      </c>
    </row>
    <row r="2100" spans="1:4" x14ac:dyDescent="0.2">
      <c r="A2100" s="4" t="s">
        <v>7</v>
      </c>
      <c r="B2100" s="6">
        <v>10</v>
      </c>
      <c r="C2100" s="9">
        <v>4.2000000000000003E-2</v>
      </c>
      <c r="D2100" s="8">
        <v>864.86</v>
      </c>
    </row>
    <row r="2101" spans="1:4" x14ac:dyDescent="0.2">
      <c r="A2101" s="4" t="s">
        <v>7</v>
      </c>
      <c r="B2101" s="6">
        <v>11</v>
      </c>
      <c r="C2101" s="9">
        <v>4.4999999999999998E-2</v>
      </c>
      <c r="D2101" s="8">
        <v>1024.71</v>
      </c>
    </row>
    <row r="2102" spans="1:4" x14ac:dyDescent="0.2">
      <c r="A2102" s="4" t="s">
        <v>7</v>
      </c>
      <c r="B2102" s="6">
        <v>12</v>
      </c>
      <c r="C2102" s="9">
        <v>3.9E-2</v>
      </c>
      <c r="D2102" s="8">
        <v>1087.33</v>
      </c>
    </row>
    <row r="2103" spans="1:4" x14ac:dyDescent="0.2">
      <c r="A2103" s="4" t="s">
        <v>7</v>
      </c>
      <c r="B2103" s="6">
        <v>13</v>
      </c>
      <c r="C2103" s="9">
        <v>4.4999999999999998E-2</v>
      </c>
      <c r="D2103" s="8">
        <v>1054.6400000000001</v>
      </c>
    </row>
    <row r="2104" spans="1:4" x14ac:dyDescent="0.2">
      <c r="A2104" s="4" t="s">
        <v>7</v>
      </c>
      <c r="B2104" s="6">
        <v>14</v>
      </c>
      <c r="C2104" s="9">
        <v>3.7999999999999999E-2</v>
      </c>
      <c r="D2104" s="8">
        <v>942.4</v>
      </c>
    </row>
    <row r="2105" spans="1:4" x14ac:dyDescent="0.2">
      <c r="A2105" s="4" t="s">
        <v>7</v>
      </c>
      <c r="B2105" s="6">
        <v>15</v>
      </c>
      <c r="C2105" s="9">
        <v>4.7E-2</v>
      </c>
      <c r="D2105" s="8">
        <v>775.03</v>
      </c>
    </row>
    <row r="2106" spans="1:4" x14ac:dyDescent="0.2">
      <c r="A2106" s="4" t="s">
        <v>7</v>
      </c>
      <c r="B2106" s="6">
        <v>16</v>
      </c>
      <c r="C2106" s="9">
        <v>4.5999999999999999E-2</v>
      </c>
      <c r="D2106" s="8">
        <v>542.14</v>
      </c>
    </row>
    <row r="2107" spans="1:4" x14ac:dyDescent="0.2">
      <c r="A2107" s="4" t="s">
        <v>7</v>
      </c>
      <c r="B2107" s="6">
        <v>17</v>
      </c>
      <c r="C2107" s="9">
        <v>4.3999999999999997E-2</v>
      </c>
      <c r="D2107" s="8">
        <v>281.14</v>
      </c>
    </row>
    <row r="2108" spans="1:4" x14ac:dyDescent="0.2">
      <c r="A2108" s="4" t="s">
        <v>7</v>
      </c>
      <c r="B2108" s="6">
        <v>18</v>
      </c>
      <c r="C2108" s="9">
        <v>4.1000000000000002E-2</v>
      </c>
      <c r="D2108" s="8">
        <v>38.89</v>
      </c>
    </row>
    <row r="2109" spans="1:4" x14ac:dyDescent="0.2">
      <c r="A2109" s="4" t="s">
        <v>7</v>
      </c>
      <c r="B2109" s="6">
        <v>19</v>
      </c>
      <c r="C2109" s="9">
        <v>4.3999999999999997E-2</v>
      </c>
      <c r="D2109" s="8">
        <v>0</v>
      </c>
    </row>
    <row r="2110" spans="1:4" x14ac:dyDescent="0.2">
      <c r="A2110" s="4" t="s">
        <v>7</v>
      </c>
      <c r="B2110" s="6">
        <v>20</v>
      </c>
      <c r="C2110" s="9">
        <v>0.05</v>
      </c>
      <c r="D2110" s="8">
        <v>0</v>
      </c>
    </row>
    <row r="2111" spans="1:4" x14ac:dyDescent="0.2">
      <c r="A2111" s="4" t="s">
        <v>7</v>
      </c>
      <c r="B2111" s="6">
        <v>21</v>
      </c>
      <c r="C2111" s="9">
        <v>0.124</v>
      </c>
      <c r="D2111" s="8">
        <v>0</v>
      </c>
    </row>
    <row r="2112" spans="1:4" x14ac:dyDescent="0.2">
      <c r="A2112" s="4" t="s">
        <v>7</v>
      </c>
      <c r="B2112" s="6">
        <v>22</v>
      </c>
      <c r="C2112" s="9">
        <v>0.13100000000000001</v>
      </c>
      <c r="D2112" s="8">
        <v>0</v>
      </c>
    </row>
    <row r="2113" spans="1:4" x14ac:dyDescent="0.2">
      <c r="A2113" s="4" t="s">
        <v>7</v>
      </c>
      <c r="B2113" s="6">
        <v>23</v>
      </c>
      <c r="C2113" s="9">
        <v>0.127</v>
      </c>
      <c r="D2113" s="8">
        <v>0</v>
      </c>
    </row>
    <row r="2114" spans="1:4" x14ac:dyDescent="0.2">
      <c r="A2114" s="4" t="s">
        <v>7</v>
      </c>
      <c r="B2114" s="6">
        <v>0</v>
      </c>
      <c r="C2114" s="9">
        <v>0.59799999999999998</v>
      </c>
      <c r="D2114" s="8">
        <v>0</v>
      </c>
    </row>
    <row r="2115" spans="1:4" x14ac:dyDescent="0.2">
      <c r="A2115" s="4" t="s">
        <v>7</v>
      </c>
      <c r="B2115" s="6">
        <v>1</v>
      </c>
      <c r="C2115" s="9">
        <v>0.59799999999999998</v>
      </c>
      <c r="D2115" s="8">
        <v>0</v>
      </c>
    </row>
    <row r="2116" spans="1:4" x14ac:dyDescent="0.2">
      <c r="A2116" s="4" t="s">
        <v>7</v>
      </c>
      <c r="B2116" s="6">
        <v>2</v>
      </c>
      <c r="C2116" s="9">
        <v>0.34799999999999998</v>
      </c>
      <c r="D2116" s="8">
        <v>0</v>
      </c>
    </row>
    <row r="2117" spans="1:4" x14ac:dyDescent="0.2">
      <c r="A2117" s="4" t="s">
        <v>7</v>
      </c>
      <c r="B2117" s="6">
        <v>3</v>
      </c>
      <c r="C2117" s="9">
        <v>0.318</v>
      </c>
      <c r="D2117" s="8">
        <v>0</v>
      </c>
    </row>
    <row r="2118" spans="1:4" x14ac:dyDescent="0.2">
      <c r="A2118" s="4" t="s">
        <v>7</v>
      </c>
      <c r="B2118" s="6">
        <v>4</v>
      </c>
      <c r="C2118" s="9">
        <v>0.13300000000000001</v>
      </c>
      <c r="D2118" s="8">
        <v>0</v>
      </c>
    </row>
    <row r="2119" spans="1:4" x14ac:dyDescent="0.2">
      <c r="A2119" s="4" t="s">
        <v>7</v>
      </c>
      <c r="B2119" s="6">
        <v>5</v>
      </c>
      <c r="C2119" s="9">
        <v>0.309</v>
      </c>
      <c r="D2119" s="8">
        <v>0</v>
      </c>
    </row>
    <row r="2120" spans="1:4" x14ac:dyDescent="0.2">
      <c r="A2120" s="4" t="s">
        <v>7</v>
      </c>
      <c r="B2120" s="6">
        <v>6</v>
      </c>
      <c r="C2120" s="9">
        <v>0.13300000000000001</v>
      </c>
      <c r="D2120" s="8">
        <v>0</v>
      </c>
    </row>
    <row r="2121" spans="1:4" x14ac:dyDescent="0.2">
      <c r="A2121" s="4" t="s">
        <v>7</v>
      </c>
      <c r="B2121" s="6">
        <v>7</v>
      </c>
      <c r="C2121" s="9">
        <v>0.30599999999999999</v>
      </c>
      <c r="D2121" s="8">
        <v>175.44</v>
      </c>
    </row>
    <row r="2122" spans="1:4" x14ac:dyDescent="0.2">
      <c r="A2122" s="4" t="s">
        <v>7</v>
      </c>
      <c r="B2122" s="6">
        <v>8</v>
      </c>
      <c r="C2122" s="9">
        <v>0.127</v>
      </c>
      <c r="D2122" s="8">
        <v>428.58</v>
      </c>
    </row>
    <row r="2123" spans="1:4" x14ac:dyDescent="0.2">
      <c r="A2123" s="4" t="s">
        <v>7</v>
      </c>
      <c r="B2123" s="6">
        <v>9</v>
      </c>
      <c r="C2123" s="9">
        <v>0.55000000000000004</v>
      </c>
      <c r="D2123" s="8">
        <v>639.45000000000005</v>
      </c>
    </row>
    <row r="2124" spans="1:4" x14ac:dyDescent="0.2">
      <c r="A2124" s="4" t="s">
        <v>7</v>
      </c>
      <c r="B2124" s="6">
        <v>10</v>
      </c>
      <c r="C2124" s="9">
        <v>0.3</v>
      </c>
      <c r="D2124" s="8">
        <v>871.58</v>
      </c>
    </row>
    <row r="2125" spans="1:4" x14ac:dyDescent="0.2">
      <c r="A2125" s="4" t="s">
        <v>7</v>
      </c>
      <c r="B2125" s="6">
        <v>11</v>
      </c>
      <c r="C2125" s="9">
        <v>4.1310000000000002</v>
      </c>
      <c r="D2125" s="8">
        <v>1022</v>
      </c>
    </row>
    <row r="2126" spans="1:4" x14ac:dyDescent="0.2">
      <c r="A2126" s="4" t="s">
        <v>7</v>
      </c>
      <c r="B2126" s="6">
        <v>12</v>
      </c>
      <c r="C2126" s="9">
        <v>4.2889999999999997</v>
      </c>
      <c r="D2126" s="8">
        <v>1075.3</v>
      </c>
    </row>
    <row r="2127" spans="1:4" x14ac:dyDescent="0.2">
      <c r="A2127" s="4" t="s">
        <v>7</v>
      </c>
      <c r="B2127" s="6">
        <v>13</v>
      </c>
      <c r="C2127" s="9">
        <v>4.2460000000000004</v>
      </c>
      <c r="D2127" s="8">
        <v>1070.6199999999999</v>
      </c>
    </row>
    <row r="2128" spans="1:4" x14ac:dyDescent="0.2">
      <c r="A2128" s="4" t="s">
        <v>7</v>
      </c>
      <c r="B2128" s="6">
        <v>14</v>
      </c>
      <c r="C2128" s="9">
        <v>2.8740000000000001</v>
      </c>
      <c r="D2128" s="8">
        <v>964.77</v>
      </c>
    </row>
    <row r="2129" spans="1:4" x14ac:dyDescent="0.2">
      <c r="A2129" s="4" t="s">
        <v>7</v>
      </c>
      <c r="B2129" s="6">
        <v>15</v>
      </c>
      <c r="C2129" s="9">
        <v>4.3999999999999997E-2</v>
      </c>
      <c r="D2129" s="8">
        <v>794.98</v>
      </c>
    </row>
    <row r="2130" spans="1:4" x14ac:dyDescent="0.2">
      <c r="A2130" s="4" t="s">
        <v>7</v>
      </c>
      <c r="B2130" s="6">
        <v>16</v>
      </c>
      <c r="C2130" s="9">
        <v>4.1000000000000002E-2</v>
      </c>
      <c r="D2130" s="8">
        <v>539.1</v>
      </c>
    </row>
    <row r="2131" spans="1:4" x14ac:dyDescent="0.2">
      <c r="A2131" s="4" t="s">
        <v>7</v>
      </c>
      <c r="B2131" s="6">
        <v>17</v>
      </c>
      <c r="C2131" s="9">
        <v>3.7999999999999999E-2</v>
      </c>
      <c r="D2131" s="8">
        <v>280.95</v>
      </c>
    </row>
    <row r="2132" spans="1:4" x14ac:dyDescent="0.2">
      <c r="A2132" s="4" t="s">
        <v>7</v>
      </c>
      <c r="B2132" s="6">
        <v>18</v>
      </c>
      <c r="C2132" s="9">
        <v>3.6999999999999998E-2</v>
      </c>
      <c r="D2132" s="8">
        <v>40.75</v>
      </c>
    </row>
    <row r="2133" spans="1:4" x14ac:dyDescent="0.2">
      <c r="A2133" s="4" t="s">
        <v>7</v>
      </c>
      <c r="B2133" s="6">
        <v>19</v>
      </c>
      <c r="C2133" s="9">
        <v>0.2</v>
      </c>
      <c r="D2133" s="8">
        <v>0</v>
      </c>
    </row>
    <row r="2134" spans="1:4" x14ac:dyDescent="0.2">
      <c r="A2134" s="4" t="s">
        <v>7</v>
      </c>
      <c r="B2134" s="6">
        <v>20</v>
      </c>
      <c r="C2134" s="9">
        <v>9.5000000000000001E-2</v>
      </c>
      <c r="D2134" s="8">
        <v>0</v>
      </c>
    </row>
    <row r="2135" spans="1:4" x14ac:dyDescent="0.2">
      <c r="A2135" s="4" t="s">
        <v>7</v>
      </c>
      <c r="B2135" s="6">
        <v>21</v>
      </c>
      <c r="C2135" s="9">
        <v>5.8999999999999997E-2</v>
      </c>
      <c r="D2135" s="8">
        <v>0</v>
      </c>
    </row>
    <row r="2136" spans="1:4" x14ac:dyDescent="0.2">
      <c r="A2136" s="4" t="s">
        <v>7</v>
      </c>
      <c r="B2136" s="6">
        <v>22</v>
      </c>
      <c r="C2136" s="9">
        <v>0.125</v>
      </c>
      <c r="D2136" s="8">
        <v>0</v>
      </c>
    </row>
    <row r="2137" spans="1:4" x14ac:dyDescent="0.2">
      <c r="A2137" s="4" t="s">
        <v>7</v>
      </c>
      <c r="B2137" s="6">
        <v>23</v>
      </c>
      <c r="C2137" s="9">
        <v>0.13100000000000001</v>
      </c>
      <c r="D2137" s="8">
        <v>0</v>
      </c>
    </row>
    <row r="2138" spans="1:4" x14ac:dyDescent="0.2">
      <c r="A2138" s="4" t="s">
        <v>7</v>
      </c>
      <c r="B2138" s="6">
        <v>0</v>
      </c>
      <c r="C2138" s="9">
        <v>0.128</v>
      </c>
      <c r="D2138" s="8">
        <v>0</v>
      </c>
    </row>
    <row r="2139" spans="1:4" x14ac:dyDescent="0.2">
      <c r="A2139" s="4" t="s">
        <v>7</v>
      </c>
      <c r="B2139" s="6">
        <v>1</v>
      </c>
      <c r="C2139" s="9">
        <v>0.94899999999999995</v>
      </c>
      <c r="D2139" s="8">
        <v>0</v>
      </c>
    </row>
    <row r="2140" spans="1:4" x14ac:dyDescent="0.2">
      <c r="A2140" s="4" t="s">
        <v>7</v>
      </c>
      <c r="B2140" s="6">
        <v>2</v>
      </c>
      <c r="C2140" s="9">
        <v>0.35399999999999998</v>
      </c>
      <c r="D2140" s="8">
        <v>0</v>
      </c>
    </row>
    <row r="2141" spans="1:4" x14ac:dyDescent="0.2">
      <c r="A2141" s="4" t="s">
        <v>7</v>
      </c>
      <c r="B2141" s="6">
        <v>3</v>
      </c>
      <c r="C2141" s="9">
        <v>0.317</v>
      </c>
      <c r="D2141" s="8">
        <v>0</v>
      </c>
    </row>
    <row r="2142" spans="1:4" x14ac:dyDescent="0.2">
      <c r="A2142" s="4" t="s">
        <v>7</v>
      </c>
      <c r="B2142" s="6">
        <v>4</v>
      </c>
      <c r="C2142" s="9">
        <v>0.13600000000000001</v>
      </c>
      <c r="D2142" s="8">
        <v>0</v>
      </c>
    </row>
    <row r="2143" spans="1:4" x14ac:dyDescent="0.2">
      <c r="A2143" s="4" t="s">
        <v>7</v>
      </c>
      <c r="B2143" s="6">
        <v>5</v>
      </c>
      <c r="C2143" s="9">
        <v>0.31900000000000001</v>
      </c>
      <c r="D2143" s="8">
        <v>0</v>
      </c>
    </row>
    <row r="2144" spans="1:4" x14ac:dyDescent="0.2">
      <c r="A2144" s="4" t="s">
        <v>7</v>
      </c>
      <c r="B2144" s="6">
        <v>6</v>
      </c>
      <c r="C2144" s="9">
        <v>0.19600000000000001</v>
      </c>
      <c r="D2144" s="8">
        <v>0</v>
      </c>
    </row>
    <row r="2145" spans="1:4" x14ac:dyDescent="0.2">
      <c r="A2145" s="4" t="s">
        <v>7</v>
      </c>
      <c r="B2145" s="6">
        <v>7</v>
      </c>
      <c r="C2145" s="9">
        <v>0.25600000000000001</v>
      </c>
      <c r="D2145" s="8">
        <v>48.21</v>
      </c>
    </row>
    <row r="2146" spans="1:4" x14ac:dyDescent="0.2">
      <c r="A2146" s="4" t="s">
        <v>7</v>
      </c>
      <c r="B2146" s="6">
        <v>8</v>
      </c>
      <c r="C2146" s="9">
        <v>0.42799999999999999</v>
      </c>
      <c r="D2146" s="8">
        <v>139.1</v>
      </c>
    </row>
    <row r="2147" spans="1:4" x14ac:dyDescent="0.2">
      <c r="A2147" s="4" t="s">
        <v>7</v>
      </c>
      <c r="B2147" s="6">
        <v>9</v>
      </c>
      <c r="C2147" s="9">
        <v>0.61099999999999999</v>
      </c>
      <c r="D2147" s="8">
        <v>202.34</v>
      </c>
    </row>
    <row r="2148" spans="1:4" x14ac:dyDescent="0.2">
      <c r="A2148" s="4" t="s">
        <v>7</v>
      </c>
      <c r="B2148" s="6">
        <v>10</v>
      </c>
      <c r="C2148" s="9">
        <v>0.35299999999999998</v>
      </c>
      <c r="D2148" s="8">
        <v>110.6</v>
      </c>
    </row>
    <row r="2149" spans="1:4" x14ac:dyDescent="0.2">
      <c r="A2149" s="4" t="s">
        <v>7</v>
      </c>
      <c r="B2149" s="6">
        <v>11</v>
      </c>
      <c r="C2149" s="9">
        <v>0.312</v>
      </c>
      <c r="D2149" s="8">
        <v>544.52</v>
      </c>
    </row>
    <row r="2150" spans="1:4" x14ac:dyDescent="0.2">
      <c r="A2150" s="4" t="s">
        <v>7</v>
      </c>
      <c r="B2150" s="6">
        <v>12</v>
      </c>
      <c r="C2150" s="9">
        <v>0.27400000000000002</v>
      </c>
      <c r="D2150" s="8">
        <v>377.96</v>
      </c>
    </row>
    <row r="2151" spans="1:4" x14ac:dyDescent="0.2">
      <c r="A2151" s="4" t="s">
        <v>7</v>
      </c>
      <c r="B2151" s="6">
        <v>13</v>
      </c>
      <c r="C2151" s="9">
        <v>0.127</v>
      </c>
      <c r="D2151" s="8">
        <v>94.53</v>
      </c>
    </row>
    <row r="2152" spans="1:4" x14ac:dyDescent="0.2">
      <c r="A2152" s="4" t="s">
        <v>7</v>
      </c>
      <c r="B2152" s="6">
        <v>14</v>
      </c>
      <c r="C2152" s="9">
        <v>4.2999999999999997E-2</v>
      </c>
      <c r="D2152" s="8">
        <v>168.26</v>
      </c>
    </row>
    <row r="2153" spans="1:4" x14ac:dyDescent="0.2">
      <c r="A2153" s="4" t="s">
        <v>7</v>
      </c>
      <c r="B2153" s="6">
        <v>15</v>
      </c>
      <c r="C2153" s="9">
        <v>0.04</v>
      </c>
      <c r="D2153" s="8">
        <v>102.09</v>
      </c>
    </row>
    <row r="2154" spans="1:4" x14ac:dyDescent="0.2">
      <c r="A2154" s="4" t="s">
        <v>7</v>
      </c>
      <c r="B2154" s="6">
        <v>16</v>
      </c>
      <c r="C2154" s="9">
        <v>5.1999999999999998E-2</v>
      </c>
      <c r="D2154" s="8">
        <v>288.18</v>
      </c>
    </row>
    <row r="2155" spans="1:4" x14ac:dyDescent="0.2">
      <c r="A2155" s="4" t="s">
        <v>7</v>
      </c>
      <c r="B2155" s="6">
        <v>17</v>
      </c>
      <c r="C2155" s="9">
        <v>4.5999999999999999E-2</v>
      </c>
      <c r="D2155" s="8">
        <v>145.68</v>
      </c>
    </row>
    <row r="2156" spans="1:4" x14ac:dyDescent="0.2">
      <c r="A2156" s="4" t="s">
        <v>7</v>
      </c>
      <c r="B2156" s="6">
        <v>18</v>
      </c>
      <c r="C2156" s="9">
        <v>3.7999999999999999E-2</v>
      </c>
      <c r="D2156" s="8">
        <v>25.13</v>
      </c>
    </row>
    <row r="2157" spans="1:4" x14ac:dyDescent="0.2">
      <c r="A2157" s="4" t="s">
        <v>7</v>
      </c>
      <c r="B2157" s="6">
        <v>19</v>
      </c>
      <c r="C2157" s="9">
        <v>4.4999999999999998E-2</v>
      </c>
      <c r="D2157" s="8">
        <v>0</v>
      </c>
    </row>
    <row r="2158" spans="1:4" x14ac:dyDescent="0.2">
      <c r="A2158" s="4" t="s">
        <v>7</v>
      </c>
      <c r="B2158" s="6">
        <v>20</v>
      </c>
      <c r="C2158" s="9">
        <v>0.30399999999999999</v>
      </c>
      <c r="D2158" s="8">
        <v>0</v>
      </c>
    </row>
    <row r="2159" spans="1:4" x14ac:dyDescent="0.2">
      <c r="A2159" s="4" t="s">
        <v>7</v>
      </c>
      <c r="B2159" s="6">
        <v>21</v>
      </c>
      <c r="C2159" s="9">
        <v>0.81499999999999995</v>
      </c>
      <c r="D2159" s="8">
        <v>0</v>
      </c>
    </row>
    <row r="2160" spans="1:4" x14ac:dyDescent="0.2">
      <c r="A2160" s="4" t="s">
        <v>7</v>
      </c>
      <c r="B2160" s="6">
        <v>22</v>
      </c>
      <c r="C2160" s="9">
        <v>0.96199999999999997</v>
      </c>
      <c r="D2160" s="8">
        <v>0</v>
      </c>
    </row>
    <row r="2161" spans="1:4" x14ac:dyDescent="0.2">
      <c r="A2161" s="4" t="s">
        <v>7</v>
      </c>
      <c r="B2161" s="6">
        <v>23</v>
      </c>
      <c r="C2161" s="9">
        <v>0.51100000000000001</v>
      </c>
      <c r="D2161" s="8">
        <v>0</v>
      </c>
    </row>
    <row r="2162" spans="1:4" x14ac:dyDescent="0.2">
      <c r="A2162" s="4" t="s">
        <v>8</v>
      </c>
      <c r="B2162" s="6">
        <v>0</v>
      </c>
      <c r="C2162" s="9">
        <v>0.30299999999999999</v>
      </c>
      <c r="D2162" s="8">
        <v>0</v>
      </c>
    </row>
    <row r="2163" spans="1:4" x14ac:dyDescent="0.2">
      <c r="A2163" s="4" t="s">
        <v>8</v>
      </c>
      <c r="B2163" s="6">
        <v>1</v>
      </c>
      <c r="C2163" s="9">
        <v>1.2030000000000001</v>
      </c>
      <c r="D2163" s="8">
        <v>0</v>
      </c>
    </row>
    <row r="2164" spans="1:4" x14ac:dyDescent="0.2">
      <c r="A2164" s="4" t="s">
        <v>8</v>
      </c>
      <c r="B2164" s="6">
        <v>2</v>
      </c>
      <c r="C2164" s="9">
        <v>1.1779999999999999</v>
      </c>
      <c r="D2164" s="8">
        <v>0</v>
      </c>
    </row>
    <row r="2165" spans="1:4" x14ac:dyDescent="0.2">
      <c r="A2165" s="4" t="s">
        <v>8</v>
      </c>
      <c r="B2165" s="6">
        <v>3</v>
      </c>
      <c r="C2165" s="9">
        <v>0.91500000000000004</v>
      </c>
      <c r="D2165" s="8">
        <v>0</v>
      </c>
    </row>
    <row r="2166" spans="1:4" x14ac:dyDescent="0.2">
      <c r="A2166" s="4" t="s">
        <v>8</v>
      </c>
      <c r="B2166" s="6">
        <v>4</v>
      </c>
      <c r="C2166" s="9">
        <v>0.56200000000000006</v>
      </c>
      <c r="D2166" s="8">
        <v>0</v>
      </c>
    </row>
    <row r="2167" spans="1:4" x14ac:dyDescent="0.2">
      <c r="A2167" s="4" t="s">
        <v>8</v>
      </c>
      <c r="B2167" s="6">
        <v>5</v>
      </c>
      <c r="C2167" s="9">
        <v>0.50700000000000001</v>
      </c>
      <c r="D2167" s="8">
        <v>0</v>
      </c>
    </row>
    <row r="2168" spans="1:4" x14ac:dyDescent="0.2">
      <c r="A2168" s="4" t="s">
        <v>8</v>
      </c>
      <c r="B2168" s="6">
        <v>6</v>
      </c>
      <c r="C2168" s="9">
        <v>0.48899999999999999</v>
      </c>
      <c r="D2168" s="8">
        <v>0</v>
      </c>
    </row>
    <row r="2169" spans="1:4" x14ac:dyDescent="0.2">
      <c r="A2169" s="4" t="s">
        <v>8</v>
      </c>
      <c r="B2169" s="6">
        <v>7</v>
      </c>
      <c r="C2169" s="9">
        <v>0.46899999999999997</v>
      </c>
      <c r="D2169" s="8">
        <v>173.8</v>
      </c>
    </row>
    <row r="2170" spans="1:4" x14ac:dyDescent="0.2">
      <c r="A2170" s="4" t="s">
        <v>8</v>
      </c>
      <c r="B2170" s="6">
        <v>8</v>
      </c>
      <c r="C2170" s="9">
        <v>0.307</v>
      </c>
      <c r="D2170" s="8">
        <v>422.89</v>
      </c>
    </row>
    <row r="2171" spans="1:4" x14ac:dyDescent="0.2">
      <c r="A2171" s="4" t="s">
        <v>8</v>
      </c>
      <c r="B2171" s="6">
        <v>9</v>
      </c>
      <c r="C2171" s="9">
        <v>0.39500000000000002</v>
      </c>
      <c r="D2171" s="8">
        <v>663.28</v>
      </c>
    </row>
    <row r="2172" spans="1:4" x14ac:dyDescent="0.2">
      <c r="A2172" s="4" t="s">
        <v>8</v>
      </c>
      <c r="B2172" s="6">
        <v>10</v>
      </c>
      <c r="C2172" s="9">
        <v>0.22</v>
      </c>
      <c r="D2172" s="8">
        <v>855.74</v>
      </c>
    </row>
    <row r="2173" spans="1:4" x14ac:dyDescent="0.2">
      <c r="A2173" s="4" t="s">
        <v>8</v>
      </c>
      <c r="B2173" s="6">
        <v>11</v>
      </c>
      <c r="C2173" s="9">
        <v>0.379</v>
      </c>
      <c r="D2173" s="8">
        <v>976.68</v>
      </c>
    </row>
    <row r="2174" spans="1:4" x14ac:dyDescent="0.2">
      <c r="A2174" s="4" t="s">
        <v>8</v>
      </c>
      <c r="B2174" s="6">
        <v>12</v>
      </c>
      <c r="C2174" s="9">
        <v>0.20399999999999999</v>
      </c>
      <c r="D2174" s="8">
        <v>1033.8499999999999</v>
      </c>
    </row>
    <row r="2175" spans="1:4" x14ac:dyDescent="0.2">
      <c r="A2175" s="4" t="s">
        <v>8</v>
      </c>
      <c r="B2175" s="6">
        <v>13</v>
      </c>
      <c r="C2175" s="9">
        <v>0.20300000000000001</v>
      </c>
      <c r="D2175" s="8">
        <v>1017.56</v>
      </c>
    </row>
    <row r="2176" spans="1:4" x14ac:dyDescent="0.2">
      <c r="A2176" s="4" t="s">
        <v>8</v>
      </c>
      <c r="B2176" s="6">
        <v>14</v>
      </c>
      <c r="C2176" s="9">
        <v>0.20499999999999999</v>
      </c>
      <c r="D2176" s="8">
        <v>938.67</v>
      </c>
    </row>
    <row r="2177" spans="1:4" x14ac:dyDescent="0.2">
      <c r="A2177" s="4" t="s">
        <v>8</v>
      </c>
      <c r="B2177" s="6">
        <v>15</v>
      </c>
      <c r="C2177" s="9">
        <v>0.20799999999999999</v>
      </c>
      <c r="D2177" s="8">
        <v>754.15</v>
      </c>
    </row>
    <row r="2178" spans="1:4" x14ac:dyDescent="0.2">
      <c r="A2178" s="4" t="s">
        <v>8</v>
      </c>
      <c r="B2178" s="6">
        <v>16</v>
      </c>
      <c r="C2178" s="9">
        <v>0.20300000000000001</v>
      </c>
      <c r="D2178" s="8">
        <v>530.28</v>
      </c>
    </row>
    <row r="2179" spans="1:4" x14ac:dyDescent="0.2">
      <c r="A2179" s="4" t="s">
        <v>8</v>
      </c>
      <c r="B2179" s="6">
        <v>17</v>
      </c>
      <c r="C2179" s="9">
        <v>0.20599999999999999</v>
      </c>
      <c r="D2179" s="8">
        <v>276.94</v>
      </c>
    </row>
    <row r="2180" spans="1:4" x14ac:dyDescent="0.2">
      <c r="A2180" s="4" t="s">
        <v>8</v>
      </c>
      <c r="B2180" s="6">
        <v>18</v>
      </c>
      <c r="C2180" s="9">
        <v>0.21199999999999999</v>
      </c>
      <c r="D2180" s="8">
        <v>38.020000000000003</v>
      </c>
    </row>
    <row r="2181" spans="1:4" x14ac:dyDescent="0.2">
      <c r="A2181" s="4" t="s">
        <v>8</v>
      </c>
      <c r="B2181" s="6">
        <v>19</v>
      </c>
      <c r="C2181" s="9">
        <v>0.223</v>
      </c>
      <c r="D2181" s="8">
        <v>0</v>
      </c>
    </row>
    <row r="2182" spans="1:4" x14ac:dyDescent="0.2">
      <c r="A2182" s="4" t="s">
        <v>8</v>
      </c>
      <c r="B2182" s="6">
        <v>20</v>
      </c>
      <c r="C2182" s="9">
        <v>0.20499999999999999</v>
      </c>
      <c r="D2182" s="8">
        <v>0</v>
      </c>
    </row>
    <row r="2183" spans="1:4" x14ac:dyDescent="0.2">
      <c r="A2183" s="4" t="s">
        <v>8</v>
      </c>
      <c r="B2183" s="6">
        <v>21</v>
      </c>
      <c r="C2183" s="9">
        <v>0.20699999999999999</v>
      </c>
      <c r="D2183" s="8">
        <v>0</v>
      </c>
    </row>
    <row r="2184" spans="1:4" x14ac:dyDescent="0.2">
      <c r="A2184" s="4" t="s">
        <v>8</v>
      </c>
      <c r="B2184" s="6">
        <v>22</v>
      </c>
      <c r="C2184" s="9">
        <v>0.28699999999999998</v>
      </c>
      <c r="D2184" s="8">
        <v>0</v>
      </c>
    </row>
    <row r="2185" spans="1:4" x14ac:dyDescent="0.2">
      <c r="A2185" s="4" t="s">
        <v>8</v>
      </c>
      <c r="B2185" s="6">
        <v>23</v>
      </c>
      <c r="C2185" s="9">
        <v>0.29799999999999999</v>
      </c>
      <c r="D2185" s="8">
        <v>0</v>
      </c>
    </row>
    <row r="2186" spans="1:4" x14ac:dyDescent="0.2">
      <c r="A2186" s="4" t="s">
        <v>8</v>
      </c>
      <c r="B2186" s="6">
        <v>0</v>
      </c>
      <c r="C2186" s="9">
        <v>0.29499999999999998</v>
      </c>
      <c r="D2186" s="8">
        <v>0</v>
      </c>
    </row>
    <row r="2187" spans="1:4" x14ac:dyDescent="0.2">
      <c r="A2187" s="4" t="s">
        <v>8</v>
      </c>
      <c r="B2187" s="6">
        <v>1</v>
      </c>
      <c r="C2187" s="9">
        <v>0.78700000000000003</v>
      </c>
      <c r="D2187" s="8">
        <v>0</v>
      </c>
    </row>
    <row r="2188" spans="1:4" x14ac:dyDescent="0.2">
      <c r="A2188" s="4" t="s">
        <v>8</v>
      </c>
      <c r="B2188" s="6">
        <v>2</v>
      </c>
      <c r="C2188" s="9">
        <v>0.50600000000000001</v>
      </c>
      <c r="D2188" s="8">
        <v>0</v>
      </c>
    </row>
    <row r="2189" spans="1:4" x14ac:dyDescent="0.2">
      <c r="A2189" s="4" t="s">
        <v>8</v>
      </c>
      <c r="B2189" s="6">
        <v>3</v>
      </c>
      <c r="C2189" s="9">
        <v>0.47899999999999998</v>
      </c>
      <c r="D2189" s="8">
        <v>0</v>
      </c>
    </row>
    <row r="2190" spans="1:4" x14ac:dyDescent="0.2">
      <c r="A2190" s="4" t="s">
        <v>8</v>
      </c>
      <c r="B2190" s="6">
        <v>4</v>
      </c>
      <c r="C2190" s="9">
        <v>0.30299999999999999</v>
      </c>
      <c r="D2190" s="8">
        <v>0</v>
      </c>
    </row>
    <row r="2191" spans="1:4" x14ac:dyDescent="0.2">
      <c r="A2191" s="4" t="s">
        <v>8</v>
      </c>
      <c r="B2191" s="6">
        <v>5</v>
      </c>
      <c r="C2191" s="9">
        <v>0.47699999999999998</v>
      </c>
      <c r="D2191" s="8">
        <v>0</v>
      </c>
    </row>
    <row r="2192" spans="1:4" x14ac:dyDescent="0.2">
      <c r="A2192" s="4" t="s">
        <v>8</v>
      </c>
      <c r="B2192" s="6">
        <v>6</v>
      </c>
      <c r="C2192" s="9">
        <v>0.38600000000000001</v>
      </c>
      <c r="D2192" s="8">
        <v>0</v>
      </c>
    </row>
    <row r="2193" spans="1:4" x14ac:dyDescent="0.2">
      <c r="A2193" s="4" t="s">
        <v>8</v>
      </c>
      <c r="B2193" s="6">
        <v>7</v>
      </c>
      <c r="C2193" s="9">
        <v>0.38200000000000001</v>
      </c>
      <c r="D2193" s="8">
        <v>177.11</v>
      </c>
    </row>
    <row r="2194" spans="1:4" x14ac:dyDescent="0.2">
      <c r="A2194" s="4" t="s">
        <v>8</v>
      </c>
      <c r="B2194" s="6">
        <v>8</v>
      </c>
      <c r="C2194" s="9">
        <v>0.42699999999999999</v>
      </c>
      <c r="D2194" s="8">
        <v>423.12</v>
      </c>
    </row>
    <row r="2195" spans="1:4" x14ac:dyDescent="0.2">
      <c r="A2195" s="4" t="s">
        <v>8</v>
      </c>
      <c r="B2195" s="6">
        <v>9</v>
      </c>
      <c r="C2195" s="9">
        <v>0.73199999999999998</v>
      </c>
      <c r="D2195" s="8">
        <v>665.71</v>
      </c>
    </row>
    <row r="2196" spans="1:4" x14ac:dyDescent="0.2">
      <c r="A2196" s="4" t="s">
        <v>8</v>
      </c>
      <c r="B2196" s="6">
        <v>10</v>
      </c>
      <c r="C2196" s="9">
        <v>0.39</v>
      </c>
      <c r="D2196" s="8">
        <v>863.46</v>
      </c>
    </row>
    <row r="2197" spans="1:4" x14ac:dyDescent="0.2">
      <c r="A2197" s="4" t="s">
        <v>8</v>
      </c>
      <c r="B2197" s="6">
        <v>11</v>
      </c>
      <c r="C2197" s="9">
        <v>0.20100000000000001</v>
      </c>
      <c r="D2197" s="8">
        <v>977.77</v>
      </c>
    </row>
    <row r="2198" spans="1:4" x14ac:dyDescent="0.2">
      <c r="A2198" s="4" t="s">
        <v>8</v>
      </c>
      <c r="B2198" s="6">
        <v>12</v>
      </c>
      <c r="C2198" s="9">
        <v>0.20499999999999999</v>
      </c>
      <c r="D2198" s="8">
        <v>1041.79</v>
      </c>
    </row>
    <row r="2199" spans="1:4" x14ac:dyDescent="0.2">
      <c r="A2199" s="4" t="s">
        <v>8</v>
      </c>
      <c r="B2199" s="6">
        <v>13</v>
      </c>
      <c r="C2199" s="9">
        <v>0.20200000000000001</v>
      </c>
      <c r="D2199" s="8">
        <v>1011.51</v>
      </c>
    </row>
    <row r="2200" spans="1:4" x14ac:dyDescent="0.2">
      <c r="A2200" s="4" t="s">
        <v>8</v>
      </c>
      <c r="B2200" s="6">
        <v>14</v>
      </c>
      <c r="C2200" s="9">
        <v>0.20100000000000001</v>
      </c>
      <c r="D2200" s="8">
        <v>412.94</v>
      </c>
    </row>
    <row r="2201" spans="1:4" x14ac:dyDescent="0.2">
      <c r="A2201" s="4" t="s">
        <v>8</v>
      </c>
      <c r="B2201" s="6">
        <v>15</v>
      </c>
      <c r="C2201" s="9">
        <v>0.20200000000000001</v>
      </c>
      <c r="D2201" s="8">
        <v>489.97</v>
      </c>
    </row>
    <row r="2202" spans="1:4" x14ac:dyDescent="0.2">
      <c r="A2202" s="4" t="s">
        <v>8</v>
      </c>
      <c r="B2202" s="6">
        <v>16</v>
      </c>
      <c r="C2202" s="9">
        <v>0.20699999999999999</v>
      </c>
      <c r="D2202" s="8">
        <v>260.48</v>
      </c>
    </row>
    <row r="2203" spans="1:4" x14ac:dyDescent="0.2">
      <c r="A2203" s="4" t="s">
        <v>8</v>
      </c>
      <c r="B2203" s="6">
        <v>17</v>
      </c>
      <c r="C2203" s="9">
        <v>0.20399999999999999</v>
      </c>
      <c r="D2203" s="8">
        <v>286.27</v>
      </c>
    </row>
    <row r="2204" spans="1:4" x14ac:dyDescent="0.2">
      <c r="A2204" s="4" t="s">
        <v>8</v>
      </c>
      <c r="B2204" s="6">
        <v>18</v>
      </c>
      <c r="C2204" s="9">
        <v>0.20799999999999999</v>
      </c>
      <c r="D2204" s="8">
        <v>24.13</v>
      </c>
    </row>
    <row r="2205" spans="1:4" x14ac:dyDescent="0.2">
      <c r="A2205" s="4" t="s">
        <v>8</v>
      </c>
      <c r="B2205" s="6">
        <v>19</v>
      </c>
      <c r="C2205" s="9">
        <v>0.20799999999999999</v>
      </c>
      <c r="D2205" s="8">
        <v>0</v>
      </c>
    </row>
    <row r="2206" spans="1:4" x14ac:dyDescent="0.2">
      <c r="A2206" s="4" t="s">
        <v>8</v>
      </c>
      <c r="B2206" s="6">
        <v>20</v>
      </c>
      <c r="C2206" s="9">
        <v>0.21</v>
      </c>
      <c r="D2206" s="8">
        <v>0</v>
      </c>
    </row>
    <row r="2207" spans="1:4" x14ac:dyDescent="0.2">
      <c r="A2207" s="4" t="s">
        <v>8</v>
      </c>
      <c r="B2207" s="6">
        <v>21</v>
      </c>
      <c r="C2207" s="9">
        <v>0.20799999999999999</v>
      </c>
      <c r="D2207" s="8">
        <v>0</v>
      </c>
    </row>
    <row r="2208" spans="1:4" x14ac:dyDescent="0.2">
      <c r="A2208" s="4" t="s">
        <v>8</v>
      </c>
      <c r="B2208" s="6">
        <v>22</v>
      </c>
      <c r="C2208" s="9">
        <v>0.28599999999999998</v>
      </c>
      <c r="D2208" s="8">
        <v>0</v>
      </c>
    </row>
    <row r="2209" spans="1:4" x14ac:dyDescent="0.2">
      <c r="A2209" s="4" t="s">
        <v>8</v>
      </c>
      <c r="B2209" s="6">
        <v>23</v>
      </c>
      <c r="C2209" s="9">
        <v>0.29799999999999999</v>
      </c>
      <c r="D2209" s="8">
        <v>0</v>
      </c>
    </row>
    <row r="2210" spans="1:4" x14ac:dyDescent="0.2">
      <c r="A2210" s="4" t="s">
        <v>8</v>
      </c>
      <c r="B2210" s="6">
        <v>0</v>
      </c>
      <c r="C2210" s="9">
        <v>0.29499999999999998</v>
      </c>
      <c r="D2210" s="8">
        <v>0</v>
      </c>
    </row>
    <row r="2211" spans="1:4" x14ac:dyDescent="0.2">
      <c r="A2211" s="4" t="s">
        <v>8</v>
      </c>
      <c r="B2211" s="6">
        <v>1</v>
      </c>
      <c r="C2211" s="9">
        <v>0.81399999999999995</v>
      </c>
      <c r="D2211" s="8">
        <v>0</v>
      </c>
    </row>
    <row r="2212" spans="1:4" x14ac:dyDescent="0.2">
      <c r="A2212" s="4" t="s">
        <v>8</v>
      </c>
      <c r="B2212" s="6">
        <v>2</v>
      </c>
      <c r="C2212" s="9">
        <v>0.51800000000000002</v>
      </c>
      <c r="D2212" s="8">
        <v>0</v>
      </c>
    </row>
    <row r="2213" spans="1:4" x14ac:dyDescent="0.2">
      <c r="A2213" s="4" t="s">
        <v>8</v>
      </c>
      <c r="B2213" s="6">
        <v>3</v>
      </c>
      <c r="C2213" s="9">
        <v>0.48299999999999998</v>
      </c>
      <c r="D2213" s="8">
        <v>0</v>
      </c>
    </row>
    <row r="2214" spans="1:4" x14ac:dyDescent="0.2">
      <c r="A2214" s="4" t="s">
        <v>8</v>
      </c>
      <c r="B2214" s="6">
        <v>4</v>
      </c>
      <c r="C2214" s="9">
        <v>0.30199999999999999</v>
      </c>
      <c r="D2214" s="8">
        <v>0</v>
      </c>
    </row>
    <row r="2215" spans="1:4" x14ac:dyDescent="0.2">
      <c r="A2215" s="4" t="s">
        <v>8</v>
      </c>
      <c r="B2215" s="6">
        <v>5</v>
      </c>
      <c r="C2215" s="9">
        <v>0.47899999999999998</v>
      </c>
      <c r="D2215" s="8">
        <v>0</v>
      </c>
    </row>
    <row r="2216" spans="1:4" x14ac:dyDescent="0.2">
      <c r="A2216" s="4" t="s">
        <v>8</v>
      </c>
      <c r="B2216" s="6">
        <v>6</v>
      </c>
      <c r="C2216" s="9">
        <v>0.33900000000000002</v>
      </c>
      <c r="D2216" s="8">
        <v>0</v>
      </c>
    </row>
    <row r="2217" spans="1:4" x14ac:dyDescent="0.2">
      <c r="A2217" s="4" t="s">
        <v>8</v>
      </c>
      <c r="B2217" s="6">
        <v>7</v>
      </c>
      <c r="C2217" s="9">
        <v>0.439</v>
      </c>
      <c r="D2217" s="8">
        <v>118.46</v>
      </c>
    </row>
    <row r="2218" spans="1:4" x14ac:dyDescent="0.2">
      <c r="A2218" s="4" t="s">
        <v>8</v>
      </c>
      <c r="B2218" s="6">
        <v>8</v>
      </c>
      <c r="C2218" s="9">
        <v>0.4</v>
      </c>
      <c r="D2218" s="8">
        <v>413.09</v>
      </c>
    </row>
    <row r="2219" spans="1:4" x14ac:dyDescent="0.2">
      <c r="A2219" s="4" t="s">
        <v>8</v>
      </c>
      <c r="B2219" s="6">
        <v>9</v>
      </c>
      <c r="C2219" s="9">
        <v>0.57299999999999995</v>
      </c>
      <c r="D2219" s="8">
        <v>646.69000000000005</v>
      </c>
    </row>
    <row r="2220" spans="1:4" x14ac:dyDescent="0.2">
      <c r="A2220" s="4" t="s">
        <v>8</v>
      </c>
      <c r="B2220" s="6">
        <v>10</v>
      </c>
      <c r="C2220" s="9">
        <v>0.39</v>
      </c>
      <c r="D2220" s="8">
        <v>815.94</v>
      </c>
    </row>
    <row r="2221" spans="1:4" x14ac:dyDescent="0.2">
      <c r="A2221" s="4" t="s">
        <v>8</v>
      </c>
      <c r="B2221" s="6">
        <v>11</v>
      </c>
      <c r="C2221" s="9">
        <v>0.20399999999999999</v>
      </c>
      <c r="D2221" s="8">
        <v>331.94</v>
      </c>
    </row>
    <row r="2222" spans="1:4" x14ac:dyDescent="0.2">
      <c r="A2222" s="4" t="s">
        <v>8</v>
      </c>
      <c r="B2222" s="6">
        <v>12</v>
      </c>
      <c r="C2222" s="9">
        <v>0.20599999999999999</v>
      </c>
      <c r="D2222" s="8">
        <v>296.93</v>
      </c>
    </row>
    <row r="2223" spans="1:4" x14ac:dyDescent="0.2">
      <c r="A2223" s="4" t="s">
        <v>8</v>
      </c>
      <c r="B2223" s="6">
        <v>13</v>
      </c>
      <c r="C2223" s="9">
        <v>0.20499999999999999</v>
      </c>
      <c r="D2223" s="8">
        <v>285.58</v>
      </c>
    </row>
    <row r="2224" spans="1:4" x14ac:dyDescent="0.2">
      <c r="A2224" s="4" t="s">
        <v>8</v>
      </c>
      <c r="B2224" s="6">
        <v>14</v>
      </c>
      <c r="C2224" s="9">
        <v>0.20799999999999999</v>
      </c>
      <c r="D2224" s="8">
        <v>85.07</v>
      </c>
    </row>
    <row r="2225" spans="1:4" x14ac:dyDescent="0.2">
      <c r="A2225" s="4" t="s">
        <v>8</v>
      </c>
      <c r="B2225" s="6">
        <v>15</v>
      </c>
      <c r="C2225" s="9">
        <v>0.20799999999999999</v>
      </c>
      <c r="D2225" s="8">
        <v>259.62</v>
      </c>
    </row>
    <row r="2226" spans="1:4" x14ac:dyDescent="0.2">
      <c r="A2226" s="4" t="s">
        <v>8</v>
      </c>
      <c r="B2226" s="6">
        <v>16</v>
      </c>
      <c r="C2226" s="9">
        <v>0.20799999999999999</v>
      </c>
      <c r="D2226" s="8">
        <v>195.94</v>
      </c>
    </row>
    <row r="2227" spans="1:4" x14ac:dyDescent="0.2">
      <c r="A2227" s="4" t="s">
        <v>8</v>
      </c>
      <c r="B2227" s="6">
        <v>17</v>
      </c>
      <c r="C2227" s="9">
        <v>0.20599999999999999</v>
      </c>
      <c r="D2227" s="8">
        <v>125.33</v>
      </c>
    </row>
    <row r="2228" spans="1:4" x14ac:dyDescent="0.2">
      <c r="A2228" s="4" t="s">
        <v>8</v>
      </c>
      <c r="B2228" s="6">
        <v>18</v>
      </c>
      <c r="C2228" s="9">
        <v>0.20699999999999999</v>
      </c>
      <c r="D2228" s="8">
        <v>9.4499999999999993</v>
      </c>
    </row>
    <row r="2229" spans="1:4" x14ac:dyDescent="0.2">
      <c r="A2229" s="4" t="s">
        <v>8</v>
      </c>
      <c r="B2229" s="6">
        <v>19</v>
      </c>
      <c r="C2229" s="9">
        <v>0.20799999999999999</v>
      </c>
      <c r="D2229" s="8">
        <v>0</v>
      </c>
    </row>
    <row r="2230" spans="1:4" x14ac:dyDescent="0.2">
      <c r="A2230" s="4" t="s">
        <v>8</v>
      </c>
      <c r="B2230" s="6">
        <v>20</v>
      </c>
      <c r="C2230" s="9">
        <v>0.20399999999999999</v>
      </c>
      <c r="D2230" s="8">
        <v>0</v>
      </c>
    </row>
    <row r="2231" spans="1:4" x14ac:dyDescent="0.2">
      <c r="A2231" s="4" t="s">
        <v>8</v>
      </c>
      <c r="B2231" s="6">
        <v>21</v>
      </c>
      <c r="C2231" s="9">
        <v>0.20599999999999999</v>
      </c>
      <c r="D2231" s="8">
        <v>0</v>
      </c>
    </row>
    <row r="2232" spans="1:4" x14ac:dyDescent="0.2">
      <c r="A2232" s="4" t="s">
        <v>8</v>
      </c>
      <c r="B2232" s="6">
        <v>22</v>
      </c>
      <c r="C2232" s="9">
        <v>0.28599999999999998</v>
      </c>
      <c r="D2232" s="8">
        <v>0</v>
      </c>
    </row>
    <row r="2233" spans="1:4" x14ac:dyDescent="0.2">
      <c r="A2233" s="4" t="s">
        <v>8</v>
      </c>
      <c r="B2233" s="6">
        <v>23</v>
      </c>
      <c r="C2233" s="9">
        <v>0.29799999999999999</v>
      </c>
      <c r="D2233" s="8">
        <v>0</v>
      </c>
    </row>
    <row r="2234" spans="1:4" x14ac:dyDescent="0.2">
      <c r="A2234" s="4" t="s">
        <v>8</v>
      </c>
      <c r="B2234" s="6">
        <v>0</v>
      </c>
      <c r="C2234" s="9">
        <v>0.29599999999999999</v>
      </c>
      <c r="D2234" s="8">
        <v>0</v>
      </c>
    </row>
    <row r="2235" spans="1:4" x14ac:dyDescent="0.2">
      <c r="A2235" s="4" t="s">
        <v>8</v>
      </c>
      <c r="B2235" s="6">
        <v>1</v>
      </c>
      <c r="C2235" s="9">
        <v>1.1879999999999999</v>
      </c>
      <c r="D2235" s="8">
        <v>0</v>
      </c>
    </row>
    <row r="2236" spans="1:4" x14ac:dyDescent="0.2">
      <c r="A2236" s="4" t="s">
        <v>8</v>
      </c>
      <c r="B2236" s="6">
        <v>2</v>
      </c>
      <c r="C2236" s="9">
        <v>0.81100000000000005</v>
      </c>
      <c r="D2236" s="8">
        <v>0</v>
      </c>
    </row>
    <row r="2237" spans="1:4" x14ac:dyDescent="0.2">
      <c r="A2237" s="4" t="s">
        <v>8</v>
      </c>
      <c r="B2237" s="6">
        <v>3</v>
      </c>
      <c r="C2237" s="9">
        <v>0.47299999999999998</v>
      </c>
      <c r="D2237" s="8">
        <v>0</v>
      </c>
    </row>
    <row r="2238" spans="1:4" x14ac:dyDescent="0.2">
      <c r="A2238" s="4" t="s">
        <v>8</v>
      </c>
      <c r="B2238" s="6">
        <v>4</v>
      </c>
      <c r="C2238" s="9">
        <v>0.47</v>
      </c>
      <c r="D2238" s="8">
        <v>0</v>
      </c>
    </row>
    <row r="2239" spans="1:4" x14ac:dyDescent="0.2">
      <c r="A2239" s="4" t="s">
        <v>8</v>
      </c>
      <c r="B2239" s="6">
        <v>5</v>
      </c>
      <c r="C2239" s="9">
        <v>0.48699999999999999</v>
      </c>
      <c r="D2239" s="8">
        <v>0</v>
      </c>
    </row>
    <row r="2240" spans="1:4" x14ac:dyDescent="0.2">
      <c r="A2240" s="4" t="s">
        <v>8</v>
      </c>
      <c r="B2240" s="6">
        <v>6</v>
      </c>
      <c r="C2240" s="9">
        <v>0.36199999999999999</v>
      </c>
      <c r="D2240" s="8">
        <v>0</v>
      </c>
    </row>
    <row r="2241" spans="1:4" x14ac:dyDescent="0.2">
      <c r="A2241" s="4" t="s">
        <v>8</v>
      </c>
      <c r="B2241" s="6">
        <v>7</v>
      </c>
      <c r="C2241" s="9">
        <v>0.42499999999999999</v>
      </c>
      <c r="D2241" s="8">
        <v>49.15</v>
      </c>
    </row>
    <row r="2242" spans="1:4" x14ac:dyDescent="0.2">
      <c r="A2242" s="4" t="s">
        <v>8</v>
      </c>
      <c r="B2242" s="6">
        <v>8</v>
      </c>
      <c r="C2242" s="9">
        <v>0.51500000000000001</v>
      </c>
      <c r="D2242" s="8">
        <v>61.44</v>
      </c>
    </row>
    <row r="2243" spans="1:4" x14ac:dyDescent="0.2">
      <c r="A2243" s="4" t="s">
        <v>8</v>
      </c>
      <c r="B2243" s="6">
        <v>9</v>
      </c>
      <c r="C2243" s="9">
        <v>2.657</v>
      </c>
      <c r="D2243" s="8">
        <v>93.58</v>
      </c>
    </row>
    <row r="2244" spans="1:4" x14ac:dyDescent="0.2">
      <c r="A2244" s="4" t="s">
        <v>8</v>
      </c>
      <c r="B2244" s="6">
        <v>10</v>
      </c>
      <c r="C2244" s="9">
        <v>4.6130000000000004</v>
      </c>
      <c r="D2244" s="8">
        <v>94.53</v>
      </c>
    </row>
    <row r="2245" spans="1:4" x14ac:dyDescent="0.2">
      <c r="A2245" s="4" t="s">
        <v>8</v>
      </c>
      <c r="B2245" s="6">
        <v>11</v>
      </c>
      <c r="C2245" s="9">
        <v>4.407</v>
      </c>
      <c r="D2245" s="8">
        <v>124.78</v>
      </c>
    </row>
    <row r="2246" spans="1:4" x14ac:dyDescent="0.2">
      <c r="A2246" s="4" t="s">
        <v>8</v>
      </c>
      <c r="B2246" s="6">
        <v>12</v>
      </c>
      <c r="C2246" s="9">
        <v>4.4039999999999999</v>
      </c>
      <c r="D2246" s="8">
        <v>126.67</v>
      </c>
    </row>
    <row r="2247" spans="1:4" x14ac:dyDescent="0.2">
      <c r="A2247" s="4" t="s">
        <v>8</v>
      </c>
      <c r="B2247" s="6">
        <v>13</v>
      </c>
      <c r="C2247" s="9">
        <v>4.407</v>
      </c>
      <c r="D2247" s="8">
        <v>73.73</v>
      </c>
    </row>
    <row r="2248" spans="1:4" x14ac:dyDescent="0.2">
      <c r="A2248" s="4" t="s">
        <v>8</v>
      </c>
      <c r="B2248" s="6">
        <v>14</v>
      </c>
      <c r="C2248" s="9">
        <v>3.0219999999999998</v>
      </c>
      <c r="D2248" s="8">
        <v>163.53</v>
      </c>
    </row>
    <row r="2249" spans="1:4" x14ac:dyDescent="0.2">
      <c r="A2249" s="4" t="s">
        <v>8</v>
      </c>
      <c r="B2249" s="6">
        <v>15</v>
      </c>
      <c r="C2249" s="9">
        <v>0.21099999999999999</v>
      </c>
      <c r="D2249" s="8">
        <v>68.06</v>
      </c>
    </row>
    <row r="2250" spans="1:4" x14ac:dyDescent="0.2">
      <c r="A2250" s="4" t="s">
        <v>8</v>
      </c>
      <c r="B2250" s="6">
        <v>16</v>
      </c>
      <c r="C2250" s="9">
        <v>0.35099999999999998</v>
      </c>
      <c r="D2250" s="8">
        <v>41.59</v>
      </c>
    </row>
    <row r="2251" spans="1:4" x14ac:dyDescent="0.2">
      <c r="A2251" s="4" t="s">
        <v>8</v>
      </c>
      <c r="B2251" s="6">
        <v>17</v>
      </c>
      <c r="C2251" s="9">
        <v>0.20499999999999999</v>
      </c>
      <c r="D2251" s="8">
        <v>34.979999999999997</v>
      </c>
    </row>
    <row r="2252" spans="1:4" x14ac:dyDescent="0.2">
      <c r="A2252" s="4" t="s">
        <v>8</v>
      </c>
      <c r="B2252" s="6">
        <v>18</v>
      </c>
      <c r="C2252" s="9">
        <v>0.21099999999999999</v>
      </c>
      <c r="D2252" s="8">
        <v>4.7300000000000004</v>
      </c>
    </row>
    <row r="2253" spans="1:4" x14ac:dyDescent="0.2">
      <c r="A2253" s="4" t="s">
        <v>8</v>
      </c>
      <c r="B2253" s="6">
        <v>19</v>
      </c>
      <c r="C2253" s="9">
        <v>0.20799999999999999</v>
      </c>
      <c r="D2253" s="8">
        <v>0</v>
      </c>
    </row>
    <row r="2254" spans="1:4" x14ac:dyDescent="0.2">
      <c r="A2254" s="4" t="s">
        <v>8</v>
      </c>
      <c r="B2254" s="6">
        <v>20</v>
      </c>
      <c r="C2254" s="9">
        <v>0.20200000000000001</v>
      </c>
      <c r="D2254" s="8">
        <v>0</v>
      </c>
    </row>
    <row r="2255" spans="1:4" x14ac:dyDescent="0.2">
      <c r="A2255" s="4" t="s">
        <v>8</v>
      </c>
      <c r="B2255" s="6">
        <v>21</v>
      </c>
      <c r="C2255" s="9">
        <v>0.2</v>
      </c>
      <c r="D2255" s="8">
        <v>0</v>
      </c>
    </row>
    <row r="2256" spans="1:4" x14ac:dyDescent="0.2">
      <c r="A2256" s="4" t="s">
        <v>8</v>
      </c>
      <c r="B2256" s="6">
        <v>22</v>
      </c>
      <c r="C2256" s="9">
        <v>0.29199999999999998</v>
      </c>
      <c r="D2256" s="8">
        <v>0</v>
      </c>
    </row>
    <row r="2257" spans="1:4" x14ac:dyDescent="0.2">
      <c r="A2257" s="4" t="s">
        <v>8</v>
      </c>
      <c r="B2257" s="6">
        <v>23</v>
      </c>
      <c r="C2257" s="9">
        <v>0.29799999999999999</v>
      </c>
      <c r="D2257" s="8">
        <v>0</v>
      </c>
    </row>
    <row r="2258" spans="1:4" x14ac:dyDescent="0.2">
      <c r="A2258" s="4" t="s">
        <v>8</v>
      </c>
      <c r="B2258" s="6">
        <v>0</v>
      </c>
      <c r="C2258" s="9">
        <v>0.29599999999999999</v>
      </c>
      <c r="D2258" s="8">
        <v>0</v>
      </c>
    </row>
    <row r="2259" spans="1:4" x14ac:dyDescent="0.2">
      <c r="A2259" s="4" t="s">
        <v>8</v>
      </c>
      <c r="B2259" s="6">
        <v>1</v>
      </c>
      <c r="C2259" s="9">
        <v>1.1919999999999999</v>
      </c>
      <c r="D2259" s="8">
        <v>0</v>
      </c>
    </row>
    <row r="2260" spans="1:4" x14ac:dyDescent="0.2">
      <c r="A2260" s="4" t="s">
        <v>8</v>
      </c>
      <c r="B2260" s="6">
        <v>2</v>
      </c>
      <c r="C2260" s="9">
        <v>0.79500000000000004</v>
      </c>
      <c r="D2260" s="8">
        <v>0</v>
      </c>
    </row>
    <row r="2261" spans="1:4" x14ac:dyDescent="0.2">
      <c r="A2261" s="4" t="s">
        <v>8</v>
      </c>
      <c r="B2261" s="6">
        <v>3</v>
      </c>
      <c r="C2261" s="9">
        <v>0.49</v>
      </c>
      <c r="D2261" s="8">
        <v>0</v>
      </c>
    </row>
    <row r="2262" spans="1:4" x14ac:dyDescent="0.2">
      <c r="A2262" s="4" t="s">
        <v>8</v>
      </c>
      <c r="B2262" s="6">
        <v>4</v>
      </c>
      <c r="C2262" s="9">
        <v>0.498</v>
      </c>
      <c r="D2262" s="8">
        <v>0</v>
      </c>
    </row>
    <row r="2263" spans="1:4" x14ac:dyDescent="0.2">
      <c r="A2263" s="4" t="s">
        <v>8</v>
      </c>
      <c r="B2263" s="6">
        <v>5</v>
      </c>
      <c r="C2263" s="9">
        <v>0.48</v>
      </c>
      <c r="D2263" s="8">
        <v>0</v>
      </c>
    </row>
    <row r="2264" spans="1:4" x14ac:dyDescent="0.2">
      <c r="A2264" s="4" t="s">
        <v>8</v>
      </c>
      <c r="B2264" s="6">
        <v>6</v>
      </c>
      <c r="C2264" s="9">
        <v>0.29699999999999999</v>
      </c>
      <c r="D2264" s="8">
        <v>0</v>
      </c>
    </row>
    <row r="2265" spans="1:4" x14ac:dyDescent="0.2">
      <c r="A2265" s="4" t="s">
        <v>8</v>
      </c>
      <c r="B2265" s="6">
        <v>7</v>
      </c>
      <c r="C2265" s="9">
        <v>0.47699999999999998</v>
      </c>
      <c r="D2265" s="8">
        <v>93.02</v>
      </c>
    </row>
    <row r="2266" spans="1:4" x14ac:dyDescent="0.2">
      <c r="A2266" s="4" t="s">
        <v>8</v>
      </c>
      <c r="B2266" s="6">
        <v>8</v>
      </c>
      <c r="C2266" s="9">
        <v>0.27800000000000002</v>
      </c>
      <c r="D2266" s="8">
        <v>448.59</v>
      </c>
    </row>
    <row r="2267" spans="1:4" x14ac:dyDescent="0.2">
      <c r="A2267" s="4" t="s">
        <v>8</v>
      </c>
      <c r="B2267" s="6">
        <v>9</v>
      </c>
      <c r="C2267" s="9">
        <v>0.42</v>
      </c>
      <c r="D2267" s="8">
        <v>642.83000000000004</v>
      </c>
    </row>
    <row r="2268" spans="1:4" x14ac:dyDescent="0.2">
      <c r="A2268" s="4" t="s">
        <v>8</v>
      </c>
      <c r="B2268" s="6">
        <v>10</v>
      </c>
      <c r="C2268" s="9">
        <v>4.0620000000000003</v>
      </c>
      <c r="D2268" s="8">
        <v>885</v>
      </c>
    </row>
    <row r="2269" spans="1:4" x14ac:dyDescent="0.2">
      <c r="A2269" s="4" t="s">
        <v>8</v>
      </c>
      <c r="B2269" s="6">
        <v>11</v>
      </c>
      <c r="C2269" s="9">
        <v>4.6180000000000003</v>
      </c>
      <c r="D2269" s="8">
        <v>1026.23</v>
      </c>
    </row>
    <row r="2270" spans="1:4" x14ac:dyDescent="0.2">
      <c r="A2270" s="4" t="s">
        <v>8</v>
      </c>
      <c r="B2270" s="6">
        <v>12</v>
      </c>
      <c r="C2270" s="9">
        <v>3.4359999999999999</v>
      </c>
      <c r="D2270" s="8">
        <v>955.72</v>
      </c>
    </row>
    <row r="2271" spans="1:4" x14ac:dyDescent="0.2">
      <c r="A2271" s="4" t="s">
        <v>8</v>
      </c>
      <c r="B2271" s="6">
        <v>13</v>
      </c>
      <c r="C2271" s="9">
        <v>0.41699999999999998</v>
      </c>
      <c r="D2271" s="8">
        <v>653.16</v>
      </c>
    </row>
    <row r="2272" spans="1:4" x14ac:dyDescent="0.2">
      <c r="A2272" s="4" t="s">
        <v>8</v>
      </c>
      <c r="B2272" s="6">
        <v>14</v>
      </c>
      <c r="C2272" s="9">
        <v>0.67200000000000004</v>
      </c>
      <c r="D2272" s="8">
        <v>934.18</v>
      </c>
    </row>
    <row r="2273" spans="1:4" x14ac:dyDescent="0.2">
      <c r="A2273" s="4" t="s">
        <v>8</v>
      </c>
      <c r="B2273" s="6">
        <v>15</v>
      </c>
      <c r="C2273" s="9">
        <v>0.21199999999999999</v>
      </c>
      <c r="D2273" s="8">
        <v>649.91999999999996</v>
      </c>
    </row>
    <row r="2274" spans="1:4" x14ac:dyDescent="0.2">
      <c r="A2274" s="4" t="s">
        <v>8</v>
      </c>
      <c r="B2274" s="6">
        <v>16</v>
      </c>
      <c r="C2274" s="9">
        <v>0.21299999999999999</v>
      </c>
      <c r="D2274" s="8">
        <v>332.88</v>
      </c>
    </row>
    <row r="2275" spans="1:4" x14ac:dyDescent="0.2">
      <c r="A2275" s="4" t="s">
        <v>8</v>
      </c>
      <c r="B2275" s="6">
        <v>17</v>
      </c>
      <c r="C2275" s="9">
        <v>0.21299999999999999</v>
      </c>
      <c r="D2275" s="8">
        <v>241.86</v>
      </c>
    </row>
    <row r="2276" spans="1:4" x14ac:dyDescent="0.2">
      <c r="A2276" s="4" t="s">
        <v>8</v>
      </c>
      <c r="B2276" s="6">
        <v>18</v>
      </c>
      <c r="C2276" s="9">
        <v>0.21099999999999999</v>
      </c>
      <c r="D2276" s="8">
        <v>40.49</v>
      </c>
    </row>
    <row r="2277" spans="1:4" x14ac:dyDescent="0.2">
      <c r="A2277" s="4" t="s">
        <v>8</v>
      </c>
      <c r="B2277" s="6">
        <v>19</v>
      </c>
      <c r="C2277" s="9">
        <v>0.21</v>
      </c>
      <c r="D2277" s="8">
        <v>0</v>
      </c>
    </row>
    <row r="2278" spans="1:4" x14ac:dyDescent="0.2">
      <c r="A2278" s="4" t="s">
        <v>8</v>
      </c>
      <c r="B2278" s="6">
        <v>20</v>
      </c>
      <c r="C2278" s="9">
        <v>0.20399999999999999</v>
      </c>
      <c r="D2278" s="8">
        <v>0</v>
      </c>
    </row>
    <row r="2279" spans="1:4" x14ac:dyDescent="0.2">
      <c r="A2279" s="4" t="s">
        <v>8</v>
      </c>
      <c r="B2279" s="6">
        <v>21</v>
      </c>
      <c r="C2279" s="9">
        <v>0.2</v>
      </c>
      <c r="D2279" s="8">
        <v>0</v>
      </c>
    </row>
    <row r="2280" spans="1:4" x14ac:dyDescent="0.2">
      <c r="A2280" s="4" t="s">
        <v>8</v>
      </c>
      <c r="B2280" s="6">
        <v>22</v>
      </c>
      <c r="C2280" s="9">
        <v>0.28999999999999998</v>
      </c>
      <c r="D2280" s="8">
        <v>0</v>
      </c>
    </row>
    <row r="2281" spans="1:4" x14ac:dyDescent="0.2">
      <c r="A2281" s="4" t="s">
        <v>8</v>
      </c>
      <c r="B2281" s="6">
        <v>23</v>
      </c>
      <c r="C2281" s="9">
        <v>0.29499999999999998</v>
      </c>
      <c r="D2281" s="8">
        <v>0</v>
      </c>
    </row>
    <row r="2282" spans="1:4" x14ac:dyDescent="0.2">
      <c r="A2282" s="4" t="s">
        <v>8</v>
      </c>
      <c r="B2282" s="6">
        <v>0</v>
      </c>
      <c r="C2282" s="9">
        <v>0.29099999999999998</v>
      </c>
      <c r="D2282" s="8">
        <v>0</v>
      </c>
    </row>
    <row r="2283" spans="1:4" x14ac:dyDescent="0.2">
      <c r="A2283" s="4" t="s">
        <v>8</v>
      </c>
      <c r="B2283" s="6">
        <v>1</v>
      </c>
      <c r="C2283" s="9">
        <v>1.173</v>
      </c>
      <c r="D2283" s="8">
        <v>0</v>
      </c>
    </row>
    <row r="2284" spans="1:4" x14ac:dyDescent="0.2">
      <c r="A2284" s="4" t="s">
        <v>8</v>
      </c>
      <c r="B2284" s="6">
        <v>2</v>
      </c>
      <c r="C2284" s="9">
        <v>1.1919999999999999</v>
      </c>
      <c r="D2284" s="8">
        <v>0</v>
      </c>
    </row>
    <row r="2285" spans="1:4" x14ac:dyDescent="0.2">
      <c r="A2285" s="4" t="s">
        <v>8</v>
      </c>
      <c r="B2285" s="6">
        <v>3</v>
      </c>
      <c r="C2285" s="9">
        <v>0.82699999999999996</v>
      </c>
      <c r="D2285" s="8">
        <v>0</v>
      </c>
    </row>
    <row r="2286" spans="1:4" x14ac:dyDescent="0.2">
      <c r="A2286" s="4" t="s">
        <v>8</v>
      </c>
      <c r="B2286" s="6">
        <v>4</v>
      </c>
      <c r="C2286" s="9">
        <v>0.56899999999999995</v>
      </c>
      <c r="D2286" s="8">
        <v>0</v>
      </c>
    </row>
    <row r="2287" spans="1:4" x14ac:dyDescent="0.2">
      <c r="A2287" s="4" t="s">
        <v>8</v>
      </c>
      <c r="B2287" s="6">
        <v>5</v>
      </c>
      <c r="C2287" s="9">
        <v>0.38200000000000001</v>
      </c>
      <c r="D2287" s="8">
        <v>0</v>
      </c>
    </row>
    <row r="2288" spans="1:4" x14ac:dyDescent="0.2">
      <c r="A2288" s="4" t="s">
        <v>8</v>
      </c>
      <c r="B2288" s="6">
        <v>6</v>
      </c>
      <c r="C2288" s="9">
        <v>0.48599999999999999</v>
      </c>
      <c r="D2288" s="8">
        <v>0</v>
      </c>
    </row>
    <row r="2289" spans="1:4" x14ac:dyDescent="0.2">
      <c r="A2289" s="4" t="s">
        <v>8</v>
      </c>
      <c r="B2289" s="6">
        <v>7</v>
      </c>
      <c r="C2289" s="9">
        <v>0.47499999999999998</v>
      </c>
      <c r="D2289" s="8">
        <v>191.86</v>
      </c>
    </row>
    <row r="2290" spans="1:4" x14ac:dyDescent="0.2">
      <c r="A2290" s="4" t="s">
        <v>8</v>
      </c>
      <c r="B2290" s="6">
        <v>8</v>
      </c>
      <c r="C2290" s="9">
        <v>0.307</v>
      </c>
      <c r="D2290" s="8">
        <v>441.53</v>
      </c>
    </row>
    <row r="2291" spans="1:4" x14ac:dyDescent="0.2">
      <c r="A2291" s="4" t="s">
        <v>8</v>
      </c>
      <c r="B2291" s="6">
        <v>9</v>
      </c>
      <c r="C2291" s="9">
        <v>0.39300000000000002</v>
      </c>
      <c r="D2291" s="8">
        <v>688.44</v>
      </c>
    </row>
    <row r="2292" spans="1:4" x14ac:dyDescent="0.2">
      <c r="A2292" s="4" t="s">
        <v>8</v>
      </c>
      <c r="B2292" s="6">
        <v>10</v>
      </c>
      <c r="C2292" s="9">
        <v>4.4269999999999996</v>
      </c>
      <c r="D2292" s="8">
        <v>887.17</v>
      </c>
    </row>
    <row r="2293" spans="1:4" x14ac:dyDescent="0.2">
      <c r="A2293" s="4" t="s">
        <v>8</v>
      </c>
      <c r="B2293" s="6">
        <v>11</v>
      </c>
      <c r="C2293" s="9">
        <v>4.641</v>
      </c>
      <c r="D2293" s="8">
        <v>1008.75</v>
      </c>
    </row>
    <row r="2294" spans="1:4" x14ac:dyDescent="0.2">
      <c r="A2294" s="4" t="s">
        <v>8</v>
      </c>
      <c r="B2294" s="6">
        <v>12</v>
      </c>
      <c r="C2294" s="9">
        <v>4.5810000000000004</v>
      </c>
      <c r="D2294" s="8">
        <v>1065.76</v>
      </c>
    </row>
    <row r="2295" spans="1:4" x14ac:dyDescent="0.2">
      <c r="A2295" s="4" t="s">
        <v>8</v>
      </c>
      <c r="B2295" s="6">
        <v>13</v>
      </c>
      <c r="C2295" s="9">
        <v>4.5439999999999996</v>
      </c>
      <c r="D2295" s="8">
        <v>1045.46</v>
      </c>
    </row>
    <row r="2296" spans="1:4" x14ac:dyDescent="0.2">
      <c r="A2296" s="4" t="s">
        <v>8</v>
      </c>
      <c r="B2296" s="6">
        <v>14</v>
      </c>
      <c r="C2296" s="9">
        <v>3.1360000000000001</v>
      </c>
      <c r="D2296" s="8">
        <v>928.52</v>
      </c>
    </row>
    <row r="2297" spans="1:4" x14ac:dyDescent="0.2">
      <c r="A2297" s="4" t="s">
        <v>8</v>
      </c>
      <c r="B2297" s="6">
        <v>15</v>
      </c>
      <c r="C2297" s="9">
        <v>0.20499999999999999</v>
      </c>
      <c r="D2297" s="8">
        <v>490.35</v>
      </c>
    </row>
    <row r="2298" spans="1:4" x14ac:dyDescent="0.2">
      <c r="A2298" s="4" t="s">
        <v>8</v>
      </c>
      <c r="B2298" s="6">
        <v>16</v>
      </c>
      <c r="C2298" s="9">
        <v>0.21199999999999999</v>
      </c>
      <c r="D2298" s="8">
        <v>346.97</v>
      </c>
    </row>
    <row r="2299" spans="1:4" x14ac:dyDescent="0.2">
      <c r="A2299" s="4" t="s">
        <v>8</v>
      </c>
      <c r="B2299" s="6">
        <v>17</v>
      </c>
      <c r="C2299" s="9">
        <v>0.20599999999999999</v>
      </c>
      <c r="D2299" s="8">
        <v>274.95999999999998</v>
      </c>
    </row>
    <row r="2300" spans="1:4" x14ac:dyDescent="0.2">
      <c r="A2300" s="4" t="s">
        <v>8</v>
      </c>
      <c r="B2300" s="6">
        <v>18</v>
      </c>
      <c r="C2300" s="9">
        <v>0.21</v>
      </c>
      <c r="D2300" s="8">
        <v>42.12</v>
      </c>
    </row>
    <row r="2301" spans="1:4" x14ac:dyDescent="0.2">
      <c r="A2301" s="4" t="s">
        <v>8</v>
      </c>
      <c r="B2301" s="6">
        <v>19</v>
      </c>
      <c r="C2301" s="9">
        <v>0.217</v>
      </c>
      <c r="D2301" s="8">
        <v>0</v>
      </c>
    </row>
    <row r="2302" spans="1:4" x14ac:dyDescent="0.2">
      <c r="A2302" s="4" t="s">
        <v>8</v>
      </c>
      <c r="B2302" s="6">
        <v>20</v>
      </c>
      <c r="C2302" s="9">
        <v>0.224</v>
      </c>
      <c r="D2302" s="8">
        <v>0</v>
      </c>
    </row>
    <row r="2303" spans="1:4" x14ac:dyDescent="0.2">
      <c r="A2303" s="4" t="s">
        <v>8</v>
      </c>
      <c r="B2303" s="6">
        <v>21</v>
      </c>
      <c r="C2303" s="9">
        <v>0.20799999999999999</v>
      </c>
      <c r="D2303" s="8">
        <v>0</v>
      </c>
    </row>
    <row r="2304" spans="1:4" x14ac:dyDescent="0.2">
      <c r="A2304" s="4" t="s">
        <v>8</v>
      </c>
      <c r="B2304" s="6">
        <v>22</v>
      </c>
      <c r="C2304" s="9">
        <v>0.28399999999999997</v>
      </c>
      <c r="D2304" s="8">
        <v>0</v>
      </c>
    </row>
    <row r="2305" spans="1:4" x14ac:dyDescent="0.2">
      <c r="A2305" s="4" t="s">
        <v>8</v>
      </c>
      <c r="B2305" s="6">
        <v>23</v>
      </c>
      <c r="C2305" s="9">
        <v>0.29399999999999998</v>
      </c>
      <c r="D2305" s="8">
        <v>0</v>
      </c>
    </row>
    <row r="2306" spans="1:4" x14ac:dyDescent="0.2">
      <c r="A2306" s="4" t="s">
        <v>8</v>
      </c>
      <c r="B2306" s="6">
        <v>0</v>
      </c>
      <c r="C2306" s="9">
        <v>0.29599999999999999</v>
      </c>
      <c r="D2306" s="8">
        <v>0</v>
      </c>
    </row>
    <row r="2307" spans="1:4" x14ac:dyDescent="0.2">
      <c r="A2307" s="4" t="s">
        <v>8</v>
      </c>
      <c r="B2307" s="6">
        <v>1</v>
      </c>
      <c r="C2307" s="9">
        <v>1.169</v>
      </c>
      <c r="D2307" s="8">
        <v>0</v>
      </c>
    </row>
    <row r="2308" spans="1:4" x14ac:dyDescent="0.2">
      <c r="A2308" s="4" t="s">
        <v>8</v>
      </c>
      <c r="B2308" s="6">
        <v>2</v>
      </c>
      <c r="C2308" s="9">
        <v>1.1719999999999999</v>
      </c>
      <c r="D2308" s="8">
        <v>0</v>
      </c>
    </row>
    <row r="2309" spans="1:4" x14ac:dyDescent="0.2">
      <c r="A2309" s="4" t="s">
        <v>8</v>
      </c>
      <c r="B2309" s="6">
        <v>3</v>
      </c>
      <c r="C2309" s="9">
        <v>0.55300000000000005</v>
      </c>
      <c r="D2309" s="8">
        <v>0</v>
      </c>
    </row>
    <row r="2310" spans="1:4" x14ac:dyDescent="0.2">
      <c r="A2310" s="4" t="s">
        <v>8</v>
      </c>
      <c r="B2310" s="6">
        <v>4</v>
      </c>
      <c r="C2310" s="9">
        <v>0.499</v>
      </c>
      <c r="D2310" s="8">
        <v>0</v>
      </c>
    </row>
    <row r="2311" spans="1:4" x14ac:dyDescent="0.2">
      <c r="A2311" s="4" t="s">
        <v>8</v>
      </c>
      <c r="B2311" s="6">
        <v>5</v>
      </c>
      <c r="C2311" s="9">
        <v>0.434</v>
      </c>
      <c r="D2311" s="8">
        <v>0</v>
      </c>
    </row>
    <row r="2312" spans="1:4" x14ac:dyDescent="0.2">
      <c r="A2312" s="4" t="s">
        <v>8</v>
      </c>
      <c r="B2312" s="6">
        <v>6</v>
      </c>
      <c r="C2312" s="9">
        <v>0.34899999999999998</v>
      </c>
      <c r="D2312" s="8">
        <v>10.85</v>
      </c>
    </row>
    <row r="2313" spans="1:4" x14ac:dyDescent="0.2">
      <c r="A2313" s="4" t="s">
        <v>8</v>
      </c>
      <c r="B2313" s="6">
        <v>7</v>
      </c>
      <c r="C2313" s="9">
        <v>0.48499999999999999</v>
      </c>
      <c r="D2313" s="8">
        <v>192.25</v>
      </c>
    </row>
    <row r="2314" spans="1:4" x14ac:dyDescent="0.2">
      <c r="A2314" s="4" t="s">
        <v>8</v>
      </c>
      <c r="B2314" s="6">
        <v>8</v>
      </c>
      <c r="C2314" s="9">
        <v>0.30299999999999999</v>
      </c>
      <c r="D2314" s="8">
        <v>438.39</v>
      </c>
    </row>
    <row r="2315" spans="1:4" x14ac:dyDescent="0.2">
      <c r="A2315" s="4" t="s">
        <v>8</v>
      </c>
      <c r="B2315" s="6">
        <v>9</v>
      </c>
      <c r="C2315" s="9">
        <v>3.2149999999999999</v>
      </c>
      <c r="D2315" s="8">
        <v>683.2</v>
      </c>
    </row>
    <row r="2316" spans="1:4" x14ac:dyDescent="0.2">
      <c r="A2316" s="4" t="s">
        <v>8</v>
      </c>
      <c r="B2316" s="6">
        <v>10</v>
      </c>
      <c r="C2316" s="9">
        <v>4.399</v>
      </c>
      <c r="D2316" s="8">
        <v>878.92</v>
      </c>
    </row>
    <row r="2317" spans="1:4" x14ac:dyDescent="0.2">
      <c r="A2317" s="4" t="s">
        <v>8</v>
      </c>
      <c r="B2317" s="6">
        <v>11</v>
      </c>
      <c r="C2317" s="9">
        <v>4.5389999999999997</v>
      </c>
      <c r="D2317" s="8">
        <v>997.76</v>
      </c>
    </row>
    <row r="2318" spans="1:4" x14ac:dyDescent="0.2">
      <c r="A2318" s="4" t="s">
        <v>8</v>
      </c>
      <c r="B2318" s="6">
        <v>12</v>
      </c>
      <c r="C2318" s="9">
        <v>4.4020000000000001</v>
      </c>
      <c r="D2318" s="8">
        <v>1065.5</v>
      </c>
    </row>
    <row r="2319" spans="1:4" x14ac:dyDescent="0.2">
      <c r="A2319" s="4" t="s">
        <v>8</v>
      </c>
      <c r="B2319" s="6">
        <v>13</v>
      </c>
      <c r="C2319" s="9">
        <v>4.4089999999999998</v>
      </c>
      <c r="D2319" s="8">
        <v>1039.75</v>
      </c>
    </row>
    <row r="2320" spans="1:4" x14ac:dyDescent="0.2">
      <c r="A2320" s="4" t="s">
        <v>8</v>
      </c>
      <c r="B2320" s="6">
        <v>14</v>
      </c>
      <c r="C2320" s="9">
        <v>3.0470000000000002</v>
      </c>
      <c r="D2320" s="8">
        <v>945.39</v>
      </c>
    </row>
    <row r="2321" spans="1:4" x14ac:dyDescent="0.2">
      <c r="A2321" s="4" t="s">
        <v>8</v>
      </c>
      <c r="B2321" s="6">
        <v>15</v>
      </c>
      <c r="C2321" s="9">
        <v>0.20300000000000001</v>
      </c>
      <c r="D2321" s="8">
        <v>754.57</v>
      </c>
    </row>
    <row r="2322" spans="1:4" x14ac:dyDescent="0.2">
      <c r="A2322" s="4" t="s">
        <v>8</v>
      </c>
      <c r="B2322" s="6">
        <v>16</v>
      </c>
      <c r="C2322" s="9">
        <v>0.23400000000000001</v>
      </c>
      <c r="D2322" s="8">
        <v>535.62</v>
      </c>
    </row>
    <row r="2323" spans="1:4" x14ac:dyDescent="0.2">
      <c r="A2323" s="4" t="s">
        <v>8</v>
      </c>
      <c r="B2323" s="6">
        <v>17</v>
      </c>
      <c r="C2323" s="9">
        <v>0.20899999999999999</v>
      </c>
      <c r="D2323" s="8">
        <v>280.07</v>
      </c>
    </row>
    <row r="2324" spans="1:4" x14ac:dyDescent="0.2">
      <c r="A2324" s="4" t="s">
        <v>8</v>
      </c>
      <c r="B2324" s="6">
        <v>18</v>
      </c>
      <c r="C2324" s="9">
        <v>0.20799999999999999</v>
      </c>
      <c r="D2324" s="8">
        <v>42.63</v>
      </c>
    </row>
    <row r="2325" spans="1:4" x14ac:dyDescent="0.2">
      <c r="A2325" s="4" t="s">
        <v>8</v>
      </c>
      <c r="B2325" s="6">
        <v>19</v>
      </c>
      <c r="C2325" s="9">
        <v>0.21199999999999999</v>
      </c>
      <c r="D2325" s="8">
        <v>0</v>
      </c>
    </row>
    <row r="2326" spans="1:4" x14ac:dyDescent="0.2">
      <c r="A2326" s="4" t="s">
        <v>8</v>
      </c>
      <c r="B2326" s="6">
        <v>20</v>
      </c>
      <c r="C2326" s="9">
        <v>0.23400000000000001</v>
      </c>
      <c r="D2326" s="8">
        <v>0</v>
      </c>
    </row>
    <row r="2327" spans="1:4" x14ac:dyDescent="0.2">
      <c r="A2327" s="4" t="s">
        <v>8</v>
      </c>
      <c r="B2327" s="6">
        <v>21</v>
      </c>
      <c r="C2327" s="9">
        <v>0.20599999999999999</v>
      </c>
      <c r="D2327" s="8">
        <v>0</v>
      </c>
    </row>
    <row r="2328" spans="1:4" x14ac:dyDescent="0.2">
      <c r="A2328" s="4" t="s">
        <v>8</v>
      </c>
      <c r="B2328" s="6">
        <v>22</v>
      </c>
      <c r="C2328" s="9">
        <v>0.28699999999999998</v>
      </c>
      <c r="D2328" s="8">
        <v>0</v>
      </c>
    </row>
    <row r="2329" spans="1:4" x14ac:dyDescent="0.2">
      <c r="A2329" s="4" t="s">
        <v>8</v>
      </c>
      <c r="B2329" s="6">
        <v>23</v>
      </c>
      <c r="C2329" s="9">
        <v>0.3</v>
      </c>
      <c r="D2329" s="8">
        <v>0</v>
      </c>
    </row>
    <row r="2330" spans="1:4" x14ac:dyDescent="0.2">
      <c r="A2330" s="4" t="s">
        <v>8</v>
      </c>
      <c r="B2330" s="6">
        <v>0</v>
      </c>
      <c r="C2330" s="9">
        <v>0.30599999999999999</v>
      </c>
      <c r="D2330" s="8">
        <v>0</v>
      </c>
    </row>
    <row r="2331" spans="1:4" x14ac:dyDescent="0.2">
      <c r="A2331" s="4" t="s">
        <v>8</v>
      </c>
      <c r="B2331" s="6">
        <v>1</v>
      </c>
      <c r="C2331" s="9">
        <v>1.1599999999999999</v>
      </c>
      <c r="D2331" s="8">
        <v>0</v>
      </c>
    </row>
    <row r="2332" spans="1:4" x14ac:dyDescent="0.2">
      <c r="A2332" s="4" t="s">
        <v>8</v>
      </c>
      <c r="B2332" s="6">
        <v>2</v>
      </c>
      <c r="C2332" s="9">
        <v>0.70699999999999996</v>
      </c>
      <c r="D2332" s="8">
        <v>0</v>
      </c>
    </row>
    <row r="2333" spans="1:4" x14ac:dyDescent="0.2">
      <c r="A2333" s="4" t="s">
        <v>8</v>
      </c>
      <c r="B2333" s="6">
        <v>3</v>
      </c>
      <c r="C2333" s="9">
        <v>0.48499999999999999</v>
      </c>
      <c r="D2333" s="8">
        <v>0</v>
      </c>
    </row>
    <row r="2334" spans="1:4" x14ac:dyDescent="0.2">
      <c r="A2334" s="4" t="s">
        <v>8</v>
      </c>
      <c r="B2334" s="6">
        <v>4</v>
      </c>
      <c r="C2334" s="9">
        <v>0.318</v>
      </c>
      <c r="D2334" s="8">
        <v>0</v>
      </c>
    </row>
    <row r="2335" spans="1:4" x14ac:dyDescent="0.2">
      <c r="A2335" s="4" t="s">
        <v>8</v>
      </c>
      <c r="B2335" s="6">
        <v>5</v>
      </c>
      <c r="C2335" s="9">
        <v>0.49399999999999999</v>
      </c>
      <c r="D2335" s="8">
        <v>0</v>
      </c>
    </row>
    <row r="2336" spans="1:4" x14ac:dyDescent="0.2">
      <c r="A2336" s="4" t="s">
        <v>8</v>
      </c>
      <c r="B2336" s="6">
        <v>6</v>
      </c>
      <c r="C2336" s="9">
        <v>0.30199999999999999</v>
      </c>
      <c r="D2336" s="8">
        <v>9.94</v>
      </c>
    </row>
    <row r="2337" spans="1:4" x14ac:dyDescent="0.2">
      <c r="A2337" s="4" t="s">
        <v>8</v>
      </c>
      <c r="B2337" s="6">
        <v>7</v>
      </c>
      <c r="C2337" s="9">
        <v>0.47699999999999998</v>
      </c>
      <c r="D2337" s="8">
        <v>190.9</v>
      </c>
    </row>
    <row r="2338" spans="1:4" x14ac:dyDescent="0.2">
      <c r="A2338" s="4" t="s">
        <v>8</v>
      </c>
      <c r="B2338" s="6">
        <v>8</v>
      </c>
      <c r="C2338" s="9">
        <v>0.27900000000000003</v>
      </c>
      <c r="D2338" s="8">
        <v>441.24</v>
      </c>
    </row>
    <row r="2339" spans="1:4" x14ac:dyDescent="0.2">
      <c r="A2339" s="4" t="s">
        <v>8</v>
      </c>
      <c r="B2339" s="6">
        <v>9</v>
      </c>
      <c r="C2339" s="9">
        <v>1.764</v>
      </c>
      <c r="D2339" s="8">
        <v>680.7</v>
      </c>
    </row>
    <row r="2340" spans="1:4" x14ac:dyDescent="0.2">
      <c r="A2340" s="4" t="s">
        <v>8</v>
      </c>
      <c r="B2340" s="6">
        <v>10</v>
      </c>
      <c r="C2340" s="9">
        <v>4.3959999999999999</v>
      </c>
      <c r="D2340" s="8">
        <v>874.88</v>
      </c>
    </row>
    <row r="2341" spans="1:4" x14ac:dyDescent="0.2">
      <c r="A2341" s="4" t="s">
        <v>8</v>
      </c>
      <c r="B2341" s="6">
        <v>11</v>
      </c>
      <c r="C2341" s="9">
        <v>4.45</v>
      </c>
      <c r="D2341" s="8">
        <v>993.42</v>
      </c>
    </row>
    <row r="2342" spans="1:4" x14ac:dyDescent="0.2">
      <c r="A2342" s="4" t="s">
        <v>8</v>
      </c>
      <c r="B2342" s="6">
        <v>12</v>
      </c>
      <c r="C2342" s="9">
        <v>4.3840000000000003</v>
      </c>
      <c r="D2342" s="8">
        <v>1059.82</v>
      </c>
    </row>
    <row r="2343" spans="1:4" x14ac:dyDescent="0.2">
      <c r="A2343" s="4" t="s">
        <v>8</v>
      </c>
      <c r="B2343" s="6">
        <v>13</v>
      </c>
      <c r="C2343" s="9">
        <v>4.4569999999999999</v>
      </c>
      <c r="D2343" s="8">
        <v>1034.05</v>
      </c>
    </row>
    <row r="2344" spans="1:4" x14ac:dyDescent="0.2">
      <c r="A2344" s="4" t="s">
        <v>8</v>
      </c>
      <c r="B2344" s="6">
        <v>14</v>
      </c>
      <c r="C2344" s="9">
        <v>2.9710000000000001</v>
      </c>
      <c r="D2344" s="8">
        <v>946.18</v>
      </c>
    </row>
    <row r="2345" spans="1:4" x14ac:dyDescent="0.2">
      <c r="A2345" s="4" t="s">
        <v>8</v>
      </c>
      <c r="B2345" s="6">
        <v>15</v>
      </c>
      <c r="C2345" s="9">
        <v>0.20699999999999999</v>
      </c>
      <c r="D2345" s="8">
        <v>754.5</v>
      </c>
    </row>
    <row r="2346" spans="1:4" x14ac:dyDescent="0.2">
      <c r="A2346" s="4" t="s">
        <v>8</v>
      </c>
      <c r="B2346" s="6">
        <v>16</v>
      </c>
      <c r="C2346" s="9">
        <v>0.20499999999999999</v>
      </c>
      <c r="D2346" s="8">
        <v>529.4</v>
      </c>
    </row>
    <row r="2347" spans="1:4" x14ac:dyDescent="0.2">
      <c r="A2347" s="4" t="s">
        <v>8</v>
      </c>
      <c r="B2347" s="6">
        <v>17</v>
      </c>
      <c r="C2347" s="9">
        <v>0.20399999999999999</v>
      </c>
      <c r="D2347" s="8">
        <v>279.45</v>
      </c>
    </row>
    <row r="2348" spans="1:4" x14ac:dyDescent="0.2">
      <c r="A2348" s="4" t="s">
        <v>8</v>
      </c>
      <c r="B2348" s="6">
        <v>18</v>
      </c>
      <c r="C2348" s="9">
        <v>0.222</v>
      </c>
      <c r="D2348" s="8">
        <v>49.22</v>
      </c>
    </row>
    <row r="2349" spans="1:4" x14ac:dyDescent="0.2">
      <c r="A2349" s="4" t="s">
        <v>8</v>
      </c>
      <c r="B2349" s="6">
        <v>19</v>
      </c>
      <c r="C2349" s="9">
        <v>0.20899999999999999</v>
      </c>
      <c r="D2349" s="8">
        <v>0</v>
      </c>
    </row>
    <row r="2350" spans="1:4" x14ac:dyDescent="0.2">
      <c r="A2350" s="4" t="s">
        <v>8</v>
      </c>
      <c r="B2350" s="6">
        <v>20</v>
      </c>
      <c r="C2350" s="9">
        <v>0.24099999999999999</v>
      </c>
      <c r="D2350" s="8">
        <v>0</v>
      </c>
    </row>
    <row r="2351" spans="1:4" x14ac:dyDescent="0.2">
      <c r="A2351" s="4" t="s">
        <v>8</v>
      </c>
      <c r="B2351" s="6">
        <v>21</v>
      </c>
      <c r="C2351" s="9">
        <v>0.45100000000000001</v>
      </c>
      <c r="D2351" s="8">
        <v>0</v>
      </c>
    </row>
    <row r="2352" spans="1:4" x14ac:dyDescent="0.2">
      <c r="A2352" s="4" t="s">
        <v>8</v>
      </c>
      <c r="B2352" s="6">
        <v>22</v>
      </c>
      <c r="C2352" s="9">
        <v>0.30599999999999999</v>
      </c>
      <c r="D2352" s="8">
        <v>0</v>
      </c>
    </row>
    <row r="2353" spans="1:4" x14ac:dyDescent="0.2">
      <c r="A2353" s="4" t="s">
        <v>8</v>
      </c>
      <c r="B2353" s="6">
        <v>23</v>
      </c>
      <c r="C2353" s="9">
        <v>0.29599999999999999</v>
      </c>
      <c r="D2353" s="8">
        <v>0</v>
      </c>
    </row>
    <row r="2354" spans="1:4" x14ac:dyDescent="0.2">
      <c r="A2354" s="4" t="s">
        <v>8</v>
      </c>
      <c r="B2354" s="6">
        <v>0</v>
      </c>
      <c r="C2354" s="9">
        <v>0.29699999999999999</v>
      </c>
      <c r="D2354" s="8">
        <v>0</v>
      </c>
    </row>
    <row r="2355" spans="1:4" x14ac:dyDescent="0.2">
      <c r="A2355" s="4" t="s">
        <v>8</v>
      </c>
      <c r="B2355" s="6">
        <v>1</v>
      </c>
      <c r="C2355" s="9">
        <v>0.745</v>
      </c>
      <c r="D2355" s="8">
        <v>0</v>
      </c>
    </row>
    <row r="2356" spans="1:4" x14ac:dyDescent="0.2">
      <c r="A2356" s="4" t="s">
        <v>8</v>
      </c>
      <c r="B2356" s="6">
        <v>2</v>
      </c>
      <c r="C2356" s="9">
        <v>0.51100000000000001</v>
      </c>
      <c r="D2356" s="8">
        <v>0</v>
      </c>
    </row>
    <row r="2357" spans="1:4" x14ac:dyDescent="0.2">
      <c r="A2357" s="4" t="s">
        <v>8</v>
      </c>
      <c r="B2357" s="6">
        <v>3</v>
      </c>
      <c r="C2357" s="9">
        <v>0.47099999999999997</v>
      </c>
      <c r="D2357" s="8">
        <v>0</v>
      </c>
    </row>
    <row r="2358" spans="1:4" x14ac:dyDescent="0.2">
      <c r="A2358" s="4" t="s">
        <v>8</v>
      </c>
      <c r="B2358" s="6">
        <v>4</v>
      </c>
      <c r="C2358" s="9">
        <v>0.29099999999999998</v>
      </c>
      <c r="D2358" s="8">
        <v>0</v>
      </c>
    </row>
    <row r="2359" spans="1:4" x14ac:dyDescent="0.2">
      <c r="A2359" s="4" t="s">
        <v>8</v>
      </c>
      <c r="B2359" s="6">
        <v>5</v>
      </c>
      <c r="C2359" s="9">
        <v>0.46600000000000003</v>
      </c>
      <c r="D2359" s="8">
        <v>0</v>
      </c>
    </row>
    <row r="2360" spans="1:4" x14ac:dyDescent="0.2">
      <c r="A2360" s="4" t="s">
        <v>8</v>
      </c>
      <c r="B2360" s="6">
        <v>6</v>
      </c>
      <c r="C2360" s="9">
        <v>0.307</v>
      </c>
      <c r="D2360" s="8">
        <v>14.46</v>
      </c>
    </row>
    <row r="2361" spans="1:4" x14ac:dyDescent="0.2">
      <c r="A2361" s="4" t="s">
        <v>8</v>
      </c>
      <c r="B2361" s="6">
        <v>7</v>
      </c>
      <c r="C2361" s="9">
        <v>0.46700000000000003</v>
      </c>
      <c r="D2361" s="8">
        <v>199.39</v>
      </c>
    </row>
    <row r="2362" spans="1:4" x14ac:dyDescent="0.2">
      <c r="A2362" s="4" t="s">
        <v>8</v>
      </c>
      <c r="B2362" s="6">
        <v>8</v>
      </c>
      <c r="C2362" s="9">
        <v>0.29499999999999998</v>
      </c>
      <c r="D2362" s="8">
        <v>447.44</v>
      </c>
    </row>
    <row r="2363" spans="1:4" x14ac:dyDescent="0.2">
      <c r="A2363" s="4" t="s">
        <v>8</v>
      </c>
      <c r="B2363" s="6">
        <v>9</v>
      </c>
      <c r="C2363" s="9">
        <v>1.0640000000000001</v>
      </c>
      <c r="D2363" s="8">
        <v>683.17</v>
      </c>
    </row>
    <row r="2364" spans="1:4" x14ac:dyDescent="0.2">
      <c r="A2364" s="4" t="s">
        <v>8</v>
      </c>
      <c r="B2364" s="6">
        <v>10</v>
      </c>
      <c r="C2364" s="9">
        <v>4.3559999999999999</v>
      </c>
      <c r="D2364" s="8">
        <v>876.04</v>
      </c>
    </row>
    <row r="2365" spans="1:4" x14ac:dyDescent="0.2">
      <c r="A2365" s="4" t="s">
        <v>8</v>
      </c>
      <c r="B2365" s="6">
        <v>11</v>
      </c>
      <c r="C2365" s="9">
        <v>3.9239999999999999</v>
      </c>
      <c r="D2365" s="8">
        <v>999.91</v>
      </c>
    </row>
    <row r="2366" spans="1:4" x14ac:dyDescent="0.2">
      <c r="A2366" s="4" t="s">
        <v>8</v>
      </c>
      <c r="B2366" s="6">
        <v>12</v>
      </c>
      <c r="C2366" s="9">
        <v>4.4059999999999997</v>
      </c>
      <c r="D2366" s="8">
        <v>1060.79</v>
      </c>
    </row>
    <row r="2367" spans="1:4" x14ac:dyDescent="0.2">
      <c r="A2367" s="4" t="s">
        <v>8</v>
      </c>
      <c r="B2367" s="6">
        <v>13</v>
      </c>
      <c r="C2367" s="9">
        <v>4.3730000000000002</v>
      </c>
      <c r="D2367" s="8">
        <v>1033.81</v>
      </c>
    </row>
    <row r="2368" spans="1:4" x14ac:dyDescent="0.2">
      <c r="A2368" s="4" t="s">
        <v>8</v>
      </c>
      <c r="B2368" s="6">
        <v>14</v>
      </c>
      <c r="C2368" s="9">
        <v>2.9670000000000001</v>
      </c>
      <c r="D2368" s="8">
        <v>939.52</v>
      </c>
    </row>
    <row r="2369" spans="1:4" x14ac:dyDescent="0.2">
      <c r="A2369" s="4" t="s">
        <v>8</v>
      </c>
      <c r="B2369" s="6">
        <v>15</v>
      </c>
      <c r="C2369" s="9">
        <v>0.214</v>
      </c>
      <c r="D2369" s="8">
        <v>754.44</v>
      </c>
    </row>
    <row r="2370" spans="1:4" x14ac:dyDescent="0.2">
      <c r="A2370" s="4" t="s">
        <v>8</v>
      </c>
      <c r="B2370" s="6">
        <v>16</v>
      </c>
      <c r="C2370" s="9">
        <v>0.24299999999999999</v>
      </c>
      <c r="D2370" s="8">
        <v>533.23</v>
      </c>
    </row>
    <row r="2371" spans="1:4" x14ac:dyDescent="0.2">
      <c r="A2371" s="4" t="s">
        <v>8</v>
      </c>
      <c r="B2371" s="6">
        <v>17</v>
      </c>
      <c r="C2371" s="9">
        <v>0.22500000000000001</v>
      </c>
      <c r="D2371" s="8">
        <v>280.01</v>
      </c>
    </row>
    <row r="2372" spans="1:4" x14ac:dyDescent="0.2">
      <c r="A2372" s="4" t="s">
        <v>8</v>
      </c>
      <c r="B2372" s="6">
        <v>18</v>
      </c>
      <c r="C2372" s="9">
        <v>0.221</v>
      </c>
      <c r="D2372" s="8">
        <v>52.82</v>
      </c>
    </row>
    <row r="2373" spans="1:4" x14ac:dyDescent="0.2">
      <c r="A2373" s="4" t="s">
        <v>8</v>
      </c>
      <c r="B2373" s="6">
        <v>19</v>
      </c>
      <c r="C2373" s="9">
        <v>0.21199999999999999</v>
      </c>
      <c r="D2373" s="8">
        <v>0</v>
      </c>
    </row>
    <row r="2374" spans="1:4" x14ac:dyDescent="0.2">
      <c r="A2374" s="4" t="s">
        <v>8</v>
      </c>
      <c r="B2374" s="6">
        <v>20</v>
      </c>
      <c r="C2374" s="9">
        <v>0.20599999999999999</v>
      </c>
      <c r="D2374" s="8">
        <v>0</v>
      </c>
    </row>
    <row r="2375" spans="1:4" x14ac:dyDescent="0.2">
      <c r="A2375" s="4" t="s">
        <v>8</v>
      </c>
      <c r="B2375" s="6">
        <v>21</v>
      </c>
      <c r="C2375" s="9">
        <v>0.36699999999999999</v>
      </c>
      <c r="D2375" s="8">
        <v>0</v>
      </c>
    </row>
    <row r="2376" spans="1:4" x14ac:dyDescent="0.2">
      <c r="A2376" s="4" t="s">
        <v>8</v>
      </c>
      <c r="B2376" s="6">
        <v>22</v>
      </c>
      <c r="C2376" s="9">
        <v>0.20799999999999999</v>
      </c>
      <c r="D2376" s="8">
        <v>0</v>
      </c>
    </row>
    <row r="2377" spans="1:4" x14ac:dyDescent="0.2">
      <c r="A2377" s="4" t="s">
        <v>8</v>
      </c>
      <c r="B2377" s="6">
        <v>23</v>
      </c>
      <c r="C2377" s="9">
        <v>0.13100000000000001</v>
      </c>
      <c r="D2377" s="8">
        <v>0</v>
      </c>
    </row>
    <row r="2378" spans="1:4" x14ac:dyDescent="0.2">
      <c r="A2378" s="4" t="s">
        <v>8</v>
      </c>
      <c r="B2378" s="6">
        <v>0</v>
      </c>
      <c r="C2378" s="9">
        <v>0.13700000000000001</v>
      </c>
      <c r="D2378" s="8">
        <v>0</v>
      </c>
    </row>
    <row r="2379" spans="1:4" x14ac:dyDescent="0.2">
      <c r="A2379" s="4" t="s">
        <v>8</v>
      </c>
      <c r="B2379" s="6">
        <v>1</v>
      </c>
      <c r="C2379" s="9">
        <v>1</v>
      </c>
      <c r="D2379" s="8">
        <v>0</v>
      </c>
    </row>
    <row r="2380" spans="1:4" x14ac:dyDescent="0.2">
      <c r="A2380" s="4" t="s">
        <v>8</v>
      </c>
      <c r="B2380" s="6">
        <v>2</v>
      </c>
      <c r="C2380" s="9">
        <v>1.0069999999999999</v>
      </c>
      <c r="D2380" s="8">
        <v>0</v>
      </c>
    </row>
    <row r="2381" spans="1:4" x14ac:dyDescent="0.2">
      <c r="A2381" s="4" t="s">
        <v>8</v>
      </c>
      <c r="B2381" s="6">
        <v>3</v>
      </c>
      <c r="C2381" s="9">
        <v>0.64100000000000001</v>
      </c>
      <c r="D2381" s="8">
        <v>0</v>
      </c>
    </row>
    <row r="2382" spans="1:4" x14ac:dyDescent="0.2">
      <c r="A2382" s="4" t="s">
        <v>8</v>
      </c>
      <c r="B2382" s="6">
        <v>4</v>
      </c>
      <c r="C2382" s="9">
        <v>0.40200000000000002</v>
      </c>
      <c r="D2382" s="8">
        <v>0</v>
      </c>
    </row>
    <row r="2383" spans="1:4" x14ac:dyDescent="0.2">
      <c r="A2383" s="4" t="s">
        <v>8</v>
      </c>
      <c r="B2383" s="6">
        <v>5</v>
      </c>
      <c r="C2383" s="9">
        <v>0.192</v>
      </c>
      <c r="D2383" s="8">
        <v>0</v>
      </c>
    </row>
    <row r="2384" spans="1:4" x14ac:dyDescent="0.2">
      <c r="A2384" s="4" t="s">
        <v>8</v>
      </c>
      <c r="B2384" s="6">
        <v>6</v>
      </c>
      <c r="C2384" s="9">
        <v>0.33100000000000002</v>
      </c>
      <c r="D2384" s="8">
        <v>16.27</v>
      </c>
    </row>
    <row r="2385" spans="1:4" x14ac:dyDescent="0.2">
      <c r="A2385" s="4" t="s">
        <v>8</v>
      </c>
      <c r="B2385" s="6">
        <v>7</v>
      </c>
      <c r="C2385" s="9">
        <v>0.313</v>
      </c>
      <c r="D2385" s="8">
        <v>101.04</v>
      </c>
    </row>
    <row r="2386" spans="1:4" x14ac:dyDescent="0.2">
      <c r="A2386" s="4" t="s">
        <v>8</v>
      </c>
      <c r="B2386" s="6">
        <v>8</v>
      </c>
      <c r="C2386" s="9">
        <v>0.10199999999999999</v>
      </c>
      <c r="D2386" s="8">
        <v>234.33</v>
      </c>
    </row>
    <row r="2387" spans="1:4" x14ac:dyDescent="0.2">
      <c r="A2387" s="4" t="s">
        <v>8</v>
      </c>
      <c r="B2387" s="6">
        <v>9</v>
      </c>
      <c r="C2387" s="9">
        <v>0.24</v>
      </c>
      <c r="D2387" s="8">
        <v>215.32</v>
      </c>
    </row>
    <row r="2388" spans="1:4" x14ac:dyDescent="0.2">
      <c r="A2388" s="4" t="s">
        <v>8</v>
      </c>
      <c r="B2388" s="6">
        <v>10</v>
      </c>
      <c r="C2388" s="9">
        <v>5.8999999999999997E-2</v>
      </c>
      <c r="D2388" s="8">
        <v>110.6</v>
      </c>
    </row>
    <row r="2389" spans="1:4" x14ac:dyDescent="0.2">
      <c r="A2389" s="4" t="s">
        <v>8</v>
      </c>
      <c r="B2389" s="6">
        <v>11</v>
      </c>
      <c r="C2389" s="9">
        <v>0.186</v>
      </c>
      <c r="D2389" s="8">
        <v>141.79</v>
      </c>
    </row>
    <row r="2390" spans="1:4" x14ac:dyDescent="0.2">
      <c r="A2390" s="4" t="s">
        <v>8</v>
      </c>
      <c r="B2390" s="6">
        <v>12</v>
      </c>
      <c r="C2390" s="9">
        <v>4.5999999999999999E-2</v>
      </c>
      <c r="D2390" s="8">
        <v>380.25</v>
      </c>
    </row>
    <row r="2391" spans="1:4" x14ac:dyDescent="0.2">
      <c r="A2391" s="4" t="s">
        <v>8</v>
      </c>
      <c r="B2391" s="6">
        <v>13</v>
      </c>
      <c r="C2391" s="9">
        <v>5.2999999999999999E-2</v>
      </c>
      <c r="D2391" s="8">
        <v>139.9</v>
      </c>
    </row>
    <row r="2392" spans="1:4" x14ac:dyDescent="0.2">
      <c r="A2392" s="4" t="s">
        <v>8</v>
      </c>
      <c r="B2392" s="6">
        <v>14</v>
      </c>
      <c r="C2392" s="9">
        <v>4.5999999999999999E-2</v>
      </c>
      <c r="D2392" s="8">
        <v>465.33</v>
      </c>
    </row>
    <row r="2393" spans="1:4" x14ac:dyDescent="0.2">
      <c r="A2393" s="4" t="s">
        <v>8</v>
      </c>
      <c r="B2393" s="6">
        <v>15</v>
      </c>
      <c r="C2393" s="9">
        <v>4.3999999999999997E-2</v>
      </c>
      <c r="D2393" s="8">
        <v>403.56</v>
      </c>
    </row>
    <row r="2394" spans="1:4" x14ac:dyDescent="0.2">
      <c r="A2394" s="4" t="s">
        <v>8</v>
      </c>
      <c r="B2394" s="6">
        <v>16</v>
      </c>
      <c r="C2394" s="9">
        <v>3.9E-2</v>
      </c>
      <c r="D2394" s="8">
        <v>432.81</v>
      </c>
    </row>
    <row r="2395" spans="1:4" x14ac:dyDescent="0.2">
      <c r="A2395" s="4" t="s">
        <v>8</v>
      </c>
      <c r="B2395" s="6">
        <v>17</v>
      </c>
      <c r="C2395" s="9">
        <v>5.5E-2</v>
      </c>
      <c r="D2395" s="8">
        <v>184.24</v>
      </c>
    </row>
    <row r="2396" spans="1:4" x14ac:dyDescent="0.2">
      <c r="A2396" s="4" t="s">
        <v>8</v>
      </c>
      <c r="B2396" s="6">
        <v>18</v>
      </c>
      <c r="C2396" s="9">
        <v>3.7999999999999999E-2</v>
      </c>
      <c r="D2396" s="8">
        <v>36.29</v>
      </c>
    </row>
    <row r="2397" spans="1:4" x14ac:dyDescent="0.2">
      <c r="A2397" s="4" t="s">
        <v>8</v>
      </c>
      <c r="B2397" s="6">
        <v>19</v>
      </c>
      <c r="C2397" s="9">
        <v>3.7999999999999999E-2</v>
      </c>
      <c r="D2397" s="8">
        <v>0</v>
      </c>
    </row>
    <row r="2398" spans="1:4" x14ac:dyDescent="0.2">
      <c r="A2398" s="4" t="s">
        <v>8</v>
      </c>
      <c r="B2398" s="6">
        <v>20</v>
      </c>
      <c r="C2398" s="9">
        <v>0.05</v>
      </c>
      <c r="D2398" s="8">
        <v>0</v>
      </c>
    </row>
    <row r="2399" spans="1:4" x14ac:dyDescent="0.2">
      <c r="A2399" s="4" t="s">
        <v>8</v>
      </c>
      <c r="B2399" s="6">
        <v>21</v>
      </c>
      <c r="C2399" s="9">
        <v>5.3999999999999999E-2</v>
      </c>
      <c r="D2399" s="8">
        <v>0</v>
      </c>
    </row>
    <row r="2400" spans="1:4" x14ac:dyDescent="0.2">
      <c r="A2400" s="4" t="s">
        <v>8</v>
      </c>
      <c r="B2400" s="6">
        <v>22</v>
      </c>
      <c r="C2400" s="9">
        <v>0.11899999999999999</v>
      </c>
      <c r="D2400" s="8">
        <v>0</v>
      </c>
    </row>
    <row r="2401" spans="1:4" x14ac:dyDescent="0.2">
      <c r="A2401" s="4" t="s">
        <v>8</v>
      </c>
      <c r="B2401" s="6">
        <v>23</v>
      </c>
      <c r="C2401" s="9">
        <v>0.13100000000000001</v>
      </c>
      <c r="D2401" s="8">
        <v>0</v>
      </c>
    </row>
    <row r="2402" spans="1:4" x14ac:dyDescent="0.2">
      <c r="A2402" s="4" t="s">
        <v>8</v>
      </c>
      <c r="B2402" s="6">
        <v>0</v>
      </c>
      <c r="C2402" s="9">
        <v>0.14599999999999999</v>
      </c>
      <c r="D2402" s="8">
        <v>0</v>
      </c>
    </row>
    <row r="2403" spans="1:4" x14ac:dyDescent="0.2">
      <c r="A2403" s="4" t="s">
        <v>8</v>
      </c>
      <c r="B2403" s="6">
        <v>1</v>
      </c>
      <c r="C2403" s="9">
        <v>0.59499999999999997</v>
      </c>
      <c r="D2403" s="8">
        <v>0</v>
      </c>
    </row>
    <row r="2404" spans="1:4" x14ac:dyDescent="0.2">
      <c r="A2404" s="4" t="s">
        <v>8</v>
      </c>
      <c r="B2404" s="6">
        <v>2</v>
      </c>
      <c r="C2404" s="9">
        <v>0.34</v>
      </c>
      <c r="D2404" s="8">
        <v>0</v>
      </c>
    </row>
    <row r="2405" spans="1:4" x14ac:dyDescent="0.2">
      <c r="A2405" s="4" t="s">
        <v>8</v>
      </c>
      <c r="B2405" s="6">
        <v>3</v>
      </c>
      <c r="C2405" s="9">
        <v>0.314</v>
      </c>
      <c r="D2405" s="8">
        <v>0</v>
      </c>
    </row>
    <row r="2406" spans="1:4" x14ac:dyDescent="0.2">
      <c r="A2406" s="4" t="s">
        <v>8</v>
      </c>
      <c r="B2406" s="6">
        <v>4</v>
      </c>
      <c r="C2406" s="9">
        <v>0.14499999999999999</v>
      </c>
      <c r="D2406" s="8">
        <v>0</v>
      </c>
    </row>
    <row r="2407" spans="1:4" x14ac:dyDescent="0.2">
      <c r="A2407" s="4" t="s">
        <v>8</v>
      </c>
      <c r="B2407" s="6">
        <v>5</v>
      </c>
      <c r="C2407" s="9">
        <v>0.32</v>
      </c>
      <c r="D2407" s="8">
        <v>0</v>
      </c>
    </row>
    <row r="2408" spans="1:4" x14ac:dyDescent="0.2">
      <c r="A2408" s="4" t="s">
        <v>8</v>
      </c>
      <c r="B2408" s="6">
        <v>6</v>
      </c>
      <c r="C2408" s="9">
        <v>0.13100000000000001</v>
      </c>
      <c r="D2408" s="8">
        <v>15.37</v>
      </c>
    </row>
    <row r="2409" spans="1:4" x14ac:dyDescent="0.2">
      <c r="A2409" s="4" t="s">
        <v>8</v>
      </c>
      <c r="B2409" s="6">
        <v>7</v>
      </c>
      <c r="C2409" s="9">
        <v>0.30299999999999999</v>
      </c>
      <c r="D2409" s="8">
        <v>111.26</v>
      </c>
    </row>
    <row r="2410" spans="1:4" x14ac:dyDescent="0.2">
      <c r="A2410" s="4" t="s">
        <v>8</v>
      </c>
      <c r="B2410" s="6">
        <v>8</v>
      </c>
      <c r="C2410" s="9">
        <v>0.40600000000000003</v>
      </c>
      <c r="D2410" s="8">
        <v>145.9</v>
      </c>
    </row>
    <row r="2411" spans="1:4" x14ac:dyDescent="0.2">
      <c r="A2411" s="4" t="s">
        <v>8</v>
      </c>
      <c r="B2411" s="6">
        <v>9</v>
      </c>
      <c r="C2411" s="9">
        <v>0.47599999999999998</v>
      </c>
      <c r="D2411" s="8">
        <v>649.62</v>
      </c>
    </row>
    <row r="2412" spans="1:4" x14ac:dyDescent="0.2">
      <c r="A2412" s="4" t="s">
        <v>8</v>
      </c>
      <c r="B2412" s="6">
        <v>10</v>
      </c>
      <c r="C2412" s="9">
        <v>0.76100000000000001</v>
      </c>
      <c r="D2412" s="8">
        <v>846.18</v>
      </c>
    </row>
    <row r="2413" spans="1:4" x14ac:dyDescent="0.2">
      <c r="A2413" s="4" t="s">
        <v>8</v>
      </c>
      <c r="B2413" s="6">
        <v>11</v>
      </c>
      <c r="C2413" s="9">
        <v>0.40100000000000002</v>
      </c>
      <c r="D2413" s="8">
        <v>489.46</v>
      </c>
    </row>
    <row r="2414" spans="1:4" x14ac:dyDescent="0.2">
      <c r="A2414" s="4" t="s">
        <v>8</v>
      </c>
      <c r="B2414" s="6">
        <v>12</v>
      </c>
      <c r="C2414" s="9">
        <v>0.11899999999999999</v>
      </c>
      <c r="D2414" s="8">
        <v>259.95</v>
      </c>
    </row>
    <row r="2415" spans="1:4" x14ac:dyDescent="0.2">
      <c r="A2415" s="4" t="s">
        <v>8</v>
      </c>
      <c r="B2415" s="6">
        <v>13</v>
      </c>
      <c r="C2415" s="9">
        <v>6.9000000000000006E-2</v>
      </c>
      <c r="D2415" s="8">
        <v>118.16</v>
      </c>
    </row>
    <row r="2416" spans="1:4" x14ac:dyDescent="0.2">
      <c r="A2416" s="4" t="s">
        <v>8</v>
      </c>
      <c r="B2416" s="6">
        <v>14</v>
      </c>
      <c r="C2416" s="9">
        <v>3.9E-2</v>
      </c>
      <c r="D2416" s="8">
        <v>766.34</v>
      </c>
    </row>
    <row r="2417" spans="1:4" x14ac:dyDescent="0.2">
      <c r="A2417" s="4" t="s">
        <v>8</v>
      </c>
      <c r="B2417" s="6">
        <v>15</v>
      </c>
      <c r="C2417" s="9">
        <v>5.2999999999999999E-2</v>
      </c>
      <c r="D2417" s="8">
        <v>453.77</v>
      </c>
    </row>
    <row r="2418" spans="1:4" x14ac:dyDescent="0.2">
      <c r="A2418" s="4" t="s">
        <v>8</v>
      </c>
      <c r="B2418" s="6">
        <v>16</v>
      </c>
      <c r="C2418" s="9">
        <v>5.6000000000000001E-2</v>
      </c>
      <c r="D2418" s="8">
        <v>184.51</v>
      </c>
    </row>
    <row r="2419" spans="1:4" x14ac:dyDescent="0.2">
      <c r="A2419" s="4" t="s">
        <v>8</v>
      </c>
      <c r="B2419" s="6">
        <v>17</v>
      </c>
      <c r="C2419" s="9">
        <v>4.4999999999999998E-2</v>
      </c>
      <c r="D2419" s="8">
        <v>147.44999999999999</v>
      </c>
    </row>
    <row r="2420" spans="1:4" x14ac:dyDescent="0.2">
      <c r="A2420" s="4" t="s">
        <v>8</v>
      </c>
      <c r="B2420" s="6">
        <v>18</v>
      </c>
      <c r="C2420" s="9">
        <v>4.3999999999999997E-2</v>
      </c>
      <c r="D2420" s="8">
        <v>44.83</v>
      </c>
    </row>
    <row r="2421" spans="1:4" x14ac:dyDescent="0.2">
      <c r="A2421" s="4" t="s">
        <v>8</v>
      </c>
      <c r="B2421" s="6">
        <v>19</v>
      </c>
      <c r="C2421" s="9">
        <v>5.6000000000000001E-2</v>
      </c>
      <c r="D2421" s="8">
        <v>0</v>
      </c>
    </row>
    <row r="2422" spans="1:4" x14ac:dyDescent="0.2">
      <c r="A2422" s="4" t="s">
        <v>8</v>
      </c>
      <c r="B2422" s="6">
        <v>20</v>
      </c>
      <c r="C2422" s="9">
        <v>5.0999999999999997E-2</v>
      </c>
      <c r="D2422" s="8">
        <v>0</v>
      </c>
    </row>
    <row r="2423" spans="1:4" x14ac:dyDescent="0.2">
      <c r="A2423" s="4" t="s">
        <v>8</v>
      </c>
      <c r="B2423" s="6">
        <v>21</v>
      </c>
      <c r="C2423" s="9">
        <v>5.2999999999999999E-2</v>
      </c>
      <c r="D2423" s="8">
        <v>0</v>
      </c>
    </row>
    <row r="2424" spans="1:4" x14ac:dyDescent="0.2">
      <c r="A2424" s="4" t="s">
        <v>8</v>
      </c>
      <c r="B2424" s="6">
        <v>22</v>
      </c>
      <c r="C2424" s="9">
        <v>0.123</v>
      </c>
      <c r="D2424" s="8">
        <v>0</v>
      </c>
    </row>
    <row r="2425" spans="1:4" x14ac:dyDescent="0.2">
      <c r="A2425" s="4" t="s">
        <v>8</v>
      </c>
      <c r="B2425" s="6">
        <v>23</v>
      </c>
      <c r="C2425" s="9">
        <v>0.13300000000000001</v>
      </c>
      <c r="D2425" s="8">
        <v>0</v>
      </c>
    </row>
    <row r="2426" spans="1:4" x14ac:dyDescent="0.2">
      <c r="A2426" s="4" t="s">
        <v>8</v>
      </c>
      <c r="B2426" s="6">
        <v>0</v>
      </c>
      <c r="C2426" s="9">
        <v>0.13800000000000001</v>
      </c>
      <c r="D2426" s="8">
        <v>0</v>
      </c>
    </row>
    <row r="2427" spans="1:4" x14ac:dyDescent="0.2">
      <c r="A2427" s="4" t="s">
        <v>8</v>
      </c>
      <c r="B2427" s="6">
        <v>1</v>
      </c>
      <c r="C2427" s="9">
        <v>1.0189999999999999</v>
      </c>
      <c r="D2427" s="8">
        <v>0</v>
      </c>
    </row>
    <row r="2428" spans="1:4" x14ac:dyDescent="0.2">
      <c r="A2428" s="4" t="s">
        <v>8</v>
      </c>
      <c r="B2428" s="6">
        <v>2</v>
      </c>
      <c r="C2428" s="9">
        <v>0.48099999999999998</v>
      </c>
      <c r="D2428" s="8">
        <v>0</v>
      </c>
    </row>
    <row r="2429" spans="1:4" x14ac:dyDescent="0.2">
      <c r="A2429" s="4" t="s">
        <v>8</v>
      </c>
      <c r="B2429" s="6">
        <v>3</v>
      </c>
      <c r="C2429" s="9">
        <v>0.161</v>
      </c>
      <c r="D2429" s="8">
        <v>0</v>
      </c>
    </row>
    <row r="2430" spans="1:4" x14ac:dyDescent="0.2">
      <c r="A2430" s="4" t="s">
        <v>8</v>
      </c>
      <c r="B2430" s="6">
        <v>4</v>
      </c>
      <c r="C2430" s="9">
        <v>0.29799999999999999</v>
      </c>
      <c r="D2430" s="8">
        <v>0</v>
      </c>
    </row>
    <row r="2431" spans="1:4" x14ac:dyDescent="0.2">
      <c r="A2431" s="4" t="s">
        <v>8</v>
      </c>
      <c r="B2431" s="6">
        <v>5</v>
      </c>
      <c r="C2431" s="9">
        <v>0.30499999999999999</v>
      </c>
      <c r="D2431" s="8">
        <v>0</v>
      </c>
    </row>
    <row r="2432" spans="1:4" x14ac:dyDescent="0.2">
      <c r="A2432" s="4" t="s">
        <v>8</v>
      </c>
      <c r="B2432" s="6">
        <v>6</v>
      </c>
      <c r="C2432" s="9">
        <v>0.126</v>
      </c>
      <c r="D2432" s="8">
        <v>19.89</v>
      </c>
    </row>
    <row r="2433" spans="1:4" x14ac:dyDescent="0.2">
      <c r="A2433" s="4" t="s">
        <v>8</v>
      </c>
      <c r="B2433" s="6">
        <v>7</v>
      </c>
      <c r="C2433" s="9">
        <v>0.307</v>
      </c>
      <c r="D2433" s="8">
        <v>87.83</v>
      </c>
    </row>
    <row r="2434" spans="1:4" x14ac:dyDescent="0.2">
      <c r="A2434" s="4" t="s">
        <v>8</v>
      </c>
      <c r="B2434" s="6">
        <v>8</v>
      </c>
      <c r="C2434" s="9">
        <v>0.13500000000000001</v>
      </c>
      <c r="D2434" s="8">
        <v>124.78</v>
      </c>
    </row>
    <row r="2435" spans="1:4" x14ac:dyDescent="0.2">
      <c r="A2435" s="4" t="s">
        <v>8</v>
      </c>
      <c r="B2435" s="6">
        <v>9</v>
      </c>
      <c r="C2435" s="9">
        <v>0.28000000000000003</v>
      </c>
      <c r="D2435" s="8">
        <v>104.93</v>
      </c>
    </row>
    <row r="2436" spans="1:4" x14ac:dyDescent="0.2">
      <c r="A2436" s="4" t="s">
        <v>8</v>
      </c>
      <c r="B2436" s="6">
        <v>10</v>
      </c>
      <c r="C2436" s="9">
        <v>5.2999999999999999E-2</v>
      </c>
      <c r="D2436" s="8">
        <v>285.25</v>
      </c>
    </row>
    <row r="2437" spans="1:4" x14ac:dyDescent="0.2">
      <c r="A2437" s="4" t="s">
        <v>8</v>
      </c>
      <c r="B2437" s="6">
        <v>11</v>
      </c>
      <c r="C2437" s="9">
        <v>6.3E-2</v>
      </c>
      <c r="D2437" s="8">
        <v>266.85000000000002</v>
      </c>
    </row>
    <row r="2438" spans="1:4" x14ac:dyDescent="0.2">
      <c r="A2438" s="4" t="s">
        <v>8</v>
      </c>
      <c r="B2438" s="6">
        <v>12</v>
      </c>
      <c r="C2438" s="9">
        <v>4.2999999999999997E-2</v>
      </c>
      <c r="D2438" s="8">
        <v>812.87</v>
      </c>
    </row>
    <row r="2439" spans="1:4" x14ac:dyDescent="0.2">
      <c r="A2439" s="4" t="s">
        <v>8</v>
      </c>
      <c r="B2439" s="6">
        <v>13</v>
      </c>
      <c r="C2439" s="9">
        <v>4.8000000000000001E-2</v>
      </c>
      <c r="D2439" s="8">
        <v>352.56</v>
      </c>
    </row>
    <row r="2440" spans="1:4" x14ac:dyDescent="0.2">
      <c r="A2440" s="4" t="s">
        <v>8</v>
      </c>
      <c r="B2440" s="6">
        <v>14</v>
      </c>
      <c r="C2440" s="9">
        <v>5.5E-2</v>
      </c>
      <c r="D2440" s="8">
        <v>121</v>
      </c>
    </row>
    <row r="2441" spans="1:4" x14ac:dyDescent="0.2">
      <c r="A2441" s="4" t="s">
        <v>8</v>
      </c>
      <c r="B2441" s="6">
        <v>15</v>
      </c>
      <c r="C2441" s="9">
        <v>4.5999999999999999E-2</v>
      </c>
      <c r="D2441" s="8">
        <v>664.25</v>
      </c>
    </row>
    <row r="2442" spans="1:4" x14ac:dyDescent="0.2">
      <c r="A2442" s="4" t="s">
        <v>8</v>
      </c>
      <c r="B2442" s="6">
        <v>16</v>
      </c>
      <c r="C2442" s="9">
        <v>4.2000000000000003E-2</v>
      </c>
      <c r="D2442" s="8">
        <v>487.51</v>
      </c>
    </row>
    <row r="2443" spans="1:4" x14ac:dyDescent="0.2">
      <c r="A2443" s="4" t="s">
        <v>8</v>
      </c>
      <c r="B2443" s="6">
        <v>17</v>
      </c>
      <c r="C2443" s="9">
        <v>4.2000000000000003E-2</v>
      </c>
      <c r="D2443" s="8">
        <v>140.12</v>
      </c>
    </row>
    <row r="2444" spans="1:4" x14ac:dyDescent="0.2">
      <c r="A2444" s="4" t="s">
        <v>8</v>
      </c>
      <c r="B2444" s="6">
        <v>18</v>
      </c>
      <c r="C2444" s="9">
        <v>4.8000000000000001E-2</v>
      </c>
      <c r="D2444" s="8">
        <v>32.549999999999997</v>
      </c>
    </row>
    <row r="2445" spans="1:4" x14ac:dyDescent="0.2">
      <c r="A2445" s="4" t="s">
        <v>8</v>
      </c>
      <c r="B2445" s="6">
        <v>19</v>
      </c>
      <c r="C2445" s="9">
        <v>5.3999999999999999E-2</v>
      </c>
      <c r="D2445" s="8">
        <v>0</v>
      </c>
    </row>
    <row r="2446" spans="1:4" x14ac:dyDescent="0.2">
      <c r="A2446" s="4" t="s">
        <v>8</v>
      </c>
      <c r="B2446" s="6">
        <v>20</v>
      </c>
      <c r="C2446" s="9">
        <v>4.2999999999999997E-2</v>
      </c>
      <c r="D2446" s="8">
        <v>0</v>
      </c>
    </row>
    <row r="2447" spans="1:4" x14ac:dyDescent="0.2">
      <c r="A2447" s="4" t="s">
        <v>8</v>
      </c>
      <c r="B2447" s="6">
        <v>21</v>
      </c>
      <c r="C2447" s="9">
        <v>9.6000000000000002E-2</v>
      </c>
      <c r="D2447" s="8">
        <v>0</v>
      </c>
    </row>
    <row r="2448" spans="1:4" x14ac:dyDescent="0.2">
      <c r="A2448" s="4" t="s">
        <v>8</v>
      </c>
      <c r="B2448" s="6">
        <v>22</v>
      </c>
      <c r="C2448" s="9">
        <v>0.29799999999999999</v>
      </c>
      <c r="D2448" s="8">
        <v>0</v>
      </c>
    </row>
    <row r="2449" spans="1:4" x14ac:dyDescent="0.2">
      <c r="A2449" s="4" t="s">
        <v>8</v>
      </c>
      <c r="B2449" s="6">
        <v>23</v>
      </c>
      <c r="C2449" s="9">
        <v>0.17</v>
      </c>
      <c r="D2449" s="8">
        <v>0</v>
      </c>
    </row>
    <row r="2450" spans="1:4" x14ac:dyDescent="0.2">
      <c r="A2450" s="4" t="s">
        <v>8</v>
      </c>
      <c r="B2450" s="6">
        <v>0</v>
      </c>
      <c r="C2450" s="9">
        <v>0.13700000000000001</v>
      </c>
      <c r="D2450" s="8">
        <v>0</v>
      </c>
    </row>
    <row r="2451" spans="1:4" x14ac:dyDescent="0.2">
      <c r="A2451" s="4" t="s">
        <v>8</v>
      </c>
      <c r="B2451" s="6">
        <v>1</v>
      </c>
      <c r="C2451" s="9">
        <v>1.022</v>
      </c>
      <c r="D2451" s="8">
        <v>0</v>
      </c>
    </row>
    <row r="2452" spans="1:4" x14ac:dyDescent="0.2">
      <c r="A2452" s="4" t="s">
        <v>8</v>
      </c>
      <c r="B2452" s="6">
        <v>2</v>
      </c>
      <c r="C2452" s="9">
        <v>0.36299999999999999</v>
      </c>
      <c r="D2452" s="8">
        <v>0</v>
      </c>
    </row>
    <row r="2453" spans="1:4" x14ac:dyDescent="0.2">
      <c r="A2453" s="4" t="s">
        <v>8</v>
      </c>
      <c r="B2453" s="6">
        <v>3</v>
      </c>
      <c r="C2453" s="9">
        <v>0.30399999999999999</v>
      </c>
      <c r="D2453" s="8">
        <v>0</v>
      </c>
    </row>
    <row r="2454" spans="1:4" x14ac:dyDescent="0.2">
      <c r="A2454" s="4" t="s">
        <v>8</v>
      </c>
      <c r="B2454" s="6">
        <v>4</v>
      </c>
      <c r="C2454" s="9">
        <v>0.15</v>
      </c>
      <c r="D2454" s="8">
        <v>0</v>
      </c>
    </row>
    <row r="2455" spans="1:4" x14ac:dyDescent="0.2">
      <c r="A2455" s="4" t="s">
        <v>8</v>
      </c>
      <c r="B2455" s="6">
        <v>5</v>
      </c>
      <c r="C2455" s="9">
        <v>0.312</v>
      </c>
      <c r="D2455" s="8">
        <v>0</v>
      </c>
    </row>
    <row r="2456" spans="1:4" x14ac:dyDescent="0.2">
      <c r="A2456" s="4" t="s">
        <v>8</v>
      </c>
      <c r="B2456" s="6">
        <v>6</v>
      </c>
      <c r="C2456" s="9">
        <v>0.126</v>
      </c>
      <c r="D2456" s="8">
        <v>20.79</v>
      </c>
    </row>
    <row r="2457" spans="1:4" x14ac:dyDescent="0.2">
      <c r="A2457" s="4" t="s">
        <v>8</v>
      </c>
      <c r="B2457" s="6">
        <v>7</v>
      </c>
      <c r="C2457" s="9">
        <v>0.30199999999999999</v>
      </c>
      <c r="D2457" s="8">
        <v>176.87</v>
      </c>
    </row>
    <row r="2458" spans="1:4" x14ac:dyDescent="0.2">
      <c r="A2458" s="4" t="s">
        <v>8</v>
      </c>
      <c r="B2458" s="6">
        <v>8</v>
      </c>
      <c r="C2458" s="9">
        <v>0.122</v>
      </c>
      <c r="D2458" s="8">
        <v>389.27</v>
      </c>
    </row>
    <row r="2459" spans="1:4" x14ac:dyDescent="0.2">
      <c r="A2459" s="4" t="s">
        <v>8</v>
      </c>
      <c r="B2459" s="6">
        <v>9</v>
      </c>
      <c r="C2459" s="9">
        <v>0.32300000000000001</v>
      </c>
      <c r="D2459" s="8">
        <v>390.13</v>
      </c>
    </row>
    <row r="2460" spans="1:4" x14ac:dyDescent="0.2">
      <c r="A2460" s="4" t="s">
        <v>8</v>
      </c>
      <c r="B2460" s="6">
        <v>10</v>
      </c>
      <c r="C2460" s="9">
        <v>0.06</v>
      </c>
      <c r="D2460" s="8">
        <v>753.72</v>
      </c>
    </row>
    <row r="2461" spans="1:4" x14ac:dyDescent="0.2">
      <c r="A2461" s="4" t="s">
        <v>8</v>
      </c>
      <c r="B2461" s="6">
        <v>11</v>
      </c>
      <c r="C2461" s="9">
        <v>6.2E-2</v>
      </c>
      <c r="D2461" s="8">
        <v>895.58</v>
      </c>
    </row>
    <row r="2462" spans="1:4" x14ac:dyDescent="0.2">
      <c r="A2462" s="4" t="s">
        <v>8</v>
      </c>
      <c r="B2462" s="6">
        <v>12</v>
      </c>
      <c r="C2462" s="9">
        <v>4.8000000000000001E-2</v>
      </c>
      <c r="D2462" s="8">
        <v>436.28</v>
      </c>
    </row>
    <row r="2463" spans="1:4" x14ac:dyDescent="0.2">
      <c r="A2463" s="4" t="s">
        <v>8</v>
      </c>
      <c r="B2463" s="6">
        <v>13</v>
      </c>
      <c r="C2463" s="9">
        <v>4.5999999999999999E-2</v>
      </c>
      <c r="D2463" s="8">
        <v>936.25</v>
      </c>
    </row>
    <row r="2464" spans="1:4" x14ac:dyDescent="0.2">
      <c r="A2464" s="4" t="s">
        <v>8</v>
      </c>
      <c r="B2464" s="6">
        <v>14</v>
      </c>
      <c r="C2464" s="9">
        <v>5.2999999999999999E-2</v>
      </c>
      <c r="D2464" s="8">
        <v>365.87</v>
      </c>
    </row>
    <row r="2465" spans="1:4" x14ac:dyDescent="0.2">
      <c r="A2465" s="4" t="s">
        <v>8</v>
      </c>
      <c r="B2465" s="6">
        <v>15</v>
      </c>
      <c r="C2465" s="9">
        <v>5.5E-2</v>
      </c>
      <c r="D2465" s="8">
        <v>619.66</v>
      </c>
    </row>
    <row r="2466" spans="1:4" x14ac:dyDescent="0.2">
      <c r="A2466" s="4" t="s">
        <v>8</v>
      </c>
      <c r="B2466" s="6">
        <v>16</v>
      </c>
      <c r="C2466" s="9">
        <v>4.5999999999999999E-2</v>
      </c>
      <c r="D2466" s="8">
        <v>166.77</v>
      </c>
    </row>
    <row r="2467" spans="1:4" x14ac:dyDescent="0.2">
      <c r="A2467" s="4" t="s">
        <v>8</v>
      </c>
      <c r="B2467" s="6">
        <v>17</v>
      </c>
      <c r="C2467" s="9">
        <v>0.04</v>
      </c>
      <c r="D2467" s="8">
        <v>191.21</v>
      </c>
    </row>
    <row r="2468" spans="1:4" x14ac:dyDescent="0.2">
      <c r="A2468" s="4" t="s">
        <v>8</v>
      </c>
      <c r="B2468" s="6">
        <v>18</v>
      </c>
      <c r="C2468" s="9">
        <v>0.04</v>
      </c>
      <c r="D2468" s="8">
        <v>43.07</v>
      </c>
    </row>
    <row r="2469" spans="1:4" x14ac:dyDescent="0.2">
      <c r="A2469" s="4" t="s">
        <v>8</v>
      </c>
      <c r="B2469" s="6">
        <v>19</v>
      </c>
      <c r="C2469" s="9">
        <v>6.6000000000000003E-2</v>
      </c>
      <c r="D2469" s="8">
        <v>0</v>
      </c>
    </row>
    <row r="2470" spans="1:4" x14ac:dyDescent="0.2">
      <c r="A2470" s="4" t="s">
        <v>8</v>
      </c>
      <c r="B2470" s="6">
        <v>20</v>
      </c>
      <c r="C2470" s="9">
        <v>4.4999999999999998E-2</v>
      </c>
      <c r="D2470" s="8">
        <v>0</v>
      </c>
    </row>
    <row r="2471" spans="1:4" x14ac:dyDescent="0.2">
      <c r="A2471" s="4" t="s">
        <v>8</v>
      </c>
      <c r="B2471" s="6">
        <v>21</v>
      </c>
      <c r="C2471" s="9">
        <v>0.04</v>
      </c>
      <c r="D2471" s="8">
        <v>0</v>
      </c>
    </row>
    <row r="2472" spans="1:4" x14ac:dyDescent="0.2">
      <c r="A2472" s="4" t="s">
        <v>8</v>
      </c>
      <c r="B2472" s="6">
        <v>22</v>
      </c>
      <c r="C2472" s="9">
        <v>0.111</v>
      </c>
      <c r="D2472" s="8">
        <v>0</v>
      </c>
    </row>
    <row r="2473" spans="1:4" x14ac:dyDescent="0.2">
      <c r="A2473" s="4" t="s">
        <v>8</v>
      </c>
      <c r="B2473" s="6">
        <v>23</v>
      </c>
      <c r="C2473" s="9">
        <v>0.127</v>
      </c>
      <c r="D2473" s="8">
        <v>0</v>
      </c>
    </row>
    <row r="2474" spans="1:4" x14ac:dyDescent="0.2">
      <c r="A2474" s="4" t="s">
        <v>8</v>
      </c>
      <c r="B2474" s="6">
        <v>0</v>
      </c>
      <c r="C2474" s="9">
        <v>0.14099999999999999</v>
      </c>
      <c r="D2474" s="8">
        <v>0</v>
      </c>
    </row>
    <row r="2475" spans="1:4" x14ac:dyDescent="0.2">
      <c r="A2475" s="4" t="s">
        <v>8</v>
      </c>
      <c r="B2475" s="6">
        <v>1</v>
      </c>
      <c r="C2475" s="9">
        <v>0.96399999999999997</v>
      </c>
      <c r="D2475" s="8">
        <v>0</v>
      </c>
    </row>
    <row r="2476" spans="1:4" x14ac:dyDescent="0.2">
      <c r="A2476" s="4" t="s">
        <v>8</v>
      </c>
      <c r="B2476" s="6">
        <v>2</v>
      </c>
      <c r="C2476" s="9">
        <v>0.35</v>
      </c>
      <c r="D2476" s="8">
        <v>0</v>
      </c>
    </row>
    <row r="2477" spans="1:4" x14ac:dyDescent="0.2">
      <c r="A2477" s="4" t="s">
        <v>8</v>
      </c>
      <c r="B2477" s="6">
        <v>3</v>
      </c>
      <c r="C2477" s="9">
        <v>0.313</v>
      </c>
      <c r="D2477" s="8">
        <v>0</v>
      </c>
    </row>
    <row r="2478" spans="1:4" x14ac:dyDescent="0.2">
      <c r="A2478" s="4" t="s">
        <v>8</v>
      </c>
      <c r="B2478" s="6">
        <v>4</v>
      </c>
      <c r="C2478" s="9">
        <v>0.126</v>
      </c>
      <c r="D2478" s="8">
        <v>0</v>
      </c>
    </row>
    <row r="2479" spans="1:4" x14ac:dyDescent="0.2">
      <c r="A2479" s="4" t="s">
        <v>8</v>
      </c>
      <c r="B2479" s="6">
        <v>5</v>
      </c>
      <c r="C2479" s="9">
        <v>0.32100000000000001</v>
      </c>
      <c r="D2479" s="8">
        <v>0</v>
      </c>
    </row>
    <row r="2480" spans="1:4" x14ac:dyDescent="0.2">
      <c r="A2480" s="4" t="s">
        <v>8</v>
      </c>
      <c r="B2480" s="6">
        <v>6</v>
      </c>
      <c r="C2480" s="9">
        <v>0.13100000000000001</v>
      </c>
      <c r="D2480" s="8">
        <v>21.69</v>
      </c>
    </row>
    <row r="2481" spans="1:4" x14ac:dyDescent="0.2">
      <c r="A2481" s="4" t="s">
        <v>8</v>
      </c>
      <c r="B2481" s="6">
        <v>7</v>
      </c>
      <c r="C2481" s="9">
        <v>0.30199999999999999</v>
      </c>
      <c r="D2481" s="8">
        <v>216.03</v>
      </c>
    </row>
    <row r="2482" spans="1:4" x14ac:dyDescent="0.2">
      <c r="A2482" s="4" t="s">
        <v>8</v>
      </c>
      <c r="B2482" s="6">
        <v>8</v>
      </c>
      <c r="C2482" s="9">
        <v>0.14899999999999999</v>
      </c>
      <c r="D2482" s="8">
        <v>464.52</v>
      </c>
    </row>
    <row r="2483" spans="1:4" x14ac:dyDescent="0.2">
      <c r="A2483" s="4" t="s">
        <v>8</v>
      </c>
      <c r="B2483" s="6">
        <v>9</v>
      </c>
      <c r="C2483" s="9">
        <v>1.6679999999999999</v>
      </c>
      <c r="D2483" s="8">
        <v>701.8</v>
      </c>
    </row>
    <row r="2484" spans="1:4" x14ac:dyDescent="0.2">
      <c r="A2484" s="4" t="s">
        <v>8</v>
      </c>
      <c r="B2484" s="6">
        <v>10</v>
      </c>
      <c r="C2484" s="9">
        <v>4.1900000000000004</v>
      </c>
      <c r="D2484" s="8">
        <v>899.04</v>
      </c>
    </row>
    <row r="2485" spans="1:4" x14ac:dyDescent="0.2">
      <c r="A2485" s="4" t="s">
        <v>8</v>
      </c>
      <c r="B2485" s="6">
        <v>11</v>
      </c>
      <c r="C2485" s="9">
        <v>4.3230000000000004</v>
      </c>
      <c r="D2485" s="8">
        <v>998.01</v>
      </c>
    </row>
    <row r="2486" spans="1:4" x14ac:dyDescent="0.2">
      <c r="A2486" s="4" t="s">
        <v>8</v>
      </c>
      <c r="B2486" s="6">
        <v>12</v>
      </c>
      <c r="C2486" s="9">
        <v>4.1639999999999997</v>
      </c>
      <c r="D2486" s="8">
        <v>1036.7</v>
      </c>
    </row>
    <row r="2487" spans="1:4" x14ac:dyDescent="0.2">
      <c r="A2487" s="4" t="s">
        <v>8</v>
      </c>
      <c r="B2487" s="6">
        <v>13</v>
      </c>
      <c r="C2487" s="9">
        <v>4.1829999999999998</v>
      </c>
      <c r="D2487" s="8">
        <v>841.04</v>
      </c>
    </row>
    <row r="2488" spans="1:4" x14ac:dyDescent="0.2">
      <c r="A2488" s="4" t="s">
        <v>8</v>
      </c>
      <c r="B2488" s="6">
        <v>14</v>
      </c>
      <c r="C2488" s="9">
        <v>2.7210000000000001</v>
      </c>
      <c r="D2488" s="8">
        <v>865.12</v>
      </c>
    </row>
    <row r="2489" spans="1:4" x14ac:dyDescent="0.2">
      <c r="A2489" s="4" t="s">
        <v>8</v>
      </c>
      <c r="B2489" s="6">
        <v>15</v>
      </c>
      <c r="C2489" s="9">
        <v>5.3999999999999999E-2</v>
      </c>
      <c r="D2489" s="8">
        <v>745.62</v>
      </c>
    </row>
    <row r="2490" spans="1:4" x14ac:dyDescent="0.2">
      <c r="A2490" s="4" t="s">
        <v>8</v>
      </c>
      <c r="B2490" s="6">
        <v>16</v>
      </c>
      <c r="C2490" s="9">
        <v>5.2999999999999999E-2</v>
      </c>
      <c r="D2490" s="8">
        <v>521.16999999999996</v>
      </c>
    </row>
    <row r="2491" spans="1:4" x14ac:dyDescent="0.2">
      <c r="A2491" s="4" t="s">
        <v>8</v>
      </c>
      <c r="B2491" s="6">
        <v>17</v>
      </c>
      <c r="C2491" s="9">
        <v>0.04</v>
      </c>
      <c r="D2491" s="8">
        <v>275.98</v>
      </c>
    </row>
    <row r="2492" spans="1:4" x14ac:dyDescent="0.2">
      <c r="A2492" s="4" t="s">
        <v>8</v>
      </c>
      <c r="B2492" s="6">
        <v>18</v>
      </c>
      <c r="C2492" s="9">
        <v>4.1000000000000002E-2</v>
      </c>
      <c r="D2492" s="8">
        <v>55.84</v>
      </c>
    </row>
    <row r="2493" spans="1:4" x14ac:dyDescent="0.2">
      <c r="A2493" s="4" t="s">
        <v>8</v>
      </c>
      <c r="B2493" s="6">
        <v>19</v>
      </c>
      <c r="C2493" s="9">
        <v>3.9E-2</v>
      </c>
      <c r="D2493" s="8">
        <v>0</v>
      </c>
    </row>
    <row r="2494" spans="1:4" x14ac:dyDescent="0.2">
      <c r="A2494" s="4" t="s">
        <v>8</v>
      </c>
      <c r="B2494" s="6">
        <v>20</v>
      </c>
      <c r="C2494" s="9">
        <v>6.5000000000000002E-2</v>
      </c>
      <c r="D2494" s="8">
        <v>0</v>
      </c>
    </row>
    <row r="2495" spans="1:4" x14ac:dyDescent="0.2">
      <c r="A2495" s="4" t="s">
        <v>8</v>
      </c>
      <c r="B2495" s="6">
        <v>21</v>
      </c>
      <c r="C2495" s="9">
        <v>8.7999999999999995E-2</v>
      </c>
      <c r="D2495" s="8">
        <v>0</v>
      </c>
    </row>
    <row r="2496" spans="1:4" x14ac:dyDescent="0.2">
      <c r="A2496" s="4" t="s">
        <v>8</v>
      </c>
      <c r="B2496" s="6">
        <v>22</v>
      </c>
      <c r="C2496" s="9">
        <v>0.33800000000000002</v>
      </c>
      <c r="D2496" s="8">
        <v>0</v>
      </c>
    </row>
    <row r="2497" spans="1:4" x14ac:dyDescent="0.2">
      <c r="A2497" s="4" t="s">
        <v>8</v>
      </c>
      <c r="B2497" s="6">
        <v>23</v>
      </c>
      <c r="C2497" s="9">
        <v>0.379</v>
      </c>
      <c r="D2497" s="8">
        <v>0</v>
      </c>
    </row>
    <row r="2498" spans="1:4" x14ac:dyDescent="0.2">
      <c r="A2498" s="4" t="s">
        <v>8</v>
      </c>
      <c r="B2498" s="6">
        <v>0</v>
      </c>
      <c r="C2498" s="9">
        <v>0.128</v>
      </c>
      <c r="D2498" s="8">
        <v>0</v>
      </c>
    </row>
    <row r="2499" spans="1:4" x14ac:dyDescent="0.2">
      <c r="A2499" s="4" t="s">
        <v>8</v>
      </c>
      <c r="B2499" s="6">
        <v>1</v>
      </c>
      <c r="C2499" s="9">
        <v>1.0009999999999999</v>
      </c>
      <c r="D2499" s="8">
        <v>0</v>
      </c>
    </row>
    <row r="2500" spans="1:4" x14ac:dyDescent="0.2">
      <c r="A2500" s="4" t="s">
        <v>8</v>
      </c>
      <c r="B2500" s="6">
        <v>2</v>
      </c>
      <c r="C2500" s="9">
        <v>0.46600000000000003</v>
      </c>
      <c r="D2500" s="8">
        <v>0</v>
      </c>
    </row>
    <row r="2501" spans="1:4" x14ac:dyDescent="0.2">
      <c r="A2501" s="4" t="s">
        <v>8</v>
      </c>
      <c r="B2501" s="6">
        <v>3</v>
      </c>
      <c r="C2501" s="9">
        <v>0.317</v>
      </c>
      <c r="D2501" s="8">
        <v>0</v>
      </c>
    </row>
    <row r="2502" spans="1:4" x14ac:dyDescent="0.2">
      <c r="A2502" s="4" t="s">
        <v>8</v>
      </c>
      <c r="B2502" s="6">
        <v>4</v>
      </c>
      <c r="C2502" s="9">
        <v>0.127</v>
      </c>
      <c r="D2502" s="8">
        <v>0</v>
      </c>
    </row>
    <row r="2503" spans="1:4" x14ac:dyDescent="0.2">
      <c r="A2503" s="4" t="s">
        <v>8</v>
      </c>
      <c r="B2503" s="6">
        <v>5</v>
      </c>
      <c r="C2503" s="9">
        <v>0.308</v>
      </c>
      <c r="D2503" s="8">
        <v>0</v>
      </c>
    </row>
    <row r="2504" spans="1:4" x14ac:dyDescent="0.2">
      <c r="A2504" s="4" t="s">
        <v>8</v>
      </c>
      <c r="B2504" s="6">
        <v>6</v>
      </c>
      <c r="C2504" s="9">
        <v>0.13300000000000001</v>
      </c>
      <c r="D2504" s="8">
        <v>26.21</v>
      </c>
    </row>
    <row r="2505" spans="1:4" x14ac:dyDescent="0.2">
      <c r="A2505" s="4" t="s">
        <v>8</v>
      </c>
      <c r="B2505" s="6">
        <v>7</v>
      </c>
      <c r="C2505" s="9">
        <v>0.312</v>
      </c>
      <c r="D2505" s="8">
        <v>180.08</v>
      </c>
    </row>
    <row r="2506" spans="1:4" x14ac:dyDescent="0.2">
      <c r="A2506" s="4" t="s">
        <v>8</v>
      </c>
      <c r="B2506" s="6">
        <v>8</v>
      </c>
      <c r="C2506" s="9">
        <v>9.0999999999999998E-2</v>
      </c>
      <c r="D2506" s="8">
        <v>396.68</v>
      </c>
    </row>
    <row r="2507" spans="1:4" x14ac:dyDescent="0.2">
      <c r="A2507" s="4" t="s">
        <v>8</v>
      </c>
      <c r="B2507" s="6">
        <v>9</v>
      </c>
      <c r="C2507" s="9">
        <v>0.23499999999999999</v>
      </c>
      <c r="D2507" s="8">
        <v>578.75</v>
      </c>
    </row>
    <row r="2508" spans="1:4" x14ac:dyDescent="0.2">
      <c r="A2508" s="4" t="s">
        <v>8</v>
      </c>
      <c r="B2508" s="6">
        <v>10</v>
      </c>
      <c r="C2508" s="9">
        <v>6.7000000000000004E-2</v>
      </c>
      <c r="D2508" s="8">
        <v>879.46</v>
      </c>
    </row>
    <row r="2509" spans="1:4" x14ac:dyDescent="0.2">
      <c r="A2509" s="4" t="s">
        <v>8</v>
      </c>
      <c r="B2509" s="6">
        <v>11</v>
      </c>
      <c r="C2509" s="9">
        <v>0.22500000000000001</v>
      </c>
      <c r="D2509" s="8">
        <v>992.92</v>
      </c>
    </row>
    <row r="2510" spans="1:4" x14ac:dyDescent="0.2">
      <c r="A2510" s="4" t="s">
        <v>8</v>
      </c>
      <c r="B2510" s="6">
        <v>12</v>
      </c>
      <c r="C2510" s="9">
        <v>6.0999999999999999E-2</v>
      </c>
      <c r="D2510" s="8">
        <v>1069.6199999999999</v>
      </c>
    </row>
    <row r="2511" spans="1:4" x14ac:dyDescent="0.2">
      <c r="A2511" s="4" t="s">
        <v>8</v>
      </c>
      <c r="B2511" s="6">
        <v>13</v>
      </c>
      <c r="C2511" s="9">
        <v>4.5999999999999999E-2</v>
      </c>
      <c r="D2511" s="8">
        <v>930.57</v>
      </c>
    </row>
    <row r="2512" spans="1:4" x14ac:dyDescent="0.2">
      <c r="A2512" s="4" t="s">
        <v>8</v>
      </c>
      <c r="B2512" s="6">
        <v>14</v>
      </c>
      <c r="C2512" s="9">
        <v>4.3999999999999997E-2</v>
      </c>
      <c r="D2512" s="8">
        <v>598.88</v>
      </c>
    </row>
    <row r="2513" spans="1:4" x14ac:dyDescent="0.2">
      <c r="A2513" s="4" t="s">
        <v>8</v>
      </c>
      <c r="B2513" s="6">
        <v>15</v>
      </c>
      <c r="C2513" s="9">
        <v>4.2000000000000003E-2</v>
      </c>
      <c r="D2513" s="8">
        <v>655.16</v>
      </c>
    </row>
    <row r="2514" spans="1:4" x14ac:dyDescent="0.2">
      <c r="A2514" s="4" t="s">
        <v>8</v>
      </c>
      <c r="B2514" s="6">
        <v>16</v>
      </c>
      <c r="C2514" s="9">
        <v>5.0999999999999997E-2</v>
      </c>
      <c r="D2514" s="8">
        <v>472.84</v>
      </c>
    </row>
    <row r="2515" spans="1:4" x14ac:dyDescent="0.2">
      <c r="A2515" s="4" t="s">
        <v>8</v>
      </c>
      <c r="B2515" s="6">
        <v>17</v>
      </c>
      <c r="C2515" s="9">
        <v>5.1999999999999998E-2</v>
      </c>
      <c r="D2515" s="8">
        <v>172.85</v>
      </c>
    </row>
    <row r="2516" spans="1:4" x14ac:dyDescent="0.2">
      <c r="A2516" s="4" t="s">
        <v>8</v>
      </c>
      <c r="B2516" s="6">
        <v>18</v>
      </c>
      <c r="C2516" s="9">
        <v>3.9E-2</v>
      </c>
      <c r="D2516" s="8">
        <v>47.69</v>
      </c>
    </row>
    <row r="2517" spans="1:4" x14ac:dyDescent="0.2">
      <c r="A2517" s="4" t="s">
        <v>8</v>
      </c>
      <c r="B2517" s="6">
        <v>19</v>
      </c>
      <c r="C2517" s="9">
        <v>4.9000000000000002E-2</v>
      </c>
      <c r="D2517" s="8">
        <v>0</v>
      </c>
    </row>
    <row r="2518" spans="1:4" x14ac:dyDescent="0.2">
      <c r="A2518" s="4" t="s">
        <v>8</v>
      </c>
      <c r="B2518" s="6">
        <v>20</v>
      </c>
      <c r="C2518" s="9">
        <v>4.4999999999999998E-2</v>
      </c>
      <c r="D2518" s="8">
        <v>0</v>
      </c>
    </row>
    <row r="2519" spans="1:4" x14ac:dyDescent="0.2">
      <c r="A2519" s="4" t="s">
        <v>8</v>
      </c>
      <c r="B2519" s="6">
        <v>21</v>
      </c>
      <c r="C2519" s="9">
        <v>4.8000000000000001E-2</v>
      </c>
      <c r="D2519" s="8">
        <v>0</v>
      </c>
    </row>
    <row r="2520" spans="1:4" x14ac:dyDescent="0.2">
      <c r="A2520" s="4" t="s">
        <v>8</v>
      </c>
      <c r="B2520" s="6">
        <v>22</v>
      </c>
      <c r="C2520" s="9">
        <v>0.11899999999999999</v>
      </c>
      <c r="D2520" s="8">
        <v>0</v>
      </c>
    </row>
    <row r="2521" spans="1:4" x14ac:dyDescent="0.2">
      <c r="A2521" s="4" t="s">
        <v>8</v>
      </c>
      <c r="B2521" s="6">
        <v>23</v>
      </c>
      <c r="C2521" s="9">
        <v>0.126</v>
      </c>
      <c r="D2521" s="8">
        <v>0</v>
      </c>
    </row>
    <row r="2522" spans="1:4" x14ac:dyDescent="0.2">
      <c r="A2522" s="4" t="s">
        <v>8</v>
      </c>
      <c r="B2522" s="6">
        <v>0</v>
      </c>
      <c r="C2522" s="9">
        <v>0.129</v>
      </c>
      <c r="D2522" s="8">
        <v>0</v>
      </c>
    </row>
    <row r="2523" spans="1:4" x14ac:dyDescent="0.2">
      <c r="A2523" s="4" t="s">
        <v>8</v>
      </c>
      <c r="B2523" s="6">
        <v>1</v>
      </c>
      <c r="C2523" s="9">
        <v>0.56899999999999995</v>
      </c>
      <c r="D2523" s="8">
        <v>0</v>
      </c>
    </row>
    <row r="2524" spans="1:4" x14ac:dyDescent="0.2">
      <c r="A2524" s="4" t="s">
        <v>8</v>
      </c>
      <c r="B2524" s="6">
        <v>2</v>
      </c>
      <c r="C2524" s="9">
        <v>0.34399999999999997</v>
      </c>
      <c r="D2524" s="8">
        <v>0</v>
      </c>
    </row>
    <row r="2525" spans="1:4" x14ac:dyDescent="0.2">
      <c r="A2525" s="4" t="s">
        <v>8</v>
      </c>
      <c r="B2525" s="6">
        <v>3</v>
      </c>
      <c r="C2525" s="9">
        <v>0.32300000000000001</v>
      </c>
      <c r="D2525" s="8">
        <v>0</v>
      </c>
    </row>
    <row r="2526" spans="1:4" x14ac:dyDescent="0.2">
      <c r="A2526" s="4" t="s">
        <v>8</v>
      </c>
      <c r="B2526" s="6">
        <v>4</v>
      </c>
      <c r="C2526" s="9">
        <v>0.128</v>
      </c>
      <c r="D2526" s="8">
        <v>0</v>
      </c>
    </row>
    <row r="2527" spans="1:4" x14ac:dyDescent="0.2">
      <c r="A2527" s="4" t="s">
        <v>8</v>
      </c>
      <c r="B2527" s="6">
        <v>5</v>
      </c>
      <c r="C2527" s="9">
        <v>0.30299999999999999</v>
      </c>
      <c r="D2527" s="8">
        <v>0</v>
      </c>
    </row>
    <row r="2528" spans="1:4" x14ac:dyDescent="0.2">
      <c r="A2528" s="4" t="s">
        <v>8</v>
      </c>
      <c r="B2528" s="6">
        <v>6</v>
      </c>
      <c r="C2528" s="9">
        <v>0.127</v>
      </c>
      <c r="D2528" s="8">
        <v>26.21</v>
      </c>
    </row>
    <row r="2529" spans="1:4" x14ac:dyDescent="0.2">
      <c r="A2529" s="4" t="s">
        <v>8</v>
      </c>
      <c r="B2529" s="6">
        <v>7</v>
      </c>
      <c r="C2529" s="9">
        <v>0.30299999999999999</v>
      </c>
      <c r="D2529" s="8">
        <v>44.43</v>
      </c>
    </row>
    <row r="2530" spans="1:4" x14ac:dyDescent="0.2">
      <c r="A2530" s="4" t="s">
        <v>8</v>
      </c>
      <c r="B2530" s="6">
        <v>8</v>
      </c>
      <c r="C2530" s="9">
        <v>0.187</v>
      </c>
      <c r="D2530" s="8">
        <v>167.82</v>
      </c>
    </row>
    <row r="2531" spans="1:4" x14ac:dyDescent="0.2">
      <c r="A2531" s="4" t="s">
        <v>8</v>
      </c>
      <c r="B2531" s="6">
        <v>9</v>
      </c>
      <c r="C2531" s="9">
        <v>0.192</v>
      </c>
      <c r="D2531" s="8">
        <v>337.9</v>
      </c>
    </row>
    <row r="2532" spans="1:4" x14ac:dyDescent="0.2">
      <c r="A2532" s="4" t="s">
        <v>8</v>
      </c>
      <c r="B2532" s="6">
        <v>10</v>
      </c>
      <c r="C2532" s="9">
        <v>5.0999999999999997E-2</v>
      </c>
      <c r="D2532" s="8">
        <v>277.97000000000003</v>
      </c>
    </row>
    <row r="2533" spans="1:4" x14ac:dyDescent="0.2">
      <c r="A2533" s="4" t="s">
        <v>8</v>
      </c>
      <c r="B2533" s="6">
        <v>11</v>
      </c>
      <c r="C2533" s="9">
        <v>0.21299999999999999</v>
      </c>
      <c r="D2533" s="8">
        <v>158.81</v>
      </c>
    </row>
    <row r="2534" spans="1:4" x14ac:dyDescent="0.2">
      <c r="A2534" s="4" t="s">
        <v>8</v>
      </c>
      <c r="B2534" s="6">
        <v>12</v>
      </c>
      <c r="C2534" s="9">
        <v>4.2999999999999997E-2</v>
      </c>
      <c r="D2534" s="8">
        <v>468.46</v>
      </c>
    </row>
    <row r="2535" spans="1:4" x14ac:dyDescent="0.2">
      <c r="A2535" s="4" t="s">
        <v>8</v>
      </c>
      <c r="B2535" s="6">
        <v>13</v>
      </c>
      <c r="C2535" s="9">
        <v>5.1999999999999998E-2</v>
      </c>
      <c r="D2535" s="8">
        <v>234.43</v>
      </c>
    </row>
    <row r="2536" spans="1:4" x14ac:dyDescent="0.2">
      <c r="A2536" s="4" t="s">
        <v>8</v>
      </c>
      <c r="B2536" s="6">
        <v>14</v>
      </c>
      <c r="C2536" s="9">
        <v>5.0999999999999997E-2</v>
      </c>
      <c r="D2536" s="8">
        <v>216.47</v>
      </c>
    </row>
    <row r="2537" spans="1:4" x14ac:dyDescent="0.2">
      <c r="A2537" s="4" t="s">
        <v>8</v>
      </c>
      <c r="B2537" s="6">
        <v>15</v>
      </c>
      <c r="C2537" s="9">
        <v>4.7E-2</v>
      </c>
      <c r="D2537" s="8">
        <v>172.04</v>
      </c>
    </row>
    <row r="2538" spans="1:4" x14ac:dyDescent="0.2">
      <c r="A2538" s="4" t="s">
        <v>8</v>
      </c>
      <c r="B2538" s="6">
        <v>16</v>
      </c>
      <c r="C2538" s="9">
        <v>4.2000000000000003E-2</v>
      </c>
      <c r="D2538" s="8">
        <v>42.54</v>
      </c>
    </row>
    <row r="2539" spans="1:4" x14ac:dyDescent="0.2">
      <c r="A2539" s="4" t="s">
        <v>8</v>
      </c>
      <c r="B2539" s="6">
        <v>17</v>
      </c>
      <c r="C2539" s="9">
        <v>3.9E-2</v>
      </c>
      <c r="D2539" s="8">
        <v>59.55</v>
      </c>
    </row>
    <row r="2540" spans="1:4" x14ac:dyDescent="0.2">
      <c r="A2540" s="4" t="s">
        <v>8</v>
      </c>
      <c r="B2540" s="6">
        <v>18</v>
      </c>
      <c r="C2540" s="9">
        <v>5.6000000000000001E-2</v>
      </c>
      <c r="D2540" s="8">
        <v>38.15</v>
      </c>
    </row>
    <row r="2541" spans="1:4" x14ac:dyDescent="0.2">
      <c r="A2541" s="4" t="s">
        <v>8</v>
      </c>
      <c r="B2541" s="6">
        <v>19</v>
      </c>
      <c r="C2541" s="9">
        <v>5.2999999999999999E-2</v>
      </c>
      <c r="D2541" s="8">
        <v>0</v>
      </c>
    </row>
    <row r="2542" spans="1:4" x14ac:dyDescent="0.2">
      <c r="A2542" s="4" t="s">
        <v>8</v>
      </c>
      <c r="B2542" s="6">
        <v>20</v>
      </c>
      <c r="C2542" s="9">
        <v>4.1000000000000002E-2</v>
      </c>
      <c r="D2542" s="8">
        <v>0</v>
      </c>
    </row>
    <row r="2543" spans="1:4" x14ac:dyDescent="0.2">
      <c r="A2543" s="4" t="s">
        <v>8</v>
      </c>
      <c r="B2543" s="6">
        <v>21</v>
      </c>
      <c r="C2543" s="9">
        <v>0.13200000000000001</v>
      </c>
      <c r="D2543" s="8">
        <v>0</v>
      </c>
    </row>
    <row r="2544" spans="1:4" x14ac:dyDescent="0.2">
      <c r="A2544" s="4" t="s">
        <v>8</v>
      </c>
      <c r="B2544" s="6">
        <v>22</v>
      </c>
      <c r="C2544" s="9">
        <v>0.21199999999999999</v>
      </c>
      <c r="D2544" s="8">
        <v>0</v>
      </c>
    </row>
    <row r="2545" spans="1:4" x14ac:dyDescent="0.2">
      <c r="A2545" s="4" t="s">
        <v>8</v>
      </c>
      <c r="B2545" s="6">
        <v>23</v>
      </c>
      <c r="C2545" s="9">
        <v>0.13600000000000001</v>
      </c>
      <c r="D2545" s="8">
        <v>0</v>
      </c>
    </row>
    <row r="2546" spans="1:4" x14ac:dyDescent="0.2">
      <c r="A2546" s="4" t="s">
        <v>8</v>
      </c>
      <c r="B2546" s="6">
        <v>0</v>
      </c>
      <c r="C2546" s="9">
        <v>0.13300000000000001</v>
      </c>
      <c r="D2546" s="8">
        <v>0</v>
      </c>
    </row>
    <row r="2547" spans="1:4" x14ac:dyDescent="0.2">
      <c r="A2547" s="4" t="s">
        <v>8</v>
      </c>
      <c r="B2547" s="6">
        <v>1</v>
      </c>
      <c r="C2547" s="9">
        <v>0.99199999999999999</v>
      </c>
      <c r="D2547" s="8">
        <v>0</v>
      </c>
    </row>
    <row r="2548" spans="1:4" x14ac:dyDescent="0.2">
      <c r="A2548" s="4" t="s">
        <v>8</v>
      </c>
      <c r="B2548" s="6">
        <v>2</v>
      </c>
      <c r="C2548" s="9">
        <v>0.52</v>
      </c>
      <c r="D2548" s="8">
        <v>0</v>
      </c>
    </row>
    <row r="2549" spans="1:4" x14ac:dyDescent="0.2">
      <c r="A2549" s="4" t="s">
        <v>8</v>
      </c>
      <c r="B2549" s="6">
        <v>3</v>
      </c>
      <c r="C2549" s="9">
        <v>0.26</v>
      </c>
      <c r="D2549" s="8">
        <v>0</v>
      </c>
    </row>
    <row r="2550" spans="1:4" x14ac:dyDescent="0.2">
      <c r="A2550" s="4" t="s">
        <v>8</v>
      </c>
      <c r="B2550" s="6">
        <v>4</v>
      </c>
      <c r="C2550" s="9">
        <v>0.19400000000000001</v>
      </c>
      <c r="D2550" s="8">
        <v>0</v>
      </c>
    </row>
    <row r="2551" spans="1:4" x14ac:dyDescent="0.2">
      <c r="A2551" s="4" t="s">
        <v>8</v>
      </c>
      <c r="B2551" s="6">
        <v>5</v>
      </c>
      <c r="C2551" s="9">
        <v>0.308</v>
      </c>
      <c r="D2551" s="8">
        <v>0</v>
      </c>
    </row>
    <row r="2552" spans="1:4" x14ac:dyDescent="0.2">
      <c r="A2552" s="4" t="s">
        <v>8</v>
      </c>
      <c r="B2552" s="6">
        <v>6</v>
      </c>
      <c r="C2552" s="9">
        <v>0.13700000000000001</v>
      </c>
      <c r="D2552" s="8">
        <v>28.02</v>
      </c>
    </row>
    <row r="2553" spans="1:4" x14ac:dyDescent="0.2">
      <c r="A2553" s="4" t="s">
        <v>8</v>
      </c>
      <c r="B2553" s="6">
        <v>7</v>
      </c>
      <c r="C2553" s="9">
        <v>0.32400000000000001</v>
      </c>
      <c r="D2553" s="8">
        <v>216.59</v>
      </c>
    </row>
    <row r="2554" spans="1:4" x14ac:dyDescent="0.2">
      <c r="A2554" s="4" t="s">
        <v>8</v>
      </c>
      <c r="B2554" s="6">
        <v>8</v>
      </c>
      <c r="C2554" s="9">
        <v>0.161</v>
      </c>
      <c r="D2554" s="8">
        <v>434.57</v>
      </c>
    </row>
    <row r="2555" spans="1:4" x14ac:dyDescent="0.2">
      <c r="A2555" s="4" t="s">
        <v>8</v>
      </c>
      <c r="B2555" s="6">
        <v>9</v>
      </c>
      <c r="C2555" s="9">
        <v>2.165</v>
      </c>
      <c r="D2555" s="8">
        <v>596.28</v>
      </c>
    </row>
    <row r="2556" spans="1:4" x14ac:dyDescent="0.2">
      <c r="A2556" s="4" t="s">
        <v>8</v>
      </c>
      <c r="B2556" s="6">
        <v>10</v>
      </c>
      <c r="C2556" s="9">
        <v>4.2560000000000002</v>
      </c>
      <c r="D2556" s="8">
        <v>639.65</v>
      </c>
    </row>
    <row r="2557" spans="1:4" x14ac:dyDescent="0.2">
      <c r="A2557" s="4" t="s">
        <v>8</v>
      </c>
      <c r="B2557" s="6">
        <v>11</v>
      </c>
      <c r="C2557" s="9">
        <v>4.3360000000000003</v>
      </c>
      <c r="D2557" s="8">
        <v>819.96</v>
      </c>
    </row>
    <row r="2558" spans="1:4" x14ac:dyDescent="0.2">
      <c r="A2558" s="4" t="s">
        <v>8</v>
      </c>
      <c r="B2558" s="6">
        <v>12</v>
      </c>
      <c r="C2558" s="9">
        <v>3.948</v>
      </c>
      <c r="D2558" s="8">
        <v>1016.68</v>
      </c>
    </row>
    <row r="2559" spans="1:4" x14ac:dyDescent="0.2">
      <c r="A2559" s="4" t="s">
        <v>8</v>
      </c>
      <c r="B2559" s="6">
        <v>13</v>
      </c>
      <c r="C2559" s="9">
        <v>3.883</v>
      </c>
      <c r="D2559" s="8">
        <v>950.63</v>
      </c>
    </row>
    <row r="2560" spans="1:4" x14ac:dyDescent="0.2">
      <c r="A2560" s="4" t="s">
        <v>8</v>
      </c>
      <c r="B2560" s="6">
        <v>14</v>
      </c>
      <c r="C2560" s="9">
        <v>2.64</v>
      </c>
      <c r="D2560" s="8">
        <v>841.73</v>
      </c>
    </row>
    <row r="2561" spans="1:4" x14ac:dyDescent="0.2">
      <c r="A2561" s="4" t="s">
        <v>8</v>
      </c>
      <c r="B2561" s="6">
        <v>15</v>
      </c>
      <c r="C2561" s="9">
        <v>7.0999999999999994E-2</v>
      </c>
      <c r="D2561" s="8">
        <v>641.63</v>
      </c>
    </row>
    <row r="2562" spans="1:4" x14ac:dyDescent="0.2">
      <c r="A2562" s="4" t="s">
        <v>8</v>
      </c>
      <c r="B2562" s="6">
        <v>16</v>
      </c>
      <c r="C2562" s="9">
        <v>0.05</v>
      </c>
      <c r="D2562" s="8">
        <v>483.21</v>
      </c>
    </row>
    <row r="2563" spans="1:4" x14ac:dyDescent="0.2">
      <c r="A2563" s="4" t="s">
        <v>8</v>
      </c>
      <c r="B2563" s="6">
        <v>17</v>
      </c>
      <c r="C2563" s="9">
        <v>4.4999999999999998E-2</v>
      </c>
      <c r="D2563" s="8">
        <v>266.23</v>
      </c>
    </row>
    <row r="2564" spans="1:4" x14ac:dyDescent="0.2">
      <c r="A2564" s="4" t="s">
        <v>8</v>
      </c>
      <c r="B2564" s="6">
        <v>18</v>
      </c>
      <c r="C2564" s="9">
        <v>4.5999999999999999E-2</v>
      </c>
      <c r="D2564" s="8">
        <v>56.54</v>
      </c>
    </row>
    <row r="2565" spans="1:4" x14ac:dyDescent="0.2">
      <c r="A2565" s="4" t="s">
        <v>8</v>
      </c>
      <c r="B2565" s="6">
        <v>19</v>
      </c>
      <c r="C2565" s="9">
        <v>4.4999999999999998E-2</v>
      </c>
      <c r="D2565" s="8">
        <v>0</v>
      </c>
    </row>
    <row r="2566" spans="1:4" x14ac:dyDescent="0.2">
      <c r="A2566" s="4" t="s">
        <v>8</v>
      </c>
      <c r="B2566" s="6">
        <v>20</v>
      </c>
      <c r="C2566" s="9">
        <v>6.2E-2</v>
      </c>
      <c r="D2566" s="8">
        <v>0</v>
      </c>
    </row>
    <row r="2567" spans="1:4" x14ac:dyDescent="0.2">
      <c r="A2567" s="4" t="s">
        <v>8</v>
      </c>
      <c r="B2567" s="6">
        <v>21</v>
      </c>
      <c r="C2567" s="9">
        <v>5.8000000000000003E-2</v>
      </c>
      <c r="D2567" s="8">
        <v>0</v>
      </c>
    </row>
    <row r="2568" spans="1:4" x14ac:dyDescent="0.2">
      <c r="A2568" s="4" t="s">
        <v>8</v>
      </c>
      <c r="B2568" s="6">
        <v>22</v>
      </c>
      <c r="C2568" s="9">
        <v>0.11600000000000001</v>
      </c>
      <c r="D2568" s="8">
        <v>0</v>
      </c>
    </row>
    <row r="2569" spans="1:4" x14ac:dyDescent="0.2">
      <c r="A2569" s="4" t="s">
        <v>8</v>
      </c>
      <c r="B2569" s="6">
        <v>23</v>
      </c>
      <c r="C2569" s="9">
        <v>0.13200000000000001</v>
      </c>
      <c r="D2569" s="8">
        <v>0</v>
      </c>
    </row>
    <row r="2570" spans="1:4" x14ac:dyDescent="0.2">
      <c r="A2570" s="4" t="s">
        <v>8</v>
      </c>
      <c r="B2570" s="6">
        <v>0</v>
      </c>
      <c r="C2570" s="9">
        <v>0.13400000000000001</v>
      </c>
      <c r="D2570" s="8">
        <v>0</v>
      </c>
    </row>
    <row r="2571" spans="1:4" x14ac:dyDescent="0.2">
      <c r="A2571" s="4" t="s">
        <v>8</v>
      </c>
      <c r="B2571" s="6">
        <v>1</v>
      </c>
      <c r="C2571" s="9">
        <v>0.60099999999999998</v>
      </c>
      <c r="D2571" s="8">
        <v>0</v>
      </c>
    </row>
    <row r="2572" spans="1:4" x14ac:dyDescent="0.2">
      <c r="A2572" s="4" t="s">
        <v>8</v>
      </c>
      <c r="B2572" s="6">
        <v>2</v>
      </c>
      <c r="C2572" s="9">
        <v>0.33600000000000002</v>
      </c>
      <c r="D2572" s="8">
        <v>0</v>
      </c>
    </row>
    <row r="2573" spans="1:4" x14ac:dyDescent="0.2">
      <c r="A2573" s="4" t="s">
        <v>8</v>
      </c>
      <c r="B2573" s="6">
        <v>3</v>
      </c>
      <c r="C2573" s="9">
        <v>0.316</v>
      </c>
      <c r="D2573" s="8">
        <v>0</v>
      </c>
    </row>
    <row r="2574" spans="1:4" x14ac:dyDescent="0.2">
      <c r="A2574" s="4" t="s">
        <v>8</v>
      </c>
      <c r="B2574" s="6">
        <v>4</v>
      </c>
      <c r="C2574" s="9">
        <v>0.13800000000000001</v>
      </c>
      <c r="D2574" s="8">
        <v>0</v>
      </c>
    </row>
    <row r="2575" spans="1:4" x14ac:dyDescent="0.2">
      <c r="A2575" s="4" t="s">
        <v>8</v>
      </c>
      <c r="B2575" s="6">
        <v>5</v>
      </c>
      <c r="C2575" s="9">
        <v>0.317</v>
      </c>
      <c r="D2575" s="8">
        <v>0</v>
      </c>
    </row>
    <row r="2576" spans="1:4" x14ac:dyDescent="0.2">
      <c r="A2576" s="4" t="s">
        <v>8</v>
      </c>
      <c r="B2576" s="6">
        <v>6</v>
      </c>
      <c r="C2576" s="9">
        <v>0.14000000000000001</v>
      </c>
      <c r="D2576" s="8">
        <v>27.12</v>
      </c>
    </row>
    <row r="2577" spans="1:4" x14ac:dyDescent="0.2">
      <c r="A2577" s="4" t="s">
        <v>8</v>
      </c>
      <c r="B2577" s="6">
        <v>7</v>
      </c>
      <c r="C2577" s="9">
        <v>0.30399999999999999</v>
      </c>
      <c r="D2577" s="8">
        <v>227.34</v>
      </c>
    </row>
    <row r="2578" spans="1:4" x14ac:dyDescent="0.2">
      <c r="A2578" s="4" t="s">
        <v>8</v>
      </c>
      <c r="B2578" s="6">
        <v>8</v>
      </c>
      <c r="C2578" s="9">
        <v>0.152</v>
      </c>
      <c r="D2578" s="8">
        <v>471.18</v>
      </c>
    </row>
    <row r="2579" spans="1:4" x14ac:dyDescent="0.2">
      <c r="A2579" s="4" t="s">
        <v>8</v>
      </c>
      <c r="B2579" s="6">
        <v>9</v>
      </c>
      <c r="C2579" s="9">
        <v>1.4159999999999999</v>
      </c>
      <c r="D2579" s="8">
        <v>703.9</v>
      </c>
    </row>
    <row r="2580" spans="1:4" x14ac:dyDescent="0.2">
      <c r="A2580" s="4" t="s">
        <v>8</v>
      </c>
      <c r="B2580" s="6">
        <v>10</v>
      </c>
      <c r="C2580" s="9">
        <v>4.0990000000000002</v>
      </c>
      <c r="D2580" s="8">
        <v>903.67</v>
      </c>
    </row>
    <row r="2581" spans="1:4" x14ac:dyDescent="0.2">
      <c r="A2581" s="4" t="s">
        <v>8</v>
      </c>
      <c r="B2581" s="6">
        <v>11</v>
      </c>
      <c r="C2581" s="9">
        <v>4.335</v>
      </c>
      <c r="D2581" s="8">
        <v>1031.01</v>
      </c>
    </row>
    <row r="2582" spans="1:4" x14ac:dyDescent="0.2">
      <c r="A2582" s="4" t="s">
        <v>8</v>
      </c>
      <c r="B2582" s="6">
        <v>12</v>
      </c>
      <c r="C2582" s="9">
        <v>4.1230000000000002</v>
      </c>
      <c r="D2582" s="8">
        <v>1093.51</v>
      </c>
    </row>
    <row r="2583" spans="1:4" x14ac:dyDescent="0.2">
      <c r="A2583" s="4" t="s">
        <v>8</v>
      </c>
      <c r="B2583" s="6">
        <v>13</v>
      </c>
      <c r="C2583" s="9">
        <v>4.08</v>
      </c>
      <c r="D2583" s="8">
        <v>1027.67</v>
      </c>
    </row>
    <row r="2584" spans="1:4" x14ac:dyDescent="0.2">
      <c r="A2584" s="4" t="s">
        <v>8</v>
      </c>
      <c r="B2584" s="6">
        <v>14</v>
      </c>
      <c r="C2584" s="9">
        <v>2.7989999999999999</v>
      </c>
      <c r="D2584" s="8">
        <v>394.46</v>
      </c>
    </row>
    <row r="2585" spans="1:4" x14ac:dyDescent="0.2">
      <c r="A2585" s="4" t="s">
        <v>8</v>
      </c>
      <c r="B2585" s="6">
        <v>15</v>
      </c>
      <c r="C2585" s="9">
        <v>5.5E-2</v>
      </c>
      <c r="D2585" s="8">
        <v>579.53</v>
      </c>
    </row>
    <row r="2586" spans="1:4" x14ac:dyDescent="0.2">
      <c r="A2586" s="4" t="s">
        <v>8</v>
      </c>
      <c r="B2586" s="6">
        <v>16</v>
      </c>
      <c r="C2586" s="9">
        <v>4.9000000000000002E-2</v>
      </c>
      <c r="D2586" s="8">
        <v>438.26</v>
      </c>
    </row>
    <row r="2587" spans="1:4" x14ac:dyDescent="0.2">
      <c r="A2587" s="4" t="s">
        <v>8</v>
      </c>
      <c r="B2587" s="6">
        <v>17</v>
      </c>
      <c r="C2587" s="9">
        <v>4.4999999999999998E-2</v>
      </c>
      <c r="D2587" s="8">
        <v>258.99</v>
      </c>
    </row>
    <row r="2588" spans="1:4" x14ac:dyDescent="0.2">
      <c r="A2588" s="4" t="s">
        <v>8</v>
      </c>
      <c r="B2588" s="6">
        <v>18</v>
      </c>
      <c r="C2588" s="9">
        <v>5.1999999999999998E-2</v>
      </c>
      <c r="D2588" s="8">
        <v>54.4</v>
      </c>
    </row>
    <row r="2589" spans="1:4" x14ac:dyDescent="0.2">
      <c r="A2589" s="4" t="s">
        <v>8</v>
      </c>
      <c r="B2589" s="6">
        <v>19</v>
      </c>
      <c r="C2589" s="9">
        <v>4.7E-2</v>
      </c>
      <c r="D2589" s="8">
        <v>0</v>
      </c>
    </row>
    <row r="2590" spans="1:4" x14ac:dyDescent="0.2">
      <c r="A2590" s="4" t="s">
        <v>8</v>
      </c>
      <c r="B2590" s="6">
        <v>20</v>
      </c>
      <c r="C2590" s="9">
        <v>8.7999999999999995E-2</v>
      </c>
      <c r="D2590" s="8">
        <v>0</v>
      </c>
    </row>
    <row r="2591" spans="1:4" x14ac:dyDescent="0.2">
      <c r="A2591" s="4" t="s">
        <v>8</v>
      </c>
      <c r="B2591" s="6">
        <v>21</v>
      </c>
      <c r="C2591" s="9">
        <v>6.6000000000000003E-2</v>
      </c>
      <c r="D2591" s="8">
        <v>0</v>
      </c>
    </row>
    <row r="2592" spans="1:4" x14ac:dyDescent="0.2">
      <c r="A2592" s="4" t="s">
        <v>8</v>
      </c>
      <c r="B2592" s="6">
        <v>22</v>
      </c>
      <c r="C2592" s="9">
        <v>0.161</v>
      </c>
      <c r="D2592" s="8">
        <v>0</v>
      </c>
    </row>
    <row r="2593" spans="1:4" x14ac:dyDescent="0.2">
      <c r="A2593" s="4" t="s">
        <v>8</v>
      </c>
      <c r="B2593" s="6">
        <v>23</v>
      </c>
      <c r="C2593" s="9">
        <v>0.13500000000000001</v>
      </c>
      <c r="D2593" s="8">
        <v>0</v>
      </c>
    </row>
    <row r="2594" spans="1:4" x14ac:dyDescent="0.2">
      <c r="A2594" s="4" t="s">
        <v>8</v>
      </c>
      <c r="B2594" s="6">
        <v>0</v>
      </c>
      <c r="C2594" s="9">
        <v>0.13300000000000001</v>
      </c>
      <c r="D2594" s="8">
        <v>0</v>
      </c>
    </row>
    <row r="2595" spans="1:4" x14ac:dyDescent="0.2">
      <c r="A2595" s="4" t="s">
        <v>8</v>
      </c>
      <c r="B2595" s="6">
        <v>1</v>
      </c>
      <c r="C2595" s="9">
        <v>0.55100000000000005</v>
      </c>
      <c r="D2595" s="8">
        <v>0</v>
      </c>
    </row>
    <row r="2596" spans="1:4" x14ac:dyDescent="0.2">
      <c r="A2596" s="4" t="s">
        <v>8</v>
      </c>
      <c r="B2596" s="6">
        <v>2</v>
      </c>
      <c r="C2596" s="9">
        <v>0.33800000000000002</v>
      </c>
      <c r="D2596" s="8">
        <v>0</v>
      </c>
    </row>
    <row r="2597" spans="1:4" x14ac:dyDescent="0.2">
      <c r="A2597" s="4" t="s">
        <v>8</v>
      </c>
      <c r="B2597" s="6">
        <v>3</v>
      </c>
      <c r="C2597" s="9">
        <v>0.32400000000000001</v>
      </c>
      <c r="D2597" s="8">
        <v>0</v>
      </c>
    </row>
    <row r="2598" spans="1:4" x14ac:dyDescent="0.2">
      <c r="A2598" s="4" t="s">
        <v>8</v>
      </c>
      <c r="B2598" s="6">
        <v>4</v>
      </c>
      <c r="C2598" s="9">
        <v>0.13600000000000001</v>
      </c>
      <c r="D2598" s="8">
        <v>0</v>
      </c>
    </row>
    <row r="2599" spans="1:4" x14ac:dyDescent="0.2">
      <c r="A2599" s="4" t="s">
        <v>8</v>
      </c>
      <c r="B2599" s="6">
        <v>5</v>
      </c>
      <c r="C2599" s="9">
        <v>0.309</v>
      </c>
      <c r="D2599" s="8">
        <v>0</v>
      </c>
    </row>
    <row r="2600" spans="1:4" x14ac:dyDescent="0.2">
      <c r="A2600" s="4" t="s">
        <v>8</v>
      </c>
      <c r="B2600" s="6">
        <v>6</v>
      </c>
      <c r="C2600" s="9">
        <v>0.13200000000000001</v>
      </c>
      <c r="D2600" s="8">
        <v>21.74</v>
      </c>
    </row>
    <row r="2601" spans="1:4" x14ac:dyDescent="0.2">
      <c r="A2601" s="4" t="s">
        <v>8</v>
      </c>
      <c r="B2601" s="6">
        <v>7</v>
      </c>
      <c r="C2601" s="9">
        <v>0.30399999999999999</v>
      </c>
      <c r="D2601" s="8">
        <v>32.14</v>
      </c>
    </row>
    <row r="2602" spans="1:4" x14ac:dyDescent="0.2">
      <c r="A2602" s="4" t="s">
        <v>8</v>
      </c>
      <c r="B2602" s="6">
        <v>8</v>
      </c>
      <c r="C2602" s="9">
        <v>0.10100000000000001</v>
      </c>
      <c r="D2602" s="8">
        <v>47.26</v>
      </c>
    </row>
    <row r="2603" spans="1:4" x14ac:dyDescent="0.2">
      <c r="A2603" s="4" t="s">
        <v>8</v>
      </c>
      <c r="B2603" s="6">
        <v>9</v>
      </c>
      <c r="C2603" s="9">
        <v>0.23699999999999999</v>
      </c>
      <c r="D2603" s="8">
        <v>82.24</v>
      </c>
    </row>
    <row r="2604" spans="1:4" x14ac:dyDescent="0.2">
      <c r="A2604" s="4" t="s">
        <v>8</v>
      </c>
      <c r="B2604" s="6">
        <v>10</v>
      </c>
      <c r="C2604" s="9">
        <v>5.8999999999999997E-2</v>
      </c>
      <c r="D2604" s="8">
        <v>78.459999999999994</v>
      </c>
    </row>
    <row r="2605" spans="1:4" x14ac:dyDescent="0.2">
      <c r="A2605" s="4" t="s">
        <v>8</v>
      </c>
      <c r="B2605" s="6">
        <v>11</v>
      </c>
      <c r="C2605" s="9">
        <v>4.4999999999999998E-2</v>
      </c>
      <c r="D2605" s="8">
        <v>76.569999999999993</v>
      </c>
    </row>
    <row r="2606" spans="1:4" x14ac:dyDescent="0.2">
      <c r="A2606" s="4" t="s">
        <v>8</v>
      </c>
      <c r="B2606" s="6">
        <v>12</v>
      </c>
      <c r="C2606" s="9">
        <v>4.7E-2</v>
      </c>
      <c r="D2606" s="8">
        <v>79.400000000000006</v>
      </c>
    </row>
    <row r="2607" spans="1:4" x14ac:dyDescent="0.2">
      <c r="A2607" s="4" t="s">
        <v>8</v>
      </c>
      <c r="B2607" s="6">
        <v>13</v>
      </c>
      <c r="C2607" s="9">
        <v>6.6000000000000003E-2</v>
      </c>
      <c r="D2607" s="8">
        <v>86.97</v>
      </c>
    </row>
    <row r="2608" spans="1:4" x14ac:dyDescent="0.2">
      <c r="A2608" s="4" t="s">
        <v>8</v>
      </c>
      <c r="B2608" s="6">
        <v>14</v>
      </c>
      <c r="C2608" s="9">
        <v>8.6999999999999994E-2</v>
      </c>
      <c r="D2608" s="8">
        <v>121.94</v>
      </c>
    </row>
    <row r="2609" spans="1:4" x14ac:dyDescent="0.2">
      <c r="A2609" s="4" t="s">
        <v>8</v>
      </c>
      <c r="B2609" s="6">
        <v>15</v>
      </c>
      <c r="C2609" s="9">
        <v>5.2999999999999999E-2</v>
      </c>
      <c r="D2609" s="8">
        <v>92.64</v>
      </c>
    </row>
    <row r="2610" spans="1:4" x14ac:dyDescent="0.2">
      <c r="A2610" s="4" t="s">
        <v>8</v>
      </c>
      <c r="B2610" s="6">
        <v>16</v>
      </c>
      <c r="C2610" s="9">
        <v>4.8000000000000001E-2</v>
      </c>
      <c r="D2610" s="8">
        <v>104.93</v>
      </c>
    </row>
    <row r="2611" spans="1:4" x14ac:dyDescent="0.2">
      <c r="A2611" s="4" t="s">
        <v>8</v>
      </c>
      <c r="B2611" s="6">
        <v>17</v>
      </c>
      <c r="C2611" s="9">
        <v>4.4999999999999998E-2</v>
      </c>
      <c r="D2611" s="8">
        <v>76.569999999999993</v>
      </c>
    </row>
    <row r="2612" spans="1:4" x14ac:dyDescent="0.2">
      <c r="A2612" s="4" t="s">
        <v>8</v>
      </c>
      <c r="B2612" s="6">
        <v>18</v>
      </c>
      <c r="C2612" s="9">
        <v>5.1999999999999998E-2</v>
      </c>
      <c r="D2612" s="8">
        <v>33.08</v>
      </c>
    </row>
    <row r="2613" spans="1:4" x14ac:dyDescent="0.2">
      <c r="A2613" s="4" t="s">
        <v>8</v>
      </c>
      <c r="B2613" s="6">
        <v>19</v>
      </c>
      <c r="C2613" s="9">
        <v>6.2E-2</v>
      </c>
      <c r="D2613" s="8">
        <v>0</v>
      </c>
    </row>
    <row r="2614" spans="1:4" x14ac:dyDescent="0.2">
      <c r="A2614" s="4" t="s">
        <v>8</v>
      </c>
      <c r="B2614" s="6">
        <v>20</v>
      </c>
      <c r="C2614" s="9">
        <v>4.7E-2</v>
      </c>
      <c r="D2614" s="8">
        <v>0</v>
      </c>
    </row>
    <row r="2615" spans="1:4" x14ac:dyDescent="0.2">
      <c r="A2615" s="4" t="s">
        <v>8</v>
      </c>
      <c r="B2615" s="6">
        <v>21</v>
      </c>
      <c r="C2615" s="9">
        <v>4.8000000000000001E-2</v>
      </c>
      <c r="D2615" s="8">
        <v>0</v>
      </c>
    </row>
    <row r="2616" spans="1:4" x14ac:dyDescent="0.2">
      <c r="A2616" s="4" t="s">
        <v>8</v>
      </c>
      <c r="B2616" s="6">
        <v>22</v>
      </c>
      <c r="C2616" s="9">
        <v>0.114</v>
      </c>
      <c r="D2616" s="8">
        <v>0</v>
      </c>
    </row>
    <row r="2617" spans="1:4" x14ac:dyDescent="0.2">
      <c r="A2617" s="4" t="s">
        <v>8</v>
      </c>
      <c r="B2617" s="6">
        <v>23</v>
      </c>
      <c r="C2617" s="9">
        <v>0.14599999999999999</v>
      </c>
      <c r="D2617" s="8">
        <v>0</v>
      </c>
    </row>
    <row r="2618" spans="1:4" x14ac:dyDescent="0.2">
      <c r="A2618" s="4" t="s">
        <v>8</v>
      </c>
      <c r="B2618" s="6">
        <v>0</v>
      </c>
      <c r="C2618" s="9">
        <v>0.14599999999999999</v>
      </c>
      <c r="D2618" s="8">
        <v>0</v>
      </c>
    </row>
    <row r="2619" spans="1:4" x14ac:dyDescent="0.2">
      <c r="A2619" s="4" t="s">
        <v>8</v>
      </c>
      <c r="B2619" s="6">
        <v>1</v>
      </c>
      <c r="C2619" s="9">
        <v>0.78600000000000003</v>
      </c>
      <c r="D2619" s="8">
        <v>0</v>
      </c>
    </row>
    <row r="2620" spans="1:4" x14ac:dyDescent="0.2">
      <c r="A2620" s="4" t="s">
        <v>8</v>
      </c>
      <c r="B2620" s="6">
        <v>2</v>
      </c>
      <c r="C2620" s="9">
        <v>0.35099999999999998</v>
      </c>
      <c r="D2620" s="8">
        <v>0</v>
      </c>
    </row>
    <row r="2621" spans="1:4" x14ac:dyDescent="0.2">
      <c r="A2621" s="4" t="s">
        <v>8</v>
      </c>
      <c r="B2621" s="6">
        <v>3</v>
      </c>
      <c r="C2621" s="9">
        <v>0.315</v>
      </c>
      <c r="D2621" s="8">
        <v>0</v>
      </c>
    </row>
    <row r="2622" spans="1:4" x14ac:dyDescent="0.2">
      <c r="A2622" s="4" t="s">
        <v>8</v>
      </c>
      <c r="B2622" s="6">
        <v>4</v>
      </c>
      <c r="C2622" s="9">
        <v>0.13200000000000001</v>
      </c>
      <c r="D2622" s="8">
        <v>0</v>
      </c>
    </row>
    <row r="2623" spans="1:4" x14ac:dyDescent="0.2">
      <c r="A2623" s="4" t="s">
        <v>8</v>
      </c>
      <c r="B2623" s="6">
        <v>5</v>
      </c>
      <c r="C2623" s="9">
        <v>0.318</v>
      </c>
      <c r="D2623" s="8">
        <v>0</v>
      </c>
    </row>
    <row r="2624" spans="1:4" x14ac:dyDescent="0.2">
      <c r="A2624" s="4" t="s">
        <v>8</v>
      </c>
      <c r="B2624" s="6">
        <v>6</v>
      </c>
      <c r="C2624" s="9">
        <v>0.14000000000000001</v>
      </c>
      <c r="D2624" s="8">
        <v>33.979999999999997</v>
      </c>
    </row>
    <row r="2625" spans="1:4" x14ac:dyDescent="0.2">
      <c r="A2625" s="4" t="s">
        <v>8</v>
      </c>
      <c r="B2625" s="6">
        <v>7</v>
      </c>
      <c r="C2625" s="9">
        <v>0.30399999999999999</v>
      </c>
      <c r="D2625" s="8">
        <v>212.09</v>
      </c>
    </row>
    <row r="2626" spans="1:4" x14ac:dyDescent="0.2">
      <c r="A2626" s="4" t="s">
        <v>8</v>
      </c>
      <c r="B2626" s="6">
        <v>8</v>
      </c>
      <c r="C2626" s="9">
        <v>0.13200000000000001</v>
      </c>
      <c r="D2626" s="8">
        <v>161.83000000000001</v>
      </c>
    </row>
    <row r="2627" spans="1:4" x14ac:dyDescent="0.2">
      <c r="A2627" s="4" t="s">
        <v>8</v>
      </c>
      <c r="B2627" s="6">
        <v>9</v>
      </c>
      <c r="C2627" s="9">
        <v>0.31900000000000001</v>
      </c>
      <c r="D2627" s="8">
        <v>88.86</v>
      </c>
    </row>
    <row r="2628" spans="1:4" x14ac:dyDescent="0.2">
      <c r="A2628" s="4" t="s">
        <v>8</v>
      </c>
      <c r="B2628" s="6">
        <v>10</v>
      </c>
      <c r="C2628" s="9">
        <v>0.23499999999999999</v>
      </c>
      <c r="D2628" s="8">
        <v>216.47</v>
      </c>
    </row>
    <row r="2629" spans="1:4" x14ac:dyDescent="0.2">
      <c r="A2629" s="4" t="s">
        <v>8</v>
      </c>
      <c r="B2629" s="6">
        <v>11</v>
      </c>
      <c r="C2629" s="9">
        <v>0.318</v>
      </c>
      <c r="D2629" s="8">
        <v>107.76</v>
      </c>
    </row>
    <row r="2630" spans="1:4" x14ac:dyDescent="0.2">
      <c r="A2630" s="4" t="s">
        <v>8</v>
      </c>
      <c r="B2630" s="6">
        <v>12</v>
      </c>
      <c r="C2630" s="9">
        <v>0.189</v>
      </c>
      <c r="D2630" s="8">
        <v>910.46</v>
      </c>
    </row>
    <row r="2631" spans="1:4" x14ac:dyDescent="0.2">
      <c r="A2631" s="4" t="s">
        <v>8</v>
      </c>
      <c r="B2631" s="6">
        <v>13</v>
      </c>
      <c r="C2631" s="9">
        <v>0.17100000000000001</v>
      </c>
      <c r="D2631" s="8">
        <v>944.58</v>
      </c>
    </row>
    <row r="2632" spans="1:4" x14ac:dyDescent="0.2">
      <c r="A2632" s="4" t="s">
        <v>8</v>
      </c>
      <c r="B2632" s="6">
        <v>14</v>
      </c>
      <c r="C2632" s="9">
        <v>0.17</v>
      </c>
      <c r="D2632" s="8">
        <v>336.34</v>
      </c>
    </row>
    <row r="2633" spans="1:4" x14ac:dyDescent="0.2">
      <c r="A2633" s="4" t="s">
        <v>8</v>
      </c>
      <c r="B2633" s="6">
        <v>15</v>
      </c>
      <c r="C2633" s="9">
        <v>6.0999999999999999E-2</v>
      </c>
      <c r="D2633" s="8">
        <v>450.44</v>
      </c>
    </row>
    <row r="2634" spans="1:4" x14ac:dyDescent="0.2">
      <c r="A2634" s="4" t="s">
        <v>8</v>
      </c>
      <c r="B2634" s="6">
        <v>16</v>
      </c>
      <c r="C2634" s="9">
        <v>4.3999999999999997E-2</v>
      </c>
      <c r="D2634" s="8">
        <v>65.22</v>
      </c>
    </row>
    <row r="2635" spans="1:4" x14ac:dyDescent="0.2">
      <c r="A2635" s="4" t="s">
        <v>8</v>
      </c>
      <c r="B2635" s="6">
        <v>17</v>
      </c>
      <c r="C2635" s="9">
        <v>4.4999999999999998E-2</v>
      </c>
      <c r="D2635" s="8">
        <v>224.22</v>
      </c>
    </row>
    <row r="2636" spans="1:4" x14ac:dyDescent="0.2">
      <c r="A2636" s="4" t="s">
        <v>8</v>
      </c>
      <c r="B2636" s="6">
        <v>18</v>
      </c>
      <c r="C2636" s="9">
        <v>5.8999999999999997E-2</v>
      </c>
      <c r="D2636" s="8">
        <v>8.51</v>
      </c>
    </row>
    <row r="2637" spans="1:4" x14ac:dyDescent="0.2">
      <c r="A2637" s="4" t="s">
        <v>8</v>
      </c>
      <c r="B2637" s="6">
        <v>19</v>
      </c>
      <c r="C2637" s="9">
        <v>5.7000000000000002E-2</v>
      </c>
      <c r="D2637" s="8">
        <v>0</v>
      </c>
    </row>
    <row r="2638" spans="1:4" x14ac:dyDescent="0.2">
      <c r="A2638" s="4" t="s">
        <v>8</v>
      </c>
      <c r="B2638" s="6">
        <v>20</v>
      </c>
      <c r="C2638" s="9">
        <v>5.1999999999999998E-2</v>
      </c>
      <c r="D2638" s="8">
        <v>0</v>
      </c>
    </row>
    <row r="2639" spans="1:4" x14ac:dyDescent="0.2">
      <c r="A2639" s="4" t="s">
        <v>8</v>
      </c>
      <c r="B2639" s="6">
        <v>21</v>
      </c>
      <c r="C2639" s="9">
        <v>4.3999999999999997E-2</v>
      </c>
      <c r="D2639" s="8">
        <v>0</v>
      </c>
    </row>
    <row r="2640" spans="1:4" x14ac:dyDescent="0.2">
      <c r="A2640" s="4" t="s">
        <v>8</v>
      </c>
      <c r="B2640" s="6">
        <v>22</v>
      </c>
      <c r="C2640" s="9">
        <v>0.108</v>
      </c>
      <c r="D2640" s="8">
        <v>0</v>
      </c>
    </row>
    <row r="2641" spans="1:4" x14ac:dyDescent="0.2">
      <c r="A2641" s="4" t="s">
        <v>8</v>
      </c>
      <c r="B2641" s="6">
        <v>23</v>
      </c>
      <c r="C2641" s="9">
        <v>0.13400000000000001</v>
      </c>
      <c r="D2641" s="8">
        <v>0</v>
      </c>
    </row>
    <row r="2642" spans="1:4" x14ac:dyDescent="0.2">
      <c r="A2642" s="4" t="s">
        <v>8</v>
      </c>
      <c r="B2642" s="6">
        <v>0</v>
      </c>
      <c r="C2642" s="9">
        <v>0.14699999999999999</v>
      </c>
      <c r="D2642" s="8">
        <v>0</v>
      </c>
    </row>
    <row r="2643" spans="1:4" x14ac:dyDescent="0.2">
      <c r="A2643" s="4" t="s">
        <v>8</v>
      </c>
      <c r="B2643" s="6">
        <v>1</v>
      </c>
      <c r="C2643" s="9">
        <v>0.71299999999999997</v>
      </c>
      <c r="D2643" s="8">
        <v>0</v>
      </c>
    </row>
    <row r="2644" spans="1:4" x14ac:dyDescent="0.2">
      <c r="A2644" s="4" t="s">
        <v>8</v>
      </c>
      <c r="B2644" s="6">
        <v>2</v>
      </c>
      <c r="C2644" s="9">
        <v>0.35099999999999998</v>
      </c>
      <c r="D2644" s="8">
        <v>0</v>
      </c>
    </row>
    <row r="2645" spans="1:4" x14ac:dyDescent="0.2">
      <c r="A2645" s="4" t="s">
        <v>8</v>
      </c>
      <c r="B2645" s="6">
        <v>3</v>
      </c>
      <c r="C2645" s="9">
        <v>0.318</v>
      </c>
      <c r="D2645" s="8">
        <v>0</v>
      </c>
    </row>
    <row r="2646" spans="1:4" x14ac:dyDescent="0.2">
      <c r="A2646" s="4" t="s">
        <v>8</v>
      </c>
      <c r="B2646" s="6">
        <v>4</v>
      </c>
      <c r="C2646" s="9">
        <v>0.13300000000000001</v>
      </c>
      <c r="D2646" s="8">
        <v>0</v>
      </c>
    </row>
    <row r="2647" spans="1:4" x14ac:dyDescent="0.2">
      <c r="A2647" s="4" t="s">
        <v>8</v>
      </c>
      <c r="B2647" s="6">
        <v>5</v>
      </c>
      <c r="C2647" s="9">
        <v>0.309</v>
      </c>
      <c r="D2647" s="8">
        <v>0</v>
      </c>
    </row>
    <row r="2648" spans="1:4" x14ac:dyDescent="0.2">
      <c r="A2648" s="4" t="s">
        <v>8</v>
      </c>
      <c r="B2648" s="6">
        <v>6</v>
      </c>
      <c r="C2648" s="9">
        <v>0.23200000000000001</v>
      </c>
      <c r="D2648" s="8">
        <v>22.69</v>
      </c>
    </row>
    <row r="2649" spans="1:4" x14ac:dyDescent="0.2">
      <c r="A2649" s="4" t="s">
        <v>8</v>
      </c>
      <c r="B2649" s="6">
        <v>7</v>
      </c>
      <c r="C2649" s="9">
        <v>0.22600000000000001</v>
      </c>
      <c r="D2649" s="8">
        <v>168.58</v>
      </c>
    </row>
    <row r="2650" spans="1:4" x14ac:dyDescent="0.2">
      <c r="A2650" s="4" t="s">
        <v>8</v>
      </c>
      <c r="B2650" s="6">
        <v>8</v>
      </c>
      <c r="C2650" s="9">
        <v>0.27800000000000002</v>
      </c>
      <c r="D2650" s="8">
        <v>227.1</v>
      </c>
    </row>
    <row r="2651" spans="1:4" x14ac:dyDescent="0.2">
      <c r="A2651" s="4" t="s">
        <v>8</v>
      </c>
      <c r="B2651" s="6">
        <v>9</v>
      </c>
      <c r="C2651" s="9">
        <v>9.5000000000000001E-2</v>
      </c>
      <c r="D2651" s="8">
        <v>405.83</v>
      </c>
    </row>
    <row r="2652" spans="1:4" x14ac:dyDescent="0.2">
      <c r="A2652" s="4" t="s">
        <v>8</v>
      </c>
      <c r="B2652" s="6">
        <v>10</v>
      </c>
      <c r="C2652" s="9">
        <v>0.27100000000000002</v>
      </c>
      <c r="D2652" s="8">
        <v>810.05</v>
      </c>
    </row>
    <row r="2653" spans="1:4" x14ac:dyDescent="0.2">
      <c r="A2653" s="4" t="s">
        <v>8</v>
      </c>
      <c r="B2653" s="6">
        <v>11</v>
      </c>
      <c r="C2653" s="9">
        <v>0.17199999999999999</v>
      </c>
      <c r="D2653" s="8">
        <v>770.79</v>
      </c>
    </row>
    <row r="2654" spans="1:4" x14ac:dyDescent="0.2">
      <c r="A2654" s="4" t="s">
        <v>8</v>
      </c>
      <c r="B2654" s="6">
        <v>12</v>
      </c>
      <c r="C2654" s="9">
        <v>0.123</v>
      </c>
      <c r="D2654" s="8">
        <v>806.72</v>
      </c>
    </row>
    <row r="2655" spans="1:4" x14ac:dyDescent="0.2">
      <c r="A2655" s="4" t="s">
        <v>8</v>
      </c>
      <c r="B2655" s="6">
        <v>13</v>
      </c>
      <c r="C2655" s="9">
        <v>0.16600000000000001</v>
      </c>
      <c r="D2655" s="8">
        <v>937.63</v>
      </c>
    </row>
    <row r="2656" spans="1:4" x14ac:dyDescent="0.2">
      <c r="A2656" s="4" t="s">
        <v>8</v>
      </c>
      <c r="B2656" s="6">
        <v>14</v>
      </c>
      <c r="C2656" s="9">
        <v>0.126</v>
      </c>
      <c r="D2656" s="8">
        <v>800.78</v>
      </c>
    </row>
    <row r="2657" spans="1:4" x14ac:dyDescent="0.2">
      <c r="A2657" s="4" t="s">
        <v>8</v>
      </c>
      <c r="B2657" s="6">
        <v>15</v>
      </c>
      <c r="C2657" s="9">
        <v>0.125</v>
      </c>
      <c r="D2657" s="8">
        <v>501.13</v>
      </c>
    </row>
    <row r="2658" spans="1:4" x14ac:dyDescent="0.2">
      <c r="A2658" s="4" t="s">
        <v>8</v>
      </c>
      <c r="B2658" s="6">
        <v>16</v>
      </c>
      <c r="C2658" s="9">
        <v>4.4999999999999998E-2</v>
      </c>
      <c r="D2658" s="8">
        <v>379.56</v>
      </c>
    </row>
    <row r="2659" spans="1:4" x14ac:dyDescent="0.2">
      <c r="A2659" s="4" t="s">
        <v>8</v>
      </c>
      <c r="B2659" s="6">
        <v>17</v>
      </c>
      <c r="C2659" s="9">
        <v>4.3999999999999997E-2</v>
      </c>
      <c r="D2659" s="8">
        <v>284.76</v>
      </c>
    </row>
    <row r="2660" spans="1:4" x14ac:dyDescent="0.2">
      <c r="A2660" s="4" t="s">
        <v>8</v>
      </c>
      <c r="B2660" s="6">
        <v>18</v>
      </c>
      <c r="C2660" s="9">
        <v>4.2999999999999997E-2</v>
      </c>
      <c r="D2660" s="8">
        <v>60.88</v>
      </c>
    </row>
    <row r="2661" spans="1:4" x14ac:dyDescent="0.2">
      <c r="A2661" s="4" t="s">
        <v>8</v>
      </c>
      <c r="B2661" s="6">
        <v>19</v>
      </c>
      <c r="C2661" s="9">
        <v>4.7E-2</v>
      </c>
      <c r="D2661" s="8">
        <v>0</v>
      </c>
    </row>
    <row r="2662" spans="1:4" x14ac:dyDescent="0.2">
      <c r="A2662" s="4" t="s">
        <v>8</v>
      </c>
      <c r="B2662" s="6">
        <v>20</v>
      </c>
      <c r="C2662" s="9">
        <v>4.7E-2</v>
      </c>
      <c r="D2662" s="8">
        <v>0</v>
      </c>
    </row>
    <row r="2663" spans="1:4" x14ac:dyDescent="0.2">
      <c r="A2663" s="4" t="s">
        <v>8</v>
      </c>
      <c r="B2663" s="6">
        <v>21</v>
      </c>
      <c r="C2663" s="9">
        <v>4.7E-2</v>
      </c>
      <c r="D2663" s="8">
        <v>0</v>
      </c>
    </row>
    <row r="2664" spans="1:4" x14ac:dyDescent="0.2">
      <c r="A2664" s="4" t="s">
        <v>8</v>
      </c>
      <c r="B2664" s="6">
        <v>22</v>
      </c>
      <c r="C2664" s="9">
        <v>0.11799999999999999</v>
      </c>
      <c r="D2664" s="8">
        <v>0</v>
      </c>
    </row>
    <row r="2665" spans="1:4" x14ac:dyDescent="0.2">
      <c r="A2665" s="4" t="s">
        <v>8</v>
      </c>
      <c r="B2665" s="6">
        <v>23</v>
      </c>
      <c r="C2665" s="9">
        <v>0.13700000000000001</v>
      </c>
      <c r="D2665" s="8">
        <v>0</v>
      </c>
    </row>
    <row r="2666" spans="1:4" x14ac:dyDescent="0.2">
      <c r="A2666" s="4" t="s">
        <v>8</v>
      </c>
      <c r="B2666" s="6">
        <v>0</v>
      </c>
      <c r="C2666" s="9">
        <v>0.13200000000000001</v>
      </c>
      <c r="D2666" s="8">
        <v>0</v>
      </c>
    </row>
    <row r="2667" spans="1:4" x14ac:dyDescent="0.2">
      <c r="A2667" s="4" t="s">
        <v>8</v>
      </c>
      <c r="B2667" s="6">
        <v>1</v>
      </c>
      <c r="C2667" s="9">
        <v>0.75600000000000001</v>
      </c>
      <c r="D2667" s="8">
        <v>0</v>
      </c>
    </row>
    <row r="2668" spans="1:4" x14ac:dyDescent="0.2">
      <c r="A2668" s="4" t="s">
        <v>8</v>
      </c>
      <c r="B2668" s="6">
        <v>2</v>
      </c>
      <c r="C2668" s="9">
        <v>0.34899999999999998</v>
      </c>
      <c r="D2668" s="8">
        <v>0</v>
      </c>
    </row>
    <row r="2669" spans="1:4" x14ac:dyDescent="0.2">
      <c r="A2669" s="4" t="s">
        <v>8</v>
      </c>
      <c r="B2669" s="6">
        <v>3</v>
      </c>
      <c r="C2669" s="9">
        <v>0.317</v>
      </c>
      <c r="D2669" s="8">
        <v>0</v>
      </c>
    </row>
    <row r="2670" spans="1:4" x14ac:dyDescent="0.2">
      <c r="A2670" s="4" t="s">
        <v>8</v>
      </c>
      <c r="B2670" s="6">
        <v>4</v>
      </c>
      <c r="C2670" s="9">
        <v>0.14399999999999999</v>
      </c>
      <c r="D2670" s="8">
        <v>0</v>
      </c>
    </row>
    <row r="2671" spans="1:4" x14ac:dyDescent="0.2">
      <c r="A2671" s="4" t="s">
        <v>8</v>
      </c>
      <c r="B2671" s="6">
        <v>5</v>
      </c>
      <c r="C2671" s="9">
        <v>0.32100000000000001</v>
      </c>
      <c r="D2671" s="8">
        <v>0</v>
      </c>
    </row>
    <row r="2672" spans="1:4" x14ac:dyDescent="0.2">
      <c r="A2672" s="4" t="s">
        <v>8</v>
      </c>
      <c r="B2672" s="6">
        <v>6</v>
      </c>
      <c r="C2672" s="9">
        <v>0.13300000000000001</v>
      </c>
      <c r="D2672" s="8">
        <v>39.15</v>
      </c>
    </row>
    <row r="2673" spans="1:4" x14ac:dyDescent="0.2">
      <c r="A2673" s="4" t="s">
        <v>8</v>
      </c>
      <c r="B2673" s="6">
        <v>7</v>
      </c>
      <c r="C2673" s="9">
        <v>0.30599999999999999</v>
      </c>
      <c r="D2673" s="8">
        <v>101.84</v>
      </c>
    </row>
    <row r="2674" spans="1:4" x14ac:dyDescent="0.2">
      <c r="A2674" s="4" t="s">
        <v>8</v>
      </c>
      <c r="B2674" s="6">
        <v>8</v>
      </c>
      <c r="C2674" s="9">
        <v>0.113</v>
      </c>
      <c r="D2674" s="8">
        <v>159.91999999999999</v>
      </c>
    </row>
    <row r="2675" spans="1:4" x14ac:dyDescent="0.2">
      <c r="A2675" s="4" t="s">
        <v>8</v>
      </c>
      <c r="B2675" s="6">
        <v>9</v>
      </c>
      <c r="C2675" s="9">
        <v>0.30399999999999999</v>
      </c>
      <c r="D2675" s="8">
        <v>329.78</v>
      </c>
    </row>
    <row r="2676" spans="1:4" x14ac:dyDescent="0.2">
      <c r="A2676" s="4" t="s">
        <v>8</v>
      </c>
      <c r="B2676" s="6">
        <v>10</v>
      </c>
      <c r="C2676" s="9">
        <v>6.3E-2</v>
      </c>
      <c r="D2676" s="8">
        <v>173.93</v>
      </c>
    </row>
    <row r="2677" spans="1:4" x14ac:dyDescent="0.2">
      <c r="A2677" s="4" t="s">
        <v>8</v>
      </c>
      <c r="B2677" s="6">
        <v>11</v>
      </c>
      <c r="C2677" s="9">
        <v>0.22600000000000001</v>
      </c>
      <c r="D2677" s="8">
        <v>817.56</v>
      </c>
    </row>
    <row r="2678" spans="1:4" x14ac:dyDescent="0.2">
      <c r="A2678" s="4" t="s">
        <v>8</v>
      </c>
      <c r="B2678" s="6">
        <v>12</v>
      </c>
      <c r="C2678" s="9">
        <v>4.8000000000000001E-2</v>
      </c>
      <c r="D2678" s="8">
        <v>235.37</v>
      </c>
    </row>
    <row r="2679" spans="1:4" x14ac:dyDescent="0.2">
      <c r="A2679" s="4" t="s">
        <v>8</v>
      </c>
      <c r="B2679" s="6">
        <v>13</v>
      </c>
      <c r="C2679" s="9">
        <v>0.115</v>
      </c>
      <c r="D2679" s="8">
        <v>343.3</v>
      </c>
    </row>
    <row r="2680" spans="1:4" x14ac:dyDescent="0.2">
      <c r="A2680" s="4" t="s">
        <v>8</v>
      </c>
      <c r="B2680" s="6">
        <v>14</v>
      </c>
      <c r="C2680" s="9">
        <v>0.154</v>
      </c>
      <c r="D2680" s="8">
        <v>343.06</v>
      </c>
    </row>
    <row r="2681" spans="1:4" x14ac:dyDescent="0.2">
      <c r="A2681" s="4" t="s">
        <v>8</v>
      </c>
      <c r="B2681" s="6">
        <v>15</v>
      </c>
      <c r="C2681" s="9">
        <v>9.2999999999999999E-2</v>
      </c>
      <c r="D2681" s="8">
        <v>127.61</v>
      </c>
    </row>
    <row r="2682" spans="1:4" x14ac:dyDescent="0.2">
      <c r="A2682" s="4" t="s">
        <v>8</v>
      </c>
      <c r="B2682" s="6">
        <v>16</v>
      </c>
      <c r="C2682" s="9">
        <v>4.8000000000000001E-2</v>
      </c>
      <c r="D2682" s="8">
        <v>256.31</v>
      </c>
    </row>
    <row r="2683" spans="1:4" x14ac:dyDescent="0.2">
      <c r="A2683" s="4" t="s">
        <v>8</v>
      </c>
      <c r="B2683" s="6">
        <v>17</v>
      </c>
      <c r="C2683" s="9">
        <v>5.1999999999999998E-2</v>
      </c>
      <c r="D2683" s="8">
        <v>229.68</v>
      </c>
    </row>
    <row r="2684" spans="1:4" x14ac:dyDescent="0.2">
      <c r="A2684" s="4" t="s">
        <v>8</v>
      </c>
      <c r="B2684" s="6">
        <v>18</v>
      </c>
      <c r="C2684" s="9">
        <v>3.9E-2</v>
      </c>
      <c r="D2684" s="8">
        <v>51.08</v>
      </c>
    </row>
    <row r="2685" spans="1:4" x14ac:dyDescent="0.2">
      <c r="A2685" s="4" t="s">
        <v>8</v>
      </c>
      <c r="B2685" s="6">
        <v>19</v>
      </c>
      <c r="C2685" s="9">
        <v>4.4999999999999998E-2</v>
      </c>
      <c r="D2685" s="8">
        <v>0</v>
      </c>
    </row>
    <row r="2686" spans="1:4" x14ac:dyDescent="0.2">
      <c r="A2686" s="4" t="s">
        <v>8</v>
      </c>
      <c r="B2686" s="6">
        <v>20</v>
      </c>
      <c r="C2686" s="9">
        <v>6.8000000000000005E-2</v>
      </c>
      <c r="D2686" s="8">
        <v>0</v>
      </c>
    </row>
    <row r="2687" spans="1:4" x14ac:dyDescent="0.2">
      <c r="A2687" s="4" t="s">
        <v>8</v>
      </c>
      <c r="B2687" s="6">
        <v>21</v>
      </c>
      <c r="C2687" s="9">
        <v>4.1000000000000002E-2</v>
      </c>
      <c r="D2687" s="8">
        <v>0</v>
      </c>
    </row>
    <row r="2688" spans="1:4" x14ac:dyDescent="0.2">
      <c r="A2688" s="4" t="s">
        <v>8</v>
      </c>
      <c r="B2688" s="6">
        <v>22</v>
      </c>
      <c r="C2688" s="9">
        <v>0.114</v>
      </c>
      <c r="D2688" s="8">
        <v>0</v>
      </c>
    </row>
    <row r="2689" spans="1:4" x14ac:dyDescent="0.2">
      <c r="A2689" s="4" t="s">
        <v>8</v>
      </c>
      <c r="B2689" s="6">
        <v>23</v>
      </c>
      <c r="C2689" s="9">
        <v>0.13</v>
      </c>
      <c r="D2689" s="8">
        <v>0</v>
      </c>
    </row>
    <row r="2690" spans="1:4" x14ac:dyDescent="0.2">
      <c r="A2690" s="4" t="s">
        <v>8</v>
      </c>
      <c r="B2690" s="6">
        <v>0</v>
      </c>
      <c r="C2690" s="9">
        <v>0.123</v>
      </c>
      <c r="D2690" s="8">
        <v>0</v>
      </c>
    </row>
    <row r="2691" spans="1:4" x14ac:dyDescent="0.2">
      <c r="A2691" s="4" t="s">
        <v>8</v>
      </c>
      <c r="B2691" s="6">
        <v>1</v>
      </c>
      <c r="C2691" s="9">
        <v>0.127</v>
      </c>
      <c r="D2691" s="8">
        <v>0</v>
      </c>
    </row>
    <row r="2692" spans="1:4" x14ac:dyDescent="0.2">
      <c r="A2692" s="4" t="s">
        <v>8</v>
      </c>
      <c r="B2692" s="6">
        <v>2</v>
      </c>
      <c r="C2692" s="9">
        <v>0.127</v>
      </c>
      <c r="D2692" s="8">
        <v>0</v>
      </c>
    </row>
    <row r="2693" spans="1:4" x14ac:dyDescent="0.2">
      <c r="A2693" s="4" t="s">
        <v>8</v>
      </c>
      <c r="B2693" s="6">
        <v>3</v>
      </c>
      <c r="C2693" s="9">
        <v>0.13800000000000001</v>
      </c>
      <c r="D2693" s="8">
        <v>0</v>
      </c>
    </row>
    <row r="2694" spans="1:4" x14ac:dyDescent="0.2">
      <c r="A2694" s="4" t="s">
        <v>8</v>
      </c>
      <c r="B2694" s="6">
        <v>4</v>
      </c>
      <c r="C2694" s="9">
        <v>0.13500000000000001</v>
      </c>
      <c r="D2694" s="8">
        <v>0</v>
      </c>
    </row>
    <row r="2695" spans="1:4" x14ac:dyDescent="0.2">
      <c r="A2695" s="4" t="s">
        <v>8</v>
      </c>
      <c r="B2695" s="6">
        <v>5</v>
      </c>
      <c r="C2695" s="9">
        <v>0.126</v>
      </c>
      <c r="D2695" s="8">
        <v>0</v>
      </c>
    </row>
    <row r="2696" spans="1:4" x14ac:dyDescent="0.2">
      <c r="A2696" s="4" t="s">
        <v>8</v>
      </c>
      <c r="B2696" s="6">
        <v>6</v>
      </c>
      <c r="C2696" s="9">
        <v>0.126</v>
      </c>
      <c r="D2696" s="8">
        <v>34.78</v>
      </c>
    </row>
    <row r="2697" spans="1:4" x14ac:dyDescent="0.2">
      <c r="A2697" s="4" t="s">
        <v>8</v>
      </c>
      <c r="B2697" s="6">
        <v>7</v>
      </c>
      <c r="C2697" s="9">
        <v>0.126</v>
      </c>
      <c r="D2697" s="8">
        <v>149.11000000000001</v>
      </c>
    </row>
    <row r="2698" spans="1:4" x14ac:dyDescent="0.2">
      <c r="A2698" s="4" t="s">
        <v>8</v>
      </c>
      <c r="B2698" s="6">
        <v>8</v>
      </c>
      <c r="C2698" s="9">
        <v>9.9000000000000005E-2</v>
      </c>
      <c r="D2698" s="8">
        <v>228.62</v>
      </c>
    </row>
    <row r="2699" spans="1:4" x14ac:dyDescent="0.2">
      <c r="A2699" s="4" t="s">
        <v>8</v>
      </c>
      <c r="B2699" s="6">
        <v>9</v>
      </c>
      <c r="C2699" s="9">
        <v>0.61099999999999999</v>
      </c>
      <c r="D2699" s="8">
        <v>237.94</v>
      </c>
    </row>
    <row r="2700" spans="1:4" x14ac:dyDescent="0.2">
      <c r="A2700" s="4" t="s">
        <v>8</v>
      </c>
      <c r="B2700" s="6">
        <v>10</v>
      </c>
      <c r="C2700" s="9">
        <v>4.1970000000000001</v>
      </c>
      <c r="D2700" s="8">
        <v>421.37</v>
      </c>
    </row>
    <row r="2701" spans="1:4" x14ac:dyDescent="0.2">
      <c r="A2701" s="4" t="s">
        <v>8</v>
      </c>
      <c r="B2701" s="6">
        <v>11</v>
      </c>
      <c r="C2701" s="9">
        <v>4.1630000000000003</v>
      </c>
      <c r="D2701" s="8">
        <v>190.95</v>
      </c>
    </row>
    <row r="2702" spans="1:4" x14ac:dyDescent="0.2">
      <c r="A2702" s="4" t="s">
        <v>8</v>
      </c>
      <c r="B2702" s="6">
        <v>12</v>
      </c>
      <c r="C2702" s="9">
        <v>4.2469999999999999</v>
      </c>
      <c r="D2702" s="8">
        <v>142.74</v>
      </c>
    </row>
    <row r="2703" spans="1:4" x14ac:dyDescent="0.2">
      <c r="A2703" s="4" t="s">
        <v>8</v>
      </c>
      <c r="B2703" s="6">
        <v>13</v>
      </c>
      <c r="C2703" s="9">
        <v>4.2039999999999997</v>
      </c>
      <c r="D2703" s="8">
        <v>258.06</v>
      </c>
    </row>
    <row r="2704" spans="1:4" x14ac:dyDescent="0.2">
      <c r="A2704" s="4" t="s">
        <v>8</v>
      </c>
      <c r="B2704" s="6">
        <v>14</v>
      </c>
      <c r="C2704" s="9">
        <v>3.2050000000000001</v>
      </c>
      <c r="D2704" s="8">
        <v>353.19</v>
      </c>
    </row>
    <row r="2705" spans="1:4" x14ac:dyDescent="0.2">
      <c r="A2705" s="4" t="s">
        <v>8</v>
      </c>
      <c r="B2705" s="6">
        <v>15</v>
      </c>
      <c r="C2705" s="9">
        <v>4.5999999999999999E-2</v>
      </c>
      <c r="D2705" s="8">
        <v>600.76</v>
      </c>
    </row>
    <row r="2706" spans="1:4" x14ac:dyDescent="0.2">
      <c r="A2706" s="4" t="s">
        <v>8</v>
      </c>
      <c r="B2706" s="6">
        <v>16</v>
      </c>
      <c r="C2706" s="9">
        <v>4.9000000000000002E-2</v>
      </c>
      <c r="D2706" s="8">
        <v>381.54</v>
      </c>
    </row>
    <row r="2707" spans="1:4" x14ac:dyDescent="0.2">
      <c r="A2707" s="4" t="s">
        <v>8</v>
      </c>
      <c r="B2707" s="6">
        <v>17</v>
      </c>
      <c r="C2707" s="9">
        <v>3.5000000000000003E-2</v>
      </c>
      <c r="D2707" s="8">
        <v>286.08</v>
      </c>
    </row>
    <row r="2708" spans="1:4" x14ac:dyDescent="0.2">
      <c r="A2708" s="4" t="s">
        <v>8</v>
      </c>
      <c r="B2708" s="6">
        <v>18</v>
      </c>
      <c r="C2708" s="9">
        <v>4.3999999999999997E-2</v>
      </c>
      <c r="D2708" s="8">
        <v>63.79</v>
      </c>
    </row>
    <row r="2709" spans="1:4" x14ac:dyDescent="0.2">
      <c r="A2709" s="4" t="s">
        <v>8</v>
      </c>
      <c r="B2709" s="6">
        <v>19</v>
      </c>
      <c r="C2709" s="9">
        <v>6.6000000000000003E-2</v>
      </c>
      <c r="D2709" s="8">
        <v>0</v>
      </c>
    </row>
    <row r="2710" spans="1:4" x14ac:dyDescent="0.2">
      <c r="A2710" s="4" t="s">
        <v>8</v>
      </c>
      <c r="B2710" s="6">
        <v>20</v>
      </c>
      <c r="C2710" s="9">
        <v>3.6999999999999998E-2</v>
      </c>
      <c r="D2710" s="8">
        <v>0</v>
      </c>
    </row>
    <row r="2711" spans="1:4" x14ac:dyDescent="0.2">
      <c r="A2711" s="4" t="s">
        <v>8</v>
      </c>
      <c r="B2711" s="6">
        <v>21</v>
      </c>
      <c r="C2711" s="9">
        <v>3.5000000000000003E-2</v>
      </c>
      <c r="D2711" s="8">
        <v>0</v>
      </c>
    </row>
    <row r="2712" spans="1:4" x14ac:dyDescent="0.2">
      <c r="A2712" s="4" t="s">
        <v>8</v>
      </c>
      <c r="B2712" s="6">
        <v>22</v>
      </c>
      <c r="C2712" s="9">
        <v>9.9000000000000005E-2</v>
      </c>
      <c r="D2712" s="8">
        <v>0</v>
      </c>
    </row>
    <row r="2713" spans="1:4" x14ac:dyDescent="0.2">
      <c r="A2713" s="4" t="s">
        <v>8</v>
      </c>
      <c r="B2713" s="6">
        <v>23</v>
      </c>
      <c r="C2713" s="9">
        <v>0.13600000000000001</v>
      </c>
      <c r="D2713" s="8">
        <v>0</v>
      </c>
    </row>
    <row r="2714" spans="1:4" x14ac:dyDescent="0.2">
      <c r="A2714" s="4" t="s">
        <v>8</v>
      </c>
      <c r="B2714" s="6">
        <v>0</v>
      </c>
      <c r="C2714" s="9">
        <v>0.12</v>
      </c>
      <c r="D2714" s="8">
        <v>0</v>
      </c>
    </row>
    <row r="2715" spans="1:4" x14ac:dyDescent="0.2">
      <c r="A2715" s="4" t="s">
        <v>8</v>
      </c>
      <c r="B2715" s="6">
        <v>1</v>
      </c>
      <c r="C2715" s="9">
        <v>0.121</v>
      </c>
      <c r="D2715" s="8">
        <v>0</v>
      </c>
    </row>
    <row r="2716" spans="1:4" x14ac:dyDescent="0.2">
      <c r="A2716" s="4" t="s">
        <v>8</v>
      </c>
      <c r="B2716" s="6">
        <v>2</v>
      </c>
      <c r="C2716" s="9">
        <v>0.121</v>
      </c>
      <c r="D2716" s="8">
        <v>0</v>
      </c>
    </row>
    <row r="2717" spans="1:4" x14ac:dyDescent="0.2">
      <c r="A2717" s="4" t="s">
        <v>8</v>
      </c>
      <c r="B2717" s="6">
        <v>3</v>
      </c>
      <c r="C2717" s="9">
        <v>0.13100000000000001</v>
      </c>
      <c r="D2717" s="8">
        <v>0</v>
      </c>
    </row>
    <row r="2718" spans="1:4" x14ac:dyDescent="0.2">
      <c r="A2718" s="4" t="s">
        <v>8</v>
      </c>
      <c r="B2718" s="6">
        <v>4</v>
      </c>
      <c r="C2718" s="9">
        <v>0.13100000000000001</v>
      </c>
      <c r="D2718" s="8">
        <v>0</v>
      </c>
    </row>
    <row r="2719" spans="1:4" x14ac:dyDescent="0.2">
      <c r="A2719" s="4" t="s">
        <v>8</v>
      </c>
      <c r="B2719" s="6">
        <v>5</v>
      </c>
      <c r="C2719" s="9">
        <v>0.122</v>
      </c>
      <c r="D2719" s="8">
        <v>0</v>
      </c>
    </row>
    <row r="2720" spans="1:4" x14ac:dyDescent="0.2">
      <c r="A2720" s="4" t="s">
        <v>8</v>
      </c>
      <c r="B2720" s="6">
        <v>6</v>
      </c>
      <c r="C2720" s="9">
        <v>0.122</v>
      </c>
      <c r="D2720" s="8">
        <v>32.72</v>
      </c>
    </row>
    <row r="2721" spans="1:4" x14ac:dyDescent="0.2">
      <c r="A2721" s="4" t="s">
        <v>8</v>
      </c>
      <c r="B2721" s="6">
        <v>7</v>
      </c>
      <c r="C2721" s="9">
        <v>0.125</v>
      </c>
      <c r="D2721" s="8">
        <v>238.91</v>
      </c>
    </row>
    <row r="2722" spans="1:4" x14ac:dyDescent="0.2">
      <c r="A2722" s="4" t="s">
        <v>8</v>
      </c>
      <c r="B2722" s="6">
        <v>8</v>
      </c>
      <c r="C2722" s="9">
        <v>0.13300000000000001</v>
      </c>
      <c r="D2722" s="8">
        <v>484.38</v>
      </c>
    </row>
    <row r="2723" spans="1:4" x14ac:dyDescent="0.2">
      <c r="A2723" s="4" t="s">
        <v>8</v>
      </c>
      <c r="B2723" s="6">
        <v>9</v>
      </c>
      <c r="C2723" s="9">
        <v>1.6910000000000001</v>
      </c>
      <c r="D2723" s="8">
        <v>719.31</v>
      </c>
    </row>
    <row r="2724" spans="1:4" x14ac:dyDescent="0.2">
      <c r="A2724" s="4" t="s">
        <v>8</v>
      </c>
      <c r="B2724" s="6">
        <v>10</v>
      </c>
      <c r="C2724" s="9">
        <v>4.1890000000000001</v>
      </c>
      <c r="D2724" s="8">
        <v>860.72</v>
      </c>
    </row>
    <row r="2725" spans="1:4" x14ac:dyDescent="0.2">
      <c r="A2725" s="4" t="s">
        <v>8</v>
      </c>
      <c r="B2725" s="6">
        <v>11</v>
      </c>
      <c r="C2725" s="9">
        <v>4.1920000000000002</v>
      </c>
      <c r="D2725" s="8">
        <v>996.09</v>
      </c>
    </row>
    <row r="2726" spans="1:4" x14ac:dyDescent="0.2">
      <c r="A2726" s="4" t="s">
        <v>8</v>
      </c>
      <c r="B2726" s="6">
        <v>12</v>
      </c>
      <c r="C2726" s="9">
        <v>4.1909999999999998</v>
      </c>
      <c r="D2726" s="8">
        <v>1011.88</v>
      </c>
    </row>
    <row r="2727" spans="1:4" x14ac:dyDescent="0.2">
      <c r="A2727" s="4" t="s">
        <v>8</v>
      </c>
      <c r="B2727" s="6">
        <v>13</v>
      </c>
      <c r="C2727" s="9">
        <v>4.2990000000000004</v>
      </c>
      <c r="D2727" s="8">
        <v>805.51</v>
      </c>
    </row>
    <row r="2728" spans="1:4" x14ac:dyDescent="0.2">
      <c r="A2728" s="4" t="s">
        <v>8</v>
      </c>
      <c r="B2728" s="6">
        <v>14</v>
      </c>
      <c r="C2728" s="9">
        <v>3.0870000000000002</v>
      </c>
      <c r="D2728" s="8">
        <v>681.98</v>
      </c>
    </row>
    <row r="2729" spans="1:4" x14ac:dyDescent="0.2">
      <c r="A2729" s="4" t="s">
        <v>8</v>
      </c>
      <c r="B2729" s="6">
        <v>15</v>
      </c>
      <c r="C2729" s="9">
        <v>7.3999999999999996E-2</v>
      </c>
      <c r="D2729" s="8">
        <v>657.58</v>
      </c>
    </row>
    <row r="2730" spans="1:4" x14ac:dyDescent="0.2">
      <c r="A2730" s="4" t="s">
        <v>8</v>
      </c>
      <c r="B2730" s="6">
        <v>16</v>
      </c>
      <c r="C2730" s="9">
        <v>3.9E-2</v>
      </c>
      <c r="D2730" s="8">
        <v>458.06</v>
      </c>
    </row>
    <row r="2731" spans="1:4" x14ac:dyDescent="0.2">
      <c r="A2731" s="4" t="s">
        <v>8</v>
      </c>
      <c r="B2731" s="6">
        <v>17</v>
      </c>
      <c r="C2731" s="9">
        <v>3.4000000000000002E-2</v>
      </c>
      <c r="D2731" s="8">
        <v>276.64</v>
      </c>
    </row>
    <row r="2732" spans="1:4" x14ac:dyDescent="0.2">
      <c r="A2732" s="4" t="s">
        <v>8</v>
      </c>
      <c r="B2732" s="6">
        <v>18</v>
      </c>
      <c r="C2732" s="9">
        <v>3.5000000000000003E-2</v>
      </c>
      <c r="D2732" s="8">
        <v>62.54</v>
      </c>
    </row>
    <row r="2733" spans="1:4" x14ac:dyDescent="0.2">
      <c r="A2733" s="4" t="s">
        <v>8</v>
      </c>
      <c r="B2733" s="6">
        <v>19</v>
      </c>
      <c r="C2733" s="9">
        <v>5.3999999999999999E-2</v>
      </c>
      <c r="D2733" s="8">
        <v>0</v>
      </c>
    </row>
    <row r="2734" spans="1:4" x14ac:dyDescent="0.2">
      <c r="A2734" s="4" t="s">
        <v>8</v>
      </c>
      <c r="B2734" s="6">
        <v>20</v>
      </c>
      <c r="C2734" s="9">
        <v>4.2999999999999997E-2</v>
      </c>
      <c r="D2734" s="8">
        <v>0</v>
      </c>
    </row>
    <row r="2735" spans="1:4" x14ac:dyDescent="0.2">
      <c r="A2735" s="4" t="s">
        <v>8</v>
      </c>
      <c r="B2735" s="6">
        <v>21</v>
      </c>
      <c r="C2735" s="9">
        <v>9.5000000000000001E-2</v>
      </c>
      <c r="D2735" s="8">
        <v>0</v>
      </c>
    </row>
    <row r="2736" spans="1:4" x14ac:dyDescent="0.2">
      <c r="A2736" s="4" t="s">
        <v>8</v>
      </c>
      <c r="B2736" s="6">
        <v>22</v>
      </c>
      <c r="C2736" s="9">
        <v>9.8000000000000004E-2</v>
      </c>
      <c r="D2736" s="8">
        <v>0</v>
      </c>
    </row>
    <row r="2737" spans="1:4" x14ac:dyDescent="0.2">
      <c r="A2737" s="4" t="s">
        <v>8</v>
      </c>
      <c r="B2737" s="6">
        <v>23</v>
      </c>
      <c r="C2737" s="9">
        <v>0.13900000000000001</v>
      </c>
      <c r="D2737" s="8">
        <v>0</v>
      </c>
    </row>
    <row r="2738" spans="1:4" x14ac:dyDescent="0.2">
      <c r="A2738" s="4" t="s">
        <v>8</v>
      </c>
      <c r="B2738" s="6">
        <v>0</v>
      </c>
      <c r="C2738" s="9">
        <v>0.11700000000000001</v>
      </c>
      <c r="D2738" s="8">
        <v>0</v>
      </c>
    </row>
    <row r="2739" spans="1:4" x14ac:dyDescent="0.2">
      <c r="A2739" s="4" t="s">
        <v>8</v>
      </c>
      <c r="B2739" s="6">
        <v>1</v>
      </c>
      <c r="C2739" s="9">
        <v>0.122</v>
      </c>
      <c r="D2739" s="8">
        <v>0</v>
      </c>
    </row>
    <row r="2740" spans="1:4" x14ac:dyDescent="0.2">
      <c r="A2740" s="4" t="s">
        <v>8</v>
      </c>
      <c r="B2740" s="6">
        <v>2</v>
      </c>
      <c r="C2740" s="9">
        <v>0.122</v>
      </c>
      <c r="D2740" s="8">
        <v>0</v>
      </c>
    </row>
    <row r="2741" spans="1:4" x14ac:dyDescent="0.2">
      <c r="A2741" s="4" t="s">
        <v>8</v>
      </c>
      <c r="B2741" s="6">
        <v>3</v>
      </c>
      <c r="C2741" s="9">
        <v>0.13700000000000001</v>
      </c>
      <c r="D2741" s="8">
        <v>0</v>
      </c>
    </row>
    <row r="2742" spans="1:4" x14ac:dyDescent="0.2">
      <c r="A2742" s="4" t="s">
        <v>8</v>
      </c>
      <c r="B2742" s="6">
        <v>4</v>
      </c>
      <c r="C2742" s="9">
        <v>0.126</v>
      </c>
      <c r="D2742" s="8">
        <v>0</v>
      </c>
    </row>
    <row r="2743" spans="1:4" x14ac:dyDescent="0.2">
      <c r="A2743" s="4" t="s">
        <v>8</v>
      </c>
      <c r="B2743" s="6">
        <v>5</v>
      </c>
      <c r="C2743" s="9">
        <v>0.122</v>
      </c>
      <c r="D2743" s="8">
        <v>0</v>
      </c>
    </row>
    <row r="2744" spans="1:4" x14ac:dyDescent="0.2">
      <c r="A2744" s="4" t="s">
        <v>8</v>
      </c>
      <c r="B2744" s="6">
        <v>6</v>
      </c>
      <c r="C2744" s="9">
        <v>0.122</v>
      </c>
      <c r="D2744" s="8">
        <v>33.19</v>
      </c>
    </row>
    <row r="2745" spans="1:4" x14ac:dyDescent="0.2">
      <c r="A2745" s="4" t="s">
        <v>8</v>
      </c>
      <c r="B2745" s="6">
        <v>7</v>
      </c>
      <c r="C2745" s="9">
        <v>0.13400000000000001</v>
      </c>
      <c r="D2745" s="8">
        <v>239.49</v>
      </c>
    </row>
    <row r="2746" spans="1:4" x14ac:dyDescent="0.2">
      <c r="A2746" s="4" t="s">
        <v>8</v>
      </c>
      <c r="B2746" s="6">
        <v>8</v>
      </c>
      <c r="C2746" s="9">
        <v>7.4999999999999997E-2</v>
      </c>
      <c r="D2746" s="8">
        <v>481.46</v>
      </c>
    </row>
    <row r="2747" spans="1:4" x14ac:dyDescent="0.2">
      <c r="A2747" s="4" t="s">
        <v>8</v>
      </c>
      <c r="B2747" s="6">
        <v>9</v>
      </c>
      <c r="C2747" s="9">
        <v>4.7E-2</v>
      </c>
      <c r="D2747" s="8">
        <v>716.56</v>
      </c>
    </row>
    <row r="2748" spans="1:4" x14ac:dyDescent="0.2">
      <c r="A2748" s="4" t="s">
        <v>8</v>
      </c>
      <c r="B2748" s="6">
        <v>10</v>
      </c>
      <c r="C2748" s="9">
        <v>5.1999999999999998E-2</v>
      </c>
      <c r="D2748" s="8">
        <v>908.17</v>
      </c>
    </row>
    <row r="2749" spans="1:4" x14ac:dyDescent="0.2">
      <c r="A2749" s="4" t="s">
        <v>8</v>
      </c>
      <c r="B2749" s="6">
        <v>11</v>
      </c>
      <c r="C2749" s="9">
        <v>4.7E-2</v>
      </c>
      <c r="D2749" s="8">
        <v>1031.3499999999999</v>
      </c>
    </row>
    <row r="2750" spans="1:4" x14ac:dyDescent="0.2">
      <c r="A2750" s="4" t="s">
        <v>8</v>
      </c>
      <c r="B2750" s="6">
        <v>12</v>
      </c>
      <c r="C2750" s="9">
        <v>0.04</v>
      </c>
      <c r="D2750" s="8">
        <v>1091.77</v>
      </c>
    </row>
    <row r="2751" spans="1:4" x14ac:dyDescent="0.2">
      <c r="A2751" s="4" t="s">
        <v>8</v>
      </c>
      <c r="B2751" s="6">
        <v>13</v>
      </c>
      <c r="C2751" s="9">
        <v>4.1000000000000002E-2</v>
      </c>
      <c r="D2751" s="8">
        <v>1054.19</v>
      </c>
    </row>
    <row r="2752" spans="1:4" x14ac:dyDescent="0.2">
      <c r="A2752" s="4" t="s">
        <v>8</v>
      </c>
      <c r="B2752" s="6">
        <v>14</v>
      </c>
      <c r="C2752" s="9">
        <v>3.6999999999999998E-2</v>
      </c>
      <c r="D2752" s="8">
        <v>955.23</v>
      </c>
    </row>
    <row r="2753" spans="1:4" x14ac:dyDescent="0.2">
      <c r="A2753" s="4" t="s">
        <v>8</v>
      </c>
      <c r="B2753" s="6">
        <v>15</v>
      </c>
      <c r="C2753" s="9">
        <v>5.3999999999999999E-2</v>
      </c>
      <c r="D2753" s="8">
        <v>759.4</v>
      </c>
    </row>
    <row r="2754" spans="1:4" x14ac:dyDescent="0.2">
      <c r="A2754" s="4" t="s">
        <v>8</v>
      </c>
      <c r="B2754" s="6">
        <v>16</v>
      </c>
      <c r="C2754" s="9">
        <v>3.9E-2</v>
      </c>
      <c r="D2754" s="8">
        <v>538.94000000000005</v>
      </c>
    </row>
    <row r="2755" spans="1:4" x14ac:dyDescent="0.2">
      <c r="A2755" s="4" t="s">
        <v>8</v>
      </c>
      <c r="B2755" s="6">
        <v>17</v>
      </c>
      <c r="C2755" s="9">
        <v>3.3000000000000002E-2</v>
      </c>
      <c r="D2755" s="8">
        <v>289.44</v>
      </c>
    </row>
    <row r="2756" spans="1:4" x14ac:dyDescent="0.2">
      <c r="A2756" s="4" t="s">
        <v>8</v>
      </c>
      <c r="B2756" s="6">
        <v>18</v>
      </c>
      <c r="C2756" s="9">
        <v>4.2000000000000003E-2</v>
      </c>
      <c r="D2756" s="8">
        <v>61.8</v>
      </c>
    </row>
    <row r="2757" spans="1:4" x14ac:dyDescent="0.2">
      <c r="A2757" s="4" t="s">
        <v>8</v>
      </c>
      <c r="B2757" s="6">
        <v>19</v>
      </c>
      <c r="C2757" s="9">
        <v>5.0999999999999997E-2</v>
      </c>
      <c r="D2757" s="8">
        <v>0</v>
      </c>
    </row>
    <row r="2758" spans="1:4" x14ac:dyDescent="0.2">
      <c r="A2758" s="4" t="s">
        <v>8</v>
      </c>
      <c r="B2758" s="6">
        <v>20</v>
      </c>
      <c r="C2758" s="9">
        <v>3.5999999999999997E-2</v>
      </c>
      <c r="D2758" s="8">
        <v>0</v>
      </c>
    </row>
    <row r="2759" spans="1:4" x14ac:dyDescent="0.2">
      <c r="A2759" s="4" t="s">
        <v>8</v>
      </c>
      <c r="B2759" s="6">
        <v>21</v>
      </c>
      <c r="C2759" s="9">
        <v>3.3000000000000002E-2</v>
      </c>
      <c r="D2759" s="8">
        <v>0</v>
      </c>
    </row>
    <row r="2760" spans="1:4" x14ac:dyDescent="0.2">
      <c r="A2760" s="4" t="s">
        <v>8</v>
      </c>
      <c r="B2760" s="6">
        <v>22</v>
      </c>
      <c r="C2760" s="9">
        <v>0.111</v>
      </c>
      <c r="D2760" s="8">
        <v>0</v>
      </c>
    </row>
    <row r="2761" spans="1:4" x14ac:dyDescent="0.2">
      <c r="A2761" s="4" t="s">
        <v>8</v>
      </c>
      <c r="B2761" s="6">
        <v>23</v>
      </c>
      <c r="C2761" s="9">
        <v>0.122</v>
      </c>
      <c r="D2761" s="8">
        <v>0</v>
      </c>
    </row>
    <row r="2762" spans="1:4" x14ac:dyDescent="0.2">
      <c r="A2762" s="4" t="s">
        <v>8</v>
      </c>
      <c r="B2762" s="6">
        <v>0</v>
      </c>
      <c r="C2762" s="9">
        <v>0.11600000000000001</v>
      </c>
      <c r="D2762" s="8">
        <v>0</v>
      </c>
    </row>
    <row r="2763" spans="1:4" x14ac:dyDescent="0.2">
      <c r="A2763" s="4" t="s">
        <v>8</v>
      </c>
      <c r="B2763" s="6">
        <v>1</v>
      </c>
      <c r="C2763" s="9">
        <v>0.13100000000000001</v>
      </c>
      <c r="D2763" s="8">
        <v>0</v>
      </c>
    </row>
    <row r="2764" spans="1:4" x14ac:dyDescent="0.2">
      <c r="A2764" s="4" t="s">
        <v>8</v>
      </c>
      <c r="B2764" s="6">
        <v>2</v>
      </c>
      <c r="C2764" s="9">
        <v>0.13</v>
      </c>
      <c r="D2764" s="8">
        <v>0</v>
      </c>
    </row>
    <row r="2765" spans="1:4" x14ac:dyDescent="0.2">
      <c r="A2765" s="4" t="s">
        <v>8</v>
      </c>
      <c r="B2765" s="6">
        <v>3</v>
      </c>
      <c r="C2765" s="9">
        <v>0.121</v>
      </c>
      <c r="D2765" s="8">
        <v>0</v>
      </c>
    </row>
    <row r="2766" spans="1:4" x14ac:dyDescent="0.2">
      <c r="A2766" s="4" t="s">
        <v>8</v>
      </c>
      <c r="B2766" s="6">
        <v>4</v>
      </c>
      <c r="C2766" s="9">
        <v>0.123</v>
      </c>
      <c r="D2766" s="8">
        <v>0</v>
      </c>
    </row>
    <row r="2767" spans="1:4" x14ac:dyDescent="0.2">
      <c r="A2767" s="4" t="s">
        <v>8</v>
      </c>
      <c r="B2767" s="6">
        <v>5</v>
      </c>
      <c r="C2767" s="9">
        <v>0.13700000000000001</v>
      </c>
      <c r="D2767" s="8">
        <v>0</v>
      </c>
    </row>
    <row r="2768" spans="1:4" x14ac:dyDescent="0.2">
      <c r="A2768" s="4" t="s">
        <v>8</v>
      </c>
      <c r="B2768" s="6">
        <v>6</v>
      </c>
      <c r="C2768" s="9">
        <v>0.121</v>
      </c>
      <c r="D2768" s="8">
        <v>34.51</v>
      </c>
    </row>
    <row r="2769" spans="1:4" x14ac:dyDescent="0.2">
      <c r="A2769" s="4" t="s">
        <v>8</v>
      </c>
      <c r="B2769" s="6">
        <v>7</v>
      </c>
      <c r="C2769" s="9">
        <v>0.122</v>
      </c>
      <c r="D2769" s="8">
        <v>241.89</v>
      </c>
    </row>
    <row r="2770" spans="1:4" x14ac:dyDescent="0.2">
      <c r="A2770" s="4" t="s">
        <v>8</v>
      </c>
      <c r="B2770" s="6">
        <v>8</v>
      </c>
      <c r="C2770" s="9">
        <v>7.5999999999999998E-2</v>
      </c>
      <c r="D2770" s="8">
        <v>480.45</v>
      </c>
    </row>
    <row r="2771" spans="1:4" x14ac:dyDescent="0.2">
      <c r="A2771" s="4" t="s">
        <v>8</v>
      </c>
      <c r="B2771" s="6">
        <v>9</v>
      </c>
      <c r="C2771" s="9">
        <v>5.7000000000000002E-2</v>
      </c>
      <c r="D2771" s="8">
        <v>697.85</v>
      </c>
    </row>
    <row r="2772" spans="1:4" x14ac:dyDescent="0.2">
      <c r="A2772" s="4" t="s">
        <v>8</v>
      </c>
      <c r="B2772" s="6">
        <v>10</v>
      </c>
      <c r="C2772" s="9">
        <v>5.1999999999999998E-2</v>
      </c>
      <c r="D2772" s="8">
        <v>898.43</v>
      </c>
    </row>
    <row r="2773" spans="1:4" x14ac:dyDescent="0.2">
      <c r="A2773" s="4" t="s">
        <v>8</v>
      </c>
      <c r="B2773" s="6">
        <v>11</v>
      </c>
      <c r="C2773" s="9">
        <v>3.4000000000000002E-2</v>
      </c>
      <c r="D2773" s="8">
        <v>1020.09</v>
      </c>
    </row>
    <row r="2774" spans="1:4" x14ac:dyDescent="0.2">
      <c r="A2774" s="4" t="s">
        <v>8</v>
      </c>
      <c r="B2774" s="6">
        <v>12</v>
      </c>
      <c r="C2774" s="9">
        <v>4.8000000000000001E-2</v>
      </c>
      <c r="D2774" s="8">
        <v>1079.27</v>
      </c>
    </row>
    <row r="2775" spans="1:4" x14ac:dyDescent="0.2">
      <c r="A2775" s="4" t="s">
        <v>8</v>
      </c>
      <c r="B2775" s="6">
        <v>13</v>
      </c>
      <c r="C2775" s="9">
        <v>5.3999999999999999E-2</v>
      </c>
      <c r="D2775" s="8">
        <v>1035.92</v>
      </c>
    </row>
    <row r="2776" spans="1:4" x14ac:dyDescent="0.2">
      <c r="A2776" s="4" t="s">
        <v>8</v>
      </c>
      <c r="B2776" s="6">
        <v>14</v>
      </c>
      <c r="C2776" s="9">
        <v>3.5999999999999997E-2</v>
      </c>
      <c r="D2776" s="8">
        <v>901.69</v>
      </c>
    </row>
    <row r="2777" spans="1:4" x14ac:dyDescent="0.2">
      <c r="A2777" s="4" t="s">
        <v>8</v>
      </c>
      <c r="B2777" s="6">
        <v>15</v>
      </c>
      <c r="C2777" s="9">
        <v>3.5999999999999997E-2</v>
      </c>
      <c r="D2777" s="8">
        <v>746.49</v>
      </c>
    </row>
    <row r="2778" spans="1:4" x14ac:dyDescent="0.2">
      <c r="A2778" s="4" t="s">
        <v>8</v>
      </c>
      <c r="B2778" s="6">
        <v>16</v>
      </c>
      <c r="C2778" s="9">
        <v>4.2999999999999997E-2</v>
      </c>
      <c r="D2778" s="8">
        <v>533.37</v>
      </c>
    </row>
    <row r="2779" spans="1:4" x14ac:dyDescent="0.2">
      <c r="A2779" s="4" t="s">
        <v>8</v>
      </c>
      <c r="B2779" s="6">
        <v>17</v>
      </c>
      <c r="C2779" s="9">
        <v>4.7E-2</v>
      </c>
      <c r="D2779" s="8">
        <v>288.58999999999997</v>
      </c>
    </row>
    <row r="2780" spans="1:4" x14ac:dyDescent="0.2">
      <c r="A2780" s="4" t="s">
        <v>8</v>
      </c>
      <c r="B2780" s="6">
        <v>18</v>
      </c>
      <c r="C2780" s="9">
        <v>3.5000000000000003E-2</v>
      </c>
      <c r="D2780" s="8">
        <v>62.82</v>
      </c>
    </row>
    <row r="2781" spans="1:4" x14ac:dyDescent="0.2">
      <c r="A2781" s="4" t="s">
        <v>8</v>
      </c>
      <c r="B2781" s="6">
        <v>19</v>
      </c>
      <c r="C2781" s="9">
        <v>4.1000000000000002E-2</v>
      </c>
      <c r="D2781" s="8">
        <v>0</v>
      </c>
    </row>
    <row r="2782" spans="1:4" x14ac:dyDescent="0.2">
      <c r="A2782" s="4" t="s">
        <v>8</v>
      </c>
      <c r="B2782" s="6">
        <v>20</v>
      </c>
      <c r="C2782" s="9">
        <v>4.3999999999999997E-2</v>
      </c>
      <c r="D2782" s="8">
        <v>0</v>
      </c>
    </row>
    <row r="2783" spans="1:4" x14ac:dyDescent="0.2">
      <c r="A2783" s="4" t="s">
        <v>8</v>
      </c>
      <c r="B2783" s="6">
        <v>21</v>
      </c>
      <c r="C2783" s="9">
        <v>5.0999999999999997E-2</v>
      </c>
      <c r="D2783" s="8">
        <v>0</v>
      </c>
    </row>
    <row r="2784" spans="1:4" x14ac:dyDescent="0.2">
      <c r="A2784" s="4" t="s">
        <v>8</v>
      </c>
      <c r="B2784" s="6">
        <v>22</v>
      </c>
      <c r="C2784" s="9">
        <v>9.2999999999999999E-2</v>
      </c>
      <c r="D2784" s="8">
        <v>0</v>
      </c>
    </row>
    <row r="2785" spans="1:4" x14ac:dyDescent="0.2">
      <c r="A2785" s="4" t="s">
        <v>8</v>
      </c>
      <c r="B2785" s="6">
        <v>23</v>
      </c>
      <c r="C2785" s="9">
        <v>0.123</v>
      </c>
      <c r="D2785" s="8">
        <v>0</v>
      </c>
    </row>
    <row r="2786" spans="1:4" x14ac:dyDescent="0.2">
      <c r="A2786" s="4" t="s">
        <v>8</v>
      </c>
      <c r="B2786" s="6">
        <v>0</v>
      </c>
      <c r="C2786" s="9">
        <v>0.12</v>
      </c>
      <c r="D2786" s="8">
        <v>0</v>
      </c>
    </row>
    <row r="2787" spans="1:4" x14ac:dyDescent="0.2">
      <c r="A2787" s="4" t="s">
        <v>8</v>
      </c>
      <c r="B2787" s="6">
        <v>1</v>
      </c>
      <c r="C2787" s="9">
        <v>0.13900000000000001</v>
      </c>
      <c r="D2787" s="8">
        <v>0</v>
      </c>
    </row>
    <row r="2788" spans="1:4" x14ac:dyDescent="0.2">
      <c r="A2788" s="4" t="s">
        <v>8</v>
      </c>
      <c r="B2788" s="6">
        <v>2</v>
      </c>
      <c r="C2788" s="9">
        <v>0.122</v>
      </c>
      <c r="D2788" s="8">
        <v>0</v>
      </c>
    </row>
    <row r="2789" spans="1:4" x14ac:dyDescent="0.2">
      <c r="A2789" s="4" t="s">
        <v>8</v>
      </c>
      <c r="B2789" s="6">
        <v>3</v>
      </c>
      <c r="C2789" s="9">
        <v>0.122</v>
      </c>
      <c r="D2789" s="8">
        <v>0</v>
      </c>
    </row>
    <row r="2790" spans="1:4" x14ac:dyDescent="0.2">
      <c r="A2790" s="4" t="s">
        <v>8</v>
      </c>
      <c r="B2790" s="6">
        <v>4</v>
      </c>
      <c r="C2790" s="9">
        <v>0.124</v>
      </c>
      <c r="D2790" s="8">
        <v>0</v>
      </c>
    </row>
    <row r="2791" spans="1:4" x14ac:dyDescent="0.2">
      <c r="A2791" s="4" t="s">
        <v>8</v>
      </c>
      <c r="B2791" s="6">
        <v>5</v>
      </c>
      <c r="C2791" s="9">
        <v>0.13900000000000001</v>
      </c>
      <c r="D2791" s="8">
        <v>0</v>
      </c>
    </row>
    <row r="2792" spans="1:4" x14ac:dyDescent="0.2">
      <c r="A2792" s="4" t="s">
        <v>8</v>
      </c>
      <c r="B2792" s="6">
        <v>6</v>
      </c>
      <c r="C2792" s="9">
        <v>0.122</v>
      </c>
      <c r="D2792" s="8">
        <v>46.49</v>
      </c>
    </row>
    <row r="2793" spans="1:4" x14ac:dyDescent="0.2">
      <c r="A2793" s="4" t="s">
        <v>8</v>
      </c>
      <c r="B2793" s="6">
        <v>7</v>
      </c>
      <c r="C2793" s="9">
        <v>0.122</v>
      </c>
      <c r="D2793" s="8">
        <v>217.14</v>
      </c>
    </row>
    <row r="2794" spans="1:4" x14ac:dyDescent="0.2">
      <c r="A2794" s="4" t="s">
        <v>8</v>
      </c>
      <c r="B2794" s="6">
        <v>8</v>
      </c>
      <c r="C2794" s="9">
        <v>0.111</v>
      </c>
      <c r="D2794" s="8">
        <v>336.63</v>
      </c>
    </row>
    <row r="2795" spans="1:4" x14ac:dyDescent="0.2">
      <c r="A2795" s="4" t="s">
        <v>8</v>
      </c>
      <c r="B2795" s="6">
        <v>9</v>
      </c>
      <c r="C2795" s="9">
        <v>8.5999999999999993E-2</v>
      </c>
      <c r="D2795" s="8">
        <v>525.62</v>
      </c>
    </row>
    <row r="2796" spans="1:4" x14ac:dyDescent="0.2">
      <c r="A2796" s="4" t="s">
        <v>8</v>
      </c>
      <c r="B2796" s="6">
        <v>10</v>
      </c>
      <c r="C2796" s="9">
        <v>3.0510000000000002</v>
      </c>
      <c r="D2796" s="8">
        <v>888.74</v>
      </c>
    </row>
    <row r="2797" spans="1:4" x14ac:dyDescent="0.2">
      <c r="A2797" s="4" t="s">
        <v>8</v>
      </c>
      <c r="B2797" s="6">
        <v>11</v>
      </c>
      <c r="C2797" s="9">
        <v>4.2210000000000001</v>
      </c>
      <c r="D2797" s="8">
        <v>1014.63</v>
      </c>
    </row>
    <row r="2798" spans="1:4" x14ac:dyDescent="0.2">
      <c r="A2798" s="4" t="s">
        <v>8</v>
      </c>
      <c r="B2798" s="6">
        <v>12</v>
      </c>
      <c r="C2798" s="9">
        <v>4.2489999999999997</v>
      </c>
      <c r="D2798" s="8">
        <v>1073.69</v>
      </c>
    </row>
    <row r="2799" spans="1:4" x14ac:dyDescent="0.2">
      <c r="A2799" s="4" t="s">
        <v>8</v>
      </c>
      <c r="B2799" s="6">
        <v>13</v>
      </c>
      <c r="C2799" s="9">
        <v>4.2629999999999999</v>
      </c>
      <c r="D2799" s="8">
        <v>1036.0999999999999</v>
      </c>
    </row>
    <row r="2800" spans="1:4" x14ac:dyDescent="0.2">
      <c r="A2800" s="4" t="s">
        <v>8</v>
      </c>
      <c r="B2800" s="6">
        <v>14</v>
      </c>
      <c r="C2800" s="9">
        <v>2.8439999999999999</v>
      </c>
      <c r="D2800" s="8">
        <v>879.86</v>
      </c>
    </row>
    <row r="2801" spans="1:4" x14ac:dyDescent="0.2">
      <c r="A2801" s="4" t="s">
        <v>8</v>
      </c>
      <c r="B2801" s="6">
        <v>15</v>
      </c>
      <c r="C2801" s="9">
        <v>0.14099999999999999</v>
      </c>
      <c r="D2801" s="8">
        <v>426.09</v>
      </c>
    </row>
    <row r="2802" spans="1:4" x14ac:dyDescent="0.2">
      <c r="A2802" s="4" t="s">
        <v>8</v>
      </c>
      <c r="B2802" s="6">
        <v>16</v>
      </c>
      <c r="C2802" s="9">
        <v>3.9E-2</v>
      </c>
      <c r="D2802" s="8">
        <v>314.37</v>
      </c>
    </row>
    <row r="2803" spans="1:4" x14ac:dyDescent="0.2">
      <c r="A2803" s="4" t="s">
        <v>8</v>
      </c>
      <c r="B2803" s="6">
        <v>17</v>
      </c>
      <c r="C2803" s="9">
        <v>4.9000000000000002E-2</v>
      </c>
      <c r="D2803" s="8">
        <v>216.58</v>
      </c>
    </row>
    <row r="2804" spans="1:4" x14ac:dyDescent="0.2">
      <c r="A2804" s="4" t="s">
        <v>8</v>
      </c>
      <c r="B2804" s="6">
        <v>18</v>
      </c>
      <c r="C2804" s="9">
        <v>5.0999999999999997E-2</v>
      </c>
      <c r="D2804" s="8">
        <v>54.69</v>
      </c>
    </row>
    <row r="2805" spans="1:4" x14ac:dyDescent="0.2">
      <c r="A2805" s="4" t="s">
        <v>8</v>
      </c>
      <c r="B2805" s="6">
        <v>19</v>
      </c>
      <c r="C2805" s="9">
        <v>4.5999999999999999E-2</v>
      </c>
      <c r="D2805" s="8">
        <v>0</v>
      </c>
    </row>
    <row r="2806" spans="1:4" x14ac:dyDescent="0.2">
      <c r="A2806" s="4" t="s">
        <v>8</v>
      </c>
      <c r="B2806" s="6">
        <v>20</v>
      </c>
      <c r="C2806" s="9">
        <v>4.4999999999999998E-2</v>
      </c>
      <c r="D2806" s="8">
        <v>0</v>
      </c>
    </row>
    <row r="2807" spans="1:4" x14ac:dyDescent="0.2">
      <c r="A2807" s="4" t="s">
        <v>8</v>
      </c>
      <c r="B2807" s="6">
        <v>21</v>
      </c>
      <c r="C2807" s="9">
        <v>5.0999999999999997E-2</v>
      </c>
      <c r="D2807" s="8">
        <v>0</v>
      </c>
    </row>
    <row r="2808" spans="1:4" x14ac:dyDescent="0.2">
      <c r="A2808" s="4" t="s">
        <v>8</v>
      </c>
      <c r="B2808" s="6">
        <v>22</v>
      </c>
      <c r="C2808" s="9">
        <v>0.106</v>
      </c>
      <c r="D2808" s="8">
        <v>0</v>
      </c>
    </row>
    <row r="2809" spans="1:4" x14ac:dyDescent="0.2">
      <c r="A2809" s="4" t="s">
        <v>8</v>
      </c>
      <c r="B2809" s="6">
        <v>23</v>
      </c>
      <c r="C2809" s="9">
        <v>0.128</v>
      </c>
      <c r="D2809" s="8">
        <v>0</v>
      </c>
    </row>
    <row r="2810" spans="1:4" x14ac:dyDescent="0.2">
      <c r="A2810" s="4" t="s">
        <v>8</v>
      </c>
      <c r="B2810" s="6">
        <v>0</v>
      </c>
      <c r="C2810" s="9">
        <v>0.123</v>
      </c>
      <c r="D2810" s="8">
        <v>0</v>
      </c>
    </row>
    <row r="2811" spans="1:4" x14ac:dyDescent="0.2">
      <c r="A2811" s="4" t="s">
        <v>8</v>
      </c>
      <c r="B2811" s="6">
        <v>1</v>
      </c>
      <c r="C2811" s="9">
        <v>0.126</v>
      </c>
      <c r="D2811" s="8">
        <v>0</v>
      </c>
    </row>
    <row r="2812" spans="1:4" x14ac:dyDescent="0.2">
      <c r="A2812" s="4" t="s">
        <v>8</v>
      </c>
      <c r="B2812" s="6">
        <v>2</v>
      </c>
      <c r="C2812" s="9">
        <v>0.14199999999999999</v>
      </c>
      <c r="D2812" s="8">
        <v>0</v>
      </c>
    </row>
    <row r="2813" spans="1:4" x14ac:dyDescent="0.2">
      <c r="A2813" s="4" t="s">
        <v>8</v>
      </c>
      <c r="B2813" s="6">
        <v>3</v>
      </c>
      <c r="C2813" s="9">
        <v>0.13200000000000001</v>
      </c>
      <c r="D2813" s="8">
        <v>0</v>
      </c>
    </row>
    <row r="2814" spans="1:4" x14ac:dyDescent="0.2">
      <c r="A2814" s="4" t="s">
        <v>8</v>
      </c>
      <c r="B2814" s="6">
        <v>4</v>
      </c>
      <c r="C2814" s="9">
        <v>0.127</v>
      </c>
      <c r="D2814" s="8">
        <v>0</v>
      </c>
    </row>
    <row r="2815" spans="1:4" x14ac:dyDescent="0.2">
      <c r="A2815" s="4" t="s">
        <v>8</v>
      </c>
      <c r="B2815" s="6">
        <v>5</v>
      </c>
      <c r="C2815" s="9">
        <v>0.128</v>
      </c>
      <c r="D2815" s="8">
        <v>0</v>
      </c>
    </row>
    <row r="2816" spans="1:4" x14ac:dyDescent="0.2">
      <c r="A2816" s="4" t="s">
        <v>8</v>
      </c>
      <c r="B2816" s="6">
        <v>6</v>
      </c>
      <c r="C2816" s="9">
        <v>0.13200000000000001</v>
      </c>
      <c r="D2816" s="8">
        <v>49.31</v>
      </c>
    </row>
    <row r="2817" spans="1:4" x14ac:dyDescent="0.2">
      <c r="A2817" s="4" t="s">
        <v>8</v>
      </c>
      <c r="B2817" s="6">
        <v>7</v>
      </c>
      <c r="C2817" s="9">
        <v>0.14099999999999999</v>
      </c>
      <c r="D2817" s="8">
        <v>212.14</v>
      </c>
    </row>
    <row r="2818" spans="1:4" x14ac:dyDescent="0.2">
      <c r="A2818" s="4" t="s">
        <v>8</v>
      </c>
      <c r="B2818" s="6">
        <v>8</v>
      </c>
      <c r="C2818" s="9">
        <v>0.13400000000000001</v>
      </c>
      <c r="D2818" s="8">
        <v>470.27</v>
      </c>
    </row>
    <row r="2819" spans="1:4" x14ac:dyDescent="0.2">
      <c r="A2819" s="4" t="s">
        <v>8</v>
      </c>
      <c r="B2819" s="6">
        <v>9</v>
      </c>
      <c r="C2819" s="9">
        <v>0.18099999999999999</v>
      </c>
      <c r="D2819" s="8">
        <v>671.21</v>
      </c>
    </row>
    <row r="2820" spans="1:4" x14ac:dyDescent="0.2">
      <c r="A2820" s="4" t="s">
        <v>8</v>
      </c>
      <c r="B2820" s="6">
        <v>10</v>
      </c>
      <c r="C2820" s="9">
        <v>0.17299999999999999</v>
      </c>
      <c r="D2820" s="8">
        <v>820.13</v>
      </c>
    </row>
    <row r="2821" spans="1:4" x14ac:dyDescent="0.2">
      <c r="A2821" s="4" t="s">
        <v>8</v>
      </c>
      <c r="B2821" s="6">
        <v>11</v>
      </c>
      <c r="C2821" s="9">
        <v>0.19400000000000001</v>
      </c>
      <c r="D2821" s="8">
        <v>770.53</v>
      </c>
    </row>
    <row r="2822" spans="1:4" x14ac:dyDescent="0.2">
      <c r="A2822" s="4" t="s">
        <v>8</v>
      </c>
      <c r="B2822" s="6">
        <v>12</v>
      </c>
      <c r="C2822" s="9">
        <v>0.27500000000000002</v>
      </c>
      <c r="D2822" s="8">
        <v>797.27</v>
      </c>
    </row>
    <row r="2823" spans="1:4" x14ac:dyDescent="0.2">
      <c r="A2823" s="4" t="s">
        <v>8</v>
      </c>
      <c r="B2823" s="6">
        <v>13</v>
      </c>
      <c r="C2823" s="9">
        <v>0.18099999999999999</v>
      </c>
      <c r="D2823" s="8">
        <v>1023.72</v>
      </c>
    </row>
    <row r="2824" spans="1:4" x14ac:dyDescent="0.2">
      <c r="A2824" s="4" t="s">
        <v>8</v>
      </c>
      <c r="B2824" s="6">
        <v>14</v>
      </c>
      <c r="C2824" s="9">
        <v>0.313</v>
      </c>
      <c r="D2824" s="8">
        <v>889.9</v>
      </c>
    </row>
    <row r="2825" spans="1:4" x14ac:dyDescent="0.2">
      <c r="A2825" s="4" t="s">
        <v>8</v>
      </c>
      <c r="B2825" s="6">
        <v>15</v>
      </c>
      <c r="C2825" s="9">
        <v>5.2999999999999999E-2</v>
      </c>
      <c r="D2825" s="8">
        <v>750.56</v>
      </c>
    </row>
    <row r="2826" spans="1:4" x14ac:dyDescent="0.2">
      <c r="A2826" s="4" t="s">
        <v>8</v>
      </c>
      <c r="B2826" s="6">
        <v>16</v>
      </c>
      <c r="C2826" s="9">
        <v>0.04</v>
      </c>
      <c r="D2826" s="8">
        <v>515.65</v>
      </c>
    </row>
    <row r="2827" spans="1:4" x14ac:dyDescent="0.2">
      <c r="A2827" s="4" t="s">
        <v>8</v>
      </c>
      <c r="B2827" s="6">
        <v>17</v>
      </c>
      <c r="C2827" s="9">
        <v>3.9E-2</v>
      </c>
      <c r="D2827" s="8">
        <v>279.95</v>
      </c>
    </row>
    <row r="2828" spans="1:4" x14ac:dyDescent="0.2">
      <c r="A2828" s="4" t="s">
        <v>8</v>
      </c>
      <c r="B2828" s="6">
        <v>18</v>
      </c>
      <c r="C2828" s="9">
        <v>5.0999999999999997E-2</v>
      </c>
      <c r="D2828" s="8">
        <v>69.58</v>
      </c>
    </row>
    <row r="2829" spans="1:4" x14ac:dyDescent="0.2">
      <c r="A2829" s="4" t="s">
        <v>8</v>
      </c>
      <c r="B2829" s="6">
        <v>19</v>
      </c>
      <c r="C2829" s="9">
        <v>0.05</v>
      </c>
      <c r="D2829" s="8">
        <v>0</v>
      </c>
    </row>
    <row r="2830" spans="1:4" x14ac:dyDescent="0.2">
      <c r="A2830" s="4" t="s">
        <v>8</v>
      </c>
      <c r="B2830" s="6">
        <v>20</v>
      </c>
      <c r="C2830" s="9">
        <v>4.2000000000000003E-2</v>
      </c>
      <c r="D2830" s="8">
        <v>0</v>
      </c>
    </row>
    <row r="2831" spans="1:4" x14ac:dyDescent="0.2">
      <c r="A2831" s="4" t="s">
        <v>8</v>
      </c>
      <c r="B2831" s="6">
        <v>21</v>
      </c>
      <c r="C2831" s="9">
        <v>4.2000000000000003E-2</v>
      </c>
      <c r="D2831" s="8">
        <v>0</v>
      </c>
    </row>
    <row r="2832" spans="1:4" x14ac:dyDescent="0.2">
      <c r="A2832" s="4" t="s">
        <v>8</v>
      </c>
      <c r="B2832" s="6">
        <v>22</v>
      </c>
      <c r="C2832" s="9">
        <v>9.5000000000000001E-2</v>
      </c>
      <c r="D2832" s="8">
        <v>0</v>
      </c>
    </row>
    <row r="2833" spans="1:4" x14ac:dyDescent="0.2">
      <c r="A2833" s="4" t="s">
        <v>8</v>
      </c>
      <c r="B2833" s="6">
        <v>23</v>
      </c>
      <c r="C2833" s="9">
        <v>0.13700000000000001</v>
      </c>
      <c r="D2833" s="8">
        <v>0</v>
      </c>
    </row>
    <row r="2834" spans="1:4" x14ac:dyDescent="0.2">
      <c r="A2834" s="4" t="s">
        <v>8</v>
      </c>
      <c r="B2834" s="6">
        <v>0</v>
      </c>
      <c r="C2834" s="9">
        <v>0.13300000000000001</v>
      </c>
      <c r="D2834" s="8">
        <v>0</v>
      </c>
    </row>
    <row r="2835" spans="1:4" x14ac:dyDescent="0.2">
      <c r="A2835" s="4" t="s">
        <v>8</v>
      </c>
      <c r="B2835" s="6">
        <v>1</v>
      </c>
      <c r="C2835" s="9">
        <v>0.127</v>
      </c>
      <c r="D2835" s="8">
        <v>0</v>
      </c>
    </row>
    <row r="2836" spans="1:4" x14ac:dyDescent="0.2">
      <c r="A2836" s="4" t="s">
        <v>8</v>
      </c>
      <c r="B2836" s="6">
        <v>2</v>
      </c>
      <c r="C2836" s="9">
        <v>0.128</v>
      </c>
      <c r="D2836" s="8">
        <v>0</v>
      </c>
    </row>
    <row r="2837" spans="1:4" x14ac:dyDescent="0.2">
      <c r="A2837" s="4" t="s">
        <v>8</v>
      </c>
      <c r="B2837" s="6">
        <v>3</v>
      </c>
      <c r="C2837" s="9">
        <v>0.126</v>
      </c>
      <c r="D2837" s="8">
        <v>0</v>
      </c>
    </row>
    <row r="2838" spans="1:4" x14ac:dyDescent="0.2">
      <c r="A2838" s="4" t="s">
        <v>8</v>
      </c>
      <c r="B2838" s="6">
        <v>4</v>
      </c>
      <c r="C2838" s="9">
        <v>0.13400000000000001</v>
      </c>
      <c r="D2838" s="8">
        <v>0</v>
      </c>
    </row>
    <row r="2839" spans="1:4" x14ac:dyDescent="0.2">
      <c r="A2839" s="4" t="s">
        <v>8</v>
      </c>
      <c r="B2839" s="6">
        <v>5</v>
      </c>
      <c r="C2839" s="9">
        <v>0.14000000000000001</v>
      </c>
      <c r="D2839" s="8">
        <v>0</v>
      </c>
    </row>
    <row r="2840" spans="1:4" x14ac:dyDescent="0.2">
      <c r="A2840" s="4" t="s">
        <v>8</v>
      </c>
      <c r="B2840" s="6">
        <v>6</v>
      </c>
      <c r="C2840" s="9">
        <v>0.128</v>
      </c>
      <c r="D2840" s="8">
        <v>38.729999999999997</v>
      </c>
    </row>
    <row r="2841" spans="1:4" x14ac:dyDescent="0.2">
      <c r="A2841" s="4" t="s">
        <v>8</v>
      </c>
      <c r="B2841" s="6">
        <v>7</v>
      </c>
      <c r="C2841" s="9">
        <v>0.128</v>
      </c>
      <c r="D2841" s="8">
        <v>159.13999999999999</v>
      </c>
    </row>
    <row r="2842" spans="1:4" x14ac:dyDescent="0.2">
      <c r="A2842" s="4" t="s">
        <v>8</v>
      </c>
      <c r="B2842" s="6">
        <v>8</v>
      </c>
      <c r="C2842" s="9">
        <v>0.10100000000000001</v>
      </c>
      <c r="D2842" s="8">
        <v>280.41000000000003</v>
      </c>
    </row>
    <row r="2843" spans="1:4" x14ac:dyDescent="0.2">
      <c r="A2843" s="4" t="s">
        <v>8</v>
      </c>
      <c r="B2843" s="6">
        <v>9</v>
      </c>
      <c r="C2843" s="9">
        <v>9.5000000000000001E-2</v>
      </c>
      <c r="D2843" s="8">
        <v>464.02</v>
      </c>
    </row>
    <row r="2844" spans="1:4" x14ac:dyDescent="0.2">
      <c r="A2844" s="4" t="s">
        <v>8</v>
      </c>
      <c r="B2844" s="6">
        <v>10</v>
      </c>
      <c r="C2844" s="9">
        <v>4.2450000000000001</v>
      </c>
      <c r="D2844" s="8">
        <v>643.6</v>
      </c>
    </row>
    <row r="2845" spans="1:4" x14ac:dyDescent="0.2">
      <c r="A2845" s="4" t="s">
        <v>8</v>
      </c>
      <c r="B2845" s="6">
        <v>11</v>
      </c>
      <c r="C2845" s="9">
        <v>4.1929999999999996</v>
      </c>
      <c r="D2845" s="8">
        <v>815.74</v>
      </c>
    </row>
    <row r="2846" spans="1:4" x14ac:dyDescent="0.2">
      <c r="A2846" s="4" t="s">
        <v>8</v>
      </c>
      <c r="B2846" s="6">
        <v>12</v>
      </c>
      <c r="C2846" s="9">
        <v>4.2119999999999997</v>
      </c>
      <c r="D2846" s="8">
        <v>601.05999999999995</v>
      </c>
    </row>
    <row r="2847" spans="1:4" x14ac:dyDescent="0.2">
      <c r="A2847" s="4" t="s">
        <v>8</v>
      </c>
      <c r="B2847" s="6">
        <v>13</v>
      </c>
      <c r="C2847" s="9">
        <v>4.2590000000000003</v>
      </c>
      <c r="D2847" s="8">
        <v>474.35</v>
      </c>
    </row>
    <row r="2848" spans="1:4" x14ac:dyDescent="0.2">
      <c r="A2848" s="4" t="s">
        <v>8</v>
      </c>
      <c r="B2848" s="6">
        <v>14</v>
      </c>
      <c r="C2848" s="9">
        <v>3.1829999999999998</v>
      </c>
      <c r="D2848" s="8">
        <v>576.54999999999995</v>
      </c>
    </row>
    <row r="2849" spans="1:4" x14ac:dyDescent="0.2">
      <c r="A2849" s="4" t="s">
        <v>8</v>
      </c>
      <c r="B2849" s="6">
        <v>15</v>
      </c>
      <c r="C2849" s="9">
        <v>5.0999999999999997E-2</v>
      </c>
      <c r="D2849" s="8">
        <v>256.99</v>
      </c>
    </row>
    <row r="2850" spans="1:4" x14ac:dyDescent="0.2">
      <c r="A2850" s="4" t="s">
        <v>8</v>
      </c>
      <c r="B2850" s="6">
        <v>16</v>
      </c>
      <c r="C2850" s="9">
        <v>5.1999999999999998E-2</v>
      </c>
      <c r="D2850" s="8">
        <v>73.73</v>
      </c>
    </row>
    <row r="2851" spans="1:4" x14ac:dyDescent="0.2">
      <c r="A2851" s="4" t="s">
        <v>8</v>
      </c>
      <c r="B2851" s="6">
        <v>17</v>
      </c>
      <c r="C2851" s="9">
        <v>4.3999999999999997E-2</v>
      </c>
      <c r="D2851" s="8">
        <v>119.86</v>
      </c>
    </row>
    <row r="2852" spans="1:4" x14ac:dyDescent="0.2">
      <c r="A2852" s="4" t="s">
        <v>8</v>
      </c>
      <c r="B2852" s="6">
        <v>18</v>
      </c>
      <c r="C2852" s="9">
        <v>3.4000000000000002E-2</v>
      </c>
      <c r="D2852" s="8">
        <v>58.58</v>
      </c>
    </row>
    <row r="2853" spans="1:4" x14ac:dyDescent="0.2">
      <c r="A2853" s="4" t="s">
        <v>8</v>
      </c>
      <c r="B2853" s="6">
        <v>19</v>
      </c>
      <c r="C2853" s="9">
        <v>3.6999999999999998E-2</v>
      </c>
      <c r="D2853" s="8">
        <v>0</v>
      </c>
    </row>
    <row r="2854" spans="1:4" x14ac:dyDescent="0.2">
      <c r="A2854" s="4" t="s">
        <v>8</v>
      </c>
      <c r="B2854" s="6">
        <v>20</v>
      </c>
      <c r="C2854" s="9">
        <v>4.8000000000000001E-2</v>
      </c>
      <c r="D2854" s="8">
        <v>0</v>
      </c>
    </row>
    <row r="2855" spans="1:4" x14ac:dyDescent="0.2">
      <c r="A2855" s="4" t="s">
        <v>8</v>
      </c>
      <c r="B2855" s="6">
        <v>21</v>
      </c>
      <c r="C2855" s="9">
        <v>6.2E-2</v>
      </c>
      <c r="D2855" s="8">
        <v>0</v>
      </c>
    </row>
    <row r="2856" spans="1:4" x14ac:dyDescent="0.2">
      <c r="A2856" s="4" t="s">
        <v>8</v>
      </c>
      <c r="B2856" s="6">
        <v>22</v>
      </c>
      <c r="C2856" s="9">
        <v>8.8999999999999996E-2</v>
      </c>
      <c r="D2856" s="8">
        <v>0</v>
      </c>
    </row>
    <row r="2857" spans="1:4" x14ac:dyDescent="0.2">
      <c r="A2857" s="4" t="s">
        <v>8</v>
      </c>
      <c r="B2857" s="6">
        <v>23</v>
      </c>
      <c r="C2857" s="9">
        <v>0.121</v>
      </c>
      <c r="D2857" s="8">
        <v>0</v>
      </c>
    </row>
    <row r="2858" spans="1:4" x14ac:dyDescent="0.2">
      <c r="A2858" s="4" t="s">
        <v>8</v>
      </c>
      <c r="B2858" s="6">
        <v>0</v>
      </c>
      <c r="C2858" s="9">
        <v>0.11799999999999999</v>
      </c>
      <c r="D2858" s="8">
        <v>0</v>
      </c>
    </row>
    <row r="2859" spans="1:4" x14ac:dyDescent="0.2">
      <c r="A2859" s="4" t="s">
        <v>8</v>
      </c>
      <c r="B2859" s="6">
        <v>1</v>
      </c>
      <c r="C2859" s="9">
        <v>0.13300000000000001</v>
      </c>
      <c r="D2859" s="8">
        <v>0</v>
      </c>
    </row>
    <row r="2860" spans="1:4" x14ac:dyDescent="0.2">
      <c r="A2860" s="4" t="s">
        <v>8</v>
      </c>
      <c r="B2860" s="6">
        <v>2</v>
      </c>
      <c r="C2860" s="9">
        <v>0.13</v>
      </c>
      <c r="D2860" s="8">
        <v>0</v>
      </c>
    </row>
    <row r="2861" spans="1:4" x14ac:dyDescent="0.2">
      <c r="A2861" s="4" t="s">
        <v>8</v>
      </c>
      <c r="B2861" s="6">
        <v>3</v>
      </c>
      <c r="C2861" s="9">
        <v>0.121</v>
      </c>
      <c r="D2861" s="8">
        <v>0</v>
      </c>
    </row>
    <row r="2862" spans="1:4" x14ac:dyDescent="0.2">
      <c r="A2862" s="4" t="s">
        <v>8</v>
      </c>
      <c r="B2862" s="6">
        <v>4</v>
      </c>
      <c r="C2862" s="9">
        <v>0.122</v>
      </c>
      <c r="D2862" s="8">
        <v>0</v>
      </c>
    </row>
    <row r="2863" spans="1:4" x14ac:dyDescent="0.2">
      <c r="A2863" s="4" t="s">
        <v>8</v>
      </c>
      <c r="B2863" s="6">
        <v>5</v>
      </c>
      <c r="C2863" s="9">
        <v>0.124</v>
      </c>
      <c r="D2863" s="8">
        <v>0</v>
      </c>
    </row>
    <row r="2864" spans="1:4" x14ac:dyDescent="0.2">
      <c r="A2864" s="4" t="s">
        <v>8</v>
      </c>
      <c r="B2864" s="6">
        <v>6</v>
      </c>
      <c r="C2864" s="9">
        <v>0.13600000000000001</v>
      </c>
      <c r="D2864" s="8">
        <v>42.3</v>
      </c>
    </row>
    <row r="2865" spans="1:4" x14ac:dyDescent="0.2">
      <c r="A2865" s="4" t="s">
        <v>8</v>
      </c>
      <c r="B2865" s="6">
        <v>7</v>
      </c>
      <c r="C2865" s="9">
        <v>0.122</v>
      </c>
      <c r="D2865" s="8">
        <v>250.05</v>
      </c>
    </row>
    <row r="2866" spans="1:4" x14ac:dyDescent="0.2">
      <c r="A2866" s="4" t="s">
        <v>8</v>
      </c>
      <c r="B2866" s="6">
        <v>8</v>
      </c>
      <c r="C2866" s="9">
        <v>0.106</v>
      </c>
      <c r="D2866" s="8">
        <v>490.29</v>
      </c>
    </row>
    <row r="2867" spans="1:4" x14ac:dyDescent="0.2">
      <c r="A2867" s="4" t="s">
        <v>8</v>
      </c>
      <c r="B2867" s="6">
        <v>9</v>
      </c>
      <c r="C2867" s="9">
        <v>1.0649999999999999</v>
      </c>
      <c r="D2867" s="8">
        <v>716.21</v>
      </c>
    </row>
    <row r="2868" spans="1:4" x14ac:dyDescent="0.2">
      <c r="A2868" s="4" t="s">
        <v>8</v>
      </c>
      <c r="B2868" s="6">
        <v>10</v>
      </c>
      <c r="C2868" s="9">
        <v>4.202</v>
      </c>
      <c r="D2868" s="8">
        <v>873.63</v>
      </c>
    </row>
    <row r="2869" spans="1:4" x14ac:dyDescent="0.2">
      <c r="A2869" s="4" t="s">
        <v>8</v>
      </c>
      <c r="B2869" s="6">
        <v>11</v>
      </c>
      <c r="C2869" s="9">
        <v>4.234</v>
      </c>
      <c r="D2869" s="8">
        <v>904.98</v>
      </c>
    </row>
    <row r="2870" spans="1:4" x14ac:dyDescent="0.2">
      <c r="A2870" s="4" t="s">
        <v>8</v>
      </c>
      <c r="B2870" s="6">
        <v>12</v>
      </c>
      <c r="C2870" s="9">
        <v>4.24</v>
      </c>
      <c r="D2870" s="8">
        <v>899.66</v>
      </c>
    </row>
    <row r="2871" spans="1:4" x14ac:dyDescent="0.2">
      <c r="A2871" s="4" t="s">
        <v>8</v>
      </c>
      <c r="B2871" s="6">
        <v>13</v>
      </c>
      <c r="C2871" s="9">
        <v>4.2089999999999996</v>
      </c>
      <c r="D2871" s="8">
        <v>1003.82</v>
      </c>
    </row>
    <row r="2872" spans="1:4" x14ac:dyDescent="0.2">
      <c r="A2872" s="4" t="s">
        <v>8</v>
      </c>
      <c r="B2872" s="6">
        <v>14</v>
      </c>
      <c r="C2872" s="9">
        <v>3.1619999999999999</v>
      </c>
      <c r="D2872" s="8">
        <v>731.39</v>
      </c>
    </row>
    <row r="2873" spans="1:4" x14ac:dyDescent="0.2">
      <c r="A2873" s="4" t="s">
        <v>8</v>
      </c>
      <c r="B2873" s="6">
        <v>15</v>
      </c>
      <c r="C2873" s="9">
        <v>5.8999999999999997E-2</v>
      </c>
      <c r="D2873" s="8">
        <v>399.08</v>
      </c>
    </row>
    <row r="2874" spans="1:4" x14ac:dyDescent="0.2">
      <c r="A2874" s="4" t="s">
        <v>8</v>
      </c>
      <c r="B2874" s="6">
        <v>16</v>
      </c>
      <c r="C2874" s="9">
        <v>4.5999999999999999E-2</v>
      </c>
      <c r="D2874" s="8">
        <v>524.79999999999995</v>
      </c>
    </row>
    <row r="2875" spans="1:4" x14ac:dyDescent="0.2">
      <c r="A2875" s="4" t="s">
        <v>8</v>
      </c>
      <c r="B2875" s="6">
        <v>17</v>
      </c>
      <c r="C2875" s="9">
        <v>3.5999999999999997E-2</v>
      </c>
      <c r="D2875" s="8">
        <v>296.77999999999997</v>
      </c>
    </row>
    <row r="2876" spans="1:4" x14ac:dyDescent="0.2">
      <c r="A2876" s="4" t="s">
        <v>8</v>
      </c>
      <c r="B2876" s="6">
        <v>18</v>
      </c>
      <c r="C2876" s="9">
        <v>3.5000000000000003E-2</v>
      </c>
      <c r="D2876" s="8">
        <v>70.239999999999995</v>
      </c>
    </row>
    <row r="2877" spans="1:4" x14ac:dyDescent="0.2">
      <c r="A2877" s="4" t="s">
        <v>8</v>
      </c>
      <c r="B2877" s="6">
        <v>19</v>
      </c>
      <c r="C2877" s="9">
        <v>0.13100000000000001</v>
      </c>
      <c r="D2877" s="8">
        <v>0</v>
      </c>
    </row>
    <row r="2878" spans="1:4" x14ac:dyDescent="0.2">
      <c r="A2878" s="4" t="s">
        <v>8</v>
      </c>
      <c r="B2878" s="6">
        <v>20</v>
      </c>
      <c r="C2878" s="9">
        <v>0.29199999999999998</v>
      </c>
      <c r="D2878" s="8">
        <v>0</v>
      </c>
    </row>
    <row r="2879" spans="1:4" x14ac:dyDescent="0.2">
      <c r="A2879" s="4" t="s">
        <v>8</v>
      </c>
      <c r="B2879" s="6">
        <v>21</v>
      </c>
      <c r="C2879" s="9">
        <v>0.59499999999999997</v>
      </c>
      <c r="D2879" s="8">
        <v>0</v>
      </c>
    </row>
    <row r="2880" spans="1:4" x14ac:dyDescent="0.2">
      <c r="A2880" s="4" t="s">
        <v>8</v>
      </c>
      <c r="B2880" s="6">
        <v>22</v>
      </c>
      <c r="C2880" s="9">
        <v>0.49299999999999999</v>
      </c>
      <c r="D2880" s="8">
        <v>0</v>
      </c>
    </row>
    <row r="2881" spans="1:4" x14ac:dyDescent="0.2">
      <c r="A2881" s="4" t="s">
        <v>8</v>
      </c>
      <c r="B2881" s="6">
        <v>23</v>
      </c>
      <c r="C2881" s="9">
        <v>0.123</v>
      </c>
      <c r="D2881" s="8">
        <v>0</v>
      </c>
    </row>
    <row r="2882" spans="1:4" x14ac:dyDescent="0.2">
      <c r="A2882" s="4" t="s">
        <v>9</v>
      </c>
      <c r="B2882" s="6">
        <v>0</v>
      </c>
      <c r="C2882" s="9">
        <v>0.11799999999999999</v>
      </c>
      <c r="D2882" s="8">
        <v>0</v>
      </c>
    </row>
    <row r="2883" spans="1:4" x14ac:dyDescent="0.2">
      <c r="A2883" s="4" t="s">
        <v>9</v>
      </c>
      <c r="B2883" s="6">
        <v>1</v>
      </c>
      <c r="C2883" s="9">
        <v>0.13300000000000001</v>
      </c>
      <c r="D2883" s="8">
        <v>0</v>
      </c>
    </row>
    <row r="2884" spans="1:4" x14ac:dyDescent="0.2">
      <c r="A2884" s="4" t="s">
        <v>9</v>
      </c>
      <c r="B2884" s="6">
        <v>2</v>
      </c>
      <c r="C2884" s="9">
        <v>0.13</v>
      </c>
      <c r="D2884" s="8">
        <v>0</v>
      </c>
    </row>
    <row r="2885" spans="1:4" x14ac:dyDescent="0.2">
      <c r="A2885" s="4" t="s">
        <v>9</v>
      </c>
      <c r="B2885" s="6">
        <v>3</v>
      </c>
      <c r="C2885" s="9">
        <v>0.122</v>
      </c>
      <c r="D2885" s="8">
        <v>0</v>
      </c>
    </row>
    <row r="2886" spans="1:4" x14ac:dyDescent="0.2">
      <c r="A2886" s="4" t="s">
        <v>9</v>
      </c>
      <c r="B2886" s="6">
        <v>4</v>
      </c>
      <c r="C2886" s="9">
        <v>0.122</v>
      </c>
      <c r="D2886" s="8">
        <v>0</v>
      </c>
    </row>
    <row r="2887" spans="1:4" x14ac:dyDescent="0.2">
      <c r="A2887" s="4" t="s">
        <v>9</v>
      </c>
      <c r="B2887" s="6">
        <v>5</v>
      </c>
      <c r="C2887" s="9">
        <v>0.123</v>
      </c>
      <c r="D2887" s="8">
        <v>0</v>
      </c>
    </row>
    <row r="2888" spans="1:4" x14ac:dyDescent="0.2">
      <c r="A2888" s="4" t="s">
        <v>9</v>
      </c>
      <c r="B2888" s="6">
        <v>6</v>
      </c>
      <c r="C2888" s="9">
        <v>0.13200000000000001</v>
      </c>
      <c r="D2888" s="8">
        <v>44.45</v>
      </c>
    </row>
    <row r="2889" spans="1:4" x14ac:dyDescent="0.2">
      <c r="A2889" s="4" t="s">
        <v>9</v>
      </c>
      <c r="B2889" s="6">
        <v>7</v>
      </c>
      <c r="C2889" s="9">
        <v>0.129</v>
      </c>
      <c r="D2889" s="8">
        <v>245.86</v>
      </c>
    </row>
    <row r="2890" spans="1:4" x14ac:dyDescent="0.2">
      <c r="A2890" s="4" t="s">
        <v>9</v>
      </c>
      <c r="B2890" s="6">
        <v>8</v>
      </c>
      <c r="C2890" s="9">
        <v>0.06</v>
      </c>
      <c r="D2890" s="8">
        <v>483.2</v>
      </c>
    </row>
    <row r="2891" spans="1:4" x14ac:dyDescent="0.2">
      <c r="A2891" s="4" t="s">
        <v>9</v>
      </c>
      <c r="B2891" s="6">
        <v>9</v>
      </c>
      <c r="C2891" s="9">
        <v>5.0999999999999997E-2</v>
      </c>
      <c r="D2891" s="8">
        <v>712.76</v>
      </c>
    </row>
    <row r="2892" spans="1:4" x14ac:dyDescent="0.2">
      <c r="A2892" s="4" t="s">
        <v>9</v>
      </c>
      <c r="B2892" s="6">
        <v>10</v>
      </c>
      <c r="C2892" s="9">
        <v>0.05</v>
      </c>
      <c r="D2892" s="8">
        <v>885.4</v>
      </c>
    </row>
    <row r="2893" spans="1:4" x14ac:dyDescent="0.2">
      <c r="A2893" s="4" t="s">
        <v>9</v>
      </c>
      <c r="B2893" s="6">
        <v>11</v>
      </c>
      <c r="C2893" s="9">
        <v>4.9000000000000002E-2</v>
      </c>
      <c r="D2893" s="8">
        <v>1009.57</v>
      </c>
    </row>
    <row r="2894" spans="1:4" x14ac:dyDescent="0.2">
      <c r="A2894" s="4" t="s">
        <v>9</v>
      </c>
      <c r="B2894" s="6">
        <v>12</v>
      </c>
      <c r="C2894" s="9">
        <v>4.5999999999999999E-2</v>
      </c>
      <c r="D2894" s="8">
        <v>1055.7</v>
      </c>
    </row>
    <row r="2895" spans="1:4" x14ac:dyDescent="0.2">
      <c r="A2895" s="4" t="s">
        <v>9</v>
      </c>
      <c r="B2895" s="6">
        <v>13</v>
      </c>
      <c r="C2895" s="9">
        <v>0.13</v>
      </c>
      <c r="D2895" s="8">
        <v>1023.88</v>
      </c>
    </row>
    <row r="2896" spans="1:4" x14ac:dyDescent="0.2">
      <c r="A2896" s="4" t="s">
        <v>9</v>
      </c>
      <c r="B2896" s="6">
        <v>14</v>
      </c>
      <c r="C2896" s="9">
        <v>0.26400000000000001</v>
      </c>
      <c r="D2896" s="8">
        <v>932.06</v>
      </c>
    </row>
    <row r="2897" spans="1:4" x14ac:dyDescent="0.2">
      <c r="A2897" s="4" t="s">
        <v>9</v>
      </c>
      <c r="B2897" s="6">
        <v>15</v>
      </c>
      <c r="C2897" s="9">
        <v>0.185</v>
      </c>
      <c r="D2897" s="8">
        <v>745.56</v>
      </c>
    </row>
    <row r="2898" spans="1:4" x14ac:dyDescent="0.2">
      <c r="A2898" s="4" t="s">
        <v>9</v>
      </c>
      <c r="B2898" s="6">
        <v>16</v>
      </c>
      <c r="C2898" s="9">
        <v>4.8000000000000001E-2</v>
      </c>
      <c r="D2898" s="8">
        <v>529.15</v>
      </c>
    </row>
    <row r="2899" spans="1:4" x14ac:dyDescent="0.2">
      <c r="A2899" s="4" t="s">
        <v>9</v>
      </c>
      <c r="B2899" s="6">
        <v>17</v>
      </c>
      <c r="C2899" s="9">
        <v>3.7999999999999999E-2</v>
      </c>
      <c r="D2899" s="8">
        <v>287.61</v>
      </c>
    </row>
    <row r="2900" spans="1:4" x14ac:dyDescent="0.2">
      <c r="A2900" s="4" t="s">
        <v>9</v>
      </c>
      <c r="B2900" s="6">
        <v>18</v>
      </c>
      <c r="C2900" s="9">
        <v>3.5000000000000003E-2</v>
      </c>
      <c r="D2900" s="8">
        <v>66.81</v>
      </c>
    </row>
    <row r="2901" spans="1:4" x14ac:dyDescent="0.2">
      <c r="A2901" s="4" t="s">
        <v>9</v>
      </c>
      <c r="B2901" s="6">
        <v>19</v>
      </c>
      <c r="C2901" s="9">
        <v>4.2000000000000003E-2</v>
      </c>
      <c r="D2901" s="8">
        <v>0</v>
      </c>
    </row>
    <row r="2902" spans="1:4" x14ac:dyDescent="0.2">
      <c r="A2902" s="4" t="s">
        <v>9</v>
      </c>
      <c r="B2902" s="6">
        <v>20</v>
      </c>
      <c r="C2902" s="9">
        <v>5.5E-2</v>
      </c>
      <c r="D2902" s="8">
        <v>0</v>
      </c>
    </row>
    <row r="2903" spans="1:4" x14ac:dyDescent="0.2">
      <c r="A2903" s="4" t="s">
        <v>9</v>
      </c>
      <c r="B2903" s="6">
        <v>21</v>
      </c>
      <c r="C2903" s="9">
        <v>3.5000000000000003E-2</v>
      </c>
      <c r="D2903" s="8">
        <v>0</v>
      </c>
    </row>
    <row r="2904" spans="1:4" x14ac:dyDescent="0.2">
      <c r="A2904" s="4" t="s">
        <v>9</v>
      </c>
      <c r="B2904" s="6">
        <v>22</v>
      </c>
      <c r="C2904" s="9">
        <v>8.5999999999999993E-2</v>
      </c>
      <c r="D2904" s="8">
        <v>0</v>
      </c>
    </row>
    <row r="2905" spans="1:4" x14ac:dyDescent="0.2">
      <c r="A2905" s="4" t="s">
        <v>9</v>
      </c>
      <c r="B2905" s="6">
        <v>23</v>
      </c>
      <c r="C2905" s="9">
        <v>0.124</v>
      </c>
      <c r="D2905" s="8">
        <v>0</v>
      </c>
    </row>
    <row r="2906" spans="1:4" x14ac:dyDescent="0.2">
      <c r="A2906" s="4" t="s">
        <v>9</v>
      </c>
      <c r="B2906" s="6">
        <v>0</v>
      </c>
      <c r="C2906" s="9">
        <v>0.13300000000000001</v>
      </c>
      <c r="D2906" s="8">
        <v>0</v>
      </c>
    </row>
    <row r="2907" spans="1:4" x14ac:dyDescent="0.2">
      <c r="A2907" s="4" t="s">
        <v>9</v>
      </c>
      <c r="B2907" s="6">
        <v>1</v>
      </c>
      <c r="C2907" s="9">
        <v>0.121</v>
      </c>
      <c r="D2907" s="8">
        <v>0</v>
      </c>
    </row>
    <row r="2908" spans="1:4" x14ac:dyDescent="0.2">
      <c r="A2908" s="4" t="s">
        <v>9</v>
      </c>
      <c r="B2908" s="6">
        <v>2</v>
      </c>
      <c r="C2908" s="9">
        <v>0.121</v>
      </c>
      <c r="D2908" s="8">
        <v>0</v>
      </c>
    </row>
    <row r="2909" spans="1:4" x14ac:dyDescent="0.2">
      <c r="A2909" s="4" t="s">
        <v>9</v>
      </c>
      <c r="B2909" s="6">
        <v>3</v>
      </c>
      <c r="C2909" s="9">
        <v>0.123</v>
      </c>
      <c r="D2909" s="8">
        <v>0</v>
      </c>
    </row>
    <row r="2910" spans="1:4" x14ac:dyDescent="0.2">
      <c r="A2910" s="4" t="s">
        <v>9</v>
      </c>
      <c r="B2910" s="6">
        <v>4</v>
      </c>
      <c r="C2910" s="9">
        <v>0.13900000000000001</v>
      </c>
      <c r="D2910" s="8">
        <v>0</v>
      </c>
    </row>
    <row r="2911" spans="1:4" x14ac:dyDescent="0.2">
      <c r="A2911" s="4" t="s">
        <v>9</v>
      </c>
      <c r="B2911" s="6">
        <v>5</v>
      </c>
      <c r="C2911" s="9">
        <v>0.122</v>
      </c>
      <c r="D2911" s="8">
        <v>0</v>
      </c>
    </row>
    <row r="2912" spans="1:4" x14ac:dyDescent="0.2">
      <c r="A2912" s="4" t="s">
        <v>9</v>
      </c>
      <c r="B2912" s="6">
        <v>6</v>
      </c>
      <c r="C2912" s="9">
        <v>0.121</v>
      </c>
      <c r="D2912" s="8">
        <v>45.66</v>
      </c>
    </row>
    <row r="2913" spans="1:4" x14ac:dyDescent="0.2">
      <c r="A2913" s="4" t="s">
        <v>9</v>
      </c>
      <c r="B2913" s="6">
        <v>7</v>
      </c>
      <c r="C2913" s="9">
        <v>0.123</v>
      </c>
      <c r="D2913" s="8">
        <v>248.1</v>
      </c>
    </row>
    <row r="2914" spans="1:4" x14ac:dyDescent="0.2">
      <c r="A2914" s="4" t="s">
        <v>9</v>
      </c>
      <c r="B2914" s="6">
        <v>8</v>
      </c>
      <c r="C2914" s="9">
        <v>0.104</v>
      </c>
      <c r="D2914" s="8">
        <v>481.49</v>
      </c>
    </row>
    <row r="2915" spans="1:4" x14ac:dyDescent="0.2">
      <c r="A2915" s="4" t="s">
        <v>9</v>
      </c>
      <c r="B2915" s="6">
        <v>9</v>
      </c>
      <c r="C2915" s="9">
        <v>0.58099999999999996</v>
      </c>
      <c r="D2915" s="8">
        <v>702.26</v>
      </c>
    </row>
    <row r="2916" spans="1:4" x14ac:dyDescent="0.2">
      <c r="A2916" s="4" t="s">
        <v>9</v>
      </c>
      <c r="B2916" s="6">
        <v>10</v>
      </c>
      <c r="C2916" s="9">
        <v>4.1950000000000003</v>
      </c>
      <c r="D2916" s="8">
        <v>886.01</v>
      </c>
    </row>
    <row r="2917" spans="1:4" x14ac:dyDescent="0.2">
      <c r="A2917" s="4" t="s">
        <v>9</v>
      </c>
      <c r="B2917" s="6">
        <v>11</v>
      </c>
      <c r="C2917" s="9">
        <v>4.17</v>
      </c>
      <c r="D2917" s="8">
        <v>1003.37</v>
      </c>
    </row>
    <row r="2918" spans="1:4" x14ac:dyDescent="0.2">
      <c r="A2918" s="4" t="s">
        <v>9</v>
      </c>
      <c r="B2918" s="6">
        <v>12</v>
      </c>
      <c r="C2918" s="9">
        <v>4.2039999999999997</v>
      </c>
      <c r="D2918" s="8">
        <v>1042.57</v>
      </c>
    </row>
    <row r="2919" spans="1:4" x14ac:dyDescent="0.2">
      <c r="A2919" s="4" t="s">
        <v>9</v>
      </c>
      <c r="B2919" s="6">
        <v>13</v>
      </c>
      <c r="C2919" s="9">
        <v>4.2949999999999999</v>
      </c>
      <c r="D2919" s="8">
        <v>1017.56</v>
      </c>
    </row>
    <row r="2920" spans="1:4" x14ac:dyDescent="0.2">
      <c r="A2920" s="4" t="s">
        <v>9</v>
      </c>
      <c r="B2920" s="6">
        <v>14</v>
      </c>
      <c r="C2920" s="9">
        <v>2.8580000000000001</v>
      </c>
      <c r="D2920" s="8">
        <v>921.51</v>
      </c>
    </row>
    <row r="2921" spans="1:4" x14ac:dyDescent="0.2">
      <c r="A2921" s="4" t="s">
        <v>9</v>
      </c>
      <c r="B2921" s="6">
        <v>15</v>
      </c>
      <c r="C2921" s="9">
        <v>4.7E-2</v>
      </c>
      <c r="D2921" s="8">
        <v>740.85</v>
      </c>
    </row>
    <row r="2922" spans="1:4" x14ac:dyDescent="0.2">
      <c r="A2922" s="4" t="s">
        <v>9</v>
      </c>
      <c r="B2922" s="6">
        <v>16</v>
      </c>
      <c r="C2922" s="9">
        <v>4.1000000000000002E-2</v>
      </c>
      <c r="D2922" s="8">
        <v>525.99</v>
      </c>
    </row>
    <row r="2923" spans="1:4" x14ac:dyDescent="0.2">
      <c r="A2923" s="4" t="s">
        <v>9</v>
      </c>
      <c r="B2923" s="6">
        <v>17</v>
      </c>
      <c r="C2923" s="9">
        <v>5.2999999999999999E-2</v>
      </c>
      <c r="D2923" s="8">
        <v>287.12</v>
      </c>
    </row>
    <row r="2924" spans="1:4" x14ac:dyDescent="0.2">
      <c r="A2924" s="4" t="s">
        <v>9</v>
      </c>
      <c r="B2924" s="6">
        <v>18</v>
      </c>
      <c r="C2924" s="9">
        <v>3.5999999999999997E-2</v>
      </c>
      <c r="D2924" s="8">
        <v>68.14</v>
      </c>
    </row>
    <row r="2925" spans="1:4" x14ac:dyDescent="0.2">
      <c r="A2925" s="4" t="s">
        <v>9</v>
      </c>
      <c r="B2925" s="6">
        <v>19</v>
      </c>
      <c r="C2925" s="9">
        <v>4.1000000000000002E-2</v>
      </c>
      <c r="D2925" s="8">
        <v>0</v>
      </c>
    </row>
    <row r="2926" spans="1:4" x14ac:dyDescent="0.2">
      <c r="A2926" s="4" t="s">
        <v>9</v>
      </c>
      <c r="B2926" s="6">
        <v>20</v>
      </c>
      <c r="C2926" s="9">
        <v>0.46899999999999997</v>
      </c>
      <c r="D2926" s="8">
        <v>0</v>
      </c>
    </row>
    <row r="2927" spans="1:4" x14ac:dyDescent="0.2">
      <c r="A2927" s="4" t="s">
        <v>9</v>
      </c>
      <c r="B2927" s="6">
        <v>21</v>
      </c>
      <c r="C2927" s="9">
        <v>1.1020000000000001</v>
      </c>
      <c r="D2927" s="8">
        <v>0</v>
      </c>
    </row>
    <row r="2928" spans="1:4" x14ac:dyDescent="0.2">
      <c r="A2928" s="4" t="s">
        <v>9</v>
      </c>
      <c r="B2928" s="6">
        <v>22</v>
      </c>
      <c r="C2928" s="9">
        <v>0.94599999999999995</v>
      </c>
      <c r="D2928" s="8">
        <v>0</v>
      </c>
    </row>
    <row r="2929" spans="1:4" x14ac:dyDescent="0.2">
      <c r="A2929" s="4" t="s">
        <v>9</v>
      </c>
      <c r="B2929" s="6">
        <v>23</v>
      </c>
      <c r="C2929" s="9">
        <v>0.127</v>
      </c>
      <c r="D2929" s="8">
        <v>0</v>
      </c>
    </row>
    <row r="2930" spans="1:4" x14ac:dyDescent="0.2">
      <c r="A2930" s="4" t="s">
        <v>9</v>
      </c>
      <c r="B2930" s="6">
        <v>0</v>
      </c>
      <c r="C2930" s="9">
        <v>0.128</v>
      </c>
      <c r="D2930" s="8">
        <v>0</v>
      </c>
    </row>
    <row r="2931" spans="1:4" x14ac:dyDescent="0.2">
      <c r="A2931" s="4" t="s">
        <v>9</v>
      </c>
      <c r="B2931" s="6">
        <v>1</v>
      </c>
      <c r="C2931" s="9">
        <v>0.13</v>
      </c>
      <c r="D2931" s="8">
        <v>0</v>
      </c>
    </row>
    <row r="2932" spans="1:4" x14ac:dyDescent="0.2">
      <c r="A2932" s="4" t="s">
        <v>9</v>
      </c>
      <c r="B2932" s="6">
        <v>2</v>
      </c>
      <c r="C2932" s="9">
        <v>0.122</v>
      </c>
      <c r="D2932" s="8">
        <v>0</v>
      </c>
    </row>
    <row r="2933" spans="1:4" x14ac:dyDescent="0.2">
      <c r="A2933" s="4" t="s">
        <v>9</v>
      </c>
      <c r="B2933" s="6">
        <v>3</v>
      </c>
      <c r="C2933" s="9">
        <v>0.123</v>
      </c>
      <c r="D2933" s="8">
        <v>0</v>
      </c>
    </row>
    <row r="2934" spans="1:4" x14ac:dyDescent="0.2">
      <c r="A2934" s="4" t="s">
        <v>9</v>
      </c>
      <c r="B2934" s="6">
        <v>4</v>
      </c>
      <c r="C2934" s="9">
        <v>0.13700000000000001</v>
      </c>
      <c r="D2934" s="8">
        <v>0</v>
      </c>
    </row>
    <row r="2935" spans="1:4" x14ac:dyDescent="0.2">
      <c r="A2935" s="4" t="s">
        <v>9</v>
      </c>
      <c r="B2935" s="6">
        <v>5</v>
      </c>
      <c r="C2935" s="9">
        <v>0.126</v>
      </c>
      <c r="D2935" s="8">
        <v>0</v>
      </c>
    </row>
    <row r="2936" spans="1:4" x14ac:dyDescent="0.2">
      <c r="A2936" s="4" t="s">
        <v>9</v>
      </c>
      <c r="B2936" s="6">
        <v>6</v>
      </c>
      <c r="C2936" s="9">
        <v>0.123</v>
      </c>
      <c r="D2936" s="8">
        <v>46.9</v>
      </c>
    </row>
    <row r="2937" spans="1:4" x14ac:dyDescent="0.2">
      <c r="A2937" s="4" t="s">
        <v>9</v>
      </c>
      <c r="B2937" s="6">
        <v>7</v>
      </c>
      <c r="C2937" s="9">
        <v>0.122</v>
      </c>
      <c r="D2937" s="8">
        <v>197.82</v>
      </c>
    </row>
    <row r="2938" spans="1:4" x14ac:dyDescent="0.2">
      <c r="A2938" s="4" t="s">
        <v>9</v>
      </c>
      <c r="B2938" s="6">
        <v>8</v>
      </c>
      <c r="C2938" s="9">
        <v>7.4999999999999997E-2</v>
      </c>
      <c r="D2938" s="8">
        <v>483.51</v>
      </c>
    </row>
    <row r="2939" spans="1:4" x14ac:dyDescent="0.2">
      <c r="A2939" s="4" t="s">
        <v>9</v>
      </c>
      <c r="B2939" s="6">
        <v>9</v>
      </c>
      <c r="C2939" s="9">
        <v>0.05</v>
      </c>
      <c r="D2939" s="8">
        <v>703.07</v>
      </c>
    </row>
    <row r="2940" spans="1:4" x14ac:dyDescent="0.2">
      <c r="A2940" s="4" t="s">
        <v>9</v>
      </c>
      <c r="B2940" s="6">
        <v>10</v>
      </c>
      <c r="C2940" s="9">
        <v>4.8000000000000001E-2</v>
      </c>
      <c r="D2940" s="8">
        <v>885.59</v>
      </c>
    </row>
    <row r="2941" spans="1:4" x14ac:dyDescent="0.2">
      <c r="A2941" s="4" t="s">
        <v>9</v>
      </c>
      <c r="B2941" s="6">
        <v>11</v>
      </c>
      <c r="C2941" s="9">
        <v>4.1000000000000002E-2</v>
      </c>
      <c r="D2941" s="8">
        <v>1003.92</v>
      </c>
    </row>
    <row r="2942" spans="1:4" x14ac:dyDescent="0.2">
      <c r="A2942" s="4" t="s">
        <v>9</v>
      </c>
      <c r="B2942" s="6">
        <v>12</v>
      </c>
      <c r="C2942" s="9">
        <v>6.0999999999999999E-2</v>
      </c>
      <c r="D2942" s="8">
        <v>1048.77</v>
      </c>
    </row>
    <row r="2943" spans="1:4" x14ac:dyDescent="0.2">
      <c r="A2943" s="4" t="s">
        <v>9</v>
      </c>
      <c r="B2943" s="6">
        <v>13</v>
      </c>
      <c r="C2943" s="9">
        <v>3.4000000000000002E-2</v>
      </c>
      <c r="D2943" s="8">
        <v>1016.98</v>
      </c>
    </row>
    <row r="2944" spans="1:4" x14ac:dyDescent="0.2">
      <c r="A2944" s="4" t="s">
        <v>9</v>
      </c>
      <c r="B2944" s="6">
        <v>14</v>
      </c>
      <c r="C2944" s="9">
        <v>3.9E-2</v>
      </c>
      <c r="D2944" s="8">
        <v>920.9</v>
      </c>
    </row>
    <row r="2945" spans="1:4" x14ac:dyDescent="0.2">
      <c r="A2945" s="4" t="s">
        <v>9</v>
      </c>
      <c r="B2945" s="6">
        <v>15</v>
      </c>
      <c r="C2945" s="9">
        <v>4.2000000000000003E-2</v>
      </c>
      <c r="D2945" s="8">
        <v>740.41</v>
      </c>
    </row>
    <row r="2946" spans="1:4" x14ac:dyDescent="0.2">
      <c r="A2946" s="4" t="s">
        <v>9</v>
      </c>
      <c r="B2946" s="6">
        <v>16</v>
      </c>
      <c r="C2946" s="9">
        <v>4.8000000000000001E-2</v>
      </c>
      <c r="D2946" s="8">
        <v>526.71</v>
      </c>
    </row>
    <row r="2947" spans="1:4" x14ac:dyDescent="0.2">
      <c r="A2947" s="4" t="s">
        <v>9</v>
      </c>
      <c r="B2947" s="6">
        <v>17</v>
      </c>
      <c r="C2947" s="9">
        <v>3.5000000000000003E-2</v>
      </c>
      <c r="D2947" s="8">
        <v>287.12</v>
      </c>
    </row>
    <row r="2948" spans="1:4" x14ac:dyDescent="0.2">
      <c r="A2948" s="4" t="s">
        <v>9</v>
      </c>
      <c r="B2948" s="6">
        <v>18</v>
      </c>
      <c r="C2948" s="9">
        <v>3.9E-2</v>
      </c>
      <c r="D2948" s="8">
        <v>69.33</v>
      </c>
    </row>
    <row r="2949" spans="1:4" x14ac:dyDescent="0.2">
      <c r="A2949" s="4" t="s">
        <v>9</v>
      </c>
      <c r="B2949" s="6">
        <v>19</v>
      </c>
      <c r="C2949" s="9">
        <v>5.3999999999999999E-2</v>
      </c>
      <c r="D2949" s="8">
        <v>0</v>
      </c>
    </row>
    <row r="2950" spans="1:4" x14ac:dyDescent="0.2">
      <c r="A2950" s="4" t="s">
        <v>9</v>
      </c>
      <c r="B2950" s="6">
        <v>20</v>
      </c>
      <c r="C2950" s="9">
        <v>4.2000000000000003E-2</v>
      </c>
      <c r="D2950" s="8">
        <v>0</v>
      </c>
    </row>
    <row r="2951" spans="1:4" x14ac:dyDescent="0.2">
      <c r="A2951" s="4" t="s">
        <v>9</v>
      </c>
      <c r="B2951" s="6">
        <v>21</v>
      </c>
      <c r="C2951" s="9">
        <v>3.9E-2</v>
      </c>
      <c r="D2951" s="8">
        <v>0</v>
      </c>
    </row>
    <row r="2952" spans="1:4" x14ac:dyDescent="0.2">
      <c r="A2952" s="4" t="s">
        <v>9</v>
      </c>
      <c r="B2952" s="6">
        <v>22</v>
      </c>
      <c r="C2952" s="9">
        <v>0.32300000000000001</v>
      </c>
      <c r="D2952" s="8">
        <v>0</v>
      </c>
    </row>
    <row r="2953" spans="1:4" x14ac:dyDescent="0.2">
      <c r="A2953" s="4" t="s">
        <v>9</v>
      </c>
      <c r="B2953" s="6">
        <v>23</v>
      </c>
      <c r="C2953" s="9">
        <v>0.13100000000000001</v>
      </c>
      <c r="D2953" s="8">
        <v>0</v>
      </c>
    </row>
    <row r="2954" spans="1:4" x14ac:dyDescent="0.2">
      <c r="A2954" s="4" t="s">
        <v>9</v>
      </c>
      <c r="B2954" s="6">
        <v>0</v>
      </c>
      <c r="C2954" s="9">
        <v>0.12</v>
      </c>
      <c r="D2954" s="8">
        <v>0</v>
      </c>
    </row>
    <row r="2955" spans="1:4" x14ac:dyDescent="0.2">
      <c r="A2955" s="4" t="s">
        <v>9</v>
      </c>
      <c r="B2955" s="6">
        <v>1</v>
      </c>
      <c r="C2955" s="9">
        <v>0.13100000000000001</v>
      </c>
      <c r="D2955" s="8">
        <v>0</v>
      </c>
    </row>
    <row r="2956" spans="1:4" x14ac:dyDescent="0.2">
      <c r="A2956" s="4" t="s">
        <v>9</v>
      </c>
      <c r="B2956" s="6">
        <v>2</v>
      </c>
      <c r="C2956" s="9">
        <v>0.13600000000000001</v>
      </c>
      <c r="D2956" s="8">
        <v>0</v>
      </c>
    </row>
    <row r="2957" spans="1:4" x14ac:dyDescent="0.2">
      <c r="A2957" s="4" t="s">
        <v>9</v>
      </c>
      <c r="B2957" s="6">
        <v>3</v>
      </c>
      <c r="C2957" s="9">
        <v>0.124</v>
      </c>
      <c r="D2957" s="8">
        <v>0</v>
      </c>
    </row>
    <row r="2958" spans="1:4" x14ac:dyDescent="0.2">
      <c r="A2958" s="4" t="s">
        <v>9</v>
      </c>
      <c r="B2958" s="6">
        <v>4</v>
      </c>
      <c r="C2958" s="9">
        <v>0.128</v>
      </c>
      <c r="D2958" s="8">
        <v>0</v>
      </c>
    </row>
    <row r="2959" spans="1:4" x14ac:dyDescent="0.2">
      <c r="A2959" s="4" t="s">
        <v>9</v>
      </c>
      <c r="B2959" s="6">
        <v>5</v>
      </c>
      <c r="C2959" s="9">
        <v>0.13800000000000001</v>
      </c>
      <c r="D2959" s="8">
        <v>0</v>
      </c>
    </row>
    <row r="2960" spans="1:4" x14ac:dyDescent="0.2">
      <c r="A2960" s="4" t="s">
        <v>9</v>
      </c>
      <c r="B2960" s="6">
        <v>6</v>
      </c>
      <c r="C2960" s="9">
        <v>0.123</v>
      </c>
      <c r="D2960" s="8">
        <v>54.05</v>
      </c>
    </row>
    <row r="2961" spans="1:4" x14ac:dyDescent="0.2">
      <c r="A2961" s="4" t="s">
        <v>9</v>
      </c>
      <c r="B2961" s="6">
        <v>7</v>
      </c>
      <c r="C2961" s="9">
        <v>4.1500000000000004</v>
      </c>
      <c r="D2961" s="8">
        <v>195.09</v>
      </c>
    </row>
    <row r="2962" spans="1:4" x14ac:dyDescent="0.2">
      <c r="A2962" s="4" t="s">
        <v>9</v>
      </c>
      <c r="B2962" s="6">
        <v>8</v>
      </c>
      <c r="C2962" s="9">
        <v>4.2809999999999997</v>
      </c>
      <c r="D2962" s="8">
        <v>464.33</v>
      </c>
    </row>
    <row r="2963" spans="1:4" x14ac:dyDescent="0.2">
      <c r="A2963" s="4" t="s">
        <v>9</v>
      </c>
      <c r="B2963" s="6">
        <v>9</v>
      </c>
      <c r="C2963" s="9">
        <v>4.2149999999999999</v>
      </c>
      <c r="D2963" s="8">
        <v>594.55999999999995</v>
      </c>
    </row>
    <row r="2964" spans="1:4" x14ac:dyDescent="0.2">
      <c r="A2964" s="4" t="s">
        <v>9</v>
      </c>
      <c r="B2964" s="6">
        <v>10</v>
      </c>
      <c r="C2964" s="9">
        <v>4.2089999999999996</v>
      </c>
      <c r="D2964" s="8">
        <v>865.62</v>
      </c>
    </row>
    <row r="2965" spans="1:4" x14ac:dyDescent="0.2">
      <c r="A2965" s="4" t="s">
        <v>9</v>
      </c>
      <c r="B2965" s="6">
        <v>11</v>
      </c>
      <c r="C2965" s="9">
        <v>4.194</v>
      </c>
      <c r="D2965" s="8">
        <v>1003.42</v>
      </c>
    </row>
    <row r="2966" spans="1:4" x14ac:dyDescent="0.2">
      <c r="A2966" s="4" t="s">
        <v>9</v>
      </c>
      <c r="B2966" s="6">
        <v>12</v>
      </c>
      <c r="C2966" s="9">
        <v>4.173</v>
      </c>
      <c r="D2966" s="8">
        <v>1023.28</v>
      </c>
    </row>
    <row r="2967" spans="1:4" x14ac:dyDescent="0.2">
      <c r="A2967" s="4" t="s">
        <v>9</v>
      </c>
      <c r="B2967" s="6">
        <v>13</v>
      </c>
      <c r="C2967" s="9">
        <v>4.2359999999999998</v>
      </c>
      <c r="D2967" s="8">
        <v>956.77</v>
      </c>
    </row>
    <row r="2968" spans="1:4" x14ac:dyDescent="0.2">
      <c r="A2968" s="4" t="s">
        <v>9</v>
      </c>
      <c r="B2968" s="6">
        <v>14</v>
      </c>
      <c r="C2968" s="9">
        <v>2.1379999999999999</v>
      </c>
      <c r="D2968" s="8">
        <v>894.01</v>
      </c>
    </row>
    <row r="2969" spans="1:4" x14ac:dyDescent="0.2">
      <c r="A2969" s="4" t="s">
        <v>9</v>
      </c>
      <c r="B2969" s="6">
        <v>15</v>
      </c>
      <c r="C2969" s="9">
        <v>7.4999999999999997E-2</v>
      </c>
      <c r="D2969" s="8">
        <v>714.74</v>
      </c>
    </row>
    <row r="2970" spans="1:4" x14ac:dyDescent="0.2">
      <c r="A2970" s="4" t="s">
        <v>9</v>
      </c>
      <c r="B2970" s="6">
        <v>16</v>
      </c>
      <c r="C2970" s="9">
        <v>4.1000000000000002E-2</v>
      </c>
      <c r="D2970" s="8">
        <v>326.08</v>
      </c>
    </row>
    <row r="2971" spans="1:4" x14ac:dyDescent="0.2">
      <c r="A2971" s="4" t="s">
        <v>9</v>
      </c>
      <c r="B2971" s="6">
        <v>17</v>
      </c>
      <c r="C2971" s="9">
        <v>6.3E-2</v>
      </c>
      <c r="D2971" s="8">
        <v>192.42</v>
      </c>
    </row>
    <row r="2972" spans="1:4" x14ac:dyDescent="0.2">
      <c r="A2972" s="4" t="s">
        <v>9</v>
      </c>
      <c r="B2972" s="6">
        <v>18</v>
      </c>
      <c r="C2972" s="9">
        <v>3.6999999999999998E-2</v>
      </c>
      <c r="D2972" s="8">
        <v>75.650000000000006</v>
      </c>
    </row>
    <row r="2973" spans="1:4" x14ac:dyDescent="0.2">
      <c r="A2973" s="4" t="s">
        <v>9</v>
      </c>
      <c r="B2973" s="6">
        <v>19</v>
      </c>
      <c r="C2973" s="9">
        <v>5.8999999999999997E-2</v>
      </c>
      <c r="D2973" s="8">
        <v>0</v>
      </c>
    </row>
    <row r="2974" spans="1:4" x14ac:dyDescent="0.2">
      <c r="A2974" s="4" t="s">
        <v>9</v>
      </c>
      <c r="B2974" s="6">
        <v>20</v>
      </c>
      <c r="C2974" s="9">
        <v>3.9E-2</v>
      </c>
      <c r="D2974" s="8">
        <v>0</v>
      </c>
    </row>
    <row r="2975" spans="1:4" x14ac:dyDescent="0.2">
      <c r="A2975" s="4" t="s">
        <v>9</v>
      </c>
      <c r="B2975" s="6">
        <v>21</v>
      </c>
      <c r="C2975" s="9">
        <v>0.113</v>
      </c>
      <c r="D2975" s="8">
        <v>0</v>
      </c>
    </row>
    <row r="2976" spans="1:4" x14ac:dyDescent="0.2">
      <c r="A2976" s="4" t="s">
        <v>9</v>
      </c>
      <c r="B2976" s="6">
        <v>22</v>
      </c>
      <c r="C2976" s="9">
        <v>0.28399999999999997</v>
      </c>
      <c r="D2976" s="8">
        <v>0</v>
      </c>
    </row>
    <row r="2977" spans="1:4" x14ac:dyDescent="0.2">
      <c r="A2977" s="4" t="s">
        <v>9</v>
      </c>
      <c r="B2977" s="6">
        <v>23</v>
      </c>
      <c r="C2977" s="9">
        <v>0.32400000000000001</v>
      </c>
      <c r="D2977" s="8">
        <v>0</v>
      </c>
    </row>
    <row r="2978" spans="1:4" x14ac:dyDescent="0.2">
      <c r="A2978" s="4" t="s">
        <v>9</v>
      </c>
      <c r="B2978" s="6">
        <v>0</v>
      </c>
      <c r="C2978" s="9">
        <v>0.13100000000000001</v>
      </c>
      <c r="D2978" s="8">
        <v>0</v>
      </c>
    </row>
    <row r="2979" spans="1:4" x14ac:dyDescent="0.2">
      <c r="A2979" s="4" t="s">
        <v>9</v>
      </c>
      <c r="B2979" s="6">
        <v>1</v>
      </c>
      <c r="C2979" s="9">
        <v>0.125</v>
      </c>
      <c r="D2979" s="8">
        <v>0</v>
      </c>
    </row>
    <row r="2980" spans="1:4" x14ac:dyDescent="0.2">
      <c r="A2980" s="4" t="s">
        <v>9</v>
      </c>
      <c r="B2980" s="6">
        <v>2</v>
      </c>
      <c r="C2980" s="9">
        <v>0.14099999999999999</v>
      </c>
      <c r="D2980" s="8">
        <v>0</v>
      </c>
    </row>
    <row r="2981" spans="1:4" x14ac:dyDescent="0.2">
      <c r="A2981" s="4" t="s">
        <v>9</v>
      </c>
      <c r="B2981" s="6">
        <v>3</v>
      </c>
      <c r="C2981" s="9">
        <v>0.123</v>
      </c>
      <c r="D2981" s="8">
        <v>0</v>
      </c>
    </row>
    <row r="2982" spans="1:4" x14ac:dyDescent="0.2">
      <c r="A2982" s="4" t="s">
        <v>9</v>
      </c>
      <c r="B2982" s="6">
        <v>4</v>
      </c>
      <c r="C2982" s="9">
        <v>0.13700000000000001</v>
      </c>
      <c r="D2982" s="8">
        <v>0</v>
      </c>
    </row>
    <row r="2983" spans="1:4" x14ac:dyDescent="0.2">
      <c r="A2983" s="4" t="s">
        <v>9</v>
      </c>
      <c r="B2983" s="6">
        <v>5</v>
      </c>
      <c r="C2983" s="9">
        <v>0.13200000000000001</v>
      </c>
      <c r="D2983" s="8">
        <v>0</v>
      </c>
    </row>
    <row r="2984" spans="1:4" x14ac:dyDescent="0.2">
      <c r="A2984" s="4" t="s">
        <v>9</v>
      </c>
      <c r="B2984" s="6">
        <v>6</v>
      </c>
      <c r="C2984" s="9">
        <v>0.125</v>
      </c>
      <c r="D2984" s="8">
        <v>45.38</v>
      </c>
    </row>
    <row r="2985" spans="1:4" x14ac:dyDescent="0.2">
      <c r="A2985" s="4" t="s">
        <v>9</v>
      </c>
      <c r="B2985" s="6">
        <v>7</v>
      </c>
      <c r="C2985" s="9">
        <v>4.194</v>
      </c>
      <c r="D2985" s="8">
        <v>38.76</v>
      </c>
    </row>
    <row r="2986" spans="1:4" x14ac:dyDescent="0.2">
      <c r="A2986" s="4" t="s">
        <v>9</v>
      </c>
      <c r="B2986" s="6">
        <v>8</v>
      </c>
      <c r="C2986" s="9">
        <v>4.2750000000000004</v>
      </c>
      <c r="D2986" s="8">
        <v>169.21</v>
      </c>
    </row>
    <row r="2987" spans="1:4" x14ac:dyDescent="0.2">
      <c r="A2987" s="4" t="s">
        <v>9</v>
      </c>
      <c r="B2987" s="6">
        <v>9</v>
      </c>
      <c r="C2987" s="9">
        <v>4.26</v>
      </c>
      <c r="D2987" s="8">
        <v>280.13</v>
      </c>
    </row>
    <row r="2988" spans="1:4" x14ac:dyDescent="0.2">
      <c r="A2988" s="4" t="s">
        <v>9</v>
      </c>
      <c r="B2988" s="6">
        <v>10</v>
      </c>
      <c r="C2988" s="9">
        <v>4.2480000000000002</v>
      </c>
      <c r="D2988" s="8">
        <v>273.5</v>
      </c>
    </row>
    <row r="2989" spans="1:4" x14ac:dyDescent="0.2">
      <c r="A2989" s="4" t="s">
        <v>9</v>
      </c>
      <c r="B2989" s="6">
        <v>11</v>
      </c>
      <c r="C2989" s="9">
        <v>4.22</v>
      </c>
      <c r="D2989" s="8">
        <v>92.64</v>
      </c>
    </row>
    <row r="2990" spans="1:4" x14ac:dyDescent="0.2">
      <c r="A2990" s="4" t="s">
        <v>9</v>
      </c>
      <c r="B2990" s="6">
        <v>12</v>
      </c>
      <c r="C2990" s="9">
        <v>4.2080000000000002</v>
      </c>
      <c r="D2990" s="8">
        <v>290.39</v>
      </c>
    </row>
    <row r="2991" spans="1:4" x14ac:dyDescent="0.2">
      <c r="A2991" s="4" t="s">
        <v>9</v>
      </c>
      <c r="B2991" s="6">
        <v>13</v>
      </c>
      <c r="C2991" s="9">
        <v>4.2169999999999996</v>
      </c>
      <c r="D2991" s="8">
        <v>345.68</v>
      </c>
    </row>
    <row r="2992" spans="1:4" x14ac:dyDescent="0.2">
      <c r="A2992" s="4" t="s">
        <v>9</v>
      </c>
      <c r="B2992" s="6">
        <v>14</v>
      </c>
      <c r="C2992" s="9">
        <v>3.0409999999999999</v>
      </c>
      <c r="D2992" s="8">
        <v>135.16999999999999</v>
      </c>
    </row>
    <row r="2993" spans="1:4" x14ac:dyDescent="0.2">
      <c r="A2993" s="4" t="s">
        <v>9</v>
      </c>
      <c r="B2993" s="6">
        <v>15</v>
      </c>
      <c r="C2993" s="9">
        <v>5.3999999999999999E-2</v>
      </c>
      <c r="D2993" s="8">
        <v>248.06</v>
      </c>
    </row>
    <row r="2994" spans="1:4" x14ac:dyDescent="0.2">
      <c r="A2994" s="4" t="s">
        <v>9</v>
      </c>
      <c r="B2994" s="6">
        <v>16</v>
      </c>
      <c r="C2994" s="9">
        <v>5.8999999999999997E-2</v>
      </c>
      <c r="D2994" s="8">
        <v>208.27</v>
      </c>
    </row>
    <row r="2995" spans="1:4" x14ac:dyDescent="0.2">
      <c r="A2995" s="4" t="s">
        <v>9</v>
      </c>
      <c r="B2995" s="6">
        <v>17</v>
      </c>
      <c r="C2995" s="9">
        <v>5.6000000000000001E-2</v>
      </c>
      <c r="D2995" s="8">
        <v>217.42</v>
      </c>
    </row>
    <row r="2996" spans="1:4" x14ac:dyDescent="0.2">
      <c r="A2996" s="4" t="s">
        <v>9</v>
      </c>
      <c r="B2996" s="6">
        <v>18</v>
      </c>
      <c r="C2996" s="9">
        <v>4.9000000000000002E-2</v>
      </c>
      <c r="D2996" s="8">
        <v>72.8</v>
      </c>
    </row>
    <row r="2997" spans="1:4" x14ac:dyDescent="0.2">
      <c r="A2997" s="4" t="s">
        <v>9</v>
      </c>
      <c r="B2997" s="6">
        <v>19</v>
      </c>
      <c r="C2997" s="9">
        <v>4.9000000000000002E-2</v>
      </c>
      <c r="D2997" s="8">
        <v>0</v>
      </c>
    </row>
    <row r="2998" spans="1:4" x14ac:dyDescent="0.2">
      <c r="A2998" s="4" t="s">
        <v>9</v>
      </c>
      <c r="B2998" s="6">
        <v>20</v>
      </c>
      <c r="C2998" s="9">
        <v>5.8000000000000003E-2</v>
      </c>
      <c r="D2998" s="8">
        <v>0</v>
      </c>
    </row>
    <row r="2999" spans="1:4" x14ac:dyDescent="0.2">
      <c r="A2999" s="4" t="s">
        <v>9</v>
      </c>
      <c r="B2999" s="6">
        <v>21</v>
      </c>
      <c r="C2999" s="9">
        <v>4.1000000000000002E-2</v>
      </c>
      <c r="D2999" s="8">
        <v>0</v>
      </c>
    </row>
    <row r="3000" spans="1:4" x14ac:dyDescent="0.2">
      <c r="A3000" s="4" t="s">
        <v>9</v>
      </c>
      <c r="B3000" s="6">
        <v>22</v>
      </c>
      <c r="C3000" s="9">
        <v>0.245</v>
      </c>
      <c r="D3000" s="8">
        <v>0</v>
      </c>
    </row>
    <row r="3001" spans="1:4" x14ac:dyDescent="0.2">
      <c r="A3001" s="4" t="s">
        <v>9</v>
      </c>
      <c r="B3001" s="6">
        <v>23</v>
      </c>
      <c r="C3001" s="9">
        <v>0.126</v>
      </c>
      <c r="D3001" s="8">
        <v>0</v>
      </c>
    </row>
    <row r="3002" spans="1:4" x14ac:dyDescent="0.2">
      <c r="A3002" s="4" t="s">
        <v>9</v>
      </c>
      <c r="B3002" s="6">
        <v>0</v>
      </c>
      <c r="C3002" s="9">
        <v>0.13400000000000001</v>
      </c>
      <c r="D3002" s="8">
        <v>0</v>
      </c>
    </row>
    <row r="3003" spans="1:4" x14ac:dyDescent="0.2">
      <c r="A3003" s="4" t="s">
        <v>9</v>
      </c>
      <c r="B3003" s="6">
        <v>1</v>
      </c>
      <c r="C3003" s="9">
        <v>0.13500000000000001</v>
      </c>
      <c r="D3003" s="8">
        <v>0</v>
      </c>
    </row>
    <row r="3004" spans="1:4" x14ac:dyDescent="0.2">
      <c r="A3004" s="4" t="s">
        <v>9</v>
      </c>
      <c r="B3004" s="6">
        <v>2</v>
      </c>
      <c r="C3004" s="9">
        <v>0.126</v>
      </c>
      <c r="D3004" s="8">
        <v>0</v>
      </c>
    </row>
    <row r="3005" spans="1:4" x14ac:dyDescent="0.2">
      <c r="A3005" s="4" t="s">
        <v>9</v>
      </c>
      <c r="B3005" s="6">
        <v>3</v>
      </c>
      <c r="C3005" s="9">
        <v>0.13900000000000001</v>
      </c>
      <c r="D3005" s="8">
        <v>0</v>
      </c>
    </row>
    <row r="3006" spans="1:4" x14ac:dyDescent="0.2">
      <c r="A3006" s="4" t="s">
        <v>9</v>
      </c>
      <c r="B3006" s="6">
        <v>4</v>
      </c>
      <c r="C3006" s="9">
        <v>0.13600000000000001</v>
      </c>
      <c r="D3006" s="8">
        <v>0</v>
      </c>
    </row>
    <row r="3007" spans="1:4" x14ac:dyDescent="0.2">
      <c r="A3007" s="4" t="s">
        <v>9</v>
      </c>
      <c r="B3007" s="6">
        <v>5</v>
      </c>
      <c r="C3007" s="9">
        <v>0.127</v>
      </c>
      <c r="D3007" s="8">
        <v>0</v>
      </c>
    </row>
    <row r="3008" spans="1:4" x14ac:dyDescent="0.2">
      <c r="A3008" s="4" t="s">
        <v>9</v>
      </c>
      <c r="B3008" s="6">
        <v>6</v>
      </c>
      <c r="C3008" s="9">
        <v>0.13</v>
      </c>
      <c r="D3008" s="8">
        <v>61.69</v>
      </c>
    </row>
    <row r="3009" spans="1:4" x14ac:dyDescent="0.2">
      <c r="A3009" s="4" t="s">
        <v>9</v>
      </c>
      <c r="B3009" s="6">
        <v>7</v>
      </c>
      <c r="C3009" s="9">
        <v>4.1840000000000002</v>
      </c>
      <c r="D3009" s="8">
        <v>235.65</v>
      </c>
    </row>
    <row r="3010" spans="1:4" x14ac:dyDescent="0.2">
      <c r="A3010" s="4" t="s">
        <v>9</v>
      </c>
      <c r="B3010" s="6">
        <v>8</v>
      </c>
      <c r="C3010" s="9">
        <v>4.28</v>
      </c>
      <c r="D3010" s="8">
        <v>152.19</v>
      </c>
    </row>
    <row r="3011" spans="1:4" x14ac:dyDescent="0.2">
      <c r="A3011" s="4" t="s">
        <v>9</v>
      </c>
      <c r="B3011" s="6">
        <v>9</v>
      </c>
      <c r="C3011" s="9">
        <v>4.2359999999999998</v>
      </c>
      <c r="D3011" s="8">
        <v>170.15</v>
      </c>
    </row>
    <row r="3012" spans="1:4" x14ac:dyDescent="0.2">
      <c r="A3012" s="4" t="s">
        <v>9</v>
      </c>
      <c r="B3012" s="6">
        <v>10</v>
      </c>
      <c r="C3012" s="9">
        <v>4.2279999999999998</v>
      </c>
      <c r="D3012" s="8">
        <v>283.11</v>
      </c>
    </row>
    <row r="3013" spans="1:4" x14ac:dyDescent="0.2">
      <c r="A3013" s="4" t="s">
        <v>9</v>
      </c>
      <c r="B3013" s="6">
        <v>11</v>
      </c>
      <c r="C3013" s="9">
        <v>4.2290000000000001</v>
      </c>
      <c r="D3013" s="8">
        <v>205.12</v>
      </c>
    </row>
    <row r="3014" spans="1:4" x14ac:dyDescent="0.2">
      <c r="A3014" s="4" t="s">
        <v>9</v>
      </c>
      <c r="B3014" s="6">
        <v>12</v>
      </c>
      <c r="C3014" s="9">
        <v>4.2460000000000004</v>
      </c>
      <c r="D3014" s="8">
        <v>280.75</v>
      </c>
    </row>
    <row r="3015" spans="1:4" x14ac:dyDescent="0.2">
      <c r="A3015" s="4" t="s">
        <v>9</v>
      </c>
      <c r="B3015" s="6">
        <v>13</v>
      </c>
      <c r="C3015" s="9">
        <v>4.2469999999999999</v>
      </c>
      <c r="D3015" s="8">
        <v>366.32</v>
      </c>
    </row>
    <row r="3016" spans="1:4" x14ac:dyDescent="0.2">
      <c r="A3016" s="4" t="s">
        <v>9</v>
      </c>
      <c r="B3016" s="6">
        <v>14</v>
      </c>
      <c r="C3016" s="9">
        <v>3.1379999999999999</v>
      </c>
      <c r="D3016" s="8">
        <v>355.5</v>
      </c>
    </row>
    <row r="3017" spans="1:4" x14ac:dyDescent="0.2">
      <c r="A3017" s="4" t="s">
        <v>9</v>
      </c>
      <c r="B3017" s="6">
        <v>15</v>
      </c>
      <c r="C3017" s="9">
        <v>8.6999999999999994E-2</v>
      </c>
      <c r="D3017" s="8">
        <v>142.74</v>
      </c>
    </row>
    <row r="3018" spans="1:4" x14ac:dyDescent="0.2">
      <c r="A3018" s="4" t="s">
        <v>9</v>
      </c>
      <c r="B3018" s="6">
        <v>16</v>
      </c>
      <c r="C3018" s="9">
        <v>0.05</v>
      </c>
      <c r="D3018" s="8">
        <v>211.11</v>
      </c>
    </row>
    <row r="3019" spans="1:4" x14ac:dyDescent="0.2">
      <c r="A3019" s="4" t="s">
        <v>9</v>
      </c>
      <c r="B3019" s="6">
        <v>17</v>
      </c>
      <c r="C3019" s="9">
        <v>4.2999999999999997E-2</v>
      </c>
      <c r="D3019" s="8">
        <v>28.36</v>
      </c>
    </row>
    <row r="3020" spans="1:4" x14ac:dyDescent="0.2">
      <c r="A3020" s="4" t="s">
        <v>9</v>
      </c>
      <c r="B3020" s="6">
        <v>18</v>
      </c>
      <c r="C3020" s="9">
        <v>0.04</v>
      </c>
      <c r="D3020" s="8">
        <v>75.39</v>
      </c>
    </row>
    <row r="3021" spans="1:4" x14ac:dyDescent="0.2">
      <c r="A3021" s="4" t="s">
        <v>9</v>
      </c>
      <c r="B3021" s="6">
        <v>19</v>
      </c>
      <c r="C3021" s="9">
        <v>5.5E-2</v>
      </c>
      <c r="D3021" s="8">
        <v>0</v>
      </c>
    </row>
    <row r="3022" spans="1:4" x14ac:dyDescent="0.2">
      <c r="A3022" s="4" t="s">
        <v>9</v>
      </c>
      <c r="B3022" s="6">
        <v>20</v>
      </c>
      <c r="C3022" s="9">
        <v>7.2999999999999995E-2</v>
      </c>
      <c r="D3022" s="8">
        <v>0</v>
      </c>
    </row>
    <row r="3023" spans="1:4" x14ac:dyDescent="0.2">
      <c r="A3023" s="4" t="s">
        <v>9</v>
      </c>
      <c r="B3023" s="6">
        <v>21</v>
      </c>
      <c r="C3023" s="9">
        <v>5.7000000000000002E-2</v>
      </c>
      <c r="D3023" s="8">
        <v>0</v>
      </c>
    </row>
    <row r="3024" spans="1:4" x14ac:dyDescent="0.2">
      <c r="A3024" s="4" t="s">
        <v>9</v>
      </c>
      <c r="B3024" s="6">
        <v>22</v>
      </c>
      <c r="C3024" s="9">
        <v>9.9000000000000005E-2</v>
      </c>
      <c r="D3024" s="8">
        <v>0</v>
      </c>
    </row>
    <row r="3025" spans="1:4" x14ac:dyDescent="0.2">
      <c r="A3025" s="4" t="s">
        <v>9</v>
      </c>
      <c r="B3025" s="6">
        <v>23</v>
      </c>
      <c r="C3025" s="9">
        <v>0.128</v>
      </c>
      <c r="D3025" s="8">
        <v>0</v>
      </c>
    </row>
    <row r="3026" spans="1:4" x14ac:dyDescent="0.2">
      <c r="A3026" s="4" t="s">
        <v>9</v>
      </c>
      <c r="B3026" s="6">
        <v>0</v>
      </c>
      <c r="C3026" s="9">
        <v>0.14599999999999999</v>
      </c>
      <c r="D3026" s="8">
        <v>0</v>
      </c>
    </row>
    <row r="3027" spans="1:4" x14ac:dyDescent="0.2">
      <c r="A3027" s="4" t="s">
        <v>9</v>
      </c>
      <c r="B3027" s="6">
        <v>1</v>
      </c>
      <c r="C3027" s="9">
        <v>0.125</v>
      </c>
      <c r="D3027" s="8">
        <v>0</v>
      </c>
    </row>
    <row r="3028" spans="1:4" x14ac:dyDescent="0.2">
      <c r="A3028" s="4" t="s">
        <v>9</v>
      </c>
      <c r="B3028" s="6">
        <v>2</v>
      </c>
      <c r="C3028" s="9">
        <v>0.129</v>
      </c>
      <c r="D3028" s="8">
        <v>0</v>
      </c>
    </row>
    <row r="3029" spans="1:4" x14ac:dyDescent="0.2">
      <c r="A3029" s="4" t="s">
        <v>9</v>
      </c>
      <c r="B3029" s="6">
        <v>3</v>
      </c>
      <c r="C3029" s="9">
        <v>0.14199999999999999</v>
      </c>
      <c r="D3029" s="8">
        <v>0</v>
      </c>
    </row>
    <row r="3030" spans="1:4" x14ac:dyDescent="0.2">
      <c r="A3030" s="4" t="s">
        <v>9</v>
      </c>
      <c r="B3030" s="6">
        <v>4</v>
      </c>
      <c r="C3030" s="9">
        <v>0.126</v>
      </c>
      <c r="D3030" s="8">
        <v>0</v>
      </c>
    </row>
    <row r="3031" spans="1:4" x14ac:dyDescent="0.2">
      <c r="A3031" s="4" t="s">
        <v>9</v>
      </c>
      <c r="B3031" s="6">
        <v>5</v>
      </c>
      <c r="C3031" s="9">
        <v>0.128</v>
      </c>
      <c r="D3031" s="8">
        <v>0</v>
      </c>
    </row>
    <row r="3032" spans="1:4" x14ac:dyDescent="0.2">
      <c r="A3032" s="4" t="s">
        <v>9</v>
      </c>
      <c r="B3032" s="6">
        <v>6</v>
      </c>
      <c r="C3032" s="9">
        <v>0.14499999999999999</v>
      </c>
      <c r="D3032" s="8">
        <v>47.28</v>
      </c>
    </row>
    <row r="3033" spans="1:4" x14ac:dyDescent="0.2">
      <c r="A3033" s="4" t="s">
        <v>9</v>
      </c>
      <c r="B3033" s="6">
        <v>7</v>
      </c>
      <c r="C3033" s="9">
        <v>4.1520000000000001</v>
      </c>
      <c r="D3033" s="8">
        <v>117.73</v>
      </c>
    </row>
    <row r="3034" spans="1:4" x14ac:dyDescent="0.2">
      <c r="A3034" s="4" t="s">
        <v>9</v>
      </c>
      <c r="B3034" s="6">
        <v>8</v>
      </c>
      <c r="C3034" s="9">
        <v>4.2789999999999999</v>
      </c>
      <c r="D3034" s="8">
        <v>147.46</v>
      </c>
    </row>
    <row r="3035" spans="1:4" x14ac:dyDescent="0.2">
      <c r="A3035" s="4" t="s">
        <v>9</v>
      </c>
      <c r="B3035" s="6">
        <v>9</v>
      </c>
      <c r="C3035" s="9">
        <v>4.2610000000000001</v>
      </c>
      <c r="D3035" s="8">
        <v>121</v>
      </c>
    </row>
    <row r="3036" spans="1:4" x14ac:dyDescent="0.2">
      <c r="A3036" s="4" t="s">
        <v>9</v>
      </c>
      <c r="B3036" s="6">
        <v>10</v>
      </c>
      <c r="C3036" s="9">
        <v>4.2320000000000002</v>
      </c>
      <c r="D3036" s="8">
        <v>153.13</v>
      </c>
    </row>
    <row r="3037" spans="1:4" x14ac:dyDescent="0.2">
      <c r="A3037" s="4" t="s">
        <v>9</v>
      </c>
      <c r="B3037" s="6">
        <v>11</v>
      </c>
      <c r="C3037" s="9">
        <v>4.2759999999999998</v>
      </c>
      <c r="D3037" s="8">
        <v>96.42</v>
      </c>
    </row>
    <row r="3038" spans="1:4" x14ac:dyDescent="0.2">
      <c r="A3038" s="4" t="s">
        <v>9</v>
      </c>
      <c r="B3038" s="6">
        <v>12</v>
      </c>
      <c r="C3038" s="9">
        <v>4.3499999999999996</v>
      </c>
      <c r="D3038" s="8">
        <v>311.37</v>
      </c>
    </row>
    <row r="3039" spans="1:4" x14ac:dyDescent="0.2">
      <c r="A3039" s="4" t="s">
        <v>9</v>
      </c>
      <c r="B3039" s="6">
        <v>13</v>
      </c>
      <c r="C3039" s="9">
        <v>4.2750000000000004</v>
      </c>
      <c r="D3039" s="8">
        <v>152.19</v>
      </c>
    </row>
    <row r="3040" spans="1:4" x14ac:dyDescent="0.2">
      <c r="A3040" s="4" t="s">
        <v>9</v>
      </c>
      <c r="B3040" s="6">
        <v>14</v>
      </c>
      <c r="C3040" s="9">
        <v>3.3050000000000002</v>
      </c>
      <c r="D3040" s="8">
        <v>133.28</v>
      </c>
    </row>
    <row r="3041" spans="1:4" x14ac:dyDescent="0.2">
      <c r="A3041" s="4" t="s">
        <v>9</v>
      </c>
      <c r="B3041" s="6">
        <v>15</v>
      </c>
      <c r="C3041" s="9">
        <v>6.0999999999999999E-2</v>
      </c>
      <c r="D3041" s="8">
        <v>363.96</v>
      </c>
    </row>
    <row r="3042" spans="1:4" x14ac:dyDescent="0.2">
      <c r="A3042" s="4" t="s">
        <v>9</v>
      </c>
      <c r="B3042" s="6">
        <v>16</v>
      </c>
      <c r="C3042" s="9">
        <v>5.1999999999999998E-2</v>
      </c>
      <c r="D3042" s="8">
        <v>279.56</v>
      </c>
    </row>
    <row r="3043" spans="1:4" x14ac:dyDescent="0.2">
      <c r="A3043" s="4" t="s">
        <v>9</v>
      </c>
      <c r="B3043" s="6">
        <v>17</v>
      </c>
      <c r="C3043" s="9">
        <v>4.7E-2</v>
      </c>
      <c r="D3043" s="8">
        <v>86.97</v>
      </c>
    </row>
    <row r="3044" spans="1:4" x14ac:dyDescent="0.2">
      <c r="A3044" s="4" t="s">
        <v>9</v>
      </c>
      <c r="B3044" s="6">
        <v>18</v>
      </c>
      <c r="C3044" s="9">
        <v>6.3E-2</v>
      </c>
      <c r="D3044" s="8">
        <v>40.65</v>
      </c>
    </row>
    <row r="3045" spans="1:4" x14ac:dyDescent="0.2">
      <c r="A3045" s="4" t="s">
        <v>9</v>
      </c>
      <c r="B3045" s="6">
        <v>19</v>
      </c>
      <c r="C3045" s="9">
        <v>6.8000000000000005E-2</v>
      </c>
      <c r="D3045" s="8">
        <v>0</v>
      </c>
    </row>
    <row r="3046" spans="1:4" x14ac:dyDescent="0.2">
      <c r="A3046" s="4" t="s">
        <v>9</v>
      </c>
      <c r="B3046" s="6">
        <v>20</v>
      </c>
      <c r="C3046" s="9">
        <v>5.8000000000000003E-2</v>
      </c>
      <c r="D3046" s="8">
        <v>0</v>
      </c>
    </row>
    <row r="3047" spans="1:4" x14ac:dyDescent="0.2">
      <c r="A3047" s="4" t="s">
        <v>9</v>
      </c>
      <c r="B3047" s="6">
        <v>21</v>
      </c>
      <c r="C3047" s="9">
        <v>0.11799999999999999</v>
      </c>
      <c r="D3047" s="8">
        <v>0</v>
      </c>
    </row>
    <row r="3048" spans="1:4" x14ac:dyDescent="0.2">
      <c r="A3048" s="4" t="s">
        <v>9</v>
      </c>
      <c r="B3048" s="6">
        <v>22</v>
      </c>
      <c r="C3048" s="9">
        <v>0.16800000000000001</v>
      </c>
      <c r="D3048" s="8">
        <v>0</v>
      </c>
    </row>
    <row r="3049" spans="1:4" x14ac:dyDescent="0.2">
      <c r="A3049" s="4" t="s">
        <v>9</v>
      </c>
      <c r="B3049" s="6">
        <v>23</v>
      </c>
      <c r="C3049" s="9">
        <v>0.14499999999999999</v>
      </c>
      <c r="D3049" s="8">
        <v>0</v>
      </c>
    </row>
    <row r="3050" spans="1:4" x14ac:dyDescent="0.2">
      <c r="A3050" s="4" t="s">
        <v>9</v>
      </c>
      <c r="B3050" s="6">
        <v>0</v>
      </c>
      <c r="C3050" s="9">
        <v>0.13200000000000001</v>
      </c>
      <c r="D3050" s="8">
        <v>0</v>
      </c>
    </row>
    <row r="3051" spans="1:4" x14ac:dyDescent="0.2">
      <c r="A3051" s="4" t="s">
        <v>9</v>
      </c>
      <c r="B3051" s="6">
        <v>1</v>
      </c>
      <c r="C3051" s="9">
        <v>0.13</v>
      </c>
      <c r="D3051" s="8">
        <v>0</v>
      </c>
    </row>
    <row r="3052" spans="1:4" x14ac:dyDescent="0.2">
      <c r="A3052" s="4" t="s">
        <v>9</v>
      </c>
      <c r="B3052" s="6">
        <v>2</v>
      </c>
      <c r="C3052" s="9">
        <v>0.14799999999999999</v>
      </c>
      <c r="D3052" s="8">
        <v>0</v>
      </c>
    </row>
    <row r="3053" spans="1:4" x14ac:dyDescent="0.2">
      <c r="A3053" s="4" t="s">
        <v>9</v>
      </c>
      <c r="B3053" s="6">
        <v>3</v>
      </c>
      <c r="C3053" s="9">
        <v>0.127</v>
      </c>
      <c r="D3053" s="8">
        <v>0</v>
      </c>
    </row>
    <row r="3054" spans="1:4" x14ac:dyDescent="0.2">
      <c r="A3054" s="4" t="s">
        <v>9</v>
      </c>
      <c r="B3054" s="6">
        <v>4</v>
      </c>
      <c r="C3054" s="9">
        <v>0.13100000000000001</v>
      </c>
      <c r="D3054" s="8">
        <v>0</v>
      </c>
    </row>
    <row r="3055" spans="1:4" x14ac:dyDescent="0.2">
      <c r="A3055" s="4" t="s">
        <v>9</v>
      </c>
      <c r="B3055" s="6">
        <v>5</v>
      </c>
      <c r="C3055" s="9">
        <v>0.14599999999999999</v>
      </c>
      <c r="D3055" s="8">
        <v>0</v>
      </c>
    </row>
    <row r="3056" spans="1:4" x14ac:dyDescent="0.2">
      <c r="A3056" s="4" t="s">
        <v>9</v>
      </c>
      <c r="B3056" s="6">
        <v>6</v>
      </c>
      <c r="C3056" s="9">
        <v>0.127</v>
      </c>
      <c r="D3056" s="8">
        <v>10.4</v>
      </c>
    </row>
    <row r="3057" spans="1:4" x14ac:dyDescent="0.2">
      <c r="A3057" s="4" t="s">
        <v>9</v>
      </c>
      <c r="B3057" s="6">
        <v>7</v>
      </c>
      <c r="C3057" s="9">
        <v>4.1660000000000004</v>
      </c>
      <c r="D3057" s="8">
        <v>73.73</v>
      </c>
    </row>
    <row r="3058" spans="1:4" x14ac:dyDescent="0.2">
      <c r="A3058" s="4" t="s">
        <v>9</v>
      </c>
      <c r="B3058" s="6">
        <v>8</v>
      </c>
      <c r="C3058" s="9">
        <v>4.3109999999999999</v>
      </c>
      <c r="D3058" s="8">
        <v>318.89999999999998</v>
      </c>
    </row>
    <row r="3059" spans="1:4" x14ac:dyDescent="0.2">
      <c r="A3059" s="4" t="s">
        <v>9</v>
      </c>
      <c r="B3059" s="6">
        <v>9</v>
      </c>
      <c r="C3059" s="9">
        <v>4.2430000000000003</v>
      </c>
      <c r="D3059" s="8">
        <v>156.91999999999999</v>
      </c>
    </row>
    <row r="3060" spans="1:4" x14ac:dyDescent="0.2">
      <c r="A3060" s="4" t="s">
        <v>9</v>
      </c>
      <c r="B3060" s="6">
        <v>10</v>
      </c>
      <c r="C3060" s="9">
        <v>4.2279999999999998</v>
      </c>
      <c r="D3060" s="8">
        <v>79.400000000000006</v>
      </c>
    </row>
    <row r="3061" spans="1:4" x14ac:dyDescent="0.2">
      <c r="A3061" s="4" t="s">
        <v>9</v>
      </c>
      <c r="B3061" s="6">
        <v>11</v>
      </c>
      <c r="C3061" s="9">
        <v>4.226</v>
      </c>
      <c r="D3061" s="8">
        <v>104.93</v>
      </c>
    </row>
    <row r="3062" spans="1:4" x14ac:dyDescent="0.2">
      <c r="A3062" s="4" t="s">
        <v>9</v>
      </c>
      <c r="B3062" s="6">
        <v>12</v>
      </c>
      <c r="C3062" s="9">
        <v>4.2309999999999999</v>
      </c>
      <c r="D3062" s="8">
        <v>138.96</v>
      </c>
    </row>
    <row r="3063" spans="1:4" x14ac:dyDescent="0.2">
      <c r="A3063" s="4" t="s">
        <v>9</v>
      </c>
      <c r="B3063" s="6">
        <v>13</v>
      </c>
      <c r="C3063" s="9">
        <v>4.1589999999999998</v>
      </c>
      <c r="D3063" s="8">
        <v>357.32</v>
      </c>
    </row>
    <row r="3064" spans="1:4" x14ac:dyDescent="0.2">
      <c r="A3064" s="4" t="s">
        <v>9</v>
      </c>
      <c r="B3064" s="6">
        <v>14</v>
      </c>
      <c r="C3064" s="9">
        <v>3.0529999999999999</v>
      </c>
      <c r="D3064" s="8">
        <v>148.41</v>
      </c>
    </row>
    <row r="3065" spans="1:4" x14ac:dyDescent="0.2">
      <c r="A3065" s="4" t="s">
        <v>9</v>
      </c>
      <c r="B3065" s="6">
        <v>15</v>
      </c>
      <c r="C3065" s="9">
        <v>9.8000000000000004E-2</v>
      </c>
      <c r="D3065" s="8">
        <v>459.7</v>
      </c>
    </row>
    <row r="3066" spans="1:4" x14ac:dyDescent="0.2">
      <c r="A3066" s="4" t="s">
        <v>9</v>
      </c>
      <c r="B3066" s="6">
        <v>16</v>
      </c>
      <c r="C3066" s="9">
        <v>0.04</v>
      </c>
      <c r="D3066" s="8">
        <v>258.02999999999997</v>
      </c>
    </row>
    <row r="3067" spans="1:4" x14ac:dyDescent="0.2">
      <c r="A3067" s="4" t="s">
        <v>9</v>
      </c>
      <c r="B3067" s="6">
        <v>17</v>
      </c>
      <c r="C3067" s="9">
        <v>5.0999999999999997E-2</v>
      </c>
      <c r="D3067" s="8">
        <v>96.42</v>
      </c>
    </row>
    <row r="3068" spans="1:4" x14ac:dyDescent="0.2">
      <c r="A3068" s="4" t="s">
        <v>9</v>
      </c>
      <c r="B3068" s="6">
        <v>18</v>
      </c>
      <c r="C3068" s="9">
        <v>5.7000000000000002E-2</v>
      </c>
      <c r="D3068" s="8">
        <v>64.87</v>
      </c>
    </row>
    <row r="3069" spans="1:4" x14ac:dyDescent="0.2">
      <c r="A3069" s="4" t="s">
        <v>9</v>
      </c>
      <c r="B3069" s="6">
        <v>19</v>
      </c>
      <c r="C3069" s="9">
        <v>4.3999999999999997E-2</v>
      </c>
      <c r="D3069" s="8">
        <v>0</v>
      </c>
    </row>
    <row r="3070" spans="1:4" x14ac:dyDescent="0.2">
      <c r="A3070" s="4" t="s">
        <v>9</v>
      </c>
      <c r="B3070" s="6">
        <v>20</v>
      </c>
      <c r="C3070" s="9">
        <v>4.9000000000000002E-2</v>
      </c>
      <c r="D3070" s="8">
        <v>0</v>
      </c>
    </row>
    <row r="3071" spans="1:4" x14ac:dyDescent="0.2">
      <c r="A3071" s="4" t="s">
        <v>9</v>
      </c>
      <c r="B3071" s="6">
        <v>21</v>
      </c>
      <c r="C3071" s="9">
        <v>9.9000000000000005E-2</v>
      </c>
      <c r="D3071" s="8">
        <v>0</v>
      </c>
    </row>
    <row r="3072" spans="1:4" x14ac:dyDescent="0.2">
      <c r="A3072" s="4" t="s">
        <v>9</v>
      </c>
      <c r="B3072" s="6">
        <v>22</v>
      </c>
      <c r="C3072" s="9">
        <v>0.123</v>
      </c>
      <c r="D3072" s="8">
        <v>0</v>
      </c>
    </row>
    <row r="3073" spans="1:4" x14ac:dyDescent="0.2">
      <c r="A3073" s="4" t="s">
        <v>9</v>
      </c>
      <c r="B3073" s="6">
        <v>23</v>
      </c>
      <c r="C3073" s="9">
        <v>0.126</v>
      </c>
      <c r="D3073" s="8">
        <v>0</v>
      </c>
    </row>
    <row r="3074" spans="1:4" x14ac:dyDescent="0.2">
      <c r="A3074" s="4" t="s">
        <v>9</v>
      </c>
      <c r="B3074" s="6">
        <v>0</v>
      </c>
      <c r="C3074" s="9">
        <v>0.14399999999999999</v>
      </c>
      <c r="D3074" s="8">
        <v>0</v>
      </c>
    </row>
    <row r="3075" spans="1:4" x14ac:dyDescent="0.2">
      <c r="A3075" s="4" t="s">
        <v>9</v>
      </c>
      <c r="B3075" s="6">
        <v>1</v>
      </c>
      <c r="C3075" s="9">
        <v>0.126</v>
      </c>
      <c r="D3075" s="8">
        <v>0</v>
      </c>
    </row>
    <row r="3076" spans="1:4" x14ac:dyDescent="0.2">
      <c r="A3076" s="4" t="s">
        <v>9</v>
      </c>
      <c r="B3076" s="6">
        <v>2</v>
      </c>
      <c r="C3076" s="9">
        <v>0.126</v>
      </c>
      <c r="D3076" s="8">
        <v>0</v>
      </c>
    </row>
    <row r="3077" spans="1:4" x14ac:dyDescent="0.2">
      <c r="A3077" s="4" t="s">
        <v>9</v>
      </c>
      <c r="B3077" s="6">
        <v>3</v>
      </c>
      <c r="C3077" s="9">
        <v>0.14499999999999999</v>
      </c>
      <c r="D3077" s="8">
        <v>0</v>
      </c>
    </row>
    <row r="3078" spans="1:4" x14ac:dyDescent="0.2">
      <c r="A3078" s="4" t="s">
        <v>9</v>
      </c>
      <c r="B3078" s="6">
        <v>4</v>
      </c>
      <c r="C3078" s="9">
        <v>0.13200000000000001</v>
      </c>
      <c r="D3078" s="8">
        <v>0</v>
      </c>
    </row>
    <row r="3079" spans="1:4" x14ac:dyDescent="0.2">
      <c r="A3079" s="4" t="s">
        <v>9</v>
      </c>
      <c r="B3079" s="6">
        <v>5</v>
      </c>
      <c r="C3079" s="9">
        <v>0.129</v>
      </c>
      <c r="D3079" s="8">
        <v>0</v>
      </c>
    </row>
    <row r="3080" spans="1:4" x14ac:dyDescent="0.2">
      <c r="A3080" s="4" t="s">
        <v>9</v>
      </c>
      <c r="B3080" s="6">
        <v>6</v>
      </c>
      <c r="C3080" s="9">
        <v>4.0529999999999999</v>
      </c>
      <c r="D3080" s="8">
        <v>23.63</v>
      </c>
    </row>
    <row r="3081" spans="1:4" x14ac:dyDescent="0.2">
      <c r="A3081" s="4" t="s">
        <v>9</v>
      </c>
      <c r="B3081" s="6">
        <v>7</v>
      </c>
      <c r="C3081" s="9">
        <v>4.2670000000000003</v>
      </c>
      <c r="D3081" s="8">
        <v>77.510000000000005</v>
      </c>
    </row>
    <row r="3082" spans="1:4" x14ac:dyDescent="0.2">
      <c r="A3082" s="4" t="s">
        <v>9</v>
      </c>
      <c r="B3082" s="6">
        <v>8</v>
      </c>
      <c r="C3082" s="9">
        <v>4.2039999999999997</v>
      </c>
      <c r="D3082" s="8">
        <v>399.86</v>
      </c>
    </row>
    <row r="3083" spans="1:4" x14ac:dyDescent="0.2">
      <c r="A3083" s="4" t="s">
        <v>9</v>
      </c>
      <c r="B3083" s="6">
        <v>9</v>
      </c>
      <c r="C3083" s="9">
        <v>4.16</v>
      </c>
      <c r="D3083" s="8">
        <v>182.44</v>
      </c>
    </row>
    <row r="3084" spans="1:4" x14ac:dyDescent="0.2">
      <c r="A3084" s="4" t="s">
        <v>9</v>
      </c>
      <c r="B3084" s="6">
        <v>10</v>
      </c>
      <c r="C3084" s="9">
        <v>4.1550000000000002</v>
      </c>
      <c r="D3084" s="8">
        <v>80.349999999999994</v>
      </c>
    </row>
    <row r="3085" spans="1:4" x14ac:dyDescent="0.2">
      <c r="A3085" s="4" t="s">
        <v>9</v>
      </c>
      <c r="B3085" s="6">
        <v>11</v>
      </c>
      <c r="C3085" s="9">
        <v>4.1269999999999998</v>
      </c>
      <c r="D3085" s="8">
        <v>96.42</v>
      </c>
    </row>
    <row r="3086" spans="1:4" x14ac:dyDescent="0.2">
      <c r="A3086" s="4" t="s">
        <v>9</v>
      </c>
      <c r="B3086" s="6">
        <v>12</v>
      </c>
      <c r="C3086" s="9">
        <v>4.1369999999999996</v>
      </c>
      <c r="D3086" s="8">
        <v>83.18</v>
      </c>
    </row>
    <row r="3087" spans="1:4" x14ac:dyDescent="0.2">
      <c r="A3087" s="4" t="s">
        <v>9</v>
      </c>
      <c r="B3087" s="6">
        <v>13</v>
      </c>
      <c r="C3087" s="9">
        <v>4.202</v>
      </c>
      <c r="D3087" s="8">
        <v>121.94</v>
      </c>
    </row>
    <row r="3088" spans="1:4" x14ac:dyDescent="0.2">
      <c r="A3088" s="4" t="s">
        <v>9</v>
      </c>
      <c r="B3088" s="6">
        <v>14</v>
      </c>
      <c r="C3088" s="9">
        <v>2.246</v>
      </c>
      <c r="D3088" s="8">
        <v>452.97</v>
      </c>
    </row>
    <row r="3089" spans="1:4" x14ac:dyDescent="0.2">
      <c r="A3089" s="4" t="s">
        <v>9</v>
      </c>
      <c r="B3089" s="6">
        <v>15</v>
      </c>
      <c r="C3089" s="9">
        <v>4.8000000000000001E-2</v>
      </c>
      <c r="D3089" s="8">
        <v>473.17</v>
      </c>
    </row>
    <row r="3090" spans="1:4" x14ac:dyDescent="0.2">
      <c r="A3090" s="4" t="s">
        <v>9</v>
      </c>
      <c r="B3090" s="6">
        <v>16</v>
      </c>
      <c r="C3090" s="9">
        <v>4.3999999999999997E-2</v>
      </c>
      <c r="D3090" s="8">
        <v>202.43</v>
      </c>
    </row>
    <row r="3091" spans="1:4" x14ac:dyDescent="0.2">
      <c r="A3091" s="4" t="s">
        <v>9</v>
      </c>
      <c r="B3091" s="6">
        <v>17</v>
      </c>
      <c r="C3091" s="9">
        <v>5.8000000000000003E-2</v>
      </c>
      <c r="D3091" s="8">
        <v>210.32</v>
      </c>
    </row>
    <row r="3092" spans="1:4" x14ac:dyDescent="0.2">
      <c r="A3092" s="4" t="s">
        <v>9</v>
      </c>
      <c r="B3092" s="6">
        <v>18</v>
      </c>
      <c r="C3092" s="9">
        <v>3.7999999999999999E-2</v>
      </c>
      <c r="D3092" s="8">
        <v>60.97</v>
      </c>
    </row>
    <row r="3093" spans="1:4" x14ac:dyDescent="0.2">
      <c r="A3093" s="4" t="s">
        <v>9</v>
      </c>
      <c r="B3093" s="6">
        <v>19</v>
      </c>
      <c r="C3093" s="9">
        <v>3.9E-2</v>
      </c>
      <c r="D3093" s="8">
        <v>0</v>
      </c>
    </row>
    <row r="3094" spans="1:4" x14ac:dyDescent="0.2">
      <c r="A3094" s="4" t="s">
        <v>9</v>
      </c>
      <c r="B3094" s="6">
        <v>20</v>
      </c>
      <c r="C3094" s="9">
        <v>6.8000000000000005E-2</v>
      </c>
      <c r="D3094" s="8">
        <v>0</v>
      </c>
    </row>
    <row r="3095" spans="1:4" x14ac:dyDescent="0.2">
      <c r="A3095" s="4" t="s">
        <v>9</v>
      </c>
      <c r="B3095" s="6">
        <v>21</v>
      </c>
      <c r="C3095" s="9">
        <v>5.2999999999999999E-2</v>
      </c>
      <c r="D3095" s="8">
        <v>0</v>
      </c>
    </row>
    <row r="3096" spans="1:4" x14ac:dyDescent="0.2">
      <c r="A3096" s="4" t="s">
        <v>9</v>
      </c>
      <c r="B3096" s="6">
        <v>22</v>
      </c>
      <c r="C3096" s="9">
        <v>8.1000000000000003E-2</v>
      </c>
      <c r="D3096" s="8">
        <v>0</v>
      </c>
    </row>
    <row r="3097" spans="1:4" x14ac:dyDescent="0.2">
      <c r="A3097" s="4" t="s">
        <v>9</v>
      </c>
      <c r="B3097" s="6">
        <v>23</v>
      </c>
      <c r="C3097" s="9">
        <v>0.13800000000000001</v>
      </c>
      <c r="D3097" s="8">
        <v>0</v>
      </c>
    </row>
    <row r="3098" spans="1:4" x14ac:dyDescent="0.2">
      <c r="A3098" s="4" t="s">
        <v>9</v>
      </c>
      <c r="B3098" s="6">
        <v>0</v>
      </c>
      <c r="C3098" s="9">
        <v>0.129</v>
      </c>
      <c r="D3098" s="8">
        <v>0</v>
      </c>
    </row>
    <row r="3099" spans="1:4" x14ac:dyDescent="0.2">
      <c r="A3099" s="4" t="s">
        <v>9</v>
      </c>
      <c r="B3099" s="6">
        <v>1</v>
      </c>
      <c r="C3099" s="9">
        <v>0.124</v>
      </c>
      <c r="D3099" s="8">
        <v>0</v>
      </c>
    </row>
    <row r="3100" spans="1:4" x14ac:dyDescent="0.2">
      <c r="A3100" s="4" t="s">
        <v>9</v>
      </c>
      <c r="B3100" s="6">
        <v>2</v>
      </c>
      <c r="C3100" s="9">
        <v>0.13100000000000001</v>
      </c>
      <c r="D3100" s="8">
        <v>0</v>
      </c>
    </row>
    <row r="3101" spans="1:4" x14ac:dyDescent="0.2">
      <c r="A3101" s="4" t="s">
        <v>9</v>
      </c>
      <c r="B3101" s="6">
        <v>3</v>
      </c>
      <c r="C3101" s="9">
        <v>0.14000000000000001</v>
      </c>
      <c r="D3101" s="8">
        <v>0</v>
      </c>
    </row>
    <row r="3102" spans="1:4" x14ac:dyDescent="0.2">
      <c r="A3102" s="4" t="s">
        <v>9</v>
      </c>
      <c r="B3102" s="6">
        <v>4</v>
      </c>
      <c r="C3102" s="9">
        <v>0.126</v>
      </c>
      <c r="D3102" s="8">
        <v>0</v>
      </c>
    </row>
    <row r="3103" spans="1:4" x14ac:dyDescent="0.2">
      <c r="A3103" s="4" t="s">
        <v>9</v>
      </c>
      <c r="B3103" s="6">
        <v>5</v>
      </c>
      <c r="C3103" s="9">
        <v>0.125</v>
      </c>
      <c r="D3103" s="8">
        <v>0</v>
      </c>
    </row>
    <row r="3104" spans="1:4" x14ac:dyDescent="0.2">
      <c r="A3104" s="4" t="s">
        <v>9</v>
      </c>
      <c r="B3104" s="6">
        <v>6</v>
      </c>
      <c r="C3104" s="9">
        <v>0.14299999999999999</v>
      </c>
      <c r="D3104" s="8">
        <v>41.59</v>
      </c>
    </row>
    <row r="3105" spans="1:4" x14ac:dyDescent="0.2">
      <c r="A3105" s="4" t="s">
        <v>9</v>
      </c>
      <c r="B3105" s="6">
        <v>7</v>
      </c>
      <c r="C3105" s="9">
        <v>0.13</v>
      </c>
      <c r="D3105" s="8">
        <v>128.57</v>
      </c>
    </row>
    <row r="3106" spans="1:4" x14ac:dyDescent="0.2">
      <c r="A3106" s="4" t="s">
        <v>9</v>
      </c>
      <c r="B3106" s="6">
        <v>8</v>
      </c>
      <c r="C3106" s="9">
        <v>0.05</v>
      </c>
      <c r="D3106" s="8">
        <v>182.41</v>
      </c>
    </row>
    <row r="3107" spans="1:4" x14ac:dyDescent="0.2">
      <c r="A3107" s="4" t="s">
        <v>9</v>
      </c>
      <c r="B3107" s="6">
        <v>9</v>
      </c>
      <c r="C3107" s="9">
        <v>6.7000000000000004E-2</v>
      </c>
      <c r="D3107" s="8">
        <v>233.66</v>
      </c>
    </row>
    <row r="3108" spans="1:4" x14ac:dyDescent="0.2">
      <c r="A3108" s="4" t="s">
        <v>9</v>
      </c>
      <c r="B3108" s="6">
        <v>10</v>
      </c>
      <c r="C3108" s="9">
        <v>6.4000000000000001E-2</v>
      </c>
      <c r="D3108" s="8">
        <v>169.2</v>
      </c>
    </row>
    <row r="3109" spans="1:4" x14ac:dyDescent="0.2">
      <c r="A3109" s="4" t="s">
        <v>9</v>
      </c>
      <c r="B3109" s="6">
        <v>11</v>
      </c>
      <c r="C3109" s="9">
        <v>4.1000000000000002E-2</v>
      </c>
      <c r="D3109" s="8">
        <v>206.07</v>
      </c>
    </row>
    <row r="3110" spans="1:4" x14ac:dyDescent="0.2">
      <c r="A3110" s="4" t="s">
        <v>9</v>
      </c>
      <c r="B3110" s="6">
        <v>12</v>
      </c>
      <c r="C3110" s="9">
        <v>4.1000000000000002E-2</v>
      </c>
      <c r="D3110" s="8">
        <v>199.45</v>
      </c>
    </row>
    <row r="3111" spans="1:4" x14ac:dyDescent="0.2">
      <c r="A3111" s="4" t="s">
        <v>9</v>
      </c>
      <c r="B3111" s="6">
        <v>13</v>
      </c>
      <c r="C3111" s="9">
        <v>6.2E-2</v>
      </c>
      <c r="D3111" s="8">
        <v>80.349999999999994</v>
      </c>
    </row>
    <row r="3112" spans="1:4" x14ac:dyDescent="0.2">
      <c r="A3112" s="4" t="s">
        <v>9</v>
      </c>
      <c r="B3112" s="6">
        <v>14</v>
      </c>
      <c r="C3112" s="9">
        <v>7.6999999999999999E-2</v>
      </c>
      <c r="D3112" s="8">
        <v>84.13</v>
      </c>
    </row>
    <row r="3113" spans="1:4" x14ac:dyDescent="0.2">
      <c r="A3113" s="4" t="s">
        <v>9</v>
      </c>
      <c r="B3113" s="6">
        <v>15</v>
      </c>
      <c r="C3113" s="9">
        <v>4.7E-2</v>
      </c>
      <c r="D3113" s="8">
        <v>319.08999999999997</v>
      </c>
    </row>
    <row r="3114" spans="1:4" x14ac:dyDescent="0.2">
      <c r="A3114" s="4" t="s">
        <v>9</v>
      </c>
      <c r="B3114" s="6">
        <v>16</v>
      </c>
      <c r="C3114" s="9">
        <v>4.8000000000000001E-2</v>
      </c>
      <c r="D3114" s="8">
        <v>240.49</v>
      </c>
    </row>
    <row r="3115" spans="1:4" x14ac:dyDescent="0.2">
      <c r="A3115" s="4" t="s">
        <v>9</v>
      </c>
      <c r="B3115" s="6">
        <v>17</v>
      </c>
      <c r="C3115" s="9">
        <v>5.1999999999999998E-2</v>
      </c>
      <c r="D3115" s="8">
        <v>156.13</v>
      </c>
    </row>
    <row r="3116" spans="1:4" x14ac:dyDescent="0.2">
      <c r="A3116" s="4" t="s">
        <v>9</v>
      </c>
      <c r="B3116" s="6">
        <v>18</v>
      </c>
      <c r="C3116" s="9">
        <v>4.1000000000000002E-2</v>
      </c>
      <c r="D3116" s="8">
        <v>73.010000000000005</v>
      </c>
    </row>
    <row r="3117" spans="1:4" x14ac:dyDescent="0.2">
      <c r="A3117" s="4" t="s">
        <v>9</v>
      </c>
      <c r="B3117" s="6">
        <v>19</v>
      </c>
      <c r="C3117" s="9">
        <v>3.9E-2</v>
      </c>
      <c r="D3117" s="8">
        <v>0</v>
      </c>
    </row>
    <row r="3118" spans="1:4" x14ac:dyDescent="0.2">
      <c r="A3118" s="4" t="s">
        <v>9</v>
      </c>
      <c r="B3118" s="6">
        <v>20</v>
      </c>
      <c r="C3118" s="9">
        <v>5.7000000000000002E-2</v>
      </c>
      <c r="D3118" s="8">
        <v>0</v>
      </c>
    </row>
    <row r="3119" spans="1:4" x14ac:dyDescent="0.2">
      <c r="A3119" s="4" t="s">
        <v>9</v>
      </c>
      <c r="B3119" s="6">
        <v>21</v>
      </c>
      <c r="C3119" s="9">
        <v>0.14000000000000001</v>
      </c>
      <c r="D3119" s="8">
        <v>0</v>
      </c>
    </row>
    <row r="3120" spans="1:4" x14ac:dyDescent="0.2">
      <c r="A3120" s="4" t="s">
        <v>9</v>
      </c>
      <c r="B3120" s="6">
        <v>22</v>
      </c>
      <c r="C3120" s="9">
        <v>0.24199999999999999</v>
      </c>
      <c r="D3120" s="8">
        <v>0</v>
      </c>
    </row>
    <row r="3121" spans="1:4" x14ac:dyDescent="0.2">
      <c r="A3121" s="4" t="s">
        <v>9</v>
      </c>
      <c r="B3121" s="6">
        <v>23</v>
      </c>
      <c r="C3121" s="9">
        <v>0.14099999999999999</v>
      </c>
      <c r="D3121" s="8">
        <v>0</v>
      </c>
    </row>
    <row r="3122" spans="1:4" x14ac:dyDescent="0.2">
      <c r="A3122" s="4" t="s">
        <v>9</v>
      </c>
      <c r="B3122" s="6">
        <v>0</v>
      </c>
      <c r="C3122" s="9">
        <v>0.14000000000000001</v>
      </c>
      <c r="D3122" s="8">
        <v>0</v>
      </c>
    </row>
    <row r="3123" spans="1:4" x14ac:dyDescent="0.2">
      <c r="A3123" s="4" t="s">
        <v>9</v>
      </c>
      <c r="B3123" s="6">
        <v>1</v>
      </c>
      <c r="C3123" s="9">
        <v>0.13200000000000001</v>
      </c>
      <c r="D3123" s="8">
        <v>0</v>
      </c>
    </row>
    <row r="3124" spans="1:4" x14ac:dyDescent="0.2">
      <c r="A3124" s="4" t="s">
        <v>9</v>
      </c>
      <c r="B3124" s="6">
        <v>2</v>
      </c>
      <c r="C3124" s="9">
        <v>0.13400000000000001</v>
      </c>
      <c r="D3124" s="8">
        <v>0</v>
      </c>
    </row>
    <row r="3125" spans="1:4" x14ac:dyDescent="0.2">
      <c r="A3125" s="4" t="s">
        <v>9</v>
      </c>
      <c r="B3125" s="6">
        <v>3</v>
      </c>
      <c r="C3125" s="9">
        <v>0.15</v>
      </c>
      <c r="D3125" s="8">
        <v>0</v>
      </c>
    </row>
    <row r="3126" spans="1:4" x14ac:dyDescent="0.2">
      <c r="A3126" s="4" t="s">
        <v>9</v>
      </c>
      <c r="B3126" s="6">
        <v>4</v>
      </c>
      <c r="C3126" s="9">
        <v>0.13200000000000001</v>
      </c>
      <c r="D3126" s="8">
        <v>0</v>
      </c>
    </row>
    <row r="3127" spans="1:4" x14ac:dyDescent="0.2">
      <c r="A3127" s="4" t="s">
        <v>9</v>
      </c>
      <c r="B3127" s="6">
        <v>5</v>
      </c>
      <c r="C3127" s="9">
        <v>0.13200000000000001</v>
      </c>
      <c r="D3127" s="8">
        <v>0</v>
      </c>
    </row>
    <row r="3128" spans="1:4" x14ac:dyDescent="0.2">
      <c r="A3128" s="4" t="s">
        <v>9</v>
      </c>
      <c r="B3128" s="6">
        <v>6</v>
      </c>
      <c r="C3128" s="9">
        <v>0.14599999999999999</v>
      </c>
      <c r="D3128" s="8">
        <v>54.67</v>
      </c>
    </row>
    <row r="3129" spans="1:4" x14ac:dyDescent="0.2">
      <c r="A3129" s="4" t="s">
        <v>9</v>
      </c>
      <c r="B3129" s="6">
        <v>7</v>
      </c>
      <c r="C3129" s="9">
        <v>0.14000000000000001</v>
      </c>
      <c r="D3129" s="8">
        <v>260.43</v>
      </c>
    </row>
    <row r="3130" spans="1:4" x14ac:dyDescent="0.2">
      <c r="A3130" s="4" t="s">
        <v>9</v>
      </c>
      <c r="B3130" s="6">
        <v>8</v>
      </c>
      <c r="C3130" s="9">
        <v>0.05</v>
      </c>
      <c r="D3130" s="8">
        <v>412.7</v>
      </c>
    </row>
    <row r="3131" spans="1:4" x14ac:dyDescent="0.2">
      <c r="A3131" s="4" t="s">
        <v>9</v>
      </c>
      <c r="B3131" s="6">
        <v>9</v>
      </c>
      <c r="C3131" s="9">
        <v>8.7999999999999995E-2</v>
      </c>
      <c r="D3131" s="8">
        <v>647.03</v>
      </c>
    </row>
    <row r="3132" spans="1:4" x14ac:dyDescent="0.2">
      <c r="A3132" s="4" t="s">
        <v>9</v>
      </c>
      <c r="B3132" s="6">
        <v>10</v>
      </c>
      <c r="C3132" s="9">
        <v>5.2999999999999999E-2</v>
      </c>
      <c r="D3132" s="8">
        <v>682.72</v>
      </c>
    </row>
    <row r="3133" spans="1:4" x14ac:dyDescent="0.2">
      <c r="A3133" s="4" t="s">
        <v>9</v>
      </c>
      <c r="B3133" s="6">
        <v>11</v>
      </c>
      <c r="C3133" s="9">
        <v>7.3999999999999996E-2</v>
      </c>
      <c r="D3133" s="8">
        <v>616.1</v>
      </c>
    </row>
    <row r="3134" spans="1:4" x14ac:dyDescent="0.2">
      <c r="A3134" s="4" t="s">
        <v>9</v>
      </c>
      <c r="B3134" s="6">
        <v>12</v>
      </c>
      <c r="C3134" s="9">
        <v>5.8999999999999997E-2</v>
      </c>
      <c r="D3134" s="8">
        <v>683.6</v>
      </c>
    </row>
    <row r="3135" spans="1:4" x14ac:dyDescent="0.2">
      <c r="A3135" s="4" t="s">
        <v>9</v>
      </c>
      <c r="B3135" s="6">
        <v>13</v>
      </c>
      <c r="C3135" s="9">
        <v>9.0999999999999998E-2</v>
      </c>
      <c r="D3135" s="8">
        <v>359.11</v>
      </c>
    </row>
    <row r="3136" spans="1:4" x14ac:dyDescent="0.2">
      <c r="A3136" s="4" t="s">
        <v>9</v>
      </c>
      <c r="B3136" s="6">
        <v>14</v>
      </c>
      <c r="C3136" s="9">
        <v>5.8000000000000003E-2</v>
      </c>
      <c r="D3136" s="8">
        <v>220.25</v>
      </c>
    </row>
    <row r="3137" spans="1:4" x14ac:dyDescent="0.2">
      <c r="A3137" s="4" t="s">
        <v>9</v>
      </c>
      <c r="B3137" s="6">
        <v>15</v>
      </c>
      <c r="C3137" s="9">
        <v>4.2999999999999997E-2</v>
      </c>
      <c r="D3137" s="8">
        <v>136.12</v>
      </c>
    </row>
    <row r="3138" spans="1:4" x14ac:dyDescent="0.2">
      <c r="A3138" s="4" t="s">
        <v>9</v>
      </c>
      <c r="B3138" s="6">
        <v>16</v>
      </c>
      <c r="C3138" s="9">
        <v>3.7999999999999999E-2</v>
      </c>
      <c r="D3138" s="8">
        <v>215.67</v>
      </c>
    </row>
    <row r="3139" spans="1:4" x14ac:dyDescent="0.2">
      <c r="A3139" s="4" t="s">
        <v>9</v>
      </c>
      <c r="B3139" s="6">
        <v>17</v>
      </c>
      <c r="C3139" s="9">
        <v>4.8000000000000001E-2</v>
      </c>
      <c r="D3139" s="8">
        <v>89.8</v>
      </c>
    </row>
    <row r="3140" spans="1:4" x14ac:dyDescent="0.2">
      <c r="A3140" s="4" t="s">
        <v>9</v>
      </c>
      <c r="B3140" s="6">
        <v>18</v>
      </c>
      <c r="C3140" s="9">
        <v>4.9000000000000002E-2</v>
      </c>
      <c r="D3140" s="8">
        <v>70.760000000000005</v>
      </c>
    </row>
    <row r="3141" spans="1:4" x14ac:dyDescent="0.2">
      <c r="A3141" s="4" t="s">
        <v>9</v>
      </c>
      <c r="B3141" s="6">
        <v>19</v>
      </c>
      <c r="C3141" s="9">
        <v>3.6999999999999998E-2</v>
      </c>
      <c r="D3141" s="8">
        <v>0</v>
      </c>
    </row>
    <row r="3142" spans="1:4" x14ac:dyDescent="0.2">
      <c r="A3142" s="4" t="s">
        <v>9</v>
      </c>
      <c r="B3142" s="6">
        <v>20</v>
      </c>
      <c r="C3142" s="9">
        <v>0.04</v>
      </c>
      <c r="D3142" s="8">
        <v>0</v>
      </c>
    </row>
    <row r="3143" spans="1:4" x14ac:dyDescent="0.2">
      <c r="A3143" s="4" t="s">
        <v>9</v>
      </c>
      <c r="B3143" s="6">
        <v>21</v>
      </c>
      <c r="C3143" s="9">
        <v>8.7999999999999995E-2</v>
      </c>
      <c r="D3143" s="8">
        <v>0</v>
      </c>
    </row>
    <row r="3144" spans="1:4" x14ac:dyDescent="0.2">
      <c r="A3144" s="4" t="s">
        <v>9</v>
      </c>
      <c r="B3144" s="6">
        <v>22</v>
      </c>
      <c r="C3144" s="9">
        <v>0.105</v>
      </c>
      <c r="D3144" s="8">
        <v>0</v>
      </c>
    </row>
    <row r="3145" spans="1:4" x14ac:dyDescent="0.2">
      <c r="A3145" s="4" t="s">
        <v>9</v>
      </c>
      <c r="B3145" s="6">
        <v>23</v>
      </c>
      <c r="C3145" s="9">
        <v>0.13600000000000001</v>
      </c>
      <c r="D3145" s="8">
        <v>0</v>
      </c>
    </row>
    <row r="3146" spans="1:4" x14ac:dyDescent="0.2">
      <c r="A3146" s="4" t="s">
        <v>9</v>
      </c>
      <c r="B3146" s="6">
        <v>0</v>
      </c>
      <c r="C3146" s="9">
        <v>0.14099999999999999</v>
      </c>
      <c r="D3146" s="8">
        <v>0</v>
      </c>
    </row>
    <row r="3147" spans="1:4" x14ac:dyDescent="0.2">
      <c r="A3147" s="4" t="s">
        <v>9</v>
      </c>
      <c r="B3147" s="6">
        <v>1</v>
      </c>
      <c r="C3147" s="9">
        <v>0.14199999999999999</v>
      </c>
      <c r="D3147" s="8">
        <v>0</v>
      </c>
    </row>
    <row r="3148" spans="1:4" x14ac:dyDescent="0.2">
      <c r="A3148" s="4" t="s">
        <v>9</v>
      </c>
      <c r="B3148" s="6">
        <v>2</v>
      </c>
      <c r="C3148" s="9">
        <v>0.13</v>
      </c>
      <c r="D3148" s="8">
        <v>0</v>
      </c>
    </row>
    <row r="3149" spans="1:4" x14ac:dyDescent="0.2">
      <c r="A3149" s="4" t="s">
        <v>9</v>
      </c>
      <c r="B3149" s="6">
        <v>3</v>
      </c>
      <c r="C3149" s="9">
        <v>0.13</v>
      </c>
      <c r="D3149" s="8">
        <v>0</v>
      </c>
    </row>
    <row r="3150" spans="1:4" x14ac:dyDescent="0.2">
      <c r="A3150" s="4" t="s">
        <v>9</v>
      </c>
      <c r="B3150" s="6">
        <v>4</v>
      </c>
      <c r="C3150" s="9">
        <v>0.14799999999999999</v>
      </c>
      <c r="D3150" s="8">
        <v>0</v>
      </c>
    </row>
    <row r="3151" spans="1:4" x14ac:dyDescent="0.2">
      <c r="A3151" s="4" t="s">
        <v>9</v>
      </c>
      <c r="B3151" s="6">
        <v>5</v>
      </c>
      <c r="C3151" s="9">
        <v>0.13500000000000001</v>
      </c>
      <c r="D3151" s="8">
        <v>0</v>
      </c>
    </row>
    <row r="3152" spans="1:4" x14ac:dyDescent="0.2">
      <c r="A3152" s="4" t="s">
        <v>9</v>
      </c>
      <c r="B3152" s="6">
        <v>6</v>
      </c>
      <c r="C3152" s="9">
        <v>0.13100000000000001</v>
      </c>
      <c r="D3152" s="8">
        <v>69.41</v>
      </c>
    </row>
    <row r="3153" spans="1:4" x14ac:dyDescent="0.2">
      <c r="A3153" s="4" t="s">
        <v>9</v>
      </c>
      <c r="B3153" s="6">
        <v>7</v>
      </c>
      <c r="C3153" s="9">
        <v>0.13500000000000001</v>
      </c>
      <c r="D3153" s="8">
        <v>266.42</v>
      </c>
    </row>
    <row r="3154" spans="1:4" x14ac:dyDescent="0.2">
      <c r="A3154" s="4" t="s">
        <v>9</v>
      </c>
      <c r="B3154" s="6">
        <v>8</v>
      </c>
      <c r="C3154" s="9">
        <v>6.5000000000000002E-2</v>
      </c>
      <c r="D3154" s="8">
        <v>175.8</v>
      </c>
    </row>
    <row r="3155" spans="1:4" x14ac:dyDescent="0.2">
      <c r="A3155" s="4" t="s">
        <v>9</v>
      </c>
      <c r="B3155" s="6">
        <v>9</v>
      </c>
      <c r="C3155" s="9">
        <v>4.2999999999999997E-2</v>
      </c>
      <c r="D3155" s="8">
        <v>260.37</v>
      </c>
    </row>
    <row r="3156" spans="1:4" x14ac:dyDescent="0.2">
      <c r="A3156" s="4" t="s">
        <v>9</v>
      </c>
      <c r="B3156" s="6">
        <v>10</v>
      </c>
      <c r="C3156" s="9">
        <v>3.5999999999999997E-2</v>
      </c>
      <c r="D3156" s="8">
        <v>506.32</v>
      </c>
    </row>
    <row r="3157" spans="1:4" x14ac:dyDescent="0.2">
      <c r="A3157" s="4" t="s">
        <v>9</v>
      </c>
      <c r="B3157" s="6">
        <v>11</v>
      </c>
      <c r="C3157" s="9">
        <v>9.9000000000000005E-2</v>
      </c>
      <c r="D3157" s="8">
        <v>293.19</v>
      </c>
    </row>
    <row r="3158" spans="1:4" x14ac:dyDescent="0.2">
      <c r="A3158" s="4" t="s">
        <v>9</v>
      </c>
      <c r="B3158" s="6">
        <v>12</v>
      </c>
      <c r="C3158" s="9">
        <v>0.60699999999999998</v>
      </c>
      <c r="D3158" s="8">
        <v>406.22</v>
      </c>
    </row>
    <row r="3159" spans="1:4" x14ac:dyDescent="0.2">
      <c r="A3159" s="4" t="s">
        <v>9</v>
      </c>
      <c r="B3159" s="6">
        <v>13</v>
      </c>
      <c r="C3159" s="9">
        <v>0.48499999999999999</v>
      </c>
      <c r="D3159" s="8">
        <v>517.66999999999996</v>
      </c>
    </row>
    <row r="3160" spans="1:4" x14ac:dyDescent="0.2">
      <c r="A3160" s="4" t="s">
        <v>9</v>
      </c>
      <c r="B3160" s="6">
        <v>14</v>
      </c>
      <c r="C3160" s="9">
        <v>3.6999999999999998E-2</v>
      </c>
      <c r="D3160" s="8">
        <v>73.73</v>
      </c>
    </row>
    <row r="3161" spans="1:4" x14ac:dyDescent="0.2">
      <c r="A3161" s="4" t="s">
        <v>9</v>
      </c>
      <c r="B3161" s="6">
        <v>15</v>
      </c>
      <c r="C3161" s="9">
        <v>4.7E-2</v>
      </c>
      <c r="D3161" s="8">
        <v>600.61</v>
      </c>
    </row>
    <row r="3162" spans="1:4" x14ac:dyDescent="0.2">
      <c r="A3162" s="4" t="s">
        <v>9</v>
      </c>
      <c r="B3162" s="6">
        <v>16</v>
      </c>
      <c r="C3162" s="9">
        <v>5.1999999999999998E-2</v>
      </c>
      <c r="D3162" s="8">
        <v>278.58999999999997</v>
      </c>
    </row>
    <row r="3163" spans="1:4" x14ac:dyDescent="0.2">
      <c r="A3163" s="4" t="s">
        <v>9</v>
      </c>
      <c r="B3163" s="6">
        <v>17</v>
      </c>
      <c r="C3163" s="9">
        <v>3.7999999999999999E-2</v>
      </c>
      <c r="D3163" s="8">
        <v>220.56</v>
      </c>
    </row>
    <row r="3164" spans="1:4" x14ac:dyDescent="0.2">
      <c r="A3164" s="4" t="s">
        <v>9</v>
      </c>
      <c r="B3164" s="6">
        <v>18</v>
      </c>
      <c r="C3164" s="9">
        <v>3.5999999999999997E-2</v>
      </c>
      <c r="D3164" s="8">
        <v>80.989999999999995</v>
      </c>
    </row>
    <row r="3165" spans="1:4" x14ac:dyDescent="0.2">
      <c r="A3165" s="4" t="s">
        <v>9</v>
      </c>
      <c r="B3165" s="6">
        <v>19</v>
      </c>
      <c r="C3165" s="9">
        <v>5.0999999999999997E-2</v>
      </c>
      <c r="D3165" s="8">
        <v>0</v>
      </c>
    </row>
    <row r="3166" spans="1:4" x14ac:dyDescent="0.2">
      <c r="A3166" s="4" t="s">
        <v>9</v>
      </c>
      <c r="B3166" s="6">
        <v>20</v>
      </c>
      <c r="C3166" s="9">
        <v>6.4000000000000001E-2</v>
      </c>
      <c r="D3166" s="8">
        <v>0</v>
      </c>
    </row>
    <row r="3167" spans="1:4" x14ac:dyDescent="0.2">
      <c r="A3167" s="4" t="s">
        <v>9</v>
      </c>
      <c r="B3167" s="6">
        <v>21</v>
      </c>
      <c r="C3167" s="9">
        <v>0.35499999999999998</v>
      </c>
      <c r="D3167" s="8">
        <v>0</v>
      </c>
    </row>
    <row r="3168" spans="1:4" x14ac:dyDescent="0.2">
      <c r="A3168" s="4" t="s">
        <v>9</v>
      </c>
      <c r="B3168" s="6">
        <v>22</v>
      </c>
      <c r="C3168" s="9">
        <v>0.64900000000000002</v>
      </c>
      <c r="D3168" s="8">
        <v>0</v>
      </c>
    </row>
    <row r="3169" spans="1:4" x14ac:dyDescent="0.2">
      <c r="A3169" s="4" t="s">
        <v>9</v>
      </c>
      <c r="B3169" s="6">
        <v>23</v>
      </c>
      <c r="C3169" s="9">
        <v>0.20599999999999999</v>
      </c>
      <c r="D3169" s="8">
        <v>0</v>
      </c>
    </row>
    <row r="3170" spans="1:4" x14ac:dyDescent="0.2">
      <c r="A3170" s="4" t="s">
        <v>9</v>
      </c>
      <c r="B3170" s="6">
        <v>0</v>
      </c>
      <c r="C3170" s="9">
        <v>0.14399999999999999</v>
      </c>
      <c r="D3170" s="8">
        <v>0</v>
      </c>
    </row>
    <row r="3171" spans="1:4" x14ac:dyDescent="0.2">
      <c r="A3171" s="4" t="s">
        <v>9</v>
      </c>
      <c r="B3171" s="6">
        <v>1</v>
      </c>
      <c r="C3171" s="9">
        <v>0.13800000000000001</v>
      </c>
      <c r="D3171" s="8">
        <v>0</v>
      </c>
    </row>
    <row r="3172" spans="1:4" x14ac:dyDescent="0.2">
      <c r="A3172" s="4" t="s">
        <v>9</v>
      </c>
      <c r="B3172" s="6">
        <v>2</v>
      </c>
      <c r="C3172" s="9">
        <v>0.13100000000000001</v>
      </c>
      <c r="D3172" s="8">
        <v>0</v>
      </c>
    </row>
    <row r="3173" spans="1:4" x14ac:dyDescent="0.2">
      <c r="A3173" s="4" t="s">
        <v>9</v>
      </c>
      <c r="B3173" s="6">
        <v>3</v>
      </c>
      <c r="C3173" s="9">
        <v>0.13200000000000001</v>
      </c>
      <c r="D3173" s="8">
        <v>0</v>
      </c>
    </row>
    <row r="3174" spans="1:4" x14ac:dyDescent="0.2">
      <c r="A3174" s="4" t="s">
        <v>9</v>
      </c>
      <c r="B3174" s="6">
        <v>4</v>
      </c>
      <c r="C3174" s="9">
        <v>0.14199999999999999</v>
      </c>
      <c r="D3174" s="8">
        <v>0</v>
      </c>
    </row>
    <row r="3175" spans="1:4" x14ac:dyDescent="0.2">
      <c r="A3175" s="4" t="s">
        <v>9</v>
      </c>
      <c r="B3175" s="6">
        <v>5</v>
      </c>
      <c r="C3175" s="9">
        <v>0.14199999999999999</v>
      </c>
      <c r="D3175" s="8">
        <v>0</v>
      </c>
    </row>
    <row r="3176" spans="1:4" x14ac:dyDescent="0.2">
      <c r="A3176" s="4" t="s">
        <v>9</v>
      </c>
      <c r="B3176" s="6">
        <v>6</v>
      </c>
      <c r="C3176" s="9">
        <v>0.13200000000000001</v>
      </c>
      <c r="D3176" s="8">
        <v>52.02</v>
      </c>
    </row>
    <row r="3177" spans="1:4" x14ac:dyDescent="0.2">
      <c r="A3177" s="4" t="s">
        <v>9</v>
      </c>
      <c r="B3177" s="6">
        <v>7</v>
      </c>
      <c r="C3177" s="9">
        <v>0.128</v>
      </c>
      <c r="D3177" s="8">
        <v>100.2</v>
      </c>
    </row>
    <row r="3178" spans="1:4" x14ac:dyDescent="0.2">
      <c r="A3178" s="4" t="s">
        <v>9</v>
      </c>
      <c r="B3178" s="6">
        <v>8</v>
      </c>
      <c r="C3178" s="9">
        <v>0.05</v>
      </c>
      <c r="D3178" s="8">
        <v>111.54</v>
      </c>
    </row>
    <row r="3179" spans="1:4" x14ac:dyDescent="0.2">
      <c r="A3179" s="4" t="s">
        <v>9</v>
      </c>
      <c r="B3179" s="6">
        <v>9</v>
      </c>
      <c r="C3179" s="9">
        <v>0.05</v>
      </c>
      <c r="D3179" s="8">
        <v>221.27</v>
      </c>
    </row>
    <row r="3180" spans="1:4" x14ac:dyDescent="0.2">
      <c r="A3180" s="4" t="s">
        <v>9</v>
      </c>
      <c r="B3180" s="6">
        <v>10</v>
      </c>
      <c r="C3180" s="9">
        <v>4.1000000000000002E-2</v>
      </c>
      <c r="D3180" s="8">
        <v>340.22</v>
      </c>
    </row>
    <row r="3181" spans="1:4" x14ac:dyDescent="0.2">
      <c r="A3181" s="4" t="s">
        <v>9</v>
      </c>
      <c r="B3181" s="6">
        <v>11</v>
      </c>
      <c r="C3181" s="9">
        <v>0.04</v>
      </c>
      <c r="D3181" s="8">
        <v>599.04</v>
      </c>
    </row>
    <row r="3182" spans="1:4" x14ac:dyDescent="0.2">
      <c r="A3182" s="4" t="s">
        <v>9</v>
      </c>
      <c r="B3182" s="6">
        <v>12</v>
      </c>
      <c r="C3182" s="9">
        <v>7.2999999999999995E-2</v>
      </c>
      <c r="D3182" s="8">
        <v>641.07000000000005</v>
      </c>
    </row>
    <row r="3183" spans="1:4" x14ac:dyDescent="0.2">
      <c r="A3183" s="4" t="s">
        <v>9</v>
      </c>
      <c r="B3183" s="6">
        <v>13</v>
      </c>
      <c r="C3183" s="9">
        <v>5.8000000000000003E-2</v>
      </c>
      <c r="D3183" s="8">
        <v>664.93</v>
      </c>
    </row>
    <row r="3184" spans="1:4" x14ac:dyDescent="0.2">
      <c r="A3184" s="4" t="s">
        <v>9</v>
      </c>
      <c r="B3184" s="6">
        <v>14</v>
      </c>
      <c r="C3184" s="9">
        <v>0.19600000000000001</v>
      </c>
      <c r="D3184" s="8">
        <v>843.92</v>
      </c>
    </row>
    <row r="3185" spans="1:4" x14ac:dyDescent="0.2">
      <c r="A3185" s="4" t="s">
        <v>9</v>
      </c>
      <c r="B3185" s="6">
        <v>15</v>
      </c>
      <c r="C3185" s="9">
        <v>0.04</v>
      </c>
      <c r="D3185" s="8">
        <v>660.26</v>
      </c>
    </row>
    <row r="3186" spans="1:4" x14ac:dyDescent="0.2">
      <c r="A3186" s="4" t="s">
        <v>9</v>
      </c>
      <c r="B3186" s="6">
        <v>16</v>
      </c>
      <c r="C3186" s="9">
        <v>3.5999999999999997E-2</v>
      </c>
      <c r="D3186" s="8">
        <v>480.33</v>
      </c>
    </row>
    <row r="3187" spans="1:4" x14ac:dyDescent="0.2">
      <c r="A3187" s="4" t="s">
        <v>9</v>
      </c>
      <c r="B3187" s="6">
        <v>17</v>
      </c>
      <c r="C3187" s="9">
        <v>0.17</v>
      </c>
      <c r="D3187" s="8">
        <v>274.56</v>
      </c>
    </row>
    <row r="3188" spans="1:4" x14ac:dyDescent="0.2">
      <c r="A3188" s="4" t="s">
        <v>9</v>
      </c>
      <c r="B3188" s="6">
        <v>18</v>
      </c>
      <c r="C3188" s="9">
        <v>0.20399999999999999</v>
      </c>
      <c r="D3188" s="8">
        <v>85.05</v>
      </c>
    </row>
    <row r="3189" spans="1:4" x14ac:dyDescent="0.2">
      <c r="A3189" s="4" t="s">
        <v>9</v>
      </c>
      <c r="B3189" s="6">
        <v>19</v>
      </c>
      <c r="C3189" s="9">
        <v>3.5999999999999997E-2</v>
      </c>
      <c r="D3189" s="8">
        <v>0</v>
      </c>
    </row>
    <row r="3190" spans="1:4" x14ac:dyDescent="0.2">
      <c r="A3190" s="4" t="s">
        <v>9</v>
      </c>
      <c r="B3190" s="6">
        <v>20</v>
      </c>
      <c r="C3190" s="9">
        <v>0.04</v>
      </c>
      <c r="D3190" s="8">
        <v>0</v>
      </c>
    </row>
    <row r="3191" spans="1:4" x14ac:dyDescent="0.2">
      <c r="A3191" s="4" t="s">
        <v>9</v>
      </c>
      <c r="B3191" s="6">
        <v>21</v>
      </c>
      <c r="C3191" s="9">
        <v>0.182</v>
      </c>
      <c r="D3191" s="8">
        <v>0</v>
      </c>
    </row>
    <row r="3192" spans="1:4" x14ac:dyDescent="0.2">
      <c r="A3192" s="4" t="s">
        <v>9</v>
      </c>
      <c r="B3192" s="6">
        <v>22</v>
      </c>
      <c r="C3192" s="9">
        <v>0.36899999999999999</v>
      </c>
      <c r="D3192" s="8">
        <v>0</v>
      </c>
    </row>
    <row r="3193" spans="1:4" x14ac:dyDescent="0.2">
      <c r="A3193" s="4" t="s">
        <v>9</v>
      </c>
      <c r="B3193" s="6">
        <v>23</v>
      </c>
      <c r="C3193" s="9">
        <v>0.33300000000000002</v>
      </c>
      <c r="D3193" s="8">
        <v>0</v>
      </c>
    </row>
    <row r="3194" spans="1:4" x14ac:dyDescent="0.2">
      <c r="A3194" s="4" t="s">
        <v>9</v>
      </c>
      <c r="B3194" s="6">
        <v>0</v>
      </c>
      <c r="C3194" s="9">
        <v>0.13100000000000001</v>
      </c>
      <c r="D3194" s="8">
        <v>0</v>
      </c>
    </row>
    <row r="3195" spans="1:4" x14ac:dyDescent="0.2">
      <c r="A3195" s="4" t="s">
        <v>9</v>
      </c>
      <c r="B3195" s="6">
        <v>1</v>
      </c>
      <c r="C3195" s="9">
        <v>0.13</v>
      </c>
      <c r="D3195" s="8">
        <v>0</v>
      </c>
    </row>
    <row r="3196" spans="1:4" x14ac:dyDescent="0.2">
      <c r="A3196" s="4" t="s">
        <v>9</v>
      </c>
      <c r="B3196" s="6">
        <v>2</v>
      </c>
      <c r="C3196" s="9">
        <v>0.13900000000000001</v>
      </c>
      <c r="D3196" s="8">
        <v>0</v>
      </c>
    </row>
    <row r="3197" spans="1:4" x14ac:dyDescent="0.2">
      <c r="A3197" s="4" t="s">
        <v>9</v>
      </c>
      <c r="B3197" s="6">
        <v>3</v>
      </c>
      <c r="C3197" s="9">
        <v>0.14399999999999999</v>
      </c>
      <c r="D3197" s="8">
        <v>0</v>
      </c>
    </row>
    <row r="3198" spans="1:4" x14ac:dyDescent="0.2">
      <c r="A3198" s="4" t="s">
        <v>9</v>
      </c>
      <c r="B3198" s="6">
        <v>4</v>
      </c>
      <c r="C3198" s="9">
        <v>0.13100000000000001</v>
      </c>
      <c r="D3198" s="8">
        <v>0</v>
      </c>
    </row>
    <row r="3199" spans="1:4" x14ac:dyDescent="0.2">
      <c r="A3199" s="4" t="s">
        <v>9</v>
      </c>
      <c r="B3199" s="6">
        <v>5</v>
      </c>
      <c r="C3199" s="9">
        <v>0.13200000000000001</v>
      </c>
      <c r="D3199" s="8">
        <v>0</v>
      </c>
    </row>
    <row r="3200" spans="1:4" x14ac:dyDescent="0.2">
      <c r="A3200" s="4" t="s">
        <v>9</v>
      </c>
      <c r="B3200" s="6">
        <v>6</v>
      </c>
      <c r="C3200" s="9">
        <v>0.13100000000000001</v>
      </c>
      <c r="D3200" s="8">
        <v>62.39</v>
      </c>
    </row>
    <row r="3201" spans="1:4" x14ac:dyDescent="0.2">
      <c r="A3201" s="4" t="s">
        <v>9</v>
      </c>
      <c r="B3201" s="6">
        <v>7</v>
      </c>
      <c r="C3201" s="9">
        <v>0.14099999999999999</v>
      </c>
      <c r="D3201" s="8">
        <v>122.39</v>
      </c>
    </row>
    <row r="3202" spans="1:4" x14ac:dyDescent="0.2">
      <c r="A3202" s="4" t="s">
        <v>9</v>
      </c>
      <c r="B3202" s="6">
        <v>8</v>
      </c>
      <c r="C3202" s="9">
        <v>5.5E-2</v>
      </c>
      <c r="D3202" s="8">
        <v>160.69999999999999</v>
      </c>
    </row>
    <row r="3203" spans="1:4" x14ac:dyDescent="0.2">
      <c r="A3203" s="4" t="s">
        <v>9</v>
      </c>
      <c r="B3203" s="6">
        <v>9</v>
      </c>
      <c r="C3203" s="9">
        <v>3.9E-2</v>
      </c>
      <c r="D3203" s="8">
        <v>189.05</v>
      </c>
    </row>
    <row r="3204" spans="1:4" x14ac:dyDescent="0.2">
      <c r="A3204" s="4" t="s">
        <v>9</v>
      </c>
      <c r="B3204" s="6">
        <v>10</v>
      </c>
      <c r="C3204" s="9">
        <v>3.5999999999999997E-2</v>
      </c>
      <c r="D3204" s="8">
        <v>337.2</v>
      </c>
    </row>
    <row r="3205" spans="1:4" x14ac:dyDescent="0.2">
      <c r="A3205" s="4" t="s">
        <v>9</v>
      </c>
      <c r="B3205" s="6">
        <v>11</v>
      </c>
      <c r="C3205" s="9">
        <v>6.6000000000000003E-2</v>
      </c>
      <c r="D3205" s="8">
        <v>737.2</v>
      </c>
    </row>
    <row r="3206" spans="1:4" x14ac:dyDescent="0.2">
      <c r="A3206" s="4" t="s">
        <v>9</v>
      </c>
      <c r="B3206" s="6">
        <v>12</v>
      </c>
      <c r="C3206" s="9">
        <v>0.125</v>
      </c>
      <c r="D3206" s="8">
        <v>963.64</v>
      </c>
    </row>
    <row r="3207" spans="1:4" x14ac:dyDescent="0.2">
      <c r="A3207" s="4" t="s">
        <v>9</v>
      </c>
      <c r="B3207" s="6">
        <v>13</v>
      </c>
      <c r="C3207" s="9">
        <v>0.04</v>
      </c>
      <c r="D3207" s="8">
        <v>1014.32</v>
      </c>
    </row>
    <row r="3208" spans="1:4" x14ac:dyDescent="0.2">
      <c r="A3208" s="4" t="s">
        <v>9</v>
      </c>
      <c r="B3208" s="6">
        <v>14</v>
      </c>
      <c r="C3208" s="9">
        <v>0.13</v>
      </c>
      <c r="D3208" s="8">
        <v>908.82</v>
      </c>
    </row>
    <row r="3209" spans="1:4" x14ac:dyDescent="0.2">
      <c r="A3209" s="4" t="s">
        <v>9</v>
      </c>
      <c r="B3209" s="6">
        <v>15</v>
      </c>
      <c r="C3209" s="9">
        <v>6.4000000000000001E-2</v>
      </c>
      <c r="D3209" s="8">
        <v>721.73</v>
      </c>
    </row>
    <row r="3210" spans="1:4" x14ac:dyDescent="0.2">
      <c r="A3210" s="4" t="s">
        <v>9</v>
      </c>
      <c r="B3210" s="6">
        <v>16</v>
      </c>
      <c r="C3210" s="9">
        <v>4.2000000000000003E-2</v>
      </c>
      <c r="D3210" s="8">
        <v>523.11</v>
      </c>
    </row>
    <row r="3211" spans="1:4" x14ac:dyDescent="0.2">
      <c r="A3211" s="4" t="s">
        <v>9</v>
      </c>
      <c r="B3211" s="6">
        <v>17</v>
      </c>
      <c r="C3211" s="9">
        <v>0.05</v>
      </c>
      <c r="D3211" s="8">
        <v>259.33999999999997</v>
      </c>
    </row>
    <row r="3212" spans="1:4" x14ac:dyDescent="0.2">
      <c r="A3212" s="4" t="s">
        <v>9</v>
      </c>
      <c r="B3212" s="6">
        <v>18</v>
      </c>
      <c r="C3212" s="9">
        <v>3.7999999999999999E-2</v>
      </c>
      <c r="D3212" s="8">
        <v>85.74</v>
      </c>
    </row>
    <row r="3213" spans="1:4" x14ac:dyDescent="0.2">
      <c r="A3213" s="4" t="s">
        <v>9</v>
      </c>
      <c r="B3213" s="6">
        <v>19</v>
      </c>
      <c r="C3213" s="9">
        <v>3.9E-2</v>
      </c>
      <c r="D3213" s="8">
        <v>0</v>
      </c>
    </row>
    <row r="3214" spans="1:4" x14ac:dyDescent="0.2">
      <c r="A3214" s="4" t="s">
        <v>9</v>
      </c>
      <c r="B3214" s="6">
        <v>20</v>
      </c>
      <c r="C3214" s="9">
        <v>4.1000000000000002E-2</v>
      </c>
      <c r="D3214" s="8">
        <v>0</v>
      </c>
    </row>
    <row r="3215" spans="1:4" x14ac:dyDescent="0.2">
      <c r="A3215" s="4" t="s">
        <v>9</v>
      </c>
      <c r="B3215" s="6">
        <v>21</v>
      </c>
      <c r="C3215" s="9">
        <v>6.8000000000000005E-2</v>
      </c>
      <c r="D3215" s="8">
        <v>0</v>
      </c>
    </row>
    <row r="3216" spans="1:4" x14ac:dyDescent="0.2">
      <c r="A3216" s="4" t="s">
        <v>9</v>
      </c>
      <c r="B3216" s="6">
        <v>22</v>
      </c>
      <c r="C3216" s="9">
        <v>0.32300000000000001</v>
      </c>
      <c r="D3216" s="8">
        <v>0</v>
      </c>
    </row>
    <row r="3217" spans="1:4" x14ac:dyDescent="0.2">
      <c r="A3217" s="4" t="s">
        <v>9</v>
      </c>
      <c r="B3217" s="6">
        <v>23</v>
      </c>
      <c r="C3217" s="9">
        <v>0.19500000000000001</v>
      </c>
      <c r="D3217" s="8">
        <v>0</v>
      </c>
    </row>
    <row r="3218" spans="1:4" x14ac:dyDescent="0.2">
      <c r="A3218" s="4" t="s">
        <v>9</v>
      </c>
      <c r="B3218" s="6">
        <v>0</v>
      </c>
      <c r="C3218" s="9">
        <v>0.13100000000000001</v>
      </c>
      <c r="D3218" s="8">
        <v>0</v>
      </c>
    </row>
    <row r="3219" spans="1:4" x14ac:dyDescent="0.2">
      <c r="A3219" s="4" t="s">
        <v>9</v>
      </c>
      <c r="B3219" s="6">
        <v>1</v>
      </c>
      <c r="C3219" s="9">
        <v>0.13</v>
      </c>
      <c r="D3219" s="8">
        <v>0</v>
      </c>
    </row>
    <row r="3220" spans="1:4" x14ac:dyDescent="0.2">
      <c r="A3220" s="4" t="s">
        <v>9</v>
      </c>
      <c r="B3220" s="6">
        <v>2</v>
      </c>
      <c r="C3220" s="9">
        <v>0.14099999999999999</v>
      </c>
      <c r="D3220" s="8">
        <v>0</v>
      </c>
    </row>
    <row r="3221" spans="1:4" x14ac:dyDescent="0.2">
      <c r="A3221" s="4" t="s">
        <v>9</v>
      </c>
      <c r="B3221" s="6">
        <v>3</v>
      </c>
      <c r="C3221" s="9">
        <v>0.13800000000000001</v>
      </c>
      <c r="D3221" s="8">
        <v>0</v>
      </c>
    </row>
    <row r="3222" spans="1:4" x14ac:dyDescent="0.2">
      <c r="A3222" s="4" t="s">
        <v>9</v>
      </c>
      <c r="B3222" s="6">
        <v>4</v>
      </c>
      <c r="C3222" s="9">
        <v>0.13</v>
      </c>
      <c r="D3222" s="8">
        <v>0</v>
      </c>
    </row>
    <row r="3223" spans="1:4" x14ac:dyDescent="0.2">
      <c r="A3223" s="4" t="s">
        <v>9</v>
      </c>
      <c r="B3223" s="6">
        <v>5</v>
      </c>
      <c r="C3223" s="9">
        <v>0.129</v>
      </c>
      <c r="D3223" s="8">
        <v>0</v>
      </c>
    </row>
    <row r="3224" spans="1:4" x14ac:dyDescent="0.2">
      <c r="A3224" s="4" t="s">
        <v>9</v>
      </c>
      <c r="B3224" s="6">
        <v>6</v>
      </c>
      <c r="C3224" s="9">
        <v>0.13</v>
      </c>
      <c r="D3224" s="8">
        <v>59.46</v>
      </c>
    </row>
    <row r="3225" spans="1:4" x14ac:dyDescent="0.2">
      <c r="A3225" s="4" t="s">
        <v>9</v>
      </c>
      <c r="B3225" s="6">
        <v>7</v>
      </c>
      <c r="C3225" s="9">
        <v>0.13400000000000001</v>
      </c>
      <c r="D3225" s="8">
        <v>261.89</v>
      </c>
    </row>
    <row r="3226" spans="1:4" x14ac:dyDescent="0.2">
      <c r="A3226" s="4" t="s">
        <v>9</v>
      </c>
      <c r="B3226" s="6">
        <v>8</v>
      </c>
      <c r="C3226" s="9">
        <v>5.5E-2</v>
      </c>
      <c r="D3226" s="8">
        <v>492.69</v>
      </c>
    </row>
    <row r="3227" spans="1:4" x14ac:dyDescent="0.2">
      <c r="A3227" s="4" t="s">
        <v>9</v>
      </c>
      <c r="B3227" s="6">
        <v>9</v>
      </c>
      <c r="C3227" s="9">
        <v>3.7999999999999999E-2</v>
      </c>
      <c r="D3227" s="8">
        <v>620.89</v>
      </c>
    </row>
    <row r="3228" spans="1:4" x14ac:dyDescent="0.2">
      <c r="A3228" s="4" t="s">
        <v>9</v>
      </c>
      <c r="B3228" s="6">
        <v>10</v>
      </c>
      <c r="C3228" s="9">
        <v>3.5999999999999997E-2</v>
      </c>
      <c r="D3228" s="8">
        <v>813.54</v>
      </c>
    </row>
    <row r="3229" spans="1:4" x14ac:dyDescent="0.2">
      <c r="A3229" s="4" t="s">
        <v>9</v>
      </c>
      <c r="B3229" s="6">
        <v>11</v>
      </c>
      <c r="C3229" s="9">
        <v>3.9E-2</v>
      </c>
      <c r="D3229" s="8">
        <v>256.17</v>
      </c>
    </row>
    <row r="3230" spans="1:4" x14ac:dyDescent="0.2">
      <c r="A3230" s="4" t="s">
        <v>9</v>
      </c>
      <c r="B3230" s="6">
        <v>12</v>
      </c>
      <c r="C3230" s="9">
        <v>5.8000000000000003E-2</v>
      </c>
      <c r="D3230" s="8">
        <v>94.53</v>
      </c>
    </row>
    <row r="3231" spans="1:4" x14ac:dyDescent="0.2">
      <c r="A3231" s="4" t="s">
        <v>9</v>
      </c>
      <c r="B3231" s="6">
        <v>13</v>
      </c>
      <c r="C3231" s="9">
        <v>4.8000000000000001E-2</v>
      </c>
      <c r="D3231" s="8">
        <v>470.06</v>
      </c>
    </row>
    <row r="3232" spans="1:4" x14ac:dyDescent="0.2">
      <c r="A3232" s="4" t="s">
        <v>9</v>
      </c>
      <c r="B3232" s="6">
        <v>14</v>
      </c>
      <c r="C3232" s="9">
        <v>0.16400000000000001</v>
      </c>
      <c r="D3232" s="8">
        <v>234.43</v>
      </c>
    </row>
    <row r="3233" spans="1:4" x14ac:dyDescent="0.2">
      <c r="A3233" s="4" t="s">
        <v>9</v>
      </c>
      <c r="B3233" s="6">
        <v>15</v>
      </c>
      <c r="C3233" s="9">
        <v>0.04</v>
      </c>
      <c r="D3233" s="8">
        <v>460.07</v>
      </c>
    </row>
    <row r="3234" spans="1:4" x14ac:dyDescent="0.2">
      <c r="A3234" s="4" t="s">
        <v>9</v>
      </c>
      <c r="B3234" s="6">
        <v>16</v>
      </c>
      <c r="C3234" s="9">
        <v>0.04</v>
      </c>
      <c r="D3234" s="8">
        <v>281</v>
      </c>
    </row>
    <row r="3235" spans="1:4" x14ac:dyDescent="0.2">
      <c r="A3235" s="4" t="s">
        <v>9</v>
      </c>
      <c r="B3235" s="6">
        <v>17</v>
      </c>
      <c r="C3235" s="9">
        <v>0.05</v>
      </c>
      <c r="D3235" s="8">
        <v>293.87</v>
      </c>
    </row>
    <row r="3236" spans="1:4" x14ac:dyDescent="0.2">
      <c r="A3236" s="4" t="s">
        <v>9</v>
      </c>
      <c r="B3236" s="6">
        <v>18</v>
      </c>
      <c r="C3236" s="9">
        <v>3.9E-2</v>
      </c>
      <c r="D3236" s="8">
        <v>78.040000000000006</v>
      </c>
    </row>
    <row r="3237" spans="1:4" x14ac:dyDescent="0.2">
      <c r="A3237" s="4" t="s">
        <v>9</v>
      </c>
      <c r="B3237" s="6">
        <v>19</v>
      </c>
      <c r="C3237" s="9">
        <v>3.7999999999999999E-2</v>
      </c>
      <c r="D3237" s="8">
        <v>0</v>
      </c>
    </row>
    <row r="3238" spans="1:4" x14ac:dyDescent="0.2">
      <c r="A3238" s="4" t="s">
        <v>9</v>
      </c>
      <c r="B3238" s="6">
        <v>20</v>
      </c>
      <c r="C3238" s="9">
        <v>0.10199999999999999</v>
      </c>
      <c r="D3238" s="8">
        <v>0</v>
      </c>
    </row>
    <row r="3239" spans="1:4" x14ac:dyDescent="0.2">
      <c r="A3239" s="4" t="s">
        <v>9</v>
      </c>
      <c r="B3239" s="6">
        <v>21</v>
      </c>
      <c r="C3239" s="9">
        <v>0.311</v>
      </c>
      <c r="D3239" s="8">
        <v>0</v>
      </c>
    </row>
    <row r="3240" spans="1:4" x14ac:dyDescent="0.2">
      <c r="A3240" s="4" t="s">
        <v>9</v>
      </c>
      <c r="B3240" s="6">
        <v>22</v>
      </c>
      <c r="C3240" s="9">
        <v>0.33200000000000002</v>
      </c>
      <c r="D3240" s="8">
        <v>0</v>
      </c>
    </row>
    <row r="3241" spans="1:4" x14ac:dyDescent="0.2">
      <c r="A3241" s="4" t="s">
        <v>9</v>
      </c>
      <c r="B3241" s="6">
        <v>23</v>
      </c>
      <c r="C3241" s="9">
        <v>0.42899999999999999</v>
      </c>
      <c r="D3241" s="8">
        <v>0</v>
      </c>
    </row>
    <row r="3242" spans="1:4" x14ac:dyDescent="0.2">
      <c r="A3242" s="4" t="s">
        <v>9</v>
      </c>
      <c r="B3242" s="6">
        <v>0</v>
      </c>
      <c r="C3242" s="9">
        <v>0.129</v>
      </c>
      <c r="D3242" s="8">
        <v>0</v>
      </c>
    </row>
    <row r="3243" spans="1:4" x14ac:dyDescent="0.2">
      <c r="A3243" s="4" t="s">
        <v>9</v>
      </c>
      <c r="B3243" s="6">
        <v>1</v>
      </c>
      <c r="C3243" s="9">
        <v>0.13</v>
      </c>
      <c r="D3243" s="8">
        <v>0</v>
      </c>
    </row>
    <row r="3244" spans="1:4" x14ac:dyDescent="0.2">
      <c r="A3244" s="4" t="s">
        <v>9</v>
      </c>
      <c r="B3244" s="6">
        <v>2</v>
      </c>
      <c r="C3244" s="9">
        <v>0.14399999999999999</v>
      </c>
      <c r="D3244" s="8">
        <v>0</v>
      </c>
    </row>
    <row r="3245" spans="1:4" x14ac:dyDescent="0.2">
      <c r="A3245" s="4" t="s">
        <v>9</v>
      </c>
      <c r="B3245" s="6">
        <v>3</v>
      </c>
      <c r="C3245" s="9">
        <v>0.13500000000000001</v>
      </c>
      <c r="D3245" s="8">
        <v>0</v>
      </c>
    </row>
    <row r="3246" spans="1:4" x14ac:dyDescent="0.2">
      <c r="A3246" s="4" t="s">
        <v>9</v>
      </c>
      <c r="B3246" s="6">
        <v>4</v>
      </c>
      <c r="C3246" s="9">
        <v>0.129</v>
      </c>
      <c r="D3246" s="8">
        <v>0</v>
      </c>
    </row>
    <row r="3247" spans="1:4" x14ac:dyDescent="0.2">
      <c r="A3247" s="4" t="s">
        <v>9</v>
      </c>
      <c r="B3247" s="6">
        <v>5</v>
      </c>
      <c r="C3247" s="9">
        <v>0.129</v>
      </c>
      <c r="D3247" s="8">
        <v>0</v>
      </c>
    </row>
    <row r="3248" spans="1:4" x14ac:dyDescent="0.2">
      <c r="A3248" s="4" t="s">
        <v>9</v>
      </c>
      <c r="B3248" s="6">
        <v>6</v>
      </c>
      <c r="C3248" s="9">
        <v>0.129</v>
      </c>
      <c r="D3248" s="8">
        <v>59.68</v>
      </c>
    </row>
    <row r="3249" spans="1:4" x14ac:dyDescent="0.2">
      <c r="A3249" s="4" t="s">
        <v>9</v>
      </c>
      <c r="B3249" s="6">
        <v>7</v>
      </c>
      <c r="C3249" s="9">
        <v>0.13500000000000001</v>
      </c>
      <c r="D3249" s="8">
        <v>262.52999999999997</v>
      </c>
    </row>
    <row r="3250" spans="1:4" x14ac:dyDescent="0.2">
      <c r="A3250" s="4" t="s">
        <v>9</v>
      </c>
      <c r="B3250" s="6">
        <v>8</v>
      </c>
      <c r="C3250" s="9">
        <v>5.2999999999999999E-2</v>
      </c>
      <c r="D3250" s="8">
        <v>497.52</v>
      </c>
    </row>
    <row r="3251" spans="1:4" x14ac:dyDescent="0.2">
      <c r="A3251" s="4" t="s">
        <v>9</v>
      </c>
      <c r="B3251" s="6">
        <v>9</v>
      </c>
      <c r="C3251" s="9">
        <v>0.04</v>
      </c>
      <c r="D3251" s="8">
        <v>718.72</v>
      </c>
    </row>
    <row r="3252" spans="1:4" x14ac:dyDescent="0.2">
      <c r="A3252" s="4" t="s">
        <v>9</v>
      </c>
      <c r="B3252" s="6">
        <v>10</v>
      </c>
      <c r="C3252" s="9">
        <v>4.1000000000000002E-2</v>
      </c>
      <c r="D3252" s="8">
        <v>900.23</v>
      </c>
    </row>
    <row r="3253" spans="1:4" x14ac:dyDescent="0.2">
      <c r="A3253" s="4" t="s">
        <v>9</v>
      </c>
      <c r="B3253" s="6">
        <v>11</v>
      </c>
      <c r="C3253" s="9">
        <v>7.8E-2</v>
      </c>
      <c r="D3253" s="8">
        <v>934.26</v>
      </c>
    </row>
    <row r="3254" spans="1:4" x14ac:dyDescent="0.2">
      <c r="A3254" s="4" t="s">
        <v>9</v>
      </c>
      <c r="B3254" s="6">
        <v>12</v>
      </c>
      <c r="C3254" s="9">
        <v>5.7000000000000002E-2</v>
      </c>
      <c r="D3254" s="8">
        <v>1033.29</v>
      </c>
    </row>
    <row r="3255" spans="1:4" x14ac:dyDescent="0.2">
      <c r="A3255" s="4" t="s">
        <v>9</v>
      </c>
      <c r="B3255" s="6">
        <v>13</v>
      </c>
      <c r="C3255" s="9">
        <v>0.20499999999999999</v>
      </c>
      <c r="D3255" s="8">
        <v>979.15</v>
      </c>
    </row>
    <row r="3256" spans="1:4" x14ac:dyDescent="0.2">
      <c r="A3256" s="4" t="s">
        <v>9</v>
      </c>
      <c r="B3256" s="6">
        <v>14</v>
      </c>
      <c r="C3256" s="9">
        <v>0.123</v>
      </c>
      <c r="D3256" s="8">
        <v>868.36</v>
      </c>
    </row>
    <row r="3257" spans="1:4" x14ac:dyDescent="0.2">
      <c r="A3257" s="4" t="s">
        <v>9</v>
      </c>
      <c r="B3257" s="6">
        <v>15</v>
      </c>
      <c r="C3257" s="9">
        <v>0.115</v>
      </c>
      <c r="D3257" s="8">
        <v>677.34</v>
      </c>
    </row>
    <row r="3258" spans="1:4" x14ac:dyDescent="0.2">
      <c r="A3258" s="4" t="s">
        <v>9</v>
      </c>
      <c r="B3258" s="6">
        <v>16</v>
      </c>
      <c r="C3258" s="9">
        <v>0.05</v>
      </c>
      <c r="D3258" s="8">
        <v>500.22</v>
      </c>
    </row>
    <row r="3259" spans="1:4" x14ac:dyDescent="0.2">
      <c r="A3259" s="4" t="s">
        <v>9</v>
      </c>
      <c r="B3259" s="6">
        <v>17</v>
      </c>
      <c r="C3259" s="9">
        <v>5.3999999999999999E-2</v>
      </c>
      <c r="D3259" s="8">
        <v>295.24</v>
      </c>
    </row>
    <row r="3260" spans="1:4" x14ac:dyDescent="0.2">
      <c r="A3260" s="4" t="s">
        <v>9</v>
      </c>
      <c r="B3260" s="6">
        <v>18</v>
      </c>
      <c r="C3260" s="9">
        <v>6.0999999999999999E-2</v>
      </c>
      <c r="D3260" s="8">
        <v>84.17</v>
      </c>
    </row>
    <row r="3261" spans="1:4" x14ac:dyDescent="0.2">
      <c r="A3261" s="4" t="s">
        <v>9</v>
      </c>
      <c r="B3261" s="6">
        <v>19</v>
      </c>
      <c r="C3261" s="9">
        <v>5.6000000000000001E-2</v>
      </c>
      <c r="D3261" s="8">
        <v>0</v>
      </c>
    </row>
    <row r="3262" spans="1:4" x14ac:dyDescent="0.2">
      <c r="A3262" s="4" t="s">
        <v>9</v>
      </c>
      <c r="B3262" s="6">
        <v>20</v>
      </c>
      <c r="C3262" s="9">
        <v>5.1999999999999998E-2</v>
      </c>
      <c r="D3262" s="8">
        <v>0</v>
      </c>
    </row>
    <row r="3263" spans="1:4" x14ac:dyDescent="0.2">
      <c r="A3263" s="4" t="s">
        <v>9</v>
      </c>
      <c r="B3263" s="6">
        <v>21</v>
      </c>
      <c r="C3263" s="9">
        <v>4.9000000000000002E-2</v>
      </c>
      <c r="D3263" s="8">
        <v>0</v>
      </c>
    </row>
    <row r="3264" spans="1:4" x14ac:dyDescent="0.2">
      <c r="A3264" s="4" t="s">
        <v>9</v>
      </c>
      <c r="B3264" s="6">
        <v>22</v>
      </c>
      <c r="C3264" s="9">
        <v>9.0999999999999998E-2</v>
      </c>
      <c r="D3264" s="8">
        <v>0</v>
      </c>
    </row>
    <row r="3265" spans="1:4" x14ac:dyDescent="0.2">
      <c r="A3265" s="4" t="s">
        <v>9</v>
      </c>
      <c r="B3265" s="6">
        <v>23</v>
      </c>
      <c r="C3265" s="9">
        <v>0.157</v>
      </c>
      <c r="D3265" s="8">
        <v>0</v>
      </c>
    </row>
    <row r="3266" spans="1:4" x14ac:dyDescent="0.2">
      <c r="A3266" s="4" t="s">
        <v>9</v>
      </c>
      <c r="B3266" s="6">
        <v>0</v>
      </c>
      <c r="C3266" s="9">
        <v>0.14499999999999999</v>
      </c>
      <c r="D3266" s="8">
        <v>0</v>
      </c>
    </row>
    <row r="3267" spans="1:4" x14ac:dyDescent="0.2">
      <c r="A3267" s="4" t="s">
        <v>9</v>
      </c>
      <c r="B3267" s="6">
        <v>1</v>
      </c>
      <c r="C3267" s="9">
        <v>0.14399999999999999</v>
      </c>
      <c r="D3267" s="8">
        <v>0</v>
      </c>
    </row>
    <row r="3268" spans="1:4" x14ac:dyDescent="0.2">
      <c r="A3268" s="4" t="s">
        <v>9</v>
      </c>
      <c r="B3268" s="6">
        <v>2</v>
      </c>
      <c r="C3268" s="9">
        <v>0.14399999999999999</v>
      </c>
      <c r="D3268" s="8">
        <v>0</v>
      </c>
    </row>
    <row r="3269" spans="1:4" x14ac:dyDescent="0.2">
      <c r="A3269" s="4" t="s">
        <v>9</v>
      </c>
      <c r="B3269" s="6">
        <v>3</v>
      </c>
      <c r="C3269" s="9">
        <v>0.14299999999999999</v>
      </c>
      <c r="D3269" s="8">
        <v>0</v>
      </c>
    </row>
    <row r="3270" spans="1:4" x14ac:dyDescent="0.2">
      <c r="A3270" s="4" t="s">
        <v>9</v>
      </c>
      <c r="B3270" s="6">
        <v>4</v>
      </c>
      <c r="C3270" s="9">
        <v>0.157</v>
      </c>
      <c r="D3270" s="8">
        <v>0</v>
      </c>
    </row>
    <row r="3271" spans="1:4" x14ac:dyDescent="0.2">
      <c r="A3271" s="4" t="s">
        <v>9</v>
      </c>
      <c r="B3271" s="6">
        <v>5</v>
      </c>
      <c r="C3271" s="9">
        <v>0.14899999999999999</v>
      </c>
      <c r="D3271" s="8">
        <v>0</v>
      </c>
    </row>
    <row r="3272" spans="1:4" x14ac:dyDescent="0.2">
      <c r="A3272" s="4" t="s">
        <v>9</v>
      </c>
      <c r="B3272" s="6">
        <v>6</v>
      </c>
      <c r="C3272" s="9">
        <v>0.14399999999999999</v>
      </c>
      <c r="D3272" s="8">
        <v>72.56</v>
      </c>
    </row>
    <row r="3273" spans="1:4" x14ac:dyDescent="0.2">
      <c r="A3273" s="4" t="s">
        <v>9</v>
      </c>
      <c r="B3273" s="6">
        <v>7</v>
      </c>
      <c r="C3273" s="9">
        <v>0.13600000000000001</v>
      </c>
      <c r="D3273" s="8">
        <v>249.61</v>
      </c>
    </row>
    <row r="3274" spans="1:4" x14ac:dyDescent="0.2">
      <c r="A3274" s="4" t="s">
        <v>9</v>
      </c>
      <c r="B3274" s="6">
        <v>8</v>
      </c>
      <c r="C3274" s="9">
        <v>5.8000000000000003E-2</v>
      </c>
      <c r="D3274" s="8">
        <v>437</v>
      </c>
    </row>
    <row r="3275" spans="1:4" x14ac:dyDescent="0.2">
      <c r="A3275" s="4" t="s">
        <v>9</v>
      </c>
      <c r="B3275" s="6">
        <v>9</v>
      </c>
      <c r="C3275" s="9">
        <v>6.5000000000000002E-2</v>
      </c>
      <c r="D3275" s="8">
        <v>648.11</v>
      </c>
    </row>
    <row r="3276" spans="1:4" x14ac:dyDescent="0.2">
      <c r="A3276" s="4" t="s">
        <v>9</v>
      </c>
      <c r="B3276" s="6">
        <v>10</v>
      </c>
      <c r="C3276" s="9">
        <v>6.2E-2</v>
      </c>
      <c r="D3276" s="8">
        <v>867.35</v>
      </c>
    </row>
    <row r="3277" spans="1:4" x14ac:dyDescent="0.2">
      <c r="A3277" s="4" t="s">
        <v>9</v>
      </c>
      <c r="B3277" s="6">
        <v>11</v>
      </c>
      <c r="C3277" s="9">
        <v>5.7000000000000002E-2</v>
      </c>
      <c r="D3277" s="8">
        <v>961.65</v>
      </c>
    </row>
    <row r="3278" spans="1:4" x14ac:dyDescent="0.2">
      <c r="A3278" s="4" t="s">
        <v>9</v>
      </c>
      <c r="B3278" s="6">
        <v>12</v>
      </c>
      <c r="C3278" s="9">
        <v>6.2E-2</v>
      </c>
      <c r="D3278" s="8">
        <v>1003.34</v>
      </c>
    </row>
    <row r="3279" spans="1:4" x14ac:dyDescent="0.2">
      <c r="A3279" s="4" t="s">
        <v>9</v>
      </c>
      <c r="B3279" s="6">
        <v>13</v>
      </c>
      <c r="C3279" s="9">
        <v>3.9E-2</v>
      </c>
      <c r="D3279" s="8">
        <v>990.01</v>
      </c>
    </row>
    <row r="3280" spans="1:4" x14ac:dyDescent="0.2">
      <c r="A3280" s="4" t="s">
        <v>9</v>
      </c>
      <c r="B3280" s="6">
        <v>14</v>
      </c>
      <c r="C3280" s="9">
        <v>4.3999999999999997E-2</v>
      </c>
      <c r="D3280" s="8">
        <v>687.71</v>
      </c>
    </row>
    <row r="3281" spans="1:4" x14ac:dyDescent="0.2">
      <c r="A3281" s="4" t="s">
        <v>9</v>
      </c>
      <c r="B3281" s="6">
        <v>15</v>
      </c>
      <c r="C3281" s="9">
        <v>5.0999999999999997E-2</v>
      </c>
      <c r="D3281" s="8">
        <v>639.92999999999995</v>
      </c>
    </row>
    <row r="3282" spans="1:4" x14ac:dyDescent="0.2">
      <c r="A3282" s="4" t="s">
        <v>9</v>
      </c>
      <c r="B3282" s="6">
        <v>16</v>
      </c>
      <c r="C3282" s="9">
        <v>3.5000000000000003E-2</v>
      </c>
      <c r="D3282" s="8">
        <v>495.71</v>
      </c>
    </row>
    <row r="3283" spans="1:4" x14ac:dyDescent="0.2">
      <c r="A3283" s="4" t="s">
        <v>9</v>
      </c>
      <c r="B3283" s="6">
        <v>17</v>
      </c>
      <c r="C3283" s="9">
        <v>4.1000000000000002E-2</v>
      </c>
      <c r="D3283" s="8">
        <v>268.72000000000003</v>
      </c>
    </row>
    <row r="3284" spans="1:4" x14ac:dyDescent="0.2">
      <c r="A3284" s="4" t="s">
        <v>9</v>
      </c>
      <c r="B3284" s="6">
        <v>18</v>
      </c>
      <c r="C3284" s="9">
        <v>3.5000000000000003E-2</v>
      </c>
      <c r="D3284" s="8">
        <v>79.69</v>
      </c>
    </row>
    <row r="3285" spans="1:4" x14ac:dyDescent="0.2">
      <c r="A3285" s="4" t="s">
        <v>9</v>
      </c>
      <c r="B3285" s="6">
        <v>19</v>
      </c>
      <c r="C3285" s="9">
        <v>4.2000000000000003E-2</v>
      </c>
      <c r="D3285" s="8">
        <v>0</v>
      </c>
    </row>
    <row r="3286" spans="1:4" x14ac:dyDescent="0.2">
      <c r="A3286" s="4" t="s">
        <v>9</v>
      </c>
      <c r="B3286" s="6">
        <v>20</v>
      </c>
      <c r="C3286" s="9">
        <v>6.9000000000000006E-2</v>
      </c>
      <c r="D3286" s="8">
        <v>0</v>
      </c>
    </row>
    <row r="3287" spans="1:4" x14ac:dyDescent="0.2">
      <c r="A3287" s="4" t="s">
        <v>9</v>
      </c>
      <c r="B3287" s="6">
        <v>21</v>
      </c>
      <c r="C3287" s="9">
        <v>3.9E-2</v>
      </c>
      <c r="D3287" s="8">
        <v>0</v>
      </c>
    </row>
    <row r="3288" spans="1:4" x14ac:dyDescent="0.2">
      <c r="A3288" s="4" t="s">
        <v>9</v>
      </c>
      <c r="B3288" s="6">
        <v>22</v>
      </c>
      <c r="C3288" s="9">
        <v>7.3999999999999996E-2</v>
      </c>
      <c r="D3288" s="8">
        <v>0</v>
      </c>
    </row>
    <row r="3289" spans="1:4" x14ac:dyDescent="0.2">
      <c r="A3289" s="4" t="s">
        <v>9</v>
      </c>
      <c r="B3289" s="6">
        <v>23</v>
      </c>
      <c r="C3289" s="9">
        <v>0.129</v>
      </c>
      <c r="D3289" s="8">
        <v>0</v>
      </c>
    </row>
    <row r="3290" spans="1:4" x14ac:dyDescent="0.2">
      <c r="A3290" s="4" t="s">
        <v>9</v>
      </c>
      <c r="B3290" s="6">
        <v>0</v>
      </c>
      <c r="C3290" s="9">
        <v>0.13600000000000001</v>
      </c>
      <c r="D3290" s="8">
        <v>0</v>
      </c>
    </row>
    <row r="3291" spans="1:4" x14ac:dyDescent="0.2">
      <c r="A3291" s="4" t="s">
        <v>9</v>
      </c>
      <c r="B3291" s="6">
        <v>1</v>
      </c>
      <c r="C3291" s="9">
        <v>0.14299999999999999</v>
      </c>
      <c r="D3291" s="8">
        <v>0</v>
      </c>
    </row>
    <row r="3292" spans="1:4" x14ac:dyDescent="0.2">
      <c r="A3292" s="4" t="s">
        <v>9</v>
      </c>
      <c r="B3292" s="6">
        <v>2</v>
      </c>
      <c r="C3292" s="9">
        <v>0.13200000000000001</v>
      </c>
      <c r="D3292" s="8">
        <v>0</v>
      </c>
    </row>
    <row r="3293" spans="1:4" x14ac:dyDescent="0.2">
      <c r="A3293" s="4" t="s">
        <v>9</v>
      </c>
      <c r="B3293" s="6">
        <v>3</v>
      </c>
      <c r="C3293" s="9">
        <v>0.13100000000000001</v>
      </c>
      <c r="D3293" s="8">
        <v>0</v>
      </c>
    </row>
    <row r="3294" spans="1:4" x14ac:dyDescent="0.2">
      <c r="A3294" s="4" t="s">
        <v>9</v>
      </c>
      <c r="B3294" s="6">
        <v>4</v>
      </c>
      <c r="C3294" s="9">
        <v>0.129</v>
      </c>
      <c r="D3294" s="8">
        <v>0</v>
      </c>
    </row>
    <row r="3295" spans="1:4" x14ac:dyDescent="0.2">
      <c r="A3295" s="4" t="s">
        <v>9</v>
      </c>
      <c r="B3295" s="6">
        <v>5</v>
      </c>
      <c r="C3295" s="9">
        <v>0.13100000000000001</v>
      </c>
      <c r="D3295" s="8">
        <v>0</v>
      </c>
    </row>
    <row r="3296" spans="1:4" x14ac:dyDescent="0.2">
      <c r="A3296" s="4" t="s">
        <v>9</v>
      </c>
      <c r="B3296" s="6">
        <v>6</v>
      </c>
      <c r="C3296" s="9">
        <v>0.14199999999999999</v>
      </c>
      <c r="D3296" s="8">
        <v>62.24</v>
      </c>
    </row>
    <row r="3297" spans="1:4" x14ac:dyDescent="0.2">
      <c r="A3297" s="4" t="s">
        <v>9</v>
      </c>
      <c r="B3297" s="6">
        <v>7</v>
      </c>
      <c r="C3297" s="9">
        <v>0.127</v>
      </c>
      <c r="D3297" s="8">
        <v>262.70999999999998</v>
      </c>
    </row>
    <row r="3298" spans="1:4" x14ac:dyDescent="0.2">
      <c r="A3298" s="4" t="s">
        <v>9</v>
      </c>
      <c r="B3298" s="6">
        <v>8</v>
      </c>
      <c r="C3298" s="9">
        <v>4.4999999999999998E-2</v>
      </c>
      <c r="D3298" s="8">
        <v>501.59</v>
      </c>
    </row>
    <row r="3299" spans="1:4" x14ac:dyDescent="0.2">
      <c r="A3299" s="4" t="s">
        <v>9</v>
      </c>
      <c r="B3299" s="6">
        <v>9</v>
      </c>
      <c r="C3299" s="9">
        <v>3.5999999999999997E-2</v>
      </c>
      <c r="D3299" s="8">
        <v>711.78</v>
      </c>
    </row>
    <row r="3300" spans="1:4" x14ac:dyDescent="0.2">
      <c r="A3300" s="4" t="s">
        <v>9</v>
      </c>
      <c r="B3300" s="6">
        <v>10</v>
      </c>
      <c r="C3300" s="9">
        <v>0.05</v>
      </c>
      <c r="D3300" s="8">
        <v>894.35</v>
      </c>
    </row>
    <row r="3301" spans="1:4" x14ac:dyDescent="0.2">
      <c r="A3301" s="4" t="s">
        <v>9</v>
      </c>
      <c r="B3301" s="6">
        <v>11</v>
      </c>
      <c r="C3301" s="9">
        <v>0.1</v>
      </c>
      <c r="D3301" s="8">
        <v>977.76</v>
      </c>
    </row>
    <row r="3302" spans="1:4" x14ac:dyDescent="0.2">
      <c r="A3302" s="4" t="s">
        <v>9</v>
      </c>
      <c r="B3302" s="6">
        <v>12</v>
      </c>
      <c r="C3302" s="9">
        <v>0.21299999999999999</v>
      </c>
      <c r="D3302" s="8">
        <v>710.38</v>
      </c>
    </row>
    <row r="3303" spans="1:4" x14ac:dyDescent="0.2">
      <c r="A3303" s="4" t="s">
        <v>9</v>
      </c>
      <c r="B3303" s="6">
        <v>13</v>
      </c>
      <c r="C3303" s="9">
        <v>0.26400000000000001</v>
      </c>
      <c r="D3303" s="8">
        <v>445.59</v>
      </c>
    </row>
    <row r="3304" spans="1:4" x14ac:dyDescent="0.2">
      <c r="A3304" s="4" t="s">
        <v>9</v>
      </c>
      <c r="B3304" s="6">
        <v>14</v>
      </c>
      <c r="C3304" s="9">
        <v>0.19400000000000001</v>
      </c>
      <c r="D3304" s="8">
        <v>866.86</v>
      </c>
    </row>
    <row r="3305" spans="1:4" x14ac:dyDescent="0.2">
      <c r="A3305" s="4" t="s">
        <v>9</v>
      </c>
      <c r="B3305" s="6">
        <v>15</v>
      </c>
      <c r="C3305" s="9">
        <v>8.4000000000000005E-2</v>
      </c>
      <c r="D3305" s="8">
        <v>740.67</v>
      </c>
    </row>
    <row r="3306" spans="1:4" x14ac:dyDescent="0.2">
      <c r="A3306" s="4" t="s">
        <v>9</v>
      </c>
      <c r="B3306" s="6">
        <v>16</v>
      </c>
      <c r="C3306" s="9">
        <v>4.2999999999999997E-2</v>
      </c>
      <c r="D3306" s="8">
        <v>533.86</v>
      </c>
    </row>
    <row r="3307" spans="1:4" x14ac:dyDescent="0.2">
      <c r="A3307" s="4" t="s">
        <v>9</v>
      </c>
      <c r="B3307" s="6">
        <v>17</v>
      </c>
      <c r="C3307" s="9">
        <v>0.05</v>
      </c>
      <c r="D3307" s="8">
        <v>296.07</v>
      </c>
    </row>
    <row r="3308" spans="1:4" x14ac:dyDescent="0.2">
      <c r="A3308" s="4" t="s">
        <v>9</v>
      </c>
      <c r="B3308" s="6">
        <v>18</v>
      </c>
      <c r="C3308" s="9">
        <v>4.1000000000000002E-2</v>
      </c>
      <c r="D3308" s="8">
        <v>80.099999999999994</v>
      </c>
    </row>
    <row r="3309" spans="1:4" x14ac:dyDescent="0.2">
      <c r="A3309" s="4" t="s">
        <v>9</v>
      </c>
      <c r="B3309" s="6">
        <v>19</v>
      </c>
      <c r="C3309" s="9">
        <v>3.7999999999999999E-2</v>
      </c>
      <c r="D3309" s="8">
        <v>0</v>
      </c>
    </row>
    <row r="3310" spans="1:4" x14ac:dyDescent="0.2">
      <c r="A3310" s="4" t="s">
        <v>9</v>
      </c>
      <c r="B3310" s="6">
        <v>20</v>
      </c>
      <c r="C3310" s="9">
        <v>4.5999999999999999E-2</v>
      </c>
      <c r="D3310" s="8">
        <v>0</v>
      </c>
    </row>
    <row r="3311" spans="1:4" x14ac:dyDescent="0.2">
      <c r="A3311" s="4" t="s">
        <v>9</v>
      </c>
      <c r="B3311" s="6">
        <v>21</v>
      </c>
      <c r="C3311" s="9">
        <v>6.0999999999999999E-2</v>
      </c>
      <c r="D3311" s="8">
        <v>0</v>
      </c>
    </row>
    <row r="3312" spans="1:4" x14ac:dyDescent="0.2">
      <c r="A3312" s="4" t="s">
        <v>9</v>
      </c>
      <c r="B3312" s="6">
        <v>22</v>
      </c>
      <c r="C3312" s="9">
        <v>0.126</v>
      </c>
      <c r="D3312" s="8">
        <v>0</v>
      </c>
    </row>
    <row r="3313" spans="1:4" x14ac:dyDescent="0.2">
      <c r="A3313" s="4" t="s">
        <v>9</v>
      </c>
      <c r="B3313" s="6">
        <v>23</v>
      </c>
      <c r="C3313" s="9">
        <v>0.254</v>
      </c>
      <c r="D3313" s="8">
        <v>0</v>
      </c>
    </row>
    <row r="3314" spans="1:4" x14ac:dyDescent="0.2">
      <c r="A3314" s="4" t="s">
        <v>9</v>
      </c>
      <c r="B3314" s="6">
        <v>0</v>
      </c>
      <c r="C3314" s="9">
        <v>0.13100000000000001</v>
      </c>
      <c r="D3314" s="8">
        <v>0</v>
      </c>
    </row>
    <row r="3315" spans="1:4" x14ac:dyDescent="0.2">
      <c r="A3315" s="4" t="s">
        <v>9</v>
      </c>
      <c r="B3315" s="6">
        <v>1</v>
      </c>
      <c r="C3315" s="9">
        <v>0.13</v>
      </c>
      <c r="D3315" s="8">
        <v>0</v>
      </c>
    </row>
    <row r="3316" spans="1:4" x14ac:dyDescent="0.2">
      <c r="A3316" s="4" t="s">
        <v>9</v>
      </c>
      <c r="B3316" s="6">
        <v>2</v>
      </c>
      <c r="C3316" s="9">
        <v>0.13900000000000001</v>
      </c>
      <c r="D3316" s="8">
        <v>0</v>
      </c>
    </row>
    <row r="3317" spans="1:4" x14ac:dyDescent="0.2">
      <c r="A3317" s="4" t="s">
        <v>9</v>
      </c>
      <c r="B3317" s="6">
        <v>3</v>
      </c>
      <c r="C3317" s="9">
        <v>0.13900000000000001</v>
      </c>
      <c r="D3317" s="8">
        <v>0</v>
      </c>
    </row>
    <row r="3318" spans="1:4" x14ac:dyDescent="0.2">
      <c r="A3318" s="4" t="s">
        <v>9</v>
      </c>
      <c r="B3318" s="6">
        <v>4</v>
      </c>
      <c r="C3318" s="9">
        <v>0.129</v>
      </c>
      <c r="D3318" s="8">
        <v>0</v>
      </c>
    </row>
    <row r="3319" spans="1:4" x14ac:dyDescent="0.2">
      <c r="A3319" s="4" t="s">
        <v>9</v>
      </c>
      <c r="B3319" s="6">
        <v>5</v>
      </c>
      <c r="C3319" s="9">
        <v>0.129</v>
      </c>
      <c r="D3319" s="8">
        <v>0</v>
      </c>
    </row>
    <row r="3320" spans="1:4" x14ac:dyDescent="0.2">
      <c r="A3320" s="4" t="s">
        <v>9</v>
      </c>
      <c r="B3320" s="6">
        <v>6</v>
      </c>
      <c r="C3320" s="9">
        <v>0.129</v>
      </c>
      <c r="D3320" s="8">
        <v>60.95</v>
      </c>
    </row>
    <row r="3321" spans="1:4" x14ac:dyDescent="0.2">
      <c r="A3321" s="4" t="s">
        <v>9</v>
      </c>
      <c r="B3321" s="6">
        <v>7</v>
      </c>
      <c r="C3321" s="9">
        <v>0.16300000000000001</v>
      </c>
      <c r="D3321" s="8">
        <v>264.79000000000002</v>
      </c>
    </row>
    <row r="3322" spans="1:4" x14ac:dyDescent="0.2">
      <c r="A3322" s="4" t="s">
        <v>9</v>
      </c>
      <c r="B3322" s="6">
        <v>8</v>
      </c>
      <c r="C3322" s="9">
        <v>0.114</v>
      </c>
      <c r="D3322" s="8">
        <v>495.3</v>
      </c>
    </row>
    <row r="3323" spans="1:4" x14ac:dyDescent="0.2">
      <c r="A3323" s="4" t="s">
        <v>9</v>
      </c>
      <c r="B3323" s="6">
        <v>9</v>
      </c>
      <c r="C3323" s="9">
        <v>3.9E-2</v>
      </c>
      <c r="D3323" s="8">
        <v>711.01</v>
      </c>
    </row>
    <row r="3324" spans="1:4" x14ac:dyDescent="0.2">
      <c r="A3324" s="4" t="s">
        <v>9</v>
      </c>
      <c r="B3324" s="6">
        <v>10</v>
      </c>
      <c r="C3324" s="9">
        <v>3.5999999999999997E-2</v>
      </c>
      <c r="D3324" s="8">
        <v>894.45</v>
      </c>
    </row>
    <row r="3325" spans="1:4" x14ac:dyDescent="0.2">
      <c r="A3325" s="4" t="s">
        <v>9</v>
      </c>
      <c r="B3325" s="6">
        <v>11</v>
      </c>
      <c r="C3325" s="9">
        <v>9.9000000000000005E-2</v>
      </c>
      <c r="D3325" s="8">
        <v>1014.94</v>
      </c>
    </row>
    <row r="3326" spans="1:4" x14ac:dyDescent="0.2">
      <c r="A3326" s="4" t="s">
        <v>9</v>
      </c>
      <c r="B3326" s="6">
        <v>12</v>
      </c>
      <c r="C3326" s="9">
        <v>0.27100000000000002</v>
      </c>
      <c r="D3326" s="8">
        <v>1048.1400000000001</v>
      </c>
    </row>
    <row r="3327" spans="1:4" x14ac:dyDescent="0.2">
      <c r="A3327" s="4" t="s">
        <v>9</v>
      </c>
      <c r="B3327" s="6">
        <v>13</v>
      </c>
      <c r="C3327" s="9">
        <v>4.3040000000000003</v>
      </c>
      <c r="D3327" s="8">
        <v>1016.38</v>
      </c>
    </row>
    <row r="3328" spans="1:4" x14ac:dyDescent="0.2">
      <c r="A3328" s="4" t="s">
        <v>9</v>
      </c>
      <c r="B3328" s="6">
        <v>14</v>
      </c>
      <c r="C3328" s="9">
        <v>2.29</v>
      </c>
      <c r="D3328" s="8">
        <v>925.93</v>
      </c>
    </row>
    <row r="3329" spans="1:4" x14ac:dyDescent="0.2">
      <c r="A3329" s="4" t="s">
        <v>9</v>
      </c>
      <c r="B3329" s="6">
        <v>15</v>
      </c>
      <c r="C3329" s="9">
        <v>0.17199999999999999</v>
      </c>
      <c r="D3329" s="8">
        <v>744.65</v>
      </c>
    </row>
    <row r="3330" spans="1:4" x14ac:dyDescent="0.2">
      <c r="A3330" s="4" t="s">
        <v>9</v>
      </c>
      <c r="B3330" s="6">
        <v>16</v>
      </c>
      <c r="C3330" s="9">
        <v>8.4000000000000005E-2</v>
      </c>
      <c r="D3330" s="8">
        <v>531.79999999999995</v>
      </c>
    </row>
    <row r="3331" spans="1:4" x14ac:dyDescent="0.2">
      <c r="A3331" s="4" t="s">
        <v>9</v>
      </c>
      <c r="B3331" s="6">
        <v>17</v>
      </c>
      <c r="C3331" s="9">
        <v>7.1999999999999995E-2</v>
      </c>
      <c r="D3331" s="8">
        <v>297.5</v>
      </c>
    </row>
    <row r="3332" spans="1:4" x14ac:dyDescent="0.2">
      <c r="A3332" s="4" t="s">
        <v>9</v>
      </c>
      <c r="B3332" s="6">
        <v>18</v>
      </c>
      <c r="C3332" s="9">
        <v>7.5999999999999998E-2</v>
      </c>
      <c r="D3332" s="8">
        <v>80.209999999999994</v>
      </c>
    </row>
    <row r="3333" spans="1:4" x14ac:dyDescent="0.2">
      <c r="A3333" s="4" t="s">
        <v>9</v>
      </c>
      <c r="B3333" s="6">
        <v>19</v>
      </c>
      <c r="C3333" s="9">
        <v>7.1999999999999995E-2</v>
      </c>
      <c r="D3333" s="8">
        <v>0</v>
      </c>
    </row>
    <row r="3334" spans="1:4" x14ac:dyDescent="0.2">
      <c r="A3334" s="4" t="s">
        <v>9</v>
      </c>
      <c r="B3334" s="6">
        <v>20</v>
      </c>
      <c r="C3334" s="9">
        <v>0.13400000000000001</v>
      </c>
      <c r="D3334" s="8">
        <v>0</v>
      </c>
    </row>
    <row r="3335" spans="1:4" x14ac:dyDescent="0.2">
      <c r="A3335" s="4" t="s">
        <v>9</v>
      </c>
      <c r="B3335" s="6">
        <v>21</v>
      </c>
      <c r="C3335" s="9">
        <v>0.20599999999999999</v>
      </c>
      <c r="D3335" s="8">
        <v>0</v>
      </c>
    </row>
    <row r="3336" spans="1:4" x14ac:dyDescent="0.2">
      <c r="A3336" s="4" t="s">
        <v>9</v>
      </c>
      <c r="B3336" s="6">
        <v>22</v>
      </c>
      <c r="C3336" s="9">
        <v>0.32500000000000001</v>
      </c>
      <c r="D3336" s="8">
        <v>0</v>
      </c>
    </row>
    <row r="3337" spans="1:4" x14ac:dyDescent="0.2">
      <c r="A3337" s="4" t="s">
        <v>9</v>
      </c>
      <c r="B3337" s="6">
        <v>23</v>
      </c>
      <c r="C3337" s="9">
        <v>0.16200000000000001</v>
      </c>
      <c r="D3337" s="8">
        <v>0</v>
      </c>
    </row>
    <row r="3338" spans="1:4" x14ac:dyDescent="0.2">
      <c r="A3338" s="4" t="s">
        <v>9</v>
      </c>
      <c r="B3338" s="6">
        <v>0</v>
      </c>
      <c r="C3338" s="9">
        <v>0.13300000000000001</v>
      </c>
      <c r="D3338" s="8">
        <v>0</v>
      </c>
    </row>
    <row r="3339" spans="1:4" x14ac:dyDescent="0.2">
      <c r="A3339" s="4" t="s">
        <v>9</v>
      </c>
      <c r="B3339" s="6">
        <v>1</v>
      </c>
      <c r="C3339" s="9">
        <v>0.14499999999999999</v>
      </c>
      <c r="D3339" s="8">
        <v>0</v>
      </c>
    </row>
    <row r="3340" spans="1:4" x14ac:dyDescent="0.2">
      <c r="A3340" s="4" t="s">
        <v>9</v>
      </c>
      <c r="B3340" s="6">
        <v>2</v>
      </c>
      <c r="C3340" s="9">
        <v>0.13700000000000001</v>
      </c>
      <c r="D3340" s="8">
        <v>0</v>
      </c>
    </row>
    <row r="3341" spans="1:4" x14ac:dyDescent="0.2">
      <c r="A3341" s="4" t="s">
        <v>9</v>
      </c>
      <c r="B3341" s="6">
        <v>3</v>
      </c>
      <c r="C3341" s="9">
        <v>0.13200000000000001</v>
      </c>
      <c r="D3341" s="8">
        <v>0</v>
      </c>
    </row>
    <row r="3342" spans="1:4" x14ac:dyDescent="0.2">
      <c r="A3342" s="4" t="s">
        <v>9</v>
      </c>
      <c r="B3342" s="6">
        <v>4</v>
      </c>
      <c r="C3342" s="9">
        <v>0.13200000000000001</v>
      </c>
      <c r="D3342" s="8">
        <v>0</v>
      </c>
    </row>
    <row r="3343" spans="1:4" x14ac:dyDescent="0.2">
      <c r="A3343" s="4" t="s">
        <v>9</v>
      </c>
      <c r="B3343" s="6">
        <v>5</v>
      </c>
      <c r="C3343" s="9">
        <v>0.14199999999999999</v>
      </c>
      <c r="D3343" s="8">
        <v>0</v>
      </c>
    </row>
    <row r="3344" spans="1:4" x14ac:dyDescent="0.2">
      <c r="A3344" s="4" t="s">
        <v>9</v>
      </c>
      <c r="B3344" s="6">
        <v>6</v>
      </c>
      <c r="C3344" s="9">
        <v>4.173</v>
      </c>
      <c r="D3344" s="8">
        <v>59.72</v>
      </c>
    </row>
    <row r="3345" spans="1:4" x14ac:dyDescent="0.2">
      <c r="A3345" s="4" t="s">
        <v>9</v>
      </c>
      <c r="B3345" s="6">
        <v>7</v>
      </c>
      <c r="C3345" s="9">
        <v>4.3440000000000003</v>
      </c>
      <c r="D3345" s="8">
        <v>264.54000000000002</v>
      </c>
    </row>
    <row r="3346" spans="1:4" x14ac:dyDescent="0.2">
      <c r="A3346" s="4" t="s">
        <v>9</v>
      </c>
      <c r="B3346" s="6">
        <v>8</v>
      </c>
      <c r="C3346" s="9">
        <v>4.2039999999999997</v>
      </c>
      <c r="D3346" s="8">
        <v>495.74</v>
      </c>
    </row>
    <row r="3347" spans="1:4" x14ac:dyDescent="0.2">
      <c r="A3347" s="4" t="s">
        <v>9</v>
      </c>
      <c r="B3347" s="6">
        <v>9</v>
      </c>
      <c r="C3347" s="9">
        <v>4.1920000000000002</v>
      </c>
      <c r="D3347" s="8">
        <v>706.7</v>
      </c>
    </row>
    <row r="3348" spans="1:4" x14ac:dyDescent="0.2">
      <c r="A3348" s="4" t="s">
        <v>9</v>
      </c>
      <c r="B3348" s="6">
        <v>10</v>
      </c>
      <c r="C3348" s="9">
        <v>4.1970000000000001</v>
      </c>
      <c r="D3348" s="8">
        <v>888.71</v>
      </c>
    </row>
    <row r="3349" spans="1:4" x14ac:dyDescent="0.2">
      <c r="A3349" s="4" t="s">
        <v>9</v>
      </c>
      <c r="B3349" s="6">
        <v>11</v>
      </c>
      <c r="C3349" s="9">
        <v>4.165</v>
      </c>
      <c r="D3349" s="8">
        <v>1008.96</v>
      </c>
    </row>
    <row r="3350" spans="1:4" x14ac:dyDescent="0.2">
      <c r="A3350" s="4" t="s">
        <v>9</v>
      </c>
      <c r="B3350" s="6">
        <v>12</v>
      </c>
      <c r="C3350" s="9">
        <v>4.22</v>
      </c>
      <c r="D3350" s="8">
        <v>1052.3499999999999</v>
      </c>
    </row>
    <row r="3351" spans="1:4" x14ac:dyDescent="0.2">
      <c r="A3351" s="4" t="s">
        <v>9</v>
      </c>
      <c r="B3351" s="6">
        <v>13</v>
      </c>
      <c r="C3351" s="9">
        <v>4.1680000000000001</v>
      </c>
      <c r="D3351" s="8">
        <v>1015.47</v>
      </c>
    </row>
    <row r="3352" spans="1:4" x14ac:dyDescent="0.2">
      <c r="A3352" s="4" t="s">
        <v>9</v>
      </c>
      <c r="B3352" s="6">
        <v>14</v>
      </c>
      <c r="C3352" s="9">
        <v>2.202</v>
      </c>
      <c r="D3352" s="8">
        <v>911.22</v>
      </c>
    </row>
    <row r="3353" spans="1:4" x14ac:dyDescent="0.2">
      <c r="A3353" s="4" t="s">
        <v>9</v>
      </c>
      <c r="B3353" s="6">
        <v>15</v>
      </c>
      <c r="C3353" s="9">
        <v>4.7E-2</v>
      </c>
      <c r="D3353" s="8">
        <v>623.95000000000005</v>
      </c>
    </row>
    <row r="3354" spans="1:4" x14ac:dyDescent="0.2">
      <c r="A3354" s="4" t="s">
        <v>9</v>
      </c>
      <c r="B3354" s="6">
        <v>16</v>
      </c>
      <c r="C3354" s="9">
        <v>4.1000000000000002E-2</v>
      </c>
      <c r="D3354" s="8">
        <v>480.71</v>
      </c>
    </row>
    <row r="3355" spans="1:4" x14ac:dyDescent="0.2">
      <c r="A3355" s="4" t="s">
        <v>9</v>
      </c>
      <c r="B3355" s="6">
        <v>17</v>
      </c>
      <c r="C3355" s="9">
        <v>5.0999999999999997E-2</v>
      </c>
      <c r="D3355" s="8">
        <v>263.82</v>
      </c>
    </row>
    <row r="3356" spans="1:4" x14ac:dyDescent="0.2">
      <c r="A3356" s="4" t="s">
        <v>9</v>
      </c>
      <c r="B3356" s="6">
        <v>18</v>
      </c>
      <c r="C3356" s="9">
        <v>8.5000000000000006E-2</v>
      </c>
      <c r="D3356" s="8">
        <v>89.03</v>
      </c>
    </row>
    <row r="3357" spans="1:4" x14ac:dyDescent="0.2">
      <c r="A3357" s="4" t="s">
        <v>9</v>
      </c>
      <c r="B3357" s="6">
        <v>19</v>
      </c>
      <c r="C3357" s="9">
        <v>0.42299999999999999</v>
      </c>
      <c r="D3357" s="8">
        <v>0</v>
      </c>
    </row>
    <row r="3358" spans="1:4" x14ac:dyDescent="0.2">
      <c r="A3358" s="4" t="s">
        <v>9</v>
      </c>
      <c r="B3358" s="6">
        <v>20</v>
      </c>
      <c r="C3358" s="9">
        <v>0.159</v>
      </c>
      <c r="D3358" s="8">
        <v>0</v>
      </c>
    </row>
    <row r="3359" spans="1:4" x14ac:dyDescent="0.2">
      <c r="A3359" s="4" t="s">
        <v>9</v>
      </c>
      <c r="B3359" s="6">
        <v>21</v>
      </c>
      <c r="C3359" s="9">
        <v>0.13500000000000001</v>
      </c>
      <c r="D3359" s="8">
        <v>0</v>
      </c>
    </row>
    <row r="3360" spans="1:4" x14ac:dyDescent="0.2">
      <c r="A3360" s="4" t="s">
        <v>9</v>
      </c>
      <c r="B3360" s="6">
        <v>22</v>
      </c>
      <c r="C3360" s="9">
        <v>0.34200000000000003</v>
      </c>
      <c r="D3360" s="8">
        <v>0</v>
      </c>
    </row>
    <row r="3361" spans="1:4" x14ac:dyDescent="0.2">
      <c r="A3361" s="4" t="s">
        <v>9</v>
      </c>
      <c r="B3361" s="6">
        <v>23</v>
      </c>
      <c r="C3361" s="9">
        <v>0.193</v>
      </c>
      <c r="D3361" s="8">
        <v>0</v>
      </c>
    </row>
    <row r="3362" spans="1:4" x14ac:dyDescent="0.2">
      <c r="A3362" s="4" t="s">
        <v>9</v>
      </c>
      <c r="B3362" s="6">
        <v>0</v>
      </c>
      <c r="C3362" s="9">
        <v>0.13400000000000001</v>
      </c>
      <c r="D3362" s="8">
        <v>0</v>
      </c>
    </row>
    <row r="3363" spans="1:4" x14ac:dyDescent="0.2">
      <c r="A3363" s="4" t="s">
        <v>9</v>
      </c>
      <c r="B3363" s="6">
        <v>1</v>
      </c>
      <c r="C3363" s="9">
        <v>0.152</v>
      </c>
      <c r="D3363" s="8">
        <v>0</v>
      </c>
    </row>
    <row r="3364" spans="1:4" x14ac:dyDescent="0.2">
      <c r="A3364" s="4" t="s">
        <v>9</v>
      </c>
      <c r="B3364" s="6">
        <v>2</v>
      </c>
      <c r="C3364" s="9">
        <v>0.13200000000000001</v>
      </c>
      <c r="D3364" s="8">
        <v>0</v>
      </c>
    </row>
    <row r="3365" spans="1:4" x14ac:dyDescent="0.2">
      <c r="A3365" s="4" t="s">
        <v>9</v>
      </c>
      <c r="B3365" s="6">
        <v>3</v>
      </c>
      <c r="C3365" s="9">
        <v>0.13100000000000001</v>
      </c>
      <c r="D3365" s="8">
        <v>0</v>
      </c>
    </row>
    <row r="3366" spans="1:4" x14ac:dyDescent="0.2">
      <c r="A3366" s="4" t="s">
        <v>9</v>
      </c>
      <c r="B3366" s="6">
        <v>4</v>
      </c>
      <c r="C3366" s="9">
        <v>0.13700000000000001</v>
      </c>
      <c r="D3366" s="8">
        <v>0</v>
      </c>
    </row>
    <row r="3367" spans="1:4" x14ac:dyDescent="0.2">
      <c r="A3367" s="4" t="s">
        <v>9</v>
      </c>
      <c r="B3367" s="6">
        <v>5</v>
      </c>
      <c r="C3367" s="9">
        <v>0.14799999999999999</v>
      </c>
      <c r="D3367" s="8">
        <v>0</v>
      </c>
    </row>
    <row r="3368" spans="1:4" x14ac:dyDescent="0.2">
      <c r="A3368" s="4" t="s">
        <v>9</v>
      </c>
      <c r="B3368" s="6">
        <v>6</v>
      </c>
      <c r="C3368" s="9">
        <v>4.173</v>
      </c>
      <c r="D3368" s="8">
        <v>63.33</v>
      </c>
    </row>
    <row r="3369" spans="1:4" x14ac:dyDescent="0.2">
      <c r="A3369" s="4" t="s">
        <v>9</v>
      </c>
      <c r="B3369" s="6">
        <v>7</v>
      </c>
      <c r="C3369" s="9">
        <v>4.3499999999999996</v>
      </c>
      <c r="D3369" s="8">
        <v>263.66000000000003</v>
      </c>
    </row>
    <row r="3370" spans="1:4" x14ac:dyDescent="0.2">
      <c r="A3370" s="4" t="s">
        <v>9</v>
      </c>
      <c r="B3370" s="6">
        <v>8</v>
      </c>
      <c r="C3370" s="9">
        <v>4.2460000000000004</v>
      </c>
      <c r="D3370" s="8">
        <v>492.99</v>
      </c>
    </row>
    <row r="3371" spans="1:4" x14ac:dyDescent="0.2">
      <c r="A3371" s="4" t="s">
        <v>9</v>
      </c>
      <c r="B3371" s="6">
        <v>9</v>
      </c>
      <c r="C3371" s="9">
        <v>4.2190000000000003</v>
      </c>
      <c r="D3371" s="8">
        <v>707.06</v>
      </c>
    </row>
    <row r="3372" spans="1:4" x14ac:dyDescent="0.2">
      <c r="A3372" s="4" t="s">
        <v>9</v>
      </c>
      <c r="B3372" s="6">
        <v>10</v>
      </c>
      <c r="C3372" s="9">
        <v>4.1920000000000002</v>
      </c>
      <c r="D3372" s="8">
        <v>883.04</v>
      </c>
    </row>
    <row r="3373" spans="1:4" x14ac:dyDescent="0.2">
      <c r="A3373" s="4" t="s">
        <v>9</v>
      </c>
      <c r="B3373" s="6">
        <v>11</v>
      </c>
      <c r="C3373" s="9">
        <v>4.2030000000000003</v>
      </c>
      <c r="D3373" s="8">
        <v>1008.08</v>
      </c>
    </row>
    <row r="3374" spans="1:4" x14ac:dyDescent="0.2">
      <c r="A3374" s="4" t="s">
        <v>9</v>
      </c>
      <c r="B3374" s="6">
        <v>12</v>
      </c>
      <c r="C3374" s="9">
        <v>4.1959999999999997</v>
      </c>
      <c r="D3374" s="8">
        <v>1040.1600000000001</v>
      </c>
    </row>
    <row r="3375" spans="1:4" x14ac:dyDescent="0.2">
      <c r="A3375" s="4" t="s">
        <v>9</v>
      </c>
      <c r="B3375" s="6">
        <v>13</v>
      </c>
      <c r="C3375" s="9">
        <v>4.1840000000000002</v>
      </c>
      <c r="D3375" s="8">
        <v>1009.52</v>
      </c>
    </row>
    <row r="3376" spans="1:4" x14ac:dyDescent="0.2">
      <c r="A3376" s="4" t="s">
        <v>9</v>
      </c>
      <c r="B3376" s="6">
        <v>14</v>
      </c>
      <c r="C3376" s="9">
        <v>2.2080000000000002</v>
      </c>
      <c r="D3376" s="8">
        <v>920.3</v>
      </c>
    </row>
    <row r="3377" spans="1:4" x14ac:dyDescent="0.2">
      <c r="A3377" s="4" t="s">
        <v>9</v>
      </c>
      <c r="B3377" s="6">
        <v>15</v>
      </c>
      <c r="C3377" s="9">
        <v>5.6000000000000001E-2</v>
      </c>
      <c r="D3377" s="8">
        <v>733.14</v>
      </c>
    </row>
    <row r="3378" spans="1:4" x14ac:dyDescent="0.2">
      <c r="A3378" s="4" t="s">
        <v>9</v>
      </c>
      <c r="B3378" s="6">
        <v>16</v>
      </c>
      <c r="C3378" s="9">
        <v>4.4999999999999998E-2</v>
      </c>
      <c r="D3378" s="8">
        <v>520.04</v>
      </c>
    </row>
    <row r="3379" spans="1:4" x14ac:dyDescent="0.2">
      <c r="A3379" s="4" t="s">
        <v>9</v>
      </c>
      <c r="B3379" s="6">
        <v>17</v>
      </c>
      <c r="C3379" s="9">
        <v>4.8000000000000001E-2</v>
      </c>
      <c r="D3379" s="8">
        <v>156.30000000000001</v>
      </c>
    </row>
    <row r="3380" spans="1:4" x14ac:dyDescent="0.2">
      <c r="A3380" s="4" t="s">
        <v>9</v>
      </c>
      <c r="B3380" s="6">
        <v>18</v>
      </c>
      <c r="C3380" s="9">
        <v>6.5000000000000002E-2</v>
      </c>
      <c r="D3380" s="8">
        <v>87.1</v>
      </c>
    </row>
    <row r="3381" spans="1:4" x14ac:dyDescent="0.2">
      <c r="A3381" s="4" t="s">
        <v>9</v>
      </c>
      <c r="B3381" s="6">
        <v>19</v>
      </c>
      <c r="C3381" s="9">
        <v>6.5000000000000002E-2</v>
      </c>
      <c r="D3381" s="8">
        <v>0</v>
      </c>
    </row>
    <row r="3382" spans="1:4" x14ac:dyDescent="0.2">
      <c r="A3382" s="4" t="s">
        <v>9</v>
      </c>
      <c r="B3382" s="6">
        <v>20</v>
      </c>
      <c r="C3382" s="9">
        <v>5.8000000000000003E-2</v>
      </c>
      <c r="D3382" s="8">
        <v>0</v>
      </c>
    </row>
    <row r="3383" spans="1:4" x14ac:dyDescent="0.2">
      <c r="A3383" s="4" t="s">
        <v>9</v>
      </c>
      <c r="B3383" s="6">
        <v>21</v>
      </c>
      <c r="C3383" s="9">
        <v>0.41299999999999998</v>
      </c>
      <c r="D3383" s="8">
        <v>0</v>
      </c>
    </row>
    <row r="3384" spans="1:4" x14ac:dyDescent="0.2">
      <c r="A3384" s="4" t="s">
        <v>9</v>
      </c>
      <c r="B3384" s="6">
        <v>22</v>
      </c>
      <c r="C3384" s="9">
        <v>0.24199999999999999</v>
      </c>
      <c r="D3384" s="8">
        <v>0</v>
      </c>
    </row>
    <row r="3385" spans="1:4" x14ac:dyDescent="0.2">
      <c r="A3385" s="4" t="s">
        <v>9</v>
      </c>
      <c r="B3385" s="6">
        <v>23</v>
      </c>
      <c r="C3385" s="9">
        <v>0.17299999999999999</v>
      </c>
      <c r="D3385" s="8">
        <v>0</v>
      </c>
    </row>
    <row r="3386" spans="1:4" x14ac:dyDescent="0.2">
      <c r="A3386" s="4" t="s">
        <v>9</v>
      </c>
      <c r="B3386" s="6">
        <v>0</v>
      </c>
      <c r="C3386" s="9">
        <v>0.185</v>
      </c>
      <c r="D3386" s="8">
        <v>0</v>
      </c>
    </row>
    <row r="3387" spans="1:4" x14ac:dyDescent="0.2">
      <c r="A3387" s="4" t="s">
        <v>9</v>
      </c>
      <c r="B3387" s="6">
        <v>1</v>
      </c>
      <c r="C3387" s="9">
        <v>0.16900000000000001</v>
      </c>
      <c r="D3387" s="8">
        <v>0</v>
      </c>
    </row>
    <row r="3388" spans="1:4" x14ac:dyDescent="0.2">
      <c r="A3388" s="4" t="s">
        <v>9</v>
      </c>
      <c r="B3388" s="6">
        <v>2</v>
      </c>
      <c r="C3388" s="9">
        <v>0.16400000000000001</v>
      </c>
      <c r="D3388" s="8">
        <v>0</v>
      </c>
    </row>
    <row r="3389" spans="1:4" x14ac:dyDescent="0.2">
      <c r="A3389" s="4" t="s">
        <v>9</v>
      </c>
      <c r="B3389" s="6">
        <v>3</v>
      </c>
      <c r="C3389" s="9">
        <v>0.16600000000000001</v>
      </c>
      <c r="D3389" s="8">
        <v>0</v>
      </c>
    </row>
    <row r="3390" spans="1:4" x14ac:dyDescent="0.2">
      <c r="A3390" s="4" t="s">
        <v>9</v>
      </c>
      <c r="B3390" s="6">
        <v>4</v>
      </c>
      <c r="C3390" s="9">
        <v>4.2119999999999997</v>
      </c>
      <c r="D3390" s="8">
        <v>0</v>
      </c>
    </row>
    <row r="3391" spans="1:4" x14ac:dyDescent="0.2">
      <c r="A3391" s="4" t="s">
        <v>9</v>
      </c>
      <c r="B3391" s="6">
        <v>5</v>
      </c>
      <c r="C3391" s="9">
        <v>4.3730000000000002</v>
      </c>
      <c r="D3391" s="8">
        <v>0</v>
      </c>
    </row>
    <row r="3392" spans="1:4" x14ac:dyDescent="0.2">
      <c r="A3392" s="4" t="s">
        <v>9</v>
      </c>
      <c r="B3392" s="6">
        <v>6</v>
      </c>
      <c r="C3392" s="9">
        <v>4.3630000000000004</v>
      </c>
      <c r="D3392" s="8">
        <v>71.790000000000006</v>
      </c>
    </row>
    <row r="3393" spans="1:4" x14ac:dyDescent="0.2">
      <c r="A3393" s="4" t="s">
        <v>9</v>
      </c>
      <c r="B3393" s="6">
        <v>7</v>
      </c>
      <c r="C3393" s="9">
        <v>4.3499999999999996</v>
      </c>
      <c r="D3393" s="8">
        <v>256.37</v>
      </c>
    </row>
    <row r="3394" spans="1:4" x14ac:dyDescent="0.2">
      <c r="A3394" s="4" t="s">
        <v>9</v>
      </c>
      <c r="B3394" s="6">
        <v>8</v>
      </c>
      <c r="C3394" s="9">
        <v>4.2750000000000004</v>
      </c>
      <c r="D3394" s="8">
        <v>423.18</v>
      </c>
    </row>
    <row r="3395" spans="1:4" x14ac:dyDescent="0.2">
      <c r="A3395" s="4" t="s">
        <v>9</v>
      </c>
      <c r="B3395" s="6">
        <v>9</v>
      </c>
      <c r="C3395" s="9">
        <v>4.2480000000000002</v>
      </c>
      <c r="D3395" s="8">
        <v>635.99</v>
      </c>
    </row>
    <row r="3396" spans="1:4" x14ac:dyDescent="0.2">
      <c r="A3396" s="4" t="s">
        <v>9</v>
      </c>
      <c r="B3396" s="6">
        <v>10</v>
      </c>
      <c r="C3396" s="9">
        <v>4.1900000000000004</v>
      </c>
      <c r="D3396" s="8">
        <v>344.59</v>
      </c>
    </row>
    <row r="3397" spans="1:4" x14ac:dyDescent="0.2">
      <c r="A3397" s="4" t="s">
        <v>9</v>
      </c>
      <c r="B3397" s="6">
        <v>11</v>
      </c>
      <c r="C3397" s="9">
        <v>4.1479999999999997</v>
      </c>
      <c r="D3397" s="8">
        <v>387.04</v>
      </c>
    </row>
    <row r="3398" spans="1:4" x14ac:dyDescent="0.2">
      <c r="A3398" s="4" t="s">
        <v>9</v>
      </c>
      <c r="B3398" s="6">
        <v>12</v>
      </c>
      <c r="C3398" s="9">
        <v>4.1539999999999999</v>
      </c>
      <c r="D3398" s="8">
        <v>520.20000000000005</v>
      </c>
    </row>
    <row r="3399" spans="1:4" x14ac:dyDescent="0.2">
      <c r="A3399" s="4" t="s">
        <v>9</v>
      </c>
      <c r="B3399" s="6">
        <v>13</v>
      </c>
      <c r="C3399" s="9">
        <v>4.1059999999999999</v>
      </c>
      <c r="D3399" s="8">
        <v>884.19</v>
      </c>
    </row>
    <row r="3400" spans="1:4" x14ac:dyDescent="0.2">
      <c r="A3400" s="4" t="s">
        <v>9</v>
      </c>
      <c r="B3400" s="6">
        <v>14</v>
      </c>
      <c r="C3400" s="9">
        <v>0.27200000000000002</v>
      </c>
      <c r="D3400" s="8">
        <v>810.8</v>
      </c>
    </row>
    <row r="3401" spans="1:4" x14ac:dyDescent="0.2">
      <c r="A3401" s="4" t="s">
        <v>9</v>
      </c>
      <c r="B3401" s="6">
        <v>15</v>
      </c>
      <c r="C3401" s="9">
        <v>8.8999999999999996E-2</v>
      </c>
      <c r="D3401" s="8">
        <v>702.43</v>
      </c>
    </row>
    <row r="3402" spans="1:4" x14ac:dyDescent="0.2">
      <c r="A3402" s="4" t="s">
        <v>9</v>
      </c>
      <c r="B3402" s="6">
        <v>16</v>
      </c>
      <c r="C3402" s="9">
        <v>8.6999999999999994E-2</v>
      </c>
      <c r="D3402" s="8">
        <v>527.6</v>
      </c>
    </row>
    <row r="3403" spans="1:4" x14ac:dyDescent="0.2">
      <c r="A3403" s="4" t="s">
        <v>9</v>
      </c>
      <c r="B3403" s="6">
        <v>17</v>
      </c>
      <c r="C3403" s="9">
        <v>7.5999999999999998E-2</v>
      </c>
      <c r="D3403" s="8">
        <v>296.7</v>
      </c>
    </row>
    <row r="3404" spans="1:4" x14ac:dyDescent="0.2">
      <c r="A3404" s="4" t="s">
        <v>9</v>
      </c>
      <c r="B3404" s="6">
        <v>18</v>
      </c>
      <c r="C3404" s="9">
        <v>0.36699999999999999</v>
      </c>
      <c r="D3404" s="8">
        <v>84.33</v>
      </c>
    </row>
    <row r="3405" spans="1:4" x14ac:dyDescent="0.2">
      <c r="A3405" s="4" t="s">
        <v>9</v>
      </c>
      <c r="B3405" s="6">
        <v>19</v>
      </c>
      <c r="C3405" s="9">
        <v>8.1000000000000003E-2</v>
      </c>
      <c r="D3405" s="8">
        <v>9.94</v>
      </c>
    </row>
    <row r="3406" spans="1:4" x14ac:dyDescent="0.2">
      <c r="A3406" s="4" t="s">
        <v>9</v>
      </c>
      <c r="B3406" s="6">
        <v>20</v>
      </c>
      <c r="C3406" s="9">
        <v>0.17599999999999999</v>
      </c>
      <c r="D3406" s="8">
        <v>0</v>
      </c>
    </row>
    <row r="3407" spans="1:4" x14ac:dyDescent="0.2">
      <c r="A3407" s="4" t="s">
        <v>9</v>
      </c>
      <c r="B3407" s="6">
        <v>21</v>
      </c>
      <c r="C3407" s="9">
        <v>9.2999999999999999E-2</v>
      </c>
      <c r="D3407" s="8">
        <v>0</v>
      </c>
    </row>
    <row r="3408" spans="1:4" x14ac:dyDescent="0.2">
      <c r="A3408" s="4" t="s">
        <v>9</v>
      </c>
      <c r="B3408" s="6">
        <v>22</v>
      </c>
      <c r="C3408" s="9">
        <v>9.9000000000000005E-2</v>
      </c>
      <c r="D3408" s="8">
        <v>0</v>
      </c>
    </row>
    <row r="3409" spans="1:4" x14ac:dyDescent="0.2">
      <c r="A3409" s="4" t="s">
        <v>9</v>
      </c>
      <c r="B3409" s="6">
        <v>23</v>
      </c>
      <c r="C3409" s="9">
        <v>0.14099999999999999</v>
      </c>
      <c r="D3409" s="8">
        <v>0</v>
      </c>
    </row>
    <row r="3410" spans="1:4" x14ac:dyDescent="0.2">
      <c r="A3410" s="4" t="s">
        <v>9</v>
      </c>
      <c r="B3410" s="6">
        <v>0</v>
      </c>
      <c r="C3410" s="9">
        <v>0.13500000000000001</v>
      </c>
      <c r="D3410" s="8">
        <v>0</v>
      </c>
    </row>
    <row r="3411" spans="1:4" x14ac:dyDescent="0.2">
      <c r="A3411" s="4" t="s">
        <v>9</v>
      </c>
      <c r="B3411" s="6">
        <v>1</v>
      </c>
      <c r="C3411" s="9">
        <v>0.14299999999999999</v>
      </c>
      <c r="D3411" s="8">
        <v>0</v>
      </c>
    </row>
    <row r="3412" spans="1:4" x14ac:dyDescent="0.2">
      <c r="A3412" s="4" t="s">
        <v>9</v>
      </c>
      <c r="B3412" s="6">
        <v>2</v>
      </c>
      <c r="C3412" s="9">
        <v>0.14599999999999999</v>
      </c>
      <c r="D3412" s="8">
        <v>0</v>
      </c>
    </row>
    <row r="3413" spans="1:4" x14ac:dyDescent="0.2">
      <c r="A3413" s="4" t="s">
        <v>9</v>
      </c>
      <c r="B3413" s="6">
        <v>3</v>
      </c>
      <c r="C3413" s="9">
        <v>0.13300000000000001</v>
      </c>
      <c r="D3413" s="8">
        <v>0</v>
      </c>
    </row>
    <row r="3414" spans="1:4" x14ac:dyDescent="0.2">
      <c r="A3414" s="4" t="s">
        <v>9</v>
      </c>
      <c r="B3414" s="6">
        <v>4</v>
      </c>
      <c r="C3414" s="9">
        <v>4.1589999999999998</v>
      </c>
      <c r="D3414" s="8">
        <v>0</v>
      </c>
    </row>
    <row r="3415" spans="1:4" x14ac:dyDescent="0.2">
      <c r="A3415" s="4" t="s">
        <v>9</v>
      </c>
      <c r="B3415" s="6">
        <v>5</v>
      </c>
      <c r="C3415" s="9">
        <v>4.3440000000000003</v>
      </c>
      <c r="D3415" s="8">
        <v>0</v>
      </c>
    </row>
    <row r="3416" spans="1:4" x14ac:dyDescent="0.2">
      <c r="A3416" s="4" t="s">
        <v>9</v>
      </c>
      <c r="B3416" s="6">
        <v>6</v>
      </c>
      <c r="C3416" s="9">
        <v>4.3479999999999999</v>
      </c>
      <c r="D3416" s="8">
        <v>80.319999999999993</v>
      </c>
    </row>
    <row r="3417" spans="1:4" x14ac:dyDescent="0.2">
      <c r="A3417" s="4" t="s">
        <v>9</v>
      </c>
      <c r="B3417" s="6">
        <v>7</v>
      </c>
      <c r="C3417" s="9">
        <v>4.3220000000000001</v>
      </c>
      <c r="D3417" s="8">
        <v>111.54</v>
      </c>
    </row>
    <row r="3418" spans="1:4" x14ac:dyDescent="0.2">
      <c r="A3418" s="4" t="s">
        <v>9</v>
      </c>
      <c r="B3418" s="6">
        <v>8</v>
      </c>
      <c r="C3418" s="9">
        <v>4.2539999999999996</v>
      </c>
      <c r="D3418" s="8">
        <v>349.5</v>
      </c>
    </row>
    <row r="3419" spans="1:4" x14ac:dyDescent="0.2">
      <c r="A3419" s="4" t="s">
        <v>9</v>
      </c>
      <c r="B3419" s="6">
        <v>9</v>
      </c>
      <c r="C3419" s="9">
        <v>4.2320000000000002</v>
      </c>
      <c r="D3419" s="8">
        <v>526.09</v>
      </c>
    </row>
    <row r="3420" spans="1:4" x14ac:dyDescent="0.2">
      <c r="A3420" s="4" t="s">
        <v>9</v>
      </c>
      <c r="B3420" s="6">
        <v>10</v>
      </c>
      <c r="C3420" s="9">
        <v>4.1609999999999996</v>
      </c>
      <c r="D3420" s="8">
        <v>801.33</v>
      </c>
    </row>
    <row r="3421" spans="1:4" x14ac:dyDescent="0.2">
      <c r="A3421" s="4" t="s">
        <v>9</v>
      </c>
      <c r="B3421" s="6">
        <v>11</v>
      </c>
      <c r="C3421" s="9">
        <v>4.1139999999999999</v>
      </c>
      <c r="D3421" s="8">
        <v>990.37</v>
      </c>
    </row>
    <row r="3422" spans="1:4" x14ac:dyDescent="0.2">
      <c r="A3422" s="4" t="s">
        <v>9</v>
      </c>
      <c r="B3422" s="6">
        <v>12</v>
      </c>
      <c r="C3422" s="9">
        <v>4.1029999999999998</v>
      </c>
      <c r="D3422" s="8">
        <v>1033.51</v>
      </c>
    </row>
    <row r="3423" spans="1:4" x14ac:dyDescent="0.2">
      <c r="A3423" s="4" t="s">
        <v>9</v>
      </c>
      <c r="B3423" s="6">
        <v>13</v>
      </c>
      <c r="C3423" s="9">
        <v>4.125</v>
      </c>
      <c r="D3423" s="8">
        <v>996.78</v>
      </c>
    </row>
    <row r="3424" spans="1:4" x14ac:dyDescent="0.2">
      <c r="A3424" s="4" t="s">
        <v>9</v>
      </c>
      <c r="B3424" s="6">
        <v>14</v>
      </c>
      <c r="C3424" s="9">
        <v>0.217</v>
      </c>
      <c r="D3424" s="8">
        <v>871.1</v>
      </c>
    </row>
    <row r="3425" spans="1:4" x14ac:dyDescent="0.2">
      <c r="A3425" s="4" t="s">
        <v>9</v>
      </c>
      <c r="B3425" s="6">
        <v>15</v>
      </c>
      <c r="C3425" s="9">
        <v>4.2999999999999997E-2</v>
      </c>
      <c r="D3425" s="8">
        <v>677.91</v>
      </c>
    </row>
    <row r="3426" spans="1:4" x14ac:dyDescent="0.2">
      <c r="A3426" s="4" t="s">
        <v>9</v>
      </c>
      <c r="B3426" s="6">
        <v>16</v>
      </c>
      <c r="C3426" s="9">
        <v>5.3999999999999999E-2</v>
      </c>
      <c r="D3426" s="8">
        <v>502.87</v>
      </c>
    </row>
    <row r="3427" spans="1:4" x14ac:dyDescent="0.2">
      <c r="A3427" s="4" t="s">
        <v>9</v>
      </c>
      <c r="B3427" s="6">
        <v>17</v>
      </c>
      <c r="C3427" s="9">
        <v>5.6000000000000001E-2</v>
      </c>
      <c r="D3427" s="8">
        <v>293.95</v>
      </c>
    </row>
    <row r="3428" spans="1:4" x14ac:dyDescent="0.2">
      <c r="A3428" s="4" t="s">
        <v>9</v>
      </c>
      <c r="B3428" s="6">
        <v>18</v>
      </c>
      <c r="C3428" s="9">
        <v>4.2999999999999997E-2</v>
      </c>
      <c r="D3428" s="8">
        <v>69.31</v>
      </c>
    </row>
    <row r="3429" spans="1:4" x14ac:dyDescent="0.2">
      <c r="A3429" s="4" t="s">
        <v>9</v>
      </c>
      <c r="B3429" s="6">
        <v>19</v>
      </c>
      <c r="C3429" s="9">
        <v>6.6000000000000003E-2</v>
      </c>
      <c r="D3429" s="8">
        <v>9.94</v>
      </c>
    </row>
    <row r="3430" spans="1:4" x14ac:dyDescent="0.2">
      <c r="A3430" s="4" t="s">
        <v>9</v>
      </c>
      <c r="B3430" s="6">
        <v>20</v>
      </c>
      <c r="C3430" s="9">
        <v>0.41699999999999998</v>
      </c>
      <c r="D3430" s="8">
        <v>0</v>
      </c>
    </row>
    <row r="3431" spans="1:4" x14ac:dyDescent="0.2">
      <c r="A3431" s="4" t="s">
        <v>9</v>
      </c>
      <c r="B3431" s="6">
        <v>21</v>
      </c>
      <c r="C3431" s="9">
        <v>4.1000000000000002E-2</v>
      </c>
      <c r="D3431" s="8">
        <v>0</v>
      </c>
    </row>
    <row r="3432" spans="1:4" x14ac:dyDescent="0.2">
      <c r="A3432" s="4" t="s">
        <v>9</v>
      </c>
      <c r="B3432" s="6">
        <v>22</v>
      </c>
      <c r="C3432" s="9">
        <v>6.8000000000000005E-2</v>
      </c>
      <c r="D3432" s="8">
        <v>0</v>
      </c>
    </row>
    <row r="3433" spans="1:4" x14ac:dyDescent="0.2">
      <c r="A3433" s="4" t="s">
        <v>9</v>
      </c>
      <c r="B3433" s="6">
        <v>23</v>
      </c>
      <c r="C3433" s="9">
        <v>1.3959999999999999</v>
      </c>
      <c r="D3433" s="8">
        <v>0</v>
      </c>
    </row>
    <row r="3434" spans="1:4" x14ac:dyDescent="0.2">
      <c r="A3434" s="4" t="s">
        <v>9</v>
      </c>
      <c r="B3434" s="6">
        <v>0</v>
      </c>
      <c r="C3434" s="9">
        <v>0.58499999999999996</v>
      </c>
      <c r="D3434" s="8">
        <v>0</v>
      </c>
    </row>
    <row r="3435" spans="1:4" x14ac:dyDescent="0.2">
      <c r="A3435" s="4" t="s">
        <v>9</v>
      </c>
      <c r="B3435" s="6">
        <v>1</v>
      </c>
      <c r="C3435" s="9">
        <v>0.13100000000000001</v>
      </c>
      <c r="D3435" s="8">
        <v>0</v>
      </c>
    </row>
    <row r="3436" spans="1:4" x14ac:dyDescent="0.2">
      <c r="A3436" s="4" t="s">
        <v>9</v>
      </c>
      <c r="B3436" s="6">
        <v>2</v>
      </c>
      <c r="C3436" s="9">
        <v>0.14399999999999999</v>
      </c>
      <c r="D3436" s="8">
        <v>0</v>
      </c>
    </row>
    <row r="3437" spans="1:4" x14ac:dyDescent="0.2">
      <c r="A3437" s="4" t="s">
        <v>9</v>
      </c>
      <c r="B3437" s="6">
        <v>3</v>
      </c>
      <c r="C3437" s="9">
        <v>0.14199999999999999</v>
      </c>
      <c r="D3437" s="8">
        <v>0</v>
      </c>
    </row>
    <row r="3438" spans="1:4" x14ac:dyDescent="0.2">
      <c r="A3438" s="4" t="s">
        <v>9</v>
      </c>
      <c r="B3438" s="6">
        <v>4</v>
      </c>
      <c r="C3438" s="9">
        <v>0.13100000000000001</v>
      </c>
      <c r="D3438" s="8">
        <v>0</v>
      </c>
    </row>
    <row r="3439" spans="1:4" x14ac:dyDescent="0.2">
      <c r="A3439" s="4" t="s">
        <v>9</v>
      </c>
      <c r="B3439" s="6">
        <v>5</v>
      </c>
      <c r="C3439" s="9">
        <v>0.14000000000000001</v>
      </c>
      <c r="D3439" s="8">
        <v>0</v>
      </c>
    </row>
    <row r="3440" spans="1:4" x14ac:dyDescent="0.2">
      <c r="A3440" s="4" t="s">
        <v>9</v>
      </c>
      <c r="B3440" s="6">
        <v>6</v>
      </c>
      <c r="C3440" s="9">
        <v>0.14699999999999999</v>
      </c>
      <c r="D3440" s="8">
        <v>81.239999999999995</v>
      </c>
    </row>
    <row r="3441" spans="1:4" x14ac:dyDescent="0.2">
      <c r="A3441" s="4" t="s">
        <v>9</v>
      </c>
      <c r="B3441" s="6">
        <v>7</v>
      </c>
      <c r="C3441" s="9">
        <v>0.11799999999999999</v>
      </c>
      <c r="D3441" s="8">
        <v>238.55</v>
      </c>
    </row>
    <row r="3442" spans="1:4" x14ac:dyDescent="0.2">
      <c r="A3442" s="4" t="s">
        <v>9</v>
      </c>
      <c r="B3442" s="6">
        <v>8</v>
      </c>
      <c r="C3442" s="9">
        <v>5.5E-2</v>
      </c>
      <c r="D3442" s="8">
        <v>481.98</v>
      </c>
    </row>
    <row r="3443" spans="1:4" x14ac:dyDescent="0.2">
      <c r="A3443" s="4" t="s">
        <v>9</v>
      </c>
      <c r="B3443" s="6">
        <v>9</v>
      </c>
      <c r="C3443" s="9">
        <v>6.0999999999999999E-2</v>
      </c>
      <c r="D3443" s="8">
        <v>701.82</v>
      </c>
    </row>
    <row r="3444" spans="1:4" x14ac:dyDescent="0.2">
      <c r="A3444" s="4" t="s">
        <v>9</v>
      </c>
      <c r="B3444" s="6">
        <v>10</v>
      </c>
      <c r="C3444" s="9">
        <v>3.7999999999999999E-2</v>
      </c>
      <c r="D3444" s="8">
        <v>877.18</v>
      </c>
    </row>
    <row r="3445" spans="1:4" x14ac:dyDescent="0.2">
      <c r="A3445" s="4" t="s">
        <v>9</v>
      </c>
      <c r="B3445" s="6">
        <v>11</v>
      </c>
      <c r="C3445" s="9">
        <v>3.9E-2</v>
      </c>
      <c r="D3445" s="8">
        <v>984.66</v>
      </c>
    </row>
    <row r="3446" spans="1:4" x14ac:dyDescent="0.2">
      <c r="A3446" s="4" t="s">
        <v>9</v>
      </c>
      <c r="B3446" s="6">
        <v>12</v>
      </c>
      <c r="C3446" s="9">
        <v>6.0999999999999999E-2</v>
      </c>
      <c r="D3446" s="8">
        <v>1032.8399999999999</v>
      </c>
    </row>
    <row r="3447" spans="1:4" x14ac:dyDescent="0.2">
      <c r="A3447" s="4" t="s">
        <v>9</v>
      </c>
      <c r="B3447" s="6">
        <v>13</v>
      </c>
      <c r="C3447" s="9">
        <v>4.3999999999999997E-2</v>
      </c>
      <c r="D3447" s="8">
        <v>984.86</v>
      </c>
    </row>
    <row r="3448" spans="1:4" x14ac:dyDescent="0.2">
      <c r="A3448" s="4" t="s">
        <v>9</v>
      </c>
      <c r="B3448" s="6">
        <v>14</v>
      </c>
      <c r="C3448" s="9">
        <v>4.4999999999999998E-2</v>
      </c>
      <c r="D3448" s="8">
        <v>880.73</v>
      </c>
    </row>
    <row r="3449" spans="1:4" x14ac:dyDescent="0.2">
      <c r="A3449" s="4" t="s">
        <v>9</v>
      </c>
      <c r="B3449" s="6">
        <v>15</v>
      </c>
      <c r="C3449" s="9">
        <v>5.8999999999999997E-2</v>
      </c>
      <c r="D3449" s="8">
        <v>503.5</v>
      </c>
    </row>
    <row r="3450" spans="1:4" x14ac:dyDescent="0.2">
      <c r="A3450" s="4" t="s">
        <v>9</v>
      </c>
      <c r="B3450" s="6">
        <v>16</v>
      </c>
      <c r="C3450" s="9">
        <v>4.7E-2</v>
      </c>
      <c r="D3450" s="8">
        <v>367.11</v>
      </c>
    </row>
    <row r="3451" spans="1:4" x14ac:dyDescent="0.2">
      <c r="A3451" s="4" t="s">
        <v>9</v>
      </c>
      <c r="B3451" s="6">
        <v>17</v>
      </c>
      <c r="C3451" s="9">
        <v>0.04</v>
      </c>
      <c r="D3451" s="8">
        <v>251.97</v>
      </c>
    </row>
    <row r="3452" spans="1:4" x14ac:dyDescent="0.2">
      <c r="A3452" s="4" t="s">
        <v>9</v>
      </c>
      <c r="B3452" s="6">
        <v>18</v>
      </c>
      <c r="C3452" s="9">
        <v>5.8000000000000003E-2</v>
      </c>
      <c r="D3452" s="8">
        <v>92.63</v>
      </c>
    </row>
    <row r="3453" spans="1:4" x14ac:dyDescent="0.2">
      <c r="A3453" s="4" t="s">
        <v>9</v>
      </c>
      <c r="B3453" s="6">
        <v>19</v>
      </c>
      <c r="C3453" s="9">
        <v>4.3999999999999997E-2</v>
      </c>
      <c r="D3453" s="8">
        <v>11.75</v>
      </c>
    </row>
    <row r="3454" spans="1:4" x14ac:dyDescent="0.2">
      <c r="A3454" s="4" t="s">
        <v>9</v>
      </c>
      <c r="B3454" s="6">
        <v>20</v>
      </c>
      <c r="C3454" s="9">
        <v>6.8000000000000005E-2</v>
      </c>
      <c r="D3454" s="8">
        <v>0</v>
      </c>
    </row>
    <row r="3455" spans="1:4" x14ac:dyDescent="0.2">
      <c r="A3455" s="4" t="s">
        <v>9</v>
      </c>
      <c r="B3455" s="6">
        <v>21</v>
      </c>
      <c r="C3455" s="9">
        <v>0.19600000000000001</v>
      </c>
      <c r="D3455" s="8">
        <v>0</v>
      </c>
    </row>
    <row r="3456" spans="1:4" x14ac:dyDescent="0.2">
      <c r="A3456" s="4" t="s">
        <v>9</v>
      </c>
      <c r="B3456" s="6">
        <v>22</v>
      </c>
      <c r="C3456" s="9">
        <v>0.153</v>
      </c>
      <c r="D3456" s="8">
        <v>0</v>
      </c>
    </row>
    <row r="3457" spans="1:4" x14ac:dyDescent="0.2">
      <c r="A3457" s="4" t="s">
        <v>9</v>
      </c>
      <c r="B3457" s="6">
        <v>23</v>
      </c>
      <c r="C3457" s="9">
        <v>0.14399999999999999</v>
      </c>
      <c r="D3457" s="8">
        <v>0</v>
      </c>
    </row>
    <row r="3458" spans="1:4" x14ac:dyDescent="0.2">
      <c r="A3458" s="4" t="s">
        <v>9</v>
      </c>
      <c r="B3458" s="6">
        <v>0</v>
      </c>
      <c r="C3458" s="9">
        <v>0.153</v>
      </c>
      <c r="D3458" s="8">
        <v>0</v>
      </c>
    </row>
    <row r="3459" spans="1:4" x14ac:dyDescent="0.2">
      <c r="A3459" s="4" t="s">
        <v>9</v>
      </c>
      <c r="B3459" s="6">
        <v>1</v>
      </c>
      <c r="C3459" s="9">
        <v>0.13500000000000001</v>
      </c>
      <c r="D3459" s="8">
        <v>0</v>
      </c>
    </row>
    <row r="3460" spans="1:4" x14ac:dyDescent="0.2">
      <c r="A3460" s="4" t="s">
        <v>9</v>
      </c>
      <c r="B3460" s="6">
        <v>2</v>
      </c>
      <c r="C3460" s="9">
        <v>0.14799999999999999</v>
      </c>
      <c r="D3460" s="8">
        <v>0</v>
      </c>
    </row>
    <row r="3461" spans="1:4" x14ac:dyDescent="0.2">
      <c r="A3461" s="4" t="s">
        <v>9</v>
      </c>
      <c r="B3461" s="6">
        <v>3</v>
      </c>
      <c r="C3461" s="9">
        <v>0.14699999999999999</v>
      </c>
      <c r="D3461" s="8">
        <v>0</v>
      </c>
    </row>
    <row r="3462" spans="1:4" x14ac:dyDescent="0.2">
      <c r="A3462" s="4" t="s">
        <v>9</v>
      </c>
      <c r="B3462" s="6">
        <v>4</v>
      </c>
      <c r="C3462" s="9">
        <v>4.2519999999999998</v>
      </c>
      <c r="D3462" s="8">
        <v>0</v>
      </c>
    </row>
    <row r="3463" spans="1:4" x14ac:dyDescent="0.2">
      <c r="A3463" s="4" t="s">
        <v>9</v>
      </c>
      <c r="B3463" s="6">
        <v>5</v>
      </c>
      <c r="C3463" s="9">
        <v>4.3730000000000002</v>
      </c>
      <c r="D3463" s="8">
        <v>0</v>
      </c>
    </row>
    <row r="3464" spans="1:4" x14ac:dyDescent="0.2">
      <c r="A3464" s="4" t="s">
        <v>9</v>
      </c>
      <c r="B3464" s="6">
        <v>6</v>
      </c>
      <c r="C3464" s="9">
        <v>4.3780000000000001</v>
      </c>
      <c r="D3464" s="8">
        <v>80.92</v>
      </c>
    </row>
    <row r="3465" spans="1:4" x14ac:dyDescent="0.2">
      <c r="A3465" s="4" t="s">
        <v>9</v>
      </c>
      <c r="B3465" s="6">
        <v>7</v>
      </c>
      <c r="C3465" s="9">
        <v>4.3639999999999999</v>
      </c>
      <c r="D3465" s="8">
        <v>162.47999999999999</v>
      </c>
    </row>
    <row r="3466" spans="1:4" x14ac:dyDescent="0.2">
      <c r="A3466" s="4" t="s">
        <v>9</v>
      </c>
      <c r="B3466" s="6">
        <v>8</v>
      </c>
      <c r="C3466" s="9">
        <v>4.2919999999999998</v>
      </c>
      <c r="D3466" s="8">
        <v>294.83999999999997</v>
      </c>
    </row>
    <row r="3467" spans="1:4" x14ac:dyDescent="0.2">
      <c r="A3467" s="4" t="s">
        <v>9</v>
      </c>
      <c r="B3467" s="6">
        <v>9</v>
      </c>
      <c r="C3467" s="9">
        <v>4.2220000000000004</v>
      </c>
      <c r="D3467" s="8">
        <v>450.92</v>
      </c>
    </row>
    <row r="3468" spans="1:4" x14ac:dyDescent="0.2">
      <c r="A3468" s="4" t="s">
        <v>9</v>
      </c>
      <c r="B3468" s="6">
        <v>10</v>
      </c>
      <c r="C3468" s="9">
        <v>4.1760000000000002</v>
      </c>
      <c r="D3468" s="8">
        <v>627.35</v>
      </c>
    </row>
    <row r="3469" spans="1:4" x14ac:dyDescent="0.2">
      <c r="A3469" s="4" t="s">
        <v>9</v>
      </c>
      <c r="B3469" s="6">
        <v>11</v>
      </c>
      <c r="C3469" s="9">
        <v>4.1369999999999996</v>
      </c>
      <c r="D3469" s="8">
        <v>654.88</v>
      </c>
    </row>
    <row r="3470" spans="1:4" x14ac:dyDescent="0.2">
      <c r="A3470" s="4" t="s">
        <v>9</v>
      </c>
      <c r="B3470" s="6">
        <v>12</v>
      </c>
      <c r="C3470" s="9">
        <v>4.109</v>
      </c>
      <c r="D3470" s="8">
        <v>705.3</v>
      </c>
    </row>
    <row r="3471" spans="1:4" x14ac:dyDescent="0.2">
      <c r="A3471" s="4" t="s">
        <v>9</v>
      </c>
      <c r="B3471" s="6">
        <v>13</v>
      </c>
      <c r="C3471" s="9">
        <v>4.085</v>
      </c>
      <c r="D3471" s="8">
        <v>385.93</v>
      </c>
    </row>
    <row r="3472" spans="1:4" x14ac:dyDescent="0.2">
      <c r="A3472" s="4" t="s">
        <v>9</v>
      </c>
      <c r="B3472" s="6">
        <v>14</v>
      </c>
      <c r="C3472" s="9">
        <v>0.52100000000000002</v>
      </c>
      <c r="D3472" s="8">
        <v>511.68</v>
      </c>
    </row>
    <row r="3473" spans="1:4" x14ac:dyDescent="0.2">
      <c r="A3473" s="4" t="s">
        <v>9</v>
      </c>
      <c r="B3473" s="6">
        <v>15</v>
      </c>
      <c r="C3473" s="9">
        <v>5.6000000000000001E-2</v>
      </c>
      <c r="D3473" s="8">
        <v>405.46</v>
      </c>
    </row>
    <row r="3474" spans="1:4" x14ac:dyDescent="0.2">
      <c r="A3474" s="4" t="s">
        <v>9</v>
      </c>
      <c r="B3474" s="6">
        <v>16</v>
      </c>
      <c r="C3474" s="9">
        <v>4.2000000000000003E-2</v>
      </c>
      <c r="D3474" s="8">
        <v>526.28</v>
      </c>
    </row>
    <row r="3475" spans="1:4" x14ac:dyDescent="0.2">
      <c r="A3475" s="4" t="s">
        <v>9</v>
      </c>
      <c r="B3475" s="6">
        <v>17</v>
      </c>
      <c r="C3475" s="9">
        <v>4.9000000000000002E-2</v>
      </c>
      <c r="D3475" s="8">
        <v>189.48</v>
      </c>
    </row>
    <row r="3476" spans="1:4" x14ac:dyDescent="0.2">
      <c r="A3476" s="4" t="s">
        <v>9</v>
      </c>
      <c r="B3476" s="6">
        <v>18</v>
      </c>
      <c r="C3476" s="9">
        <v>5.8999999999999997E-2</v>
      </c>
      <c r="D3476" s="8">
        <v>88.98</v>
      </c>
    </row>
    <row r="3477" spans="1:4" x14ac:dyDescent="0.2">
      <c r="A3477" s="4" t="s">
        <v>9</v>
      </c>
      <c r="B3477" s="6">
        <v>19</v>
      </c>
      <c r="C3477" s="9">
        <v>4.2000000000000003E-2</v>
      </c>
      <c r="D3477" s="8">
        <v>12.65</v>
      </c>
    </row>
    <row r="3478" spans="1:4" x14ac:dyDescent="0.2">
      <c r="A3478" s="4" t="s">
        <v>9</v>
      </c>
      <c r="B3478" s="6">
        <v>20</v>
      </c>
      <c r="C3478" s="9">
        <v>4.3999999999999997E-2</v>
      </c>
      <c r="D3478" s="8">
        <v>0</v>
      </c>
    </row>
    <row r="3479" spans="1:4" x14ac:dyDescent="0.2">
      <c r="A3479" s="4" t="s">
        <v>9</v>
      </c>
      <c r="B3479" s="6">
        <v>21</v>
      </c>
      <c r="C3479" s="9">
        <v>6.3E-2</v>
      </c>
      <c r="D3479" s="8">
        <v>0</v>
      </c>
    </row>
    <row r="3480" spans="1:4" x14ac:dyDescent="0.2">
      <c r="A3480" s="4" t="s">
        <v>9</v>
      </c>
      <c r="B3480" s="6">
        <v>22</v>
      </c>
      <c r="C3480" s="9">
        <v>0.51800000000000002</v>
      </c>
      <c r="D3480" s="8">
        <v>0</v>
      </c>
    </row>
    <row r="3481" spans="1:4" x14ac:dyDescent="0.2">
      <c r="A3481" s="4" t="s">
        <v>9</v>
      </c>
      <c r="B3481" s="6">
        <v>23</v>
      </c>
      <c r="C3481" s="9">
        <v>1.202</v>
      </c>
      <c r="D3481" s="8">
        <v>0</v>
      </c>
    </row>
    <row r="3482" spans="1:4" x14ac:dyDescent="0.2">
      <c r="A3482" s="4" t="s">
        <v>9</v>
      </c>
      <c r="B3482" s="6">
        <v>0</v>
      </c>
      <c r="C3482" s="9">
        <v>0.214</v>
      </c>
      <c r="D3482" s="8">
        <v>0</v>
      </c>
    </row>
    <row r="3483" spans="1:4" x14ac:dyDescent="0.2">
      <c r="A3483" s="4" t="s">
        <v>9</v>
      </c>
      <c r="B3483" s="6">
        <v>1</v>
      </c>
      <c r="C3483" s="9">
        <v>0.13500000000000001</v>
      </c>
      <c r="D3483" s="8">
        <v>0</v>
      </c>
    </row>
    <row r="3484" spans="1:4" x14ac:dyDescent="0.2">
      <c r="A3484" s="4" t="s">
        <v>9</v>
      </c>
      <c r="B3484" s="6">
        <v>2</v>
      </c>
      <c r="C3484" s="9">
        <v>0.13700000000000001</v>
      </c>
      <c r="D3484" s="8">
        <v>0</v>
      </c>
    </row>
    <row r="3485" spans="1:4" x14ac:dyDescent="0.2">
      <c r="A3485" s="4" t="s">
        <v>9</v>
      </c>
      <c r="B3485" s="6">
        <v>3</v>
      </c>
      <c r="C3485" s="9">
        <v>0.158</v>
      </c>
      <c r="D3485" s="8">
        <v>0</v>
      </c>
    </row>
    <row r="3486" spans="1:4" x14ac:dyDescent="0.2">
      <c r="A3486" s="4" t="s">
        <v>9</v>
      </c>
      <c r="B3486" s="6">
        <v>4</v>
      </c>
      <c r="C3486" s="9">
        <v>4.2460000000000004</v>
      </c>
      <c r="D3486" s="8">
        <v>0</v>
      </c>
    </row>
    <row r="3487" spans="1:4" x14ac:dyDescent="0.2">
      <c r="A3487" s="4" t="s">
        <v>9</v>
      </c>
      <c r="B3487" s="6">
        <v>5</v>
      </c>
      <c r="C3487" s="9">
        <v>4.3570000000000002</v>
      </c>
      <c r="D3487" s="8">
        <v>0</v>
      </c>
    </row>
    <row r="3488" spans="1:4" x14ac:dyDescent="0.2">
      <c r="A3488" s="4" t="s">
        <v>9</v>
      </c>
      <c r="B3488" s="6">
        <v>6</v>
      </c>
      <c r="C3488" s="9">
        <v>4.367</v>
      </c>
      <c r="D3488" s="8">
        <v>65.63</v>
      </c>
    </row>
    <row r="3489" spans="1:4" x14ac:dyDescent="0.2">
      <c r="A3489" s="4" t="s">
        <v>9</v>
      </c>
      <c r="B3489" s="6">
        <v>7</v>
      </c>
      <c r="C3489" s="9">
        <v>4.4219999999999997</v>
      </c>
      <c r="D3489" s="8">
        <v>262.44</v>
      </c>
    </row>
    <row r="3490" spans="1:4" x14ac:dyDescent="0.2">
      <c r="A3490" s="4" t="s">
        <v>9</v>
      </c>
      <c r="B3490" s="6">
        <v>8</v>
      </c>
      <c r="C3490" s="9">
        <v>4.3129999999999997</v>
      </c>
      <c r="D3490" s="8">
        <v>489.91</v>
      </c>
    </row>
    <row r="3491" spans="1:4" x14ac:dyDescent="0.2">
      <c r="A3491" s="4" t="s">
        <v>9</v>
      </c>
      <c r="B3491" s="6">
        <v>9</v>
      </c>
      <c r="C3491" s="9">
        <v>4.234</v>
      </c>
      <c r="D3491" s="8">
        <v>692.9</v>
      </c>
    </row>
    <row r="3492" spans="1:4" x14ac:dyDescent="0.2">
      <c r="A3492" s="4" t="s">
        <v>9</v>
      </c>
      <c r="B3492" s="6">
        <v>10</v>
      </c>
      <c r="C3492" s="9">
        <v>4.1619999999999999</v>
      </c>
      <c r="D3492" s="8">
        <v>856.7</v>
      </c>
    </row>
    <row r="3493" spans="1:4" x14ac:dyDescent="0.2">
      <c r="A3493" s="4" t="s">
        <v>9</v>
      </c>
      <c r="B3493" s="6">
        <v>11</v>
      </c>
      <c r="C3493" s="9">
        <v>4.1440000000000001</v>
      </c>
      <c r="D3493" s="8">
        <v>982.5</v>
      </c>
    </row>
    <row r="3494" spans="1:4" x14ac:dyDescent="0.2">
      <c r="A3494" s="4" t="s">
        <v>9</v>
      </c>
      <c r="B3494" s="6">
        <v>12</v>
      </c>
      <c r="C3494" s="9">
        <v>4.085</v>
      </c>
      <c r="D3494" s="8">
        <v>979.7</v>
      </c>
    </row>
    <row r="3495" spans="1:4" x14ac:dyDescent="0.2">
      <c r="A3495" s="4" t="s">
        <v>9</v>
      </c>
      <c r="B3495" s="6">
        <v>13</v>
      </c>
      <c r="C3495" s="9">
        <v>4.085</v>
      </c>
      <c r="D3495" s="8">
        <v>922.87</v>
      </c>
    </row>
    <row r="3496" spans="1:4" x14ac:dyDescent="0.2">
      <c r="A3496" s="4" t="s">
        <v>9</v>
      </c>
      <c r="B3496" s="6">
        <v>14</v>
      </c>
      <c r="C3496" s="9">
        <v>0.17899999999999999</v>
      </c>
      <c r="D3496" s="8">
        <v>860.8</v>
      </c>
    </row>
    <row r="3497" spans="1:4" x14ac:dyDescent="0.2">
      <c r="A3497" s="4" t="s">
        <v>9</v>
      </c>
      <c r="B3497" s="6">
        <v>15</v>
      </c>
      <c r="C3497" s="9">
        <v>6.7000000000000004E-2</v>
      </c>
      <c r="D3497" s="8">
        <v>732.86</v>
      </c>
    </row>
    <row r="3498" spans="1:4" x14ac:dyDescent="0.2">
      <c r="A3498" s="4" t="s">
        <v>9</v>
      </c>
      <c r="B3498" s="6">
        <v>16</v>
      </c>
      <c r="C3498" s="9">
        <v>4.7E-2</v>
      </c>
      <c r="D3498" s="8">
        <v>517</v>
      </c>
    </row>
    <row r="3499" spans="1:4" x14ac:dyDescent="0.2">
      <c r="A3499" s="4" t="s">
        <v>9</v>
      </c>
      <c r="B3499" s="6">
        <v>17</v>
      </c>
      <c r="C3499" s="9">
        <v>6.4000000000000001E-2</v>
      </c>
      <c r="D3499" s="8">
        <v>298.27</v>
      </c>
    </row>
    <row r="3500" spans="1:4" x14ac:dyDescent="0.2">
      <c r="A3500" s="4" t="s">
        <v>9</v>
      </c>
      <c r="B3500" s="6">
        <v>18</v>
      </c>
      <c r="C3500" s="9">
        <v>0.06</v>
      </c>
      <c r="D3500" s="8">
        <v>94.44</v>
      </c>
    </row>
    <row r="3501" spans="1:4" x14ac:dyDescent="0.2">
      <c r="A3501" s="4" t="s">
        <v>9</v>
      </c>
      <c r="B3501" s="6">
        <v>19</v>
      </c>
      <c r="C3501" s="9">
        <v>4.8000000000000001E-2</v>
      </c>
      <c r="D3501" s="8">
        <v>13.56</v>
      </c>
    </row>
    <row r="3502" spans="1:4" x14ac:dyDescent="0.2">
      <c r="A3502" s="4" t="s">
        <v>9</v>
      </c>
      <c r="B3502" s="6">
        <v>20</v>
      </c>
      <c r="C3502" s="9">
        <v>0.37</v>
      </c>
      <c r="D3502" s="8">
        <v>0</v>
      </c>
    </row>
    <row r="3503" spans="1:4" x14ac:dyDescent="0.2">
      <c r="A3503" s="4" t="s">
        <v>9</v>
      </c>
      <c r="B3503" s="6">
        <v>21</v>
      </c>
      <c r="C3503" s="9">
        <v>0.21299999999999999</v>
      </c>
      <c r="D3503" s="8">
        <v>0</v>
      </c>
    </row>
    <row r="3504" spans="1:4" x14ac:dyDescent="0.2">
      <c r="A3504" s="4" t="s">
        <v>9</v>
      </c>
      <c r="B3504" s="6">
        <v>22</v>
      </c>
      <c r="C3504" s="9">
        <v>7.1999999999999995E-2</v>
      </c>
      <c r="D3504" s="8">
        <v>0</v>
      </c>
    </row>
    <row r="3505" spans="1:4" x14ac:dyDescent="0.2">
      <c r="A3505" s="4" t="s">
        <v>9</v>
      </c>
      <c r="B3505" s="6">
        <v>23</v>
      </c>
      <c r="C3505" s="9">
        <v>0.154</v>
      </c>
      <c r="D3505" s="8">
        <v>0</v>
      </c>
    </row>
    <row r="3506" spans="1:4" x14ac:dyDescent="0.2">
      <c r="A3506" s="4" t="s">
        <v>9</v>
      </c>
      <c r="B3506" s="6">
        <v>0</v>
      </c>
      <c r="C3506" s="9">
        <v>0.14699999999999999</v>
      </c>
      <c r="D3506" s="8">
        <v>0</v>
      </c>
    </row>
    <row r="3507" spans="1:4" x14ac:dyDescent="0.2">
      <c r="A3507" s="4" t="s">
        <v>9</v>
      </c>
      <c r="B3507" s="6">
        <v>1</v>
      </c>
      <c r="C3507" s="9">
        <v>0.13600000000000001</v>
      </c>
      <c r="D3507" s="8">
        <v>0</v>
      </c>
    </row>
    <row r="3508" spans="1:4" x14ac:dyDescent="0.2">
      <c r="A3508" s="4" t="s">
        <v>9</v>
      </c>
      <c r="B3508" s="6">
        <v>2</v>
      </c>
      <c r="C3508" s="9">
        <v>0.153</v>
      </c>
      <c r="D3508" s="8">
        <v>0</v>
      </c>
    </row>
    <row r="3509" spans="1:4" x14ac:dyDescent="0.2">
      <c r="A3509" s="4" t="s">
        <v>9</v>
      </c>
      <c r="B3509" s="6">
        <v>3</v>
      </c>
      <c r="C3509" s="9">
        <v>0.14599999999999999</v>
      </c>
      <c r="D3509" s="8">
        <v>0</v>
      </c>
    </row>
    <row r="3510" spans="1:4" x14ac:dyDescent="0.2">
      <c r="A3510" s="4" t="s">
        <v>9</v>
      </c>
      <c r="B3510" s="6">
        <v>4</v>
      </c>
      <c r="C3510" s="9">
        <v>4.2990000000000004</v>
      </c>
      <c r="D3510" s="8">
        <v>0</v>
      </c>
    </row>
    <row r="3511" spans="1:4" x14ac:dyDescent="0.2">
      <c r="A3511" s="4" t="s">
        <v>9</v>
      </c>
      <c r="B3511" s="6">
        <v>5</v>
      </c>
      <c r="C3511" s="9">
        <v>4.4459999999999997</v>
      </c>
      <c r="D3511" s="8">
        <v>0</v>
      </c>
    </row>
    <row r="3512" spans="1:4" x14ac:dyDescent="0.2">
      <c r="A3512" s="4" t="s">
        <v>9</v>
      </c>
      <c r="B3512" s="6">
        <v>6</v>
      </c>
      <c r="C3512" s="9">
        <v>4.4379999999999997</v>
      </c>
      <c r="D3512" s="8">
        <v>64.13</v>
      </c>
    </row>
    <row r="3513" spans="1:4" x14ac:dyDescent="0.2">
      <c r="A3513" s="4" t="s">
        <v>9</v>
      </c>
      <c r="B3513" s="6">
        <v>7</v>
      </c>
      <c r="C3513" s="9">
        <v>4.5739999999999998</v>
      </c>
      <c r="D3513" s="8">
        <v>264.89999999999998</v>
      </c>
    </row>
    <row r="3514" spans="1:4" x14ac:dyDescent="0.2">
      <c r="A3514" s="4" t="s">
        <v>9</v>
      </c>
      <c r="B3514" s="6">
        <v>8</v>
      </c>
      <c r="C3514" s="9">
        <v>4.5</v>
      </c>
      <c r="D3514" s="8">
        <v>491.7</v>
      </c>
    </row>
    <row r="3515" spans="1:4" x14ac:dyDescent="0.2">
      <c r="A3515" s="4" t="s">
        <v>9</v>
      </c>
      <c r="B3515" s="6">
        <v>9</v>
      </c>
      <c r="C3515" s="9">
        <v>4.3040000000000003</v>
      </c>
      <c r="D3515" s="8">
        <v>706.47</v>
      </c>
    </row>
    <row r="3516" spans="1:4" x14ac:dyDescent="0.2">
      <c r="A3516" s="4" t="s">
        <v>9</v>
      </c>
      <c r="B3516" s="6">
        <v>10</v>
      </c>
      <c r="C3516" s="9">
        <v>4.2560000000000002</v>
      </c>
      <c r="D3516" s="8">
        <v>864.98</v>
      </c>
    </row>
    <row r="3517" spans="1:4" x14ac:dyDescent="0.2">
      <c r="A3517" s="4" t="s">
        <v>9</v>
      </c>
      <c r="B3517" s="6">
        <v>11</v>
      </c>
      <c r="C3517" s="9">
        <v>4.2640000000000002</v>
      </c>
      <c r="D3517" s="8">
        <v>987.01</v>
      </c>
    </row>
    <row r="3518" spans="1:4" x14ac:dyDescent="0.2">
      <c r="A3518" s="4" t="s">
        <v>9</v>
      </c>
      <c r="B3518" s="6">
        <v>12</v>
      </c>
      <c r="C3518" s="9">
        <v>4.4009999999999998</v>
      </c>
      <c r="D3518" s="8">
        <v>1041.22</v>
      </c>
    </row>
    <row r="3519" spans="1:4" x14ac:dyDescent="0.2">
      <c r="A3519" s="4" t="s">
        <v>9</v>
      </c>
      <c r="B3519" s="6">
        <v>13</v>
      </c>
      <c r="C3519" s="9">
        <v>4.18</v>
      </c>
      <c r="D3519" s="8">
        <v>1005.71</v>
      </c>
    </row>
    <row r="3520" spans="1:4" x14ac:dyDescent="0.2">
      <c r="A3520" s="4" t="s">
        <v>9</v>
      </c>
      <c r="B3520" s="6">
        <v>14</v>
      </c>
      <c r="C3520" s="9">
        <v>0.5</v>
      </c>
      <c r="D3520" s="8">
        <v>907.89</v>
      </c>
    </row>
    <row r="3521" spans="1:4" x14ac:dyDescent="0.2">
      <c r="A3521" s="4" t="s">
        <v>9</v>
      </c>
      <c r="B3521" s="6">
        <v>15</v>
      </c>
      <c r="C3521" s="9">
        <v>5.2999999999999999E-2</v>
      </c>
      <c r="D3521" s="8">
        <v>744.32</v>
      </c>
    </row>
    <row r="3522" spans="1:4" x14ac:dyDescent="0.2">
      <c r="A3522" s="4" t="s">
        <v>9</v>
      </c>
      <c r="B3522" s="6">
        <v>16</v>
      </c>
      <c r="C3522" s="9">
        <v>5.5E-2</v>
      </c>
      <c r="D3522" s="8">
        <v>514.65</v>
      </c>
    </row>
    <row r="3523" spans="1:4" x14ac:dyDescent="0.2">
      <c r="A3523" s="4" t="s">
        <v>9</v>
      </c>
      <c r="B3523" s="6">
        <v>17</v>
      </c>
      <c r="C3523" s="9">
        <v>6.3E-2</v>
      </c>
      <c r="D3523" s="8">
        <v>301.56</v>
      </c>
    </row>
    <row r="3524" spans="1:4" x14ac:dyDescent="0.2">
      <c r="A3524" s="4" t="s">
        <v>9</v>
      </c>
      <c r="B3524" s="6">
        <v>18</v>
      </c>
      <c r="C3524" s="9">
        <v>4.4999999999999998E-2</v>
      </c>
      <c r="D3524" s="8">
        <v>83.71</v>
      </c>
    </row>
    <row r="3525" spans="1:4" x14ac:dyDescent="0.2">
      <c r="A3525" s="4" t="s">
        <v>9</v>
      </c>
      <c r="B3525" s="6">
        <v>19</v>
      </c>
      <c r="C3525" s="9">
        <v>5.1999999999999998E-2</v>
      </c>
      <c r="D3525" s="8">
        <v>14.46</v>
      </c>
    </row>
    <row r="3526" spans="1:4" x14ac:dyDescent="0.2">
      <c r="A3526" s="4" t="s">
        <v>9</v>
      </c>
      <c r="B3526" s="6">
        <v>20</v>
      </c>
      <c r="C3526" s="9">
        <v>6.4000000000000001E-2</v>
      </c>
      <c r="D3526" s="8">
        <v>0</v>
      </c>
    </row>
    <row r="3527" spans="1:4" x14ac:dyDescent="0.2">
      <c r="A3527" s="4" t="s">
        <v>9</v>
      </c>
      <c r="B3527" s="6">
        <v>21</v>
      </c>
      <c r="C3527" s="9">
        <v>0.14699999999999999</v>
      </c>
      <c r="D3527" s="8">
        <v>0</v>
      </c>
    </row>
    <row r="3528" spans="1:4" x14ac:dyDescent="0.2">
      <c r="A3528" s="4" t="s">
        <v>9</v>
      </c>
      <c r="B3528" s="6">
        <v>22</v>
      </c>
      <c r="C3528" s="9">
        <v>0.54800000000000004</v>
      </c>
      <c r="D3528" s="8">
        <v>0</v>
      </c>
    </row>
    <row r="3529" spans="1:4" x14ac:dyDescent="0.2">
      <c r="A3529" s="4" t="s">
        <v>9</v>
      </c>
      <c r="B3529" s="6">
        <v>23</v>
      </c>
      <c r="C3529" s="9">
        <v>0.57899999999999996</v>
      </c>
      <c r="D3529" s="8">
        <v>0</v>
      </c>
    </row>
    <row r="3530" spans="1:4" x14ac:dyDescent="0.2">
      <c r="A3530" s="4" t="s">
        <v>9</v>
      </c>
      <c r="B3530" s="6">
        <v>0</v>
      </c>
      <c r="C3530" s="9">
        <v>0.14099999999999999</v>
      </c>
      <c r="D3530" s="8">
        <v>0</v>
      </c>
    </row>
    <row r="3531" spans="1:4" x14ac:dyDescent="0.2">
      <c r="A3531" s="4" t="s">
        <v>9</v>
      </c>
      <c r="B3531" s="6">
        <v>1</v>
      </c>
      <c r="C3531" s="9">
        <v>0.13500000000000001</v>
      </c>
      <c r="D3531" s="8">
        <v>0</v>
      </c>
    </row>
    <row r="3532" spans="1:4" x14ac:dyDescent="0.2">
      <c r="A3532" s="4" t="s">
        <v>9</v>
      </c>
      <c r="B3532" s="6">
        <v>2</v>
      </c>
      <c r="C3532" s="9">
        <v>0.155</v>
      </c>
      <c r="D3532" s="8">
        <v>0</v>
      </c>
    </row>
    <row r="3533" spans="1:4" x14ac:dyDescent="0.2">
      <c r="A3533" s="4" t="s">
        <v>9</v>
      </c>
      <c r="B3533" s="6">
        <v>3</v>
      </c>
      <c r="C3533" s="9">
        <v>0.14299999999999999</v>
      </c>
      <c r="D3533" s="8">
        <v>0</v>
      </c>
    </row>
    <row r="3534" spans="1:4" x14ac:dyDescent="0.2">
      <c r="A3534" s="4" t="s">
        <v>9</v>
      </c>
      <c r="B3534" s="6">
        <v>4</v>
      </c>
      <c r="C3534" s="9">
        <v>4.2960000000000003</v>
      </c>
      <c r="D3534" s="8">
        <v>0</v>
      </c>
    </row>
    <row r="3535" spans="1:4" x14ac:dyDescent="0.2">
      <c r="A3535" s="4" t="s">
        <v>9</v>
      </c>
      <c r="B3535" s="6">
        <v>5</v>
      </c>
      <c r="C3535" s="9">
        <v>4.4349999999999996</v>
      </c>
      <c r="D3535" s="8">
        <v>0</v>
      </c>
    </row>
    <row r="3536" spans="1:4" x14ac:dyDescent="0.2">
      <c r="A3536" s="4" t="s">
        <v>9</v>
      </c>
      <c r="B3536" s="6">
        <v>6</v>
      </c>
      <c r="C3536" s="9">
        <v>4.4279999999999999</v>
      </c>
      <c r="D3536" s="8">
        <v>78.489999999999995</v>
      </c>
    </row>
    <row r="3537" spans="1:4" x14ac:dyDescent="0.2">
      <c r="A3537" s="4" t="s">
        <v>9</v>
      </c>
      <c r="B3537" s="6">
        <v>7</v>
      </c>
      <c r="C3537" s="9">
        <v>4.54</v>
      </c>
      <c r="D3537" s="8">
        <v>260.17</v>
      </c>
    </row>
    <row r="3538" spans="1:4" x14ac:dyDescent="0.2">
      <c r="A3538" s="4" t="s">
        <v>9</v>
      </c>
      <c r="B3538" s="6">
        <v>8</v>
      </c>
      <c r="C3538" s="9">
        <v>4.4189999999999996</v>
      </c>
      <c r="D3538" s="8">
        <v>478.98</v>
      </c>
    </row>
    <row r="3539" spans="1:4" x14ac:dyDescent="0.2">
      <c r="A3539" s="4" t="s">
        <v>9</v>
      </c>
      <c r="B3539" s="6">
        <v>9</v>
      </c>
      <c r="C3539" s="9">
        <v>4.298</v>
      </c>
      <c r="D3539" s="8">
        <v>678.19</v>
      </c>
    </row>
    <row r="3540" spans="1:4" x14ac:dyDescent="0.2">
      <c r="A3540" s="4" t="s">
        <v>9</v>
      </c>
      <c r="B3540" s="6">
        <v>10</v>
      </c>
      <c r="C3540" s="9">
        <v>4.3029999999999999</v>
      </c>
      <c r="D3540" s="8">
        <v>204.18</v>
      </c>
    </row>
    <row r="3541" spans="1:4" x14ac:dyDescent="0.2">
      <c r="A3541" s="4" t="s">
        <v>9</v>
      </c>
      <c r="B3541" s="6">
        <v>11</v>
      </c>
      <c r="C3541" s="9">
        <v>4.2729999999999997</v>
      </c>
      <c r="D3541" s="8">
        <v>643.41</v>
      </c>
    </row>
    <row r="3542" spans="1:4" x14ac:dyDescent="0.2">
      <c r="A3542" s="4" t="s">
        <v>9</v>
      </c>
      <c r="B3542" s="6">
        <v>12</v>
      </c>
      <c r="C3542" s="9">
        <v>4.335</v>
      </c>
      <c r="D3542" s="8">
        <v>119.1</v>
      </c>
    </row>
    <row r="3543" spans="1:4" x14ac:dyDescent="0.2">
      <c r="A3543" s="4" t="s">
        <v>9</v>
      </c>
      <c r="B3543" s="6">
        <v>13</v>
      </c>
      <c r="C3543" s="9">
        <v>4.2450000000000001</v>
      </c>
      <c r="D3543" s="8">
        <v>122.89</v>
      </c>
    </row>
    <row r="3544" spans="1:4" x14ac:dyDescent="0.2">
      <c r="A3544" s="4" t="s">
        <v>9</v>
      </c>
      <c r="B3544" s="6">
        <v>14</v>
      </c>
      <c r="C3544" s="9">
        <v>0.20799999999999999</v>
      </c>
      <c r="D3544" s="8">
        <v>150.30000000000001</v>
      </c>
    </row>
    <row r="3545" spans="1:4" x14ac:dyDescent="0.2">
      <c r="A3545" s="4" t="s">
        <v>9</v>
      </c>
      <c r="B3545" s="6">
        <v>15</v>
      </c>
      <c r="C3545" s="9">
        <v>7.0000000000000007E-2</v>
      </c>
      <c r="D3545" s="8">
        <v>331.23</v>
      </c>
    </row>
    <row r="3546" spans="1:4" x14ac:dyDescent="0.2">
      <c r="A3546" s="4" t="s">
        <v>9</v>
      </c>
      <c r="B3546" s="6">
        <v>16</v>
      </c>
      <c r="C3546" s="9">
        <v>5.1999999999999998E-2</v>
      </c>
      <c r="D3546" s="8">
        <v>529.88</v>
      </c>
    </row>
    <row r="3547" spans="1:4" x14ac:dyDescent="0.2">
      <c r="A3547" s="4" t="s">
        <v>9</v>
      </c>
      <c r="B3547" s="6">
        <v>17</v>
      </c>
      <c r="C3547" s="9">
        <v>0.05</v>
      </c>
      <c r="D3547" s="8">
        <v>296.06</v>
      </c>
    </row>
    <row r="3548" spans="1:4" x14ac:dyDescent="0.2">
      <c r="A3548" s="4" t="s">
        <v>9</v>
      </c>
      <c r="B3548" s="6">
        <v>18</v>
      </c>
      <c r="C3548" s="9">
        <v>7.1999999999999995E-2</v>
      </c>
      <c r="D3548" s="8">
        <v>87.99</v>
      </c>
    </row>
    <row r="3549" spans="1:4" x14ac:dyDescent="0.2">
      <c r="A3549" s="4" t="s">
        <v>9</v>
      </c>
      <c r="B3549" s="6">
        <v>19</v>
      </c>
      <c r="C3549" s="9">
        <v>5.8000000000000003E-2</v>
      </c>
      <c r="D3549" s="8">
        <v>14.46</v>
      </c>
    </row>
    <row r="3550" spans="1:4" x14ac:dyDescent="0.2">
      <c r="A3550" s="4" t="s">
        <v>9</v>
      </c>
      <c r="B3550" s="6">
        <v>20</v>
      </c>
      <c r="C3550" s="9">
        <v>0.36199999999999999</v>
      </c>
      <c r="D3550" s="8">
        <v>0</v>
      </c>
    </row>
    <row r="3551" spans="1:4" x14ac:dyDescent="0.2">
      <c r="A3551" s="4" t="s">
        <v>9</v>
      </c>
      <c r="B3551" s="6">
        <v>21</v>
      </c>
      <c r="C3551" s="9">
        <v>6.6000000000000003E-2</v>
      </c>
      <c r="D3551" s="8">
        <v>0</v>
      </c>
    </row>
    <row r="3552" spans="1:4" x14ac:dyDescent="0.2">
      <c r="A3552" s="4" t="s">
        <v>9</v>
      </c>
      <c r="B3552" s="6">
        <v>22</v>
      </c>
      <c r="C3552" s="9">
        <v>7.5999999999999998E-2</v>
      </c>
      <c r="D3552" s="8">
        <v>0</v>
      </c>
    </row>
    <row r="3553" spans="1:4" x14ac:dyDescent="0.2">
      <c r="A3553" s="4" t="s">
        <v>9</v>
      </c>
      <c r="B3553" s="6">
        <v>23</v>
      </c>
      <c r="C3553" s="9">
        <v>0.13900000000000001</v>
      </c>
      <c r="D3553" s="8">
        <v>0</v>
      </c>
    </row>
    <row r="3554" spans="1:4" x14ac:dyDescent="0.2">
      <c r="A3554" s="4" t="s">
        <v>9</v>
      </c>
      <c r="B3554" s="6">
        <v>0</v>
      </c>
      <c r="C3554" s="9">
        <v>0.151</v>
      </c>
      <c r="D3554" s="8">
        <v>0</v>
      </c>
    </row>
    <row r="3555" spans="1:4" x14ac:dyDescent="0.2">
      <c r="A3555" s="4" t="s">
        <v>9</v>
      </c>
      <c r="B3555" s="6">
        <v>1</v>
      </c>
      <c r="C3555" s="9">
        <v>0.14699999999999999</v>
      </c>
      <c r="D3555" s="8">
        <v>0</v>
      </c>
    </row>
    <row r="3556" spans="1:4" x14ac:dyDescent="0.2">
      <c r="A3556" s="4" t="s">
        <v>9</v>
      </c>
      <c r="B3556" s="6">
        <v>2</v>
      </c>
      <c r="C3556" s="9">
        <v>0.13700000000000001</v>
      </c>
      <c r="D3556" s="8">
        <v>0</v>
      </c>
    </row>
    <row r="3557" spans="1:4" x14ac:dyDescent="0.2">
      <c r="A3557" s="4" t="s">
        <v>9</v>
      </c>
      <c r="B3557" s="6">
        <v>3</v>
      </c>
      <c r="C3557" s="9">
        <v>0.14899999999999999</v>
      </c>
      <c r="D3557" s="8">
        <v>0</v>
      </c>
    </row>
    <row r="3558" spans="1:4" x14ac:dyDescent="0.2">
      <c r="A3558" s="4" t="s">
        <v>9</v>
      </c>
      <c r="B3558" s="6">
        <v>4</v>
      </c>
      <c r="C3558" s="9">
        <v>4.3150000000000004</v>
      </c>
      <c r="D3558" s="8">
        <v>0</v>
      </c>
    </row>
    <row r="3559" spans="1:4" x14ac:dyDescent="0.2">
      <c r="A3559" s="4" t="s">
        <v>9</v>
      </c>
      <c r="B3559" s="6">
        <v>5</v>
      </c>
      <c r="C3559" s="9">
        <v>4.4359999999999999</v>
      </c>
      <c r="D3559" s="8">
        <v>0</v>
      </c>
    </row>
    <row r="3560" spans="1:4" x14ac:dyDescent="0.2">
      <c r="A3560" s="4" t="s">
        <v>9</v>
      </c>
      <c r="B3560" s="6">
        <v>6</v>
      </c>
      <c r="C3560" s="9">
        <v>4.4290000000000003</v>
      </c>
      <c r="D3560" s="8">
        <v>57.69</v>
      </c>
    </row>
    <row r="3561" spans="1:4" x14ac:dyDescent="0.2">
      <c r="A3561" s="4" t="s">
        <v>9</v>
      </c>
      <c r="B3561" s="6">
        <v>7</v>
      </c>
      <c r="C3561" s="9">
        <v>4.4169999999999998</v>
      </c>
      <c r="D3561" s="8">
        <v>216.49</v>
      </c>
    </row>
    <row r="3562" spans="1:4" x14ac:dyDescent="0.2">
      <c r="A3562" s="4" t="s">
        <v>9</v>
      </c>
      <c r="B3562" s="6">
        <v>8</v>
      </c>
      <c r="C3562" s="9">
        <v>4.3550000000000004</v>
      </c>
      <c r="D3562" s="8">
        <v>239</v>
      </c>
    </row>
    <row r="3563" spans="1:4" x14ac:dyDescent="0.2">
      <c r="A3563" s="4" t="s">
        <v>9</v>
      </c>
      <c r="B3563" s="6">
        <v>9</v>
      </c>
      <c r="C3563" s="9">
        <v>4.3230000000000004</v>
      </c>
      <c r="D3563" s="8">
        <v>378.18</v>
      </c>
    </row>
    <row r="3564" spans="1:4" x14ac:dyDescent="0.2">
      <c r="A3564" s="4" t="s">
        <v>9</v>
      </c>
      <c r="B3564" s="6">
        <v>10</v>
      </c>
      <c r="C3564" s="9">
        <v>4.2779999999999996</v>
      </c>
      <c r="D3564" s="8">
        <v>536.88</v>
      </c>
    </row>
    <row r="3565" spans="1:4" x14ac:dyDescent="0.2">
      <c r="A3565" s="4" t="s">
        <v>9</v>
      </c>
      <c r="B3565" s="6">
        <v>11</v>
      </c>
      <c r="C3565" s="9">
        <v>4.3570000000000002</v>
      </c>
      <c r="D3565" s="8">
        <v>569.15</v>
      </c>
    </row>
    <row r="3566" spans="1:4" x14ac:dyDescent="0.2">
      <c r="A3566" s="4" t="s">
        <v>9</v>
      </c>
      <c r="B3566" s="6">
        <v>12</v>
      </c>
      <c r="C3566" s="9">
        <v>4.2720000000000002</v>
      </c>
      <c r="D3566" s="8">
        <v>439.96</v>
      </c>
    </row>
    <row r="3567" spans="1:4" x14ac:dyDescent="0.2">
      <c r="A3567" s="4" t="s">
        <v>9</v>
      </c>
      <c r="B3567" s="6">
        <v>13</v>
      </c>
      <c r="C3567" s="9">
        <v>4.4109999999999996</v>
      </c>
      <c r="D3567" s="8">
        <v>727.59</v>
      </c>
    </row>
    <row r="3568" spans="1:4" x14ac:dyDescent="0.2">
      <c r="A3568" s="4" t="s">
        <v>9</v>
      </c>
      <c r="B3568" s="6">
        <v>14</v>
      </c>
      <c r="C3568" s="9">
        <v>0.84899999999999998</v>
      </c>
      <c r="D3568" s="8">
        <v>768.67</v>
      </c>
    </row>
    <row r="3569" spans="1:4" x14ac:dyDescent="0.2">
      <c r="A3569" s="4" t="s">
        <v>9</v>
      </c>
      <c r="B3569" s="6">
        <v>15</v>
      </c>
      <c r="C3569" s="9">
        <v>5.1999999999999998E-2</v>
      </c>
      <c r="D3569" s="8">
        <v>683.22</v>
      </c>
    </row>
    <row r="3570" spans="1:4" x14ac:dyDescent="0.2">
      <c r="A3570" s="4" t="s">
        <v>9</v>
      </c>
      <c r="B3570" s="6">
        <v>16</v>
      </c>
      <c r="C3570" s="9">
        <v>4.8000000000000001E-2</v>
      </c>
      <c r="D3570" s="8">
        <v>327.66000000000003</v>
      </c>
    </row>
    <row r="3571" spans="1:4" x14ac:dyDescent="0.2">
      <c r="A3571" s="4" t="s">
        <v>9</v>
      </c>
      <c r="B3571" s="6">
        <v>17</v>
      </c>
      <c r="C3571" s="9">
        <v>6.5000000000000002E-2</v>
      </c>
      <c r="D3571" s="8">
        <v>294.33999999999997</v>
      </c>
    </row>
    <row r="3572" spans="1:4" x14ac:dyDescent="0.2">
      <c r="A3572" s="4" t="s">
        <v>9</v>
      </c>
      <c r="B3572" s="6">
        <v>18</v>
      </c>
      <c r="C3572" s="9">
        <v>4.9000000000000002E-2</v>
      </c>
      <c r="D3572" s="8">
        <v>88.66</v>
      </c>
    </row>
    <row r="3573" spans="1:4" x14ac:dyDescent="0.2">
      <c r="A3573" s="4" t="s">
        <v>9</v>
      </c>
      <c r="B3573" s="6">
        <v>19</v>
      </c>
      <c r="C3573" s="9">
        <v>7.0000000000000007E-2</v>
      </c>
      <c r="D3573" s="8">
        <v>15.37</v>
      </c>
    </row>
    <row r="3574" spans="1:4" x14ac:dyDescent="0.2">
      <c r="A3574" s="4" t="s">
        <v>9</v>
      </c>
      <c r="B3574" s="6">
        <v>20</v>
      </c>
      <c r="C3574" s="9">
        <v>0.17799999999999999</v>
      </c>
      <c r="D3574" s="8">
        <v>0</v>
      </c>
    </row>
    <row r="3575" spans="1:4" x14ac:dyDescent="0.2">
      <c r="A3575" s="4" t="s">
        <v>9</v>
      </c>
      <c r="B3575" s="6">
        <v>21</v>
      </c>
      <c r="C3575" s="9">
        <v>0.27600000000000002</v>
      </c>
      <c r="D3575" s="8">
        <v>0</v>
      </c>
    </row>
    <row r="3576" spans="1:4" x14ac:dyDescent="0.2">
      <c r="A3576" s="4" t="s">
        <v>9</v>
      </c>
      <c r="B3576" s="6">
        <v>22</v>
      </c>
      <c r="C3576" s="9">
        <v>0.56200000000000006</v>
      </c>
      <c r="D3576" s="8">
        <v>0</v>
      </c>
    </row>
    <row r="3577" spans="1:4" x14ac:dyDescent="0.2">
      <c r="A3577" s="4" t="s">
        <v>9</v>
      </c>
      <c r="B3577" s="6">
        <v>23</v>
      </c>
      <c r="C3577" s="9">
        <v>1.3620000000000001</v>
      </c>
      <c r="D3577" s="8">
        <v>0</v>
      </c>
    </row>
    <row r="3578" spans="1:4" x14ac:dyDescent="0.2">
      <c r="A3578" s="4" t="s">
        <v>9</v>
      </c>
      <c r="B3578" s="6">
        <v>0</v>
      </c>
      <c r="C3578" s="9">
        <v>0.41199999999999998</v>
      </c>
      <c r="D3578" s="8">
        <v>0</v>
      </c>
    </row>
    <row r="3579" spans="1:4" x14ac:dyDescent="0.2">
      <c r="A3579" s="4" t="s">
        <v>9</v>
      </c>
      <c r="B3579" s="6">
        <v>1</v>
      </c>
      <c r="C3579" s="9">
        <v>0.13800000000000001</v>
      </c>
      <c r="D3579" s="8">
        <v>0</v>
      </c>
    </row>
    <row r="3580" spans="1:4" x14ac:dyDescent="0.2">
      <c r="A3580" s="4" t="s">
        <v>9</v>
      </c>
      <c r="B3580" s="6">
        <v>2</v>
      </c>
      <c r="C3580" s="9">
        <v>0.16</v>
      </c>
      <c r="D3580" s="8">
        <v>0</v>
      </c>
    </row>
    <row r="3581" spans="1:4" x14ac:dyDescent="0.2">
      <c r="A3581" s="4" t="s">
        <v>9</v>
      </c>
      <c r="B3581" s="6">
        <v>3</v>
      </c>
      <c r="C3581" s="9">
        <v>0.14199999999999999</v>
      </c>
      <c r="D3581" s="8">
        <v>0</v>
      </c>
    </row>
    <row r="3582" spans="1:4" x14ac:dyDescent="0.2">
      <c r="A3582" s="4" t="s">
        <v>9</v>
      </c>
      <c r="B3582" s="6">
        <v>4</v>
      </c>
      <c r="C3582" s="9">
        <v>4.2809999999999997</v>
      </c>
      <c r="D3582" s="8">
        <v>0</v>
      </c>
    </row>
    <row r="3583" spans="1:4" x14ac:dyDescent="0.2">
      <c r="A3583" s="4" t="s">
        <v>9</v>
      </c>
      <c r="B3583" s="6">
        <v>5</v>
      </c>
      <c r="C3583" s="9">
        <v>4.4269999999999996</v>
      </c>
      <c r="D3583" s="8">
        <v>0</v>
      </c>
    </row>
    <row r="3584" spans="1:4" x14ac:dyDescent="0.2">
      <c r="A3584" s="4" t="s">
        <v>9</v>
      </c>
      <c r="B3584" s="6">
        <v>6</v>
      </c>
      <c r="C3584" s="9">
        <v>4.4080000000000004</v>
      </c>
      <c r="D3584" s="8">
        <v>62.44</v>
      </c>
    </row>
    <row r="3585" spans="1:4" x14ac:dyDescent="0.2">
      <c r="A3585" s="4" t="s">
        <v>9</v>
      </c>
      <c r="B3585" s="6">
        <v>7</v>
      </c>
      <c r="C3585" s="9">
        <v>4.42</v>
      </c>
      <c r="D3585" s="8">
        <v>265.92</v>
      </c>
    </row>
    <row r="3586" spans="1:4" x14ac:dyDescent="0.2">
      <c r="A3586" s="4" t="s">
        <v>9</v>
      </c>
      <c r="B3586" s="6">
        <v>8</v>
      </c>
      <c r="C3586" s="9">
        <v>4.3600000000000003</v>
      </c>
      <c r="D3586" s="8">
        <v>497.08</v>
      </c>
    </row>
    <row r="3587" spans="1:4" x14ac:dyDescent="0.2">
      <c r="A3587" s="4" t="s">
        <v>9</v>
      </c>
      <c r="B3587" s="6">
        <v>9</v>
      </c>
      <c r="C3587" s="9">
        <v>4.2880000000000003</v>
      </c>
      <c r="D3587" s="8">
        <v>707.9</v>
      </c>
    </row>
    <row r="3588" spans="1:4" x14ac:dyDescent="0.2">
      <c r="A3588" s="4" t="s">
        <v>9</v>
      </c>
      <c r="B3588" s="6">
        <v>10</v>
      </c>
      <c r="C3588" s="9">
        <v>4.3090000000000002</v>
      </c>
      <c r="D3588" s="8">
        <v>834.94</v>
      </c>
    </row>
    <row r="3589" spans="1:4" x14ac:dyDescent="0.2">
      <c r="A3589" s="4" t="s">
        <v>9</v>
      </c>
      <c r="B3589" s="6">
        <v>11</v>
      </c>
      <c r="C3589" s="9">
        <v>4.2869999999999999</v>
      </c>
      <c r="D3589" s="8">
        <v>957.78</v>
      </c>
    </row>
    <row r="3590" spans="1:4" x14ac:dyDescent="0.2">
      <c r="A3590" s="4" t="s">
        <v>9</v>
      </c>
      <c r="B3590" s="6">
        <v>12</v>
      </c>
      <c r="C3590" s="9">
        <v>4.2779999999999996</v>
      </c>
      <c r="D3590" s="8">
        <v>960.73</v>
      </c>
    </row>
    <row r="3591" spans="1:4" x14ac:dyDescent="0.2">
      <c r="A3591" s="4" t="s">
        <v>9</v>
      </c>
      <c r="B3591" s="6">
        <v>13</v>
      </c>
      <c r="C3591" s="9">
        <v>4.2869999999999999</v>
      </c>
      <c r="D3591" s="8">
        <v>875.9</v>
      </c>
    </row>
    <row r="3592" spans="1:4" x14ac:dyDescent="0.2">
      <c r="A3592" s="4" t="s">
        <v>9</v>
      </c>
      <c r="B3592" s="6">
        <v>14</v>
      </c>
      <c r="C3592" s="9">
        <v>0.51800000000000002</v>
      </c>
      <c r="D3592" s="8">
        <v>825.51</v>
      </c>
    </row>
    <row r="3593" spans="1:4" x14ac:dyDescent="0.2">
      <c r="A3593" s="4" t="s">
        <v>9</v>
      </c>
      <c r="B3593" s="6">
        <v>15</v>
      </c>
      <c r="C3593" s="9">
        <v>6.3E-2</v>
      </c>
      <c r="D3593" s="8">
        <v>683.27</v>
      </c>
    </row>
    <row r="3594" spans="1:4" x14ac:dyDescent="0.2">
      <c r="A3594" s="4" t="s">
        <v>9</v>
      </c>
      <c r="B3594" s="6">
        <v>16</v>
      </c>
      <c r="C3594" s="9">
        <v>0.05</v>
      </c>
      <c r="D3594" s="8">
        <v>530.69000000000005</v>
      </c>
    </row>
    <row r="3595" spans="1:4" x14ac:dyDescent="0.2">
      <c r="A3595" s="4" t="s">
        <v>9</v>
      </c>
      <c r="B3595" s="6">
        <v>17</v>
      </c>
      <c r="C3595" s="9">
        <v>4.2999999999999997E-2</v>
      </c>
      <c r="D3595" s="8">
        <v>291.18</v>
      </c>
    </row>
    <row r="3596" spans="1:4" x14ac:dyDescent="0.2">
      <c r="A3596" s="4" t="s">
        <v>9</v>
      </c>
      <c r="B3596" s="6">
        <v>18</v>
      </c>
      <c r="C3596" s="9">
        <v>6.4000000000000001E-2</v>
      </c>
      <c r="D3596" s="8">
        <v>100.71</v>
      </c>
    </row>
    <row r="3597" spans="1:4" x14ac:dyDescent="0.2">
      <c r="A3597" s="4" t="s">
        <v>9</v>
      </c>
      <c r="B3597" s="6">
        <v>19</v>
      </c>
      <c r="C3597" s="9">
        <v>4.8000000000000001E-2</v>
      </c>
      <c r="D3597" s="8">
        <v>15.37</v>
      </c>
    </row>
    <row r="3598" spans="1:4" x14ac:dyDescent="0.2">
      <c r="A3598" s="4" t="s">
        <v>9</v>
      </c>
      <c r="B3598" s="6">
        <v>20</v>
      </c>
      <c r="C3598" s="9">
        <v>4.2000000000000003E-2</v>
      </c>
      <c r="D3598" s="8">
        <v>0</v>
      </c>
    </row>
    <row r="3599" spans="1:4" x14ac:dyDescent="0.2">
      <c r="A3599" s="4" t="s">
        <v>9</v>
      </c>
      <c r="B3599" s="6">
        <v>21</v>
      </c>
      <c r="C3599" s="9">
        <v>0.24</v>
      </c>
      <c r="D3599" s="8">
        <v>0</v>
      </c>
    </row>
    <row r="3600" spans="1:4" x14ac:dyDescent="0.2">
      <c r="A3600" s="4" t="s">
        <v>9</v>
      </c>
      <c r="B3600" s="6">
        <v>22</v>
      </c>
      <c r="C3600" s="9">
        <v>0.61599999999999999</v>
      </c>
      <c r="D3600" s="8">
        <v>0</v>
      </c>
    </row>
    <row r="3601" spans="1:4" x14ac:dyDescent="0.2">
      <c r="A3601" s="4" t="s">
        <v>9</v>
      </c>
      <c r="B3601" s="6">
        <v>23</v>
      </c>
      <c r="C3601" s="9">
        <v>0.85199999999999998</v>
      </c>
      <c r="D3601" s="8">
        <v>0</v>
      </c>
    </row>
    <row r="3602" spans="1:4" x14ac:dyDescent="0.2">
      <c r="A3602" s="4" t="s">
        <v>9</v>
      </c>
      <c r="B3602" s="6">
        <v>0</v>
      </c>
      <c r="C3602" s="9">
        <v>0.14499999999999999</v>
      </c>
      <c r="D3602" s="8">
        <v>0</v>
      </c>
    </row>
    <row r="3603" spans="1:4" x14ac:dyDescent="0.2">
      <c r="A3603" s="4" t="s">
        <v>9</v>
      </c>
      <c r="B3603" s="6">
        <v>1</v>
      </c>
      <c r="C3603" s="9">
        <v>0.14799999999999999</v>
      </c>
      <c r="D3603" s="8">
        <v>0</v>
      </c>
    </row>
    <row r="3604" spans="1:4" x14ac:dyDescent="0.2">
      <c r="A3604" s="4" t="s">
        <v>9</v>
      </c>
      <c r="B3604" s="6">
        <v>2</v>
      </c>
      <c r="C3604" s="9">
        <v>0.13400000000000001</v>
      </c>
      <c r="D3604" s="8">
        <v>0</v>
      </c>
    </row>
    <row r="3605" spans="1:4" x14ac:dyDescent="0.2">
      <c r="A3605" s="4" t="s">
        <v>9</v>
      </c>
      <c r="B3605" s="6">
        <v>3</v>
      </c>
      <c r="C3605" s="9">
        <v>0.14399999999999999</v>
      </c>
      <c r="D3605" s="8">
        <v>0</v>
      </c>
    </row>
    <row r="3606" spans="1:4" x14ac:dyDescent="0.2">
      <c r="A3606" s="4" t="s">
        <v>9</v>
      </c>
      <c r="B3606" s="6">
        <v>4</v>
      </c>
      <c r="C3606" s="9">
        <v>0.151</v>
      </c>
      <c r="D3606" s="8">
        <v>0</v>
      </c>
    </row>
    <row r="3607" spans="1:4" x14ac:dyDescent="0.2">
      <c r="A3607" s="4" t="s">
        <v>9</v>
      </c>
      <c r="B3607" s="6">
        <v>5</v>
      </c>
      <c r="C3607" s="9">
        <v>0.13400000000000001</v>
      </c>
      <c r="D3607" s="8">
        <v>0</v>
      </c>
    </row>
    <row r="3608" spans="1:4" x14ac:dyDescent="0.2">
      <c r="A3608" s="4" t="s">
        <v>9</v>
      </c>
      <c r="B3608" s="6">
        <v>6</v>
      </c>
      <c r="C3608" s="9">
        <v>0.13700000000000001</v>
      </c>
      <c r="D3608" s="8">
        <v>63.7</v>
      </c>
    </row>
    <row r="3609" spans="1:4" x14ac:dyDescent="0.2">
      <c r="A3609" s="4" t="s">
        <v>9</v>
      </c>
      <c r="B3609" s="6">
        <v>7</v>
      </c>
      <c r="C3609" s="9">
        <v>0.13600000000000001</v>
      </c>
      <c r="D3609" s="8">
        <v>264.69</v>
      </c>
    </row>
    <row r="3610" spans="1:4" x14ac:dyDescent="0.2">
      <c r="A3610" s="4" t="s">
        <v>9</v>
      </c>
      <c r="B3610" s="6">
        <v>8</v>
      </c>
      <c r="C3610" s="9">
        <v>5.8000000000000003E-2</v>
      </c>
      <c r="D3610" s="8">
        <v>491.96</v>
      </c>
    </row>
    <row r="3611" spans="1:4" x14ac:dyDescent="0.2">
      <c r="A3611" s="4" t="s">
        <v>9</v>
      </c>
      <c r="B3611" s="6">
        <v>9</v>
      </c>
      <c r="C3611" s="9">
        <v>4.2999999999999997E-2</v>
      </c>
      <c r="D3611" s="8">
        <v>704.27</v>
      </c>
    </row>
    <row r="3612" spans="1:4" x14ac:dyDescent="0.2">
      <c r="A3612" s="4" t="s">
        <v>9</v>
      </c>
      <c r="B3612" s="6">
        <v>10</v>
      </c>
      <c r="C3612" s="9">
        <v>0.06</v>
      </c>
      <c r="D3612" s="8">
        <v>879.57</v>
      </c>
    </row>
    <row r="3613" spans="1:4" x14ac:dyDescent="0.2">
      <c r="A3613" s="4" t="s">
        <v>9</v>
      </c>
      <c r="B3613" s="6">
        <v>11</v>
      </c>
      <c r="C3613" s="9">
        <v>4.7E-2</v>
      </c>
      <c r="D3613" s="8">
        <v>999.13</v>
      </c>
    </row>
    <row r="3614" spans="1:4" x14ac:dyDescent="0.2">
      <c r="A3614" s="4" t="s">
        <v>9</v>
      </c>
      <c r="B3614" s="6">
        <v>12</v>
      </c>
      <c r="C3614" s="9">
        <v>8.5999999999999993E-2</v>
      </c>
      <c r="D3614" s="8">
        <v>1021.57</v>
      </c>
    </row>
    <row r="3615" spans="1:4" x14ac:dyDescent="0.2">
      <c r="A3615" s="4" t="s">
        <v>9</v>
      </c>
      <c r="B3615" s="6">
        <v>13</v>
      </c>
      <c r="C3615" s="9">
        <v>0.13300000000000001</v>
      </c>
      <c r="D3615" s="8">
        <v>1008.19</v>
      </c>
    </row>
    <row r="3616" spans="1:4" x14ac:dyDescent="0.2">
      <c r="A3616" s="4" t="s">
        <v>9</v>
      </c>
      <c r="B3616" s="6">
        <v>14</v>
      </c>
      <c r="C3616" s="9">
        <v>6.0999999999999999E-2</v>
      </c>
      <c r="D3616" s="8">
        <v>920.94</v>
      </c>
    </row>
    <row r="3617" spans="1:4" x14ac:dyDescent="0.2">
      <c r="A3617" s="4" t="s">
        <v>9</v>
      </c>
      <c r="B3617" s="6">
        <v>15</v>
      </c>
      <c r="C3617" s="9">
        <v>4.5999999999999999E-2</v>
      </c>
      <c r="D3617" s="8">
        <v>744.4</v>
      </c>
    </row>
    <row r="3618" spans="1:4" x14ac:dyDescent="0.2">
      <c r="A3618" s="4" t="s">
        <v>9</v>
      </c>
      <c r="B3618" s="6">
        <v>16</v>
      </c>
      <c r="C3618" s="9">
        <v>5.8000000000000003E-2</v>
      </c>
      <c r="D3618" s="8">
        <v>535.96</v>
      </c>
    </row>
    <row r="3619" spans="1:4" x14ac:dyDescent="0.2">
      <c r="A3619" s="4" t="s">
        <v>9</v>
      </c>
      <c r="B3619" s="6">
        <v>17</v>
      </c>
      <c r="C3619" s="9">
        <v>5.8999999999999997E-2</v>
      </c>
      <c r="D3619" s="8">
        <v>308.2</v>
      </c>
    </row>
    <row r="3620" spans="1:4" x14ac:dyDescent="0.2">
      <c r="A3620" s="4" t="s">
        <v>9</v>
      </c>
      <c r="B3620" s="6">
        <v>18</v>
      </c>
      <c r="C3620" s="9">
        <v>4.2999999999999997E-2</v>
      </c>
      <c r="D3620" s="8">
        <v>89.15</v>
      </c>
    </row>
    <row r="3621" spans="1:4" x14ac:dyDescent="0.2">
      <c r="A3621" s="4" t="s">
        <v>9</v>
      </c>
      <c r="B3621" s="6">
        <v>19</v>
      </c>
      <c r="C3621" s="9">
        <v>5.3999999999999999E-2</v>
      </c>
      <c r="D3621" s="8">
        <v>17.170000000000002</v>
      </c>
    </row>
    <row r="3622" spans="1:4" x14ac:dyDescent="0.2">
      <c r="A3622" s="4" t="s">
        <v>9</v>
      </c>
      <c r="B3622" s="6">
        <v>20</v>
      </c>
      <c r="C3622" s="9">
        <v>6.5000000000000002E-2</v>
      </c>
      <c r="D3622" s="8">
        <v>0</v>
      </c>
    </row>
    <row r="3623" spans="1:4" x14ac:dyDescent="0.2">
      <c r="A3623" s="4" t="s">
        <v>9</v>
      </c>
      <c r="B3623" s="6">
        <v>21</v>
      </c>
      <c r="C3623" s="9">
        <v>0.18</v>
      </c>
      <c r="D3623" s="8">
        <v>0</v>
      </c>
    </row>
    <row r="3624" spans="1:4" x14ac:dyDescent="0.2">
      <c r="A3624" s="4" t="s">
        <v>9</v>
      </c>
      <c r="B3624" s="6">
        <v>22</v>
      </c>
      <c r="C3624" s="9">
        <v>0.55600000000000005</v>
      </c>
      <c r="D3624" s="8">
        <v>0</v>
      </c>
    </row>
    <row r="3625" spans="1:4" x14ac:dyDescent="0.2">
      <c r="A3625" s="4" t="s">
        <v>9</v>
      </c>
      <c r="B3625" s="6">
        <v>23</v>
      </c>
      <c r="C3625" s="9">
        <v>0.216</v>
      </c>
      <c r="D3625" s="8">
        <v>0</v>
      </c>
    </row>
    <row r="3626" spans="1:4" x14ac:dyDescent="0.2">
      <c r="A3626" s="4" t="s">
        <v>10</v>
      </c>
      <c r="B3626" s="6">
        <v>0</v>
      </c>
      <c r="C3626" s="9">
        <v>0.13600000000000001</v>
      </c>
      <c r="D3626" s="8">
        <v>0</v>
      </c>
    </row>
    <row r="3627" spans="1:4" x14ac:dyDescent="0.2">
      <c r="A3627" s="4" t="s">
        <v>10</v>
      </c>
      <c r="B3627" s="6">
        <v>1</v>
      </c>
      <c r="C3627" s="9">
        <v>0.13500000000000001</v>
      </c>
      <c r="D3627" s="8">
        <v>0</v>
      </c>
    </row>
    <row r="3628" spans="1:4" x14ac:dyDescent="0.2">
      <c r="A3628" s="4" t="s">
        <v>10</v>
      </c>
      <c r="B3628" s="6">
        <v>2</v>
      </c>
      <c r="C3628" s="9">
        <v>0.158</v>
      </c>
      <c r="D3628" s="8">
        <v>0</v>
      </c>
    </row>
    <row r="3629" spans="1:4" x14ac:dyDescent="0.2">
      <c r="A3629" s="4" t="s">
        <v>10</v>
      </c>
      <c r="B3629" s="6">
        <v>3</v>
      </c>
      <c r="C3629" s="9">
        <v>0.14000000000000001</v>
      </c>
      <c r="D3629" s="8">
        <v>0</v>
      </c>
    </row>
    <row r="3630" spans="1:4" x14ac:dyDescent="0.2">
      <c r="A3630" s="4" t="s">
        <v>10</v>
      </c>
      <c r="B3630" s="6">
        <v>4</v>
      </c>
      <c r="C3630" s="9">
        <v>4.28</v>
      </c>
      <c r="D3630" s="8">
        <v>0</v>
      </c>
    </row>
    <row r="3631" spans="1:4" x14ac:dyDescent="0.2">
      <c r="A3631" s="4" t="s">
        <v>10</v>
      </c>
      <c r="B3631" s="6">
        <v>5</v>
      </c>
      <c r="C3631" s="9">
        <v>4.415</v>
      </c>
      <c r="D3631" s="8">
        <v>0</v>
      </c>
    </row>
    <row r="3632" spans="1:4" x14ac:dyDescent="0.2">
      <c r="A3632" s="4" t="s">
        <v>10</v>
      </c>
      <c r="B3632" s="6">
        <v>6</v>
      </c>
      <c r="C3632" s="9">
        <v>4.4640000000000004</v>
      </c>
      <c r="D3632" s="8">
        <v>64.260000000000005</v>
      </c>
    </row>
    <row r="3633" spans="1:4" x14ac:dyDescent="0.2">
      <c r="A3633" s="4" t="s">
        <v>10</v>
      </c>
      <c r="B3633" s="6">
        <v>7</v>
      </c>
      <c r="C3633" s="9">
        <v>4.3710000000000004</v>
      </c>
      <c r="D3633" s="8">
        <v>265.14</v>
      </c>
    </row>
    <row r="3634" spans="1:4" x14ac:dyDescent="0.2">
      <c r="A3634" s="4" t="s">
        <v>10</v>
      </c>
      <c r="B3634" s="6">
        <v>8</v>
      </c>
      <c r="C3634" s="9">
        <v>4.2210000000000001</v>
      </c>
      <c r="D3634" s="8">
        <v>495.69</v>
      </c>
    </row>
    <row r="3635" spans="1:4" x14ac:dyDescent="0.2">
      <c r="A3635" s="4" t="s">
        <v>10</v>
      </c>
      <c r="B3635" s="6">
        <v>9</v>
      </c>
      <c r="C3635" s="9">
        <v>4.1500000000000004</v>
      </c>
      <c r="D3635" s="8">
        <v>707.62</v>
      </c>
    </row>
    <row r="3636" spans="1:4" x14ac:dyDescent="0.2">
      <c r="A3636" s="4" t="s">
        <v>10</v>
      </c>
      <c r="B3636" s="6">
        <v>10</v>
      </c>
      <c r="C3636" s="9">
        <v>4.1210000000000004</v>
      </c>
      <c r="D3636" s="8">
        <v>881.76</v>
      </c>
    </row>
    <row r="3637" spans="1:4" x14ac:dyDescent="0.2">
      <c r="A3637" s="4" t="s">
        <v>10</v>
      </c>
      <c r="B3637" s="6">
        <v>11</v>
      </c>
      <c r="C3637" s="9">
        <v>4.0860000000000003</v>
      </c>
      <c r="D3637" s="8">
        <v>1001.48</v>
      </c>
    </row>
    <row r="3638" spans="1:4" x14ac:dyDescent="0.2">
      <c r="A3638" s="4" t="s">
        <v>10</v>
      </c>
      <c r="B3638" s="6">
        <v>12</v>
      </c>
      <c r="C3638" s="9">
        <v>4.0960000000000001</v>
      </c>
      <c r="D3638" s="8">
        <v>1045.93</v>
      </c>
    </row>
    <row r="3639" spans="1:4" x14ac:dyDescent="0.2">
      <c r="A3639" s="4" t="s">
        <v>10</v>
      </c>
      <c r="B3639" s="6">
        <v>13</v>
      </c>
      <c r="C3639" s="9">
        <v>4.1360000000000001</v>
      </c>
      <c r="D3639" s="8">
        <v>1015.52</v>
      </c>
    </row>
    <row r="3640" spans="1:4" x14ac:dyDescent="0.2">
      <c r="A3640" s="4" t="s">
        <v>10</v>
      </c>
      <c r="B3640" s="6">
        <v>14</v>
      </c>
      <c r="C3640" s="9">
        <v>0.51500000000000001</v>
      </c>
      <c r="D3640" s="8">
        <v>909.07</v>
      </c>
    </row>
    <row r="3641" spans="1:4" x14ac:dyDescent="0.2">
      <c r="A3641" s="4" t="s">
        <v>10</v>
      </c>
      <c r="B3641" s="6">
        <v>15</v>
      </c>
      <c r="C3641" s="9">
        <v>7.0000000000000007E-2</v>
      </c>
      <c r="D3641" s="8">
        <v>745.66</v>
      </c>
    </row>
    <row r="3642" spans="1:4" x14ac:dyDescent="0.2">
      <c r="A3642" s="4" t="s">
        <v>10</v>
      </c>
      <c r="B3642" s="6">
        <v>16</v>
      </c>
      <c r="C3642" s="9">
        <v>5.8000000000000003E-2</v>
      </c>
      <c r="D3642" s="8">
        <v>534.83000000000004</v>
      </c>
    </row>
    <row r="3643" spans="1:4" x14ac:dyDescent="0.2">
      <c r="A3643" s="4" t="s">
        <v>10</v>
      </c>
      <c r="B3643" s="6">
        <v>17</v>
      </c>
      <c r="C3643" s="9">
        <v>4.5999999999999999E-2</v>
      </c>
      <c r="D3643" s="8">
        <v>305.05</v>
      </c>
    </row>
    <row r="3644" spans="1:4" x14ac:dyDescent="0.2">
      <c r="A3644" s="4" t="s">
        <v>10</v>
      </c>
      <c r="B3644" s="6">
        <v>18</v>
      </c>
      <c r="C3644" s="9">
        <v>6.9000000000000006E-2</v>
      </c>
      <c r="D3644" s="8">
        <v>91.71</v>
      </c>
    </row>
    <row r="3645" spans="1:4" x14ac:dyDescent="0.2">
      <c r="A3645" s="4" t="s">
        <v>10</v>
      </c>
      <c r="B3645" s="6">
        <v>19</v>
      </c>
      <c r="C3645" s="9">
        <v>5.7000000000000002E-2</v>
      </c>
      <c r="D3645" s="8">
        <v>18.079999999999998</v>
      </c>
    </row>
    <row r="3646" spans="1:4" x14ac:dyDescent="0.2">
      <c r="A3646" s="4" t="s">
        <v>10</v>
      </c>
      <c r="B3646" s="6">
        <v>20</v>
      </c>
      <c r="C3646" s="9">
        <v>4.8000000000000001E-2</v>
      </c>
      <c r="D3646" s="8">
        <v>0</v>
      </c>
    </row>
    <row r="3647" spans="1:4" x14ac:dyDescent="0.2">
      <c r="A3647" s="4" t="s">
        <v>10</v>
      </c>
      <c r="B3647" s="6">
        <v>21</v>
      </c>
      <c r="C3647" s="9">
        <v>7.1999999999999995E-2</v>
      </c>
      <c r="D3647" s="8">
        <v>0</v>
      </c>
    </row>
    <row r="3648" spans="1:4" x14ac:dyDescent="0.2">
      <c r="A3648" s="4" t="s">
        <v>10</v>
      </c>
      <c r="B3648" s="6">
        <v>22</v>
      </c>
      <c r="C3648" s="9">
        <v>0.184</v>
      </c>
      <c r="D3648" s="8">
        <v>0</v>
      </c>
    </row>
    <row r="3649" spans="1:4" x14ac:dyDescent="0.2">
      <c r="A3649" s="4" t="s">
        <v>10</v>
      </c>
      <c r="B3649" s="6">
        <v>23</v>
      </c>
      <c r="C3649" s="9">
        <v>0.14199999999999999</v>
      </c>
      <c r="D3649" s="8">
        <v>0</v>
      </c>
    </row>
    <row r="3650" spans="1:4" x14ac:dyDescent="0.2">
      <c r="A3650" s="4" t="s">
        <v>10</v>
      </c>
      <c r="B3650" s="6">
        <v>0</v>
      </c>
      <c r="C3650" s="9">
        <v>0.152</v>
      </c>
      <c r="D3650" s="8">
        <v>0</v>
      </c>
    </row>
    <row r="3651" spans="1:4" x14ac:dyDescent="0.2">
      <c r="A3651" s="4" t="s">
        <v>10</v>
      </c>
      <c r="B3651" s="6">
        <v>1</v>
      </c>
      <c r="C3651" s="9">
        <v>0.14799999999999999</v>
      </c>
      <c r="D3651" s="8">
        <v>0</v>
      </c>
    </row>
    <row r="3652" spans="1:4" x14ac:dyDescent="0.2">
      <c r="A3652" s="4" t="s">
        <v>10</v>
      </c>
      <c r="B3652" s="6">
        <v>2</v>
      </c>
      <c r="C3652" s="9">
        <v>0.13600000000000001</v>
      </c>
      <c r="D3652" s="8">
        <v>0</v>
      </c>
    </row>
    <row r="3653" spans="1:4" x14ac:dyDescent="0.2">
      <c r="A3653" s="4" t="s">
        <v>10</v>
      </c>
      <c r="B3653" s="6">
        <v>3</v>
      </c>
      <c r="C3653" s="9">
        <v>0.14699999999999999</v>
      </c>
      <c r="D3653" s="8">
        <v>0</v>
      </c>
    </row>
    <row r="3654" spans="1:4" x14ac:dyDescent="0.2">
      <c r="A3654" s="4" t="s">
        <v>10</v>
      </c>
      <c r="B3654" s="6">
        <v>4</v>
      </c>
      <c r="C3654" s="9">
        <v>4.306</v>
      </c>
      <c r="D3654" s="8">
        <v>0</v>
      </c>
    </row>
    <row r="3655" spans="1:4" x14ac:dyDescent="0.2">
      <c r="A3655" s="4" t="s">
        <v>10</v>
      </c>
      <c r="B3655" s="6">
        <v>5</v>
      </c>
      <c r="C3655" s="9">
        <v>4.4279999999999999</v>
      </c>
      <c r="D3655" s="8">
        <v>0</v>
      </c>
    </row>
    <row r="3656" spans="1:4" x14ac:dyDescent="0.2">
      <c r="A3656" s="4" t="s">
        <v>10</v>
      </c>
      <c r="B3656" s="6">
        <v>6</v>
      </c>
      <c r="C3656" s="9">
        <v>4.4180000000000001</v>
      </c>
      <c r="D3656" s="8">
        <v>66.3</v>
      </c>
    </row>
    <row r="3657" spans="1:4" x14ac:dyDescent="0.2">
      <c r="A3657" s="4" t="s">
        <v>10</v>
      </c>
      <c r="B3657" s="6">
        <v>7</v>
      </c>
      <c r="C3657" s="9">
        <v>4.4450000000000003</v>
      </c>
      <c r="D3657" s="8">
        <v>264.41000000000003</v>
      </c>
    </row>
    <row r="3658" spans="1:4" x14ac:dyDescent="0.2">
      <c r="A3658" s="4" t="s">
        <v>10</v>
      </c>
      <c r="B3658" s="6">
        <v>8</v>
      </c>
      <c r="C3658" s="9">
        <v>4.3319999999999999</v>
      </c>
      <c r="D3658" s="8">
        <v>493.6</v>
      </c>
    </row>
    <row r="3659" spans="1:4" x14ac:dyDescent="0.2">
      <c r="A3659" s="4" t="s">
        <v>10</v>
      </c>
      <c r="B3659" s="6">
        <v>9</v>
      </c>
      <c r="C3659" s="9">
        <v>4.3120000000000003</v>
      </c>
      <c r="D3659" s="8">
        <v>704.09</v>
      </c>
    </row>
    <row r="3660" spans="1:4" x14ac:dyDescent="0.2">
      <c r="A3660" s="4" t="s">
        <v>10</v>
      </c>
      <c r="B3660" s="6">
        <v>10</v>
      </c>
      <c r="C3660" s="9">
        <v>4.282</v>
      </c>
      <c r="D3660" s="8">
        <v>872.26</v>
      </c>
    </row>
    <row r="3661" spans="1:4" x14ac:dyDescent="0.2">
      <c r="A3661" s="4" t="s">
        <v>10</v>
      </c>
      <c r="B3661" s="6">
        <v>11</v>
      </c>
      <c r="C3661" s="9">
        <v>4.2610000000000001</v>
      </c>
      <c r="D3661" s="8">
        <v>995.41</v>
      </c>
    </row>
    <row r="3662" spans="1:4" x14ac:dyDescent="0.2">
      <c r="A3662" s="4" t="s">
        <v>10</v>
      </c>
      <c r="B3662" s="6">
        <v>12</v>
      </c>
      <c r="C3662" s="9">
        <v>4.3140000000000001</v>
      </c>
      <c r="D3662" s="8">
        <v>1044.68</v>
      </c>
    </row>
    <row r="3663" spans="1:4" x14ac:dyDescent="0.2">
      <c r="A3663" s="4" t="s">
        <v>10</v>
      </c>
      <c r="B3663" s="6">
        <v>13</v>
      </c>
      <c r="C3663" s="9">
        <v>4.2110000000000003</v>
      </c>
      <c r="D3663" s="8">
        <v>1010.49</v>
      </c>
    </row>
    <row r="3664" spans="1:4" x14ac:dyDescent="0.2">
      <c r="A3664" s="4" t="s">
        <v>10</v>
      </c>
      <c r="B3664" s="6">
        <v>14</v>
      </c>
      <c r="C3664" s="9">
        <v>0.22</v>
      </c>
      <c r="D3664" s="8">
        <v>852.91</v>
      </c>
    </row>
    <row r="3665" spans="1:4" x14ac:dyDescent="0.2">
      <c r="A3665" s="4" t="s">
        <v>10</v>
      </c>
      <c r="B3665" s="6">
        <v>15</v>
      </c>
      <c r="C3665" s="9">
        <v>5.5E-2</v>
      </c>
      <c r="D3665" s="8">
        <v>705.68</v>
      </c>
    </row>
    <row r="3666" spans="1:4" x14ac:dyDescent="0.2">
      <c r="A3666" s="4" t="s">
        <v>10</v>
      </c>
      <c r="B3666" s="6">
        <v>16</v>
      </c>
      <c r="C3666" s="9">
        <v>4.5999999999999999E-2</v>
      </c>
      <c r="D3666" s="8">
        <v>460.85</v>
      </c>
    </row>
    <row r="3667" spans="1:4" x14ac:dyDescent="0.2">
      <c r="A3667" s="4" t="s">
        <v>10</v>
      </c>
      <c r="B3667" s="6">
        <v>17</v>
      </c>
      <c r="C3667" s="9">
        <v>6.7000000000000004E-2</v>
      </c>
      <c r="D3667" s="8">
        <v>256.02</v>
      </c>
    </row>
    <row r="3668" spans="1:4" x14ac:dyDescent="0.2">
      <c r="A3668" s="4" t="s">
        <v>10</v>
      </c>
      <c r="B3668" s="6">
        <v>18</v>
      </c>
      <c r="C3668" s="9">
        <v>5.0999999999999997E-2</v>
      </c>
      <c r="D3668" s="8">
        <v>91.84</v>
      </c>
    </row>
    <row r="3669" spans="1:4" x14ac:dyDescent="0.2">
      <c r="A3669" s="4" t="s">
        <v>10</v>
      </c>
      <c r="B3669" s="6">
        <v>19</v>
      </c>
      <c r="C3669" s="9">
        <v>5.5E-2</v>
      </c>
      <c r="D3669" s="8">
        <v>18.98</v>
      </c>
    </row>
    <row r="3670" spans="1:4" x14ac:dyDescent="0.2">
      <c r="A3670" s="4" t="s">
        <v>10</v>
      </c>
      <c r="B3670" s="6">
        <v>20</v>
      </c>
      <c r="C3670" s="9">
        <v>0.24299999999999999</v>
      </c>
      <c r="D3670" s="8">
        <v>0</v>
      </c>
    </row>
    <row r="3671" spans="1:4" x14ac:dyDescent="0.2">
      <c r="A3671" s="4" t="s">
        <v>10</v>
      </c>
      <c r="B3671" s="6">
        <v>21</v>
      </c>
      <c r="C3671" s="9">
        <v>0.51300000000000001</v>
      </c>
      <c r="D3671" s="8">
        <v>0</v>
      </c>
    </row>
    <row r="3672" spans="1:4" x14ac:dyDescent="0.2">
      <c r="A3672" s="4" t="s">
        <v>10</v>
      </c>
      <c r="B3672" s="6">
        <v>22</v>
      </c>
      <c r="C3672" s="9">
        <v>1.0129999999999999</v>
      </c>
      <c r="D3672" s="8">
        <v>0</v>
      </c>
    </row>
    <row r="3673" spans="1:4" x14ac:dyDescent="0.2">
      <c r="A3673" s="4" t="s">
        <v>10</v>
      </c>
      <c r="B3673" s="6">
        <v>23</v>
      </c>
      <c r="C3673" s="9">
        <v>0.73299999999999998</v>
      </c>
      <c r="D3673" s="8">
        <v>0</v>
      </c>
    </row>
    <row r="3674" spans="1:4" x14ac:dyDescent="0.2">
      <c r="A3674" s="4" t="s">
        <v>10</v>
      </c>
      <c r="B3674" s="6">
        <v>0</v>
      </c>
      <c r="C3674" s="9">
        <v>0.13600000000000001</v>
      </c>
      <c r="D3674" s="8">
        <v>0</v>
      </c>
    </row>
    <row r="3675" spans="1:4" x14ac:dyDescent="0.2">
      <c r="A3675" s="4" t="s">
        <v>10</v>
      </c>
      <c r="B3675" s="6">
        <v>1</v>
      </c>
      <c r="C3675" s="9">
        <v>0.14699999999999999</v>
      </c>
      <c r="D3675" s="8">
        <v>0</v>
      </c>
    </row>
    <row r="3676" spans="1:4" x14ac:dyDescent="0.2">
      <c r="A3676" s="4" t="s">
        <v>10</v>
      </c>
      <c r="B3676" s="6">
        <v>2</v>
      </c>
      <c r="C3676" s="9">
        <v>0.14899999999999999</v>
      </c>
      <c r="D3676" s="8">
        <v>0</v>
      </c>
    </row>
    <row r="3677" spans="1:4" x14ac:dyDescent="0.2">
      <c r="A3677" s="4" t="s">
        <v>10</v>
      </c>
      <c r="B3677" s="6">
        <v>3</v>
      </c>
      <c r="C3677" s="9">
        <v>0.13600000000000001</v>
      </c>
      <c r="D3677" s="8">
        <v>0</v>
      </c>
    </row>
    <row r="3678" spans="1:4" x14ac:dyDescent="0.2">
      <c r="A3678" s="4" t="s">
        <v>10</v>
      </c>
      <c r="B3678" s="6">
        <v>4</v>
      </c>
      <c r="C3678" s="9">
        <v>4.2759999999999998</v>
      </c>
      <c r="D3678" s="8">
        <v>0</v>
      </c>
    </row>
    <row r="3679" spans="1:4" x14ac:dyDescent="0.2">
      <c r="A3679" s="4" t="s">
        <v>10</v>
      </c>
      <c r="B3679" s="6">
        <v>5</v>
      </c>
      <c r="C3679" s="9">
        <v>4.4409999999999998</v>
      </c>
      <c r="D3679" s="8">
        <v>0</v>
      </c>
    </row>
    <row r="3680" spans="1:4" x14ac:dyDescent="0.2">
      <c r="A3680" s="4" t="s">
        <v>10</v>
      </c>
      <c r="B3680" s="6">
        <v>6</v>
      </c>
      <c r="C3680" s="9">
        <v>4.415</v>
      </c>
      <c r="D3680" s="8">
        <v>79.95</v>
      </c>
    </row>
    <row r="3681" spans="1:4" x14ac:dyDescent="0.2">
      <c r="A3681" s="4" t="s">
        <v>10</v>
      </c>
      <c r="B3681" s="6">
        <v>7</v>
      </c>
      <c r="C3681" s="9">
        <v>4.4320000000000004</v>
      </c>
      <c r="D3681" s="8">
        <v>219.13</v>
      </c>
    </row>
    <row r="3682" spans="1:4" x14ac:dyDescent="0.2">
      <c r="A3682" s="4" t="s">
        <v>10</v>
      </c>
      <c r="B3682" s="6">
        <v>8</v>
      </c>
      <c r="C3682" s="9">
        <v>4.3460000000000001</v>
      </c>
      <c r="D3682" s="8">
        <v>488.64</v>
      </c>
    </row>
    <row r="3683" spans="1:4" x14ac:dyDescent="0.2">
      <c r="A3683" s="4" t="s">
        <v>10</v>
      </c>
      <c r="B3683" s="6">
        <v>9</v>
      </c>
      <c r="C3683" s="9">
        <v>4.3209999999999997</v>
      </c>
      <c r="D3683" s="8">
        <v>703.01</v>
      </c>
    </row>
    <row r="3684" spans="1:4" x14ac:dyDescent="0.2">
      <c r="A3684" s="4" t="s">
        <v>10</v>
      </c>
      <c r="B3684" s="6">
        <v>10</v>
      </c>
      <c r="C3684" s="9">
        <v>4.3239999999999998</v>
      </c>
      <c r="D3684" s="8">
        <v>875.76</v>
      </c>
    </row>
    <row r="3685" spans="1:4" x14ac:dyDescent="0.2">
      <c r="A3685" s="4" t="s">
        <v>10</v>
      </c>
      <c r="B3685" s="6">
        <v>11</v>
      </c>
      <c r="C3685" s="9">
        <v>4.3360000000000003</v>
      </c>
      <c r="D3685" s="8">
        <v>989.39</v>
      </c>
    </row>
    <row r="3686" spans="1:4" x14ac:dyDescent="0.2">
      <c r="A3686" s="4" t="s">
        <v>10</v>
      </c>
      <c r="B3686" s="6">
        <v>12</v>
      </c>
      <c r="C3686" s="9">
        <v>4.3360000000000003</v>
      </c>
      <c r="D3686" s="8">
        <v>916.22</v>
      </c>
    </row>
    <row r="3687" spans="1:4" x14ac:dyDescent="0.2">
      <c r="A3687" s="4" t="s">
        <v>10</v>
      </c>
      <c r="B3687" s="6">
        <v>13</v>
      </c>
      <c r="C3687" s="9">
        <v>4.2370000000000001</v>
      </c>
      <c r="D3687" s="8">
        <v>857.34</v>
      </c>
    </row>
    <row r="3688" spans="1:4" x14ac:dyDescent="0.2">
      <c r="A3688" s="4" t="s">
        <v>10</v>
      </c>
      <c r="B3688" s="6">
        <v>14</v>
      </c>
      <c r="C3688" s="9">
        <v>0.23</v>
      </c>
      <c r="D3688" s="8">
        <v>659.77</v>
      </c>
    </row>
    <row r="3689" spans="1:4" x14ac:dyDescent="0.2">
      <c r="A3689" s="4" t="s">
        <v>10</v>
      </c>
      <c r="B3689" s="6">
        <v>15</v>
      </c>
      <c r="C3689" s="9">
        <v>7.2999999999999995E-2</v>
      </c>
      <c r="D3689" s="8">
        <v>533.99</v>
      </c>
    </row>
    <row r="3690" spans="1:4" x14ac:dyDescent="0.2">
      <c r="A3690" s="4" t="s">
        <v>10</v>
      </c>
      <c r="B3690" s="6">
        <v>16</v>
      </c>
      <c r="C3690" s="9">
        <v>4.7E-2</v>
      </c>
      <c r="D3690" s="8">
        <v>516.9</v>
      </c>
    </row>
    <row r="3691" spans="1:4" x14ac:dyDescent="0.2">
      <c r="A3691" s="4" t="s">
        <v>10</v>
      </c>
      <c r="B3691" s="6">
        <v>17</v>
      </c>
      <c r="C3691" s="9">
        <v>4.8000000000000001E-2</v>
      </c>
      <c r="D3691" s="8">
        <v>299.81</v>
      </c>
    </row>
    <row r="3692" spans="1:4" x14ac:dyDescent="0.2">
      <c r="A3692" s="4" t="s">
        <v>10</v>
      </c>
      <c r="B3692" s="6">
        <v>18</v>
      </c>
      <c r="C3692" s="9">
        <v>7.0000000000000007E-2</v>
      </c>
      <c r="D3692" s="8">
        <v>68.239999999999995</v>
      </c>
    </row>
    <row r="3693" spans="1:4" x14ac:dyDescent="0.2">
      <c r="A3693" s="4" t="s">
        <v>10</v>
      </c>
      <c r="B3693" s="6">
        <v>19</v>
      </c>
      <c r="C3693" s="9">
        <v>5.1999999999999998E-2</v>
      </c>
      <c r="D3693" s="8">
        <v>7.23</v>
      </c>
    </row>
    <row r="3694" spans="1:4" x14ac:dyDescent="0.2">
      <c r="A3694" s="4" t="s">
        <v>10</v>
      </c>
      <c r="B3694" s="6">
        <v>20</v>
      </c>
      <c r="C3694" s="9">
        <v>0.20300000000000001</v>
      </c>
      <c r="D3694" s="8">
        <v>0</v>
      </c>
    </row>
    <row r="3695" spans="1:4" x14ac:dyDescent="0.2">
      <c r="A3695" s="4" t="s">
        <v>10</v>
      </c>
      <c r="B3695" s="6">
        <v>21</v>
      </c>
      <c r="C3695" s="9">
        <v>0.623</v>
      </c>
      <c r="D3695" s="8">
        <v>0</v>
      </c>
    </row>
    <row r="3696" spans="1:4" x14ac:dyDescent="0.2">
      <c r="A3696" s="4" t="s">
        <v>10</v>
      </c>
      <c r="B3696" s="6">
        <v>22</v>
      </c>
      <c r="C3696" s="9">
        <v>0.11700000000000001</v>
      </c>
      <c r="D3696" s="8">
        <v>0</v>
      </c>
    </row>
    <row r="3697" spans="1:4" x14ac:dyDescent="0.2">
      <c r="A3697" s="4" t="s">
        <v>10</v>
      </c>
      <c r="B3697" s="6">
        <v>23</v>
      </c>
      <c r="C3697" s="9">
        <v>0.14000000000000001</v>
      </c>
      <c r="D3697" s="8">
        <v>0</v>
      </c>
    </row>
    <row r="3698" spans="1:4" x14ac:dyDescent="0.2">
      <c r="A3698" s="4" t="s">
        <v>10</v>
      </c>
      <c r="B3698" s="6">
        <v>0</v>
      </c>
      <c r="C3698" s="9">
        <v>0.16</v>
      </c>
      <c r="D3698" s="8">
        <v>0</v>
      </c>
    </row>
    <row r="3699" spans="1:4" x14ac:dyDescent="0.2">
      <c r="A3699" s="4" t="s">
        <v>10</v>
      </c>
      <c r="B3699" s="6">
        <v>1</v>
      </c>
      <c r="C3699" s="9">
        <v>0.14000000000000001</v>
      </c>
      <c r="D3699" s="8">
        <v>0</v>
      </c>
    </row>
    <row r="3700" spans="1:4" x14ac:dyDescent="0.2">
      <c r="A3700" s="4" t="s">
        <v>10</v>
      </c>
      <c r="B3700" s="6">
        <v>2</v>
      </c>
      <c r="C3700" s="9">
        <v>0.13600000000000001</v>
      </c>
      <c r="D3700" s="8">
        <v>0</v>
      </c>
    </row>
    <row r="3701" spans="1:4" x14ac:dyDescent="0.2">
      <c r="A3701" s="4" t="s">
        <v>10</v>
      </c>
      <c r="B3701" s="6">
        <v>3</v>
      </c>
      <c r="C3701" s="9">
        <v>0.157</v>
      </c>
      <c r="D3701" s="8">
        <v>0</v>
      </c>
    </row>
    <row r="3702" spans="1:4" x14ac:dyDescent="0.2">
      <c r="A3702" s="4" t="s">
        <v>10</v>
      </c>
      <c r="B3702" s="6">
        <v>4</v>
      </c>
      <c r="C3702" s="9">
        <v>4.2789999999999999</v>
      </c>
      <c r="D3702" s="8">
        <v>0</v>
      </c>
    </row>
    <row r="3703" spans="1:4" x14ac:dyDescent="0.2">
      <c r="A3703" s="4" t="s">
        <v>10</v>
      </c>
      <c r="B3703" s="6">
        <v>5</v>
      </c>
      <c r="C3703" s="9">
        <v>4.4359999999999999</v>
      </c>
      <c r="D3703" s="8">
        <v>0</v>
      </c>
    </row>
    <row r="3704" spans="1:4" x14ac:dyDescent="0.2">
      <c r="A3704" s="4" t="s">
        <v>10</v>
      </c>
      <c r="B3704" s="6">
        <v>6</v>
      </c>
      <c r="C3704" s="9">
        <v>4.4539999999999997</v>
      </c>
      <c r="D3704" s="8">
        <v>57.4</v>
      </c>
    </row>
    <row r="3705" spans="1:4" x14ac:dyDescent="0.2">
      <c r="A3705" s="4" t="s">
        <v>10</v>
      </c>
      <c r="B3705" s="6">
        <v>7</v>
      </c>
      <c r="C3705" s="9">
        <v>4.5069999999999997</v>
      </c>
      <c r="D3705" s="8">
        <v>240.68</v>
      </c>
    </row>
    <row r="3706" spans="1:4" x14ac:dyDescent="0.2">
      <c r="A3706" s="4" t="s">
        <v>10</v>
      </c>
      <c r="B3706" s="6">
        <v>8</v>
      </c>
      <c r="C3706" s="9">
        <v>4.3789999999999996</v>
      </c>
      <c r="D3706" s="8">
        <v>491.61</v>
      </c>
    </row>
    <row r="3707" spans="1:4" x14ac:dyDescent="0.2">
      <c r="A3707" s="4" t="s">
        <v>10</v>
      </c>
      <c r="B3707" s="6">
        <v>9</v>
      </c>
      <c r="C3707" s="9">
        <v>4.351</v>
      </c>
      <c r="D3707" s="8">
        <v>701.97</v>
      </c>
    </row>
    <row r="3708" spans="1:4" x14ac:dyDescent="0.2">
      <c r="A3708" s="4" t="s">
        <v>10</v>
      </c>
      <c r="B3708" s="6">
        <v>10</v>
      </c>
      <c r="C3708" s="9">
        <v>4.3289999999999997</v>
      </c>
      <c r="D3708" s="8">
        <v>874.67</v>
      </c>
    </row>
    <row r="3709" spans="1:4" x14ac:dyDescent="0.2">
      <c r="A3709" s="4" t="s">
        <v>10</v>
      </c>
      <c r="B3709" s="6">
        <v>11</v>
      </c>
      <c r="C3709" s="9">
        <v>4.3250000000000002</v>
      </c>
      <c r="D3709" s="8">
        <v>993.07</v>
      </c>
    </row>
    <row r="3710" spans="1:4" x14ac:dyDescent="0.2">
      <c r="A3710" s="4" t="s">
        <v>10</v>
      </c>
      <c r="B3710" s="6">
        <v>12</v>
      </c>
      <c r="C3710" s="9">
        <v>4.3150000000000004</v>
      </c>
      <c r="D3710" s="8">
        <v>1038.51</v>
      </c>
    </row>
    <row r="3711" spans="1:4" x14ac:dyDescent="0.2">
      <c r="A3711" s="4" t="s">
        <v>10</v>
      </c>
      <c r="B3711" s="6">
        <v>13</v>
      </c>
      <c r="C3711" s="9">
        <v>4.2809999999999997</v>
      </c>
      <c r="D3711" s="8">
        <v>1009.27</v>
      </c>
    </row>
    <row r="3712" spans="1:4" x14ac:dyDescent="0.2">
      <c r="A3712" s="4" t="s">
        <v>10</v>
      </c>
      <c r="B3712" s="6">
        <v>14</v>
      </c>
      <c r="C3712" s="9">
        <v>0.254</v>
      </c>
      <c r="D3712" s="8">
        <v>904.19</v>
      </c>
    </row>
    <row r="3713" spans="1:4" x14ac:dyDescent="0.2">
      <c r="A3713" s="4" t="s">
        <v>10</v>
      </c>
      <c r="B3713" s="6">
        <v>15</v>
      </c>
      <c r="C3713" s="9">
        <v>6.7000000000000004E-2</v>
      </c>
      <c r="D3713" s="8">
        <v>743.29</v>
      </c>
    </row>
    <row r="3714" spans="1:4" x14ac:dyDescent="0.2">
      <c r="A3714" s="4" t="s">
        <v>10</v>
      </c>
      <c r="B3714" s="6">
        <v>16</v>
      </c>
      <c r="C3714" s="9">
        <v>5.7000000000000002E-2</v>
      </c>
      <c r="D3714" s="8">
        <v>536.19000000000005</v>
      </c>
    </row>
    <row r="3715" spans="1:4" x14ac:dyDescent="0.2">
      <c r="A3715" s="4" t="s">
        <v>10</v>
      </c>
      <c r="B3715" s="6">
        <v>17</v>
      </c>
      <c r="C3715" s="9">
        <v>0.08</v>
      </c>
      <c r="D3715" s="8">
        <v>309.14999999999998</v>
      </c>
    </row>
    <row r="3716" spans="1:4" x14ac:dyDescent="0.2">
      <c r="A3716" s="4" t="s">
        <v>10</v>
      </c>
      <c r="B3716" s="6">
        <v>18</v>
      </c>
      <c r="C3716" s="9">
        <v>6.3E-2</v>
      </c>
      <c r="D3716" s="8">
        <v>94.17</v>
      </c>
    </row>
    <row r="3717" spans="1:4" x14ac:dyDescent="0.2">
      <c r="A3717" s="4" t="s">
        <v>10</v>
      </c>
      <c r="B3717" s="6">
        <v>19</v>
      </c>
      <c r="C3717" s="9">
        <v>0.441</v>
      </c>
      <c r="D3717" s="8">
        <v>19.89</v>
      </c>
    </row>
    <row r="3718" spans="1:4" x14ac:dyDescent="0.2">
      <c r="A3718" s="4" t="s">
        <v>10</v>
      </c>
      <c r="B3718" s="6">
        <v>20</v>
      </c>
      <c r="C3718" s="9">
        <v>0.29699999999999999</v>
      </c>
      <c r="D3718" s="8">
        <v>0</v>
      </c>
    </row>
    <row r="3719" spans="1:4" x14ac:dyDescent="0.2">
      <c r="A3719" s="4" t="s">
        <v>10</v>
      </c>
      <c r="B3719" s="6">
        <v>21</v>
      </c>
      <c r="C3719" s="9">
        <v>0.40200000000000002</v>
      </c>
      <c r="D3719" s="8">
        <v>0</v>
      </c>
    </row>
    <row r="3720" spans="1:4" x14ac:dyDescent="0.2">
      <c r="A3720" s="4" t="s">
        <v>10</v>
      </c>
      <c r="B3720" s="6">
        <v>22</v>
      </c>
      <c r="C3720" s="9">
        <v>9.4E-2</v>
      </c>
      <c r="D3720" s="8">
        <v>0</v>
      </c>
    </row>
    <row r="3721" spans="1:4" x14ac:dyDescent="0.2">
      <c r="A3721" s="4" t="s">
        <v>10</v>
      </c>
      <c r="B3721" s="6">
        <v>23</v>
      </c>
      <c r="C3721" s="9">
        <v>0.14799999999999999</v>
      </c>
      <c r="D3721" s="8">
        <v>0</v>
      </c>
    </row>
    <row r="3722" spans="1:4" x14ac:dyDescent="0.2">
      <c r="A3722" s="4" t="s">
        <v>10</v>
      </c>
      <c r="B3722" s="6">
        <v>0</v>
      </c>
      <c r="C3722" s="9">
        <v>0.13500000000000001</v>
      </c>
      <c r="D3722" s="8">
        <v>0</v>
      </c>
    </row>
    <row r="3723" spans="1:4" x14ac:dyDescent="0.2">
      <c r="A3723" s="4" t="s">
        <v>10</v>
      </c>
      <c r="B3723" s="6">
        <v>1</v>
      </c>
      <c r="C3723" s="9">
        <v>0.154</v>
      </c>
      <c r="D3723" s="8">
        <v>0</v>
      </c>
    </row>
    <row r="3724" spans="1:4" x14ac:dyDescent="0.2">
      <c r="A3724" s="4" t="s">
        <v>10</v>
      </c>
      <c r="B3724" s="6">
        <v>2</v>
      </c>
      <c r="C3724" s="9">
        <v>0.14099999999999999</v>
      </c>
      <c r="D3724" s="8">
        <v>0</v>
      </c>
    </row>
    <row r="3725" spans="1:4" x14ac:dyDescent="0.2">
      <c r="A3725" s="4" t="s">
        <v>10</v>
      </c>
      <c r="B3725" s="6">
        <v>3</v>
      </c>
      <c r="C3725" s="9">
        <v>0.13600000000000001</v>
      </c>
      <c r="D3725" s="8">
        <v>0</v>
      </c>
    </row>
    <row r="3726" spans="1:4" x14ac:dyDescent="0.2">
      <c r="A3726" s="4" t="s">
        <v>10</v>
      </c>
      <c r="B3726" s="6">
        <v>4</v>
      </c>
      <c r="C3726" s="9">
        <v>4.2649999999999997</v>
      </c>
      <c r="D3726" s="8">
        <v>0</v>
      </c>
    </row>
    <row r="3727" spans="1:4" x14ac:dyDescent="0.2">
      <c r="A3727" s="4" t="s">
        <v>10</v>
      </c>
      <c r="B3727" s="6">
        <v>5</v>
      </c>
      <c r="C3727" s="9">
        <v>4.399</v>
      </c>
      <c r="D3727" s="8">
        <v>0</v>
      </c>
    </row>
    <row r="3728" spans="1:4" x14ac:dyDescent="0.2">
      <c r="A3728" s="4" t="s">
        <v>10</v>
      </c>
      <c r="B3728" s="6">
        <v>6</v>
      </c>
      <c r="C3728" s="9">
        <v>4.343</v>
      </c>
      <c r="D3728" s="8">
        <v>64.86</v>
      </c>
    </row>
    <row r="3729" spans="1:4" x14ac:dyDescent="0.2">
      <c r="A3729" s="4" t="s">
        <v>10</v>
      </c>
      <c r="B3729" s="6">
        <v>7</v>
      </c>
      <c r="C3729" s="9">
        <v>4.3869999999999996</v>
      </c>
      <c r="D3729" s="8">
        <v>234.3</v>
      </c>
    </row>
    <row r="3730" spans="1:4" x14ac:dyDescent="0.2">
      <c r="A3730" s="4" t="s">
        <v>10</v>
      </c>
      <c r="B3730" s="6">
        <v>8</v>
      </c>
      <c r="C3730" s="9">
        <v>4.2039999999999997</v>
      </c>
      <c r="D3730" s="8">
        <v>485.84</v>
      </c>
    </row>
    <row r="3731" spans="1:4" x14ac:dyDescent="0.2">
      <c r="A3731" s="4" t="s">
        <v>10</v>
      </c>
      <c r="B3731" s="6">
        <v>9</v>
      </c>
      <c r="C3731" s="9">
        <v>4.1239999999999997</v>
      </c>
      <c r="D3731" s="8">
        <v>701.96</v>
      </c>
    </row>
    <row r="3732" spans="1:4" x14ac:dyDescent="0.2">
      <c r="A3732" s="4" t="s">
        <v>10</v>
      </c>
      <c r="B3732" s="6">
        <v>10</v>
      </c>
      <c r="C3732" s="9">
        <v>4.0529999999999999</v>
      </c>
      <c r="D3732" s="8">
        <v>729.91</v>
      </c>
    </row>
    <row r="3733" spans="1:4" x14ac:dyDescent="0.2">
      <c r="A3733" s="4" t="s">
        <v>10</v>
      </c>
      <c r="B3733" s="6">
        <v>11</v>
      </c>
      <c r="C3733" s="9">
        <v>4</v>
      </c>
      <c r="D3733" s="8">
        <v>919.88</v>
      </c>
    </row>
    <row r="3734" spans="1:4" x14ac:dyDescent="0.2">
      <c r="A3734" s="4" t="s">
        <v>10</v>
      </c>
      <c r="B3734" s="6">
        <v>12</v>
      </c>
      <c r="C3734" s="9">
        <v>4.1589999999999998</v>
      </c>
      <c r="D3734" s="8">
        <v>1005.89</v>
      </c>
    </row>
    <row r="3735" spans="1:4" x14ac:dyDescent="0.2">
      <c r="A3735" s="4" t="s">
        <v>10</v>
      </c>
      <c r="B3735" s="6">
        <v>13</v>
      </c>
      <c r="C3735" s="9">
        <v>4.0679999999999996</v>
      </c>
      <c r="D3735" s="8">
        <v>982.85</v>
      </c>
    </row>
    <row r="3736" spans="1:4" x14ac:dyDescent="0.2">
      <c r="A3736" s="4" t="s">
        <v>10</v>
      </c>
      <c r="B3736" s="6">
        <v>14</v>
      </c>
      <c r="C3736" s="9">
        <v>0.245</v>
      </c>
      <c r="D3736" s="8">
        <v>899.53</v>
      </c>
    </row>
    <row r="3737" spans="1:4" x14ac:dyDescent="0.2">
      <c r="A3737" s="4" t="s">
        <v>10</v>
      </c>
      <c r="B3737" s="6">
        <v>15</v>
      </c>
      <c r="C3737" s="9">
        <v>5.1999999999999998E-2</v>
      </c>
      <c r="D3737" s="8">
        <v>736.49</v>
      </c>
    </row>
    <row r="3738" spans="1:4" x14ac:dyDescent="0.2">
      <c r="A3738" s="4" t="s">
        <v>10</v>
      </c>
      <c r="B3738" s="6">
        <v>16</v>
      </c>
      <c r="C3738" s="9">
        <v>5.8999999999999997E-2</v>
      </c>
      <c r="D3738" s="8">
        <v>537.41</v>
      </c>
    </row>
    <row r="3739" spans="1:4" x14ac:dyDescent="0.2">
      <c r="A3739" s="4" t="s">
        <v>10</v>
      </c>
      <c r="B3739" s="6">
        <v>17</v>
      </c>
      <c r="C3739" s="9">
        <v>0.06</v>
      </c>
      <c r="D3739" s="8">
        <v>304.51</v>
      </c>
    </row>
    <row r="3740" spans="1:4" x14ac:dyDescent="0.2">
      <c r="A3740" s="4" t="s">
        <v>10</v>
      </c>
      <c r="B3740" s="6">
        <v>18</v>
      </c>
      <c r="C3740" s="9">
        <v>4.7E-2</v>
      </c>
      <c r="D3740" s="8">
        <v>97.41</v>
      </c>
    </row>
    <row r="3741" spans="1:4" x14ac:dyDescent="0.2">
      <c r="A3741" s="4" t="s">
        <v>10</v>
      </c>
      <c r="B3741" s="6">
        <v>19</v>
      </c>
      <c r="C3741" s="9">
        <v>6.7000000000000004E-2</v>
      </c>
      <c r="D3741" s="8">
        <v>21.69</v>
      </c>
    </row>
    <row r="3742" spans="1:4" x14ac:dyDescent="0.2">
      <c r="A3742" s="4" t="s">
        <v>10</v>
      </c>
      <c r="B3742" s="6">
        <v>20</v>
      </c>
      <c r="C3742" s="9">
        <v>0.26700000000000002</v>
      </c>
      <c r="D3742" s="8">
        <v>0</v>
      </c>
    </row>
    <row r="3743" spans="1:4" x14ac:dyDescent="0.2">
      <c r="A3743" s="4" t="s">
        <v>10</v>
      </c>
      <c r="B3743" s="6">
        <v>21</v>
      </c>
      <c r="C3743" s="9">
        <v>0.38700000000000001</v>
      </c>
      <c r="D3743" s="8">
        <v>0</v>
      </c>
    </row>
    <row r="3744" spans="1:4" x14ac:dyDescent="0.2">
      <c r="A3744" s="4" t="s">
        <v>10</v>
      </c>
      <c r="B3744" s="6">
        <v>22</v>
      </c>
      <c r="C3744" s="9">
        <v>0.14599999999999999</v>
      </c>
      <c r="D3744" s="8">
        <v>0</v>
      </c>
    </row>
    <row r="3745" spans="1:4" x14ac:dyDescent="0.2">
      <c r="A3745" s="4" t="s">
        <v>10</v>
      </c>
      <c r="B3745" s="6">
        <v>23</v>
      </c>
      <c r="C3745" s="9">
        <v>0.14799999999999999</v>
      </c>
      <c r="D3745" s="8">
        <v>0</v>
      </c>
    </row>
    <row r="3746" spans="1:4" x14ac:dyDescent="0.2">
      <c r="A3746" s="4" t="s">
        <v>10</v>
      </c>
      <c r="B3746" s="6">
        <v>0</v>
      </c>
      <c r="C3746" s="9">
        <v>0.13500000000000001</v>
      </c>
      <c r="D3746" s="8">
        <v>0</v>
      </c>
    </row>
    <row r="3747" spans="1:4" x14ac:dyDescent="0.2">
      <c r="A3747" s="4" t="s">
        <v>10</v>
      </c>
      <c r="B3747" s="6">
        <v>1</v>
      </c>
      <c r="C3747" s="9">
        <v>0.14799999999999999</v>
      </c>
      <c r="D3747" s="8">
        <v>0</v>
      </c>
    </row>
    <row r="3748" spans="1:4" x14ac:dyDescent="0.2">
      <c r="A3748" s="4" t="s">
        <v>10</v>
      </c>
      <c r="B3748" s="6">
        <v>2</v>
      </c>
      <c r="C3748" s="9">
        <v>0.14599999999999999</v>
      </c>
      <c r="D3748" s="8">
        <v>0</v>
      </c>
    </row>
    <row r="3749" spans="1:4" x14ac:dyDescent="0.2">
      <c r="A3749" s="4" t="s">
        <v>10</v>
      </c>
      <c r="B3749" s="6">
        <v>3</v>
      </c>
      <c r="C3749" s="9">
        <v>0.13600000000000001</v>
      </c>
      <c r="D3749" s="8">
        <v>0</v>
      </c>
    </row>
    <row r="3750" spans="1:4" x14ac:dyDescent="0.2">
      <c r="A3750" s="4" t="s">
        <v>10</v>
      </c>
      <c r="B3750" s="6">
        <v>4</v>
      </c>
      <c r="C3750" s="9">
        <v>4.2519999999999998</v>
      </c>
      <c r="D3750" s="8">
        <v>0</v>
      </c>
    </row>
    <row r="3751" spans="1:4" x14ac:dyDescent="0.2">
      <c r="A3751" s="4" t="s">
        <v>10</v>
      </c>
      <c r="B3751" s="6">
        <v>5</v>
      </c>
      <c r="C3751" s="9">
        <v>4.4059999999999997</v>
      </c>
      <c r="D3751" s="8">
        <v>0</v>
      </c>
    </row>
    <row r="3752" spans="1:4" x14ac:dyDescent="0.2">
      <c r="A3752" s="4" t="s">
        <v>10</v>
      </c>
      <c r="B3752" s="6">
        <v>6</v>
      </c>
      <c r="C3752" s="9">
        <v>4.34</v>
      </c>
      <c r="D3752" s="8">
        <v>79.930000000000007</v>
      </c>
    </row>
    <row r="3753" spans="1:4" x14ac:dyDescent="0.2">
      <c r="A3753" s="4" t="s">
        <v>10</v>
      </c>
      <c r="B3753" s="6">
        <v>7</v>
      </c>
      <c r="C3753" s="9">
        <v>4.3040000000000003</v>
      </c>
      <c r="D3753" s="8">
        <v>261.33</v>
      </c>
    </row>
    <row r="3754" spans="1:4" x14ac:dyDescent="0.2">
      <c r="A3754" s="4" t="s">
        <v>10</v>
      </c>
      <c r="B3754" s="6">
        <v>8</v>
      </c>
      <c r="C3754" s="9">
        <v>4.1989999999999998</v>
      </c>
      <c r="D3754" s="8">
        <v>477.23</v>
      </c>
    </row>
    <row r="3755" spans="1:4" x14ac:dyDescent="0.2">
      <c r="A3755" s="4" t="s">
        <v>10</v>
      </c>
      <c r="B3755" s="6">
        <v>9</v>
      </c>
      <c r="C3755" s="9">
        <v>4.1219999999999999</v>
      </c>
      <c r="D3755" s="8">
        <v>653.51</v>
      </c>
    </row>
    <row r="3756" spans="1:4" x14ac:dyDescent="0.2">
      <c r="A3756" s="4" t="s">
        <v>10</v>
      </c>
      <c r="B3756" s="6">
        <v>10</v>
      </c>
      <c r="C3756" s="9">
        <v>4.1150000000000002</v>
      </c>
      <c r="D3756" s="8">
        <v>872.6</v>
      </c>
    </row>
    <row r="3757" spans="1:4" x14ac:dyDescent="0.2">
      <c r="A3757" s="4" t="s">
        <v>10</v>
      </c>
      <c r="B3757" s="6">
        <v>11</v>
      </c>
      <c r="C3757" s="9">
        <v>4.0830000000000002</v>
      </c>
      <c r="D3757" s="8">
        <v>971.74</v>
      </c>
    </row>
    <row r="3758" spans="1:4" x14ac:dyDescent="0.2">
      <c r="A3758" s="4" t="s">
        <v>10</v>
      </c>
      <c r="B3758" s="6">
        <v>12</v>
      </c>
      <c r="C3758" s="9">
        <v>4.1150000000000002</v>
      </c>
      <c r="D3758" s="8">
        <v>1031.5999999999999</v>
      </c>
    </row>
    <row r="3759" spans="1:4" x14ac:dyDescent="0.2">
      <c r="A3759" s="4" t="s">
        <v>10</v>
      </c>
      <c r="B3759" s="6">
        <v>13</v>
      </c>
      <c r="C3759" s="9">
        <v>4.5090000000000003</v>
      </c>
      <c r="D3759" s="8">
        <v>775.04</v>
      </c>
    </row>
    <row r="3760" spans="1:4" x14ac:dyDescent="0.2">
      <c r="A3760" s="4" t="s">
        <v>10</v>
      </c>
      <c r="B3760" s="6">
        <v>14</v>
      </c>
      <c r="C3760" s="9">
        <v>0.46400000000000002</v>
      </c>
      <c r="D3760" s="8">
        <v>894.95</v>
      </c>
    </row>
    <row r="3761" spans="1:4" x14ac:dyDescent="0.2">
      <c r="A3761" s="4" t="s">
        <v>10</v>
      </c>
      <c r="B3761" s="6">
        <v>15</v>
      </c>
      <c r="C3761" s="9">
        <v>9.8000000000000004E-2</v>
      </c>
      <c r="D3761" s="8">
        <v>740.16</v>
      </c>
    </row>
    <row r="3762" spans="1:4" x14ac:dyDescent="0.2">
      <c r="A3762" s="4" t="s">
        <v>10</v>
      </c>
      <c r="B3762" s="6">
        <v>16</v>
      </c>
      <c r="C3762" s="9">
        <v>9.7000000000000003E-2</v>
      </c>
      <c r="D3762" s="8">
        <v>537.72</v>
      </c>
    </row>
    <row r="3763" spans="1:4" x14ac:dyDescent="0.2">
      <c r="A3763" s="4" t="s">
        <v>10</v>
      </c>
      <c r="B3763" s="6">
        <v>17</v>
      </c>
      <c r="C3763" s="9">
        <v>7.3999999999999996E-2</v>
      </c>
      <c r="D3763" s="8">
        <v>309.2</v>
      </c>
    </row>
    <row r="3764" spans="1:4" x14ac:dyDescent="0.2">
      <c r="A3764" s="4" t="s">
        <v>10</v>
      </c>
      <c r="B3764" s="6">
        <v>18</v>
      </c>
      <c r="C3764" s="9">
        <v>9.5000000000000001E-2</v>
      </c>
      <c r="D3764" s="8">
        <v>91.94</v>
      </c>
    </row>
    <row r="3765" spans="1:4" x14ac:dyDescent="0.2">
      <c r="A3765" s="4" t="s">
        <v>10</v>
      </c>
      <c r="B3765" s="6">
        <v>19</v>
      </c>
      <c r="C3765" s="9">
        <v>8.8999999999999996E-2</v>
      </c>
      <c r="D3765" s="8">
        <v>18.079999999999998</v>
      </c>
    </row>
    <row r="3766" spans="1:4" x14ac:dyDescent="0.2">
      <c r="A3766" s="4" t="s">
        <v>10</v>
      </c>
      <c r="B3766" s="6">
        <v>20</v>
      </c>
      <c r="C3766" s="9">
        <v>8.3000000000000004E-2</v>
      </c>
      <c r="D3766" s="8">
        <v>0</v>
      </c>
    </row>
    <row r="3767" spans="1:4" x14ac:dyDescent="0.2">
      <c r="A3767" s="4" t="s">
        <v>10</v>
      </c>
      <c r="B3767" s="6">
        <v>21</v>
      </c>
      <c r="C3767" s="9">
        <v>0.221</v>
      </c>
      <c r="D3767" s="8">
        <v>0</v>
      </c>
    </row>
    <row r="3768" spans="1:4" x14ac:dyDescent="0.2">
      <c r="A3768" s="4" t="s">
        <v>10</v>
      </c>
      <c r="B3768" s="6">
        <v>22</v>
      </c>
      <c r="C3768" s="9">
        <v>0.36499999999999999</v>
      </c>
      <c r="D3768" s="8">
        <v>0</v>
      </c>
    </row>
    <row r="3769" spans="1:4" x14ac:dyDescent="0.2">
      <c r="A3769" s="4" t="s">
        <v>10</v>
      </c>
      <c r="B3769" s="6">
        <v>23</v>
      </c>
      <c r="C3769" s="9">
        <v>0.223</v>
      </c>
      <c r="D3769" s="8">
        <v>0</v>
      </c>
    </row>
    <row r="3770" spans="1:4" x14ac:dyDescent="0.2">
      <c r="A3770" s="4" t="s">
        <v>10</v>
      </c>
      <c r="B3770" s="6">
        <v>0</v>
      </c>
      <c r="C3770" s="9">
        <v>0.187</v>
      </c>
      <c r="D3770" s="8">
        <v>0</v>
      </c>
    </row>
    <row r="3771" spans="1:4" x14ac:dyDescent="0.2">
      <c r="A3771" s="4" t="s">
        <v>10</v>
      </c>
      <c r="B3771" s="6">
        <v>1</v>
      </c>
      <c r="C3771" s="9">
        <v>0.16600000000000001</v>
      </c>
      <c r="D3771" s="8">
        <v>0</v>
      </c>
    </row>
    <row r="3772" spans="1:4" x14ac:dyDescent="0.2">
      <c r="A3772" s="4" t="s">
        <v>10</v>
      </c>
      <c r="B3772" s="6">
        <v>2</v>
      </c>
      <c r="C3772" s="9">
        <v>0.19</v>
      </c>
      <c r="D3772" s="8">
        <v>0</v>
      </c>
    </row>
    <row r="3773" spans="1:4" x14ac:dyDescent="0.2">
      <c r="A3773" s="4" t="s">
        <v>10</v>
      </c>
      <c r="B3773" s="6">
        <v>3</v>
      </c>
      <c r="C3773" s="9">
        <v>0.185</v>
      </c>
      <c r="D3773" s="8">
        <v>0</v>
      </c>
    </row>
    <row r="3774" spans="1:4" x14ac:dyDescent="0.2">
      <c r="A3774" s="4" t="s">
        <v>10</v>
      </c>
      <c r="B3774" s="6">
        <v>4</v>
      </c>
      <c r="C3774" s="9">
        <v>0.17100000000000001</v>
      </c>
      <c r="D3774" s="8">
        <v>0</v>
      </c>
    </row>
    <row r="3775" spans="1:4" x14ac:dyDescent="0.2">
      <c r="A3775" s="4" t="s">
        <v>10</v>
      </c>
      <c r="B3775" s="6">
        <v>5</v>
      </c>
      <c r="C3775" s="9">
        <v>0.185</v>
      </c>
      <c r="D3775" s="8">
        <v>0</v>
      </c>
    </row>
    <row r="3776" spans="1:4" x14ac:dyDescent="0.2">
      <c r="A3776" s="4" t="s">
        <v>10</v>
      </c>
      <c r="B3776" s="6">
        <v>6</v>
      </c>
      <c r="C3776" s="9">
        <v>0.16500000000000001</v>
      </c>
      <c r="D3776" s="8">
        <v>65.83</v>
      </c>
    </row>
    <row r="3777" spans="1:4" x14ac:dyDescent="0.2">
      <c r="A3777" s="4" t="s">
        <v>10</v>
      </c>
      <c r="B3777" s="6">
        <v>7</v>
      </c>
      <c r="C3777" s="9">
        <v>0.16900000000000001</v>
      </c>
      <c r="D3777" s="8">
        <v>261.20999999999998</v>
      </c>
    </row>
    <row r="3778" spans="1:4" x14ac:dyDescent="0.2">
      <c r="A3778" s="4" t="s">
        <v>10</v>
      </c>
      <c r="B3778" s="6">
        <v>8</v>
      </c>
      <c r="C3778" s="9">
        <v>8.5000000000000006E-2</v>
      </c>
      <c r="D3778" s="8">
        <v>488.02</v>
      </c>
    </row>
    <row r="3779" spans="1:4" x14ac:dyDescent="0.2">
      <c r="A3779" s="4" t="s">
        <v>10</v>
      </c>
      <c r="B3779" s="6">
        <v>9</v>
      </c>
      <c r="C3779" s="9">
        <v>9.7000000000000003E-2</v>
      </c>
      <c r="D3779" s="8">
        <v>700.07</v>
      </c>
    </row>
    <row r="3780" spans="1:4" x14ac:dyDescent="0.2">
      <c r="A3780" s="4" t="s">
        <v>10</v>
      </c>
      <c r="B3780" s="6">
        <v>10</v>
      </c>
      <c r="C3780" s="9">
        <v>7.1999999999999995E-2</v>
      </c>
      <c r="D3780" s="8">
        <v>868.08</v>
      </c>
    </row>
    <row r="3781" spans="1:4" x14ac:dyDescent="0.2">
      <c r="A3781" s="4" t="s">
        <v>10</v>
      </c>
      <c r="B3781" s="6">
        <v>11</v>
      </c>
      <c r="C3781" s="9">
        <v>9.7000000000000003E-2</v>
      </c>
      <c r="D3781" s="8">
        <v>986.27</v>
      </c>
    </row>
    <row r="3782" spans="1:4" x14ac:dyDescent="0.2">
      <c r="A3782" s="4" t="s">
        <v>10</v>
      </c>
      <c r="B3782" s="6">
        <v>12</v>
      </c>
      <c r="C3782" s="9">
        <v>9.5000000000000001E-2</v>
      </c>
      <c r="D3782" s="8">
        <v>1031.71</v>
      </c>
    </row>
    <row r="3783" spans="1:4" x14ac:dyDescent="0.2">
      <c r="A3783" s="4" t="s">
        <v>10</v>
      </c>
      <c r="B3783" s="6">
        <v>13</v>
      </c>
      <c r="C3783" s="9">
        <v>7.6999999999999999E-2</v>
      </c>
      <c r="D3783" s="8">
        <v>1013.25</v>
      </c>
    </row>
    <row r="3784" spans="1:4" x14ac:dyDescent="0.2">
      <c r="A3784" s="4" t="s">
        <v>10</v>
      </c>
      <c r="B3784" s="6">
        <v>14</v>
      </c>
      <c r="C3784" s="9">
        <v>0.1</v>
      </c>
      <c r="D3784" s="8">
        <v>899.87</v>
      </c>
    </row>
    <row r="3785" spans="1:4" x14ac:dyDescent="0.2">
      <c r="A3785" s="4" t="s">
        <v>10</v>
      </c>
      <c r="B3785" s="6">
        <v>15</v>
      </c>
      <c r="C3785" s="9">
        <v>7.2999999999999995E-2</v>
      </c>
      <c r="D3785" s="8">
        <v>747.29</v>
      </c>
    </row>
    <row r="3786" spans="1:4" x14ac:dyDescent="0.2">
      <c r="A3786" s="4" t="s">
        <v>10</v>
      </c>
      <c r="B3786" s="6">
        <v>16</v>
      </c>
      <c r="C3786" s="9">
        <v>0.1</v>
      </c>
      <c r="D3786" s="8">
        <v>535.91999999999996</v>
      </c>
    </row>
    <row r="3787" spans="1:4" x14ac:dyDescent="0.2">
      <c r="A3787" s="4" t="s">
        <v>10</v>
      </c>
      <c r="B3787" s="6">
        <v>17</v>
      </c>
      <c r="C3787" s="9">
        <v>8.8999999999999996E-2</v>
      </c>
      <c r="D3787" s="8">
        <v>309.17</v>
      </c>
    </row>
    <row r="3788" spans="1:4" x14ac:dyDescent="0.2">
      <c r="A3788" s="4" t="s">
        <v>10</v>
      </c>
      <c r="B3788" s="6">
        <v>18</v>
      </c>
      <c r="C3788" s="9">
        <v>8.7999999999999995E-2</v>
      </c>
      <c r="D3788" s="8">
        <v>99.55</v>
      </c>
    </row>
    <row r="3789" spans="1:4" x14ac:dyDescent="0.2">
      <c r="A3789" s="4" t="s">
        <v>10</v>
      </c>
      <c r="B3789" s="6">
        <v>19</v>
      </c>
      <c r="C3789" s="9">
        <v>0.17399999999999999</v>
      </c>
      <c r="D3789" s="8">
        <v>21.69</v>
      </c>
    </row>
    <row r="3790" spans="1:4" x14ac:dyDescent="0.2">
      <c r="A3790" s="4" t="s">
        <v>10</v>
      </c>
      <c r="B3790" s="6">
        <v>20</v>
      </c>
      <c r="C3790" s="9">
        <v>0.26400000000000001</v>
      </c>
      <c r="D3790" s="8">
        <v>0</v>
      </c>
    </row>
    <row r="3791" spans="1:4" x14ac:dyDescent="0.2">
      <c r="A3791" s="4" t="s">
        <v>10</v>
      </c>
      <c r="B3791" s="6">
        <v>21</v>
      </c>
      <c r="C3791" s="9">
        <v>0.124</v>
      </c>
      <c r="D3791" s="8">
        <v>0</v>
      </c>
    </row>
    <row r="3792" spans="1:4" x14ac:dyDescent="0.2">
      <c r="A3792" s="4" t="s">
        <v>10</v>
      </c>
      <c r="B3792" s="6">
        <v>22</v>
      </c>
      <c r="C3792" s="9">
        <v>0.186</v>
      </c>
      <c r="D3792" s="8">
        <v>0</v>
      </c>
    </row>
    <row r="3793" spans="1:4" x14ac:dyDescent="0.2">
      <c r="A3793" s="4" t="s">
        <v>10</v>
      </c>
      <c r="B3793" s="6">
        <v>23</v>
      </c>
      <c r="C3793" s="9">
        <v>0.14499999999999999</v>
      </c>
      <c r="D3793" s="8">
        <v>0</v>
      </c>
    </row>
    <row r="3794" spans="1:4" x14ac:dyDescent="0.2">
      <c r="A3794" s="4" t="s">
        <v>10</v>
      </c>
      <c r="B3794" s="6">
        <v>0</v>
      </c>
      <c r="C3794" s="9">
        <v>0.14000000000000001</v>
      </c>
      <c r="D3794" s="8">
        <v>0</v>
      </c>
    </row>
    <row r="3795" spans="1:4" x14ac:dyDescent="0.2">
      <c r="A3795" s="4" t="s">
        <v>10</v>
      </c>
      <c r="B3795" s="6">
        <v>1</v>
      </c>
      <c r="C3795" s="9">
        <v>0.153</v>
      </c>
      <c r="D3795" s="8">
        <v>0</v>
      </c>
    </row>
    <row r="3796" spans="1:4" x14ac:dyDescent="0.2">
      <c r="A3796" s="4" t="s">
        <v>10</v>
      </c>
      <c r="B3796" s="6">
        <v>2</v>
      </c>
      <c r="C3796" s="9">
        <v>0.15</v>
      </c>
      <c r="D3796" s="8">
        <v>0</v>
      </c>
    </row>
    <row r="3797" spans="1:4" x14ac:dyDescent="0.2">
      <c r="A3797" s="4" t="s">
        <v>10</v>
      </c>
      <c r="B3797" s="6">
        <v>3</v>
      </c>
      <c r="C3797" s="9">
        <v>0.13700000000000001</v>
      </c>
      <c r="D3797" s="8">
        <v>0</v>
      </c>
    </row>
    <row r="3798" spans="1:4" x14ac:dyDescent="0.2">
      <c r="A3798" s="4" t="s">
        <v>10</v>
      </c>
      <c r="B3798" s="6">
        <v>4</v>
      </c>
      <c r="C3798" s="9">
        <v>4.2329999999999997</v>
      </c>
      <c r="D3798" s="8">
        <v>0</v>
      </c>
    </row>
    <row r="3799" spans="1:4" x14ac:dyDescent="0.2">
      <c r="A3799" s="4" t="s">
        <v>10</v>
      </c>
      <c r="B3799" s="6">
        <v>5</v>
      </c>
      <c r="C3799" s="9">
        <v>4.4370000000000003</v>
      </c>
      <c r="D3799" s="8">
        <v>9.94</v>
      </c>
    </row>
    <row r="3800" spans="1:4" x14ac:dyDescent="0.2">
      <c r="A3800" s="4" t="s">
        <v>10</v>
      </c>
      <c r="B3800" s="6">
        <v>6</v>
      </c>
      <c r="C3800" s="9">
        <v>4.4000000000000004</v>
      </c>
      <c r="D3800" s="8">
        <v>67.959999999999994</v>
      </c>
    </row>
    <row r="3801" spans="1:4" x14ac:dyDescent="0.2">
      <c r="A3801" s="4" t="s">
        <v>10</v>
      </c>
      <c r="B3801" s="6">
        <v>7</v>
      </c>
      <c r="C3801" s="9">
        <v>4.4080000000000004</v>
      </c>
      <c r="D3801" s="8">
        <v>259.76</v>
      </c>
    </row>
    <row r="3802" spans="1:4" x14ac:dyDescent="0.2">
      <c r="A3802" s="4" t="s">
        <v>10</v>
      </c>
      <c r="B3802" s="6">
        <v>8</v>
      </c>
      <c r="C3802" s="9">
        <v>4.3440000000000003</v>
      </c>
      <c r="D3802" s="8">
        <v>483.47</v>
      </c>
    </row>
    <row r="3803" spans="1:4" x14ac:dyDescent="0.2">
      <c r="A3803" s="4" t="s">
        <v>10</v>
      </c>
      <c r="B3803" s="6">
        <v>9</v>
      </c>
      <c r="C3803" s="9">
        <v>4.3369999999999997</v>
      </c>
      <c r="D3803" s="8">
        <v>692.66</v>
      </c>
    </row>
    <row r="3804" spans="1:4" x14ac:dyDescent="0.2">
      <c r="A3804" s="4" t="s">
        <v>10</v>
      </c>
      <c r="B3804" s="6">
        <v>10</v>
      </c>
      <c r="C3804" s="9">
        <v>4.3710000000000004</v>
      </c>
      <c r="D3804" s="8">
        <v>862.61</v>
      </c>
    </row>
    <row r="3805" spans="1:4" x14ac:dyDescent="0.2">
      <c r="A3805" s="4" t="s">
        <v>10</v>
      </c>
      <c r="B3805" s="6">
        <v>11</v>
      </c>
      <c r="C3805" s="9">
        <v>4.2560000000000002</v>
      </c>
      <c r="D3805" s="8">
        <v>985.39</v>
      </c>
    </row>
    <row r="3806" spans="1:4" x14ac:dyDescent="0.2">
      <c r="A3806" s="4" t="s">
        <v>10</v>
      </c>
      <c r="B3806" s="6">
        <v>12</v>
      </c>
      <c r="C3806" s="9">
        <v>4.3550000000000004</v>
      </c>
      <c r="D3806" s="8">
        <v>1030.83</v>
      </c>
    </row>
    <row r="3807" spans="1:4" x14ac:dyDescent="0.2">
      <c r="A3807" s="4" t="s">
        <v>10</v>
      </c>
      <c r="B3807" s="6">
        <v>13</v>
      </c>
      <c r="C3807" s="9">
        <v>4.242</v>
      </c>
      <c r="D3807" s="8">
        <v>997.99</v>
      </c>
    </row>
    <row r="3808" spans="1:4" x14ac:dyDescent="0.2">
      <c r="A3808" s="4" t="s">
        <v>10</v>
      </c>
      <c r="B3808" s="6">
        <v>14</v>
      </c>
      <c r="C3808" s="9">
        <v>0.66400000000000003</v>
      </c>
      <c r="D3808" s="8">
        <v>688.46</v>
      </c>
    </row>
    <row r="3809" spans="1:4" x14ac:dyDescent="0.2">
      <c r="A3809" s="4" t="s">
        <v>10</v>
      </c>
      <c r="B3809" s="6">
        <v>15</v>
      </c>
      <c r="C3809" s="9">
        <v>5.3999999999999999E-2</v>
      </c>
      <c r="D3809" s="8">
        <v>737.33</v>
      </c>
    </row>
    <row r="3810" spans="1:4" x14ac:dyDescent="0.2">
      <c r="A3810" s="4" t="s">
        <v>10</v>
      </c>
      <c r="B3810" s="6">
        <v>16</v>
      </c>
      <c r="C3810" s="9">
        <v>6.6000000000000003E-2</v>
      </c>
      <c r="D3810" s="8">
        <v>532.19000000000005</v>
      </c>
    </row>
    <row r="3811" spans="1:4" x14ac:dyDescent="0.2">
      <c r="A3811" s="4" t="s">
        <v>10</v>
      </c>
      <c r="B3811" s="6">
        <v>17</v>
      </c>
      <c r="C3811" s="9">
        <v>4.3999999999999997E-2</v>
      </c>
      <c r="D3811" s="8">
        <v>308.92</v>
      </c>
    </row>
    <row r="3812" spans="1:4" x14ac:dyDescent="0.2">
      <c r="A3812" s="4" t="s">
        <v>10</v>
      </c>
      <c r="B3812" s="6">
        <v>18</v>
      </c>
      <c r="C3812" s="9">
        <v>6.5000000000000002E-2</v>
      </c>
      <c r="D3812" s="8">
        <v>100.52</v>
      </c>
    </row>
    <row r="3813" spans="1:4" x14ac:dyDescent="0.2">
      <c r="A3813" s="4" t="s">
        <v>10</v>
      </c>
      <c r="B3813" s="6">
        <v>19</v>
      </c>
      <c r="C3813" s="9">
        <v>5.5E-2</v>
      </c>
      <c r="D3813" s="8">
        <v>21.69</v>
      </c>
    </row>
    <row r="3814" spans="1:4" x14ac:dyDescent="0.2">
      <c r="A3814" s="4" t="s">
        <v>10</v>
      </c>
      <c r="B3814" s="6">
        <v>20</v>
      </c>
      <c r="C3814" s="9">
        <v>0.28899999999999998</v>
      </c>
      <c r="D3814" s="8">
        <v>0</v>
      </c>
    </row>
    <row r="3815" spans="1:4" x14ac:dyDescent="0.2">
      <c r="A3815" s="4" t="s">
        <v>10</v>
      </c>
      <c r="B3815" s="6">
        <v>21</v>
      </c>
      <c r="C3815" s="9">
        <v>0.441</v>
      </c>
      <c r="D3815" s="8">
        <v>0</v>
      </c>
    </row>
    <row r="3816" spans="1:4" x14ac:dyDescent="0.2">
      <c r="A3816" s="4" t="s">
        <v>10</v>
      </c>
      <c r="B3816" s="6">
        <v>22</v>
      </c>
      <c r="C3816" s="9">
        <v>0.24399999999999999</v>
      </c>
      <c r="D3816" s="8">
        <v>0</v>
      </c>
    </row>
    <row r="3817" spans="1:4" x14ac:dyDescent="0.2">
      <c r="A3817" s="4" t="s">
        <v>10</v>
      </c>
      <c r="B3817" s="6">
        <v>23</v>
      </c>
      <c r="C3817" s="9">
        <v>0.14399999999999999</v>
      </c>
      <c r="D3817" s="8">
        <v>0</v>
      </c>
    </row>
    <row r="3818" spans="1:4" x14ac:dyDescent="0.2">
      <c r="A3818" s="4" t="s">
        <v>10</v>
      </c>
      <c r="B3818" s="6">
        <v>0</v>
      </c>
      <c r="C3818" s="9">
        <v>0.154</v>
      </c>
      <c r="D3818" s="8">
        <v>0</v>
      </c>
    </row>
    <row r="3819" spans="1:4" x14ac:dyDescent="0.2">
      <c r="A3819" s="4" t="s">
        <v>10</v>
      </c>
      <c r="B3819" s="6">
        <v>1</v>
      </c>
      <c r="C3819" s="9">
        <v>0.13400000000000001</v>
      </c>
      <c r="D3819" s="8">
        <v>0</v>
      </c>
    </row>
    <row r="3820" spans="1:4" x14ac:dyDescent="0.2">
      <c r="A3820" s="4" t="s">
        <v>10</v>
      </c>
      <c r="B3820" s="6">
        <v>2</v>
      </c>
      <c r="C3820" s="9">
        <v>0.14000000000000001</v>
      </c>
      <c r="D3820" s="8">
        <v>0</v>
      </c>
    </row>
    <row r="3821" spans="1:4" x14ac:dyDescent="0.2">
      <c r="A3821" s="4" t="s">
        <v>10</v>
      </c>
      <c r="B3821" s="6">
        <v>3</v>
      </c>
      <c r="C3821" s="9">
        <v>0.156</v>
      </c>
      <c r="D3821" s="8">
        <v>0</v>
      </c>
    </row>
    <row r="3822" spans="1:4" x14ac:dyDescent="0.2">
      <c r="A3822" s="4" t="s">
        <v>10</v>
      </c>
      <c r="B3822" s="6">
        <v>4</v>
      </c>
      <c r="C3822" s="9">
        <v>4.2480000000000002</v>
      </c>
      <c r="D3822" s="8">
        <v>0</v>
      </c>
    </row>
    <row r="3823" spans="1:4" x14ac:dyDescent="0.2">
      <c r="A3823" s="4" t="s">
        <v>10</v>
      </c>
      <c r="B3823" s="6">
        <v>5</v>
      </c>
      <c r="C3823" s="9">
        <v>4.4580000000000002</v>
      </c>
      <c r="D3823" s="8">
        <v>9.94</v>
      </c>
    </row>
    <row r="3824" spans="1:4" x14ac:dyDescent="0.2">
      <c r="A3824" s="4" t="s">
        <v>10</v>
      </c>
      <c r="B3824" s="6">
        <v>6</v>
      </c>
      <c r="C3824" s="9">
        <v>4.4660000000000002</v>
      </c>
      <c r="D3824" s="8">
        <v>76.52</v>
      </c>
    </row>
    <row r="3825" spans="1:4" x14ac:dyDescent="0.2">
      <c r="A3825" s="4" t="s">
        <v>10</v>
      </c>
      <c r="B3825" s="6">
        <v>7</v>
      </c>
      <c r="C3825" s="9">
        <v>4.4329999999999998</v>
      </c>
      <c r="D3825" s="8">
        <v>254.39</v>
      </c>
    </row>
    <row r="3826" spans="1:4" x14ac:dyDescent="0.2">
      <c r="A3826" s="4" t="s">
        <v>10</v>
      </c>
      <c r="B3826" s="6">
        <v>8</v>
      </c>
      <c r="C3826" s="9">
        <v>4.4379999999999997</v>
      </c>
      <c r="D3826" s="8">
        <v>473.08</v>
      </c>
    </row>
    <row r="3827" spans="1:4" x14ac:dyDescent="0.2">
      <c r="A3827" s="4" t="s">
        <v>10</v>
      </c>
      <c r="B3827" s="6">
        <v>9</v>
      </c>
      <c r="C3827" s="9">
        <v>4.335</v>
      </c>
      <c r="D3827" s="8">
        <v>678.63</v>
      </c>
    </row>
    <row r="3828" spans="1:4" x14ac:dyDescent="0.2">
      <c r="A3828" s="4" t="s">
        <v>10</v>
      </c>
      <c r="B3828" s="6">
        <v>10</v>
      </c>
      <c r="C3828" s="9">
        <v>4.3330000000000002</v>
      </c>
      <c r="D3828" s="8">
        <v>844.26</v>
      </c>
    </row>
    <row r="3829" spans="1:4" x14ac:dyDescent="0.2">
      <c r="A3829" s="4" t="s">
        <v>10</v>
      </c>
      <c r="B3829" s="6">
        <v>11</v>
      </c>
      <c r="C3829" s="9">
        <v>4.2949999999999999</v>
      </c>
      <c r="D3829" s="8">
        <v>959.5</v>
      </c>
    </row>
    <row r="3830" spans="1:4" x14ac:dyDescent="0.2">
      <c r="A3830" s="4" t="s">
        <v>10</v>
      </c>
      <c r="B3830" s="6">
        <v>12</v>
      </c>
      <c r="C3830" s="9">
        <v>4.4109999999999996</v>
      </c>
      <c r="D3830" s="8">
        <v>1008.46</v>
      </c>
    </row>
    <row r="3831" spans="1:4" x14ac:dyDescent="0.2">
      <c r="A3831" s="4" t="s">
        <v>10</v>
      </c>
      <c r="B3831" s="6">
        <v>13</v>
      </c>
      <c r="C3831" s="9">
        <v>4.508</v>
      </c>
      <c r="D3831" s="8">
        <v>981.64</v>
      </c>
    </row>
    <row r="3832" spans="1:4" x14ac:dyDescent="0.2">
      <c r="A3832" s="4" t="s">
        <v>10</v>
      </c>
      <c r="B3832" s="6">
        <v>14</v>
      </c>
      <c r="C3832" s="9">
        <v>0.46600000000000003</v>
      </c>
      <c r="D3832" s="8">
        <v>881.58</v>
      </c>
    </row>
    <row r="3833" spans="1:4" x14ac:dyDescent="0.2">
      <c r="A3833" s="4" t="s">
        <v>10</v>
      </c>
      <c r="B3833" s="6">
        <v>15</v>
      </c>
      <c r="C3833" s="9">
        <v>5.7000000000000002E-2</v>
      </c>
      <c r="D3833" s="8">
        <v>722.88</v>
      </c>
    </row>
    <row r="3834" spans="1:4" x14ac:dyDescent="0.2">
      <c r="A3834" s="4" t="s">
        <v>10</v>
      </c>
      <c r="B3834" s="6">
        <v>16</v>
      </c>
      <c r="C3834" s="9">
        <v>6.5000000000000002E-2</v>
      </c>
      <c r="D3834" s="8">
        <v>518.05999999999995</v>
      </c>
    </row>
    <row r="3835" spans="1:4" x14ac:dyDescent="0.2">
      <c r="A3835" s="4" t="s">
        <v>10</v>
      </c>
      <c r="B3835" s="6">
        <v>17</v>
      </c>
      <c r="C3835" s="9">
        <v>4.5999999999999999E-2</v>
      </c>
      <c r="D3835" s="8">
        <v>300.5</v>
      </c>
    </row>
    <row r="3836" spans="1:4" x14ac:dyDescent="0.2">
      <c r="A3836" s="4" t="s">
        <v>10</v>
      </c>
      <c r="B3836" s="6">
        <v>18</v>
      </c>
      <c r="C3836" s="9">
        <v>5.0999999999999997E-2</v>
      </c>
      <c r="D3836" s="8">
        <v>109.89</v>
      </c>
    </row>
    <row r="3837" spans="1:4" x14ac:dyDescent="0.2">
      <c r="A3837" s="4" t="s">
        <v>10</v>
      </c>
      <c r="B3837" s="6">
        <v>19</v>
      </c>
      <c r="C3837" s="9">
        <v>9.0999999999999998E-2</v>
      </c>
      <c r="D3837" s="8">
        <v>23.5</v>
      </c>
    </row>
    <row r="3838" spans="1:4" x14ac:dyDescent="0.2">
      <c r="A3838" s="4" t="s">
        <v>10</v>
      </c>
      <c r="B3838" s="6">
        <v>20</v>
      </c>
      <c r="C3838" s="9">
        <v>0.61799999999999999</v>
      </c>
      <c r="D3838" s="8">
        <v>0</v>
      </c>
    </row>
    <row r="3839" spans="1:4" x14ac:dyDescent="0.2">
      <c r="A3839" s="4" t="s">
        <v>10</v>
      </c>
      <c r="B3839" s="6">
        <v>21</v>
      </c>
      <c r="C3839" s="9">
        <v>0.13400000000000001</v>
      </c>
      <c r="D3839" s="8">
        <v>0</v>
      </c>
    </row>
    <row r="3840" spans="1:4" x14ac:dyDescent="0.2">
      <c r="A3840" s="4" t="s">
        <v>10</v>
      </c>
      <c r="B3840" s="6">
        <v>22</v>
      </c>
      <c r="C3840" s="9">
        <v>0.42899999999999999</v>
      </c>
      <c r="D3840" s="8">
        <v>0</v>
      </c>
    </row>
    <row r="3841" spans="1:4" x14ac:dyDescent="0.2">
      <c r="A3841" s="4" t="s">
        <v>10</v>
      </c>
      <c r="B3841" s="6">
        <v>23</v>
      </c>
      <c r="C3841" s="9">
        <v>0.76700000000000002</v>
      </c>
      <c r="D3841" s="8">
        <v>0</v>
      </c>
    </row>
    <row r="3842" spans="1:4" x14ac:dyDescent="0.2">
      <c r="A3842" s="4" t="s">
        <v>10</v>
      </c>
      <c r="B3842" s="6">
        <v>0</v>
      </c>
      <c r="C3842" s="9">
        <v>0.14399999999999999</v>
      </c>
      <c r="D3842" s="8">
        <v>0</v>
      </c>
    </row>
    <row r="3843" spans="1:4" x14ac:dyDescent="0.2">
      <c r="A3843" s="4" t="s">
        <v>10</v>
      </c>
      <c r="B3843" s="6">
        <v>1</v>
      </c>
      <c r="C3843" s="9">
        <v>0.153</v>
      </c>
      <c r="D3843" s="8">
        <v>0</v>
      </c>
    </row>
    <row r="3844" spans="1:4" x14ac:dyDescent="0.2">
      <c r="A3844" s="4" t="s">
        <v>10</v>
      </c>
      <c r="B3844" s="6">
        <v>2</v>
      </c>
      <c r="C3844" s="9">
        <v>0.13400000000000001</v>
      </c>
      <c r="D3844" s="8">
        <v>0</v>
      </c>
    </row>
    <row r="3845" spans="1:4" x14ac:dyDescent="0.2">
      <c r="A3845" s="4" t="s">
        <v>10</v>
      </c>
      <c r="B3845" s="6">
        <v>3</v>
      </c>
      <c r="C3845" s="9">
        <v>0.13500000000000001</v>
      </c>
      <c r="D3845" s="8">
        <v>0</v>
      </c>
    </row>
    <row r="3846" spans="1:4" x14ac:dyDescent="0.2">
      <c r="A3846" s="4" t="s">
        <v>10</v>
      </c>
      <c r="B3846" s="6">
        <v>4</v>
      </c>
      <c r="C3846" s="9">
        <v>4.2610000000000001</v>
      </c>
      <c r="D3846" s="8">
        <v>0</v>
      </c>
    </row>
    <row r="3847" spans="1:4" x14ac:dyDescent="0.2">
      <c r="A3847" s="4" t="s">
        <v>10</v>
      </c>
      <c r="B3847" s="6">
        <v>5</v>
      </c>
      <c r="C3847" s="9">
        <v>4.4329999999999998</v>
      </c>
      <c r="D3847" s="8">
        <v>9.94</v>
      </c>
    </row>
    <row r="3848" spans="1:4" x14ac:dyDescent="0.2">
      <c r="A3848" s="4" t="s">
        <v>10</v>
      </c>
      <c r="B3848" s="6">
        <v>6</v>
      </c>
      <c r="C3848" s="9">
        <v>4.43</v>
      </c>
      <c r="D3848" s="8">
        <v>64.180000000000007</v>
      </c>
    </row>
    <row r="3849" spans="1:4" x14ac:dyDescent="0.2">
      <c r="A3849" s="4" t="s">
        <v>10</v>
      </c>
      <c r="B3849" s="6">
        <v>7</v>
      </c>
      <c r="C3849" s="9">
        <v>4.4530000000000003</v>
      </c>
      <c r="D3849" s="8">
        <v>259.8</v>
      </c>
    </row>
    <row r="3850" spans="1:4" x14ac:dyDescent="0.2">
      <c r="A3850" s="4" t="s">
        <v>10</v>
      </c>
      <c r="B3850" s="6">
        <v>8</v>
      </c>
      <c r="C3850" s="9">
        <v>4.3630000000000004</v>
      </c>
      <c r="D3850" s="8">
        <v>483.89</v>
      </c>
    </row>
    <row r="3851" spans="1:4" x14ac:dyDescent="0.2">
      <c r="A3851" s="4" t="s">
        <v>10</v>
      </c>
      <c r="B3851" s="6">
        <v>9</v>
      </c>
      <c r="C3851" s="9">
        <v>4.3250000000000002</v>
      </c>
      <c r="D3851" s="8">
        <v>562.26</v>
      </c>
    </row>
    <row r="3852" spans="1:4" x14ac:dyDescent="0.2">
      <c r="A3852" s="4" t="s">
        <v>10</v>
      </c>
      <c r="B3852" s="6">
        <v>10</v>
      </c>
      <c r="C3852" s="9">
        <v>4.3209999999999997</v>
      </c>
      <c r="D3852" s="8">
        <v>864.62</v>
      </c>
    </row>
    <row r="3853" spans="1:4" x14ac:dyDescent="0.2">
      <c r="A3853" s="4" t="s">
        <v>10</v>
      </c>
      <c r="B3853" s="6">
        <v>11</v>
      </c>
      <c r="C3853" s="9">
        <v>4.3230000000000004</v>
      </c>
      <c r="D3853" s="8">
        <v>979.02</v>
      </c>
    </row>
    <row r="3854" spans="1:4" x14ac:dyDescent="0.2">
      <c r="A3854" s="4" t="s">
        <v>10</v>
      </c>
      <c r="B3854" s="6">
        <v>12</v>
      </c>
      <c r="C3854" s="9">
        <v>4.4009999999999998</v>
      </c>
      <c r="D3854" s="8">
        <v>970.69</v>
      </c>
    </row>
    <row r="3855" spans="1:4" x14ac:dyDescent="0.2">
      <c r="A3855" s="4" t="s">
        <v>10</v>
      </c>
      <c r="B3855" s="6">
        <v>13</v>
      </c>
      <c r="C3855" s="9">
        <v>4.4560000000000004</v>
      </c>
      <c r="D3855" s="8">
        <v>976.06</v>
      </c>
    </row>
    <row r="3856" spans="1:4" x14ac:dyDescent="0.2">
      <c r="A3856" s="4" t="s">
        <v>10</v>
      </c>
      <c r="B3856" s="6">
        <v>14</v>
      </c>
      <c r="C3856" s="9">
        <v>0.70099999999999996</v>
      </c>
      <c r="D3856" s="8">
        <v>880.97</v>
      </c>
    </row>
    <row r="3857" spans="1:4" x14ac:dyDescent="0.2">
      <c r="A3857" s="4" t="s">
        <v>10</v>
      </c>
      <c r="B3857" s="6">
        <v>15</v>
      </c>
      <c r="C3857" s="9">
        <v>5.5E-2</v>
      </c>
      <c r="D3857" s="8">
        <v>655.1</v>
      </c>
    </row>
    <row r="3858" spans="1:4" x14ac:dyDescent="0.2">
      <c r="A3858" s="4" t="s">
        <v>10</v>
      </c>
      <c r="B3858" s="6">
        <v>16</v>
      </c>
      <c r="C3858" s="9">
        <v>4.2999999999999997E-2</v>
      </c>
      <c r="D3858" s="8">
        <v>512.08000000000004</v>
      </c>
    </row>
    <row r="3859" spans="1:4" x14ac:dyDescent="0.2">
      <c r="A3859" s="4" t="s">
        <v>10</v>
      </c>
      <c r="B3859" s="6">
        <v>17</v>
      </c>
      <c r="C3859" s="9">
        <v>4.2999999999999997E-2</v>
      </c>
      <c r="D3859" s="8">
        <v>117.21</v>
      </c>
    </row>
    <row r="3860" spans="1:4" x14ac:dyDescent="0.2">
      <c r="A3860" s="4" t="s">
        <v>10</v>
      </c>
      <c r="B3860" s="6">
        <v>18</v>
      </c>
      <c r="C3860" s="9">
        <v>6.4000000000000001E-2</v>
      </c>
      <c r="D3860" s="8">
        <v>30.25</v>
      </c>
    </row>
    <row r="3861" spans="1:4" x14ac:dyDescent="0.2">
      <c r="A3861" s="4" t="s">
        <v>10</v>
      </c>
      <c r="B3861" s="6">
        <v>19</v>
      </c>
      <c r="C3861" s="9">
        <v>6.0999999999999999E-2</v>
      </c>
      <c r="D3861" s="8">
        <v>23.5</v>
      </c>
    </row>
    <row r="3862" spans="1:4" x14ac:dyDescent="0.2">
      <c r="A3862" s="4" t="s">
        <v>10</v>
      </c>
      <c r="B3862" s="6">
        <v>20</v>
      </c>
      <c r="C3862" s="9">
        <v>0.219</v>
      </c>
      <c r="D3862" s="8">
        <v>0</v>
      </c>
    </row>
    <row r="3863" spans="1:4" x14ac:dyDescent="0.2">
      <c r="A3863" s="4" t="s">
        <v>10</v>
      </c>
      <c r="B3863" s="6">
        <v>21</v>
      </c>
      <c r="C3863" s="9">
        <v>0.46400000000000002</v>
      </c>
      <c r="D3863" s="8">
        <v>0</v>
      </c>
    </row>
    <row r="3864" spans="1:4" x14ac:dyDescent="0.2">
      <c r="A3864" s="4" t="s">
        <v>10</v>
      </c>
      <c r="B3864" s="6">
        <v>22</v>
      </c>
      <c r="C3864" s="9">
        <v>0.27500000000000002</v>
      </c>
      <c r="D3864" s="8">
        <v>0</v>
      </c>
    </row>
    <row r="3865" spans="1:4" x14ac:dyDescent="0.2">
      <c r="A3865" s="4" t="s">
        <v>10</v>
      </c>
      <c r="B3865" s="6">
        <v>23</v>
      </c>
      <c r="C3865" s="9">
        <v>0.14299999999999999</v>
      </c>
      <c r="D3865" s="8">
        <v>0</v>
      </c>
    </row>
    <row r="3866" spans="1:4" x14ac:dyDescent="0.2">
      <c r="A3866" s="4" t="s">
        <v>10</v>
      </c>
      <c r="B3866" s="6">
        <v>0</v>
      </c>
      <c r="C3866" s="9">
        <v>0.13300000000000001</v>
      </c>
      <c r="D3866" s="8">
        <v>0</v>
      </c>
    </row>
    <row r="3867" spans="1:4" x14ac:dyDescent="0.2">
      <c r="A3867" s="4" t="s">
        <v>10</v>
      </c>
      <c r="B3867" s="6">
        <v>1</v>
      </c>
      <c r="C3867" s="9">
        <v>0.14000000000000001</v>
      </c>
      <c r="D3867" s="8">
        <v>0</v>
      </c>
    </row>
    <row r="3868" spans="1:4" x14ac:dyDescent="0.2">
      <c r="A3868" s="4" t="s">
        <v>10</v>
      </c>
      <c r="B3868" s="6">
        <v>2</v>
      </c>
      <c r="C3868" s="9">
        <v>0.152</v>
      </c>
      <c r="D3868" s="8">
        <v>0</v>
      </c>
    </row>
    <row r="3869" spans="1:4" x14ac:dyDescent="0.2">
      <c r="A3869" s="4" t="s">
        <v>10</v>
      </c>
      <c r="B3869" s="6">
        <v>3</v>
      </c>
      <c r="C3869" s="9">
        <v>0.13500000000000001</v>
      </c>
      <c r="D3869" s="8">
        <v>0</v>
      </c>
    </row>
    <row r="3870" spans="1:4" x14ac:dyDescent="0.2">
      <c r="A3870" s="4" t="s">
        <v>10</v>
      </c>
      <c r="B3870" s="6">
        <v>4</v>
      </c>
      <c r="C3870" s="9">
        <v>4.3070000000000004</v>
      </c>
      <c r="D3870" s="8">
        <v>0</v>
      </c>
    </row>
    <row r="3871" spans="1:4" x14ac:dyDescent="0.2">
      <c r="A3871" s="4" t="s">
        <v>10</v>
      </c>
      <c r="B3871" s="6">
        <v>5</v>
      </c>
      <c r="C3871" s="9">
        <v>4.4489999999999998</v>
      </c>
      <c r="D3871" s="8">
        <v>9.94</v>
      </c>
    </row>
    <row r="3872" spans="1:4" x14ac:dyDescent="0.2">
      <c r="A3872" s="4" t="s">
        <v>10</v>
      </c>
      <c r="B3872" s="6">
        <v>6</v>
      </c>
      <c r="C3872" s="9">
        <v>4.4489999999999998</v>
      </c>
      <c r="D3872" s="8">
        <v>55.72</v>
      </c>
    </row>
    <row r="3873" spans="1:4" x14ac:dyDescent="0.2">
      <c r="A3873" s="4" t="s">
        <v>10</v>
      </c>
      <c r="B3873" s="6">
        <v>7</v>
      </c>
      <c r="C3873" s="9">
        <v>4.4589999999999996</v>
      </c>
      <c r="D3873" s="8">
        <v>259.25</v>
      </c>
    </row>
    <row r="3874" spans="1:4" x14ac:dyDescent="0.2">
      <c r="A3874" s="4" t="s">
        <v>10</v>
      </c>
      <c r="B3874" s="6">
        <v>8</v>
      </c>
      <c r="C3874" s="9">
        <v>4.359</v>
      </c>
      <c r="D3874" s="8">
        <v>481.43</v>
      </c>
    </row>
    <row r="3875" spans="1:4" x14ac:dyDescent="0.2">
      <c r="A3875" s="4" t="s">
        <v>10</v>
      </c>
      <c r="B3875" s="6">
        <v>9</v>
      </c>
      <c r="C3875" s="9">
        <v>4.3280000000000003</v>
      </c>
      <c r="D3875" s="8">
        <v>690.45</v>
      </c>
    </row>
    <row r="3876" spans="1:4" x14ac:dyDescent="0.2">
      <c r="A3876" s="4" t="s">
        <v>10</v>
      </c>
      <c r="B3876" s="6">
        <v>10</v>
      </c>
      <c r="C3876" s="9">
        <v>4.3109999999999999</v>
      </c>
      <c r="D3876" s="8">
        <v>860.35</v>
      </c>
    </row>
    <row r="3877" spans="1:4" x14ac:dyDescent="0.2">
      <c r="A3877" s="4" t="s">
        <v>10</v>
      </c>
      <c r="B3877" s="6">
        <v>11</v>
      </c>
      <c r="C3877" s="9">
        <v>4.29</v>
      </c>
      <c r="D3877" s="8">
        <v>973.57</v>
      </c>
    </row>
    <row r="3878" spans="1:4" x14ac:dyDescent="0.2">
      <c r="A3878" s="4" t="s">
        <v>10</v>
      </c>
      <c r="B3878" s="6">
        <v>12</v>
      </c>
      <c r="C3878" s="9">
        <v>4.2679999999999998</v>
      </c>
      <c r="D3878" s="8">
        <v>1023.77</v>
      </c>
    </row>
    <row r="3879" spans="1:4" x14ac:dyDescent="0.2">
      <c r="A3879" s="4" t="s">
        <v>10</v>
      </c>
      <c r="B3879" s="6">
        <v>13</v>
      </c>
      <c r="C3879" s="9">
        <v>4.2720000000000002</v>
      </c>
      <c r="D3879" s="8">
        <v>992.1</v>
      </c>
    </row>
    <row r="3880" spans="1:4" x14ac:dyDescent="0.2">
      <c r="A3880" s="4" t="s">
        <v>10</v>
      </c>
      <c r="B3880" s="6">
        <v>14</v>
      </c>
      <c r="C3880" s="9">
        <v>0.35699999999999998</v>
      </c>
      <c r="D3880" s="8">
        <v>890.9</v>
      </c>
    </row>
    <row r="3881" spans="1:4" x14ac:dyDescent="0.2">
      <c r="A3881" s="4" t="s">
        <v>10</v>
      </c>
      <c r="B3881" s="6">
        <v>15</v>
      </c>
      <c r="C3881" s="9">
        <v>4.8000000000000001E-2</v>
      </c>
      <c r="D3881" s="8">
        <v>737.71</v>
      </c>
    </row>
    <row r="3882" spans="1:4" x14ac:dyDescent="0.2">
      <c r="A3882" s="4" t="s">
        <v>10</v>
      </c>
      <c r="B3882" s="6">
        <v>16</v>
      </c>
      <c r="C3882" s="9">
        <v>5.5E-2</v>
      </c>
      <c r="D3882" s="8">
        <v>533.76</v>
      </c>
    </row>
    <row r="3883" spans="1:4" x14ac:dyDescent="0.2">
      <c r="A3883" s="4" t="s">
        <v>10</v>
      </c>
      <c r="B3883" s="6">
        <v>17</v>
      </c>
      <c r="C3883" s="9">
        <v>6.0999999999999999E-2</v>
      </c>
      <c r="D3883" s="8">
        <v>312.18</v>
      </c>
    </row>
    <row r="3884" spans="1:4" x14ac:dyDescent="0.2">
      <c r="A3884" s="4" t="s">
        <v>10</v>
      </c>
      <c r="B3884" s="6">
        <v>18</v>
      </c>
      <c r="C3884" s="9">
        <v>4.8000000000000001E-2</v>
      </c>
      <c r="D3884" s="8">
        <v>101.17</v>
      </c>
    </row>
    <row r="3885" spans="1:4" x14ac:dyDescent="0.2">
      <c r="A3885" s="4" t="s">
        <v>10</v>
      </c>
      <c r="B3885" s="6">
        <v>19</v>
      </c>
      <c r="C3885" s="9">
        <v>6.3E-2</v>
      </c>
      <c r="D3885" s="8">
        <v>23.5</v>
      </c>
    </row>
    <row r="3886" spans="1:4" x14ac:dyDescent="0.2">
      <c r="A3886" s="4" t="s">
        <v>10</v>
      </c>
      <c r="B3886" s="6">
        <v>20</v>
      </c>
      <c r="C3886" s="9">
        <v>0.13600000000000001</v>
      </c>
      <c r="D3886" s="8">
        <v>0</v>
      </c>
    </row>
    <row r="3887" spans="1:4" x14ac:dyDescent="0.2">
      <c r="A3887" s="4" t="s">
        <v>10</v>
      </c>
      <c r="B3887" s="6">
        <v>21</v>
      </c>
      <c r="C3887" s="9">
        <v>0.23599999999999999</v>
      </c>
      <c r="D3887" s="8">
        <v>0</v>
      </c>
    </row>
    <row r="3888" spans="1:4" x14ac:dyDescent="0.2">
      <c r="A3888" s="4" t="s">
        <v>10</v>
      </c>
      <c r="B3888" s="6">
        <v>22</v>
      </c>
      <c r="C3888" s="9">
        <v>0.20399999999999999</v>
      </c>
      <c r="D3888" s="8">
        <v>0</v>
      </c>
    </row>
    <row r="3889" spans="1:4" x14ac:dyDescent="0.2">
      <c r="A3889" s="4" t="s">
        <v>10</v>
      </c>
      <c r="B3889" s="6">
        <v>23</v>
      </c>
      <c r="C3889" s="9">
        <v>0.14899999999999999</v>
      </c>
      <c r="D3889" s="8">
        <v>0</v>
      </c>
    </row>
    <row r="3890" spans="1:4" x14ac:dyDescent="0.2">
      <c r="A3890" s="4" t="s">
        <v>10</v>
      </c>
      <c r="B3890" s="6">
        <v>0</v>
      </c>
      <c r="C3890" s="9">
        <v>0.13700000000000001</v>
      </c>
      <c r="D3890" s="8">
        <v>0</v>
      </c>
    </row>
    <row r="3891" spans="1:4" x14ac:dyDescent="0.2">
      <c r="A3891" s="4" t="s">
        <v>10</v>
      </c>
      <c r="B3891" s="6">
        <v>1</v>
      </c>
      <c r="C3891" s="9">
        <v>0.154</v>
      </c>
      <c r="D3891" s="8">
        <v>0</v>
      </c>
    </row>
    <row r="3892" spans="1:4" x14ac:dyDescent="0.2">
      <c r="A3892" s="4" t="s">
        <v>10</v>
      </c>
      <c r="B3892" s="6">
        <v>2</v>
      </c>
      <c r="C3892" s="9">
        <v>0.14599999999999999</v>
      </c>
      <c r="D3892" s="8">
        <v>0</v>
      </c>
    </row>
    <row r="3893" spans="1:4" x14ac:dyDescent="0.2">
      <c r="A3893" s="4" t="s">
        <v>10</v>
      </c>
      <c r="B3893" s="6">
        <v>3</v>
      </c>
      <c r="C3893" s="9">
        <v>0.13800000000000001</v>
      </c>
      <c r="D3893" s="8">
        <v>0</v>
      </c>
    </row>
    <row r="3894" spans="1:4" x14ac:dyDescent="0.2">
      <c r="A3894" s="4" t="s">
        <v>10</v>
      </c>
      <c r="B3894" s="6">
        <v>4</v>
      </c>
      <c r="C3894" s="9">
        <v>4.32</v>
      </c>
      <c r="D3894" s="8">
        <v>0</v>
      </c>
    </row>
    <row r="3895" spans="1:4" x14ac:dyDescent="0.2">
      <c r="A3895" s="4" t="s">
        <v>10</v>
      </c>
      <c r="B3895" s="6">
        <v>5</v>
      </c>
      <c r="C3895" s="9">
        <v>4.4569999999999999</v>
      </c>
      <c r="D3895" s="8">
        <v>9.94</v>
      </c>
    </row>
    <row r="3896" spans="1:4" x14ac:dyDescent="0.2">
      <c r="A3896" s="4" t="s">
        <v>10</v>
      </c>
      <c r="B3896" s="6">
        <v>6</v>
      </c>
      <c r="C3896" s="9">
        <v>4.4340000000000002</v>
      </c>
      <c r="D3896" s="8">
        <v>71.040000000000006</v>
      </c>
    </row>
    <row r="3897" spans="1:4" x14ac:dyDescent="0.2">
      <c r="A3897" s="4" t="s">
        <v>10</v>
      </c>
      <c r="B3897" s="6">
        <v>7</v>
      </c>
      <c r="C3897" s="9">
        <v>4.4089999999999998</v>
      </c>
      <c r="D3897" s="8">
        <v>256.74</v>
      </c>
    </row>
    <row r="3898" spans="1:4" x14ac:dyDescent="0.2">
      <c r="A3898" s="4" t="s">
        <v>10</v>
      </c>
      <c r="B3898" s="6">
        <v>8</v>
      </c>
      <c r="C3898" s="9">
        <v>4.3620000000000001</v>
      </c>
      <c r="D3898" s="8">
        <v>477.04</v>
      </c>
    </row>
    <row r="3899" spans="1:4" x14ac:dyDescent="0.2">
      <c r="A3899" s="4" t="s">
        <v>10</v>
      </c>
      <c r="B3899" s="6">
        <v>9</v>
      </c>
      <c r="C3899" s="9">
        <v>4.3339999999999996</v>
      </c>
      <c r="D3899" s="8">
        <v>656.52</v>
      </c>
    </row>
    <row r="3900" spans="1:4" x14ac:dyDescent="0.2">
      <c r="A3900" s="4" t="s">
        <v>10</v>
      </c>
      <c r="B3900" s="6">
        <v>10</v>
      </c>
      <c r="C3900" s="9">
        <v>4.343</v>
      </c>
      <c r="D3900" s="8">
        <v>759.55</v>
      </c>
    </row>
    <row r="3901" spans="1:4" x14ac:dyDescent="0.2">
      <c r="A3901" s="4" t="s">
        <v>10</v>
      </c>
      <c r="B3901" s="6">
        <v>11</v>
      </c>
      <c r="C3901" s="9">
        <v>4.3209999999999997</v>
      </c>
      <c r="D3901" s="8">
        <v>856.35</v>
      </c>
    </row>
    <row r="3902" spans="1:4" x14ac:dyDescent="0.2">
      <c r="A3902" s="4" t="s">
        <v>10</v>
      </c>
      <c r="B3902" s="6">
        <v>12</v>
      </c>
      <c r="C3902" s="9">
        <v>4.3150000000000004</v>
      </c>
      <c r="D3902" s="8">
        <v>883.6</v>
      </c>
    </row>
    <row r="3903" spans="1:4" x14ac:dyDescent="0.2">
      <c r="A3903" s="4" t="s">
        <v>10</v>
      </c>
      <c r="B3903" s="6">
        <v>13</v>
      </c>
      <c r="C3903" s="9">
        <v>4.2709999999999999</v>
      </c>
      <c r="D3903" s="8">
        <v>986.7</v>
      </c>
    </row>
    <row r="3904" spans="1:4" x14ac:dyDescent="0.2">
      <c r="A3904" s="4" t="s">
        <v>10</v>
      </c>
      <c r="B3904" s="6">
        <v>14</v>
      </c>
      <c r="C3904" s="9">
        <v>0.17199999999999999</v>
      </c>
      <c r="D3904" s="8">
        <v>895.08</v>
      </c>
    </row>
    <row r="3905" spans="1:4" x14ac:dyDescent="0.2">
      <c r="A3905" s="4" t="s">
        <v>10</v>
      </c>
      <c r="B3905" s="6">
        <v>15</v>
      </c>
      <c r="C3905" s="9">
        <v>6.0999999999999999E-2</v>
      </c>
      <c r="D3905" s="8">
        <v>734.85</v>
      </c>
    </row>
    <row r="3906" spans="1:4" x14ac:dyDescent="0.2">
      <c r="A3906" s="4" t="s">
        <v>10</v>
      </c>
      <c r="B3906" s="6">
        <v>16</v>
      </c>
      <c r="C3906" s="9">
        <v>5.6000000000000001E-2</v>
      </c>
      <c r="D3906" s="8">
        <v>539.42999999999995</v>
      </c>
    </row>
    <row r="3907" spans="1:4" x14ac:dyDescent="0.2">
      <c r="A3907" s="4" t="s">
        <v>10</v>
      </c>
      <c r="B3907" s="6">
        <v>17</v>
      </c>
      <c r="C3907" s="9">
        <v>4.3999999999999997E-2</v>
      </c>
      <c r="D3907" s="8">
        <v>313.64</v>
      </c>
    </row>
    <row r="3908" spans="1:4" x14ac:dyDescent="0.2">
      <c r="A3908" s="4" t="s">
        <v>10</v>
      </c>
      <c r="B3908" s="6">
        <v>18</v>
      </c>
      <c r="C3908" s="9">
        <v>0.05</v>
      </c>
      <c r="D3908" s="8">
        <v>102.52</v>
      </c>
    </row>
    <row r="3909" spans="1:4" x14ac:dyDescent="0.2">
      <c r="A3909" s="4" t="s">
        <v>10</v>
      </c>
      <c r="B3909" s="6">
        <v>19</v>
      </c>
      <c r="C3909" s="9">
        <v>6.2E-2</v>
      </c>
      <c r="D3909" s="8">
        <v>24.41</v>
      </c>
    </row>
    <row r="3910" spans="1:4" x14ac:dyDescent="0.2">
      <c r="A3910" s="4" t="s">
        <v>10</v>
      </c>
      <c r="B3910" s="6">
        <v>20</v>
      </c>
      <c r="C3910" s="9">
        <v>0.06</v>
      </c>
      <c r="D3910" s="8">
        <v>0</v>
      </c>
    </row>
    <row r="3911" spans="1:4" x14ac:dyDescent="0.2">
      <c r="A3911" s="4" t="s">
        <v>10</v>
      </c>
      <c r="B3911" s="6">
        <v>21</v>
      </c>
      <c r="C3911" s="9">
        <v>0.48599999999999999</v>
      </c>
      <c r="D3911" s="8">
        <v>0</v>
      </c>
    </row>
    <row r="3912" spans="1:4" x14ac:dyDescent="0.2">
      <c r="A3912" s="4" t="s">
        <v>10</v>
      </c>
      <c r="B3912" s="6">
        <v>22</v>
      </c>
      <c r="C3912" s="9">
        <v>0.13400000000000001</v>
      </c>
      <c r="D3912" s="8">
        <v>0</v>
      </c>
    </row>
    <row r="3913" spans="1:4" x14ac:dyDescent="0.2">
      <c r="A3913" s="4" t="s">
        <v>10</v>
      </c>
      <c r="B3913" s="6">
        <v>23</v>
      </c>
      <c r="C3913" s="9">
        <v>0.23499999999999999</v>
      </c>
      <c r="D3913" s="8">
        <v>0</v>
      </c>
    </row>
    <row r="3914" spans="1:4" x14ac:dyDescent="0.2">
      <c r="A3914" s="4" t="s">
        <v>10</v>
      </c>
      <c r="B3914" s="6">
        <v>0</v>
      </c>
      <c r="C3914" s="9">
        <v>0.14499999999999999</v>
      </c>
      <c r="D3914" s="8">
        <v>0</v>
      </c>
    </row>
    <row r="3915" spans="1:4" x14ac:dyDescent="0.2">
      <c r="A3915" s="4" t="s">
        <v>10</v>
      </c>
      <c r="B3915" s="6">
        <v>1</v>
      </c>
      <c r="C3915" s="9">
        <v>0.13400000000000001</v>
      </c>
      <c r="D3915" s="8">
        <v>0</v>
      </c>
    </row>
    <row r="3916" spans="1:4" x14ac:dyDescent="0.2">
      <c r="A3916" s="4" t="s">
        <v>10</v>
      </c>
      <c r="B3916" s="6">
        <v>2</v>
      </c>
      <c r="C3916" s="9">
        <v>0.13600000000000001</v>
      </c>
      <c r="D3916" s="8">
        <v>0</v>
      </c>
    </row>
    <row r="3917" spans="1:4" x14ac:dyDescent="0.2">
      <c r="A3917" s="4" t="s">
        <v>10</v>
      </c>
      <c r="B3917" s="6">
        <v>3</v>
      </c>
      <c r="C3917" s="9">
        <v>0.14099999999999999</v>
      </c>
      <c r="D3917" s="8">
        <v>0</v>
      </c>
    </row>
    <row r="3918" spans="1:4" x14ac:dyDescent="0.2">
      <c r="A3918" s="4" t="s">
        <v>10</v>
      </c>
      <c r="B3918" s="6">
        <v>4</v>
      </c>
      <c r="C3918" s="9">
        <v>4.33</v>
      </c>
      <c r="D3918" s="8">
        <v>0</v>
      </c>
    </row>
    <row r="3919" spans="1:4" x14ac:dyDescent="0.2">
      <c r="A3919" s="4" t="s">
        <v>10</v>
      </c>
      <c r="B3919" s="6">
        <v>5</v>
      </c>
      <c r="C3919" s="9">
        <v>4.4550000000000001</v>
      </c>
      <c r="D3919" s="8">
        <v>10.85</v>
      </c>
    </row>
    <row r="3920" spans="1:4" x14ac:dyDescent="0.2">
      <c r="A3920" s="4" t="s">
        <v>10</v>
      </c>
      <c r="B3920" s="6">
        <v>6</v>
      </c>
      <c r="C3920" s="9">
        <v>4.4470000000000001</v>
      </c>
      <c r="D3920" s="8">
        <v>63.14</v>
      </c>
    </row>
    <row r="3921" spans="1:4" x14ac:dyDescent="0.2">
      <c r="A3921" s="4" t="s">
        <v>10</v>
      </c>
      <c r="B3921" s="6">
        <v>7</v>
      </c>
      <c r="C3921" s="9">
        <v>4.4889999999999999</v>
      </c>
      <c r="D3921" s="8">
        <v>257.36</v>
      </c>
    </row>
    <row r="3922" spans="1:4" x14ac:dyDescent="0.2">
      <c r="A3922" s="4" t="s">
        <v>10</v>
      </c>
      <c r="B3922" s="6">
        <v>8</v>
      </c>
      <c r="C3922" s="9">
        <v>4.3780000000000001</v>
      </c>
      <c r="D3922" s="8">
        <v>481.22</v>
      </c>
    </row>
    <row r="3923" spans="1:4" x14ac:dyDescent="0.2">
      <c r="A3923" s="4" t="s">
        <v>10</v>
      </c>
      <c r="B3923" s="6">
        <v>9</v>
      </c>
      <c r="C3923" s="9">
        <v>4.3209999999999997</v>
      </c>
      <c r="D3923" s="8">
        <v>688.3</v>
      </c>
    </row>
    <row r="3924" spans="1:4" x14ac:dyDescent="0.2">
      <c r="A3924" s="4" t="s">
        <v>10</v>
      </c>
      <c r="B3924" s="6">
        <v>10</v>
      </c>
      <c r="C3924" s="9">
        <v>4.3220000000000001</v>
      </c>
      <c r="D3924" s="8">
        <v>862.66</v>
      </c>
    </row>
    <row r="3925" spans="1:4" x14ac:dyDescent="0.2">
      <c r="A3925" s="4" t="s">
        <v>10</v>
      </c>
      <c r="B3925" s="6">
        <v>11</v>
      </c>
      <c r="C3925" s="9">
        <v>4.2939999999999996</v>
      </c>
      <c r="D3925" s="8">
        <v>977.1</v>
      </c>
    </row>
    <row r="3926" spans="1:4" x14ac:dyDescent="0.2">
      <c r="A3926" s="4" t="s">
        <v>10</v>
      </c>
      <c r="B3926" s="6">
        <v>12</v>
      </c>
      <c r="C3926" s="9">
        <v>4.2839999999999998</v>
      </c>
      <c r="D3926" s="8">
        <v>1022.61</v>
      </c>
    </row>
    <row r="3927" spans="1:4" x14ac:dyDescent="0.2">
      <c r="A3927" s="4" t="s">
        <v>10</v>
      </c>
      <c r="B3927" s="6">
        <v>13</v>
      </c>
      <c r="C3927" s="9">
        <v>4.2519999999999998</v>
      </c>
      <c r="D3927" s="8">
        <v>996.88</v>
      </c>
    </row>
    <row r="3928" spans="1:4" x14ac:dyDescent="0.2">
      <c r="A3928" s="4" t="s">
        <v>10</v>
      </c>
      <c r="B3928" s="6">
        <v>14</v>
      </c>
      <c r="C3928" s="9">
        <v>0.42</v>
      </c>
      <c r="D3928" s="8">
        <v>895.66</v>
      </c>
    </row>
    <row r="3929" spans="1:4" x14ac:dyDescent="0.2">
      <c r="A3929" s="4" t="s">
        <v>10</v>
      </c>
      <c r="B3929" s="6">
        <v>15</v>
      </c>
      <c r="C3929" s="9">
        <v>0.04</v>
      </c>
      <c r="D3929" s="8">
        <v>738.86</v>
      </c>
    </row>
    <row r="3930" spans="1:4" x14ac:dyDescent="0.2">
      <c r="A3930" s="4" t="s">
        <v>10</v>
      </c>
      <c r="B3930" s="6">
        <v>16</v>
      </c>
      <c r="C3930" s="9">
        <v>5.8000000000000003E-2</v>
      </c>
      <c r="D3930" s="8">
        <v>537.09</v>
      </c>
    </row>
    <row r="3931" spans="1:4" x14ac:dyDescent="0.2">
      <c r="A3931" s="4" t="s">
        <v>10</v>
      </c>
      <c r="B3931" s="6">
        <v>17</v>
      </c>
      <c r="C3931" s="9">
        <v>4.7E-2</v>
      </c>
      <c r="D3931" s="8">
        <v>313.55</v>
      </c>
    </row>
    <row r="3932" spans="1:4" x14ac:dyDescent="0.2">
      <c r="A3932" s="4" t="s">
        <v>10</v>
      </c>
      <c r="B3932" s="6">
        <v>18</v>
      </c>
      <c r="C3932" s="9">
        <v>4.2000000000000003E-2</v>
      </c>
      <c r="D3932" s="8">
        <v>102.19</v>
      </c>
    </row>
    <row r="3933" spans="1:4" x14ac:dyDescent="0.2">
      <c r="A3933" s="4" t="s">
        <v>10</v>
      </c>
      <c r="B3933" s="6">
        <v>19</v>
      </c>
      <c r="C3933" s="9">
        <v>5.6000000000000001E-2</v>
      </c>
      <c r="D3933" s="8">
        <v>25.31</v>
      </c>
    </row>
    <row r="3934" spans="1:4" x14ac:dyDescent="0.2">
      <c r="A3934" s="4" t="s">
        <v>10</v>
      </c>
      <c r="B3934" s="6">
        <v>20</v>
      </c>
      <c r="C3934" s="9">
        <v>5.0999999999999997E-2</v>
      </c>
      <c r="D3934" s="8">
        <v>0</v>
      </c>
    </row>
    <row r="3935" spans="1:4" x14ac:dyDescent="0.2">
      <c r="A3935" s="4" t="s">
        <v>10</v>
      </c>
      <c r="B3935" s="6">
        <v>21</v>
      </c>
      <c r="C3935" s="9">
        <v>4.2000000000000003E-2</v>
      </c>
      <c r="D3935" s="8">
        <v>0</v>
      </c>
    </row>
    <row r="3936" spans="1:4" x14ac:dyDescent="0.2">
      <c r="A3936" s="4" t="s">
        <v>10</v>
      </c>
      <c r="B3936" s="6">
        <v>22</v>
      </c>
      <c r="C3936" s="9">
        <v>6.4000000000000001E-2</v>
      </c>
      <c r="D3936" s="8">
        <v>0</v>
      </c>
    </row>
    <row r="3937" spans="1:4" x14ac:dyDescent="0.2">
      <c r="A3937" s="4" t="s">
        <v>10</v>
      </c>
      <c r="B3937" s="6">
        <v>23</v>
      </c>
      <c r="C3937" s="9">
        <v>0.14599999999999999</v>
      </c>
      <c r="D3937" s="8">
        <v>0</v>
      </c>
    </row>
    <row r="3938" spans="1:4" x14ac:dyDescent="0.2">
      <c r="A3938" s="4" t="s">
        <v>10</v>
      </c>
      <c r="B3938" s="6">
        <v>0</v>
      </c>
      <c r="C3938" s="9">
        <v>0.13200000000000001</v>
      </c>
      <c r="D3938" s="8">
        <v>0</v>
      </c>
    </row>
    <row r="3939" spans="1:4" x14ac:dyDescent="0.2">
      <c r="A3939" s="4" t="s">
        <v>10</v>
      </c>
      <c r="B3939" s="6">
        <v>1</v>
      </c>
      <c r="C3939" s="9">
        <v>0.13300000000000001</v>
      </c>
      <c r="D3939" s="8">
        <v>0</v>
      </c>
    </row>
    <row r="3940" spans="1:4" x14ac:dyDescent="0.2">
      <c r="A3940" s="4" t="s">
        <v>10</v>
      </c>
      <c r="B3940" s="6">
        <v>2</v>
      </c>
      <c r="C3940" s="9">
        <v>0.151</v>
      </c>
      <c r="D3940" s="8">
        <v>0</v>
      </c>
    </row>
    <row r="3941" spans="1:4" x14ac:dyDescent="0.2">
      <c r="A3941" s="4" t="s">
        <v>10</v>
      </c>
      <c r="B3941" s="6">
        <v>3</v>
      </c>
      <c r="C3941" s="9">
        <v>0.13200000000000001</v>
      </c>
      <c r="D3941" s="8">
        <v>0</v>
      </c>
    </row>
    <row r="3942" spans="1:4" x14ac:dyDescent="0.2">
      <c r="A3942" s="4" t="s">
        <v>10</v>
      </c>
      <c r="B3942" s="6">
        <v>4</v>
      </c>
      <c r="C3942" s="9">
        <v>0.13200000000000001</v>
      </c>
      <c r="D3942" s="8">
        <v>0</v>
      </c>
    </row>
    <row r="3943" spans="1:4" x14ac:dyDescent="0.2">
      <c r="A3943" s="4" t="s">
        <v>10</v>
      </c>
      <c r="B3943" s="6">
        <v>5</v>
      </c>
      <c r="C3943" s="9">
        <v>0.14299999999999999</v>
      </c>
      <c r="D3943" s="8">
        <v>9.94</v>
      </c>
    </row>
    <row r="3944" spans="1:4" x14ac:dyDescent="0.2">
      <c r="A3944" s="4" t="s">
        <v>10</v>
      </c>
      <c r="B3944" s="6">
        <v>6</v>
      </c>
      <c r="C3944" s="9">
        <v>0.14399999999999999</v>
      </c>
      <c r="D3944" s="8">
        <v>61.16</v>
      </c>
    </row>
    <row r="3945" spans="1:4" x14ac:dyDescent="0.2">
      <c r="A3945" s="4" t="s">
        <v>10</v>
      </c>
      <c r="B3945" s="6">
        <v>7</v>
      </c>
      <c r="C3945" s="9">
        <v>0.111</v>
      </c>
      <c r="D3945" s="8">
        <v>256.86</v>
      </c>
    </row>
    <row r="3946" spans="1:4" x14ac:dyDescent="0.2">
      <c r="A3946" s="4" t="s">
        <v>10</v>
      </c>
      <c r="B3946" s="6">
        <v>8</v>
      </c>
      <c r="C3946" s="9">
        <v>4.8000000000000001E-2</v>
      </c>
      <c r="D3946" s="8">
        <v>478.79</v>
      </c>
    </row>
    <row r="3947" spans="1:4" x14ac:dyDescent="0.2">
      <c r="A3947" s="4" t="s">
        <v>10</v>
      </c>
      <c r="B3947" s="6">
        <v>9</v>
      </c>
      <c r="C3947" s="9">
        <v>6.3E-2</v>
      </c>
      <c r="D3947" s="8">
        <v>687.76</v>
      </c>
    </row>
    <row r="3948" spans="1:4" x14ac:dyDescent="0.2">
      <c r="A3948" s="4" t="s">
        <v>10</v>
      </c>
      <c r="B3948" s="6">
        <v>10</v>
      </c>
      <c r="C3948" s="9">
        <v>4.2000000000000003E-2</v>
      </c>
      <c r="D3948" s="8">
        <v>857.57</v>
      </c>
    </row>
    <row r="3949" spans="1:4" x14ac:dyDescent="0.2">
      <c r="A3949" s="4" t="s">
        <v>10</v>
      </c>
      <c r="B3949" s="6">
        <v>11</v>
      </c>
      <c r="C3949" s="9">
        <v>3.7999999999999999E-2</v>
      </c>
      <c r="D3949" s="8">
        <v>970.82</v>
      </c>
    </row>
    <row r="3950" spans="1:4" x14ac:dyDescent="0.2">
      <c r="A3950" s="4" t="s">
        <v>10</v>
      </c>
      <c r="B3950" s="6">
        <v>12</v>
      </c>
      <c r="C3950" s="9">
        <v>4.7E-2</v>
      </c>
      <c r="D3950" s="8">
        <v>1022.1</v>
      </c>
    </row>
    <row r="3951" spans="1:4" x14ac:dyDescent="0.2">
      <c r="A3951" s="4" t="s">
        <v>10</v>
      </c>
      <c r="B3951" s="6">
        <v>13</v>
      </c>
      <c r="C3951" s="9">
        <v>5.6000000000000001E-2</v>
      </c>
      <c r="D3951" s="8">
        <v>991.62</v>
      </c>
    </row>
    <row r="3952" spans="1:4" x14ac:dyDescent="0.2">
      <c r="A3952" s="4" t="s">
        <v>10</v>
      </c>
      <c r="B3952" s="6">
        <v>14</v>
      </c>
      <c r="C3952" s="9">
        <v>4.2000000000000003E-2</v>
      </c>
      <c r="D3952" s="8">
        <v>890.58</v>
      </c>
    </row>
    <row r="3953" spans="1:4" x14ac:dyDescent="0.2">
      <c r="A3953" s="4" t="s">
        <v>10</v>
      </c>
      <c r="B3953" s="6">
        <v>15</v>
      </c>
      <c r="C3953" s="9">
        <v>3.9E-2</v>
      </c>
      <c r="D3953" s="8">
        <v>739.52</v>
      </c>
    </row>
    <row r="3954" spans="1:4" x14ac:dyDescent="0.2">
      <c r="A3954" s="4" t="s">
        <v>10</v>
      </c>
      <c r="B3954" s="6">
        <v>16</v>
      </c>
      <c r="C3954" s="9">
        <v>5.7000000000000002E-2</v>
      </c>
      <c r="D3954" s="8">
        <v>537.79999999999995</v>
      </c>
    </row>
    <row r="3955" spans="1:4" x14ac:dyDescent="0.2">
      <c r="A3955" s="4" t="s">
        <v>10</v>
      </c>
      <c r="B3955" s="6">
        <v>17</v>
      </c>
      <c r="C3955" s="9">
        <v>4.7E-2</v>
      </c>
      <c r="D3955" s="8">
        <v>313.7</v>
      </c>
    </row>
    <row r="3956" spans="1:4" x14ac:dyDescent="0.2">
      <c r="A3956" s="4" t="s">
        <v>10</v>
      </c>
      <c r="B3956" s="6">
        <v>18</v>
      </c>
      <c r="C3956" s="9">
        <v>0.191</v>
      </c>
      <c r="D3956" s="8">
        <v>104.68</v>
      </c>
    </row>
    <row r="3957" spans="1:4" x14ac:dyDescent="0.2">
      <c r="A3957" s="4" t="s">
        <v>10</v>
      </c>
      <c r="B3957" s="6">
        <v>19</v>
      </c>
      <c r="C3957" s="9">
        <v>5.8000000000000003E-2</v>
      </c>
      <c r="D3957" s="8">
        <v>23.5</v>
      </c>
    </row>
    <row r="3958" spans="1:4" x14ac:dyDescent="0.2">
      <c r="A3958" s="4" t="s">
        <v>10</v>
      </c>
      <c r="B3958" s="6">
        <v>20</v>
      </c>
      <c r="C3958" s="9">
        <v>0.15</v>
      </c>
      <c r="D3958" s="8">
        <v>0</v>
      </c>
    </row>
    <row r="3959" spans="1:4" x14ac:dyDescent="0.2">
      <c r="A3959" s="4" t="s">
        <v>10</v>
      </c>
      <c r="B3959" s="6">
        <v>21</v>
      </c>
      <c r="C3959" s="9">
        <v>9.6000000000000002E-2</v>
      </c>
      <c r="D3959" s="8">
        <v>0</v>
      </c>
    </row>
    <row r="3960" spans="1:4" x14ac:dyDescent="0.2">
      <c r="A3960" s="4" t="s">
        <v>10</v>
      </c>
      <c r="B3960" s="6">
        <v>22</v>
      </c>
      <c r="C3960" s="9">
        <v>6.8000000000000005E-2</v>
      </c>
      <c r="D3960" s="8">
        <v>0</v>
      </c>
    </row>
    <row r="3961" spans="1:4" x14ac:dyDescent="0.2">
      <c r="A3961" s="4" t="s">
        <v>10</v>
      </c>
      <c r="B3961" s="6">
        <v>23</v>
      </c>
      <c r="C3961" s="9">
        <v>0.14399999999999999</v>
      </c>
      <c r="D3961" s="8">
        <v>0</v>
      </c>
    </row>
    <row r="3962" spans="1:4" x14ac:dyDescent="0.2">
      <c r="A3962" s="4" t="s">
        <v>10</v>
      </c>
      <c r="B3962" s="6">
        <v>0</v>
      </c>
      <c r="C3962" s="9">
        <v>0.13400000000000001</v>
      </c>
      <c r="D3962" s="8">
        <v>0</v>
      </c>
    </row>
    <row r="3963" spans="1:4" x14ac:dyDescent="0.2">
      <c r="A3963" s="4" t="s">
        <v>10</v>
      </c>
      <c r="B3963" s="6">
        <v>1</v>
      </c>
      <c r="C3963" s="9">
        <v>0.13900000000000001</v>
      </c>
      <c r="D3963" s="8">
        <v>0</v>
      </c>
    </row>
    <row r="3964" spans="1:4" x14ac:dyDescent="0.2">
      <c r="A3964" s="4" t="s">
        <v>10</v>
      </c>
      <c r="B3964" s="6">
        <v>2</v>
      </c>
      <c r="C3964" s="9">
        <v>0.152</v>
      </c>
      <c r="D3964" s="8">
        <v>0</v>
      </c>
    </row>
    <row r="3965" spans="1:4" x14ac:dyDescent="0.2">
      <c r="A3965" s="4" t="s">
        <v>10</v>
      </c>
      <c r="B3965" s="6">
        <v>3</v>
      </c>
      <c r="C3965" s="9">
        <v>0.13400000000000001</v>
      </c>
      <c r="D3965" s="8">
        <v>0</v>
      </c>
    </row>
    <row r="3966" spans="1:4" x14ac:dyDescent="0.2">
      <c r="A3966" s="4" t="s">
        <v>10</v>
      </c>
      <c r="B3966" s="6">
        <v>4</v>
      </c>
      <c r="C3966" s="9">
        <v>4.2809999999999997</v>
      </c>
      <c r="D3966" s="8">
        <v>0</v>
      </c>
    </row>
    <row r="3967" spans="1:4" x14ac:dyDescent="0.2">
      <c r="A3967" s="4" t="s">
        <v>10</v>
      </c>
      <c r="B3967" s="6">
        <v>5</v>
      </c>
      <c r="C3967" s="9">
        <v>4.4400000000000004</v>
      </c>
      <c r="D3967" s="8">
        <v>9.94</v>
      </c>
    </row>
    <row r="3968" spans="1:4" x14ac:dyDescent="0.2">
      <c r="A3968" s="4" t="s">
        <v>10</v>
      </c>
      <c r="B3968" s="6">
        <v>6</v>
      </c>
      <c r="C3968" s="9">
        <v>4.4130000000000003</v>
      </c>
      <c r="D3968" s="8">
        <v>62.32</v>
      </c>
    </row>
    <row r="3969" spans="1:4" x14ac:dyDescent="0.2">
      <c r="A3969" s="4" t="s">
        <v>10</v>
      </c>
      <c r="B3969" s="6">
        <v>7</v>
      </c>
      <c r="C3969" s="9">
        <v>4.4409999999999998</v>
      </c>
      <c r="D3969" s="8">
        <v>244.45</v>
      </c>
    </row>
    <row r="3970" spans="1:4" x14ac:dyDescent="0.2">
      <c r="A3970" s="4" t="s">
        <v>10</v>
      </c>
      <c r="B3970" s="6">
        <v>8</v>
      </c>
      <c r="C3970" s="9">
        <v>4.3620000000000001</v>
      </c>
      <c r="D3970" s="8">
        <v>417.16</v>
      </c>
    </row>
    <row r="3971" spans="1:4" x14ac:dyDescent="0.2">
      <c r="A3971" s="4" t="s">
        <v>10</v>
      </c>
      <c r="B3971" s="6">
        <v>9</v>
      </c>
      <c r="C3971" s="9">
        <v>4.3140000000000001</v>
      </c>
      <c r="D3971" s="8">
        <v>647.36</v>
      </c>
    </row>
    <row r="3972" spans="1:4" x14ac:dyDescent="0.2">
      <c r="A3972" s="4" t="s">
        <v>10</v>
      </c>
      <c r="B3972" s="6">
        <v>10</v>
      </c>
      <c r="C3972" s="9">
        <v>4.2869999999999999</v>
      </c>
      <c r="D3972" s="8">
        <v>780.98</v>
      </c>
    </row>
    <row r="3973" spans="1:4" x14ac:dyDescent="0.2">
      <c r="A3973" s="4" t="s">
        <v>10</v>
      </c>
      <c r="B3973" s="6">
        <v>11</v>
      </c>
      <c r="C3973" s="9">
        <v>4.226</v>
      </c>
      <c r="D3973" s="8">
        <v>833.13</v>
      </c>
    </row>
    <row r="3974" spans="1:4" x14ac:dyDescent="0.2">
      <c r="A3974" s="4" t="s">
        <v>10</v>
      </c>
      <c r="B3974" s="6">
        <v>12</v>
      </c>
      <c r="C3974" s="9">
        <v>4.2080000000000002</v>
      </c>
      <c r="D3974" s="8">
        <v>444.32</v>
      </c>
    </row>
    <row r="3975" spans="1:4" x14ac:dyDescent="0.2">
      <c r="A3975" s="4" t="s">
        <v>10</v>
      </c>
      <c r="B3975" s="6">
        <v>13</v>
      </c>
      <c r="C3975" s="9">
        <v>4.2450000000000001</v>
      </c>
      <c r="D3975" s="8">
        <v>740.11</v>
      </c>
    </row>
    <row r="3976" spans="1:4" x14ac:dyDescent="0.2">
      <c r="A3976" s="4" t="s">
        <v>10</v>
      </c>
      <c r="B3976" s="6">
        <v>14</v>
      </c>
      <c r="C3976" s="9">
        <v>0.61</v>
      </c>
      <c r="D3976" s="8">
        <v>550.61</v>
      </c>
    </row>
    <row r="3977" spans="1:4" x14ac:dyDescent="0.2">
      <c r="A3977" s="4" t="s">
        <v>10</v>
      </c>
      <c r="B3977" s="6">
        <v>15</v>
      </c>
      <c r="C3977" s="9">
        <v>6.7000000000000004E-2</v>
      </c>
      <c r="D3977" s="8">
        <v>502.7</v>
      </c>
    </row>
    <row r="3978" spans="1:4" x14ac:dyDescent="0.2">
      <c r="A3978" s="4" t="s">
        <v>10</v>
      </c>
      <c r="B3978" s="6">
        <v>16</v>
      </c>
      <c r="C3978" s="9">
        <v>4.8000000000000001E-2</v>
      </c>
      <c r="D3978" s="8">
        <v>358.99</v>
      </c>
    </row>
    <row r="3979" spans="1:4" x14ac:dyDescent="0.2">
      <c r="A3979" s="4" t="s">
        <v>10</v>
      </c>
      <c r="B3979" s="6">
        <v>17</v>
      </c>
      <c r="C3979" s="9">
        <v>4.2999999999999997E-2</v>
      </c>
      <c r="D3979" s="8">
        <v>231.53</v>
      </c>
    </row>
    <row r="3980" spans="1:4" x14ac:dyDescent="0.2">
      <c r="A3980" s="4" t="s">
        <v>10</v>
      </c>
      <c r="B3980" s="6">
        <v>18</v>
      </c>
      <c r="C3980" s="9">
        <v>0.06</v>
      </c>
      <c r="D3980" s="8">
        <v>106.53</v>
      </c>
    </row>
    <row r="3981" spans="1:4" x14ac:dyDescent="0.2">
      <c r="A3981" s="4" t="s">
        <v>10</v>
      </c>
      <c r="B3981" s="6">
        <v>19</v>
      </c>
      <c r="C3981" s="9">
        <v>5.0999999999999997E-2</v>
      </c>
      <c r="D3981" s="8">
        <v>3.62</v>
      </c>
    </row>
    <row r="3982" spans="1:4" x14ac:dyDescent="0.2">
      <c r="A3982" s="4" t="s">
        <v>10</v>
      </c>
      <c r="B3982" s="6">
        <v>20</v>
      </c>
      <c r="C3982" s="9">
        <v>0.17100000000000001</v>
      </c>
      <c r="D3982" s="8">
        <v>0</v>
      </c>
    </row>
    <row r="3983" spans="1:4" x14ac:dyDescent="0.2">
      <c r="A3983" s="4" t="s">
        <v>10</v>
      </c>
      <c r="B3983" s="6">
        <v>21</v>
      </c>
      <c r="C3983" s="9">
        <v>0.16900000000000001</v>
      </c>
      <c r="D3983" s="8">
        <v>0</v>
      </c>
    </row>
    <row r="3984" spans="1:4" x14ac:dyDescent="0.2">
      <c r="A3984" s="4" t="s">
        <v>10</v>
      </c>
      <c r="B3984" s="6">
        <v>22</v>
      </c>
      <c r="C3984" s="9">
        <v>0.17799999999999999</v>
      </c>
      <c r="D3984" s="8">
        <v>0</v>
      </c>
    </row>
    <row r="3985" spans="1:4" x14ac:dyDescent="0.2">
      <c r="A3985" s="4" t="s">
        <v>10</v>
      </c>
      <c r="B3985" s="6">
        <v>23</v>
      </c>
      <c r="C3985" s="9">
        <v>0.13800000000000001</v>
      </c>
      <c r="D3985" s="8">
        <v>0</v>
      </c>
    </row>
    <row r="3986" spans="1:4" x14ac:dyDescent="0.2">
      <c r="A3986" s="4" t="s">
        <v>10</v>
      </c>
      <c r="B3986" s="6">
        <v>0</v>
      </c>
      <c r="C3986" s="9">
        <v>0.13800000000000001</v>
      </c>
      <c r="D3986" s="8">
        <v>0</v>
      </c>
    </row>
    <row r="3987" spans="1:4" x14ac:dyDescent="0.2">
      <c r="A3987" s="4" t="s">
        <v>10</v>
      </c>
      <c r="B3987" s="6">
        <v>1</v>
      </c>
      <c r="C3987" s="9">
        <v>0.152</v>
      </c>
      <c r="D3987" s="8">
        <v>0</v>
      </c>
    </row>
    <row r="3988" spans="1:4" x14ac:dyDescent="0.2">
      <c r="A3988" s="4" t="s">
        <v>10</v>
      </c>
      <c r="B3988" s="6">
        <v>2</v>
      </c>
      <c r="C3988" s="9">
        <v>0.14000000000000001</v>
      </c>
      <c r="D3988" s="8">
        <v>0</v>
      </c>
    </row>
    <row r="3989" spans="1:4" x14ac:dyDescent="0.2">
      <c r="A3989" s="4" t="s">
        <v>10</v>
      </c>
      <c r="B3989" s="6">
        <v>3</v>
      </c>
      <c r="C3989" s="9">
        <v>0.13500000000000001</v>
      </c>
      <c r="D3989" s="8">
        <v>0</v>
      </c>
    </row>
    <row r="3990" spans="1:4" x14ac:dyDescent="0.2">
      <c r="A3990" s="4" t="s">
        <v>10</v>
      </c>
      <c r="B3990" s="6">
        <v>4</v>
      </c>
      <c r="C3990" s="9">
        <v>4.2569999999999997</v>
      </c>
      <c r="D3990" s="8">
        <v>0</v>
      </c>
    </row>
    <row r="3991" spans="1:4" x14ac:dyDescent="0.2">
      <c r="A3991" s="4" t="s">
        <v>10</v>
      </c>
      <c r="B3991" s="6">
        <v>5</v>
      </c>
      <c r="C3991" s="9">
        <v>4.4169999999999998</v>
      </c>
      <c r="D3991" s="8">
        <v>2.71</v>
      </c>
    </row>
    <row r="3992" spans="1:4" x14ac:dyDescent="0.2">
      <c r="A3992" s="4" t="s">
        <v>10</v>
      </c>
      <c r="B3992" s="6">
        <v>6</v>
      </c>
      <c r="C3992" s="9">
        <v>4.4050000000000002</v>
      </c>
      <c r="D3992" s="8">
        <v>84.29</v>
      </c>
    </row>
    <row r="3993" spans="1:4" x14ac:dyDescent="0.2">
      <c r="A3993" s="4" t="s">
        <v>10</v>
      </c>
      <c r="B3993" s="6">
        <v>7</v>
      </c>
      <c r="C3993" s="9">
        <v>4.4130000000000003</v>
      </c>
      <c r="D3993" s="8">
        <v>235.56</v>
      </c>
    </row>
    <row r="3994" spans="1:4" x14ac:dyDescent="0.2">
      <c r="A3994" s="4" t="s">
        <v>10</v>
      </c>
      <c r="B3994" s="6">
        <v>8</v>
      </c>
      <c r="C3994" s="9">
        <v>4.2789999999999999</v>
      </c>
      <c r="D3994" s="8">
        <v>420.26</v>
      </c>
    </row>
    <row r="3995" spans="1:4" x14ac:dyDescent="0.2">
      <c r="A3995" s="4" t="s">
        <v>10</v>
      </c>
      <c r="B3995" s="6">
        <v>9</v>
      </c>
      <c r="C3995" s="9">
        <v>4.2549999999999999</v>
      </c>
      <c r="D3995" s="8">
        <v>621.84</v>
      </c>
    </row>
    <row r="3996" spans="1:4" x14ac:dyDescent="0.2">
      <c r="A3996" s="4" t="s">
        <v>10</v>
      </c>
      <c r="B3996" s="6">
        <v>10</v>
      </c>
      <c r="C3996" s="9">
        <v>4.2430000000000003</v>
      </c>
      <c r="D3996" s="8">
        <v>690.5</v>
      </c>
    </row>
    <row r="3997" spans="1:4" x14ac:dyDescent="0.2">
      <c r="A3997" s="4" t="s">
        <v>10</v>
      </c>
      <c r="B3997" s="6">
        <v>11</v>
      </c>
      <c r="C3997" s="9">
        <v>4.242</v>
      </c>
      <c r="D3997" s="8">
        <v>838.16</v>
      </c>
    </row>
    <row r="3998" spans="1:4" x14ac:dyDescent="0.2">
      <c r="A3998" s="4" t="s">
        <v>10</v>
      </c>
      <c r="B3998" s="6">
        <v>12</v>
      </c>
      <c r="C3998" s="9">
        <v>4.2629999999999999</v>
      </c>
      <c r="D3998" s="8">
        <v>565.08000000000004</v>
      </c>
    </row>
    <row r="3999" spans="1:4" x14ac:dyDescent="0.2">
      <c r="A3999" s="4" t="s">
        <v>10</v>
      </c>
      <c r="B3999" s="6">
        <v>13</v>
      </c>
      <c r="C3999" s="9">
        <v>4.2640000000000002</v>
      </c>
      <c r="D3999" s="8">
        <v>524.91</v>
      </c>
    </row>
    <row r="4000" spans="1:4" x14ac:dyDescent="0.2">
      <c r="A4000" s="4" t="s">
        <v>10</v>
      </c>
      <c r="B4000" s="6">
        <v>14</v>
      </c>
      <c r="C4000" s="9">
        <v>0.48399999999999999</v>
      </c>
      <c r="D4000" s="8">
        <v>740.6</v>
      </c>
    </row>
    <row r="4001" spans="1:4" x14ac:dyDescent="0.2">
      <c r="A4001" s="4" t="s">
        <v>10</v>
      </c>
      <c r="B4001" s="6">
        <v>15</v>
      </c>
      <c r="C4001" s="9">
        <v>2.1000000000000001E-2</v>
      </c>
      <c r="D4001" s="8">
        <v>424.73</v>
      </c>
    </row>
    <row r="4002" spans="1:4" x14ac:dyDescent="0.2">
      <c r="A4002" s="4" t="s">
        <v>10</v>
      </c>
      <c r="B4002" s="6">
        <v>16</v>
      </c>
      <c r="C4002" s="9">
        <v>1.7000000000000001E-2</v>
      </c>
      <c r="D4002" s="8">
        <v>370.48</v>
      </c>
    </row>
    <row r="4003" spans="1:4" x14ac:dyDescent="0.2">
      <c r="A4003" s="4" t="s">
        <v>10</v>
      </c>
      <c r="B4003" s="6">
        <v>17</v>
      </c>
      <c r="C4003" s="9">
        <v>0.02</v>
      </c>
      <c r="D4003" s="8">
        <v>291.10000000000002</v>
      </c>
    </row>
    <row r="4004" spans="1:4" x14ac:dyDescent="0.2">
      <c r="A4004" s="4" t="s">
        <v>10</v>
      </c>
      <c r="B4004" s="6">
        <v>18</v>
      </c>
      <c r="C4004" s="9">
        <v>2.3E-2</v>
      </c>
      <c r="D4004" s="8">
        <v>89.6</v>
      </c>
    </row>
    <row r="4005" spans="1:4" x14ac:dyDescent="0.2">
      <c r="A4005" s="4" t="s">
        <v>10</v>
      </c>
      <c r="B4005" s="6">
        <v>19</v>
      </c>
      <c r="C4005" s="9">
        <v>3.2000000000000001E-2</v>
      </c>
      <c r="D4005" s="8">
        <v>24.41</v>
      </c>
    </row>
    <row r="4006" spans="1:4" x14ac:dyDescent="0.2">
      <c r="A4006" s="4" t="s">
        <v>10</v>
      </c>
      <c r="B4006" s="6">
        <v>20</v>
      </c>
      <c r="C4006" s="9">
        <v>0.19700000000000001</v>
      </c>
      <c r="D4006" s="8">
        <v>0</v>
      </c>
    </row>
    <row r="4007" spans="1:4" x14ac:dyDescent="0.2">
      <c r="A4007" s="4" t="s">
        <v>10</v>
      </c>
      <c r="B4007" s="6">
        <v>21</v>
      </c>
      <c r="C4007" s="9">
        <v>2.9000000000000001E-2</v>
      </c>
      <c r="D4007" s="8">
        <v>0</v>
      </c>
    </row>
    <row r="4008" spans="1:4" x14ac:dyDescent="0.2">
      <c r="A4008" s="4" t="s">
        <v>10</v>
      </c>
      <c r="B4008" s="6">
        <v>22</v>
      </c>
      <c r="C4008" s="9">
        <v>9.2999999999999999E-2</v>
      </c>
      <c r="D4008" s="8">
        <v>0</v>
      </c>
    </row>
    <row r="4009" spans="1:4" x14ac:dyDescent="0.2">
      <c r="A4009" s="4" t="s">
        <v>10</v>
      </c>
      <c r="B4009" s="6">
        <v>23</v>
      </c>
      <c r="C4009" s="9">
        <v>0.14899999999999999</v>
      </c>
      <c r="D4009" s="8">
        <v>0</v>
      </c>
    </row>
    <row r="4010" spans="1:4" x14ac:dyDescent="0.2">
      <c r="A4010" s="4" t="s">
        <v>10</v>
      </c>
      <c r="B4010" s="6">
        <v>0</v>
      </c>
      <c r="C4010" s="9">
        <v>0.14499999999999999</v>
      </c>
      <c r="D4010" s="8">
        <v>0</v>
      </c>
    </row>
    <row r="4011" spans="1:4" x14ac:dyDescent="0.2">
      <c r="A4011" s="4" t="s">
        <v>10</v>
      </c>
      <c r="B4011" s="6">
        <v>1</v>
      </c>
      <c r="C4011" s="9">
        <v>0.14599999999999999</v>
      </c>
      <c r="D4011" s="8">
        <v>0</v>
      </c>
    </row>
    <row r="4012" spans="1:4" x14ac:dyDescent="0.2">
      <c r="A4012" s="4" t="s">
        <v>10</v>
      </c>
      <c r="B4012" s="6">
        <v>2</v>
      </c>
      <c r="C4012" s="9">
        <v>0.14699999999999999</v>
      </c>
      <c r="D4012" s="8">
        <v>0</v>
      </c>
    </row>
    <row r="4013" spans="1:4" x14ac:dyDescent="0.2">
      <c r="A4013" s="4" t="s">
        <v>10</v>
      </c>
      <c r="B4013" s="6">
        <v>3</v>
      </c>
      <c r="C4013" s="9">
        <v>0.14399999999999999</v>
      </c>
      <c r="D4013" s="8">
        <v>0</v>
      </c>
    </row>
    <row r="4014" spans="1:4" x14ac:dyDescent="0.2">
      <c r="A4014" s="4" t="s">
        <v>10</v>
      </c>
      <c r="B4014" s="6">
        <v>4</v>
      </c>
      <c r="C4014" s="9">
        <v>4.2460000000000004</v>
      </c>
      <c r="D4014" s="8">
        <v>0</v>
      </c>
    </row>
    <row r="4015" spans="1:4" x14ac:dyDescent="0.2">
      <c r="A4015" s="4" t="s">
        <v>10</v>
      </c>
      <c r="B4015" s="6">
        <v>5</v>
      </c>
      <c r="C4015" s="9">
        <v>4.41</v>
      </c>
      <c r="D4015" s="8">
        <v>9.94</v>
      </c>
    </row>
    <row r="4016" spans="1:4" x14ac:dyDescent="0.2">
      <c r="A4016" s="4" t="s">
        <v>10</v>
      </c>
      <c r="B4016" s="6">
        <v>6</v>
      </c>
      <c r="C4016" s="9">
        <v>4.4089999999999998</v>
      </c>
      <c r="D4016" s="8">
        <v>57.56</v>
      </c>
    </row>
    <row r="4017" spans="1:4" x14ac:dyDescent="0.2">
      <c r="A4017" s="4" t="s">
        <v>10</v>
      </c>
      <c r="B4017" s="6">
        <v>7</v>
      </c>
      <c r="C4017" s="9">
        <v>4.4349999999999996</v>
      </c>
      <c r="D4017" s="8">
        <v>254.9</v>
      </c>
    </row>
    <row r="4018" spans="1:4" x14ac:dyDescent="0.2">
      <c r="A4018" s="4" t="s">
        <v>10</v>
      </c>
      <c r="B4018" s="6">
        <v>8</v>
      </c>
      <c r="C4018" s="9">
        <v>4.37</v>
      </c>
      <c r="D4018" s="8">
        <v>476.72</v>
      </c>
    </row>
    <row r="4019" spans="1:4" x14ac:dyDescent="0.2">
      <c r="A4019" s="4" t="s">
        <v>10</v>
      </c>
      <c r="B4019" s="6">
        <v>9</v>
      </c>
      <c r="C4019" s="9">
        <v>4.343</v>
      </c>
      <c r="D4019" s="8">
        <v>655.82</v>
      </c>
    </row>
    <row r="4020" spans="1:4" x14ac:dyDescent="0.2">
      <c r="A4020" s="4" t="s">
        <v>10</v>
      </c>
      <c r="B4020" s="6">
        <v>10</v>
      </c>
      <c r="C4020" s="9">
        <v>4.3310000000000004</v>
      </c>
      <c r="D4020" s="8">
        <v>761.78</v>
      </c>
    </row>
    <row r="4021" spans="1:4" x14ac:dyDescent="0.2">
      <c r="A4021" s="4" t="s">
        <v>10</v>
      </c>
      <c r="B4021" s="6">
        <v>11</v>
      </c>
      <c r="C4021" s="9">
        <v>4.2809999999999997</v>
      </c>
      <c r="D4021" s="8">
        <v>954.28</v>
      </c>
    </row>
    <row r="4022" spans="1:4" x14ac:dyDescent="0.2">
      <c r="A4022" s="4" t="s">
        <v>10</v>
      </c>
      <c r="B4022" s="6">
        <v>12</v>
      </c>
      <c r="C4022" s="9">
        <v>4.3079999999999998</v>
      </c>
      <c r="D4022" s="8">
        <v>1011.35</v>
      </c>
    </row>
    <row r="4023" spans="1:4" x14ac:dyDescent="0.2">
      <c r="A4023" s="4" t="s">
        <v>10</v>
      </c>
      <c r="B4023" s="6">
        <v>13</v>
      </c>
      <c r="C4023" s="9">
        <v>4.2919999999999998</v>
      </c>
      <c r="D4023" s="8">
        <v>970.26</v>
      </c>
    </row>
    <row r="4024" spans="1:4" x14ac:dyDescent="0.2">
      <c r="A4024" s="4" t="s">
        <v>10</v>
      </c>
      <c r="B4024" s="6">
        <v>14</v>
      </c>
      <c r="C4024" s="9">
        <v>0.59599999999999997</v>
      </c>
      <c r="D4024" s="8">
        <v>882.44</v>
      </c>
    </row>
    <row r="4025" spans="1:4" x14ac:dyDescent="0.2">
      <c r="A4025" s="4" t="s">
        <v>10</v>
      </c>
      <c r="B4025" s="6">
        <v>15</v>
      </c>
      <c r="C4025" s="9">
        <v>6.8000000000000005E-2</v>
      </c>
      <c r="D4025" s="8">
        <v>740.89</v>
      </c>
    </row>
    <row r="4026" spans="1:4" x14ac:dyDescent="0.2">
      <c r="A4026" s="4" t="s">
        <v>10</v>
      </c>
      <c r="B4026" s="6">
        <v>16</v>
      </c>
      <c r="C4026" s="9">
        <v>4.7E-2</v>
      </c>
      <c r="D4026" s="8">
        <v>533.12</v>
      </c>
    </row>
    <row r="4027" spans="1:4" x14ac:dyDescent="0.2">
      <c r="A4027" s="4" t="s">
        <v>10</v>
      </c>
      <c r="B4027" s="6">
        <v>17</v>
      </c>
      <c r="C4027" s="9">
        <v>4.5999999999999999E-2</v>
      </c>
      <c r="D4027" s="8">
        <v>316.10000000000002</v>
      </c>
    </row>
    <row r="4028" spans="1:4" x14ac:dyDescent="0.2">
      <c r="A4028" s="4" t="s">
        <v>10</v>
      </c>
      <c r="B4028" s="6">
        <v>18</v>
      </c>
      <c r="C4028" s="9">
        <v>4.9000000000000002E-2</v>
      </c>
      <c r="D4028" s="8">
        <v>102.74</v>
      </c>
    </row>
    <row r="4029" spans="1:4" x14ac:dyDescent="0.2">
      <c r="A4029" s="4" t="s">
        <v>10</v>
      </c>
      <c r="B4029" s="6">
        <v>19</v>
      </c>
      <c r="C4029" s="9">
        <v>5.0999999999999997E-2</v>
      </c>
      <c r="D4029" s="8">
        <v>27.12</v>
      </c>
    </row>
    <row r="4030" spans="1:4" x14ac:dyDescent="0.2">
      <c r="A4030" s="4" t="s">
        <v>10</v>
      </c>
      <c r="B4030" s="6">
        <v>20</v>
      </c>
      <c r="C4030" s="9">
        <v>0.191</v>
      </c>
      <c r="D4030" s="8">
        <v>0</v>
      </c>
    </row>
    <row r="4031" spans="1:4" x14ac:dyDescent="0.2">
      <c r="A4031" s="4" t="s">
        <v>10</v>
      </c>
      <c r="B4031" s="6">
        <v>21</v>
      </c>
      <c r="C4031" s="9">
        <v>0.11</v>
      </c>
      <c r="D4031" s="8">
        <v>0</v>
      </c>
    </row>
    <row r="4032" spans="1:4" x14ac:dyDescent="0.2">
      <c r="A4032" s="4" t="s">
        <v>10</v>
      </c>
      <c r="B4032" s="6">
        <v>22</v>
      </c>
      <c r="C4032" s="9">
        <v>7.9000000000000001E-2</v>
      </c>
      <c r="D4032" s="8">
        <v>0</v>
      </c>
    </row>
    <row r="4033" spans="1:4" x14ac:dyDescent="0.2">
      <c r="A4033" s="4" t="s">
        <v>10</v>
      </c>
      <c r="B4033" s="6">
        <v>23</v>
      </c>
      <c r="C4033" s="9">
        <v>0.13900000000000001</v>
      </c>
      <c r="D4033" s="8">
        <v>0</v>
      </c>
    </row>
    <row r="4034" spans="1:4" x14ac:dyDescent="0.2">
      <c r="A4034" s="4" t="s">
        <v>10</v>
      </c>
      <c r="B4034" s="6">
        <v>0</v>
      </c>
      <c r="C4034" s="9">
        <v>0.13700000000000001</v>
      </c>
      <c r="D4034" s="8">
        <v>0</v>
      </c>
    </row>
    <row r="4035" spans="1:4" x14ac:dyDescent="0.2">
      <c r="A4035" s="4" t="s">
        <v>10</v>
      </c>
      <c r="B4035" s="6">
        <v>1</v>
      </c>
      <c r="C4035" s="9">
        <v>0.14799999999999999</v>
      </c>
      <c r="D4035" s="8">
        <v>0</v>
      </c>
    </row>
    <row r="4036" spans="1:4" x14ac:dyDescent="0.2">
      <c r="A4036" s="4" t="s">
        <v>10</v>
      </c>
      <c r="B4036" s="6">
        <v>2</v>
      </c>
      <c r="C4036" s="9">
        <v>0.14899999999999999</v>
      </c>
      <c r="D4036" s="8">
        <v>0</v>
      </c>
    </row>
    <row r="4037" spans="1:4" x14ac:dyDescent="0.2">
      <c r="A4037" s="4" t="s">
        <v>10</v>
      </c>
      <c r="B4037" s="6">
        <v>3</v>
      </c>
      <c r="C4037" s="9">
        <v>0.13600000000000001</v>
      </c>
      <c r="D4037" s="8">
        <v>0</v>
      </c>
    </row>
    <row r="4038" spans="1:4" x14ac:dyDescent="0.2">
      <c r="A4038" s="4" t="s">
        <v>10</v>
      </c>
      <c r="B4038" s="6">
        <v>4</v>
      </c>
      <c r="C4038" s="9">
        <v>4.2430000000000003</v>
      </c>
      <c r="D4038" s="8">
        <v>0</v>
      </c>
    </row>
    <row r="4039" spans="1:4" x14ac:dyDescent="0.2">
      <c r="A4039" s="4" t="s">
        <v>10</v>
      </c>
      <c r="B4039" s="6">
        <v>5</v>
      </c>
      <c r="C4039" s="9">
        <v>4.4020000000000001</v>
      </c>
      <c r="D4039" s="8">
        <v>9.94</v>
      </c>
    </row>
    <row r="4040" spans="1:4" x14ac:dyDescent="0.2">
      <c r="A4040" s="4" t="s">
        <v>10</v>
      </c>
      <c r="B4040" s="6">
        <v>6</v>
      </c>
      <c r="C4040" s="9">
        <v>4.4089999999999998</v>
      </c>
      <c r="D4040" s="8">
        <v>60.34</v>
      </c>
    </row>
    <row r="4041" spans="1:4" x14ac:dyDescent="0.2">
      <c r="A4041" s="4" t="s">
        <v>10</v>
      </c>
      <c r="B4041" s="6">
        <v>7</v>
      </c>
      <c r="C4041" s="9">
        <v>4.4550000000000001</v>
      </c>
      <c r="D4041" s="8">
        <v>253.24</v>
      </c>
    </row>
    <row r="4042" spans="1:4" x14ac:dyDescent="0.2">
      <c r="A4042" s="4" t="s">
        <v>10</v>
      </c>
      <c r="B4042" s="6">
        <v>8</v>
      </c>
      <c r="C4042" s="9">
        <v>4.3470000000000004</v>
      </c>
      <c r="D4042" s="8">
        <v>475.41</v>
      </c>
    </row>
    <row r="4043" spans="1:4" x14ac:dyDescent="0.2">
      <c r="A4043" s="4" t="s">
        <v>10</v>
      </c>
      <c r="B4043" s="6">
        <v>9</v>
      </c>
      <c r="C4043" s="9">
        <v>4.2729999999999997</v>
      </c>
      <c r="D4043" s="8">
        <v>680.99</v>
      </c>
    </row>
    <row r="4044" spans="1:4" x14ac:dyDescent="0.2">
      <c r="A4044" s="4" t="s">
        <v>10</v>
      </c>
      <c r="B4044" s="6">
        <v>10</v>
      </c>
      <c r="C4044" s="9">
        <v>4.2729999999999997</v>
      </c>
      <c r="D4044" s="8">
        <v>850.47</v>
      </c>
    </row>
    <row r="4045" spans="1:4" x14ac:dyDescent="0.2">
      <c r="A4045" s="4" t="s">
        <v>10</v>
      </c>
      <c r="B4045" s="6">
        <v>11</v>
      </c>
      <c r="C4045" s="9">
        <v>4.2489999999999997</v>
      </c>
      <c r="D4045" s="8">
        <v>963.6</v>
      </c>
    </row>
    <row r="4046" spans="1:4" x14ac:dyDescent="0.2">
      <c r="A4046" s="4" t="s">
        <v>10</v>
      </c>
      <c r="B4046" s="6">
        <v>12</v>
      </c>
      <c r="C4046" s="9">
        <v>4.3230000000000004</v>
      </c>
      <c r="D4046" s="8">
        <v>1005.24</v>
      </c>
    </row>
    <row r="4047" spans="1:4" x14ac:dyDescent="0.2">
      <c r="A4047" s="4" t="s">
        <v>10</v>
      </c>
      <c r="B4047" s="6">
        <v>13</v>
      </c>
      <c r="C4047" s="9">
        <v>4.2670000000000003</v>
      </c>
      <c r="D4047" s="8">
        <v>933.2</v>
      </c>
    </row>
    <row r="4048" spans="1:4" x14ac:dyDescent="0.2">
      <c r="A4048" s="4" t="s">
        <v>10</v>
      </c>
      <c r="B4048" s="6">
        <v>14</v>
      </c>
      <c r="C4048" s="9">
        <v>0.66500000000000004</v>
      </c>
      <c r="D4048" s="8">
        <v>882.28</v>
      </c>
    </row>
    <row r="4049" spans="1:4" x14ac:dyDescent="0.2">
      <c r="A4049" s="4" t="s">
        <v>10</v>
      </c>
      <c r="B4049" s="6">
        <v>15</v>
      </c>
      <c r="C4049" s="9">
        <v>5.8999999999999997E-2</v>
      </c>
      <c r="D4049" s="8">
        <v>722.7</v>
      </c>
    </row>
    <row r="4050" spans="1:4" x14ac:dyDescent="0.2">
      <c r="A4050" s="4" t="s">
        <v>10</v>
      </c>
      <c r="B4050" s="6">
        <v>16</v>
      </c>
      <c r="C4050" s="9">
        <v>4.4999999999999998E-2</v>
      </c>
      <c r="D4050" s="8">
        <v>538.17999999999995</v>
      </c>
    </row>
    <row r="4051" spans="1:4" x14ac:dyDescent="0.2">
      <c r="A4051" s="4" t="s">
        <v>10</v>
      </c>
      <c r="B4051" s="6">
        <v>17</v>
      </c>
      <c r="C4051" s="9">
        <v>6.6000000000000003E-2</v>
      </c>
      <c r="D4051" s="8">
        <v>317.75</v>
      </c>
    </row>
    <row r="4052" spans="1:4" x14ac:dyDescent="0.2">
      <c r="A4052" s="4" t="s">
        <v>10</v>
      </c>
      <c r="B4052" s="6">
        <v>18</v>
      </c>
      <c r="C4052" s="9">
        <v>4.5999999999999999E-2</v>
      </c>
      <c r="D4052" s="8">
        <v>106.8</v>
      </c>
    </row>
    <row r="4053" spans="1:4" x14ac:dyDescent="0.2">
      <c r="A4053" s="4" t="s">
        <v>10</v>
      </c>
      <c r="B4053" s="6">
        <v>19</v>
      </c>
      <c r="C4053" s="9">
        <v>0.19600000000000001</v>
      </c>
      <c r="D4053" s="8">
        <v>26.21</v>
      </c>
    </row>
    <row r="4054" spans="1:4" x14ac:dyDescent="0.2">
      <c r="A4054" s="4" t="s">
        <v>10</v>
      </c>
      <c r="B4054" s="6">
        <v>20</v>
      </c>
      <c r="C4054" s="9">
        <v>0.4</v>
      </c>
      <c r="D4054" s="8">
        <v>0</v>
      </c>
    </row>
    <row r="4055" spans="1:4" x14ac:dyDescent="0.2">
      <c r="A4055" s="4" t="s">
        <v>10</v>
      </c>
      <c r="B4055" s="6">
        <v>21</v>
      </c>
      <c r="C4055" s="9">
        <v>0.185</v>
      </c>
      <c r="D4055" s="8">
        <v>0</v>
      </c>
    </row>
    <row r="4056" spans="1:4" x14ac:dyDescent="0.2">
      <c r="A4056" s="4" t="s">
        <v>10</v>
      </c>
      <c r="B4056" s="6">
        <v>22</v>
      </c>
      <c r="C4056" s="9">
        <v>0.193</v>
      </c>
      <c r="D4056" s="8">
        <v>0</v>
      </c>
    </row>
    <row r="4057" spans="1:4" x14ac:dyDescent="0.2">
      <c r="A4057" s="4" t="s">
        <v>10</v>
      </c>
      <c r="B4057" s="6">
        <v>23</v>
      </c>
      <c r="C4057" s="9">
        <v>0.23899999999999999</v>
      </c>
      <c r="D4057" s="8">
        <v>0</v>
      </c>
    </row>
    <row r="4058" spans="1:4" x14ac:dyDescent="0.2">
      <c r="A4058" s="4" t="s">
        <v>10</v>
      </c>
      <c r="B4058" s="6">
        <v>0</v>
      </c>
      <c r="C4058" s="9">
        <v>0.13400000000000001</v>
      </c>
      <c r="D4058" s="8">
        <v>0</v>
      </c>
    </row>
    <row r="4059" spans="1:4" x14ac:dyDescent="0.2">
      <c r="A4059" s="4" t="s">
        <v>10</v>
      </c>
      <c r="B4059" s="6">
        <v>1</v>
      </c>
      <c r="C4059" s="9">
        <v>0.14000000000000001</v>
      </c>
      <c r="D4059" s="8">
        <v>0</v>
      </c>
    </row>
    <row r="4060" spans="1:4" x14ac:dyDescent="0.2">
      <c r="A4060" s="4" t="s">
        <v>10</v>
      </c>
      <c r="B4060" s="6">
        <v>2</v>
      </c>
      <c r="C4060" s="9">
        <v>0.151</v>
      </c>
      <c r="D4060" s="8">
        <v>0</v>
      </c>
    </row>
    <row r="4061" spans="1:4" x14ac:dyDescent="0.2">
      <c r="A4061" s="4" t="s">
        <v>10</v>
      </c>
      <c r="B4061" s="6">
        <v>3</v>
      </c>
      <c r="C4061" s="9">
        <v>0.13500000000000001</v>
      </c>
      <c r="D4061" s="8">
        <v>0</v>
      </c>
    </row>
    <row r="4062" spans="1:4" x14ac:dyDescent="0.2">
      <c r="A4062" s="4" t="s">
        <v>10</v>
      </c>
      <c r="B4062" s="6">
        <v>4</v>
      </c>
      <c r="C4062" s="9">
        <v>4.22</v>
      </c>
      <c r="D4062" s="8">
        <v>0</v>
      </c>
    </row>
    <row r="4063" spans="1:4" x14ac:dyDescent="0.2">
      <c r="A4063" s="4" t="s">
        <v>10</v>
      </c>
      <c r="B4063" s="6">
        <v>5</v>
      </c>
      <c r="C4063" s="9">
        <v>4.3879999999999999</v>
      </c>
      <c r="D4063" s="8">
        <v>0</v>
      </c>
    </row>
    <row r="4064" spans="1:4" x14ac:dyDescent="0.2">
      <c r="A4064" s="4" t="s">
        <v>10</v>
      </c>
      <c r="B4064" s="6">
        <v>6</v>
      </c>
      <c r="C4064" s="9">
        <v>4.37</v>
      </c>
      <c r="D4064" s="8">
        <v>59.96</v>
      </c>
    </row>
    <row r="4065" spans="1:4" x14ac:dyDescent="0.2">
      <c r="A4065" s="4" t="s">
        <v>10</v>
      </c>
      <c r="B4065" s="6">
        <v>7</v>
      </c>
      <c r="C4065" s="9">
        <v>4.431</v>
      </c>
      <c r="D4065" s="8">
        <v>253.11</v>
      </c>
    </row>
    <row r="4066" spans="1:4" x14ac:dyDescent="0.2">
      <c r="A4066" s="4" t="s">
        <v>10</v>
      </c>
      <c r="B4066" s="6">
        <v>8</v>
      </c>
      <c r="C4066" s="9">
        <v>4.2889999999999997</v>
      </c>
      <c r="D4066" s="8">
        <v>461.13</v>
      </c>
    </row>
    <row r="4067" spans="1:4" x14ac:dyDescent="0.2">
      <c r="A4067" s="4" t="s">
        <v>10</v>
      </c>
      <c r="B4067" s="6">
        <v>9</v>
      </c>
      <c r="C4067" s="9">
        <v>4.242</v>
      </c>
      <c r="D4067" s="8">
        <v>677.46</v>
      </c>
    </row>
    <row r="4068" spans="1:4" x14ac:dyDescent="0.2">
      <c r="A4068" s="4" t="s">
        <v>10</v>
      </c>
      <c r="B4068" s="6">
        <v>10</v>
      </c>
      <c r="C4068" s="9">
        <v>4.1360000000000001</v>
      </c>
      <c r="D4068" s="8">
        <v>845.67</v>
      </c>
    </row>
    <row r="4069" spans="1:4" x14ac:dyDescent="0.2">
      <c r="A4069" s="4" t="s">
        <v>10</v>
      </c>
      <c r="B4069" s="6">
        <v>11</v>
      </c>
      <c r="C4069" s="9">
        <v>4.2779999999999996</v>
      </c>
      <c r="D4069" s="8">
        <v>958.61</v>
      </c>
    </row>
    <row r="4070" spans="1:4" x14ac:dyDescent="0.2">
      <c r="A4070" s="4" t="s">
        <v>10</v>
      </c>
      <c r="B4070" s="6">
        <v>12</v>
      </c>
      <c r="C4070" s="9">
        <v>4.274</v>
      </c>
      <c r="D4070" s="8">
        <v>1005.06</v>
      </c>
    </row>
    <row r="4071" spans="1:4" x14ac:dyDescent="0.2">
      <c r="A4071" s="4" t="s">
        <v>10</v>
      </c>
      <c r="B4071" s="6">
        <v>13</v>
      </c>
      <c r="C4071" s="9">
        <v>4.3620000000000001</v>
      </c>
      <c r="D4071" s="8">
        <v>980.7</v>
      </c>
    </row>
    <row r="4072" spans="1:4" x14ac:dyDescent="0.2">
      <c r="A4072" s="4" t="s">
        <v>10</v>
      </c>
      <c r="B4072" s="6">
        <v>14</v>
      </c>
      <c r="C4072" s="9">
        <v>0.61399999999999999</v>
      </c>
      <c r="D4072" s="8">
        <v>887.92</v>
      </c>
    </row>
    <row r="4073" spans="1:4" x14ac:dyDescent="0.2">
      <c r="A4073" s="4" t="s">
        <v>10</v>
      </c>
      <c r="B4073" s="6">
        <v>15</v>
      </c>
      <c r="C4073" s="9">
        <v>7.3999999999999996E-2</v>
      </c>
      <c r="D4073" s="8">
        <v>730.52</v>
      </c>
    </row>
    <row r="4074" spans="1:4" x14ac:dyDescent="0.2">
      <c r="A4074" s="4" t="s">
        <v>10</v>
      </c>
      <c r="B4074" s="6">
        <v>16</v>
      </c>
      <c r="C4074" s="9">
        <v>4.8000000000000001E-2</v>
      </c>
      <c r="D4074" s="8">
        <v>534.09</v>
      </c>
    </row>
    <row r="4075" spans="1:4" x14ac:dyDescent="0.2">
      <c r="A4075" s="4" t="s">
        <v>10</v>
      </c>
      <c r="B4075" s="6">
        <v>17</v>
      </c>
      <c r="C4075" s="9">
        <v>5.1999999999999998E-2</v>
      </c>
      <c r="D4075" s="8">
        <v>317.47000000000003</v>
      </c>
    </row>
    <row r="4076" spans="1:4" x14ac:dyDescent="0.2">
      <c r="A4076" s="4" t="s">
        <v>10</v>
      </c>
      <c r="B4076" s="6">
        <v>18</v>
      </c>
      <c r="C4076" s="9">
        <v>6.2E-2</v>
      </c>
      <c r="D4076" s="8">
        <v>102.96</v>
      </c>
    </row>
    <row r="4077" spans="1:4" x14ac:dyDescent="0.2">
      <c r="A4077" s="4" t="s">
        <v>10</v>
      </c>
      <c r="B4077" s="6">
        <v>19</v>
      </c>
      <c r="C4077" s="9">
        <v>4.2999999999999997E-2</v>
      </c>
      <c r="D4077" s="8">
        <v>27.12</v>
      </c>
    </row>
    <row r="4078" spans="1:4" x14ac:dyDescent="0.2">
      <c r="A4078" s="4" t="s">
        <v>10</v>
      </c>
      <c r="B4078" s="6">
        <v>20</v>
      </c>
      <c r="C4078" s="9">
        <v>5.8000000000000003E-2</v>
      </c>
      <c r="D4078" s="8">
        <v>0</v>
      </c>
    </row>
    <row r="4079" spans="1:4" x14ac:dyDescent="0.2">
      <c r="A4079" s="4" t="s">
        <v>10</v>
      </c>
      <c r="B4079" s="6">
        <v>21</v>
      </c>
      <c r="C4079" s="9">
        <v>8.8999999999999996E-2</v>
      </c>
      <c r="D4079" s="8">
        <v>0</v>
      </c>
    </row>
    <row r="4080" spans="1:4" x14ac:dyDescent="0.2">
      <c r="A4080" s="4" t="s">
        <v>10</v>
      </c>
      <c r="B4080" s="6">
        <v>22</v>
      </c>
      <c r="C4080" s="9">
        <v>0.308</v>
      </c>
      <c r="D4080" s="8">
        <v>0</v>
      </c>
    </row>
    <row r="4081" spans="1:4" x14ac:dyDescent="0.2">
      <c r="A4081" s="4" t="s">
        <v>10</v>
      </c>
      <c r="B4081" s="6">
        <v>23</v>
      </c>
      <c r="C4081" s="9">
        <v>0.50600000000000001</v>
      </c>
      <c r="D4081" s="8">
        <v>0</v>
      </c>
    </row>
    <row r="4082" spans="1:4" x14ac:dyDescent="0.2">
      <c r="A4082" s="4" t="s">
        <v>10</v>
      </c>
      <c r="B4082" s="6">
        <v>0</v>
      </c>
      <c r="C4082" s="9">
        <v>0.14599999999999999</v>
      </c>
      <c r="D4082" s="8">
        <v>0</v>
      </c>
    </row>
    <row r="4083" spans="1:4" x14ac:dyDescent="0.2">
      <c r="A4083" s="4" t="s">
        <v>10</v>
      </c>
      <c r="B4083" s="6">
        <v>1</v>
      </c>
      <c r="C4083" s="9">
        <v>0.13600000000000001</v>
      </c>
      <c r="D4083" s="8">
        <v>0</v>
      </c>
    </row>
    <row r="4084" spans="1:4" x14ac:dyDescent="0.2">
      <c r="A4084" s="4" t="s">
        <v>10</v>
      </c>
      <c r="B4084" s="6">
        <v>2</v>
      </c>
      <c r="C4084" s="9">
        <v>0.155</v>
      </c>
      <c r="D4084" s="8">
        <v>0</v>
      </c>
    </row>
    <row r="4085" spans="1:4" x14ac:dyDescent="0.2">
      <c r="A4085" s="4" t="s">
        <v>10</v>
      </c>
      <c r="B4085" s="6">
        <v>3</v>
      </c>
      <c r="C4085" s="9">
        <v>0.14099999999999999</v>
      </c>
      <c r="D4085" s="8">
        <v>0</v>
      </c>
    </row>
    <row r="4086" spans="1:4" x14ac:dyDescent="0.2">
      <c r="A4086" s="4" t="s">
        <v>10</v>
      </c>
      <c r="B4086" s="6">
        <v>4</v>
      </c>
      <c r="C4086" s="9">
        <v>4.157</v>
      </c>
      <c r="D4086" s="8">
        <v>0</v>
      </c>
    </row>
    <row r="4087" spans="1:4" x14ac:dyDescent="0.2">
      <c r="A4087" s="4" t="s">
        <v>10</v>
      </c>
      <c r="B4087" s="6">
        <v>5</v>
      </c>
      <c r="C4087" s="9">
        <v>4.3380000000000001</v>
      </c>
      <c r="D4087" s="8">
        <v>0</v>
      </c>
    </row>
    <row r="4088" spans="1:4" x14ac:dyDescent="0.2">
      <c r="A4088" s="4" t="s">
        <v>10</v>
      </c>
      <c r="B4088" s="6">
        <v>6</v>
      </c>
      <c r="C4088" s="9">
        <v>4.3289999999999997</v>
      </c>
      <c r="D4088" s="8">
        <v>59.5</v>
      </c>
    </row>
    <row r="4089" spans="1:4" x14ac:dyDescent="0.2">
      <c r="A4089" s="4" t="s">
        <v>10</v>
      </c>
      <c r="B4089" s="6">
        <v>7</v>
      </c>
      <c r="C4089" s="9">
        <v>4.33</v>
      </c>
      <c r="D4089" s="8">
        <v>252.55</v>
      </c>
    </row>
    <row r="4090" spans="1:4" x14ac:dyDescent="0.2">
      <c r="A4090" s="4" t="s">
        <v>10</v>
      </c>
      <c r="B4090" s="6">
        <v>8</v>
      </c>
      <c r="C4090" s="9">
        <v>4.2329999999999997</v>
      </c>
      <c r="D4090" s="8">
        <v>473.96</v>
      </c>
    </row>
    <row r="4091" spans="1:4" x14ac:dyDescent="0.2">
      <c r="A4091" s="4" t="s">
        <v>10</v>
      </c>
      <c r="B4091" s="6">
        <v>9</v>
      </c>
      <c r="C4091" s="9">
        <v>4.1900000000000004</v>
      </c>
      <c r="D4091" s="8">
        <v>679.54</v>
      </c>
    </row>
    <row r="4092" spans="1:4" x14ac:dyDescent="0.2">
      <c r="A4092" s="4" t="s">
        <v>10</v>
      </c>
      <c r="B4092" s="6">
        <v>10</v>
      </c>
      <c r="C4092" s="9">
        <v>4.1740000000000004</v>
      </c>
      <c r="D4092" s="8">
        <v>849.05</v>
      </c>
    </row>
    <row r="4093" spans="1:4" x14ac:dyDescent="0.2">
      <c r="A4093" s="4" t="s">
        <v>10</v>
      </c>
      <c r="B4093" s="6">
        <v>11</v>
      </c>
      <c r="C4093" s="9">
        <v>4.17</v>
      </c>
      <c r="D4093" s="8">
        <v>963.22</v>
      </c>
    </row>
    <row r="4094" spans="1:4" x14ac:dyDescent="0.2">
      <c r="A4094" s="4" t="s">
        <v>10</v>
      </c>
      <c r="B4094" s="6">
        <v>12</v>
      </c>
      <c r="C4094" s="9">
        <v>4.1449999999999996</v>
      </c>
      <c r="D4094" s="8">
        <v>1015.68</v>
      </c>
    </row>
    <row r="4095" spans="1:4" x14ac:dyDescent="0.2">
      <c r="A4095" s="4" t="s">
        <v>10</v>
      </c>
      <c r="B4095" s="6">
        <v>13</v>
      </c>
      <c r="C4095" s="9">
        <v>4.1449999999999996</v>
      </c>
      <c r="D4095" s="8">
        <v>985.44</v>
      </c>
    </row>
    <row r="4096" spans="1:4" x14ac:dyDescent="0.2">
      <c r="A4096" s="4" t="s">
        <v>10</v>
      </c>
      <c r="B4096" s="6">
        <v>14</v>
      </c>
      <c r="C4096" s="9">
        <v>0.376</v>
      </c>
      <c r="D4096" s="8">
        <v>892.58</v>
      </c>
    </row>
    <row r="4097" spans="1:4" x14ac:dyDescent="0.2">
      <c r="A4097" s="4" t="s">
        <v>10</v>
      </c>
      <c r="B4097" s="6">
        <v>15</v>
      </c>
      <c r="C4097" s="9">
        <v>4.4999999999999998E-2</v>
      </c>
      <c r="D4097" s="8">
        <v>738.36</v>
      </c>
    </row>
    <row r="4098" spans="1:4" x14ac:dyDescent="0.2">
      <c r="A4098" s="4" t="s">
        <v>10</v>
      </c>
      <c r="B4098" s="6">
        <v>16</v>
      </c>
      <c r="C4098" s="9">
        <v>6.5000000000000002E-2</v>
      </c>
      <c r="D4098" s="8">
        <v>540.1</v>
      </c>
    </row>
    <row r="4099" spans="1:4" x14ac:dyDescent="0.2">
      <c r="A4099" s="4" t="s">
        <v>10</v>
      </c>
      <c r="B4099" s="6">
        <v>17</v>
      </c>
      <c r="C4099" s="9">
        <v>4.3999999999999997E-2</v>
      </c>
      <c r="D4099" s="8">
        <v>319.77</v>
      </c>
    </row>
    <row r="4100" spans="1:4" x14ac:dyDescent="0.2">
      <c r="A4100" s="4" t="s">
        <v>10</v>
      </c>
      <c r="B4100" s="6">
        <v>18</v>
      </c>
      <c r="C4100" s="9">
        <v>4.9000000000000002E-2</v>
      </c>
      <c r="D4100" s="8">
        <v>107.89</v>
      </c>
    </row>
    <row r="4101" spans="1:4" x14ac:dyDescent="0.2">
      <c r="A4101" s="4" t="s">
        <v>10</v>
      </c>
      <c r="B4101" s="6">
        <v>19</v>
      </c>
      <c r="C4101" s="9">
        <v>0.06</v>
      </c>
      <c r="D4101" s="8">
        <v>26.21</v>
      </c>
    </row>
    <row r="4102" spans="1:4" x14ac:dyDescent="0.2">
      <c r="A4102" s="4" t="s">
        <v>10</v>
      </c>
      <c r="B4102" s="6">
        <v>20</v>
      </c>
      <c r="C4102" s="9">
        <v>0.04</v>
      </c>
      <c r="D4102" s="8">
        <v>0</v>
      </c>
    </row>
    <row r="4103" spans="1:4" x14ac:dyDescent="0.2">
      <c r="A4103" s="4" t="s">
        <v>10</v>
      </c>
      <c r="B4103" s="6">
        <v>21</v>
      </c>
      <c r="C4103" s="9">
        <v>0.05</v>
      </c>
      <c r="D4103" s="8">
        <v>0</v>
      </c>
    </row>
    <row r="4104" spans="1:4" x14ac:dyDescent="0.2">
      <c r="A4104" s="4" t="s">
        <v>10</v>
      </c>
      <c r="B4104" s="6">
        <v>22</v>
      </c>
      <c r="C4104" s="9">
        <v>0.109</v>
      </c>
      <c r="D4104" s="8">
        <v>0</v>
      </c>
    </row>
    <row r="4105" spans="1:4" x14ac:dyDescent="0.2">
      <c r="A4105" s="4" t="s">
        <v>10</v>
      </c>
      <c r="B4105" s="6">
        <v>23</v>
      </c>
      <c r="C4105" s="9">
        <v>0.13400000000000001</v>
      </c>
      <c r="D4105" s="8">
        <v>0</v>
      </c>
    </row>
    <row r="4106" spans="1:4" x14ac:dyDescent="0.2">
      <c r="A4106" s="4" t="s">
        <v>10</v>
      </c>
      <c r="B4106" s="6">
        <v>0</v>
      </c>
      <c r="C4106" s="9">
        <v>0.13500000000000001</v>
      </c>
      <c r="D4106" s="8">
        <v>0</v>
      </c>
    </row>
    <row r="4107" spans="1:4" x14ac:dyDescent="0.2">
      <c r="A4107" s="4" t="s">
        <v>10</v>
      </c>
      <c r="B4107" s="6">
        <v>1</v>
      </c>
      <c r="C4107" s="9">
        <v>0.155</v>
      </c>
      <c r="D4107" s="8">
        <v>0</v>
      </c>
    </row>
    <row r="4108" spans="1:4" x14ac:dyDescent="0.2">
      <c r="A4108" s="4" t="s">
        <v>10</v>
      </c>
      <c r="B4108" s="6">
        <v>2</v>
      </c>
      <c r="C4108" s="9">
        <v>0.13600000000000001</v>
      </c>
      <c r="D4108" s="8">
        <v>0</v>
      </c>
    </row>
    <row r="4109" spans="1:4" x14ac:dyDescent="0.2">
      <c r="A4109" s="4" t="s">
        <v>10</v>
      </c>
      <c r="B4109" s="6">
        <v>3</v>
      </c>
      <c r="C4109" s="9">
        <v>0.13500000000000001</v>
      </c>
      <c r="D4109" s="8">
        <v>0</v>
      </c>
    </row>
    <row r="4110" spans="1:4" x14ac:dyDescent="0.2">
      <c r="A4110" s="4" t="s">
        <v>10</v>
      </c>
      <c r="B4110" s="6">
        <v>4</v>
      </c>
      <c r="C4110" s="9">
        <v>0.15</v>
      </c>
      <c r="D4110" s="8">
        <v>0</v>
      </c>
    </row>
    <row r="4111" spans="1:4" x14ac:dyDescent="0.2">
      <c r="A4111" s="4" t="s">
        <v>10</v>
      </c>
      <c r="B4111" s="6">
        <v>5</v>
      </c>
      <c r="C4111" s="9">
        <v>0.14299999999999999</v>
      </c>
      <c r="D4111" s="8">
        <v>0</v>
      </c>
    </row>
    <row r="4112" spans="1:4" x14ac:dyDescent="0.2">
      <c r="A4112" s="4" t="s">
        <v>10</v>
      </c>
      <c r="B4112" s="6">
        <v>6</v>
      </c>
      <c r="C4112" s="9">
        <v>0.13200000000000001</v>
      </c>
      <c r="D4112" s="8">
        <v>59.1</v>
      </c>
    </row>
    <row r="4113" spans="1:4" x14ac:dyDescent="0.2">
      <c r="A4113" s="4" t="s">
        <v>10</v>
      </c>
      <c r="B4113" s="6">
        <v>7</v>
      </c>
      <c r="C4113" s="9">
        <v>0.122</v>
      </c>
      <c r="D4113" s="8">
        <v>251.36</v>
      </c>
    </row>
    <row r="4114" spans="1:4" x14ac:dyDescent="0.2">
      <c r="A4114" s="4" t="s">
        <v>10</v>
      </c>
      <c r="B4114" s="6">
        <v>8</v>
      </c>
      <c r="C4114" s="9">
        <v>6.8000000000000005E-2</v>
      </c>
      <c r="D4114" s="8">
        <v>472.89</v>
      </c>
    </row>
    <row r="4115" spans="1:4" x14ac:dyDescent="0.2">
      <c r="A4115" s="4" t="s">
        <v>10</v>
      </c>
      <c r="B4115" s="6">
        <v>9</v>
      </c>
      <c r="C4115" s="9">
        <v>4.2999999999999997E-2</v>
      </c>
      <c r="D4115" s="8">
        <v>678.37</v>
      </c>
    </row>
    <row r="4116" spans="1:4" x14ac:dyDescent="0.2">
      <c r="A4116" s="4" t="s">
        <v>10</v>
      </c>
      <c r="B4116" s="6">
        <v>10</v>
      </c>
      <c r="C4116" s="9">
        <v>0.04</v>
      </c>
      <c r="D4116" s="8">
        <v>844.36</v>
      </c>
    </row>
    <row r="4117" spans="1:4" x14ac:dyDescent="0.2">
      <c r="A4117" s="4" t="s">
        <v>10</v>
      </c>
      <c r="B4117" s="6">
        <v>11</v>
      </c>
      <c r="C4117" s="9">
        <v>5.6000000000000001E-2</v>
      </c>
      <c r="D4117" s="8">
        <v>957.36</v>
      </c>
    </row>
    <row r="4118" spans="1:4" x14ac:dyDescent="0.2">
      <c r="A4118" s="4" t="s">
        <v>10</v>
      </c>
      <c r="B4118" s="6">
        <v>12</v>
      </c>
      <c r="C4118" s="9">
        <v>5.3999999999999999E-2</v>
      </c>
      <c r="D4118" s="8">
        <v>1009.76</v>
      </c>
    </row>
    <row r="4119" spans="1:4" x14ac:dyDescent="0.2">
      <c r="A4119" s="4" t="s">
        <v>10</v>
      </c>
      <c r="B4119" s="6">
        <v>13</v>
      </c>
      <c r="C4119" s="9">
        <v>4.2999999999999997E-2</v>
      </c>
      <c r="D4119" s="8">
        <v>986.46</v>
      </c>
    </row>
    <row r="4120" spans="1:4" x14ac:dyDescent="0.2">
      <c r="A4120" s="4" t="s">
        <v>10</v>
      </c>
      <c r="B4120" s="6">
        <v>14</v>
      </c>
      <c r="C4120" s="9">
        <v>4.2999999999999997E-2</v>
      </c>
      <c r="D4120" s="8">
        <v>928.56</v>
      </c>
    </row>
    <row r="4121" spans="1:4" x14ac:dyDescent="0.2">
      <c r="A4121" s="4" t="s">
        <v>10</v>
      </c>
      <c r="B4121" s="6">
        <v>15</v>
      </c>
      <c r="C4121" s="9">
        <v>0.06</v>
      </c>
      <c r="D4121" s="8">
        <v>749.62</v>
      </c>
    </row>
    <row r="4122" spans="1:4" x14ac:dyDescent="0.2">
      <c r="A4122" s="4" t="s">
        <v>10</v>
      </c>
      <c r="B4122" s="6">
        <v>16</v>
      </c>
      <c r="C4122" s="9">
        <v>4.8000000000000001E-2</v>
      </c>
      <c r="D4122" s="8">
        <v>538.22</v>
      </c>
    </row>
    <row r="4123" spans="1:4" x14ac:dyDescent="0.2">
      <c r="A4123" s="4" t="s">
        <v>10</v>
      </c>
      <c r="B4123" s="6">
        <v>17</v>
      </c>
      <c r="C4123" s="9">
        <v>0.04</v>
      </c>
      <c r="D4123" s="8">
        <v>321.97000000000003</v>
      </c>
    </row>
    <row r="4124" spans="1:4" x14ac:dyDescent="0.2">
      <c r="A4124" s="4" t="s">
        <v>10</v>
      </c>
      <c r="B4124" s="6">
        <v>18</v>
      </c>
      <c r="C4124" s="9">
        <v>5.0999999999999997E-2</v>
      </c>
      <c r="D4124" s="8">
        <v>109.42</v>
      </c>
    </row>
    <row r="4125" spans="1:4" x14ac:dyDescent="0.2">
      <c r="A4125" s="4" t="s">
        <v>10</v>
      </c>
      <c r="B4125" s="6">
        <v>19</v>
      </c>
      <c r="C4125" s="9">
        <v>6.0999999999999999E-2</v>
      </c>
      <c r="D4125" s="8">
        <v>27.12</v>
      </c>
    </row>
    <row r="4126" spans="1:4" x14ac:dyDescent="0.2">
      <c r="A4126" s="4" t="s">
        <v>10</v>
      </c>
      <c r="B4126" s="6">
        <v>20</v>
      </c>
      <c r="C4126" s="9">
        <v>5.5E-2</v>
      </c>
      <c r="D4126" s="8">
        <v>0</v>
      </c>
    </row>
    <row r="4127" spans="1:4" x14ac:dyDescent="0.2">
      <c r="A4127" s="4" t="s">
        <v>10</v>
      </c>
      <c r="B4127" s="6">
        <v>21</v>
      </c>
      <c r="C4127" s="9">
        <v>0.13200000000000001</v>
      </c>
      <c r="D4127" s="8">
        <v>0</v>
      </c>
    </row>
    <row r="4128" spans="1:4" x14ac:dyDescent="0.2">
      <c r="A4128" s="4" t="s">
        <v>10</v>
      </c>
      <c r="B4128" s="6">
        <v>22</v>
      </c>
      <c r="C4128" s="9">
        <v>0.26400000000000001</v>
      </c>
      <c r="D4128" s="8">
        <v>0</v>
      </c>
    </row>
    <row r="4129" spans="1:4" x14ac:dyDescent="0.2">
      <c r="A4129" s="4" t="s">
        <v>10</v>
      </c>
      <c r="B4129" s="6">
        <v>23</v>
      </c>
      <c r="C4129" s="9">
        <v>0.67400000000000004</v>
      </c>
      <c r="D4129" s="8">
        <v>0</v>
      </c>
    </row>
    <row r="4130" spans="1:4" x14ac:dyDescent="0.2">
      <c r="A4130" s="4" t="s">
        <v>10</v>
      </c>
      <c r="B4130" s="6">
        <v>0</v>
      </c>
      <c r="C4130" s="9">
        <v>0.13600000000000001</v>
      </c>
      <c r="D4130" s="8">
        <v>0</v>
      </c>
    </row>
    <row r="4131" spans="1:4" x14ac:dyDescent="0.2">
      <c r="A4131" s="4" t="s">
        <v>10</v>
      </c>
      <c r="B4131" s="6">
        <v>1</v>
      </c>
      <c r="C4131" s="9">
        <v>0.13600000000000001</v>
      </c>
      <c r="D4131" s="8">
        <v>0</v>
      </c>
    </row>
    <row r="4132" spans="1:4" x14ac:dyDescent="0.2">
      <c r="A4132" s="4" t="s">
        <v>10</v>
      </c>
      <c r="B4132" s="6">
        <v>2</v>
      </c>
      <c r="C4132" s="9">
        <v>0.156</v>
      </c>
      <c r="D4132" s="8">
        <v>0</v>
      </c>
    </row>
    <row r="4133" spans="1:4" x14ac:dyDescent="0.2">
      <c r="A4133" s="4" t="s">
        <v>10</v>
      </c>
      <c r="B4133" s="6">
        <v>3</v>
      </c>
      <c r="C4133" s="9">
        <v>0.14599999999999999</v>
      </c>
      <c r="D4133" s="8">
        <v>0</v>
      </c>
    </row>
    <row r="4134" spans="1:4" x14ac:dyDescent="0.2">
      <c r="A4134" s="4" t="s">
        <v>10</v>
      </c>
      <c r="B4134" s="6">
        <v>4</v>
      </c>
      <c r="C4134" s="9">
        <v>4.1909999999999998</v>
      </c>
      <c r="D4134" s="8">
        <v>0</v>
      </c>
    </row>
    <row r="4135" spans="1:4" x14ac:dyDescent="0.2">
      <c r="A4135" s="4" t="s">
        <v>10</v>
      </c>
      <c r="B4135" s="6">
        <v>5</v>
      </c>
      <c r="C4135" s="9">
        <v>4.3559999999999999</v>
      </c>
      <c r="D4135" s="8">
        <v>0</v>
      </c>
    </row>
    <row r="4136" spans="1:4" x14ac:dyDescent="0.2">
      <c r="A4136" s="4" t="s">
        <v>10</v>
      </c>
      <c r="B4136" s="6">
        <v>6</v>
      </c>
      <c r="C4136" s="9">
        <v>4.3460000000000001</v>
      </c>
      <c r="D4136" s="8">
        <v>58.78</v>
      </c>
    </row>
    <row r="4137" spans="1:4" x14ac:dyDescent="0.2">
      <c r="A4137" s="4" t="s">
        <v>10</v>
      </c>
      <c r="B4137" s="6">
        <v>7</v>
      </c>
      <c r="C4137" s="9">
        <v>4.3630000000000004</v>
      </c>
      <c r="D4137" s="8">
        <v>250.91</v>
      </c>
    </row>
    <row r="4138" spans="1:4" x14ac:dyDescent="0.2">
      <c r="A4138" s="4" t="s">
        <v>10</v>
      </c>
      <c r="B4138" s="6">
        <v>8</v>
      </c>
      <c r="C4138" s="9">
        <v>4.2229999999999999</v>
      </c>
      <c r="D4138" s="8">
        <v>470.01</v>
      </c>
    </row>
    <row r="4139" spans="1:4" x14ac:dyDescent="0.2">
      <c r="A4139" s="4" t="s">
        <v>10</v>
      </c>
      <c r="B4139" s="6">
        <v>9</v>
      </c>
      <c r="C4139" s="9">
        <v>4.2069999999999999</v>
      </c>
      <c r="D4139" s="8">
        <v>671.81</v>
      </c>
    </row>
    <row r="4140" spans="1:4" x14ac:dyDescent="0.2">
      <c r="A4140" s="4" t="s">
        <v>10</v>
      </c>
      <c r="B4140" s="6">
        <v>10</v>
      </c>
      <c r="C4140" s="9">
        <v>4.1680000000000001</v>
      </c>
      <c r="D4140" s="8">
        <v>838.72</v>
      </c>
    </row>
    <row r="4141" spans="1:4" x14ac:dyDescent="0.2">
      <c r="A4141" s="4" t="s">
        <v>10</v>
      </c>
      <c r="B4141" s="6">
        <v>11</v>
      </c>
      <c r="C4141" s="9">
        <v>4.16</v>
      </c>
      <c r="D4141" s="8">
        <v>946.69</v>
      </c>
    </row>
    <row r="4142" spans="1:4" x14ac:dyDescent="0.2">
      <c r="A4142" s="4" t="s">
        <v>10</v>
      </c>
      <c r="B4142" s="6">
        <v>12</v>
      </c>
      <c r="C4142" s="9">
        <v>4.1360000000000001</v>
      </c>
      <c r="D4142" s="8">
        <v>999</v>
      </c>
    </row>
    <row r="4143" spans="1:4" x14ac:dyDescent="0.2">
      <c r="A4143" s="4" t="s">
        <v>10</v>
      </c>
      <c r="B4143" s="6">
        <v>13</v>
      </c>
      <c r="C4143" s="9">
        <v>4.1280000000000001</v>
      </c>
      <c r="D4143" s="8">
        <v>975.82</v>
      </c>
    </row>
    <row r="4144" spans="1:4" x14ac:dyDescent="0.2">
      <c r="A4144" s="4" t="s">
        <v>10</v>
      </c>
      <c r="B4144" s="6">
        <v>14</v>
      </c>
      <c r="C4144" s="9">
        <v>0.51900000000000002</v>
      </c>
      <c r="D4144" s="8">
        <v>884.32</v>
      </c>
    </row>
    <row r="4145" spans="1:4" x14ac:dyDescent="0.2">
      <c r="A4145" s="4" t="s">
        <v>10</v>
      </c>
      <c r="B4145" s="6">
        <v>15</v>
      </c>
      <c r="C4145" s="9">
        <v>0.06</v>
      </c>
      <c r="D4145" s="8">
        <v>736.14</v>
      </c>
    </row>
    <row r="4146" spans="1:4" x14ac:dyDescent="0.2">
      <c r="A4146" s="4" t="s">
        <v>10</v>
      </c>
      <c r="B4146" s="6">
        <v>16</v>
      </c>
      <c r="C4146" s="9">
        <v>4.9000000000000002E-2</v>
      </c>
      <c r="D4146" s="8">
        <v>536.29999999999995</v>
      </c>
    </row>
    <row r="4147" spans="1:4" x14ac:dyDescent="0.2">
      <c r="A4147" s="4" t="s">
        <v>10</v>
      </c>
      <c r="B4147" s="6">
        <v>17</v>
      </c>
      <c r="C4147" s="9">
        <v>7.0000000000000007E-2</v>
      </c>
      <c r="D4147" s="8">
        <v>319.64</v>
      </c>
    </row>
    <row r="4148" spans="1:4" x14ac:dyDescent="0.2">
      <c r="A4148" s="4" t="s">
        <v>10</v>
      </c>
      <c r="B4148" s="6">
        <v>18</v>
      </c>
      <c r="C4148" s="9">
        <v>0.05</v>
      </c>
      <c r="D4148" s="8">
        <v>110.2</v>
      </c>
    </row>
    <row r="4149" spans="1:4" x14ac:dyDescent="0.2">
      <c r="A4149" s="4" t="s">
        <v>10</v>
      </c>
      <c r="B4149" s="6">
        <v>19</v>
      </c>
      <c r="C4149" s="9">
        <v>4.9000000000000002E-2</v>
      </c>
      <c r="D4149" s="8">
        <v>27.12</v>
      </c>
    </row>
    <row r="4150" spans="1:4" x14ac:dyDescent="0.2">
      <c r="A4150" s="4" t="s">
        <v>10</v>
      </c>
      <c r="B4150" s="6">
        <v>20</v>
      </c>
      <c r="C4150" s="9">
        <v>7.9000000000000001E-2</v>
      </c>
      <c r="D4150" s="8">
        <v>0</v>
      </c>
    </row>
    <row r="4151" spans="1:4" x14ac:dyDescent="0.2">
      <c r="A4151" s="4" t="s">
        <v>10</v>
      </c>
      <c r="B4151" s="6">
        <v>21</v>
      </c>
      <c r="C4151" s="9">
        <v>0.20799999999999999</v>
      </c>
      <c r="D4151" s="8">
        <v>0</v>
      </c>
    </row>
    <row r="4152" spans="1:4" x14ac:dyDescent="0.2">
      <c r="A4152" s="4" t="s">
        <v>10</v>
      </c>
      <c r="B4152" s="6">
        <v>22</v>
      </c>
      <c r="C4152" s="9">
        <v>0.34200000000000003</v>
      </c>
      <c r="D4152" s="8">
        <v>0</v>
      </c>
    </row>
    <row r="4153" spans="1:4" x14ac:dyDescent="0.2">
      <c r="A4153" s="4" t="s">
        <v>10</v>
      </c>
      <c r="B4153" s="6">
        <v>23</v>
      </c>
      <c r="C4153" s="9">
        <v>0.26500000000000001</v>
      </c>
      <c r="D4153" s="8">
        <v>0</v>
      </c>
    </row>
    <row r="4154" spans="1:4" x14ac:dyDescent="0.2">
      <c r="A4154" s="4" t="s">
        <v>10</v>
      </c>
      <c r="B4154" s="6">
        <v>0</v>
      </c>
      <c r="C4154" s="9">
        <v>0.152</v>
      </c>
      <c r="D4154" s="8">
        <v>0</v>
      </c>
    </row>
    <row r="4155" spans="1:4" x14ac:dyDescent="0.2">
      <c r="A4155" s="4" t="s">
        <v>10</v>
      </c>
      <c r="B4155" s="6">
        <v>1</v>
      </c>
      <c r="C4155" s="9">
        <v>0.13800000000000001</v>
      </c>
      <c r="D4155" s="8">
        <v>0</v>
      </c>
    </row>
    <row r="4156" spans="1:4" x14ac:dyDescent="0.2">
      <c r="A4156" s="4" t="s">
        <v>10</v>
      </c>
      <c r="B4156" s="6">
        <v>2</v>
      </c>
      <c r="C4156" s="9">
        <v>4.2030000000000003</v>
      </c>
      <c r="D4156" s="8">
        <v>0</v>
      </c>
    </row>
    <row r="4157" spans="1:4" x14ac:dyDescent="0.2">
      <c r="A4157" s="4" t="s">
        <v>10</v>
      </c>
      <c r="B4157" s="6">
        <v>3</v>
      </c>
      <c r="C4157" s="9">
        <v>4.4020000000000001</v>
      </c>
      <c r="D4157" s="8">
        <v>0</v>
      </c>
    </row>
    <row r="4158" spans="1:4" x14ac:dyDescent="0.2">
      <c r="A4158" s="4" t="s">
        <v>10</v>
      </c>
      <c r="B4158" s="6">
        <v>4</v>
      </c>
      <c r="C4158" s="9">
        <v>4.3890000000000002</v>
      </c>
      <c r="D4158" s="8">
        <v>0</v>
      </c>
    </row>
    <row r="4159" spans="1:4" x14ac:dyDescent="0.2">
      <c r="A4159" s="4" t="s">
        <v>10</v>
      </c>
      <c r="B4159" s="6">
        <v>5</v>
      </c>
      <c r="C4159" s="9">
        <v>4.3659999999999997</v>
      </c>
      <c r="D4159" s="8">
        <v>0</v>
      </c>
    </row>
    <row r="4160" spans="1:4" x14ac:dyDescent="0.2">
      <c r="A4160" s="4" t="s">
        <v>10</v>
      </c>
      <c r="B4160" s="6">
        <v>6</v>
      </c>
      <c r="C4160" s="9">
        <v>4.359</v>
      </c>
      <c r="D4160" s="8">
        <v>59.18</v>
      </c>
    </row>
    <row r="4161" spans="1:4" x14ac:dyDescent="0.2">
      <c r="A4161" s="4" t="s">
        <v>10</v>
      </c>
      <c r="B4161" s="6">
        <v>7</v>
      </c>
      <c r="C4161" s="9">
        <v>4.4039999999999999</v>
      </c>
      <c r="D4161" s="8">
        <v>249.39</v>
      </c>
    </row>
    <row r="4162" spans="1:4" x14ac:dyDescent="0.2">
      <c r="A4162" s="4" t="s">
        <v>10</v>
      </c>
      <c r="B4162" s="6">
        <v>8</v>
      </c>
      <c r="C4162" s="9">
        <v>4.2510000000000003</v>
      </c>
      <c r="D4162" s="8">
        <v>469.83</v>
      </c>
    </row>
    <row r="4163" spans="1:4" x14ac:dyDescent="0.2">
      <c r="A4163" s="4" t="s">
        <v>10</v>
      </c>
      <c r="B4163" s="6">
        <v>9</v>
      </c>
      <c r="C4163" s="9">
        <v>4.2060000000000004</v>
      </c>
      <c r="D4163" s="8">
        <v>670.74</v>
      </c>
    </row>
    <row r="4164" spans="1:4" x14ac:dyDescent="0.2">
      <c r="A4164" s="4" t="s">
        <v>10</v>
      </c>
      <c r="B4164" s="6">
        <v>10</v>
      </c>
      <c r="C4164" s="9">
        <v>4.1749999999999998</v>
      </c>
      <c r="D4164" s="8">
        <v>846.81</v>
      </c>
    </row>
    <row r="4165" spans="1:4" x14ac:dyDescent="0.2">
      <c r="A4165" s="4" t="s">
        <v>10</v>
      </c>
      <c r="B4165" s="6">
        <v>11</v>
      </c>
      <c r="C4165" s="9">
        <v>4.09</v>
      </c>
      <c r="D4165" s="8">
        <v>962.1</v>
      </c>
    </row>
    <row r="4166" spans="1:4" x14ac:dyDescent="0.2">
      <c r="A4166" s="4" t="s">
        <v>10</v>
      </c>
      <c r="B4166" s="6">
        <v>12</v>
      </c>
      <c r="C4166" s="9">
        <v>4.1829999999999998</v>
      </c>
      <c r="D4166" s="8">
        <v>1003.96</v>
      </c>
    </row>
    <row r="4167" spans="1:4" x14ac:dyDescent="0.2">
      <c r="A4167" s="4" t="s">
        <v>10</v>
      </c>
      <c r="B4167" s="6">
        <v>13</v>
      </c>
      <c r="C4167" s="9">
        <v>4.1449999999999996</v>
      </c>
      <c r="D4167" s="8">
        <v>986.62</v>
      </c>
    </row>
    <row r="4168" spans="1:4" x14ac:dyDescent="0.2">
      <c r="A4168" s="4" t="s">
        <v>10</v>
      </c>
      <c r="B4168" s="6">
        <v>14</v>
      </c>
      <c r="C4168" s="9">
        <v>0.27500000000000002</v>
      </c>
      <c r="D4168" s="8">
        <v>884.47</v>
      </c>
    </row>
    <row r="4169" spans="1:4" x14ac:dyDescent="0.2">
      <c r="A4169" s="4" t="s">
        <v>10</v>
      </c>
      <c r="B4169" s="6">
        <v>15</v>
      </c>
      <c r="C4169" s="9">
        <v>7.3999999999999996E-2</v>
      </c>
      <c r="D4169" s="8">
        <v>732.93</v>
      </c>
    </row>
    <row r="4170" spans="1:4" x14ac:dyDescent="0.2">
      <c r="A4170" s="4" t="s">
        <v>10</v>
      </c>
      <c r="B4170" s="6">
        <v>16</v>
      </c>
      <c r="C4170" s="9">
        <v>0.05</v>
      </c>
      <c r="D4170" s="8">
        <v>534.41</v>
      </c>
    </row>
    <row r="4171" spans="1:4" x14ac:dyDescent="0.2">
      <c r="A4171" s="4" t="s">
        <v>10</v>
      </c>
      <c r="B4171" s="6">
        <v>17</v>
      </c>
      <c r="C4171" s="9">
        <v>5.3999999999999999E-2</v>
      </c>
      <c r="D4171" s="8">
        <v>315.63</v>
      </c>
    </row>
    <row r="4172" spans="1:4" x14ac:dyDescent="0.2">
      <c r="A4172" s="4" t="s">
        <v>10</v>
      </c>
      <c r="B4172" s="6">
        <v>18</v>
      </c>
      <c r="C4172" s="9">
        <v>6.8000000000000005E-2</v>
      </c>
      <c r="D4172" s="8">
        <v>115.31</v>
      </c>
    </row>
    <row r="4173" spans="1:4" x14ac:dyDescent="0.2">
      <c r="A4173" s="4" t="s">
        <v>10</v>
      </c>
      <c r="B4173" s="6">
        <v>19</v>
      </c>
      <c r="C4173" s="9">
        <v>5.1999999999999998E-2</v>
      </c>
      <c r="D4173" s="8">
        <v>28.92</v>
      </c>
    </row>
    <row r="4174" spans="1:4" x14ac:dyDescent="0.2">
      <c r="A4174" s="4" t="s">
        <v>10</v>
      </c>
      <c r="B4174" s="6">
        <v>20</v>
      </c>
      <c r="C4174" s="9">
        <v>5.6000000000000001E-2</v>
      </c>
      <c r="D4174" s="8">
        <v>0</v>
      </c>
    </row>
    <row r="4175" spans="1:4" x14ac:dyDescent="0.2">
      <c r="A4175" s="4" t="s">
        <v>10</v>
      </c>
      <c r="B4175" s="6">
        <v>21</v>
      </c>
      <c r="C4175" s="9">
        <v>6.9000000000000006E-2</v>
      </c>
      <c r="D4175" s="8">
        <v>0</v>
      </c>
    </row>
    <row r="4176" spans="1:4" x14ac:dyDescent="0.2">
      <c r="A4176" s="4" t="s">
        <v>10</v>
      </c>
      <c r="B4176" s="6">
        <v>22</v>
      </c>
      <c r="C4176" s="9">
        <v>5.8999999999999997E-2</v>
      </c>
      <c r="D4176" s="8">
        <v>0</v>
      </c>
    </row>
    <row r="4177" spans="1:4" x14ac:dyDescent="0.2">
      <c r="A4177" s="4" t="s">
        <v>10</v>
      </c>
      <c r="B4177" s="6">
        <v>23</v>
      </c>
      <c r="C4177" s="9">
        <v>0.16700000000000001</v>
      </c>
      <c r="D4177" s="8">
        <v>0</v>
      </c>
    </row>
    <row r="4178" spans="1:4" x14ac:dyDescent="0.2">
      <c r="A4178" s="4" t="s">
        <v>10</v>
      </c>
      <c r="B4178" s="6">
        <v>0</v>
      </c>
      <c r="C4178" s="9">
        <v>0.161</v>
      </c>
      <c r="D4178" s="8">
        <v>0</v>
      </c>
    </row>
    <row r="4179" spans="1:4" x14ac:dyDescent="0.2">
      <c r="A4179" s="4" t="s">
        <v>10</v>
      </c>
      <c r="B4179" s="6">
        <v>1</v>
      </c>
      <c r="C4179" s="9">
        <v>0.14499999999999999</v>
      </c>
      <c r="D4179" s="8">
        <v>0</v>
      </c>
    </row>
    <row r="4180" spans="1:4" x14ac:dyDescent="0.2">
      <c r="A4180" s="4" t="s">
        <v>10</v>
      </c>
      <c r="B4180" s="6">
        <v>2</v>
      </c>
      <c r="C4180" s="9">
        <v>4.1959999999999997</v>
      </c>
      <c r="D4180" s="8">
        <v>0</v>
      </c>
    </row>
    <row r="4181" spans="1:4" x14ac:dyDescent="0.2">
      <c r="A4181" s="4" t="s">
        <v>10</v>
      </c>
      <c r="B4181" s="6">
        <v>3</v>
      </c>
      <c r="C4181" s="9">
        <v>4.3979999999999997</v>
      </c>
      <c r="D4181" s="8">
        <v>0</v>
      </c>
    </row>
    <row r="4182" spans="1:4" x14ac:dyDescent="0.2">
      <c r="A4182" s="4" t="s">
        <v>10</v>
      </c>
      <c r="B4182" s="6">
        <v>4</v>
      </c>
      <c r="C4182" s="9">
        <v>4.3849999999999998</v>
      </c>
      <c r="D4182" s="8">
        <v>0</v>
      </c>
    </row>
    <row r="4183" spans="1:4" x14ac:dyDescent="0.2">
      <c r="A4183" s="4" t="s">
        <v>10</v>
      </c>
      <c r="B4183" s="6">
        <v>5</v>
      </c>
      <c r="C4183" s="9">
        <v>4.351</v>
      </c>
      <c r="D4183" s="8">
        <v>0</v>
      </c>
    </row>
    <row r="4184" spans="1:4" x14ac:dyDescent="0.2">
      <c r="A4184" s="4" t="s">
        <v>10</v>
      </c>
      <c r="B4184" s="6">
        <v>6</v>
      </c>
      <c r="C4184" s="9">
        <v>4.3479999999999999</v>
      </c>
      <c r="D4184" s="8">
        <v>64.459999999999994</v>
      </c>
    </row>
    <row r="4185" spans="1:4" x14ac:dyDescent="0.2">
      <c r="A4185" s="4" t="s">
        <v>10</v>
      </c>
      <c r="B4185" s="6">
        <v>7</v>
      </c>
      <c r="C4185" s="9">
        <v>4.3529999999999998</v>
      </c>
      <c r="D4185" s="8">
        <v>246.64</v>
      </c>
    </row>
    <row r="4186" spans="1:4" x14ac:dyDescent="0.2">
      <c r="A4186" s="4" t="s">
        <v>10</v>
      </c>
      <c r="B4186" s="6">
        <v>8</v>
      </c>
      <c r="C4186" s="9">
        <v>4.2670000000000003</v>
      </c>
      <c r="D4186" s="8">
        <v>465.22</v>
      </c>
    </row>
    <row r="4187" spans="1:4" x14ac:dyDescent="0.2">
      <c r="A4187" s="4" t="s">
        <v>10</v>
      </c>
      <c r="B4187" s="6">
        <v>9</v>
      </c>
      <c r="C4187" s="9">
        <v>4.2300000000000004</v>
      </c>
      <c r="D4187" s="8">
        <v>669.78</v>
      </c>
    </row>
    <row r="4188" spans="1:4" x14ac:dyDescent="0.2">
      <c r="A4188" s="4" t="s">
        <v>10</v>
      </c>
      <c r="B4188" s="6">
        <v>10</v>
      </c>
      <c r="C4188" s="9">
        <v>4.1589999999999998</v>
      </c>
      <c r="D4188" s="8">
        <v>837.74</v>
      </c>
    </row>
    <row r="4189" spans="1:4" x14ac:dyDescent="0.2">
      <c r="A4189" s="4" t="s">
        <v>10</v>
      </c>
      <c r="B4189" s="6">
        <v>11</v>
      </c>
      <c r="C4189" s="9">
        <v>4.1609999999999996</v>
      </c>
      <c r="D4189" s="8">
        <v>961.18</v>
      </c>
    </row>
    <row r="4190" spans="1:4" x14ac:dyDescent="0.2">
      <c r="A4190" s="4" t="s">
        <v>10</v>
      </c>
      <c r="B4190" s="6">
        <v>12</v>
      </c>
      <c r="C4190" s="9">
        <v>4.1639999999999997</v>
      </c>
      <c r="D4190" s="8">
        <v>999.19</v>
      </c>
    </row>
    <row r="4191" spans="1:4" x14ac:dyDescent="0.2">
      <c r="A4191" s="4" t="s">
        <v>10</v>
      </c>
      <c r="B4191" s="6">
        <v>13</v>
      </c>
      <c r="C4191" s="9">
        <v>4.1369999999999996</v>
      </c>
      <c r="D4191" s="8">
        <v>980.95</v>
      </c>
    </row>
    <row r="4192" spans="1:4" x14ac:dyDescent="0.2">
      <c r="A4192" s="4" t="s">
        <v>10</v>
      </c>
      <c r="B4192" s="6">
        <v>14</v>
      </c>
      <c r="C4192" s="9">
        <v>0.36199999999999999</v>
      </c>
      <c r="D4192" s="8">
        <v>842.36</v>
      </c>
    </row>
    <row r="4193" spans="1:4" x14ac:dyDescent="0.2">
      <c r="A4193" s="4" t="s">
        <v>10</v>
      </c>
      <c r="B4193" s="6">
        <v>15</v>
      </c>
      <c r="C4193" s="9">
        <v>0.06</v>
      </c>
      <c r="D4193" s="8">
        <v>617.01</v>
      </c>
    </row>
    <row r="4194" spans="1:4" x14ac:dyDescent="0.2">
      <c r="A4194" s="4" t="s">
        <v>10</v>
      </c>
      <c r="B4194" s="6">
        <v>16</v>
      </c>
      <c r="C4194" s="9">
        <v>4.8000000000000001E-2</v>
      </c>
      <c r="D4194" s="8">
        <v>495.93</v>
      </c>
    </row>
    <row r="4195" spans="1:4" x14ac:dyDescent="0.2">
      <c r="A4195" s="4" t="s">
        <v>10</v>
      </c>
      <c r="B4195" s="6">
        <v>17</v>
      </c>
      <c r="C4195" s="9">
        <v>4.8000000000000001E-2</v>
      </c>
      <c r="D4195" s="8">
        <v>315.20999999999998</v>
      </c>
    </row>
    <row r="4196" spans="1:4" x14ac:dyDescent="0.2">
      <c r="A4196" s="4" t="s">
        <v>10</v>
      </c>
      <c r="B4196" s="6">
        <v>18</v>
      </c>
      <c r="C4196" s="9">
        <v>0.05</v>
      </c>
      <c r="D4196" s="8">
        <v>117.54</v>
      </c>
    </row>
    <row r="4197" spans="1:4" x14ac:dyDescent="0.2">
      <c r="A4197" s="4" t="s">
        <v>10</v>
      </c>
      <c r="B4197" s="6">
        <v>19</v>
      </c>
      <c r="C4197" s="9">
        <v>5.5E-2</v>
      </c>
      <c r="D4197" s="8">
        <v>25.31</v>
      </c>
    </row>
    <row r="4198" spans="1:4" x14ac:dyDescent="0.2">
      <c r="A4198" s="4" t="s">
        <v>10</v>
      </c>
      <c r="B4198" s="6">
        <v>20</v>
      </c>
      <c r="C4198" s="9">
        <v>6.7000000000000004E-2</v>
      </c>
      <c r="D4198" s="8">
        <v>0</v>
      </c>
    </row>
    <row r="4199" spans="1:4" x14ac:dyDescent="0.2">
      <c r="A4199" s="4" t="s">
        <v>10</v>
      </c>
      <c r="B4199" s="6">
        <v>21</v>
      </c>
      <c r="C4199" s="9">
        <v>5.5E-2</v>
      </c>
      <c r="D4199" s="8">
        <v>0</v>
      </c>
    </row>
    <row r="4200" spans="1:4" x14ac:dyDescent="0.2">
      <c r="A4200" s="4" t="s">
        <v>10</v>
      </c>
      <c r="B4200" s="6">
        <v>22</v>
      </c>
      <c r="C4200" s="9">
        <v>0.19600000000000001</v>
      </c>
      <c r="D4200" s="8">
        <v>0</v>
      </c>
    </row>
    <row r="4201" spans="1:4" x14ac:dyDescent="0.2">
      <c r="A4201" s="4" t="s">
        <v>10</v>
      </c>
      <c r="B4201" s="6">
        <v>23</v>
      </c>
      <c r="C4201" s="9">
        <v>0.52700000000000002</v>
      </c>
      <c r="D4201" s="8">
        <v>0</v>
      </c>
    </row>
    <row r="4202" spans="1:4" x14ac:dyDescent="0.2">
      <c r="A4202" s="4" t="s">
        <v>10</v>
      </c>
      <c r="B4202" s="6">
        <v>0</v>
      </c>
      <c r="C4202" s="9">
        <v>0.18099999999999999</v>
      </c>
      <c r="D4202" s="8">
        <v>0</v>
      </c>
    </row>
    <row r="4203" spans="1:4" x14ac:dyDescent="0.2">
      <c r="A4203" s="4" t="s">
        <v>10</v>
      </c>
      <c r="B4203" s="6">
        <v>1</v>
      </c>
      <c r="C4203" s="9">
        <v>0.152</v>
      </c>
      <c r="D4203" s="8">
        <v>0</v>
      </c>
    </row>
    <row r="4204" spans="1:4" x14ac:dyDescent="0.2">
      <c r="A4204" s="4" t="s">
        <v>10</v>
      </c>
      <c r="B4204" s="6">
        <v>2</v>
      </c>
      <c r="C4204" s="9">
        <v>4.1859999999999999</v>
      </c>
      <c r="D4204" s="8">
        <v>0</v>
      </c>
    </row>
    <row r="4205" spans="1:4" x14ac:dyDescent="0.2">
      <c r="A4205" s="4" t="s">
        <v>10</v>
      </c>
      <c r="B4205" s="6">
        <v>3</v>
      </c>
      <c r="C4205" s="9">
        <v>4.3639999999999999</v>
      </c>
      <c r="D4205" s="8">
        <v>0</v>
      </c>
    </row>
    <row r="4206" spans="1:4" x14ac:dyDescent="0.2">
      <c r="A4206" s="4" t="s">
        <v>10</v>
      </c>
      <c r="B4206" s="6">
        <v>4</v>
      </c>
      <c r="C4206" s="9">
        <v>4.359</v>
      </c>
      <c r="D4206" s="8">
        <v>0</v>
      </c>
    </row>
    <row r="4207" spans="1:4" x14ac:dyDescent="0.2">
      <c r="A4207" s="4" t="s">
        <v>10</v>
      </c>
      <c r="B4207" s="6">
        <v>5</v>
      </c>
      <c r="C4207" s="9">
        <v>4.3559999999999999</v>
      </c>
      <c r="D4207" s="8">
        <v>0</v>
      </c>
    </row>
    <row r="4208" spans="1:4" x14ac:dyDescent="0.2">
      <c r="A4208" s="4" t="s">
        <v>10</v>
      </c>
      <c r="B4208" s="6">
        <v>6</v>
      </c>
      <c r="C4208" s="9">
        <v>4.3630000000000004</v>
      </c>
      <c r="D4208" s="8">
        <v>61.27</v>
      </c>
    </row>
    <row r="4209" spans="1:4" x14ac:dyDescent="0.2">
      <c r="A4209" s="4" t="s">
        <v>10</v>
      </c>
      <c r="B4209" s="6">
        <v>7</v>
      </c>
      <c r="C4209" s="9">
        <v>4.4489999999999998</v>
      </c>
      <c r="D4209" s="8">
        <v>240.27</v>
      </c>
    </row>
    <row r="4210" spans="1:4" x14ac:dyDescent="0.2">
      <c r="A4210" s="4" t="s">
        <v>10</v>
      </c>
      <c r="B4210" s="6">
        <v>8</v>
      </c>
      <c r="C4210" s="9">
        <v>4.4880000000000004</v>
      </c>
      <c r="D4210" s="8">
        <v>452.81</v>
      </c>
    </row>
    <row r="4211" spans="1:4" x14ac:dyDescent="0.2">
      <c r="A4211" s="4" t="s">
        <v>10</v>
      </c>
      <c r="B4211" s="6">
        <v>9</v>
      </c>
      <c r="C4211" s="9">
        <v>4.2380000000000004</v>
      </c>
      <c r="D4211" s="8">
        <v>581.34</v>
      </c>
    </row>
    <row r="4212" spans="1:4" x14ac:dyDescent="0.2">
      <c r="A4212" s="4" t="s">
        <v>10</v>
      </c>
      <c r="B4212" s="6">
        <v>10</v>
      </c>
      <c r="C4212" s="9">
        <v>4.1609999999999996</v>
      </c>
      <c r="D4212" s="8">
        <v>738.36</v>
      </c>
    </row>
    <row r="4213" spans="1:4" x14ac:dyDescent="0.2">
      <c r="A4213" s="4" t="s">
        <v>10</v>
      </c>
      <c r="B4213" s="6">
        <v>11</v>
      </c>
      <c r="C4213" s="9">
        <v>4.1959999999999997</v>
      </c>
      <c r="D4213" s="8">
        <v>920.47</v>
      </c>
    </row>
    <row r="4214" spans="1:4" x14ac:dyDescent="0.2">
      <c r="A4214" s="4" t="s">
        <v>10</v>
      </c>
      <c r="B4214" s="6">
        <v>12</v>
      </c>
      <c r="C4214" s="9">
        <v>4.2210000000000001</v>
      </c>
      <c r="D4214" s="8">
        <v>993.45</v>
      </c>
    </row>
    <row r="4215" spans="1:4" x14ac:dyDescent="0.2">
      <c r="A4215" s="4" t="s">
        <v>10</v>
      </c>
      <c r="B4215" s="6">
        <v>13</v>
      </c>
      <c r="C4215" s="9">
        <v>4.1680000000000001</v>
      </c>
      <c r="D4215" s="8">
        <v>923.33</v>
      </c>
    </row>
    <row r="4216" spans="1:4" x14ac:dyDescent="0.2">
      <c r="A4216" s="4" t="s">
        <v>10</v>
      </c>
      <c r="B4216" s="6">
        <v>14</v>
      </c>
      <c r="C4216" s="9">
        <v>0.61899999999999999</v>
      </c>
      <c r="D4216" s="8">
        <v>798.6</v>
      </c>
    </row>
    <row r="4217" spans="1:4" x14ac:dyDescent="0.2">
      <c r="A4217" s="4" t="s">
        <v>10</v>
      </c>
      <c r="B4217" s="6">
        <v>15</v>
      </c>
      <c r="C4217" s="9">
        <v>0.10100000000000001</v>
      </c>
      <c r="D4217" s="8">
        <v>726.51</v>
      </c>
    </row>
    <row r="4218" spans="1:4" x14ac:dyDescent="0.2">
      <c r="A4218" s="4" t="s">
        <v>10</v>
      </c>
      <c r="B4218" s="6">
        <v>16</v>
      </c>
      <c r="C4218" s="9">
        <v>6.9000000000000006E-2</v>
      </c>
      <c r="D4218" s="8">
        <v>546.12</v>
      </c>
    </row>
    <row r="4219" spans="1:4" x14ac:dyDescent="0.2">
      <c r="A4219" s="4" t="s">
        <v>10</v>
      </c>
      <c r="B4219" s="6">
        <v>17</v>
      </c>
      <c r="C4219" s="9">
        <v>5.8000000000000003E-2</v>
      </c>
      <c r="D4219" s="8">
        <v>278.39</v>
      </c>
    </row>
    <row r="4220" spans="1:4" x14ac:dyDescent="0.2">
      <c r="A4220" s="4" t="s">
        <v>10</v>
      </c>
      <c r="B4220" s="6">
        <v>18</v>
      </c>
      <c r="C4220" s="9">
        <v>9.9000000000000005E-2</v>
      </c>
      <c r="D4220" s="8">
        <v>105.7</v>
      </c>
    </row>
    <row r="4221" spans="1:4" x14ac:dyDescent="0.2">
      <c r="A4221" s="4" t="s">
        <v>10</v>
      </c>
      <c r="B4221" s="6">
        <v>19</v>
      </c>
      <c r="C4221" s="9">
        <v>7.9000000000000001E-2</v>
      </c>
      <c r="D4221" s="8">
        <v>29.83</v>
      </c>
    </row>
    <row r="4222" spans="1:4" x14ac:dyDescent="0.2">
      <c r="A4222" s="4" t="s">
        <v>10</v>
      </c>
      <c r="B4222" s="6">
        <v>20</v>
      </c>
      <c r="C4222" s="9">
        <v>0.10100000000000001</v>
      </c>
      <c r="D4222" s="8">
        <v>0</v>
      </c>
    </row>
    <row r="4223" spans="1:4" x14ac:dyDescent="0.2">
      <c r="A4223" s="4" t="s">
        <v>10</v>
      </c>
      <c r="B4223" s="6">
        <v>21</v>
      </c>
      <c r="C4223" s="9">
        <v>0.29499999999999998</v>
      </c>
      <c r="D4223" s="8">
        <v>0</v>
      </c>
    </row>
    <row r="4224" spans="1:4" x14ac:dyDescent="0.2">
      <c r="A4224" s="4" t="s">
        <v>10</v>
      </c>
      <c r="B4224" s="6">
        <v>22</v>
      </c>
      <c r="C4224" s="9">
        <v>0.39400000000000002</v>
      </c>
      <c r="D4224" s="8">
        <v>0</v>
      </c>
    </row>
    <row r="4225" spans="1:4" x14ac:dyDescent="0.2">
      <c r="A4225" s="4" t="s">
        <v>10</v>
      </c>
      <c r="B4225" s="6">
        <v>23</v>
      </c>
      <c r="C4225" s="9">
        <v>0.16</v>
      </c>
      <c r="D4225" s="8">
        <v>0</v>
      </c>
    </row>
    <row r="4226" spans="1:4" x14ac:dyDescent="0.2">
      <c r="A4226" s="4" t="s">
        <v>10</v>
      </c>
      <c r="B4226" s="6">
        <v>0</v>
      </c>
      <c r="C4226" s="9">
        <v>0.157</v>
      </c>
      <c r="D4226" s="8">
        <v>0</v>
      </c>
    </row>
    <row r="4227" spans="1:4" x14ac:dyDescent="0.2">
      <c r="A4227" s="4" t="s">
        <v>10</v>
      </c>
      <c r="B4227" s="6">
        <v>1</v>
      </c>
      <c r="C4227" s="9">
        <v>0.186</v>
      </c>
      <c r="D4227" s="8">
        <v>0</v>
      </c>
    </row>
    <row r="4228" spans="1:4" x14ac:dyDescent="0.2">
      <c r="A4228" s="4" t="s">
        <v>10</v>
      </c>
      <c r="B4228" s="6">
        <v>2</v>
      </c>
      <c r="C4228" s="9">
        <v>4.1870000000000003</v>
      </c>
      <c r="D4228" s="8">
        <v>0</v>
      </c>
    </row>
    <row r="4229" spans="1:4" x14ac:dyDescent="0.2">
      <c r="A4229" s="4" t="s">
        <v>10</v>
      </c>
      <c r="B4229" s="6">
        <v>3</v>
      </c>
      <c r="C4229" s="9">
        <v>4.367</v>
      </c>
      <c r="D4229" s="8">
        <v>0</v>
      </c>
    </row>
    <row r="4230" spans="1:4" x14ac:dyDescent="0.2">
      <c r="A4230" s="4" t="s">
        <v>10</v>
      </c>
      <c r="B4230" s="6">
        <v>4</v>
      </c>
      <c r="C4230" s="9">
        <v>4.3579999999999997</v>
      </c>
      <c r="D4230" s="8">
        <v>0</v>
      </c>
    </row>
    <row r="4231" spans="1:4" x14ac:dyDescent="0.2">
      <c r="A4231" s="4" t="s">
        <v>10</v>
      </c>
      <c r="B4231" s="6">
        <v>5</v>
      </c>
      <c r="C4231" s="9">
        <v>4.3780000000000001</v>
      </c>
      <c r="D4231" s="8">
        <v>0</v>
      </c>
    </row>
    <row r="4232" spans="1:4" x14ac:dyDescent="0.2">
      <c r="A4232" s="4" t="s">
        <v>10</v>
      </c>
      <c r="B4232" s="6">
        <v>6</v>
      </c>
      <c r="C4232" s="9">
        <v>4.3810000000000002</v>
      </c>
      <c r="D4232" s="8">
        <v>58.1</v>
      </c>
    </row>
    <row r="4233" spans="1:4" x14ac:dyDescent="0.2">
      <c r="A4233" s="4" t="s">
        <v>10</v>
      </c>
      <c r="B4233" s="6">
        <v>7</v>
      </c>
      <c r="C4233" s="9">
        <v>4.4000000000000004</v>
      </c>
      <c r="D4233" s="8">
        <v>246.29</v>
      </c>
    </row>
    <row r="4234" spans="1:4" x14ac:dyDescent="0.2">
      <c r="A4234" s="4" t="s">
        <v>10</v>
      </c>
      <c r="B4234" s="6">
        <v>8</v>
      </c>
      <c r="C4234" s="9">
        <v>4.274</v>
      </c>
      <c r="D4234" s="8">
        <v>467.12</v>
      </c>
    </row>
    <row r="4235" spans="1:4" x14ac:dyDescent="0.2">
      <c r="A4235" s="4" t="s">
        <v>10</v>
      </c>
      <c r="B4235" s="6">
        <v>9</v>
      </c>
      <c r="C4235" s="9">
        <v>4.25</v>
      </c>
      <c r="D4235" s="8">
        <v>667.95</v>
      </c>
    </row>
    <row r="4236" spans="1:4" x14ac:dyDescent="0.2">
      <c r="A4236" s="4" t="s">
        <v>10</v>
      </c>
      <c r="B4236" s="6">
        <v>10</v>
      </c>
      <c r="C4236" s="9">
        <v>4.2439999999999998</v>
      </c>
      <c r="D4236" s="8">
        <v>836.98</v>
      </c>
    </row>
    <row r="4237" spans="1:4" x14ac:dyDescent="0.2">
      <c r="A4237" s="4" t="s">
        <v>10</v>
      </c>
      <c r="B4237" s="6">
        <v>11</v>
      </c>
      <c r="C4237" s="9">
        <v>4.2690000000000001</v>
      </c>
      <c r="D4237" s="8">
        <v>950.93</v>
      </c>
    </row>
    <row r="4238" spans="1:4" x14ac:dyDescent="0.2">
      <c r="A4238" s="4" t="s">
        <v>10</v>
      </c>
      <c r="B4238" s="6">
        <v>12</v>
      </c>
      <c r="C4238" s="9">
        <v>4.5339999999999998</v>
      </c>
      <c r="D4238" s="8">
        <v>993.69</v>
      </c>
    </row>
    <row r="4239" spans="1:4" x14ac:dyDescent="0.2">
      <c r="A4239" s="4" t="s">
        <v>10</v>
      </c>
      <c r="B4239" s="6">
        <v>13</v>
      </c>
      <c r="C4239" s="9">
        <v>4.3970000000000002</v>
      </c>
      <c r="D4239" s="8">
        <v>944.86</v>
      </c>
    </row>
    <row r="4240" spans="1:4" x14ac:dyDescent="0.2">
      <c r="A4240" s="4" t="s">
        <v>10</v>
      </c>
      <c r="B4240" s="6">
        <v>14</v>
      </c>
      <c r="C4240" s="9">
        <v>0.84</v>
      </c>
      <c r="D4240" s="8">
        <v>870.98</v>
      </c>
    </row>
    <row r="4241" spans="1:4" x14ac:dyDescent="0.2">
      <c r="A4241" s="4" t="s">
        <v>10</v>
      </c>
      <c r="B4241" s="6">
        <v>15</v>
      </c>
      <c r="C4241" s="9">
        <v>6.6000000000000003E-2</v>
      </c>
      <c r="D4241" s="8">
        <v>629.96</v>
      </c>
    </row>
    <row r="4242" spans="1:4" x14ac:dyDescent="0.2">
      <c r="A4242" s="4" t="s">
        <v>10</v>
      </c>
      <c r="B4242" s="6">
        <v>16</v>
      </c>
      <c r="C4242" s="9">
        <v>5.8000000000000003E-2</v>
      </c>
      <c r="D4242" s="8">
        <v>522.47</v>
      </c>
    </row>
    <row r="4243" spans="1:4" x14ac:dyDescent="0.2">
      <c r="A4243" s="4" t="s">
        <v>10</v>
      </c>
      <c r="B4243" s="6">
        <v>17</v>
      </c>
      <c r="C4243" s="9">
        <v>4.8000000000000001E-2</v>
      </c>
      <c r="D4243" s="8">
        <v>295.91000000000003</v>
      </c>
    </row>
    <row r="4244" spans="1:4" x14ac:dyDescent="0.2">
      <c r="A4244" s="4" t="s">
        <v>10</v>
      </c>
      <c r="B4244" s="6">
        <v>18</v>
      </c>
      <c r="C4244" s="9">
        <v>4.7E-2</v>
      </c>
      <c r="D4244" s="8">
        <v>113.67</v>
      </c>
    </row>
    <row r="4245" spans="1:4" x14ac:dyDescent="0.2">
      <c r="A4245" s="4" t="s">
        <v>10</v>
      </c>
      <c r="B4245" s="6">
        <v>19</v>
      </c>
      <c r="C4245" s="9">
        <v>4.7E-2</v>
      </c>
      <c r="D4245" s="8">
        <v>28.02</v>
      </c>
    </row>
    <row r="4246" spans="1:4" x14ac:dyDescent="0.2">
      <c r="A4246" s="4" t="s">
        <v>10</v>
      </c>
      <c r="B4246" s="6">
        <v>20</v>
      </c>
      <c r="C4246" s="9">
        <v>0.05</v>
      </c>
      <c r="D4246" s="8">
        <v>0</v>
      </c>
    </row>
    <row r="4247" spans="1:4" x14ac:dyDescent="0.2">
      <c r="A4247" s="4" t="s">
        <v>10</v>
      </c>
      <c r="B4247" s="6">
        <v>21</v>
      </c>
      <c r="C4247" s="9">
        <v>0.124</v>
      </c>
      <c r="D4247" s="8">
        <v>0</v>
      </c>
    </row>
    <row r="4248" spans="1:4" x14ac:dyDescent="0.2">
      <c r="A4248" s="4" t="s">
        <v>10</v>
      </c>
      <c r="B4248" s="6">
        <v>22</v>
      </c>
      <c r="C4248" s="9">
        <v>6.3E-2</v>
      </c>
      <c r="D4248" s="8">
        <v>0</v>
      </c>
    </row>
    <row r="4249" spans="1:4" x14ac:dyDescent="0.2">
      <c r="A4249" s="4" t="s">
        <v>10</v>
      </c>
      <c r="B4249" s="6">
        <v>23</v>
      </c>
      <c r="C4249" s="9">
        <v>0.152</v>
      </c>
      <c r="D4249" s="8">
        <v>0</v>
      </c>
    </row>
    <row r="4250" spans="1:4" x14ac:dyDescent="0.2">
      <c r="A4250" s="4" t="s">
        <v>10</v>
      </c>
      <c r="B4250" s="6">
        <v>0</v>
      </c>
      <c r="C4250" s="9">
        <v>0.14699999999999999</v>
      </c>
      <c r="D4250" s="8">
        <v>0</v>
      </c>
    </row>
    <row r="4251" spans="1:4" x14ac:dyDescent="0.2">
      <c r="A4251" s="4" t="s">
        <v>10</v>
      </c>
      <c r="B4251" s="6">
        <v>1</v>
      </c>
      <c r="C4251" s="9">
        <v>0.13800000000000001</v>
      </c>
      <c r="D4251" s="8">
        <v>0</v>
      </c>
    </row>
    <row r="4252" spans="1:4" x14ac:dyDescent="0.2">
      <c r="A4252" s="4" t="s">
        <v>10</v>
      </c>
      <c r="B4252" s="6">
        <v>2</v>
      </c>
      <c r="C4252" s="9">
        <v>4.1820000000000004</v>
      </c>
      <c r="D4252" s="8">
        <v>0</v>
      </c>
    </row>
    <row r="4253" spans="1:4" x14ac:dyDescent="0.2">
      <c r="A4253" s="4" t="s">
        <v>10</v>
      </c>
      <c r="B4253" s="6">
        <v>3</v>
      </c>
      <c r="C4253" s="9">
        <v>4.3860000000000001</v>
      </c>
      <c r="D4253" s="8">
        <v>0</v>
      </c>
    </row>
    <row r="4254" spans="1:4" x14ac:dyDescent="0.2">
      <c r="A4254" s="4" t="s">
        <v>10</v>
      </c>
      <c r="B4254" s="6">
        <v>4</v>
      </c>
      <c r="C4254" s="9">
        <v>4.3780000000000001</v>
      </c>
      <c r="D4254" s="8">
        <v>0</v>
      </c>
    </row>
    <row r="4255" spans="1:4" x14ac:dyDescent="0.2">
      <c r="A4255" s="4" t="s">
        <v>10</v>
      </c>
      <c r="B4255" s="6">
        <v>5</v>
      </c>
      <c r="C4255" s="9">
        <v>4.37</v>
      </c>
      <c r="D4255" s="8">
        <v>0</v>
      </c>
    </row>
    <row r="4256" spans="1:4" x14ac:dyDescent="0.2">
      <c r="A4256" s="4" t="s">
        <v>10</v>
      </c>
      <c r="B4256" s="6">
        <v>6</v>
      </c>
      <c r="C4256" s="9">
        <v>4.383</v>
      </c>
      <c r="D4256" s="8">
        <v>66.78</v>
      </c>
    </row>
    <row r="4257" spans="1:4" x14ac:dyDescent="0.2">
      <c r="A4257" s="4" t="s">
        <v>10</v>
      </c>
      <c r="B4257" s="6">
        <v>7</v>
      </c>
      <c r="C4257" s="9">
        <v>4.4340000000000002</v>
      </c>
      <c r="D4257" s="8">
        <v>241.97</v>
      </c>
    </row>
    <row r="4258" spans="1:4" x14ac:dyDescent="0.2">
      <c r="A4258" s="4" t="s">
        <v>10</v>
      </c>
      <c r="B4258" s="6">
        <v>8</v>
      </c>
      <c r="C4258" s="9">
        <v>4.3029999999999999</v>
      </c>
      <c r="D4258" s="8">
        <v>456.93</v>
      </c>
    </row>
    <row r="4259" spans="1:4" x14ac:dyDescent="0.2">
      <c r="A4259" s="4" t="s">
        <v>10</v>
      </c>
      <c r="B4259" s="6">
        <v>9</v>
      </c>
      <c r="C4259" s="9">
        <v>4.2489999999999997</v>
      </c>
      <c r="D4259" s="8">
        <v>657.33</v>
      </c>
    </row>
    <row r="4260" spans="1:4" x14ac:dyDescent="0.2">
      <c r="A4260" s="4" t="s">
        <v>10</v>
      </c>
      <c r="B4260" s="6">
        <v>10</v>
      </c>
      <c r="C4260" s="9">
        <v>4.1970000000000001</v>
      </c>
      <c r="D4260" s="8">
        <v>826.94</v>
      </c>
    </row>
    <row r="4261" spans="1:4" x14ac:dyDescent="0.2">
      <c r="A4261" s="4" t="s">
        <v>10</v>
      </c>
      <c r="B4261" s="6">
        <v>11</v>
      </c>
      <c r="C4261" s="9">
        <v>4.1559999999999997</v>
      </c>
      <c r="D4261" s="8">
        <v>940.52</v>
      </c>
    </row>
    <row r="4262" spans="1:4" x14ac:dyDescent="0.2">
      <c r="A4262" s="4" t="s">
        <v>10</v>
      </c>
      <c r="B4262" s="6">
        <v>12</v>
      </c>
      <c r="C4262" s="9">
        <v>4.133</v>
      </c>
      <c r="D4262" s="8">
        <v>992.96</v>
      </c>
    </row>
    <row r="4263" spans="1:4" x14ac:dyDescent="0.2">
      <c r="A4263" s="4" t="s">
        <v>10</v>
      </c>
      <c r="B4263" s="6">
        <v>13</v>
      </c>
      <c r="C4263" s="9">
        <v>2.911</v>
      </c>
      <c r="D4263" s="8">
        <v>949.18</v>
      </c>
    </row>
    <row r="4264" spans="1:4" x14ac:dyDescent="0.2">
      <c r="A4264" s="4" t="s">
        <v>10</v>
      </c>
      <c r="B4264" s="6">
        <v>14</v>
      </c>
      <c r="C4264" s="9">
        <v>0.379</v>
      </c>
      <c r="D4264" s="8">
        <v>778.63</v>
      </c>
    </row>
    <row r="4265" spans="1:4" x14ac:dyDescent="0.2">
      <c r="A4265" s="4" t="s">
        <v>10</v>
      </c>
      <c r="B4265" s="6">
        <v>15</v>
      </c>
      <c r="C4265" s="9">
        <v>5.0999999999999997E-2</v>
      </c>
      <c r="D4265" s="8">
        <v>547.74</v>
      </c>
    </row>
    <row r="4266" spans="1:4" x14ac:dyDescent="0.2">
      <c r="A4266" s="4" t="s">
        <v>10</v>
      </c>
      <c r="B4266" s="6">
        <v>16</v>
      </c>
      <c r="C4266" s="9">
        <v>4.4999999999999998E-2</v>
      </c>
      <c r="D4266" s="8">
        <v>476.16</v>
      </c>
    </row>
    <row r="4267" spans="1:4" x14ac:dyDescent="0.2">
      <c r="A4267" s="4" t="s">
        <v>10</v>
      </c>
      <c r="B4267" s="6">
        <v>17</v>
      </c>
      <c r="C4267" s="9">
        <v>5.6000000000000001E-2</v>
      </c>
      <c r="D4267" s="8">
        <v>321.43</v>
      </c>
    </row>
    <row r="4268" spans="1:4" x14ac:dyDescent="0.2">
      <c r="A4268" s="4" t="s">
        <v>10</v>
      </c>
      <c r="B4268" s="6">
        <v>18</v>
      </c>
      <c r="C4268" s="9">
        <v>6.3E-2</v>
      </c>
      <c r="D4268" s="8">
        <v>99.98</v>
      </c>
    </row>
    <row r="4269" spans="1:4" x14ac:dyDescent="0.2">
      <c r="A4269" s="4" t="s">
        <v>10</v>
      </c>
      <c r="B4269" s="6">
        <v>19</v>
      </c>
      <c r="C4269" s="9">
        <v>0.05</v>
      </c>
      <c r="D4269" s="8">
        <v>29.83</v>
      </c>
    </row>
    <row r="4270" spans="1:4" x14ac:dyDescent="0.2">
      <c r="A4270" s="4" t="s">
        <v>10</v>
      </c>
      <c r="B4270" s="6">
        <v>20</v>
      </c>
      <c r="C4270" s="9">
        <v>0.09</v>
      </c>
      <c r="D4270" s="8">
        <v>0</v>
      </c>
    </row>
    <row r="4271" spans="1:4" x14ac:dyDescent="0.2">
      <c r="A4271" s="4" t="s">
        <v>10</v>
      </c>
      <c r="B4271" s="6">
        <v>21</v>
      </c>
      <c r="C4271" s="9">
        <v>0.14499999999999999</v>
      </c>
      <c r="D4271" s="8">
        <v>0</v>
      </c>
    </row>
    <row r="4272" spans="1:4" x14ac:dyDescent="0.2">
      <c r="A4272" s="4" t="s">
        <v>10</v>
      </c>
      <c r="B4272" s="6">
        <v>22</v>
      </c>
      <c r="C4272" s="9">
        <v>7.1999999999999995E-2</v>
      </c>
      <c r="D4272" s="8">
        <v>0</v>
      </c>
    </row>
    <row r="4273" spans="1:4" x14ac:dyDescent="0.2">
      <c r="A4273" s="4" t="s">
        <v>10</v>
      </c>
      <c r="B4273" s="6">
        <v>23</v>
      </c>
      <c r="C4273" s="9">
        <v>0.14299999999999999</v>
      </c>
      <c r="D4273" s="8">
        <v>0</v>
      </c>
    </row>
    <row r="4274" spans="1:4" x14ac:dyDescent="0.2">
      <c r="A4274" s="4" t="s">
        <v>10</v>
      </c>
      <c r="B4274" s="6">
        <v>0</v>
      </c>
      <c r="C4274" s="9">
        <v>0.13800000000000001</v>
      </c>
      <c r="D4274" s="8">
        <v>0</v>
      </c>
    </row>
    <row r="4275" spans="1:4" x14ac:dyDescent="0.2">
      <c r="A4275" s="4" t="s">
        <v>10</v>
      </c>
      <c r="B4275" s="6">
        <v>1</v>
      </c>
      <c r="C4275" s="9">
        <v>0.15</v>
      </c>
      <c r="D4275" s="8">
        <v>0</v>
      </c>
    </row>
    <row r="4276" spans="1:4" x14ac:dyDescent="0.2">
      <c r="A4276" s="4" t="s">
        <v>10</v>
      </c>
      <c r="B4276" s="6">
        <v>2</v>
      </c>
      <c r="C4276" s="9">
        <v>0.153</v>
      </c>
      <c r="D4276" s="8">
        <v>0</v>
      </c>
    </row>
    <row r="4277" spans="1:4" x14ac:dyDescent="0.2">
      <c r="A4277" s="4" t="s">
        <v>10</v>
      </c>
      <c r="B4277" s="6">
        <v>3</v>
      </c>
      <c r="C4277" s="9">
        <v>0.13800000000000001</v>
      </c>
      <c r="D4277" s="8">
        <v>0</v>
      </c>
    </row>
    <row r="4278" spans="1:4" x14ac:dyDescent="0.2">
      <c r="A4278" s="4" t="s">
        <v>10</v>
      </c>
      <c r="B4278" s="6">
        <v>4</v>
      </c>
      <c r="C4278" s="9">
        <v>0.14000000000000001</v>
      </c>
      <c r="D4278" s="8">
        <v>0</v>
      </c>
    </row>
    <row r="4279" spans="1:4" x14ac:dyDescent="0.2">
      <c r="A4279" s="4" t="s">
        <v>10</v>
      </c>
      <c r="B4279" s="6">
        <v>5</v>
      </c>
      <c r="C4279" s="9">
        <v>0.158</v>
      </c>
      <c r="D4279" s="8">
        <v>0</v>
      </c>
    </row>
    <row r="4280" spans="1:4" x14ac:dyDescent="0.2">
      <c r="A4280" s="4" t="s">
        <v>10</v>
      </c>
      <c r="B4280" s="6">
        <v>6</v>
      </c>
      <c r="C4280" s="9">
        <v>0.14799999999999999</v>
      </c>
      <c r="D4280" s="8">
        <v>78.89</v>
      </c>
    </row>
    <row r="4281" spans="1:4" x14ac:dyDescent="0.2">
      <c r="A4281" s="4" t="s">
        <v>10</v>
      </c>
      <c r="B4281" s="6">
        <v>7</v>
      </c>
      <c r="C4281" s="9">
        <v>0.11899999999999999</v>
      </c>
      <c r="D4281" s="8">
        <v>215.26</v>
      </c>
    </row>
    <row r="4282" spans="1:4" x14ac:dyDescent="0.2">
      <c r="A4282" s="4" t="s">
        <v>10</v>
      </c>
      <c r="B4282" s="6">
        <v>8</v>
      </c>
      <c r="C4282" s="9">
        <v>7.4999999999999997E-2</v>
      </c>
      <c r="D4282" s="8">
        <v>424.51</v>
      </c>
    </row>
    <row r="4283" spans="1:4" x14ac:dyDescent="0.2">
      <c r="A4283" s="4" t="s">
        <v>10</v>
      </c>
      <c r="B4283" s="6">
        <v>9</v>
      </c>
      <c r="C4283" s="9">
        <v>5.6000000000000001E-2</v>
      </c>
      <c r="D4283" s="8">
        <v>640.74</v>
      </c>
    </row>
    <row r="4284" spans="1:4" x14ac:dyDescent="0.2">
      <c r="A4284" s="4" t="s">
        <v>10</v>
      </c>
      <c r="B4284" s="6">
        <v>10</v>
      </c>
      <c r="C4284" s="9">
        <v>4.3999999999999997E-2</v>
      </c>
      <c r="D4284" s="8">
        <v>813.24</v>
      </c>
    </row>
    <row r="4285" spans="1:4" x14ac:dyDescent="0.2">
      <c r="A4285" s="4" t="s">
        <v>10</v>
      </c>
      <c r="B4285" s="6">
        <v>11</v>
      </c>
      <c r="C4285" s="9">
        <v>0.14000000000000001</v>
      </c>
      <c r="D4285" s="8">
        <v>756.86</v>
      </c>
    </row>
    <row r="4286" spans="1:4" x14ac:dyDescent="0.2">
      <c r="A4286" s="4" t="s">
        <v>10</v>
      </c>
      <c r="B4286" s="6">
        <v>12</v>
      </c>
      <c r="C4286" s="9">
        <v>8.6999999999999994E-2</v>
      </c>
      <c r="D4286" s="8">
        <v>632.59</v>
      </c>
    </row>
    <row r="4287" spans="1:4" x14ac:dyDescent="0.2">
      <c r="A4287" s="4" t="s">
        <v>10</v>
      </c>
      <c r="B4287" s="6">
        <v>13</v>
      </c>
      <c r="C4287" s="9">
        <v>4.5999999999999999E-2</v>
      </c>
      <c r="D4287" s="8">
        <v>653.71</v>
      </c>
    </row>
    <row r="4288" spans="1:4" x14ac:dyDescent="0.2">
      <c r="A4288" s="4" t="s">
        <v>10</v>
      </c>
      <c r="B4288" s="6">
        <v>14</v>
      </c>
      <c r="C4288" s="9">
        <v>5.8000000000000003E-2</v>
      </c>
      <c r="D4288" s="8">
        <v>278.94</v>
      </c>
    </row>
    <row r="4289" spans="1:4" x14ac:dyDescent="0.2">
      <c r="A4289" s="4" t="s">
        <v>10</v>
      </c>
      <c r="B4289" s="6">
        <v>15</v>
      </c>
      <c r="C4289" s="9">
        <v>6.8000000000000005E-2</v>
      </c>
      <c r="D4289" s="8">
        <v>259.11</v>
      </c>
    </row>
    <row r="4290" spans="1:4" x14ac:dyDescent="0.2">
      <c r="A4290" s="4" t="s">
        <v>10</v>
      </c>
      <c r="B4290" s="6">
        <v>16</v>
      </c>
      <c r="C4290" s="9">
        <v>5.1999999999999998E-2</v>
      </c>
      <c r="D4290" s="8">
        <v>276.79000000000002</v>
      </c>
    </row>
    <row r="4291" spans="1:4" x14ac:dyDescent="0.2">
      <c r="A4291" s="4" t="s">
        <v>10</v>
      </c>
      <c r="B4291" s="6">
        <v>17</v>
      </c>
      <c r="C4291" s="9">
        <v>4.3999999999999997E-2</v>
      </c>
      <c r="D4291" s="8">
        <v>123.83</v>
      </c>
    </row>
    <row r="4292" spans="1:4" x14ac:dyDescent="0.2">
      <c r="A4292" s="4" t="s">
        <v>10</v>
      </c>
      <c r="B4292" s="6">
        <v>18</v>
      </c>
      <c r="C4292" s="9">
        <v>6.9000000000000006E-2</v>
      </c>
      <c r="D4292" s="8">
        <v>18.91</v>
      </c>
    </row>
    <row r="4293" spans="1:4" x14ac:dyDescent="0.2">
      <c r="A4293" s="4" t="s">
        <v>10</v>
      </c>
      <c r="B4293" s="6">
        <v>19</v>
      </c>
      <c r="C4293" s="9">
        <v>5.5E-2</v>
      </c>
      <c r="D4293" s="8">
        <v>12.65</v>
      </c>
    </row>
    <row r="4294" spans="1:4" x14ac:dyDescent="0.2">
      <c r="A4294" s="4" t="s">
        <v>10</v>
      </c>
      <c r="B4294" s="6">
        <v>20</v>
      </c>
      <c r="C4294" s="9">
        <v>5.1999999999999998E-2</v>
      </c>
      <c r="D4294" s="8">
        <v>0</v>
      </c>
    </row>
    <row r="4295" spans="1:4" x14ac:dyDescent="0.2">
      <c r="A4295" s="4" t="s">
        <v>10</v>
      </c>
      <c r="B4295" s="6">
        <v>21</v>
      </c>
      <c r="C4295" s="9">
        <v>6.9000000000000006E-2</v>
      </c>
      <c r="D4295" s="8">
        <v>0</v>
      </c>
    </row>
    <row r="4296" spans="1:4" x14ac:dyDescent="0.2">
      <c r="A4296" s="4" t="s">
        <v>10</v>
      </c>
      <c r="B4296" s="6">
        <v>22</v>
      </c>
      <c r="C4296" s="9">
        <v>0.245</v>
      </c>
      <c r="D4296" s="8">
        <v>0</v>
      </c>
    </row>
    <row r="4297" spans="1:4" x14ac:dyDescent="0.2">
      <c r="A4297" s="4" t="s">
        <v>10</v>
      </c>
      <c r="B4297" s="6">
        <v>23</v>
      </c>
      <c r="C4297" s="9">
        <v>0.24099999999999999</v>
      </c>
      <c r="D4297" s="8">
        <v>0</v>
      </c>
    </row>
    <row r="4298" spans="1:4" x14ac:dyDescent="0.2">
      <c r="A4298" s="4" t="s">
        <v>10</v>
      </c>
      <c r="B4298" s="6">
        <v>0</v>
      </c>
      <c r="C4298" s="9">
        <v>0.153</v>
      </c>
      <c r="D4298" s="8">
        <v>0</v>
      </c>
    </row>
    <row r="4299" spans="1:4" x14ac:dyDescent="0.2">
      <c r="A4299" s="4" t="s">
        <v>10</v>
      </c>
      <c r="B4299" s="6">
        <v>1</v>
      </c>
      <c r="C4299" s="9">
        <v>0.156</v>
      </c>
      <c r="D4299" s="8">
        <v>0</v>
      </c>
    </row>
    <row r="4300" spans="1:4" x14ac:dyDescent="0.2">
      <c r="A4300" s="4" t="s">
        <v>10</v>
      </c>
      <c r="B4300" s="6">
        <v>2</v>
      </c>
      <c r="C4300" s="9">
        <v>3.794</v>
      </c>
      <c r="D4300" s="8">
        <v>0</v>
      </c>
    </row>
    <row r="4301" spans="1:4" x14ac:dyDescent="0.2">
      <c r="A4301" s="4" t="s">
        <v>10</v>
      </c>
      <c r="B4301" s="6">
        <v>3</v>
      </c>
      <c r="C4301" s="9">
        <v>3.988</v>
      </c>
      <c r="D4301" s="8">
        <v>0</v>
      </c>
    </row>
    <row r="4302" spans="1:4" x14ac:dyDescent="0.2">
      <c r="A4302" s="4" t="s">
        <v>10</v>
      </c>
      <c r="B4302" s="6">
        <v>4</v>
      </c>
      <c r="C4302" s="9">
        <v>4.0350000000000001</v>
      </c>
      <c r="D4302" s="8">
        <v>0</v>
      </c>
    </row>
    <row r="4303" spans="1:4" x14ac:dyDescent="0.2">
      <c r="A4303" s="4" t="s">
        <v>10</v>
      </c>
      <c r="B4303" s="6">
        <v>5</v>
      </c>
      <c r="C4303" s="9">
        <v>4.0140000000000002</v>
      </c>
      <c r="D4303" s="8">
        <v>0</v>
      </c>
    </row>
    <row r="4304" spans="1:4" x14ac:dyDescent="0.2">
      <c r="A4304" s="4" t="s">
        <v>10</v>
      </c>
      <c r="B4304" s="6">
        <v>6</v>
      </c>
      <c r="C4304" s="9">
        <v>4.0250000000000004</v>
      </c>
      <c r="D4304" s="8">
        <v>65.33</v>
      </c>
    </row>
    <row r="4305" spans="1:4" x14ac:dyDescent="0.2">
      <c r="A4305" s="4" t="s">
        <v>10</v>
      </c>
      <c r="B4305" s="6">
        <v>7</v>
      </c>
      <c r="C4305" s="9">
        <v>4.0369999999999999</v>
      </c>
      <c r="D4305" s="8">
        <v>241.66</v>
      </c>
    </row>
    <row r="4306" spans="1:4" x14ac:dyDescent="0.2">
      <c r="A4306" s="4" t="s">
        <v>10</v>
      </c>
      <c r="B4306" s="6">
        <v>8</v>
      </c>
      <c r="C4306" s="9">
        <v>3.9769999999999999</v>
      </c>
      <c r="D4306" s="8">
        <v>456.29</v>
      </c>
    </row>
    <row r="4307" spans="1:4" x14ac:dyDescent="0.2">
      <c r="A4307" s="4" t="s">
        <v>10</v>
      </c>
      <c r="B4307" s="6">
        <v>9</v>
      </c>
      <c r="C4307" s="9">
        <v>3.9089999999999998</v>
      </c>
      <c r="D4307" s="8">
        <v>660.07</v>
      </c>
    </row>
    <row r="4308" spans="1:4" x14ac:dyDescent="0.2">
      <c r="A4308" s="4" t="s">
        <v>10</v>
      </c>
      <c r="B4308" s="6">
        <v>10</v>
      </c>
      <c r="C4308" s="9">
        <v>3.9740000000000002</v>
      </c>
      <c r="D4308" s="8">
        <v>831.15</v>
      </c>
    </row>
    <row r="4309" spans="1:4" x14ac:dyDescent="0.2">
      <c r="A4309" s="4" t="s">
        <v>10</v>
      </c>
      <c r="B4309" s="6">
        <v>11</v>
      </c>
      <c r="C4309" s="9">
        <v>3.9180000000000001</v>
      </c>
      <c r="D4309" s="8">
        <v>945.03</v>
      </c>
    </row>
    <row r="4310" spans="1:4" x14ac:dyDescent="0.2">
      <c r="A4310" s="4" t="s">
        <v>10</v>
      </c>
      <c r="B4310" s="6">
        <v>12</v>
      </c>
      <c r="C4310" s="9">
        <v>3.89</v>
      </c>
      <c r="D4310" s="8">
        <v>987.76</v>
      </c>
    </row>
    <row r="4311" spans="1:4" x14ac:dyDescent="0.2">
      <c r="A4311" s="4" t="s">
        <v>10</v>
      </c>
      <c r="B4311" s="6">
        <v>13</v>
      </c>
      <c r="C4311" s="9">
        <v>3.87</v>
      </c>
      <c r="D4311" s="8">
        <v>752.67</v>
      </c>
    </row>
    <row r="4312" spans="1:4" x14ac:dyDescent="0.2">
      <c r="A4312" s="4" t="s">
        <v>10</v>
      </c>
      <c r="B4312" s="6">
        <v>14</v>
      </c>
      <c r="C4312" s="9">
        <v>0.20799999999999999</v>
      </c>
      <c r="D4312" s="8">
        <v>733.26</v>
      </c>
    </row>
    <row r="4313" spans="1:4" x14ac:dyDescent="0.2">
      <c r="A4313" s="4" t="s">
        <v>10</v>
      </c>
      <c r="B4313" s="6">
        <v>15</v>
      </c>
      <c r="C4313" s="9">
        <v>0.05</v>
      </c>
      <c r="D4313" s="8">
        <v>573.91</v>
      </c>
    </row>
    <row r="4314" spans="1:4" x14ac:dyDescent="0.2">
      <c r="A4314" s="4" t="s">
        <v>10</v>
      </c>
      <c r="B4314" s="6">
        <v>16</v>
      </c>
      <c r="C4314" s="9">
        <v>4.8000000000000001E-2</v>
      </c>
      <c r="D4314" s="8">
        <v>442.11</v>
      </c>
    </row>
    <row r="4315" spans="1:4" x14ac:dyDescent="0.2">
      <c r="A4315" s="4" t="s">
        <v>10</v>
      </c>
      <c r="B4315" s="6">
        <v>17</v>
      </c>
      <c r="C4315" s="9">
        <v>6.7000000000000004E-2</v>
      </c>
      <c r="D4315" s="8">
        <v>201.82</v>
      </c>
    </row>
    <row r="4316" spans="1:4" x14ac:dyDescent="0.2">
      <c r="A4316" s="4" t="s">
        <v>10</v>
      </c>
      <c r="B4316" s="6">
        <v>18</v>
      </c>
      <c r="C4316" s="9">
        <v>5.8999999999999997E-2</v>
      </c>
      <c r="D4316" s="8">
        <v>119.37</v>
      </c>
    </row>
    <row r="4317" spans="1:4" x14ac:dyDescent="0.2">
      <c r="A4317" s="4" t="s">
        <v>10</v>
      </c>
      <c r="B4317" s="6">
        <v>19</v>
      </c>
      <c r="C4317" s="9">
        <v>4.8000000000000001E-2</v>
      </c>
      <c r="D4317" s="8">
        <v>29.83</v>
      </c>
    </row>
    <row r="4318" spans="1:4" x14ac:dyDescent="0.2">
      <c r="A4318" s="4" t="s">
        <v>10</v>
      </c>
      <c r="B4318" s="6">
        <v>20</v>
      </c>
      <c r="C4318" s="9">
        <v>0.441</v>
      </c>
      <c r="D4318" s="8">
        <v>0</v>
      </c>
    </row>
    <row r="4319" spans="1:4" x14ac:dyDescent="0.2">
      <c r="A4319" s="4" t="s">
        <v>10</v>
      </c>
      <c r="B4319" s="6">
        <v>21</v>
      </c>
      <c r="C4319" s="9">
        <v>0.29899999999999999</v>
      </c>
      <c r="D4319" s="8">
        <v>0</v>
      </c>
    </row>
    <row r="4320" spans="1:4" x14ac:dyDescent="0.2">
      <c r="A4320" s="4" t="s">
        <v>10</v>
      </c>
      <c r="B4320" s="6">
        <v>22</v>
      </c>
      <c r="C4320" s="9">
        <v>5.8000000000000003E-2</v>
      </c>
      <c r="D4320" s="8">
        <v>0</v>
      </c>
    </row>
    <row r="4321" spans="1:4" x14ac:dyDescent="0.2">
      <c r="A4321" s="4" t="s">
        <v>10</v>
      </c>
      <c r="B4321" s="6">
        <v>23</v>
      </c>
      <c r="C4321" s="9">
        <v>0.185</v>
      </c>
      <c r="D4321" s="8">
        <v>0</v>
      </c>
    </row>
    <row r="4322" spans="1:4" x14ac:dyDescent="0.2">
      <c r="A4322" s="4" t="s">
        <v>10</v>
      </c>
      <c r="B4322" s="6">
        <v>0</v>
      </c>
      <c r="C4322" s="9">
        <v>0.159</v>
      </c>
      <c r="D4322" s="8">
        <v>0</v>
      </c>
    </row>
    <row r="4323" spans="1:4" x14ac:dyDescent="0.2">
      <c r="A4323" s="4" t="s">
        <v>10</v>
      </c>
      <c r="B4323" s="6">
        <v>1</v>
      </c>
      <c r="C4323" s="9">
        <v>0.15</v>
      </c>
      <c r="D4323" s="8">
        <v>0</v>
      </c>
    </row>
    <row r="4324" spans="1:4" x14ac:dyDescent="0.2">
      <c r="A4324" s="4" t="s">
        <v>10</v>
      </c>
      <c r="B4324" s="6">
        <v>2</v>
      </c>
      <c r="C4324" s="9">
        <v>4.1150000000000002</v>
      </c>
      <c r="D4324" s="8">
        <v>0</v>
      </c>
    </row>
    <row r="4325" spans="1:4" x14ac:dyDescent="0.2">
      <c r="A4325" s="4" t="s">
        <v>10</v>
      </c>
      <c r="B4325" s="6">
        <v>3</v>
      </c>
      <c r="C4325" s="9">
        <v>4.2549999999999999</v>
      </c>
      <c r="D4325" s="8">
        <v>0</v>
      </c>
    </row>
    <row r="4326" spans="1:4" x14ac:dyDescent="0.2">
      <c r="A4326" s="4" t="s">
        <v>10</v>
      </c>
      <c r="B4326" s="6">
        <v>4</v>
      </c>
      <c r="C4326" s="9">
        <v>4.2480000000000002</v>
      </c>
      <c r="D4326" s="8">
        <v>0</v>
      </c>
    </row>
    <row r="4327" spans="1:4" x14ac:dyDescent="0.2">
      <c r="A4327" s="4" t="s">
        <v>10</v>
      </c>
      <c r="B4327" s="6">
        <v>5</v>
      </c>
      <c r="C4327" s="9">
        <v>4.2060000000000004</v>
      </c>
      <c r="D4327" s="8">
        <v>0</v>
      </c>
    </row>
    <row r="4328" spans="1:4" x14ac:dyDescent="0.2">
      <c r="A4328" s="4" t="s">
        <v>10</v>
      </c>
      <c r="B4328" s="6">
        <v>6</v>
      </c>
      <c r="C4328" s="9">
        <v>4.2160000000000002</v>
      </c>
      <c r="D4328" s="8">
        <v>58.88</v>
      </c>
    </row>
    <row r="4329" spans="1:4" x14ac:dyDescent="0.2">
      <c r="A4329" s="4" t="s">
        <v>10</v>
      </c>
      <c r="B4329" s="6">
        <v>7</v>
      </c>
      <c r="C4329" s="9">
        <v>4.258</v>
      </c>
      <c r="D4329" s="8">
        <v>241.57</v>
      </c>
    </row>
    <row r="4330" spans="1:4" x14ac:dyDescent="0.2">
      <c r="A4330" s="4" t="s">
        <v>10</v>
      </c>
      <c r="B4330" s="6">
        <v>8</v>
      </c>
      <c r="C4330" s="9">
        <v>4.1740000000000004</v>
      </c>
      <c r="D4330" s="8">
        <v>457.53</v>
      </c>
    </row>
    <row r="4331" spans="1:4" x14ac:dyDescent="0.2">
      <c r="A4331" s="4" t="s">
        <v>10</v>
      </c>
      <c r="B4331" s="6">
        <v>9</v>
      </c>
      <c r="C4331" s="9">
        <v>4.09</v>
      </c>
      <c r="D4331" s="8">
        <v>659.4</v>
      </c>
    </row>
    <row r="4332" spans="1:4" x14ac:dyDescent="0.2">
      <c r="A4332" s="4" t="s">
        <v>10</v>
      </c>
      <c r="B4332" s="6">
        <v>10</v>
      </c>
      <c r="C4332" s="9">
        <v>4.0949999999999998</v>
      </c>
      <c r="D4332" s="8">
        <v>825.86</v>
      </c>
    </row>
    <row r="4333" spans="1:4" x14ac:dyDescent="0.2">
      <c r="A4333" s="4" t="s">
        <v>10</v>
      </c>
      <c r="B4333" s="6">
        <v>11</v>
      </c>
      <c r="C4333" s="9">
        <v>4.09</v>
      </c>
      <c r="D4333" s="8">
        <v>939.58</v>
      </c>
    </row>
    <row r="4334" spans="1:4" x14ac:dyDescent="0.2">
      <c r="A4334" s="4" t="s">
        <v>10</v>
      </c>
      <c r="B4334" s="6">
        <v>12</v>
      </c>
      <c r="C4334" s="9">
        <v>4.0279999999999996</v>
      </c>
      <c r="D4334" s="8">
        <v>993.18</v>
      </c>
    </row>
    <row r="4335" spans="1:4" x14ac:dyDescent="0.2">
      <c r="A4335" s="4" t="s">
        <v>10</v>
      </c>
      <c r="B4335" s="6">
        <v>13</v>
      </c>
      <c r="C4335" s="9">
        <v>4.0339999999999998</v>
      </c>
      <c r="D4335" s="8">
        <v>966.42</v>
      </c>
    </row>
    <row r="4336" spans="1:4" x14ac:dyDescent="0.2">
      <c r="A4336" s="4" t="s">
        <v>10</v>
      </c>
      <c r="B4336" s="6">
        <v>14</v>
      </c>
      <c r="C4336" s="9">
        <v>0.33</v>
      </c>
      <c r="D4336" s="8">
        <v>877.53</v>
      </c>
    </row>
    <row r="4337" spans="1:4" x14ac:dyDescent="0.2">
      <c r="A4337" s="4" t="s">
        <v>10</v>
      </c>
      <c r="B4337" s="6">
        <v>15</v>
      </c>
      <c r="C4337" s="9">
        <v>6.5000000000000002E-2</v>
      </c>
      <c r="D4337" s="8">
        <v>733.15</v>
      </c>
    </row>
    <row r="4338" spans="1:4" x14ac:dyDescent="0.2">
      <c r="A4338" s="4" t="s">
        <v>10</v>
      </c>
      <c r="B4338" s="6">
        <v>16</v>
      </c>
      <c r="C4338" s="9">
        <v>5.3999999999999999E-2</v>
      </c>
      <c r="D4338" s="8">
        <v>536.91999999999996</v>
      </c>
    </row>
    <row r="4339" spans="1:4" x14ac:dyDescent="0.2">
      <c r="A4339" s="4" t="s">
        <v>10</v>
      </c>
      <c r="B4339" s="6">
        <v>17</v>
      </c>
      <c r="C4339" s="9">
        <v>5.7000000000000002E-2</v>
      </c>
      <c r="D4339" s="8">
        <v>321.25</v>
      </c>
    </row>
    <row r="4340" spans="1:4" x14ac:dyDescent="0.2">
      <c r="A4340" s="4" t="s">
        <v>10</v>
      </c>
      <c r="B4340" s="6">
        <v>18</v>
      </c>
      <c r="C4340" s="9">
        <v>7.2999999999999995E-2</v>
      </c>
      <c r="D4340" s="8">
        <v>116.36</v>
      </c>
    </row>
    <row r="4341" spans="1:4" x14ac:dyDescent="0.2">
      <c r="A4341" s="4" t="s">
        <v>10</v>
      </c>
      <c r="B4341" s="6">
        <v>19</v>
      </c>
      <c r="C4341" s="9">
        <v>6.7000000000000004E-2</v>
      </c>
      <c r="D4341" s="8">
        <v>28.92</v>
      </c>
    </row>
    <row r="4342" spans="1:4" x14ac:dyDescent="0.2">
      <c r="A4342" s="4" t="s">
        <v>10</v>
      </c>
      <c r="B4342" s="6">
        <v>20</v>
      </c>
      <c r="C4342" s="9">
        <v>0.34499999999999997</v>
      </c>
      <c r="D4342" s="8">
        <v>0</v>
      </c>
    </row>
    <row r="4343" spans="1:4" x14ac:dyDescent="0.2">
      <c r="A4343" s="4" t="s">
        <v>10</v>
      </c>
      <c r="B4343" s="6">
        <v>21</v>
      </c>
      <c r="C4343" s="9">
        <v>0.35599999999999998</v>
      </c>
      <c r="D4343" s="8">
        <v>0</v>
      </c>
    </row>
    <row r="4344" spans="1:4" x14ac:dyDescent="0.2">
      <c r="A4344" s="4" t="s">
        <v>10</v>
      </c>
      <c r="B4344" s="6">
        <v>22</v>
      </c>
      <c r="C4344" s="9">
        <v>0.19700000000000001</v>
      </c>
      <c r="D4344" s="8">
        <v>0</v>
      </c>
    </row>
    <row r="4345" spans="1:4" x14ac:dyDescent="0.2">
      <c r="A4345" s="4" t="s">
        <v>10</v>
      </c>
      <c r="B4345" s="6">
        <v>23</v>
      </c>
      <c r="C4345" s="9">
        <v>0.17499999999999999</v>
      </c>
      <c r="D4345" s="8">
        <v>0</v>
      </c>
    </row>
    <row r="4346" spans="1:4" x14ac:dyDescent="0.2">
      <c r="A4346" s="4" t="s">
        <v>11</v>
      </c>
      <c r="B4346" s="6">
        <v>0</v>
      </c>
      <c r="C4346" s="9">
        <v>0.14499999999999999</v>
      </c>
      <c r="D4346" s="8">
        <v>0</v>
      </c>
    </row>
    <row r="4347" spans="1:4" x14ac:dyDescent="0.2">
      <c r="A4347" s="4" t="s">
        <v>11</v>
      </c>
      <c r="B4347" s="6">
        <v>1</v>
      </c>
      <c r="C4347" s="9">
        <v>0.14599999999999999</v>
      </c>
      <c r="D4347" s="8">
        <v>0</v>
      </c>
    </row>
    <row r="4348" spans="1:4" x14ac:dyDescent="0.2">
      <c r="A4348" s="4" t="s">
        <v>11</v>
      </c>
      <c r="B4348" s="6">
        <v>2</v>
      </c>
      <c r="C4348" s="9">
        <v>4.1539999999999999</v>
      </c>
      <c r="D4348" s="8">
        <v>0</v>
      </c>
    </row>
    <row r="4349" spans="1:4" x14ac:dyDescent="0.2">
      <c r="A4349" s="4" t="s">
        <v>11</v>
      </c>
      <c r="B4349" s="6">
        <v>3</v>
      </c>
      <c r="C4349" s="9">
        <v>4.3099999999999996</v>
      </c>
      <c r="D4349" s="8">
        <v>0</v>
      </c>
    </row>
    <row r="4350" spans="1:4" x14ac:dyDescent="0.2">
      <c r="A4350" s="4" t="s">
        <v>11</v>
      </c>
      <c r="B4350" s="6">
        <v>4</v>
      </c>
      <c r="C4350" s="9">
        <v>4.306</v>
      </c>
      <c r="D4350" s="8">
        <v>0</v>
      </c>
    </row>
    <row r="4351" spans="1:4" x14ac:dyDescent="0.2">
      <c r="A4351" s="4" t="s">
        <v>11</v>
      </c>
      <c r="B4351" s="6">
        <v>5</v>
      </c>
      <c r="C4351" s="9">
        <v>4.2889999999999997</v>
      </c>
      <c r="D4351" s="8">
        <v>0</v>
      </c>
    </row>
    <row r="4352" spans="1:4" x14ac:dyDescent="0.2">
      <c r="A4352" s="4" t="s">
        <v>11</v>
      </c>
      <c r="B4352" s="6">
        <v>6</v>
      </c>
      <c r="C4352" s="9">
        <v>4.2880000000000003</v>
      </c>
      <c r="D4352" s="8">
        <v>49.18</v>
      </c>
    </row>
    <row r="4353" spans="1:4" x14ac:dyDescent="0.2">
      <c r="A4353" s="4" t="s">
        <v>11</v>
      </c>
      <c r="B4353" s="6">
        <v>7</v>
      </c>
      <c r="C4353" s="9">
        <v>4.2990000000000004</v>
      </c>
      <c r="D4353" s="8">
        <v>240.93</v>
      </c>
    </row>
    <row r="4354" spans="1:4" x14ac:dyDescent="0.2">
      <c r="A4354" s="4" t="s">
        <v>11</v>
      </c>
      <c r="B4354" s="6">
        <v>8</v>
      </c>
      <c r="C4354" s="9">
        <v>4.1959999999999997</v>
      </c>
      <c r="D4354" s="8">
        <v>461.21</v>
      </c>
    </row>
    <row r="4355" spans="1:4" x14ac:dyDescent="0.2">
      <c r="A4355" s="4" t="s">
        <v>11</v>
      </c>
      <c r="B4355" s="6">
        <v>9</v>
      </c>
      <c r="C4355" s="9">
        <v>4.1360000000000001</v>
      </c>
      <c r="D4355" s="8">
        <v>670.11</v>
      </c>
    </row>
    <row r="4356" spans="1:4" x14ac:dyDescent="0.2">
      <c r="A4356" s="4" t="s">
        <v>11</v>
      </c>
      <c r="B4356" s="6">
        <v>10</v>
      </c>
      <c r="C4356" s="9">
        <v>4.1029999999999998</v>
      </c>
      <c r="D4356" s="8">
        <v>845.76</v>
      </c>
    </row>
    <row r="4357" spans="1:4" x14ac:dyDescent="0.2">
      <c r="A4357" s="4" t="s">
        <v>11</v>
      </c>
      <c r="B4357" s="6">
        <v>11</v>
      </c>
      <c r="C4357" s="9">
        <v>4.2549999999999999</v>
      </c>
      <c r="D4357" s="8">
        <v>962.74</v>
      </c>
    </row>
    <row r="4358" spans="1:4" x14ac:dyDescent="0.2">
      <c r="A4358" s="4" t="s">
        <v>11</v>
      </c>
      <c r="B4358" s="6">
        <v>12</v>
      </c>
      <c r="C4358" s="9">
        <v>4.2069999999999999</v>
      </c>
      <c r="D4358" s="8">
        <v>1012.97</v>
      </c>
    </row>
    <row r="4359" spans="1:4" x14ac:dyDescent="0.2">
      <c r="A4359" s="4" t="s">
        <v>11</v>
      </c>
      <c r="B4359" s="6">
        <v>13</v>
      </c>
      <c r="C4359" s="9">
        <v>4.1849999999999996</v>
      </c>
      <c r="D4359" s="8">
        <v>996.9</v>
      </c>
    </row>
    <row r="4360" spans="1:4" x14ac:dyDescent="0.2">
      <c r="A4360" s="4" t="s">
        <v>11</v>
      </c>
      <c r="B4360" s="6">
        <v>14</v>
      </c>
      <c r="C4360" s="9">
        <v>0.36399999999999999</v>
      </c>
      <c r="D4360" s="8">
        <v>909.71</v>
      </c>
    </row>
    <row r="4361" spans="1:4" x14ac:dyDescent="0.2">
      <c r="A4361" s="4" t="s">
        <v>11</v>
      </c>
      <c r="B4361" s="6">
        <v>15</v>
      </c>
      <c r="C4361" s="9">
        <v>5.2999999999999999E-2</v>
      </c>
      <c r="D4361" s="8">
        <v>747.96</v>
      </c>
    </row>
    <row r="4362" spans="1:4" x14ac:dyDescent="0.2">
      <c r="A4362" s="4" t="s">
        <v>11</v>
      </c>
      <c r="B4362" s="6">
        <v>16</v>
      </c>
      <c r="C4362" s="9">
        <v>5.1999999999999998E-2</v>
      </c>
      <c r="D4362" s="8">
        <v>546</v>
      </c>
    </row>
    <row r="4363" spans="1:4" x14ac:dyDescent="0.2">
      <c r="A4363" s="4" t="s">
        <v>11</v>
      </c>
      <c r="B4363" s="6">
        <v>17</v>
      </c>
      <c r="C4363" s="9">
        <v>6.6000000000000003E-2</v>
      </c>
      <c r="D4363" s="8">
        <v>325.69</v>
      </c>
    </row>
    <row r="4364" spans="1:4" x14ac:dyDescent="0.2">
      <c r="A4364" s="4" t="s">
        <v>11</v>
      </c>
      <c r="B4364" s="6">
        <v>18</v>
      </c>
      <c r="C4364" s="9">
        <v>7.0000000000000007E-2</v>
      </c>
      <c r="D4364" s="8">
        <v>111.22</v>
      </c>
    </row>
    <row r="4365" spans="1:4" x14ac:dyDescent="0.2">
      <c r="A4365" s="4" t="s">
        <v>11</v>
      </c>
      <c r="B4365" s="6">
        <v>19</v>
      </c>
      <c r="C4365" s="9">
        <v>5.5E-2</v>
      </c>
      <c r="D4365" s="8">
        <v>28.92</v>
      </c>
    </row>
    <row r="4366" spans="1:4" x14ac:dyDescent="0.2">
      <c r="A4366" s="4" t="s">
        <v>11</v>
      </c>
      <c r="B4366" s="6">
        <v>20</v>
      </c>
      <c r="C4366" s="9">
        <v>0.115</v>
      </c>
      <c r="D4366" s="8">
        <v>0</v>
      </c>
    </row>
    <row r="4367" spans="1:4" x14ac:dyDescent="0.2">
      <c r="A4367" s="4" t="s">
        <v>11</v>
      </c>
      <c r="B4367" s="6">
        <v>21</v>
      </c>
      <c r="C4367" s="9">
        <v>0.183</v>
      </c>
      <c r="D4367" s="8">
        <v>0</v>
      </c>
    </row>
    <row r="4368" spans="1:4" x14ac:dyDescent="0.2">
      <c r="A4368" s="4" t="s">
        <v>11</v>
      </c>
      <c r="B4368" s="6">
        <v>22</v>
      </c>
      <c r="C4368" s="9">
        <v>0.49299999999999999</v>
      </c>
      <c r="D4368" s="8">
        <v>0</v>
      </c>
    </row>
    <row r="4369" spans="1:4" x14ac:dyDescent="0.2">
      <c r="A4369" s="4" t="s">
        <v>11</v>
      </c>
      <c r="B4369" s="6">
        <v>23</v>
      </c>
      <c r="C4369" s="9">
        <v>0.72099999999999997</v>
      </c>
      <c r="D4369" s="8">
        <v>0</v>
      </c>
    </row>
    <row r="4370" spans="1:4" x14ac:dyDescent="0.2">
      <c r="A4370" s="4" t="s">
        <v>11</v>
      </c>
      <c r="B4370" s="6">
        <v>0</v>
      </c>
      <c r="C4370" s="9">
        <v>0.14199999999999999</v>
      </c>
      <c r="D4370" s="8">
        <v>0</v>
      </c>
    </row>
    <row r="4371" spans="1:4" x14ac:dyDescent="0.2">
      <c r="A4371" s="4" t="s">
        <v>11</v>
      </c>
      <c r="B4371" s="6">
        <v>1</v>
      </c>
      <c r="C4371" s="9">
        <v>0.14599999999999999</v>
      </c>
      <c r="D4371" s="8">
        <v>0</v>
      </c>
    </row>
    <row r="4372" spans="1:4" x14ac:dyDescent="0.2">
      <c r="A4372" s="4" t="s">
        <v>11</v>
      </c>
      <c r="B4372" s="6">
        <v>2</v>
      </c>
      <c r="C4372" s="9">
        <v>4.1639999999999997</v>
      </c>
      <c r="D4372" s="8">
        <v>0</v>
      </c>
    </row>
    <row r="4373" spans="1:4" x14ac:dyDescent="0.2">
      <c r="A4373" s="4" t="s">
        <v>11</v>
      </c>
      <c r="B4373" s="6">
        <v>3</v>
      </c>
      <c r="C4373" s="9">
        <v>4.3099999999999996</v>
      </c>
      <c r="D4373" s="8">
        <v>0</v>
      </c>
    </row>
    <row r="4374" spans="1:4" x14ac:dyDescent="0.2">
      <c r="A4374" s="4" t="s">
        <v>11</v>
      </c>
      <c r="B4374" s="6">
        <v>4</v>
      </c>
      <c r="C4374" s="9">
        <v>4.29</v>
      </c>
      <c r="D4374" s="8">
        <v>0</v>
      </c>
    </row>
    <row r="4375" spans="1:4" x14ac:dyDescent="0.2">
      <c r="A4375" s="4" t="s">
        <v>11</v>
      </c>
      <c r="B4375" s="6">
        <v>5</v>
      </c>
      <c r="C4375" s="9">
        <v>4.2939999999999996</v>
      </c>
      <c r="D4375" s="8">
        <v>0</v>
      </c>
    </row>
    <row r="4376" spans="1:4" x14ac:dyDescent="0.2">
      <c r="A4376" s="4" t="s">
        <v>11</v>
      </c>
      <c r="B4376" s="6">
        <v>6</v>
      </c>
      <c r="C4376" s="9">
        <v>4.3179999999999996</v>
      </c>
      <c r="D4376" s="8">
        <v>46.12</v>
      </c>
    </row>
    <row r="4377" spans="1:4" x14ac:dyDescent="0.2">
      <c r="A4377" s="4" t="s">
        <v>11</v>
      </c>
      <c r="B4377" s="6">
        <v>7</v>
      </c>
      <c r="C4377" s="9">
        <v>4.3230000000000004</v>
      </c>
      <c r="D4377" s="8">
        <v>240.92</v>
      </c>
    </row>
    <row r="4378" spans="1:4" x14ac:dyDescent="0.2">
      <c r="A4378" s="4" t="s">
        <v>11</v>
      </c>
      <c r="B4378" s="6">
        <v>8</v>
      </c>
      <c r="C4378" s="9">
        <v>4.2249999999999996</v>
      </c>
      <c r="D4378" s="8">
        <v>460.71</v>
      </c>
    </row>
    <row r="4379" spans="1:4" x14ac:dyDescent="0.2">
      <c r="A4379" s="4" t="s">
        <v>11</v>
      </c>
      <c r="B4379" s="6">
        <v>9</v>
      </c>
      <c r="C4379" s="9">
        <v>4.1769999999999996</v>
      </c>
      <c r="D4379" s="8">
        <v>669.56</v>
      </c>
    </row>
    <row r="4380" spans="1:4" x14ac:dyDescent="0.2">
      <c r="A4380" s="4" t="s">
        <v>11</v>
      </c>
      <c r="B4380" s="6">
        <v>10</v>
      </c>
      <c r="C4380" s="9">
        <v>4.1639999999999997</v>
      </c>
      <c r="D4380" s="8">
        <v>841.73</v>
      </c>
    </row>
    <row r="4381" spans="1:4" x14ac:dyDescent="0.2">
      <c r="A4381" s="4" t="s">
        <v>11</v>
      </c>
      <c r="B4381" s="6">
        <v>11</v>
      </c>
      <c r="C4381" s="9">
        <v>4.1660000000000004</v>
      </c>
      <c r="D4381" s="8">
        <v>958.53</v>
      </c>
    </row>
    <row r="4382" spans="1:4" x14ac:dyDescent="0.2">
      <c r="A4382" s="4" t="s">
        <v>11</v>
      </c>
      <c r="B4382" s="6">
        <v>12</v>
      </c>
      <c r="C4382" s="9">
        <v>4.1180000000000003</v>
      </c>
      <c r="D4382" s="8">
        <v>1013.61</v>
      </c>
    </row>
    <row r="4383" spans="1:4" x14ac:dyDescent="0.2">
      <c r="A4383" s="4" t="s">
        <v>11</v>
      </c>
      <c r="B4383" s="6">
        <v>13</v>
      </c>
      <c r="C4383" s="9">
        <v>4.1559999999999997</v>
      </c>
      <c r="D4383" s="8">
        <v>991.72</v>
      </c>
    </row>
    <row r="4384" spans="1:4" x14ac:dyDescent="0.2">
      <c r="A4384" s="4" t="s">
        <v>11</v>
      </c>
      <c r="B4384" s="6">
        <v>14</v>
      </c>
      <c r="C4384" s="9">
        <v>0.39700000000000002</v>
      </c>
      <c r="D4384" s="8">
        <v>901.05</v>
      </c>
    </row>
    <row r="4385" spans="1:4" x14ac:dyDescent="0.2">
      <c r="A4385" s="4" t="s">
        <v>11</v>
      </c>
      <c r="B4385" s="6">
        <v>15</v>
      </c>
      <c r="C4385" s="9">
        <v>6.7000000000000004E-2</v>
      </c>
      <c r="D4385" s="8">
        <v>744.2</v>
      </c>
    </row>
    <row r="4386" spans="1:4" x14ac:dyDescent="0.2">
      <c r="A4386" s="4" t="s">
        <v>11</v>
      </c>
      <c r="B4386" s="6">
        <v>16</v>
      </c>
      <c r="C4386" s="9">
        <v>5.0999999999999997E-2</v>
      </c>
      <c r="D4386" s="8">
        <v>542.41999999999996</v>
      </c>
    </row>
    <row r="4387" spans="1:4" x14ac:dyDescent="0.2">
      <c r="A4387" s="4" t="s">
        <v>11</v>
      </c>
      <c r="B4387" s="6">
        <v>17</v>
      </c>
      <c r="C4387" s="9">
        <v>5.0999999999999997E-2</v>
      </c>
      <c r="D4387" s="8">
        <v>322.52</v>
      </c>
    </row>
    <row r="4388" spans="1:4" x14ac:dyDescent="0.2">
      <c r="A4388" s="4" t="s">
        <v>11</v>
      </c>
      <c r="B4388" s="6">
        <v>18</v>
      </c>
      <c r="C4388" s="9">
        <v>7.1999999999999995E-2</v>
      </c>
      <c r="D4388" s="8">
        <v>113.81</v>
      </c>
    </row>
    <row r="4389" spans="1:4" x14ac:dyDescent="0.2">
      <c r="A4389" s="4" t="s">
        <v>11</v>
      </c>
      <c r="B4389" s="6">
        <v>19</v>
      </c>
      <c r="C4389" s="9">
        <v>6.7000000000000004E-2</v>
      </c>
      <c r="D4389" s="8">
        <v>29.83</v>
      </c>
    </row>
    <row r="4390" spans="1:4" x14ac:dyDescent="0.2">
      <c r="A4390" s="4" t="s">
        <v>11</v>
      </c>
      <c r="B4390" s="6">
        <v>20</v>
      </c>
      <c r="C4390" s="9">
        <v>0.16200000000000001</v>
      </c>
      <c r="D4390" s="8">
        <v>0</v>
      </c>
    </row>
    <row r="4391" spans="1:4" x14ac:dyDescent="0.2">
      <c r="A4391" s="4" t="s">
        <v>11</v>
      </c>
      <c r="B4391" s="6">
        <v>21</v>
      </c>
      <c r="C4391" s="9">
        <v>0.17</v>
      </c>
      <c r="D4391" s="8">
        <v>0</v>
      </c>
    </row>
    <row r="4392" spans="1:4" x14ac:dyDescent="0.2">
      <c r="A4392" s="4" t="s">
        <v>11</v>
      </c>
      <c r="B4392" s="6">
        <v>22</v>
      </c>
      <c r="C4392" s="9">
        <v>0.28799999999999998</v>
      </c>
      <c r="D4392" s="8">
        <v>0</v>
      </c>
    </row>
    <row r="4393" spans="1:4" x14ac:dyDescent="0.2">
      <c r="A4393" s="4" t="s">
        <v>11</v>
      </c>
      <c r="B4393" s="6">
        <v>23</v>
      </c>
      <c r="C4393" s="9">
        <v>0.63400000000000001</v>
      </c>
      <c r="D4393" s="8">
        <v>0</v>
      </c>
    </row>
    <row r="4394" spans="1:4" x14ac:dyDescent="0.2">
      <c r="A4394" s="4" t="s">
        <v>11</v>
      </c>
      <c r="B4394" s="6">
        <v>0</v>
      </c>
      <c r="C4394" s="9">
        <v>0.14399999999999999</v>
      </c>
      <c r="D4394" s="8">
        <v>0</v>
      </c>
    </row>
    <row r="4395" spans="1:4" x14ac:dyDescent="0.2">
      <c r="A4395" s="4" t="s">
        <v>11</v>
      </c>
      <c r="B4395" s="6">
        <v>1</v>
      </c>
      <c r="C4395" s="9">
        <v>0.14000000000000001</v>
      </c>
      <c r="D4395" s="8">
        <v>0</v>
      </c>
    </row>
    <row r="4396" spans="1:4" x14ac:dyDescent="0.2">
      <c r="A4396" s="4" t="s">
        <v>11</v>
      </c>
      <c r="B4396" s="6">
        <v>2</v>
      </c>
      <c r="C4396" s="9">
        <v>4.1779999999999999</v>
      </c>
      <c r="D4396" s="8">
        <v>0</v>
      </c>
    </row>
    <row r="4397" spans="1:4" x14ac:dyDescent="0.2">
      <c r="A4397" s="4" t="s">
        <v>11</v>
      </c>
      <c r="B4397" s="6">
        <v>3</v>
      </c>
      <c r="C4397" s="9">
        <v>4.343</v>
      </c>
      <c r="D4397" s="8">
        <v>0</v>
      </c>
    </row>
    <row r="4398" spans="1:4" x14ac:dyDescent="0.2">
      <c r="A4398" s="4" t="s">
        <v>11</v>
      </c>
      <c r="B4398" s="6">
        <v>4</v>
      </c>
      <c r="C4398" s="9">
        <v>4.3250000000000002</v>
      </c>
      <c r="D4398" s="8">
        <v>0</v>
      </c>
    </row>
    <row r="4399" spans="1:4" x14ac:dyDescent="0.2">
      <c r="A4399" s="4" t="s">
        <v>11</v>
      </c>
      <c r="B4399" s="6">
        <v>5</v>
      </c>
      <c r="C4399" s="9">
        <v>4.3159999999999998</v>
      </c>
      <c r="D4399" s="8">
        <v>0</v>
      </c>
    </row>
    <row r="4400" spans="1:4" x14ac:dyDescent="0.2">
      <c r="A4400" s="4" t="s">
        <v>11</v>
      </c>
      <c r="B4400" s="6">
        <v>6</v>
      </c>
      <c r="C4400" s="9">
        <v>4.3259999999999996</v>
      </c>
      <c r="D4400" s="8">
        <v>52.36</v>
      </c>
    </row>
    <row r="4401" spans="1:4" x14ac:dyDescent="0.2">
      <c r="A4401" s="4" t="s">
        <v>11</v>
      </c>
      <c r="B4401" s="6">
        <v>7</v>
      </c>
      <c r="C4401" s="9">
        <v>4.319</v>
      </c>
      <c r="D4401" s="8">
        <v>237.38</v>
      </c>
    </row>
    <row r="4402" spans="1:4" x14ac:dyDescent="0.2">
      <c r="A4402" s="4" t="s">
        <v>11</v>
      </c>
      <c r="B4402" s="6">
        <v>8</v>
      </c>
      <c r="C4402" s="9">
        <v>4.1639999999999997</v>
      </c>
      <c r="D4402" s="8">
        <v>452.63</v>
      </c>
    </row>
    <row r="4403" spans="1:4" x14ac:dyDescent="0.2">
      <c r="A4403" s="4" t="s">
        <v>11</v>
      </c>
      <c r="B4403" s="6">
        <v>9</v>
      </c>
      <c r="C4403" s="9">
        <v>4.1050000000000004</v>
      </c>
      <c r="D4403" s="8">
        <v>659.27</v>
      </c>
    </row>
    <row r="4404" spans="1:4" x14ac:dyDescent="0.2">
      <c r="A4404" s="4" t="s">
        <v>11</v>
      </c>
      <c r="B4404" s="6">
        <v>10</v>
      </c>
      <c r="C4404" s="9">
        <v>4.1150000000000002</v>
      </c>
      <c r="D4404" s="8">
        <v>828.47</v>
      </c>
    </row>
    <row r="4405" spans="1:4" x14ac:dyDescent="0.2">
      <c r="A4405" s="4" t="s">
        <v>11</v>
      </c>
      <c r="B4405" s="6">
        <v>11</v>
      </c>
      <c r="C4405" s="9">
        <v>4.1689999999999996</v>
      </c>
      <c r="D4405" s="8">
        <v>958.15</v>
      </c>
    </row>
    <row r="4406" spans="1:4" x14ac:dyDescent="0.2">
      <c r="A4406" s="4" t="s">
        <v>11</v>
      </c>
      <c r="B4406" s="6">
        <v>12</v>
      </c>
      <c r="C4406" s="9">
        <v>4.1790000000000003</v>
      </c>
      <c r="D4406" s="8">
        <v>1013.25</v>
      </c>
    </row>
    <row r="4407" spans="1:4" x14ac:dyDescent="0.2">
      <c r="A4407" s="4" t="s">
        <v>11</v>
      </c>
      <c r="B4407" s="6">
        <v>13</v>
      </c>
      <c r="C4407" s="9">
        <v>4.0670000000000002</v>
      </c>
      <c r="D4407" s="8">
        <v>992.44</v>
      </c>
    </row>
    <row r="4408" spans="1:4" x14ac:dyDescent="0.2">
      <c r="A4408" s="4" t="s">
        <v>11</v>
      </c>
      <c r="B4408" s="6">
        <v>14</v>
      </c>
      <c r="C4408" s="9">
        <v>0.45700000000000002</v>
      </c>
      <c r="D4408" s="8">
        <v>901.78</v>
      </c>
    </row>
    <row r="4409" spans="1:4" x14ac:dyDescent="0.2">
      <c r="A4409" s="4" t="s">
        <v>11</v>
      </c>
      <c r="B4409" s="6">
        <v>15</v>
      </c>
      <c r="C4409" s="9">
        <v>6.4000000000000001E-2</v>
      </c>
      <c r="D4409" s="8">
        <v>741.46</v>
      </c>
    </row>
    <row r="4410" spans="1:4" x14ac:dyDescent="0.2">
      <c r="A4410" s="4" t="s">
        <v>11</v>
      </c>
      <c r="B4410" s="6">
        <v>16</v>
      </c>
      <c r="C4410" s="9">
        <v>4.9000000000000002E-2</v>
      </c>
      <c r="D4410" s="8">
        <v>497.2</v>
      </c>
    </row>
    <row r="4411" spans="1:4" x14ac:dyDescent="0.2">
      <c r="A4411" s="4" t="s">
        <v>11</v>
      </c>
      <c r="B4411" s="6">
        <v>17</v>
      </c>
      <c r="C4411" s="9">
        <v>5.0999999999999997E-2</v>
      </c>
      <c r="D4411" s="8">
        <v>332.99</v>
      </c>
    </row>
    <row r="4412" spans="1:4" x14ac:dyDescent="0.2">
      <c r="A4412" s="4" t="s">
        <v>11</v>
      </c>
      <c r="B4412" s="6">
        <v>18</v>
      </c>
      <c r="C4412" s="9">
        <v>6.7000000000000004E-2</v>
      </c>
      <c r="D4412" s="8">
        <v>113.19</v>
      </c>
    </row>
    <row r="4413" spans="1:4" x14ac:dyDescent="0.2">
      <c r="A4413" s="4" t="s">
        <v>11</v>
      </c>
      <c r="B4413" s="6">
        <v>19</v>
      </c>
      <c r="C4413" s="9">
        <v>6.7000000000000004E-2</v>
      </c>
      <c r="D4413" s="8">
        <v>4.5199999999999996</v>
      </c>
    </row>
    <row r="4414" spans="1:4" x14ac:dyDescent="0.2">
      <c r="A4414" s="4" t="s">
        <v>11</v>
      </c>
      <c r="B4414" s="6">
        <v>20</v>
      </c>
      <c r="C4414" s="9">
        <v>6.5000000000000002E-2</v>
      </c>
      <c r="D4414" s="8">
        <v>0</v>
      </c>
    </row>
    <row r="4415" spans="1:4" x14ac:dyDescent="0.2">
      <c r="A4415" s="4" t="s">
        <v>11</v>
      </c>
      <c r="B4415" s="6">
        <v>21</v>
      </c>
      <c r="C4415" s="9">
        <v>5.3999999999999999E-2</v>
      </c>
      <c r="D4415" s="8">
        <v>0</v>
      </c>
    </row>
    <row r="4416" spans="1:4" x14ac:dyDescent="0.2">
      <c r="A4416" s="4" t="s">
        <v>11</v>
      </c>
      <c r="B4416" s="6">
        <v>22</v>
      </c>
      <c r="C4416" s="9">
        <v>0.26900000000000002</v>
      </c>
      <c r="D4416" s="8">
        <v>0</v>
      </c>
    </row>
    <row r="4417" spans="1:4" x14ac:dyDescent="0.2">
      <c r="A4417" s="4" t="s">
        <v>11</v>
      </c>
      <c r="B4417" s="6">
        <v>23</v>
      </c>
      <c r="C4417" s="9">
        <v>0.27600000000000002</v>
      </c>
      <c r="D4417" s="8">
        <v>0</v>
      </c>
    </row>
    <row r="4418" spans="1:4" x14ac:dyDescent="0.2">
      <c r="A4418" s="4" t="s">
        <v>11</v>
      </c>
      <c r="B4418" s="6">
        <v>0</v>
      </c>
      <c r="C4418" s="9">
        <v>0.14799999999999999</v>
      </c>
      <c r="D4418" s="8">
        <v>0</v>
      </c>
    </row>
    <row r="4419" spans="1:4" x14ac:dyDescent="0.2">
      <c r="A4419" s="4" t="s">
        <v>11</v>
      </c>
      <c r="B4419" s="6">
        <v>1</v>
      </c>
      <c r="C4419" s="9">
        <v>0.14099999999999999</v>
      </c>
      <c r="D4419" s="8">
        <v>0</v>
      </c>
    </row>
    <row r="4420" spans="1:4" x14ac:dyDescent="0.2">
      <c r="A4420" s="4" t="s">
        <v>11</v>
      </c>
      <c r="B4420" s="6">
        <v>2</v>
      </c>
      <c r="C4420" s="9">
        <v>4.1580000000000004</v>
      </c>
      <c r="D4420" s="8">
        <v>0</v>
      </c>
    </row>
    <row r="4421" spans="1:4" x14ac:dyDescent="0.2">
      <c r="A4421" s="4" t="s">
        <v>11</v>
      </c>
      <c r="B4421" s="6">
        <v>3</v>
      </c>
      <c r="C4421" s="9">
        <v>4.3319999999999999</v>
      </c>
      <c r="D4421" s="8">
        <v>0</v>
      </c>
    </row>
    <row r="4422" spans="1:4" x14ac:dyDescent="0.2">
      <c r="A4422" s="4" t="s">
        <v>11</v>
      </c>
      <c r="B4422" s="6">
        <v>4</v>
      </c>
      <c r="C4422" s="9">
        <v>4.3159999999999998</v>
      </c>
      <c r="D4422" s="8">
        <v>0</v>
      </c>
    </row>
    <row r="4423" spans="1:4" x14ac:dyDescent="0.2">
      <c r="A4423" s="4" t="s">
        <v>11</v>
      </c>
      <c r="B4423" s="6">
        <v>5</v>
      </c>
      <c r="C4423" s="9">
        <v>4.3070000000000004</v>
      </c>
      <c r="D4423" s="8">
        <v>0</v>
      </c>
    </row>
    <row r="4424" spans="1:4" x14ac:dyDescent="0.2">
      <c r="A4424" s="4" t="s">
        <v>11</v>
      </c>
      <c r="B4424" s="6">
        <v>6</v>
      </c>
      <c r="C4424" s="9">
        <v>4.306</v>
      </c>
      <c r="D4424" s="8">
        <v>51.82</v>
      </c>
    </row>
    <row r="4425" spans="1:4" x14ac:dyDescent="0.2">
      <c r="A4425" s="4" t="s">
        <v>11</v>
      </c>
      <c r="B4425" s="6">
        <v>7</v>
      </c>
      <c r="C4425" s="9">
        <v>4.3639999999999999</v>
      </c>
      <c r="D4425" s="8">
        <v>236.87</v>
      </c>
    </row>
    <row r="4426" spans="1:4" x14ac:dyDescent="0.2">
      <c r="A4426" s="4" t="s">
        <v>11</v>
      </c>
      <c r="B4426" s="6">
        <v>8</v>
      </c>
      <c r="C4426" s="9">
        <v>4.3540000000000001</v>
      </c>
      <c r="D4426" s="8">
        <v>454.97</v>
      </c>
    </row>
    <row r="4427" spans="1:4" x14ac:dyDescent="0.2">
      <c r="A4427" s="4" t="s">
        <v>11</v>
      </c>
      <c r="B4427" s="6">
        <v>9</v>
      </c>
      <c r="C4427" s="9">
        <v>4.25</v>
      </c>
      <c r="D4427" s="8">
        <v>668.61</v>
      </c>
    </row>
    <row r="4428" spans="1:4" x14ac:dyDescent="0.2">
      <c r="A4428" s="4" t="s">
        <v>11</v>
      </c>
      <c r="B4428" s="6">
        <v>10</v>
      </c>
      <c r="C4428" s="9">
        <v>4.1829999999999998</v>
      </c>
      <c r="D4428" s="8">
        <v>844.46</v>
      </c>
    </row>
    <row r="4429" spans="1:4" x14ac:dyDescent="0.2">
      <c r="A4429" s="4" t="s">
        <v>11</v>
      </c>
      <c r="B4429" s="6">
        <v>11</v>
      </c>
      <c r="C4429" s="9">
        <v>4.1630000000000003</v>
      </c>
      <c r="D4429" s="8">
        <v>962.6</v>
      </c>
    </row>
    <row r="4430" spans="1:4" x14ac:dyDescent="0.2">
      <c r="A4430" s="4" t="s">
        <v>11</v>
      </c>
      <c r="B4430" s="6">
        <v>12</v>
      </c>
      <c r="C4430" s="9">
        <v>4.1929999999999996</v>
      </c>
      <c r="D4430" s="8">
        <v>1014.01</v>
      </c>
    </row>
    <row r="4431" spans="1:4" x14ac:dyDescent="0.2">
      <c r="A4431" s="4" t="s">
        <v>11</v>
      </c>
      <c r="B4431" s="6">
        <v>13</v>
      </c>
      <c r="C4431" s="9">
        <v>3.1440000000000001</v>
      </c>
      <c r="D4431" s="8">
        <v>993.23</v>
      </c>
    </row>
    <row r="4432" spans="1:4" x14ac:dyDescent="0.2">
      <c r="A4432" s="4" t="s">
        <v>11</v>
      </c>
      <c r="B4432" s="6">
        <v>14</v>
      </c>
      <c r="C4432" s="9">
        <v>0.222</v>
      </c>
      <c r="D4432" s="8">
        <v>883.62</v>
      </c>
    </row>
    <row r="4433" spans="1:4" x14ac:dyDescent="0.2">
      <c r="A4433" s="4" t="s">
        <v>11</v>
      </c>
      <c r="B4433" s="6">
        <v>15</v>
      </c>
      <c r="C4433" s="9">
        <v>0.05</v>
      </c>
      <c r="D4433" s="8">
        <v>674.07</v>
      </c>
    </row>
    <row r="4434" spans="1:4" x14ac:dyDescent="0.2">
      <c r="A4434" s="4" t="s">
        <v>11</v>
      </c>
      <c r="B4434" s="6">
        <v>16</v>
      </c>
      <c r="C4434" s="9">
        <v>0.05</v>
      </c>
      <c r="D4434" s="8">
        <v>515.76</v>
      </c>
    </row>
    <row r="4435" spans="1:4" x14ac:dyDescent="0.2">
      <c r="A4435" s="4" t="s">
        <v>11</v>
      </c>
      <c r="B4435" s="6">
        <v>17</v>
      </c>
      <c r="C4435" s="9">
        <v>5.6000000000000001E-2</v>
      </c>
      <c r="D4435" s="8">
        <v>49.15</v>
      </c>
    </row>
    <row r="4436" spans="1:4" x14ac:dyDescent="0.2">
      <c r="A4436" s="4" t="s">
        <v>11</v>
      </c>
      <c r="B4436" s="6">
        <v>18</v>
      </c>
      <c r="C4436" s="9">
        <v>7.0000000000000007E-2</v>
      </c>
      <c r="D4436" s="8">
        <v>116.06</v>
      </c>
    </row>
    <row r="4437" spans="1:4" x14ac:dyDescent="0.2">
      <c r="A4437" s="4" t="s">
        <v>11</v>
      </c>
      <c r="B4437" s="6">
        <v>19</v>
      </c>
      <c r="C4437" s="9">
        <v>5.8999999999999997E-2</v>
      </c>
      <c r="D4437" s="8">
        <v>28.92</v>
      </c>
    </row>
    <row r="4438" spans="1:4" x14ac:dyDescent="0.2">
      <c r="A4438" s="4" t="s">
        <v>11</v>
      </c>
      <c r="B4438" s="6">
        <v>20</v>
      </c>
      <c r="C4438" s="9">
        <v>4.8000000000000001E-2</v>
      </c>
      <c r="D4438" s="8">
        <v>0</v>
      </c>
    </row>
    <row r="4439" spans="1:4" x14ac:dyDescent="0.2">
      <c r="A4439" s="4" t="s">
        <v>11</v>
      </c>
      <c r="B4439" s="6">
        <v>21</v>
      </c>
      <c r="C4439" s="9">
        <v>5.8000000000000003E-2</v>
      </c>
      <c r="D4439" s="8">
        <v>0</v>
      </c>
    </row>
    <row r="4440" spans="1:4" x14ac:dyDescent="0.2">
      <c r="A4440" s="4" t="s">
        <v>11</v>
      </c>
      <c r="B4440" s="6">
        <v>22</v>
      </c>
      <c r="C4440" s="9">
        <v>0.33900000000000002</v>
      </c>
      <c r="D4440" s="8">
        <v>0</v>
      </c>
    </row>
    <row r="4441" spans="1:4" x14ac:dyDescent="0.2">
      <c r="A4441" s="4" t="s">
        <v>11</v>
      </c>
      <c r="B4441" s="6">
        <v>23</v>
      </c>
      <c r="C4441" s="9">
        <v>1.0940000000000001</v>
      </c>
      <c r="D4441" s="8">
        <v>0</v>
      </c>
    </row>
    <row r="4442" spans="1:4" x14ac:dyDescent="0.2">
      <c r="A4442" s="4" t="s">
        <v>11</v>
      </c>
      <c r="B4442" s="6">
        <v>0</v>
      </c>
      <c r="C4442" s="9">
        <v>0.14399999999999999</v>
      </c>
      <c r="D4442" s="8">
        <v>0</v>
      </c>
    </row>
    <row r="4443" spans="1:4" x14ac:dyDescent="0.2">
      <c r="A4443" s="4" t="s">
        <v>11</v>
      </c>
      <c r="B4443" s="6">
        <v>1</v>
      </c>
      <c r="C4443" s="9">
        <v>0.14099999999999999</v>
      </c>
      <c r="D4443" s="8">
        <v>0</v>
      </c>
    </row>
    <row r="4444" spans="1:4" x14ac:dyDescent="0.2">
      <c r="A4444" s="4" t="s">
        <v>11</v>
      </c>
      <c r="B4444" s="6">
        <v>2</v>
      </c>
      <c r="C4444" s="9">
        <v>0.14399999999999999</v>
      </c>
      <c r="D4444" s="8">
        <v>0</v>
      </c>
    </row>
    <row r="4445" spans="1:4" x14ac:dyDescent="0.2">
      <c r="A4445" s="4" t="s">
        <v>11</v>
      </c>
      <c r="B4445" s="6">
        <v>3</v>
      </c>
      <c r="C4445" s="9">
        <v>0.157</v>
      </c>
      <c r="D4445" s="8">
        <v>0</v>
      </c>
    </row>
    <row r="4446" spans="1:4" x14ac:dyDescent="0.2">
      <c r="A4446" s="4" t="s">
        <v>11</v>
      </c>
      <c r="B4446" s="6">
        <v>4</v>
      </c>
      <c r="C4446" s="9">
        <v>0.15</v>
      </c>
      <c r="D4446" s="8">
        <v>0</v>
      </c>
    </row>
    <row r="4447" spans="1:4" x14ac:dyDescent="0.2">
      <c r="A4447" s="4" t="s">
        <v>11</v>
      </c>
      <c r="B4447" s="6">
        <v>5</v>
      </c>
      <c r="C4447" s="9">
        <v>0.13900000000000001</v>
      </c>
      <c r="D4447" s="8">
        <v>0</v>
      </c>
    </row>
    <row r="4448" spans="1:4" x14ac:dyDescent="0.2">
      <c r="A4448" s="4" t="s">
        <v>11</v>
      </c>
      <c r="B4448" s="6">
        <v>6</v>
      </c>
      <c r="C4448" s="9">
        <v>0.14000000000000001</v>
      </c>
      <c r="D4448" s="8">
        <v>50.72</v>
      </c>
    </row>
    <row r="4449" spans="1:4" x14ac:dyDescent="0.2">
      <c r="A4449" s="4" t="s">
        <v>11</v>
      </c>
      <c r="B4449" s="6">
        <v>7</v>
      </c>
      <c r="C4449" s="9">
        <v>0.13500000000000001</v>
      </c>
      <c r="D4449" s="8">
        <v>236.92</v>
      </c>
    </row>
    <row r="4450" spans="1:4" x14ac:dyDescent="0.2">
      <c r="A4450" s="4" t="s">
        <v>11</v>
      </c>
      <c r="B4450" s="6">
        <v>8</v>
      </c>
      <c r="C4450" s="9">
        <v>7.5999999999999998E-2</v>
      </c>
      <c r="D4450" s="8">
        <v>454.48</v>
      </c>
    </row>
    <row r="4451" spans="1:4" x14ac:dyDescent="0.2">
      <c r="A4451" s="4" t="s">
        <v>11</v>
      </c>
      <c r="B4451" s="6">
        <v>9</v>
      </c>
      <c r="C4451" s="9">
        <v>5.5E-2</v>
      </c>
      <c r="D4451" s="8">
        <v>664.94</v>
      </c>
    </row>
    <row r="4452" spans="1:4" x14ac:dyDescent="0.2">
      <c r="A4452" s="4" t="s">
        <v>11</v>
      </c>
      <c r="B4452" s="6">
        <v>10</v>
      </c>
      <c r="C4452" s="9">
        <v>4.9000000000000002E-2</v>
      </c>
      <c r="D4452" s="8">
        <v>840.54</v>
      </c>
    </row>
    <row r="4453" spans="1:4" x14ac:dyDescent="0.2">
      <c r="A4453" s="4" t="s">
        <v>11</v>
      </c>
      <c r="B4453" s="6">
        <v>11</v>
      </c>
      <c r="C4453" s="9">
        <v>5.0999999999999997E-2</v>
      </c>
      <c r="D4453" s="8">
        <v>952.74</v>
      </c>
    </row>
    <row r="4454" spans="1:4" x14ac:dyDescent="0.2">
      <c r="A4454" s="4" t="s">
        <v>11</v>
      </c>
      <c r="B4454" s="6">
        <v>12</v>
      </c>
      <c r="C4454" s="9">
        <v>6.4000000000000001E-2</v>
      </c>
      <c r="D4454" s="8">
        <v>1008.9</v>
      </c>
    </row>
    <row r="4455" spans="1:4" x14ac:dyDescent="0.2">
      <c r="A4455" s="4" t="s">
        <v>11</v>
      </c>
      <c r="B4455" s="6">
        <v>13</v>
      </c>
      <c r="C4455" s="9">
        <v>6.5000000000000002E-2</v>
      </c>
      <c r="D4455" s="8">
        <v>908.45</v>
      </c>
    </row>
    <row r="4456" spans="1:4" x14ac:dyDescent="0.2">
      <c r="A4456" s="4" t="s">
        <v>11</v>
      </c>
      <c r="B4456" s="6">
        <v>14</v>
      </c>
      <c r="C4456" s="9">
        <v>0.06</v>
      </c>
      <c r="D4456" s="8">
        <v>826.44</v>
      </c>
    </row>
    <row r="4457" spans="1:4" x14ac:dyDescent="0.2">
      <c r="A4457" s="4" t="s">
        <v>11</v>
      </c>
      <c r="B4457" s="6">
        <v>15</v>
      </c>
      <c r="C4457" s="9">
        <v>5.7000000000000002E-2</v>
      </c>
      <c r="D4457" s="8">
        <v>727.99</v>
      </c>
    </row>
    <row r="4458" spans="1:4" x14ac:dyDescent="0.2">
      <c r="A4458" s="4" t="s">
        <v>11</v>
      </c>
      <c r="B4458" s="6">
        <v>16</v>
      </c>
      <c r="C4458" s="9">
        <v>5.5E-2</v>
      </c>
      <c r="D4458" s="8">
        <v>382.96</v>
      </c>
    </row>
    <row r="4459" spans="1:4" x14ac:dyDescent="0.2">
      <c r="A4459" s="4" t="s">
        <v>11</v>
      </c>
      <c r="B4459" s="6">
        <v>17</v>
      </c>
      <c r="C4459" s="9">
        <v>6.9000000000000006E-2</v>
      </c>
      <c r="D4459" s="8">
        <v>313.86</v>
      </c>
    </row>
    <row r="4460" spans="1:4" x14ac:dyDescent="0.2">
      <c r="A4460" s="4" t="s">
        <v>11</v>
      </c>
      <c r="B4460" s="6">
        <v>18</v>
      </c>
      <c r="C4460" s="9">
        <v>6.2E-2</v>
      </c>
      <c r="D4460" s="8">
        <v>108.98</v>
      </c>
    </row>
    <row r="4461" spans="1:4" x14ac:dyDescent="0.2">
      <c r="A4461" s="4" t="s">
        <v>11</v>
      </c>
      <c r="B4461" s="6">
        <v>19</v>
      </c>
      <c r="C4461" s="9">
        <v>6.9000000000000006E-2</v>
      </c>
      <c r="D4461" s="8">
        <v>26.21</v>
      </c>
    </row>
    <row r="4462" spans="1:4" x14ac:dyDescent="0.2">
      <c r="A4462" s="4" t="s">
        <v>11</v>
      </c>
      <c r="B4462" s="6">
        <v>20</v>
      </c>
      <c r="C4462" s="9">
        <v>5.8999999999999997E-2</v>
      </c>
      <c r="D4462" s="8">
        <v>0</v>
      </c>
    </row>
    <row r="4463" spans="1:4" x14ac:dyDescent="0.2">
      <c r="A4463" s="4" t="s">
        <v>11</v>
      </c>
      <c r="B4463" s="6">
        <v>21</v>
      </c>
      <c r="C4463" s="9">
        <v>6.0999999999999999E-2</v>
      </c>
      <c r="D4463" s="8">
        <v>0</v>
      </c>
    </row>
    <row r="4464" spans="1:4" x14ac:dyDescent="0.2">
      <c r="A4464" s="4" t="s">
        <v>11</v>
      </c>
      <c r="B4464" s="6">
        <v>22</v>
      </c>
      <c r="C4464" s="9">
        <v>7.1999999999999995E-2</v>
      </c>
      <c r="D4464" s="8">
        <v>0</v>
      </c>
    </row>
    <row r="4465" spans="1:4" x14ac:dyDescent="0.2">
      <c r="A4465" s="4" t="s">
        <v>11</v>
      </c>
      <c r="B4465" s="6">
        <v>23</v>
      </c>
      <c r="C4465" s="9">
        <v>0.16200000000000001</v>
      </c>
      <c r="D4465" s="8">
        <v>0</v>
      </c>
    </row>
    <row r="4466" spans="1:4" x14ac:dyDescent="0.2">
      <c r="A4466" s="4" t="s">
        <v>11</v>
      </c>
      <c r="B4466" s="6">
        <v>0</v>
      </c>
      <c r="C4466" s="9">
        <v>0.155</v>
      </c>
      <c r="D4466" s="8">
        <v>0</v>
      </c>
    </row>
    <row r="4467" spans="1:4" x14ac:dyDescent="0.2">
      <c r="A4467" s="4" t="s">
        <v>11</v>
      </c>
      <c r="B4467" s="6">
        <v>1</v>
      </c>
      <c r="C4467" s="9">
        <v>0.14499999999999999</v>
      </c>
      <c r="D4467" s="8">
        <v>0</v>
      </c>
    </row>
    <row r="4468" spans="1:4" x14ac:dyDescent="0.2">
      <c r="A4468" s="4" t="s">
        <v>11</v>
      </c>
      <c r="B4468" s="6">
        <v>2</v>
      </c>
      <c r="C4468" s="9">
        <v>4.16</v>
      </c>
      <c r="D4468" s="8">
        <v>0</v>
      </c>
    </row>
    <row r="4469" spans="1:4" x14ac:dyDescent="0.2">
      <c r="A4469" s="4" t="s">
        <v>11</v>
      </c>
      <c r="B4469" s="6">
        <v>3</v>
      </c>
      <c r="C4469" s="9">
        <v>4.3499999999999996</v>
      </c>
      <c r="D4469" s="8">
        <v>0</v>
      </c>
    </row>
    <row r="4470" spans="1:4" x14ac:dyDescent="0.2">
      <c r="A4470" s="4" t="s">
        <v>11</v>
      </c>
      <c r="B4470" s="6">
        <v>4</v>
      </c>
      <c r="C4470" s="9">
        <v>4.3540000000000001</v>
      </c>
      <c r="D4470" s="8">
        <v>0</v>
      </c>
    </row>
    <row r="4471" spans="1:4" x14ac:dyDescent="0.2">
      <c r="A4471" s="4" t="s">
        <v>11</v>
      </c>
      <c r="B4471" s="6">
        <v>5</v>
      </c>
      <c r="C4471" s="9">
        <v>4.3529999999999998</v>
      </c>
      <c r="D4471" s="8">
        <v>0</v>
      </c>
    </row>
    <row r="4472" spans="1:4" x14ac:dyDescent="0.2">
      <c r="A4472" s="4" t="s">
        <v>11</v>
      </c>
      <c r="B4472" s="6">
        <v>6</v>
      </c>
      <c r="C4472" s="9">
        <v>4.3529999999999998</v>
      </c>
      <c r="D4472" s="8">
        <v>51.65</v>
      </c>
    </row>
    <row r="4473" spans="1:4" x14ac:dyDescent="0.2">
      <c r="A4473" s="4" t="s">
        <v>11</v>
      </c>
      <c r="B4473" s="6">
        <v>7</v>
      </c>
      <c r="C4473" s="9">
        <v>4.3390000000000004</v>
      </c>
      <c r="D4473" s="8">
        <v>235.18</v>
      </c>
    </row>
    <row r="4474" spans="1:4" x14ac:dyDescent="0.2">
      <c r="A4474" s="4" t="s">
        <v>11</v>
      </c>
      <c r="B4474" s="6">
        <v>8</v>
      </c>
      <c r="C4474" s="9">
        <v>4.2</v>
      </c>
      <c r="D4474" s="8">
        <v>454.96</v>
      </c>
    </row>
    <row r="4475" spans="1:4" x14ac:dyDescent="0.2">
      <c r="A4475" s="4" t="s">
        <v>11</v>
      </c>
      <c r="B4475" s="6">
        <v>9</v>
      </c>
      <c r="C4475" s="9">
        <v>4.1559999999999997</v>
      </c>
      <c r="D4475" s="8">
        <v>670.22</v>
      </c>
    </row>
    <row r="4476" spans="1:4" x14ac:dyDescent="0.2">
      <c r="A4476" s="4" t="s">
        <v>11</v>
      </c>
      <c r="B4476" s="6">
        <v>10</v>
      </c>
      <c r="C4476" s="9">
        <v>4.13</v>
      </c>
      <c r="D4476" s="8">
        <v>848.44</v>
      </c>
    </row>
    <row r="4477" spans="1:4" x14ac:dyDescent="0.2">
      <c r="A4477" s="4" t="s">
        <v>11</v>
      </c>
      <c r="B4477" s="6">
        <v>11</v>
      </c>
      <c r="C4477" s="9">
        <v>4.1689999999999996</v>
      </c>
      <c r="D4477" s="8">
        <v>967.92</v>
      </c>
    </row>
    <row r="4478" spans="1:4" x14ac:dyDescent="0.2">
      <c r="A4478" s="4" t="s">
        <v>11</v>
      </c>
      <c r="B4478" s="6">
        <v>12</v>
      </c>
      <c r="C4478" s="9">
        <v>4.149</v>
      </c>
      <c r="D4478" s="8">
        <v>955.5</v>
      </c>
    </row>
    <row r="4479" spans="1:4" x14ac:dyDescent="0.2">
      <c r="A4479" s="4" t="s">
        <v>11</v>
      </c>
      <c r="B4479" s="6">
        <v>13</v>
      </c>
      <c r="C4479" s="9">
        <v>4.1289999999999996</v>
      </c>
      <c r="D4479" s="8">
        <v>790.12</v>
      </c>
    </row>
    <row r="4480" spans="1:4" x14ac:dyDescent="0.2">
      <c r="A4480" s="4" t="s">
        <v>11</v>
      </c>
      <c r="B4480" s="6">
        <v>14</v>
      </c>
      <c r="C4480" s="9">
        <v>8.6999999999999994E-2</v>
      </c>
      <c r="D4480" s="8">
        <v>700.09</v>
      </c>
    </row>
    <row r="4481" spans="1:4" x14ac:dyDescent="0.2">
      <c r="A4481" s="4" t="s">
        <v>11</v>
      </c>
      <c r="B4481" s="6">
        <v>15</v>
      </c>
      <c r="C4481" s="9">
        <v>5.3999999999999999E-2</v>
      </c>
      <c r="D4481" s="8">
        <v>500.78</v>
      </c>
    </row>
    <row r="4482" spans="1:4" x14ac:dyDescent="0.2">
      <c r="A4482" s="4" t="s">
        <v>11</v>
      </c>
      <c r="B4482" s="6">
        <v>16</v>
      </c>
      <c r="C4482" s="9">
        <v>5.2999999999999999E-2</v>
      </c>
      <c r="D4482" s="8">
        <v>561.29999999999995</v>
      </c>
    </row>
    <row r="4483" spans="1:4" x14ac:dyDescent="0.2">
      <c r="A4483" s="4" t="s">
        <v>11</v>
      </c>
      <c r="B4483" s="6">
        <v>17</v>
      </c>
      <c r="C4483" s="9">
        <v>6.9000000000000006E-2</v>
      </c>
      <c r="D4483" s="8">
        <v>328.75</v>
      </c>
    </row>
    <row r="4484" spans="1:4" x14ac:dyDescent="0.2">
      <c r="A4484" s="4" t="s">
        <v>11</v>
      </c>
      <c r="B4484" s="6">
        <v>18</v>
      </c>
      <c r="C4484" s="9">
        <v>7.1999999999999995E-2</v>
      </c>
      <c r="D4484" s="8">
        <v>67.11</v>
      </c>
    </row>
    <row r="4485" spans="1:4" x14ac:dyDescent="0.2">
      <c r="A4485" s="4" t="s">
        <v>11</v>
      </c>
      <c r="B4485" s="6">
        <v>19</v>
      </c>
      <c r="C4485" s="9">
        <v>6.0999999999999999E-2</v>
      </c>
      <c r="D4485" s="8">
        <v>27.12</v>
      </c>
    </row>
    <row r="4486" spans="1:4" x14ac:dyDescent="0.2">
      <c r="A4486" s="4" t="s">
        <v>11</v>
      </c>
      <c r="B4486" s="6">
        <v>20</v>
      </c>
      <c r="C4486" s="9">
        <v>0.112</v>
      </c>
      <c r="D4486" s="8">
        <v>0</v>
      </c>
    </row>
    <row r="4487" spans="1:4" x14ac:dyDescent="0.2">
      <c r="A4487" s="4" t="s">
        <v>11</v>
      </c>
      <c r="B4487" s="6">
        <v>21</v>
      </c>
      <c r="C4487" s="9">
        <v>0.47</v>
      </c>
      <c r="D4487" s="8">
        <v>0</v>
      </c>
    </row>
    <row r="4488" spans="1:4" x14ac:dyDescent="0.2">
      <c r="A4488" s="4" t="s">
        <v>11</v>
      </c>
      <c r="B4488" s="6">
        <v>22</v>
      </c>
      <c r="C4488" s="9">
        <v>0.191</v>
      </c>
      <c r="D4488" s="8">
        <v>0</v>
      </c>
    </row>
    <row r="4489" spans="1:4" x14ac:dyDescent="0.2">
      <c r="A4489" s="4" t="s">
        <v>11</v>
      </c>
      <c r="B4489" s="6">
        <v>23</v>
      </c>
      <c r="C4489" s="9">
        <v>0.161</v>
      </c>
      <c r="D4489" s="8">
        <v>0</v>
      </c>
    </row>
    <row r="4490" spans="1:4" x14ac:dyDescent="0.2">
      <c r="A4490" s="4" t="s">
        <v>11</v>
      </c>
      <c r="B4490" s="6">
        <v>0</v>
      </c>
      <c r="C4490" s="9">
        <v>0.14599999999999999</v>
      </c>
      <c r="D4490" s="8">
        <v>0</v>
      </c>
    </row>
    <row r="4491" spans="1:4" x14ac:dyDescent="0.2">
      <c r="A4491" s="4" t="s">
        <v>11</v>
      </c>
      <c r="B4491" s="6">
        <v>1</v>
      </c>
      <c r="C4491" s="9">
        <v>0.14299999999999999</v>
      </c>
      <c r="D4491" s="8">
        <v>0</v>
      </c>
    </row>
    <row r="4492" spans="1:4" x14ac:dyDescent="0.2">
      <c r="A4492" s="4" t="s">
        <v>11</v>
      </c>
      <c r="B4492" s="6">
        <v>2</v>
      </c>
      <c r="C4492" s="9">
        <v>4.1310000000000002</v>
      </c>
      <c r="D4492" s="8">
        <v>0</v>
      </c>
    </row>
    <row r="4493" spans="1:4" x14ac:dyDescent="0.2">
      <c r="A4493" s="4" t="s">
        <v>11</v>
      </c>
      <c r="B4493" s="6">
        <v>3</v>
      </c>
      <c r="C4493" s="9">
        <v>4.2850000000000001</v>
      </c>
      <c r="D4493" s="8">
        <v>0</v>
      </c>
    </row>
    <row r="4494" spans="1:4" x14ac:dyDescent="0.2">
      <c r="A4494" s="4" t="s">
        <v>11</v>
      </c>
      <c r="B4494" s="6">
        <v>4</v>
      </c>
      <c r="C4494" s="9">
        <v>4.2729999999999997</v>
      </c>
      <c r="D4494" s="8">
        <v>0</v>
      </c>
    </row>
    <row r="4495" spans="1:4" x14ac:dyDescent="0.2">
      <c r="A4495" s="4" t="s">
        <v>11</v>
      </c>
      <c r="B4495" s="6">
        <v>5</v>
      </c>
      <c r="C4495" s="9">
        <v>4.2670000000000003</v>
      </c>
      <c r="D4495" s="8">
        <v>0</v>
      </c>
    </row>
    <row r="4496" spans="1:4" x14ac:dyDescent="0.2">
      <c r="A4496" s="4" t="s">
        <v>11</v>
      </c>
      <c r="B4496" s="6">
        <v>6</v>
      </c>
      <c r="C4496" s="9">
        <v>4.258</v>
      </c>
      <c r="D4496" s="8">
        <v>12.29</v>
      </c>
    </row>
    <row r="4497" spans="1:4" x14ac:dyDescent="0.2">
      <c r="A4497" s="4" t="s">
        <v>11</v>
      </c>
      <c r="B4497" s="6">
        <v>7</v>
      </c>
      <c r="C4497" s="9">
        <v>4.274</v>
      </c>
      <c r="D4497" s="8">
        <v>28.36</v>
      </c>
    </row>
    <row r="4498" spans="1:4" x14ac:dyDescent="0.2">
      <c r="A4498" s="4" t="s">
        <v>11</v>
      </c>
      <c r="B4498" s="6">
        <v>8</v>
      </c>
      <c r="C4498" s="9">
        <v>4.1459999999999999</v>
      </c>
      <c r="D4498" s="8">
        <v>83.18</v>
      </c>
    </row>
    <row r="4499" spans="1:4" x14ac:dyDescent="0.2">
      <c r="A4499" s="4" t="s">
        <v>11</v>
      </c>
      <c r="B4499" s="6">
        <v>9</v>
      </c>
      <c r="C4499" s="9">
        <v>4.1239999999999997</v>
      </c>
      <c r="D4499" s="8">
        <v>601.11</v>
      </c>
    </row>
    <row r="4500" spans="1:4" x14ac:dyDescent="0.2">
      <c r="A4500" s="4" t="s">
        <v>11</v>
      </c>
      <c r="B4500" s="6">
        <v>10</v>
      </c>
      <c r="C4500" s="9">
        <v>4.1310000000000002</v>
      </c>
      <c r="D4500" s="8">
        <v>323.95999999999998</v>
      </c>
    </row>
    <row r="4501" spans="1:4" x14ac:dyDescent="0.2">
      <c r="A4501" s="4" t="s">
        <v>11</v>
      </c>
      <c r="B4501" s="6">
        <v>11</v>
      </c>
      <c r="C4501" s="9">
        <v>4.1399999999999997</v>
      </c>
      <c r="D4501" s="8">
        <v>654.48</v>
      </c>
    </row>
    <row r="4502" spans="1:4" x14ac:dyDescent="0.2">
      <c r="A4502" s="4" t="s">
        <v>11</v>
      </c>
      <c r="B4502" s="6">
        <v>12</v>
      </c>
      <c r="C4502" s="9">
        <v>4.1689999999999996</v>
      </c>
      <c r="D4502" s="8">
        <v>167.31</v>
      </c>
    </row>
    <row r="4503" spans="1:4" x14ac:dyDescent="0.2">
      <c r="A4503" s="4" t="s">
        <v>11</v>
      </c>
      <c r="B4503" s="6">
        <v>13</v>
      </c>
      <c r="C4503" s="9">
        <v>4.1120000000000001</v>
      </c>
      <c r="D4503" s="8">
        <v>91.69</v>
      </c>
    </row>
    <row r="4504" spans="1:4" x14ac:dyDescent="0.2">
      <c r="A4504" s="4" t="s">
        <v>11</v>
      </c>
      <c r="B4504" s="6">
        <v>14</v>
      </c>
      <c r="C4504" s="9">
        <v>0.36799999999999999</v>
      </c>
      <c r="D4504" s="8">
        <v>268.55</v>
      </c>
    </row>
    <row r="4505" spans="1:4" x14ac:dyDescent="0.2">
      <c r="A4505" s="4" t="s">
        <v>11</v>
      </c>
      <c r="B4505" s="6">
        <v>15</v>
      </c>
      <c r="C4505" s="9">
        <v>5.8000000000000003E-2</v>
      </c>
      <c r="D4505" s="8">
        <v>118.16</v>
      </c>
    </row>
    <row r="4506" spans="1:4" x14ac:dyDescent="0.2">
      <c r="A4506" s="4" t="s">
        <v>11</v>
      </c>
      <c r="B4506" s="6">
        <v>16</v>
      </c>
      <c r="C4506" s="9">
        <v>5.3999999999999999E-2</v>
      </c>
      <c r="D4506" s="8">
        <v>79.400000000000006</v>
      </c>
    </row>
    <row r="4507" spans="1:4" x14ac:dyDescent="0.2">
      <c r="A4507" s="4" t="s">
        <v>11</v>
      </c>
      <c r="B4507" s="6">
        <v>17</v>
      </c>
      <c r="C4507" s="9">
        <v>6.8000000000000005E-2</v>
      </c>
      <c r="D4507" s="8">
        <v>34.979999999999997</v>
      </c>
    </row>
    <row r="4508" spans="1:4" x14ac:dyDescent="0.2">
      <c r="A4508" s="4" t="s">
        <v>11</v>
      </c>
      <c r="B4508" s="6">
        <v>18</v>
      </c>
      <c r="C4508" s="9">
        <v>6.7000000000000004E-2</v>
      </c>
      <c r="D4508" s="8">
        <v>51.04</v>
      </c>
    </row>
    <row r="4509" spans="1:4" x14ac:dyDescent="0.2">
      <c r="A4509" s="4" t="s">
        <v>11</v>
      </c>
      <c r="B4509" s="6">
        <v>19</v>
      </c>
      <c r="C4509" s="9">
        <v>6.3E-2</v>
      </c>
      <c r="D4509" s="8">
        <v>14.46</v>
      </c>
    </row>
    <row r="4510" spans="1:4" x14ac:dyDescent="0.2">
      <c r="A4510" s="4" t="s">
        <v>11</v>
      </c>
      <c r="B4510" s="6">
        <v>20</v>
      </c>
      <c r="C4510" s="9">
        <v>0.14699999999999999</v>
      </c>
      <c r="D4510" s="8">
        <v>0</v>
      </c>
    </row>
    <row r="4511" spans="1:4" x14ac:dyDescent="0.2">
      <c r="A4511" s="4" t="s">
        <v>11</v>
      </c>
      <c r="B4511" s="6">
        <v>21</v>
      </c>
      <c r="C4511" s="9">
        <v>0.188</v>
      </c>
      <c r="D4511" s="8">
        <v>0</v>
      </c>
    </row>
    <row r="4512" spans="1:4" x14ac:dyDescent="0.2">
      <c r="A4512" s="4" t="s">
        <v>11</v>
      </c>
      <c r="B4512" s="6">
        <v>22</v>
      </c>
      <c r="C4512" s="9">
        <v>0.59799999999999998</v>
      </c>
      <c r="D4512" s="8">
        <v>0</v>
      </c>
    </row>
    <row r="4513" spans="1:4" x14ac:dyDescent="0.2">
      <c r="A4513" s="4" t="s">
        <v>11</v>
      </c>
      <c r="B4513" s="6">
        <v>23</v>
      </c>
      <c r="C4513" s="9">
        <v>0.98</v>
      </c>
      <c r="D4513" s="8">
        <v>0</v>
      </c>
    </row>
    <row r="4514" spans="1:4" x14ac:dyDescent="0.2">
      <c r="A4514" s="4" t="s">
        <v>11</v>
      </c>
      <c r="B4514" s="6">
        <v>0</v>
      </c>
      <c r="C4514" s="9">
        <v>0.16</v>
      </c>
      <c r="D4514" s="8">
        <v>0</v>
      </c>
    </row>
    <row r="4515" spans="1:4" x14ac:dyDescent="0.2">
      <c r="A4515" s="4" t="s">
        <v>11</v>
      </c>
      <c r="B4515" s="6">
        <v>1</v>
      </c>
      <c r="C4515" s="9">
        <v>0.154</v>
      </c>
      <c r="D4515" s="8">
        <v>0</v>
      </c>
    </row>
    <row r="4516" spans="1:4" x14ac:dyDescent="0.2">
      <c r="A4516" s="4" t="s">
        <v>11</v>
      </c>
      <c r="B4516" s="6">
        <v>2</v>
      </c>
      <c r="C4516" s="9">
        <v>4.1079999999999997</v>
      </c>
      <c r="D4516" s="8">
        <v>0</v>
      </c>
    </row>
    <row r="4517" spans="1:4" x14ac:dyDescent="0.2">
      <c r="A4517" s="4" t="s">
        <v>11</v>
      </c>
      <c r="B4517" s="6">
        <v>3</v>
      </c>
      <c r="C4517" s="9">
        <v>4.2839999999999998</v>
      </c>
      <c r="D4517" s="8">
        <v>0</v>
      </c>
    </row>
    <row r="4518" spans="1:4" x14ac:dyDescent="0.2">
      <c r="A4518" s="4" t="s">
        <v>11</v>
      </c>
      <c r="B4518" s="6">
        <v>4</v>
      </c>
      <c r="C4518" s="9">
        <v>4.2850000000000001</v>
      </c>
      <c r="D4518" s="8">
        <v>0</v>
      </c>
    </row>
    <row r="4519" spans="1:4" x14ac:dyDescent="0.2">
      <c r="A4519" s="4" t="s">
        <v>11</v>
      </c>
      <c r="B4519" s="6">
        <v>5</v>
      </c>
      <c r="C4519" s="9">
        <v>4.2809999999999997</v>
      </c>
      <c r="D4519" s="8">
        <v>0</v>
      </c>
    </row>
    <row r="4520" spans="1:4" x14ac:dyDescent="0.2">
      <c r="A4520" s="4" t="s">
        <v>11</v>
      </c>
      <c r="B4520" s="6">
        <v>6</v>
      </c>
      <c r="C4520" s="9">
        <v>4.2610000000000001</v>
      </c>
      <c r="D4520" s="8">
        <v>50.04</v>
      </c>
    </row>
    <row r="4521" spans="1:4" x14ac:dyDescent="0.2">
      <c r="A4521" s="4" t="s">
        <v>11</v>
      </c>
      <c r="B4521" s="6">
        <v>7</v>
      </c>
      <c r="C4521" s="9">
        <v>4.2450000000000001</v>
      </c>
      <c r="D4521" s="8">
        <v>234.95</v>
      </c>
    </row>
    <row r="4522" spans="1:4" x14ac:dyDescent="0.2">
      <c r="A4522" s="4" t="s">
        <v>11</v>
      </c>
      <c r="B4522" s="6">
        <v>8</v>
      </c>
      <c r="C4522" s="9">
        <v>4.1559999999999997</v>
      </c>
      <c r="D4522" s="8">
        <v>455.26</v>
      </c>
    </row>
    <row r="4523" spans="1:4" x14ac:dyDescent="0.2">
      <c r="A4523" s="4" t="s">
        <v>11</v>
      </c>
      <c r="B4523" s="6">
        <v>9</v>
      </c>
      <c r="C4523" s="9">
        <v>4.1639999999999997</v>
      </c>
      <c r="D4523" s="8">
        <v>672</v>
      </c>
    </row>
    <row r="4524" spans="1:4" x14ac:dyDescent="0.2">
      <c r="A4524" s="4" t="s">
        <v>11</v>
      </c>
      <c r="B4524" s="6">
        <v>10</v>
      </c>
      <c r="C4524" s="9">
        <v>4.173</v>
      </c>
      <c r="D4524" s="8">
        <v>848.1</v>
      </c>
    </row>
    <row r="4525" spans="1:4" x14ac:dyDescent="0.2">
      <c r="A4525" s="4" t="s">
        <v>11</v>
      </c>
      <c r="B4525" s="6">
        <v>11</v>
      </c>
      <c r="C4525" s="9">
        <v>4.1669999999999998</v>
      </c>
      <c r="D4525" s="8">
        <v>972.48</v>
      </c>
    </row>
    <row r="4526" spans="1:4" x14ac:dyDescent="0.2">
      <c r="A4526" s="4" t="s">
        <v>11</v>
      </c>
      <c r="B4526" s="6">
        <v>12</v>
      </c>
      <c r="C4526" s="9">
        <v>4.2210000000000001</v>
      </c>
      <c r="D4526" s="8">
        <v>1025.27</v>
      </c>
    </row>
    <row r="4527" spans="1:4" x14ac:dyDescent="0.2">
      <c r="A4527" s="4" t="s">
        <v>11</v>
      </c>
      <c r="B4527" s="6">
        <v>13</v>
      </c>
      <c r="C4527" s="9">
        <v>4.1520000000000001</v>
      </c>
      <c r="D4527" s="8">
        <v>999.73</v>
      </c>
    </row>
    <row r="4528" spans="1:4" x14ac:dyDescent="0.2">
      <c r="A4528" s="4" t="s">
        <v>11</v>
      </c>
      <c r="B4528" s="6">
        <v>14</v>
      </c>
      <c r="C4528" s="9">
        <v>0.47399999999999998</v>
      </c>
      <c r="D4528" s="8">
        <v>778.06</v>
      </c>
    </row>
    <row r="4529" spans="1:4" x14ac:dyDescent="0.2">
      <c r="A4529" s="4" t="s">
        <v>11</v>
      </c>
      <c r="B4529" s="6">
        <v>15</v>
      </c>
      <c r="C4529" s="9">
        <v>0.06</v>
      </c>
      <c r="D4529" s="8">
        <v>568.09</v>
      </c>
    </row>
    <row r="4530" spans="1:4" x14ac:dyDescent="0.2">
      <c r="A4530" s="4" t="s">
        <v>11</v>
      </c>
      <c r="B4530" s="6">
        <v>16</v>
      </c>
      <c r="C4530" s="9">
        <v>5.8999999999999997E-2</v>
      </c>
      <c r="D4530" s="8">
        <v>532.24</v>
      </c>
    </row>
    <row r="4531" spans="1:4" x14ac:dyDescent="0.2">
      <c r="A4531" s="4" t="s">
        <v>11</v>
      </c>
      <c r="B4531" s="6">
        <v>17</v>
      </c>
      <c r="C4531" s="9">
        <v>5.8000000000000003E-2</v>
      </c>
      <c r="D4531" s="8">
        <v>319.14</v>
      </c>
    </row>
    <row r="4532" spans="1:4" x14ac:dyDescent="0.2">
      <c r="A4532" s="4" t="s">
        <v>11</v>
      </c>
      <c r="B4532" s="6">
        <v>18</v>
      </c>
      <c r="C4532" s="9">
        <v>7.0999999999999994E-2</v>
      </c>
      <c r="D4532" s="8">
        <v>114.81</v>
      </c>
    </row>
    <row r="4533" spans="1:4" x14ac:dyDescent="0.2">
      <c r="A4533" s="4" t="s">
        <v>11</v>
      </c>
      <c r="B4533" s="6">
        <v>19</v>
      </c>
      <c r="C4533" s="9">
        <v>6.9000000000000006E-2</v>
      </c>
      <c r="D4533" s="8">
        <v>28.92</v>
      </c>
    </row>
    <row r="4534" spans="1:4" x14ac:dyDescent="0.2">
      <c r="A4534" s="4" t="s">
        <v>11</v>
      </c>
      <c r="B4534" s="6">
        <v>20</v>
      </c>
      <c r="C4534" s="9">
        <v>6.8000000000000005E-2</v>
      </c>
      <c r="D4534" s="8">
        <v>0</v>
      </c>
    </row>
    <row r="4535" spans="1:4" x14ac:dyDescent="0.2">
      <c r="A4535" s="4" t="s">
        <v>11</v>
      </c>
      <c r="B4535" s="6">
        <v>21</v>
      </c>
      <c r="C4535" s="9">
        <v>6.3E-2</v>
      </c>
      <c r="D4535" s="8">
        <v>0</v>
      </c>
    </row>
    <row r="4536" spans="1:4" x14ac:dyDescent="0.2">
      <c r="A4536" s="4" t="s">
        <v>11</v>
      </c>
      <c r="B4536" s="6">
        <v>22</v>
      </c>
      <c r="C4536" s="9">
        <v>0.105</v>
      </c>
      <c r="D4536" s="8">
        <v>0</v>
      </c>
    </row>
    <row r="4537" spans="1:4" x14ac:dyDescent="0.2">
      <c r="A4537" s="4" t="s">
        <v>11</v>
      </c>
      <c r="B4537" s="6">
        <v>23</v>
      </c>
      <c r="C4537" s="9">
        <v>0.187</v>
      </c>
      <c r="D4537" s="8">
        <v>0</v>
      </c>
    </row>
    <row r="4538" spans="1:4" x14ac:dyDescent="0.2">
      <c r="A4538" s="4" t="s">
        <v>11</v>
      </c>
      <c r="B4538" s="6">
        <v>0</v>
      </c>
      <c r="C4538" s="9">
        <v>0.158</v>
      </c>
      <c r="D4538" s="8">
        <v>0</v>
      </c>
    </row>
    <row r="4539" spans="1:4" x14ac:dyDescent="0.2">
      <c r="A4539" s="4" t="s">
        <v>11</v>
      </c>
      <c r="B4539" s="6">
        <v>1</v>
      </c>
      <c r="C4539" s="9">
        <v>0.158</v>
      </c>
      <c r="D4539" s="8">
        <v>0</v>
      </c>
    </row>
    <row r="4540" spans="1:4" x14ac:dyDescent="0.2">
      <c r="A4540" s="4" t="s">
        <v>11</v>
      </c>
      <c r="B4540" s="6">
        <v>2</v>
      </c>
      <c r="C4540" s="9">
        <v>4.1630000000000003</v>
      </c>
      <c r="D4540" s="8">
        <v>0</v>
      </c>
    </row>
    <row r="4541" spans="1:4" x14ac:dyDescent="0.2">
      <c r="A4541" s="4" t="s">
        <v>11</v>
      </c>
      <c r="B4541" s="6">
        <v>3</v>
      </c>
      <c r="C4541" s="9">
        <v>4.3330000000000002</v>
      </c>
      <c r="D4541" s="8">
        <v>0</v>
      </c>
    </row>
    <row r="4542" spans="1:4" x14ac:dyDescent="0.2">
      <c r="A4542" s="4" t="s">
        <v>11</v>
      </c>
      <c r="B4542" s="6">
        <v>4</v>
      </c>
      <c r="C4542" s="9">
        <v>4.3209999999999997</v>
      </c>
      <c r="D4542" s="8">
        <v>0</v>
      </c>
    </row>
    <row r="4543" spans="1:4" x14ac:dyDescent="0.2">
      <c r="A4543" s="4" t="s">
        <v>11</v>
      </c>
      <c r="B4543" s="6">
        <v>5</v>
      </c>
      <c r="C4543" s="9">
        <v>4.3310000000000004</v>
      </c>
      <c r="D4543" s="8">
        <v>0</v>
      </c>
    </row>
    <row r="4544" spans="1:4" x14ac:dyDescent="0.2">
      <c r="A4544" s="4" t="s">
        <v>11</v>
      </c>
      <c r="B4544" s="6">
        <v>6</v>
      </c>
      <c r="C4544" s="9">
        <v>4.3609999999999998</v>
      </c>
      <c r="D4544" s="8">
        <v>42.69</v>
      </c>
    </row>
    <row r="4545" spans="1:4" x14ac:dyDescent="0.2">
      <c r="A4545" s="4" t="s">
        <v>11</v>
      </c>
      <c r="B4545" s="6">
        <v>7</v>
      </c>
      <c r="C4545" s="9">
        <v>4.3600000000000003</v>
      </c>
      <c r="D4545" s="8">
        <v>234.52</v>
      </c>
    </row>
    <row r="4546" spans="1:4" x14ac:dyDescent="0.2">
      <c r="A4546" s="4" t="s">
        <v>11</v>
      </c>
      <c r="B4546" s="6">
        <v>8</v>
      </c>
      <c r="C4546" s="9">
        <v>4.2690000000000001</v>
      </c>
      <c r="D4546" s="8">
        <v>458.85</v>
      </c>
    </row>
    <row r="4547" spans="1:4" x14ac:dyDescent="0.2">
      <c r="A4547" s="4" t="s">
        <v>11</v>
      </c>
      <c r="B4547" s="6">
        <v>9</v>
      </c>
      <c r="C4547" s="9">
        <v>4.2370000000000001</v>
      </c>
      <c r="D4547" s="8">
        <v>675.13</v>
      </c>
    </row>
    <row r="4548" spans="1:4" x14ac:dyDescent="0.2">
      <c r="A4548" s="4" t="s">
        <v>11</v>
      </c>
      <c r="B4548" s="6">
        <v>10</v>
      </c>
      <c r="C4548" s="9">
        <v>4.2409999999999997</v>
      </c>
      <c r="D4548" s="8">
        <v>856.21</v>
      </c>
    </row>
    <row r="4549" spans="1:4" x14ac:dyDescent="0.2">
      <c r="A4549" s="4" t="s">
        <v>11</v>
      </c>
      <c r="B4549" s="6">
        <v>11</v>
      </c>
      <c r="C4549" s="9">
        <v>4.24</v>
      </c>
      <c r="D4549" s="8">
        <v>972.47</v>
      </c>
    </row>
    <row r="4550" spans="1:4" x14ac:dyDescent="0.2">
      <c r="A4550" s="4" t="s">
        <v>11</v>
      </c>
      <c r="B4550" s="6">
        <v>12</v>
      </c>
      <c r="C4550" s="9">
        <v>4.2329999999999997</v>
      </c>
      <c r="D4550" s="8">
        <v>1031.2</v>
      </c>
    </row>
    <row r="4551" spans="1:4" x14ac:dyDescent="0.2">
      <c r="A4551" s="4" t="s">
        <v>11</v>
      </c>
      <c r="B4551" s="6">
        <v>13</v>
      </c>
      <c r="C4551" s="9">
        <v>4.2359999999999998</v>
      </c>
      <c r="D4551" s="8">
        <v>1010.51</v>
      </c>
    </row>
    <row r="4552" spans="1:4" x14ac:dyDescent="0.2">
      <c r="A4552" s="4" t="s">
        <v>11</v>
      </c>
      <c r="B4552" s="6">
        <v>14</v>
      </c>
      <c r="C4552" s="9">
        <v>0.40500000000000003</v>
      </c>
      <c r="D4552" s="8">
        <v>918.51</v>
      </c>
    </row>
    <row r="4553" spans="1:4" x14ac:dyDescent="0.2">
      <c r="A4553" s="4" t="s">
        <v>11</v>
      </c>
      <c r="B4553" s="6">
        <v>15</v>
      </c>
      <c r="C4553" s="9">
        <v>6.7000000000000004E-2</v>
      </c>
      <c r="D4553" s="8">
        <v>759.83</v>
      </c>
    </row>
    <row r="4554" spans="1:4" x14ac:dyDescent="0.2">
      <c r="A4554" s="4" t="s">
        <v>11</v>
      </c>
      <c r="B4554" s="6">
        <v>16</v>
      </c>
      <c r="C4554" s="9">
        <v>0.06</v>
      </c>
      <c r="D4554" s="8">
        <v>555.77</v>
      </c>
    </row>
    <row r="4555" spans="1:4" x14ac:dyDescent="0.2">
      <c r="A4555" s="4" t="s">
        <v>11</v>
      </c>
      <c r="B4555" s="6">
        <v>17</v>
      </c>
      <c r="C4555" s="9">
        <v>5.3999999999999999E-2</v>
      </c>
      <c r="D4555" s="8">
        <v>328.04</v>
      </c>
    </row>
    <row r="4556" spans="1:4" x14ac:dyDescent="0.2">
      <c r="A4556" s="4" t="s">
        <v>11</v>
      </c>
      <c r="B4556" s="6">
        <v>18</v>
      </c>
      <c r="C4556" s="9">
        <v>5.5E-2</v>
      </c>
      <c r="D4556" s="8">
        <v>113.95</v>
      </c>
    </row>
    <row r="4557" spans="1:4" x14ac:dyDescent="0.2">
      <c r="A4557" s="4" t="s">
        <v>11</v>
      </c>
      <c r="B4557" s="6">
        <v>19</v>
      </c>
      <c r="C4557" s="9">
        <v>7.1999999999999995E-2</v>
      </c>
      <c r="D4557" s="8">
        <v>28.02</v>
      </c>
    </row>
    <row r="4558" spans="1:4" x14ac:dyDescent="0.2">
      <c r="A4558" s="4" t="s">
        <v>11</v>
      </c>
      <c r="B4558" s="6">
        <v>20</v>
      </c>
      <c r="C4558" s="9">
        <v>0.26400000000000001</v>
      </c>
      <c r="D4558" s="8">
        <v>0</v>
      </c>
    </row>
    <row r="4559" spans="1:4" x14ac:dyDescent="0.2">
      <c r="A4559" s="4" t="s">
        <v>11</v>
      </c>
      <c r="B4559" s="6">
        <v>21</v>
      </c>
      <c r="C4559" s="9">
        <v>0.307</v>
      </c>
      <c r="D4559" s="8">
        <v>0</v>
      </c>
    </row>
    <row r="4560" spans="1:4" x14ac:dyDescent="0.2">
      <c r="A4560" s="4" t="s">
        <v>11</v>
      </c>
      <c r="B4560" s="6">
        <v>22</v>
      </c>
      <c r="C4560" s="9">
        <v>0.29899999999999999</v>
      </c>
      <c r="D4560" s="8">
        <v>0</v>
      </c>
    </row>
    <row r="4561" spans="1:4" x14ac:dyDescent="0.2">
      <c r="A4561" s="4" t="s">
        <v>11</v>
      </c>
      <c r="B4561" s="6">
        <v>23</v>
      </c>
      <c r="C4561" s="9">
        <v>0.2</v>
      </c>
      <c r="D4561" s="8">
        <v>0</v>
      </c>
    </row>
    <row r="4562" spans="1:4" x14ac:dyDescent="0.2">
      <c r="A4562" s="4" t="s">
        <v>11</v>
      </c>
      <c r="B4562" s="6">
        <v>0</v>
      </c>
      <c r="C4562" s="9">
        <v>0.157</v>
      </c>
      <c r="D4562" s="8">
        <v>0</v>
      </c>
    </row>
    <row r="4563" spans="1:4" x14ac:dyDescent="0.2">
      <c r="A4563" s="4" t="s">
        <v>11</v>
      </c>
      <c r="B4563" s="6">
        <v>1</v>
      </c>
      <c r="C4563" s="9">
        <v>0.153</v>
      </c>
      <c r="D4563" s="8">
        <v>0</v>
      </c>
    </row>
    <row r="4564" spans="1:4" x14ac:dyDescent="0.2">
      <c r="A4564" s="4" t="s">
        <v>11</v>
      </c>
      <c r="B4564" s="6">
        <v>2</v>
      </c>
      <c r="C4564" s="9">
        <v>4.08</v>
      </c>
      <c r="D4564" s="8">
        <v>0</v>
      </c>
    </row>
    <row r="4565" spans="1:4" x14ac:dyDescent="0.2">
      <c r="A4565" s="4" t="s">
        <v>11</v>
      </c>
      <c r="B4565" s="6">
        <v>3</v>
      </c>
      <c r="C4565" s="9">
        <v>4.3639999999999999</v>
      </c>
      <c r="D4565" s="8">
        <v>0</v>
      </c>
    </row>
    <row r="4566" spans="1:4" x14ac:dyDescent="0.2">
      <c r="A4566" s="4" t="s">
        <v>11</v>
      </c>
      <c r="B4566" s="6">
        <v>4</v>
      </c>
      <c r="C4566" s="9">
        <v>4.2590000000000003</v>
      </c>
      <c r="D4566" s="8">
        <v>0</v>
      </c>
    </row>
    <row r="4567" spans="1:4" x14ac:dyDescent="0.2">
      <c r="A4567" s="4" t="s">
        <v>11</v>
      </c>
      <c r="B4567" s="6">
        <v>5</v>
      </c>
      <c r="C4567" s="9">
        <v>4.3490000000000002</v>
      </c>
      <c r="D4567" s="8">
        <v>0</v>
      </c>
    </row>
    <row r="4568" spans="1:4" x14ac:dyDescent="0.2">
      <c r="A4568" s="4" t="s">
        <v>11</v>
      </c>
      <c r="B4568" s="6">
        <v>6</v>
      </c>
      <c r="C4568" s="9">
        <v>4.2549999999999999</v>
      </c>
      <c r="D4568" s="8">
        <v>48.43</v>
      </c>
    </row>
    <row r="4569" spans="1:4" x14ac:dyDescent="0.2">
      <c r="A4569" s="4" t="s">
        <v>11</v>
      </c>
      <c r="B4569" s="6">
        <v>7</v>
      </c>
      <c r="C4569" s="9">
        <v>4.34</v>
      </c>
      <c r="D4569" s="8">
        <v>232.85</v>
      </c>
    </row>
    <row r="4570" spans="1:4" x14ac:dyDescent="0.2">
      <c r="A4570" s="4" t="s">
        <v>11</v>
      </c>
      <c r="B4570" s="6">
        <v>8</v>
      </c>
      <c r="C4570" s="9">
        <v>4.3220000000000001</v>
      </c>
      <c r="D4570" s="8">
        <v>452.9</v>
      </c>
    </row>
    <row r="4571" spans="1:4" x14ac:dyDescent="0.2">
      <c r="A4571" s="4" t="s">
        <v>11</v>
      </c>
      <c r="B4571" s="6">
        <v>9</v>
      </c>
      <c r="C4571" s="9">
        <v>4.2619999999999996</v>
      </c>
      <c r="D4571" s="8">
        <v>661.76</v>
      </c>
    </row>
    <row r="4572" spans="1:4" x14ac:dyDescent="0.2">
      <c r="A4572" s="4" t="s">
        <v>11</v>
      </c>
      <c r="B4572" s="6">
        <v>10</v>
      </c>
      <c r="C4572" s="9">
        <v>4.2880000000000003</v>
      </c>
      <c r="D4572" s="8">
        <v>839.76</v>
      </c>
    </row>
    <row r="4573" spans="1:4" x14ac:dyDescent="0.2">
      <c r="A4573" s="4" t="s">
        <v>11</v>
      </c>
      <c r="B4573" s="6">
        <v>11</v>
      </c>
      <c r="C4573" s="9">
        <v>4.3659999999999997</v>
      </c>
      <c r="D4573" s="8">
        <v>967.7</v>
      </c>
    </row>
    <row r="4574" spans="1:4" x14ac:dyDescent="0.2">
      <c r="A4574" s="4" t="s">
        <v>11</v>
      </c>
      <c r="B4574" s="6">
        <v>12</v>
      </c>
      <c r="C4574" s="9">
        <v>4.3159999999999998</v>
      </c>
      <c r="D4574" s="8">
        <v>1020.51</v>
      </c>
    </row>
    <row r="4575" spans="1:4" x14ac:dyDescent="0.2">
      <c r="A4575" s="4" t="s">
        <v>11</v>
      </c>
      <c r="B4575" s="6">
        <v>13</v>
      </c>
      <c r="C4575" s="9">
        <v>4.2270000000000003</v>
      </c>
      <c r="D4575" s="8">
        <v>985.15</v>
      </c>
    </row>
    <row r="4576" spans="1:4" x14ac:dyDescent="0.2">
      <c r="A4576" s="4" t="s">
        <v>11</v>
      </c>
      <c r="B4576" s="6">
        <v>14</v>
      </c>
      <c r="C4576" s="9">
        <v>0.45300000000000001</v>
      </c>
      <c r="D4576" s="8">
        <v>559.61</v>
      </c>
    </row>
    <row r="4577" spans="1:4" x14ac:dyDescent="0.2">
      <c r="A4577" s="4" t="s">
        <v>11</v>
      </c>
      <c r="B4577" s="6">
        <v>15</v>
      </c>
      <c r="C4577" s="9">
        <v>7.4999999999999997E-2</v>
      </c>
      <c r="D4577" s="8">
        <v>585.24</v>
      </c>
    </row>
    <row r="4578" spans="1:4" x14ac:dyDescent="0.2">
      <c r="A4578" s="4" t="s">
        <v>11</v>
      </c>
      <c r="B4578" s="6">
        <v>16</v>
      </c>
      <c r="C4578" s="9">
        <v>7.1999999999999995E-2</v>
      </c>
      <c r="D4578" s="8">
        <v>563.29999999999995</v>
      </c>
    </row>
    <row r="4579" spans="1:4" x14ac:dyDescent="0.2">
      <c r="A4579" s="4" t="s">
        <v>11</v>
      </c>
      <c r="B4579" s="6">
        <v>17</v>
      </c>
      <c r="C4579" s="9">
        <v>7.1999999999999995E-2</v>
      </c>
      <c r="D4579" s="8">
        <v>313.45999999999998</v>
      </c>
    </row>
    <row r="4580" spans="1:4" x14ac:dyDescent="0.2">
      <c r="A4580" s="4" t="s">
        <v>11</v>
      </c>
      <c r="B4580" s="6">
        <v>18</v>
      </c>
      <c r="C4580" s="9">
        <v>7.0999999999999994E-2</v>
      </c>
      <c r="D4580" s="8">
        <v>117.64</v>
      </c>
    </row>
    <row r="4581" spans="1:4" x14ac:dyDescent="0.2">
      <c r="A4581" s="4" t="s">
        <v>11</v>
      </c>
      <c r="B4581" s="6">
        <v>19</v>
      </c>
      <c r="C4581" s="9">
        <v>6.7000000000000004E-2</v>
      </c>
      <c r="D4581" s="8">
        <v>27.12</v>
      </c>
    </row>
    <row r="4582" spans="1:4" x14ac:dyDescent="0.2">
      <c r="A4582" s="4" t="s">
        <v>11</v>
      </c>
      <c r="B4582" s="6">
        <v>20</v>
      </c>
      <c r="C4582" s="9">
        <v>0.06</v>
      </c>
      <c r="D4582" s="8">
        <v>0</v>
      </c>
    </row>
    <row r="4583" spans="1:4" x14ac:dyDescent="0.2">
      <c r="A4583" s="4" t="s">
        <v>11</v>
      </c>
      <c r="B4583" s="6">
        <v>21</v>
      </c>
      <c r="C4583" s="9">
        <v>7.5999999999999998E-2</v>
      </c>
      <c r="D4583" s="8">
        <v>0</v>
      </c>
    </row>
    <row r="4584" spans="1:4" x14ac:dyDescent="0.2">
      <c r="A4584" s="4" t="s">
        <v>11</v>
      </c>
      <c r="B4584" s="6">
        <v>22</v>
      </c>
      <c r="C4584" s="9">
        <v>0.35599999999999998</v>
      </c>
      <c r="D4584" s="8">
        <v>0</v>
      </c>
    </row>
    <row r="4585" spans="1:4" x14ac:dyDescent="0.2">
      <c r="A4585" s="4" t="s">
        <v>11</v>
      </c>
      <c r="B4585" s="6">
        <v>23</v>
      </c>
      <c r="C4585" s="9">
        <v>0.26</v>
      </c>
      <c r="D4585" s="8">
        <v>0</v>
      </c>
    </row>
    <row r="4586" spans="1:4" x14ac:dyDescent="0.2">
      <c r="A4586" s="4" t="s">
        <v>11</v>
      </c>
      <c r="B4586" s="6">
        <v>0</v>
      </c>
      <c r="C4586" s="9">
        <v>0.17399999999999999</v>
      </c>
      <c r="D4586" s="8">
        <v>0</v>
      </c>
    </row>
    <row r="4587" spans="1:4" x14ac:dyDescent="0.2">
      <c r="A4587" s="4" t="s">
        <v>11</v>
      </c>
      <c r="B4587" s="6">
        <v>1</v>
      </c>
      <c r="C4587" s="9">
        <v>0.156</v>
      </c>
      <c r="D4587" s="8">
        <v>0</v>
      </c>
    </row>
    <row r="4588" spans="1:4" x14ac:dyDescent="0.2">
      <c r="A4588" s="4" t="s">
        <v>11</v>
      </c>
      <c r="B4588" s="6">
        <v>2</v>
      </c>
      <c r="C4588" s="9">
        <v>4.1440000000000001</v>
      </c>
      <c r="D4588" s="8">
        <v>0</v>
      </c>
    </row>
    <row r="4589" spans="1:4" x14ac:dyDescent="0.2">
      <c r="A4589" s="4" t="s">
        <v>11</v>
      </c>
      <c r="B4589" s="6">
        <v>3</v>
      </c>
      <c r="C4589" s="9">
        <v>4.3339999999999996</v>
      </c>
      <c r="D4589" s="8">
        <v>0</v>
      </c>
    </row>
    <row r="4590" spans="1:4" x14ac:dyDescent="0.2">
      <c r="A4590" s="4" t="s">
        <v>11</v>
      </c>
      <c r="B4590" s="6">
        <v>4</v>
      </c>
      <c r="C4590" s="9">
        <v>4.3369999999999997</v>
      </c>
      <c r="D4590" s="8">
        <v>0</v>
      </c>
    </row>
    <row r="4591" spans="1:4" x14ac:dyDescent="0.2">
      <c r="A4591" s="4" t="s">
        <v>11</v>
      </c>
      <c r="B4591" s="6">
        <v>5</v>
      </c>
      <c r="C4591" s="9">
        <v>4.3419999999999996</v>
      </c>
      <c r="D4591" s="8">
        <v>0</v>
      </c>
    </row>
    <row r="4592" spans="1:4" x14ac:dyDescent="0.2">
      <c r="A4592" s="4" t="s">
        <v>11</v>
      </c>
      <c r="B4592" s="6">
        <v>6</v>
      </c>
      <c r="C4592" s="9">
        <v>4.327</v>
      </c>
      <c r="D4592" s="8">
        <v>46.29</v>
      </c>
    </row>
    <row r="4593" spans="1:4" x14ac:dyDescent="0.2">
      <c r="A4593" s="4" t="s">
        <v>11</v>
      </c>
      <c r="B4593" s="6">
        <v>7</v>
      </c>
      <c r="C4593" s="9">
        <v>4.3310000000000004</v>
      </c>
      <c r="D4593" s="8">
        <v>231.87</v>
      </c>
    </row>
    <row r="4594" spans="1:4" x14ac:dyDescent="0.2">
      <c r="A4594" s="4" t="s">
        <v>11</v>
      </c>
      <c r="B4594" s="6">
        <v>8</v>
      </c>
      <c r="C4594" s="9">
        <v>4.2450000000000001</v>
      </c>
      <c r="D4594" s="8">
        <v>453.64</v>
      </c>
    </row>
    <row r="4595" spans="1:4" x14ac:dyDescent="0.2">
      <c r="A4595" s="4" t="s">
        <v>11</v>
      </c>
      <c r="B4595" s="6">
        <v>9</v>
      </c>
      <c r="C4595" s="9">
        <v>4.1989999999999998</v>
      </c>
      <c r="D4595" s="8">
        <v>665.04</v>
      </c>
    </row>
    <row r="4596" spans="1:4" x14ac:dyDescent="0.2">
      <c r="A4596" s="4" t="s">
        <v>11</v>
      </c>
      <c r="B4596" s="6">
        <v>10</v>
      </c>
      <c r="C4596" s="9">
        <v>4.1779999999999999</v>
      </c>
      <c r="D4596" s="8">
        <v>838.76</v>
      </c>
    </row>
    <row r="4597" spans="1:4" x14ac:dyDescent="0.2">
      <c r="A4597" s="4" t="s">
        <v>11</v>
      </c>
      <c r="B4597" s="6">
        <v>11</v>
      </c>
      <c r="C4597" s="9">
        <v>4.2270000000000003</v>
      </c>
      <c r="D4597" s="8">
        <v>962.96</v>
      </c>
    </row>
    <row r="4598" spans="1:4" x14ac:dyDescent="0.2">
      <c r="A4598" s="4" t="s">
        <v>11</v>
      </c>
      <c r="B4598" s="6">
        <v>12</v>
      </c>
      <c r="C4598" s="9">
        <v>4.2240000000000002</v>
      </c>
      <c r="D4598" s="8">
        <v>1015.72</v>
      </c>
    </row>
    <row r="4599" spans="1:4" x14ac:dyDescent="0.2">
      <c r="A4599" s="4" t="s">
        <v>11</v>
      </c>
      <c r="B4599" s="6">
        <v>13</v>
      </c>
      <c r="C4599" s="9">
        <v>2.9159999999999999</v>
      </c>
      <c r="D4599" s="8">
        <v>996.17</v>
      </c>
    </row>
    <row r="4600" spans="1:4" x14ac:dyDescent="0.2">
      <c r="A4600" s="4" t="s">
        <v>11</v>
      </c>
      <c r="B4600" s="6">
        <v>14</v>
      </c>
      <c r="C4600" s="9">
        <v>0.39800000000000002</v>
      </c>
      <c r="D4600" s="8">
        <v>905.58</v>
      </c>
    </row>
    <row r="4601" spans="1:4" x14ac:dyDescent="0.2">
      <c r="A4601" s="4" t="s">
        <v>11</v>
      </c>
      <c r="B4601" s="6">
        <v>15</v>
      </c>
      <c r="C4601" s="9">
        <v>7.0000000000000007E-2</v>
      </c>
      <c r="D4601" s="8">
        <v>754.07</v>
      </c>
    </row>
    <row r="4602" spans="1:4" x14ac:dyDescent="0.2">
      <c r="A4602" s="4" t="s">
        <v>11</v>
      </c>
      <c r="B4602" s="6">
        <v>16</v>
      </c>
      <c r="C4602" s="9">
        <v>6.8000000000000005E-2</v>
      </c>
      <c r="D4602" s="8">
        <v>556.89</v>
      </c>
    </row>
    <row r="4603" spans="1:4" x14ac:dyDescent="0.2">
      <c r="A4603" s="4" t="s">
        <v>11</v>
      </c>
      <c r="B4603" s="6">
        <v>17</v>
      </c>
      <c r="C4603" s="9">
        <v>6.8000000000000005E-2</v>
      </c>
      <c r="D4603" s="8">
        <v>330.45</v>
      </c>
    </row>
    <row r="4604" spans="1:4" x14ac:dyDescent="0.2">
      <c r="A4604" s="4" t="s">
        <v>11</v>
      </c>
      <c r="B4604" s="6">
        <v>18</v>
      </c>
      <c r="C4604" s="9">
        <v>6.6000000000000003E-2</v>
      </c>
      <c r="D4604" s="8">
        <v>111.43</v>
      </c>
    </row>
    <row r="4605" spans="1:4" x14ac:dyDescent="0.2">
      <c r="A4605" s="4" t="s">
        <v>11</v>
      </c>
      <c r="B4605" s="6">
        <v>19</v>
      </c>
      <c r="C4605" s="9">
        <v>6.6000000000000003E-2</v>
      </c>
      <c r="D4605" s="8">
        <v>25.31</v>
      </c>
    </row>
    <row r="4606" spans="1:4" x14ac:dyDescent="0.2">
      <c r="A4606" s="4" t="s">
        <v>11</v>
      </c>
      <c r="B4606" s="6">
        <v>20</v>
      </c>
      <c r="C4606" s="9">
        <v>6.2E-2</v>
      </c>
      <c r="D4606" s="8">
        <v>0</v>
      </c>
    </row>
    <row r="4607" spans="1:4" x14ac:dyDescent="0.2">
      <c r="A4607" s="4" t="s">
        <v>11</v>
      </c>
      <c r="B4607" s="6">
        <v>21</v>
      </c>
      <c r="C4607" s="9">
        <v>0.21099999999999999</v>
      </c>
      <c r="D4607" s="8">
        <v>0</v>
      </c>
    </row>
    <row r="4608" spans="1:4" x14ac:dyDescent="0.2">
      <c r="A4608" s="4" t="s">
        <v>11</v>
      </c>
      <c r="B4608" s="6">
        <v>22</v>
      </c>
      <c r="C4608" s="9">
        <v>0.20699999999999999</v>
      </c>
      <c r="D4608" s="8">
        <v>0</v>
      </c>
    </row>
    <row r="4609" spans="1:4" x14ac:dyDescent="0.2">
      <c r="A4609" s="4" t="s">
        <v>11</v>
      </c>
      <c r="B4609" s="6">
        <v>23</v>
      </c>
      <c r="C4609" s="9">
        <v>0.14899999999999999</v>
      </c>
      <c r="D4609" s="8">
        <v>0</v>
      </c>
    </row>
    <row r="4610" spans="1:4" x14ac:dyDescent="0.2">
      <c r="A4610" s="4" t="s">
        <v>11</v>
      </c>
      <c r="B4610" s="6">
        <v>0</v>
      </c>
      <c r="C4610" s="9">
        <v>0.156</v>
      </c>
      <c r="D4610" s="8">
        <v>0</v>
      </c>
    </row>
    <row r="4611" spans="1:4" x14ac:dyDescent="0.2">
      <c r="A4611" s="4" t="s">
        <v>11</v>
      </c>
      <c r="B4611" s="6">
        <v>1</v>
      </c>
      <c r="C4611" s="9">
        <v>0.158</v>
      </c>
      <c r="D4611" s="8">
        <v>0</v>
      </c>
    </row>
    <row r="4612" spans="1:4" x14ac:dyDescent="0.2">
      <c r="A4612" s="4" t="s">
        <v>11</v>
      </c>
      <c r="B4612" s="6">
        <v>2</v>
      </c>
      <c r="C4612" s="9">
        <v>0.157</v>
      </c>
      <c r="D4612" s="8">
        <v>0</v>
      </c>
    </row>
    <row r="4613" spans="1:4" x14ac:dyDescent="0.2">
      <c r="A4613" s="4" t="s">
        <v>11</v>
      </c>
      <c r="B4613" s="6">
        <v>3</v>
      </c>
      <c r="C4613" s="9">
        <v>0.156</v>
      </c>
      <c r="D4613" s="8">
        <v>0</v>
      </c>
    </row>
    <row r="4614" spans="1:4" x14ac:dyDescent="0.2">
      <c r="A4614" s="4" t="s">
        <v>11</v>
      </c>
      <c r="B4614" s="6">
        <v>4</v>
      </c>
      <c r="C4614" s="9">
        <v>0.14499999999999999</v>
      </c>
      <c r="D4614" s="8">
        <v>0</v>
      </c>
    </row>
    <row r="4615" spans="1:4" x14ac:dyDescent="0.2">
      <c r="A4615" s="4" t="s">
        <v>11</v>
      </c>
      <c r="B4615" s="6">
        <v>5</v>
      </c>
      <c r="C4615" s="9">
        <v>0.14499999999999999</v>
      </c>
      <c r="D4615" s="8">
        <v>0</v>
      </c>
    </row>
    <row r="4616" spans="1:4" x14ac:dyDescent="0.2">
      <c r="A4616" s="4" t="s">
        <v>11</v>
      </c>
      <c r="B4616" s="6">
        <v>6</v>
      </c>
      <c r="C4616" s="9">
        <v>0.14599999999999999</v>
      </c>
      <c r="D4616" s="8">
        <v>37.880000000000003</v>
      </c>
    </row>
    <row r="4617" spans="1:4" x14ac:dyDescent="0.2">
      <c r="A4617" s="4" t="s">
        <v>11</v>
      </c>
      <c r="B4617" s="6">
        <v>7</v>
      </c>
      <c r="C4617" s="9">
        <v>0.14699999999999999</v>
      </c>
      <c r="D4617" s="8">
        <v>231.51</v>
      </c>
    </row>
    <row r="4618" spans="1:4" x14ac:dyDescent="0.2">
      <c r="A4618" s="4" t="s">
        <v>11</v>
      </c>
      <c r="B4618" s="6">
        <v>8</v>
      </c>
      <c r="C4618" s="9">
        <v>0.08</v>
      </c>
      <c r="D4618" s="8">
        <v>456.48</v>
      </c>
    </row>
    <row r="4619" spans="1:4" x14ac:dyDescent="0.2">
      <c r="A4619" s="4" t="s">
        <v>11</v>
      </c>
      <c r="B4619" s="6">
        <v>9</v>
      </c>
      <c r="C4619" s="9">
        <v>6.6000000000000003E-2</v>
      </c>
      <c r="D4619" s="8">
        <v>664.02</v>
      </c>
    </row>
    <row r="4620" spans="1:4" x14ac:dyDescent="0.2">
      <c r="A4620" s="4" t="s">
        <v>11</v>
      </c>
      <c r="B4620" s="6">
        <v>10</v>
      </c>
      <c r="C4620" s="9">
        <v>6.9000000000000006E-2</v>
      </c>
      <c r="D4620" s="8">
        <v>843.46</v>
      </c>
    </row>
    <row r="4621" spans="1:4" x14ac:dyDescent="0.2">
      <c r="A4621" s="4" t="s">
        <v>11</v>
      </c>
      <c r="B4621" s="6">
        <v>11</v>
      </c>
      <c r="C4621" s="9">
        <v>5.5E-2</v>
      </c>
      <c r="D4621" s="8">
        <v>963.1</v>
      </c>
    </row>
    <row r="4622" spans="1:4" x14ac:dyDescent="0.2">
      <c r="A4622" s="4" t="s">
        <v>11</v>
      </c>
      <c r="B4622" s="6">
        <v>12</v>
      </c>
      <c r="C4622" s="9">
        <v>5.5E-2</v>
      </c>
      <c r="D4622" s="8">
        <v>1010.95</v>
      </c>
    </row>
    <row r="4623" spans="1:4" x14ac:dyDescent="0.2">
      <c r="A4623" s="4" t="s">
        <v>11</v>
      </c>
      <c r="B4623" s="6">
        <v>13</v>
      </c>
      <c r="C4623" s="9">
        <v>5.6000000000000001E-2</v>
      </c>
      <c r="D4623" s="8">
        <v>996.38</v>
      </c>
    </row>
    <row r="4624" spans="1:4" x14ac:dyDescent="0.2">
      <c r="A4624" s="4" t="s">
        <v>11</v>
      </c>
      <c r="B4624" s="6">
        <v>14</v>
      </c>
      <c r="C4624" s="9">
        <v>7.2999999999999995E-2</v>
      </c>
      <c r="D4624" s="8">
        <v>911.6</v>
      </c>
    </row>
    <row r="4625" spans="1:4" x14ac:dyDescent="0.2">
      <c r="A4625" s="4" t="s">
        <v>11</v>
      </c>
      <c r="B4625" s="6">
        <v>15</v>
      </c>
      <c r="C4625" s="9">
        <v>0.106</v>
      </c>
      <c r="D4625" s="8">
        <v>754.24</v>
      </c>
    </row>
    <row r="4626" spans="1:4" x14ac:dyDescent="0.2">
      <c r="A4626" s="4" t="s">
        <v>11</v>
      </c>
      <c r="B4626" s="6">
        <v>16</v>
      </c>
      <c r="C4626" s="9">
        <v>6.8000000000000005E-2</v>
      </c>
      <c r="D4626" s="8">
        <v>554.85</v>
      </c>
    </row>
    <row r="4627" spans="1:4" x14ac:dyDescent="0.2">
      <c r="A4627" s="4" t="s">
        <v>11</v>
      </c>
      <c r="B4627" s="6">
        <v>17</v>
      </c>
      <c r="C4627" s="9">
        <v>0.121</v>
      </c>
      <c r="D4627" s="8">
        <v>329.77</v>
      </c>
    </row>
    <row r="4628" spans="1:4" x14ac:dyDescent="0.2">
      <c r="A4628" s="4" t="s">
        <v>11</v>
      </c>
      <c r="B4628" s="6">
        <v>18</v>
      </c>
      <c r="C4628" s="9">
        <v>0.10299999999999999</v>
      </c>
      <c r="D4628" s="8">
        <v>112.99</v>
      </c>
    </row>
    <row r="4629" spans="1:4" x14ac:dyDescent="0.2">
      <c r="A4629" s="4" t="s">
        <v>11</v>
      </c>
      <c r="B4629" s="6">
        <v>19</v>
      </c>
      <c r="C4629" s="9">
        <v>6.2E-2</v>
      </c>
      <c r="D4629" s="8">
        <v>26.21</v>
      </c>
    </row>
    <row r="4630" spans="1:4" x14ac:dyDescent="0.2">
      <c r="A4630" s="4" t="s">
        <v>11</v>
      </c>
      <c r="B4630" s="6">
        <v>20</v>
      </c>
      <c r="C4630" s="9">
        <v>9.4E-2</v>
      </c>
      <c r="D4630" s="8">
        <v>0</v>
      </c>
    </row>
    <row r="4631" spans="1:4" x14ac:dyDescent="0.2">
      <c r="A4631" s="4" t="s">
        <v>11</v>
      </c>
      <c r="B4631" s="6">
        <v>21</v>
      </c>
      <c r="C4631" s="9">
        <v>8.8999999999999996E-2</v>
      </c>
      <c r="D4631" s="8">
        <v>0</v>
      </c>
    </row>
    <row r="4632" spans="1:4" x14ac:dyDescent="0.2">
      <c r="A4632" s="4" t="s">
        <v>11</v>
      </c>
      <c r="B4632" s="6">
        <v>22</v>
      </c>
      <c r="C4632" s="9">
        <v>8.4000000000000005E-2</v>
      </c>
      <c r="D4632" s="8">
        <v>0</v>
      </c>
    </row>
    <row r="4633" spans="1:4" x14ac:dyDescent="0.2">
      <c r="A4633" s="4" t="s">
        <v>11</v>
      </c>
      <c r="B4633" s="6">
        <v>23</v>
      </c>
      <c r="C4633" s="9">
        <v>0.157</v>
      </c>
      <c r="D4633" s="8">
        <v>0</v>
      </c>
    </row>
    <row r="4634" spans="1:4" x14ac:dyDescent="0.2">
      <c r="A4634" s="4" t="s">
        <v>11</v>
      </c>
      <c r="B4634" s="6">
        <v>0</v>
      </c>
      <c r="C4634" s="9">
        <v>0.152</v>
      </c>
      <c r="D4634" s="8">
        <v>0</v>
      </c>
    </row>
    <row r="4635" spans="1:4" x14ac:dyDescent="0.2">
      <c r="A4635" s="4" t="s">
        <v>11</v>
      </c>
      <c r="B4635" s="6">
        <v>1</v>
      </c>
      <c r="C4635" s="9">
        <v>0.15</v>
      </c>
      <c r="D4635" s="8">
        <v>0</v>
      </c>
    </row>
    <row r="4636" spans="1:4" x14ac:dyDescent="0.2">
      <c r="A4636" s="4" t="s">
        <v>11</v>
      </c>
      <c r="B4636" s="6">
        <v>2</v>
      </c>
      <c r="C4636" s="9">
        <v>4.1509999999999998</v>
      </c>
      <c r="D4636" s="8">
        <v>0</v>
      </c>
    </row>
    <row r="4637" spans="1:4" x14ac:dyDescent="0.2">
      <c r="A4637" s="4" t="s">
        <v>11</v>
      </c>
      <c r="B4637" s="6">
        <v>3</v>
      </c>
      <c r="C4637" s="9">
        <v>4.3360000000000003</v>
      </c>
      <c r="D4637" s="8">
        <v>0</v>
      </c>
    </row>
    <row r="4638" spans="1:4" x14ac:dyDescent="0.2">
      <c r="A4638" s="4" t="s">
        <v>11</v>
      </c>
      <c r="B4638" s="6">
        <v>4</v>
      </c>
      <c r="C4638" s="9">
        <v>4.2869999999999999</v>
      </c>
      <c r="D4638" s="8">
        <v>0</v>
      </c>
    </row>
    <row r="4639" spans="1:4" x14ac:dyDescent="0.2">
      <c r="A4639" s="4" t="s">
        <v>11</v>
      </c>
      <c r="B4639" s="6">
        <v>5</v>
      </c>
      <c r="C4639" s="9">
        <v>4.2670000000000003</v>
      </c>
      <c r="D4639" s="8">
        <v>0</v>
      </c>
    </row>
    <row r="4640" spans="1:4" x14ac:dyDescent="0.2">
      <c r="A4640" s="4" t="s">
        <v>11</v>
      </c>
      <c r="B4640" s="6">
        <v>6</v>
      </c>
      <c r="C4640" s="9">
        <v>4.242</v>
      </c>
      <c r="D4640" s="8">
        <v>39.6</v>
      </c>
    </row>
    <row r="4641" spans="1:4" x14ac:dyDescent="0.2">
      <c r="A4641" s="4" t="s">
        <v>11</v>
      </c>
      <c r="B4641" s="6">
        <v>7</v>
      </c>
      <c r="C4641" s="9">
        <v>4.3220000000000001</v>
      </c>
      <c r="D4641" s="8">
        <v>231.43</v>
      </c>
    </row>
    <row r="4642" spans="1:4" x14ac:dyDescent="0.2">
      <c r="A4642" s="4" t="s">
        <v>11</v>
      </c>
      <c r="B4642" s="6">
        <v>8</v>
      </c>
      <c r="C4642" s="9">
        <v>4.2389999999999999</v>
      </c>
      <c r="D4642" s="8">
        <v>452.49</v>
      </c>
    </row>
    <row r="4643" spans="1:4" x14ac:dyDescent="0.2">
      <c r="A4643" s="4" t="s">
        <v>11</v>
      </c>
      <c r="B4643" s="6">
        <v>9</v>
      </c>
      <c r="C4643" s="9">
        <v>4.2220000000000004</v>
      </c>
      <c r="D4643" s="8">
        <v>664.08</v>
      </c>
    </row>
    <row r="4644" spans="1:4" x14ac:dyDescent="0.2">
      <c r="A4644" s="4" t="s">
        <v>11</v>
      </c>
      <c r="B4644" s="6">
        <v>10</v>
      </c>
      <c r="C4644" s="9">
        <v>4.2130000000000001</v>
      </c>
      <c r="D4644" s="8">
        <v>838.92</v>
      </c>
    </row>
    <row r="4645" spans="1:4" x14ac:dyDescent="0.2">
      <c r="A4645" s="4" t="s">
        <v>11</v>
      </c>
      <c r="B4645" s="6">
        <v>11</v>
      </c>
      <c r="C4645" s="9">
        <v>4.2110000000000003</v>
      </c>
      <c r="D4645" s="8">
        <v>958.43</v>
      </c>
    </row>
    <row r="4646" spans="1:4" x14ac:dyDescent="0.2">
      <c r="A4646" s="4" t="s">
        <v>11</v>
      </c>
      <c r="B4646" s="6">
        <v>12</v>
      </c>
      <c r="C4646" s="9">
        <v>4.1970000000000001</v>
      </c>
      <c r="D4646" s="8">
        <v>905.82</v>
      </c>
    </row>
    <row r="4647" spans="1:4" x14ac:dyDescent="0.2">
      <c r="A4647" s="4" t="s">
        <v>11</v>
      </c>
      <c r="B4647" s="6">
        <v>13</v>
      </c>
      <c r="C4647" s="9">
        <v>4.1820000000000004</v>
      </c>
      <c r="D4647" s="8">
        <v>906.04</v>
      </c>
    </row>
    <row r="4648" spans="1:4" x14ac:dyDescent="0.2">
      <c r="A4648" s="4" t="s">
        <v>11</v>
      </c>
      <c r="B4648" s="6">
        <v>14</v>
      </c>
      <c r="C4648" s="9">
        <v>0.46</v>
      </c>
      <c r="D4648" s="8">
        <v>854.89</v>
      </c>
    </row>
    <row r="4649" spans="1:4" x14ac:dyDescent="0.2">
      <c r="A4649" s="4" t="s">
        <v>11</v>
      </c>
      <c r="B4649" s="6">
        <v>15</v>
      </c>
      <c r="C4649" s="9">
        <v>6.7000000000000004E-2</v>
      </c>
      <c r="D4649" s="8">
        <v>750.91</v>
      </c>
    </row>
    <row r="4650" spans="1:4" x14ac:dyDescent="0.2">
      <c r="A4650" s="4" t="s">
        <v>11</v>
      </c>
      <c r="B4650" s="6">
        <v>16</v>
      </c>
      <c r="C4650" s="9">
        <v>6.4000000000000001E-2</v>
      </c>
      <c r="D4650" s="8">
        <v>549.62</v>
      </c>
    </row>
    <row r="4651" spans="1:4" x14ac:dyDescent="0.2">
      <c r="A4651" s="4" t="s">
        <v>11</v>
      </c>
      <c r="B4651" s="6">
        <v>17</v>
      </c>
      <c r="C4651" s="9">
        <v>5.8999999999999997E-2</v>
      </c>
      <c r="D4651" s="8">
        <v>328.14</v>
      </c>
    </row>
    <row r="4652" spans="1:4" x14ac:dyDescent="0.2">
      <c r="A4652" s="4" t="s">
        <v>11</v>
      </c>
      <c r="B4652" s="6">
        <v>18</v>
      </c>
      <c r="C4652" s="9">
        <v>5.8999999999999997E-2</v>
      </c>
      <c r="D4652" s="8">
        <v>113.86</v>
      </c>
    </row>
    <row r="4653" spans="1:4" x14ac:dyDescent="0.2">
      <c r="A4653" s="4" t="s">
        <v>11</v>
      </c>
      <c r="B4653" s="6">
        <v>19</v>
      </c>
      <c r="C4653" s="9">
        <v>6.2E-2</v>
      </c>
      <c r="D4653" s="8">
        <v>26.21</v>
      </c>
    </row>
    <row r="4654" spans="1:4" x14ac:dyDescent="0.2">
      <c r="A4654" s="4" t="s">
        <v>11</v>
      </c>
      <c r="B4654" s="6">
        <v>20</v>
      </c>
      <c r="C4654" s="9">
        <v>0.159</v>
      </c>
      <c r="D4654" s="8">
        <v>0</v>
      </c>
    </row>
    <row r="4655" spans="1:4" x14ac:dyDescent="0.2">
      <c r="A4655" s="4" t="s">
        <v>11</v>
      </c>
      <c r="B4655" s="6">
        <v>21</v>
      </c>
      <c r="C4655" s="9">
        <v>0.248</v>
      </c>
      <c r="D4655" s="8">
        <v>0</v>
      </c>
    </row>
    <row r="4656" spans="1:4" x14ac:dyDescent="0.2">
      <c r="A4656" s="4" t="s">
        <v>11</v>
      </c>
      <c r="B4656" s="6">
        <v>22</v>
      </c>
      <c r="C4656" s="9">
        <v>0.188</v>
      </c>
      <c r="D4656" s="8">
        <v>0</v>
      </c>
    </row>
    <row r="4657" spans="1:4" x14ac:dyDescent="0.2">
      <c r="A4657" s="4" t="s">
        <v>11</v>
      </c>
      <c r="B4657" s="6">
        <v>23</v>
      </c>
      <c r="C4657" s="9">
        <v>0.161</v>
      </c>
      <c r="D4657" s="8">
        <v>0</v>
      </c>
    </row>
    <row r="4658" spans="1:4" x14ac:dyDescent="0.2">
      <c r="A4658" s="4" t="s">
        <v>11</v>
      </c>
      <c r="B4658" s="6">
        <v>0</v>
      </c>
      <c r="C4658" s="9">
        <v>0.16</v>
      </c>
      <c r="D4658" s="8">
        <v>0</v>
      </c>
    </row>
    <row r="4659" spans="1:4" x14ac:dyDescent="0.2">
      <c r="A4659" s="4" t="s">
        <v>11</v>
      </c>
      <c r="B4659" s="6">
        <v>1</v>
      </c>
      <c r="C4659" s="9">
        <v>0.155</v>
      </c>
      <c r="D4659" s="8">
        <v>0</v>
      </c>
    </row>
    <row r="4660" spans="1:4" x14ac:dyDescent="0.2">
      <c r="A4660" s="4" t="s">
        <v>11</v>
      </c>
      <c r="B4660" s="6">
        <v>2</v>
      </c>
      <c r="C4660" s="9">
        <v>4.1100000000000003</v>
      </c>
      <c r="D4660" s="8">
        <v>0</v>
      </c>
    </row>
    <row r="4661" spans="1:4" x14ac:dyDescent="0.2">
      <c r="A4661" s="4" t="s">
        <v>11</v>
      </c>
      <c r="B4661" s="6">
        <v>3</v>
      </c>
      <c r="C4661" s="9">
        <v>4.3330000000000002</v>
      </c>
      <c r="D4661" s="8">
        <v>0</v>
      </c>
    </row>
    <row r="4662" spans="1:4" x14ac:dyDescent="0.2">
      <c r="A4662" s="4" t="s">
        <v>11</v>
      </c>
      <c r="B4662" s="6">
        <v>4</v>
      </c>
      <c r="C4662" s="9">
        <v>4.3559999999999999</v>
      </c>
      <c r="D4662" s="8">
        <v>0</v>
      </c>
    </row>
    <row r="4663" spans="1:4" x14ac:dyDescent="0.2">
      <c r="A4663" s="4" t="s">
        <v>11</v>
      </c>
      <c r="B4663" s="6">
        <v>5</v>
      </c>
      <c r="C4663" s="9">
        <v>4.3460000000000001</v>
      </c>
      <c r="D4663" s="8">
        <v>0</v>
      </c>
    </row>
    <row r="4664" spans="1:4" x14ac:dyDescent="0.2">
      <c r="A4664" s="4" t="s">
        <v>11</v>
      </c>
      <c r="B4664" s="6">
        <v>6</v>
      </c>
      <c r="C4664" s="9">
        <v>4.34</v>
      </c>
      <c r="D4664" s="8">
        <v>50.62</v>
      </c>
    </row>
    <row r="4665" spans="1:4" x14ac:dyDescent="0.2">
      <c r="A4665" s="4" t="s">
        <v>11</v>
      </c>
      <c r="B4665" s="6">
        <v>7</v>
      </c>
      <c r="C4665" s="9">
        <v>4.3559999999999999</v>
      </c>
      <c r="D4665" s="8">
        <v>229.23</v>
      </c>
    </row>
    <row r="4666" spans="1:4" x14ac:dyDescent="0.2">
      <c r="A4666" s="4" t="s">
        <v>11</v>
      </c>
      <c r="B4666" s="6">
        <v>8</v>
      </c>
      <c r="C4666" s="9">
        <v>4.2309999999999999</v>
      </c>
      <c r="D4666" s="8">
        <v>451.57</v>
      </c>
    </row>
    <row r="4667" spans="1:4" x14ac:dyDescent="0.2">
      <c r="A4667" s="4" t="s">
        <v>11</v>
      </c>
      <c r="B4667" s="6">
        <v>9</v>
      </c>
      <c r="C4667" s="9">
        <v>4.2130000000000001</v>
      </c>
      <c r="D4667" s="8">
        <v>669.86</v>
      </c>
    </row>
    <row r="4668" spans="1:4" x14ac:dyDescent="0.2">
      <c r="A4668" s="4" t="s">
        <v>11</v>
      </c>
      <c r="B4668" s="6">
        <v>10</v>
      </c>
      <c r="C4668" s="9">
        <v>4.2</v>
      </c>
      <c r="D4668" s="8">
        <v>847.44</v>
      </c>
    </row>
    <row r="4669" spans="1:4" x14ac:dyDescent="0.2">
      <c r="A4669" s="4" t="s">
        <v>11</v>
      </c>
      <c r="B4669" s="6">
        <v>11</v>
      </c>
      <c r="C4669" s="9">
        <v>4.2089999999999996</v>
      </c>
      <c r="D4669" s="8">
        <v>958.67</v>
      </c>
    </row>
    <row r="4670" spans="1:4" x14ac:dyDescent="0.2">
      <c r="A4670" s="4" t="s">
        <v>11</v>
      </c>
      <c r="B4670" s="6">
        <v>12</v>
      </c>
      <c r="C4670" s="9">
        <v>4.1909999999999998</v>
      </c>
      <c r="D4670" s="8">
        <v>1022.44</v>
      </c>
    </row>
    <row r="4671" spans="1:4" x14ac:dyDescent="0.2">
      <c r="A4671" s="4" t="s">
        <v>11</v>
      </c>
      <c r="B4671" s="6">
        <v>13</v>
      </c>
      <c r="C4671" s="9">
        <v>4.242</v>
      </c>
      <c r="D4671" s="8">
        <v>997.98</v>
      </c>
    </row>
    <row r="4672" spans="1:4" x14ac:dyDescent="0.2">
      <c r="A4672" s="4" t="s">
        <v>11</v>
      </c>
      <c r="B4672" s="6">
        <v>14</v>
      </c>
      <c r="C4672" s="9">
        <v>0.53400000000000003</v>
      </c>
      <c r="D4672" s="8">
        <v>907.38</v>
      </c>
    </row>
    <row r="4673" spans="1:4" x14ac:dyDescent="0.2">
      <c r="A4673" s="4" t="s">
        <v>11</v>
      </c>
      <c r="B4673" s="6">
        <v>15</v>
      </c>
      <c r="C4673" s="9">
        <v>7.8E-2</v>
      </c>
      <c r="D4673" s="8">
        <v>759.35</v>
      </c>
    </row>
    <row r="4674" spans="1:4" x14ac:dyDescent="0.2">
      <c r="A4674" s="4" t="s">
        <v>11</v>
      </c>
      <c r="B4674" s="6">
        <v>16</v>
      </c>
      <c r="C4674" s="9">
        <v>6.9000000000000006E-2</v>
      </c>
      <c r="D4674" s="8">
        <v>553.03</v>
      </c>
    </row>
    <row r="4675" spans="1:4" x14ac:dyDescent="0.2">
      <c r="A4675" s="4" t="s">
        <v>11</v>
      </c>
      <c r="B4675" s="6">
        <v>17</v>
      </c>
      <c r="C4675" s="9">
        <v>6.8000000000000005E-2</v>
      </c>
      <c r="D4675" s="8">
        <v>330.76</v>
      </c>
    </row>
    <row r="4676" spans="1:4" x14ac:dyDescent="0.2">
      <c r="A4676" s="4" t="s">
        <v>11</v>
      </c>
      <c r="B4676" s="6">
        <v>18</v>
      </c>
      <c r="C4676" s="9">
        <v>7.0000000000000007E-2</v>
      </c>
      <c r="D4676" s="8">
        <v>113.15</v>
      </c>
    </row>
    <row r="4677" spans="1:4" x14ac:dyDescent="0.2">
      <c r="A4677" s="4" t="s">
        <v>11</v>
      </c>
      <c r="B4677" s="6">
        <v>19</v>
      </c>
      <c r="C4677" s="9">
        <v>6.5000000000000002E-2</v>
      </c>
      <c r="D4677" s="8">
        <v>25.31</v>
      </c>
    </row>
    <row r="4678" spans="1:4" x14ac:dyDescent="0.2">
      <c r="A4678" s="4" t="s">
        <v>11</v>
      </c>
      <c r="B4678" s="6">
        <v>20</v>
      </c>
      <c r="C4678" s="9">
        <v>0.183</v>
      </c>
      <c r="D4678" s="8">
        <v>0</v>
      </c>
    </row>
    <row r="4679" spans="1:4" x14ac:dyDescent="0.2">
      <c r="A4679" s="4" t="s">
        <v>11</v>
      </c>
      <c r="B4679" s="6">
        <v>21</v>
      </c>
      <c r="C4679" s="9">
        <v>0.245</v>
      </c>
      <c r="D4679" s="8">
        <v>0</v>
      </c>
    </row>
    <row r="4680" spans="1:4" x14ac:dyDescent="0.2">
      <c r="A4680" s="4" t="s">
        <v>11</v>
      </c>
      <c r="B4680" s="6">
        <v>22</v>
      </c>
      <c r="C4680" s="9">
        <v>0.55600000000000005</v>
      </c>
      <c r="D4680" s="8">
        <v>0</v>
      </c>
    </row>
    <row r="4681" spans="1:4" x14ac:dyDescent="0.2">
      <c r="A4681" s="4" t="s">
        <v>11</v>
      </c>
      <c r="B4681" s="6">
        <v>23</v>
      </c>
      <c r="C4681" s="9">
        <v>0.79800000000000004</v>
      </c>
      <c r="D4681" s="8">
        <v>0</v>
      </c>
    </row>
    <row r="4682" spans="1:4" x14ac:dyDescent="0.2">
      <c r="A4682" s="4" t="s">
        <v>11</v>
      </c>
      <c r="B4682" s="6">
        <v>0</v>
      </c>
      <c r="C4682" s="9">
        <v>0.16400000000000001</v>
      </c>
      <c r="D4682" s="8">
        <v>0</v>
      </c>
    </row>
    <row r="4683" spans="1:4" x14ac:dyDescent="0.2">
      <c r="A4683" s="4" t="s">
        <v>11</v>
      </c>
      <c r="B4683" s="6">
        <v>1</v>
      </c>
      <c r="C4683" s="9">
        <v>0.161</v>
      </c>
      <c r="D4683" s="8">
        <v>0</v>
      </c>
    </row>
    <row r="4684" spans="1:4" x14ac:dyDescent="0.2">
      <c r="A4684" s="4" t="s">
        <v>11</v>
      </c>
      <c r="B4684" s="6">
        <v>2</v>
      </c>
      <c r="C4684" s="9">
        <v>4.1059999999999999</v>
      </c>
      <c r="D4684" s="8">
        <v>0</v>
      </c>
    </row>
    <row r="4685" spans="1:4" x14ac:dyDescent="0.2">
      <c r="A4685" s="4" t="s">
        <v>11</v>
      </c>
      <c r="B4685" s="6">
        <v>3</v>
      </c>
      <c r="C4685" s="9">
        <v>4.3330000000000002</v>
      </c>
      <c r="D4685" s="8">
        <v>0</v>
      </c>
    </row>
    <row r="4686" spans="1:4" x14ac:dyDescent="0.2">
      <c r="A4686" s="4" t="s">
        <v>11</v>
      </c>
      <c r="B4686" s="6">
        <v>4</v>
      </c>
      <c r="C4686" s="9">
        <v>4.3250000000000002</v>
      </c>
      <c r="D4686" s="8">
        <v>0</v>
      </c>
    </row>
    <row r="4687" spans="1:4" x14ac:dyDescent="0.2">
      <c r="A4687" s="4" t="s">
        <v>11</v>
      </c>
      <c r="B4687" s="6">
        <v>5</v>
      </c>
      <c r="C4687" s="9">
        <v>4.3239999999999998</v>
      </c>
      <c r="D4687" s="8">
        <v>0</v>
      </c>
    </row>
    <row r="4688" spans="1:4" x14ac:dyDescent="0.2">
      <c r="A4688" s="4" t="s">
        <v>11</v>
      </c>
      <c r="B4688" s="6">
        <v>6</v>
      </c>
      <c r="C4688" s="9">
        <v>4.3259999999999996</v>
      </c>
      <c r="D4688" s="8">
        <v>49.71</v>
      </c>
    </row>
    <row r="4689" spans="1:4" x14ac:dyDescent="0.2">
      <c r="A4689" s="4" t="s">
        <v>11</v>
      </c>
      <c r="B4689" s="6">
        <v>7</v>
      </c>
      <c r="C4689" s="9">
        <v>4.3440000000000003</v>
      </c>
      <c r="D4689" s="8">
        <v>228.77</v>
      </c>
    </row>
    <row r="4690" spans="1:4" x14ac:dyDescent="0.2">
      <c r="A4690" s="4" t="s">
        <v>11</v>
      </c>
      <c r="B4690" s="6">
        <v>8</v>
      </c>
      <c r="C4690" s="9">
        <v>4.2610000000000001</v>
      </c>
      <c r="D4690" s="8">
        <v>448.64</v>
      </c>
    </row>
    <row r="4691" spans="1:4" x14ac:dyDescent="0.2">
      <c r="A4691" s="4" t="s">
        <v>11</v>
      </c>
      <c r="B4691" s="6">
        <v>9</v>
      </c>
      <c r="C4691" s="9">
        <v>4.24</v>
      </c>
      <c r="D4691" s="8">
        <v>659.88</v>
      </c>
    </row>
    <row r="4692" spans="1:4" x14ac:dyDescent="0.2">
      <c r="A4692" s="4" t="s">
        <v>11</v>
      </c>
      <c r="B4692" s="6">
        <v>10</v>
      </c>
      <c r="C4692" s="9">
        <v>4.242</v>
      </c>
      <c r="D4692" s="8">
        <v>839.31</v>
      </c>
    </row>
    <row r="4693" spans="1:4" x14ac:dyDescent="0.2">
      <c r="A4693" s="4" t="s">
        <v>11</v>
      </c>
      <c r="B4693" s="6">
        <v>11</v>
      </c>
      <c r="C4693" s="9">
        <v>4.2480000000000002</v>
      </c>
      <c r="D4693" s="8">
        <v>958.96</v>
      </c>
    </row>
    <row r="4694" spans="1:4" x14ac:dyDescent="0.2">
      <c r="A4694" s="4" t="s">
        <v>11</v>
      </c>
      <c r="B4694" s="6">
        <v>12</v>
      </c>
      <c r="C4694" s="9">
        <v>4.2370000000000001</v>
      </c>
      <c r="D4694" s="8">
        <v>1006.77</v>
      </c>
    </row>
    <row r="4695" spans="1:4" x14ac:dyDescent="0.2">
      <c r="A4695" s="4" t="s">
        <v>11</v>
      </c>
      <c r="B4695" s="6">
        <v>13</v>
      </c>
      <c r="C4695" s="9">
        <v>4.2770000000000001</v>
      </c>
      <c r="D4695" s="8">
        <v>993.38</v>
      </c>
    </row>
    <row r="4696" spans="1:4" x14ac:dyDescent="0.2">
      <c r="A4696" s="4" t="s">
        <v>11</v>
      </c>
      <c r="B4696" s="6">
        <v>14</v>
      </c>
      <c r="C4696" s="9">
        <v>0.441</v>
      </c>
      <c r="D4696" s="8">
        <v>903.91</v>
      </c>
    </row>
    <row r="4697" spans="1:4" x14ac:dyDescent="0.2">
      <c r="A4697" s="4" t="s">
        <v>11</v>
      </c>
      <c r="B4697" s="6">
        <v>15</v>
      </c>
      <c r="C4697" s="9">
        <v>7.0000000000000007E-2</v>
      </c>
      <c r="D4697" s="8">
        <v>752.51</v>
      </c>
    </row>
    <row r="4698" spans="1:4" x14ac:dyDescent="0.2">
      <c r="A4698" s="4" t="s">
        <v>11</v>
      </c>
      <c r="B4698" s="6">
        <v>16</v>
      </c>
      <c r="C4698" s="9">
        <v>7.0000000000000007E-2</v>
      </c>
      <c r="D4698" s="8">
        <v>551.02</v>
      </c>
    </row>
    <row r="4699" spans="1:4" x14ac:dyDescent="0.2">
      <c r="A4699" s="4" t="s">
        <v>11</v>
      </c>
      <c r="B4699" s="6">
        <v>17</v>
      </c>
      <c r="C4699" s="9">
        <v>7.0000000000000007E-2</v>
      </c>
      <c r="D4699" s="8">
        <v>330.03</v>
      </c>
    </row>
    <row r="4700" spans="1:4" x14ac:dyDescent="0.2">
      <c r="A4700" s="4" t="s">
        <v>11</v>
      </c>
      <c r="B4700" s="6">
        <v>18</v>
      </c>
      <c r="C4700" s="9">
        <v>6.9000000000000006E-2</v>
      </c>
      <c r="D4700" s="8">
        <v>113.11</v>
      </c>
    </row>
    <row r="4701" spans="1:4" x14ac:dyDescent="0.2">
      <c r="A4701" s="4" t="s">
        <v>11</v>
      </c>
      <c r="B4701" s="6">
        <v>19</v>
      </c>
      <c r="C4701" s="9">
        <v>6.9000000000000006E-2</v>
      </c>
      <c r="D4701" s="8">
        <v>25.31</v>
      </c>
    </row>
    <row r="4702" spans="1:4" x14ac:dyDescent="0.2">
      <c r="A4702" s="4" t="s">
        <v>11</v>
      </c>
      <c r="B4702" s="6">
        <v>20</v>
      </c>
      <c r="C4702" s="9">
        <v>8.7999999999999995E-2</v>
      </c>
      <c r="D4702" s="8">
        <v>0</v>
      </c>
    </row>
    <row r="4703" spans="1:4" x14ac:dyDescent="0.2">
      <c r="A4703" s="4" t="s">
        <v>11</v>
      </c>
      <c r="B4703" s="6">
        <v>21</v>
      </c>
      <c r="C4703" s="9">
        <v>6.7000000000000004E-2</v>
      </c>
      <c r="D4703" s="8">
        <v>0</v>
      </c>
    </row>
    <row r="4704" spans="1:4" x14ac:dyDescent="0.2">
      <c r="A4704" s="4" t="s">
        <v>11</v>
      </c>
      <c r="B4704" s="6">
        <v>22</v>
      </c>
      <c r="C4704" s="9">
        <v>0.375</v>
      </c>
      <c r="D4704" s="8">
        <v>0</v>
      </c>
    </row>
    <row r="4705" spans="1:4" x14ac:dyDescent="0.2">
      <c r="A4705" s="4" t="s">
        <v>11</v>
      </c>
      <c r="B4705" s="6">
        <v>23</v>
      </c>
      <c r="C4705" s="9">
        <v>0.16500000000000001</v>
      </c>
      <c r="D4705" s="8">
        <v>0</v>
      </c>
    </row>
    <row r="4706" spans="1:4" x14ac:dyDescent="0.2">
      <c r="A4706" s="4" t="s">
        <v>11</v>
      </c>
      <c r="B4706" s="6">
        <v>0</v>
      </c>
      <c r="C4706" s="9">
        <v>0.156</v>
      </c>
      <c r="D4706" s="8">
        <v>0</v>
      </c>
    </row>
    <row r="4707" spans="1:4" x14ac:dyDescent="0.2">
      <c r="A4707" s="4" t="s">
        <v>11</v>
      </c>
      <c r="B4707" s="6">
        <v>1</v>
      </c>
      <c r="C4707" s="9">
        <v>0.152</v>
      </c>
      <c r="D4707" s="8">
        <v>0</v>
      </c>
    </row>
    <row r="4708" spans="1:4" x14ac:dyDescent="0.2">
      <c r="A4708" s="4" t="s">
        <v>11</v>
      </c>
      <c r="B4708" s="6">
        <v>2</v>
      </c>
      <c r="C4708" s="9">
        <v>4.1619999999999999</v>
      </c>
      <c r="D4708" s="8">
        <v>0</v>
      </c>
    </row>
    <row r="4709" spans="1:4" x14ac:dyDescent="0.2">
      <c r="A4709" s="4" t="s">
        <v>11</v>
      </c>
      <c r="B4709" s="6">
        <v>3</v>
      </c>
      <c r="C4709" s="9">
        <v>4.3869999999999996</v>
      </c>
      <c r="D4709" s="8">
        <v>0</v>
      </c>
    </row>
    <row r="4710" spans="1:4" x14ac:dyDescent="0.2">
      <c r="A4710" s="4" t="s">
        <v>11</v>
      </c>
      <c r="B4710" s="6">
        <v>4</v>
      </c>
      <c r="C4710" s="9">
        <v>4.3739999999999997</v>
      </c>
      <c r="D4710" s="8">
        <v>0</v>
      </c>
    </row>
    <row r="4711" spans="1:4" x14ac:dyDescent="0.2">
      <c r="A4711" s="4" t="s">
        <v>11</v>
      </c>
      <c r="B4711" s="6">
        <v>5</v>
      </c>
      <c r="C4711" s="9">
        <v>4.3760000000000003</v>
      </c>
      <c r="D4711" s="8">
        <v>0</v>
      </c>
    </row>
    <row r="4712" spans="1:4" x14ac:dyDescent="0.2">
      <c r="A4712" s="4" t="s">
        <v>11</v>
      </c>
      <c r="B4712" s="6">
        <v>6</v>
      </c>
      <c r="C4712" s="9">
        <v>4.3659999999999997</v>
      </c>
      <c r="D4712" s="8">
        <v>49.71</v>
      </c>
    </row>
    <row r="4713" spans="1:4" x14ac:dyDescent="0.2">
      <c r="A4713" s="4" t="s">
        <v>11</v>
      </c>
      <c r="B4713" s="6">
        <v>7</v>
      </c>
      <c r="C4713" s="9">
        <v>4.3609999999999998</v>
      </c>
      <c r="D4713" s="8">
        <v>227.27</v>
      </c>
    </row>
    <row r="4714" spans="1:4" x14ac:dyDescent="0.2">
      <c r="A4714" s="4" t="s">
        <v>11</v>
      </c>
      <c r="B4714" s="6">
        <v>8</v>
      </c>
      <c r="C4714" s="9">
        <v>4.2220000000000004</v>
      </c>
      <c r="D4714" s="8">
        <v>449.75</v>
      </c>
    </row>
    <row r="4715" spans="1:4" x14ac:dyDescent="0.2">
      <c r="A4715" s="4" t="s">
        <v>11</v>
      </c>
      <c r="B4715" s="6">
        <v>9</v>
      </c>
      <c r="C4715" s="9">
        <v>4.1900000000000004</v>
      </c>
      <c r="D4715" s="8">
        <v>660.03</v>
      </c>
    </row>
    <row r="4716" spans="1:4" x14ac:dyDescent="0.2">
      <c r="A4716" s="4" t="s">
        <v>11</v>
      </c>
      <c r="B4716" s="6">
        <v>10</v>
      </c>
      <c r="C4716" s="9">
        <v>4.1829999999999998</v>
      </c>
      <c r="D4716" s="8">
        <v>834.86</v>
      </c>
    </row>
    <row r="4717" spans="1:4" x14ac:dyDescent="0.2">
      <c r="A4717" s="4" t="s">
        <v>11</v>
      </c>
      <c r="B4717" s="6">
        <v>11</v>
      </c>
      <c r="C4717" s="9">
        <v>4.1829999999999998</v>
      </c>
      <c r="D4717" s="8">
        <v>954.36</v>
      </c>
    </row>
    <row r="4718" spans="1:4" x14ac:dyDescent="0.2">
      <c r="A4718" s="4" t="s">
        <v>11</v>
      </c>
      <c r="B4718" s="6">
        <v>12</v>
      </c>
      <c r="C4718" s="9">
        <v>4.1840000000000002</v>
      </c>
      <c r="D4718" s="8">
        <v>1007.14</v>
      </c>
    </row>
    <row r="4719" spans="1:4" x14ac:dyDescent="0.2">
      <c r="A4719" s="4" t="s">
        <v>11</v>
      </c>
      <c r="B4719" s="6">
        <v>13</v>
      </c>
      <c r="C4719" s="9">
        <v>4.1929999999999996</v>
      </c>
      <c r="D4719" s="8">
        <v>988.76</v>
      </c>
    </row>
    <row r="4720" spans="1:4" x14ac:dyDescent="0.2">
      <c r="A4720" s="4" t="s">
        <v>11</v>
      </c>
      <c r="B4720" s="6">
        <v>14</v>
      </c>
      <c r="C4720" s="9">
        <v>0.73699999999999999</v>
      </c>
      <c r="D4720" s="8">
        <v>904.31</v>
      </c>
    </row>
    <row r="4721" spans="1:4" x14ac:dyDescent="0.2">
      <c r="A4721" s="4" t="s">
        <v>11</v>
      </c>
      <c r="B4721" s="6">
        <v>15</v>
      </c>
      <c r="C4721" s="9">
        <v>7.0999999999999994E-2</v>
      </c>
      <c r="D4721" s="8">
        <v>752.84</v>
      </c>
    </row>
    <row r="4722" spans="1:4" x14ac:dyDescent="0.2">
      <c r="A4722" s="4" t="s">
        <v>11</v>
      </c>
      <c r="B4722" s="6">
        <v>16</v>
      </c>
      <c r="C4722" s="9">
        <v>7.0000000000000007E-2</v>
      </c>
      <c r="D4722" s="8">
        <v>551.22</v>
      </c>
    </row>
    <row r="4723" spans="1:4" x14ac:dyDescent="0.2">
      <c r="A4723" s="4" t="s">
        <v>11</v>
      </c>
      <c r="B4723" s="6">
        <v>17</v>
      </c>
      <c r="C4723" s="9">
        <v>6.4000000000000001E-2</v>
      </c>
      <c r="D4723" s="8">
        <v>329.37</v>
      </c>
    </row>
    <row r="4724" spans="1:4" x14ac:dyDescent="0.2">
      <c r="A4724" s="4" t="s">
        <v>11</v>
      </c>
      <c r="B4724" s="6">
        <v>18</v>
      </c>
      <c r="C4724" s="9">
        <v>6.0999999999999999E-2</v>
      </c>
      <c r="D4724" s="8">
        <v>113.34</v>
      </c>
    </row>
    <row r="4725" spans="1:4" x14ac:dyDescent="0.2">
      <c r="A4725" s="4" t="s">
        <v>11</v>
      </c>
      <c r="B4725" s="6">
        <v>19</v>
      </c>
      <c r="C4725" s="9">
        <v>6.2E-2</v>
      </c>
      <c r="D4725" s="8">
        <v>24.41</v>
      </c>
    </row>
    <row r="4726" spans="1:4" x14ac:dyDescent="0.2">
      <c r="A4726" s="4" t="s">
        <v>11</v>
      </c>
      <c r="B4726" s="6">
        <v>20</v>
      </c>
      <c r="C4726" s="9">
        <v>0.105</v>
      </c>
      <c r="D4726" s="8">
        <v>0</v>
      </c>
    </row>
    <row r="4727" spans="1:4" x14ac:dyDescent="0.2">
      <c r="A4727" s="4" t="s">
        <v>11</v>
      </c>
      <c r="B4727" s="6">
        <v>21</v>
      </c>
      <c r="C4727" s="9">
        <v>8.5000000000000006E-2</v>
      </c>
      <c r="D4727" s="8">
        <v>0</v>
      </c>
    </row>
    <row r="4728" spans="1:4" x14ac:dyDescent="0.2">
      <c r="A4728" s="4" t="s">
        <v>11</v>
      </c>
      <c r="B4728" s="6">
        <v>22</v>
      </c>
      <c r="C4728" s="9">
        <v>0.114</v>
      </c>
      <c r="D4728" s="8">
        <v>0</v>
      </c>
    </row>
    <row r="4729" spans="1:4" x14ac:dyDescent="0.2">
      <c r="A4729" s="4" t="s">
        <v>11</v>
      </c>
      <c r="B4729" s="6">
        <v>23</v>
      </c>
      <c r="C4729" s="9">
        <v>0.17</v>
      </c>
      <c r="D4729" s="8">
        <v>0</v>
      </c>
    </row>
    <row r="4730" spans="1:4" x14ac:dyDescent="0.2">
      <c r="A4730" s="4" t="s">
        <v>11</v>
      </c>
      <c r="B4730" s="6">
        <v>0</v>
      </c>
      <c r="C4730" s="9">
        <v>0.17</v>
      </c>
      <c r="D4730" s="8">
        <v>0</v>
      </c>
    </row>
    <row r="4731" spans="1:4" x14ac:dyDescent="0.2">
      <c r="A4731" s="4" t="s">
        <v>11</v>
      </c>
      <c r="B4731" s="6">
        <v>1</v>
      </c>
      <c r="C4731" s="9">
        <v>0.16800000000000001</v>
      </c>
      <c r="D4731" s="8">
        <v>0</v>
      </c>
    </row>
    <row r="4732" spans="1:4" x14ac:dyDescent="0.2">
      <c r="A4732" s="4" t="s">
        <v>11</v>
      </c>
      <c r="B4732" s="6">
        <v>2</v>
      </c>
      <c r="C4732" s="9">
        <v>4.1420000000000003</v>
      </c>
      <c r="D4732" s="8">
        <v>0</v>
      </c>
    </row>
    <row r="4733" spans="1:4" x14ac:dyDescent="0.2">
      <c r="A4733" s="4" t="s">
        <v>11</v>
      </c>
      <c r="B4733" s="6">
        <v>3</v>
      </c>
      <c r="C4733" s="9">
        <v>4.3689999999999998</v>
      </c>
      <c r="D4733" s="8">
        <v>0</v>
      </c>
    </row>
    <row r="4734" spans="1:4" x14ac:dyDescent="0.2">
      <c r="A4734" s="4" t="s">
        <v>11</v>
      </c>
      <c r="B4734" s="6">
        <v>4</v>
      </c>
      <c r="C4734" s="9">
        <v>4.3579999999999997</v>
      </c>
      <c r="D4734" s="8">
        <v>0</v>
      </c>
    </row>
    <row r="4735" spans="1:4" x14ac:dyDescent="0.2">
      <c r="A4735" s="4" t="s">
        <v>11</v>
      </c>
      <c r="B4735" s="6">
        <v>5</v>
      </c>
      <c r="C4735" s="9">
        <v>4.3680000000000003</v>
      </c>
      <c r="D4735" s="8">
        <v>0</v>
      </c>
    </row>
    <row r="4736" spans="1:4" x14ac:dyDescent="0.2">
      <c r="A4736" s="4" t="s">
        <v>11</v>
      </c>
      <c r="B4736" s="6">
        <v>6</v>
      </c>
      <c r="C4736" s="9">
        <v>4.3719999999999999</v>
      </c>
      <c r="D4736" s="8">
        <v>50.62</v>
      </c>
    </row>
    <row r="4737" spans="1:4" x14ac:dyDescent="0.2">
      <c r="A4737" s="4" t="s">
        <v>11</v>
      </c>
      <c r="B4737" s="6">
        <v>7</v>
      </c>
      <c r="C4737" s="9">
        <v>4.3879999999999999</v>
      </c>
      <c r="D4737" s="8">
        <v>226.47</v>
      </c>
    </row>
    <row r="4738" spans="1:4" x14ac:dyDescent="0.2">
      <c r="A4738" s="4" t="s">
        <v>11</v>
      </c>
      <c r="B4738" s="6">
        <v>8</v>
      </c>
      <c r="C4738" s="9">
        <v>4.28</v>
      </c>
      <c r="D4738" s="8">
        <v>447.81</v>
      </c>
    </row>
    <row r="4739" spans="1:4" x14ac:dyDescent="0.2">
      <c r="A4739" s="4" t="s">
        <v>11</v>
      </c>
      <c r="B4739" s="6">
        <v>9</v>
      </c>
      <c r="C4739" s="9">
        <v>4.2149999999999999</v>
      </c>
      <c r="D4739" s="8">
        <v>655.82</v>
      </c>
    </row>
    <row r="4740" spans="1:4" x14ac:dyDescent="0.2">
      <c r="A4740" s="4" t="s">
        <v>11</v>
      </c>
      <c r="B4740" s="6">
        <v>10</v>
      </c>
      <c r="C4740" s="9">
        <v>4.1660000000000004</v>
      </c>
      <c r="D4740" s="8">
        <v>830.39</v>
      </c>
    </row>
    <row r="4741" spans="1:4" x14ac:dyDescent="0.2">
      <c r="A4741" s="4" t="s">
        <v>11</v>
      </c>
      <c r="B4741" s="6">
        <v>11</v>
      </c>
      <c r="C4741" s="9">
        <v>4.0389999999999997</v>
      </c>
      <c r="D4741" s="8">
        <v>949.75</v>
      </c>
    </row>
    <row r="4742" spans="1:4" x14ac:dyDescent="0.2">
      <c r="A4742" s="4" t="s">
        <v>11</v>
      </c>
      <c r="B4742" s="6">
        <v>12</v>
      </c>
      <c r="C4742" s="9">
        <v>4.0910000000000002</v>
      </c>
      <c r="D4742" s="8">
        <v>1002.5</v>
      </c>
    </row>
    <row r="4743" spans="1:4" x14ac:dyDescent="0.2">
      <c r="A4743" s="4" t="s">
        <v>11</v>
      </c>
      <c r="B4743" s="6">
        <v>13</v>
      </c>
      <c r="C4743" s="9">
        <v>4.157</v>
      </c>
      <c r="D4743" s="8">
        <v>989.21</v>
      </c>
    </row>
    <row r="4744" spans="1:4" x14ac:dyDescent="0.2">
      <c r="A4744" s="4" t="s">
        <v>11</v>
      </c>
      <c r="B4744" s="6">
        <v>14</v>
      </c>
      <c r="C4744" s="9">
        <v>0.54500000000000004</v>
      </c>
      <c r="D4744" s="8">
        <v>904.76</v>
      </c>
    </row>
    <row r="4745" spans="1:4" x14ac:dyDescent="0.2">
      <c r="A4745" s="4" t="s">
        <v>11</v>
      </c>
      <c r="B4745" s="6">
        <v>15</v>
      </c>
      <c r="C4745" s="9">
        <v>7.0000000000000007E-2</v>
      </c>
      <c r="D4745" s="8">
        <v>749.6</v>
      </c>
    </row>
    <row r="4746" spans="1:4" x14ac:dyDescent="0.2">
      <c r="A4746" s="4" t="s">
        <v>11</v>
      </c>
      <c r="B4746" s="6">
        <v>16</v>
      </c>
      <c r="C4746" s="9">
        <v>6.5000000000000002E-2</v>
      </c>
      <c r="D4746" s="8">
        <v>551.53</v>
      </c>
    </row>
    <row r="4747" spans="1:4" x14ac:dyDescent="0.2">
      <c r="A4747" s="4" t="s">
        <v>11</v>
      </c>
      <c r="B4747" s="6">
        <v>17</v>
      </c>
      <c r="C4747" s="9">
        <v>6.2E-2</v>
      </c>
      <c r="D4747" s="8">
        <v>328.72</v>
      </c>
    </row>
    <row r="4748" spans="1:4" x14ac:dyDescent="0.2">
      <c r="A4748" s="4" t="s">
        <v>11</v>
      </c>
      <c r="B4748" s="6">
        <v>18</v>
      </c>
      <c r="C4748" s="9">
        <v>0.06</v>
      </c>
      <c r="D4748" s="8">
        <v>113.94</v>
      </c>
    </row>
    <row r="4749" spans="1:4" x14ac:dyDescent="0.2">
      <c r="A4749" s="4" t="s">
        <v>11</v>
      </c>
      <c r="B4749" s="6">
        <v>19</v>
      </c>
      <c r="C4749" s="9">
        <v>6.0999999999999999E-2</v>
      </c>
      <c r="D4749" s="8">
        <v>23.5</v>
      </c>
    </row>
    <row r="4750" spans="1:4" x14ac:dyDescent="0.2">
      <c r="A4750" s="4" t="s">
        <v>11</v>
      </c>
      <c r="B4750" s="6">
        <v>20</v>
      </c>
      <c r="C4750" s="9">
        <v>6.5000000000000002E-2</v>
      </c>
      <c r="D4750" s="8">
        <v>0</v>
      </c>
    </row>
    <row r="4751" spans="1:4" x14ac:dyDescent="0.2">
      <c r="A4751" s="4" t="s">
        <v>11</v>
      </c>
      <c r="B4751" s="6">
        <v>21</v>
      </c>
      <c r="C4751" s="9">
        <v>7.8E-2</v>
      </c>
      <c r="D4751" s="8">
        <v>0</v>
      </c>
    </row>
    <row r="4752" spans="1:4" x14ac:dyDescent="0.2">
      <c r="A4752" s="4" t="s">
        <v>11</v>
      </c>
      <c r="B4752" s="6">
        <v>22</v>
      </c>
      <c r="C4752" s="9">
        <v>0.215</v>
      </c>
      <c r="D4752" s="8">
        <v>0</v>
      </c>
    </row>
    <row r="4753" spans="1:4" x14ac:dyDescent="0.2">
      <c r="A4753" s="4" t="s">
        <v>11</v>
      </c>
      <c r="B4753" s="6">
        <v>23</v>
      </c>
      <c r="C4753" s="9">
        <v>0.39200000000000002</v>
      </c>
      <c r="D4753" s="8">
        <v>0</v>
      </c>
    </row>
    <row r="4754" spans="1:4" x14ac:dyDescent="0.2">
      <c r="A4754" s="4" t="s">
        <v>11</v>
      </c>
      <c r="B4754" s="6">
        <v>0</v>
      </c>
      <c r="C4754" s="9">
        <v>0.158</v>
      </c>
      <c r="D4754" s="8">
        <v>0</v>
      </c>
    </row>
    <row r="4755" spans="1:4" x14ac:dyDescent="0.2">
      <c r="A4755" s="4" t="s">
        <v>11</v>
      </c>
      <c r="B4755" s="6">
        <v>1</v>
      </c>
      <c r="C4755" s="9">
        <v>0.14699999999999999</v>
      </c>
      <c r="D4755" s="8">
        <v>0</v>
      </c>
    </row>
    <row r="4756" spans="1:4" x14ac:dyDescent="0.2">
      <c r="A4756" s="4" t="s">
        <v>11</v>
      </c>
      <c r="B4756" s="6">
        <v>2</v>
      </c>
      <c r="C4756" s="9">
        <v>3.9140000000000001</v>
      </c>
      <c r="D4756" s="8">
        <v>0</v>
      </c>
    </row>
    <row r="4757" spans="1:4" x14ac:dyDescent="0.2">
      <c r="A4757" s="4" t="s">
        <v>11</v>
      </c>
      <c r="B4757" s="6">
        <v>3</v>
      </c>
      <c r="C4757" s="9">
        <v>4.125</v>
      </c>
      <c r="D4757" s="8">
        <v>0</v>
      </c>
    </row>
    <row r="4758" spans="1:4" x14ac:dyDescent="0.2">
      <c r="A4758" s="4" t="s">
        <v>11</v>
      </c>
      <c r="B4758" s="6">
        <v>4</v>
      </c>
      <c r="C4758" s="9">
        <v>4.13</v>
      </c>
      <c r="D4758" s="8">
        <v>0</v>
      </c>
    </row>
    <row r="4759" spans="1:4" x14ac:dyDescent="0.2">
      <c r="A4759" s="4" t="s">
        <v>11</v>
      </c>
      <c r="B4759" s="6">
        <v>5</v>
      </c>
      <c r="C4759" s="9">
        <v>4.1390000000000002</v>
      </c>
      <c r="D4759" s="8">
        <v>0</v>
      </c>
    </row>
    <row r="4760" spans="1:4" x14ac:dyDescent="0.2">
      <c r="A4760" s="4" t="s">
        <v>11</v>
      </c>
      <c r="B4760" s="6">
        <v>6</v>
      </c>
      <c r="C4760" s="9">
        <v>4.1360000000000001</v>
      </c>
      <c r="D4760" s="8">
        <v>52.43</v>
      </c>
    </row>
    <row r="4761" spans="1:4" x14ac:dyDescent="0.2">
      <c r="A4761" s="4" t="s">
        <v>11</v>
      </c>
      <c r="B4761" s="6">
        <v>7</v>
      </c>
      <c r="C4761" s="9">
        <v>4.1459999999999999</v>
      </c>
      <c r="D4761" s="8">
        <v>225.87</v>
      </c>
    </row>
    <row r="4762" spans="1:4" x14ac:dyDescent="0.2">
      <c r="A4762" s="4" t="s">
        <v>11</v>
      </c>
      <c r="B4762" s="6">
        <v>8</v>
      </c>
      <c r="C4762" s="9">
        <v>3.9820000000000002</v>
      </c>
      <c r="D4762" s="8">
        <v>444.96</v>
      </c>
    </row>
    <row r="4763" spans="1:4" x14ac:dyDescent="0.2">
      <c r="A4763" s="4" t="s">
        <v>11</v>
      </c>
      <c r="B4763" s="6">
        <v>9</v>
      </c>
      <c r="C4763" s="9">
        <v>3.89</v>
      </c>
      <c r="D4763" s="8">
        <v>656.09</v>
      </c>
    </row>
    <row r="4764" spans="1:4" x14ac:dyDescent="0.2">
      <c r="A4764" s="4" t="s">
        <v>11</v>
      </c>
      <c r="B4764" s="6">
        <v>10</v>
      </c>
      <c r="C4764" s="9">
        <v>3.9430000000000001</v>
      </c>
      <c r="D4764" s="8">
        <v>829.72</v>
      </c>
    </row>
    <row r="4765" spans="1:4" x14ac:dyDescent="0.2">
      <c r="A4765" s="4" t="s">
        <v>11</v>
      </c>
      <c r="B4765" s="6">
        <v>11</v>
      </c>
      <c r="C4765" s="9">
        <v>3.9020000000000001</v>
      </c>
      <c r="D4765" s="8">
        <v>950.17</v>
      </c>
    </row>
    <row r="4766" spans="1:4" x14ac:dyDescent="0.2">
      <c r="A4766" s="4" t="s">
        <v>11</v>
      </c>
      <c r="B4766" s="6">
        <v>12</v>
      </c>
      <c r="C4766" s="9">
        <v>3.9</v>
      </c>
      <c r="D4766" s="8">
        <v>1002.96</v>
      </c>
    </row>
    <row r="4767" spans="1:4" x14ac:dyDescent="0.2">
      <c r="A4767" s="4" t="s">
        <v>11</v>
      </c>
      <c r="B4767" s="6">
        <v>13</v>
      </c>
      <c r="C4767" s="9">
        <v>3.0430000000000001</v>
      </c>
      <c r="D4767" s="8">
        <v>989.7</v>
      </c>
    </row>
    <row r="4768" spans="1:4" x14ac:dyDescent="0.2">
      <c r="A4768" s="4" t="s">
        <v>11</v>
      </c>
      <c r="B4768" s="6">
        <v>14</v>
      </c>
      <c r="C4768" s="9">
        <v>8.8999999999999996E-2</v>
      </c>
      <c r="D4768" s="8">
        <v>900.32</v>
      </c>
    </row>
    <row r="4769" spans="1:4" x14ac:dyDescent="0.2">
      <c r="A4769" s="4" t="s">
        <v>11</v>
      </c>
      <c r="B4769" s="6">
        <v>15</v>
      </c>
      <c r="C4769" s="9">
        <v>7.2999999999999995E-2</v>
      </c>
      <c r="D4769" s="8">
        <v>745.35</v>
      </c>
    </row>
    <row r="4770" spans="1:4" x14ac:dyDescent="0.2">
      <c r="A4770" s="4" t="s">
        <v>11</v>
      </c>
      <c r="B4770" s="6">
        <v>16</v>
      </c>
      <c r="C4770" s="9">
        <v>6.7000000000000004E-2</v>
      </c>
      <c r="D4770" s="8">
        <v>543.96</v>
      </c>
    </row>
    <row r="4771" spans="1:4" x14ac:dyDescent="0.2">
      <c r="A4771" s="4" t="s">
        <v>11</v>
      </c>
      <c r="B4771" s="6">
        <v>17</v>
      </c>
      <c r="C4771" s="9">
        <v>6.9000000000000006E-2</v>
      </c>
      <c r="D4771" s="8">
        <v>325.33999999999997</v>
      </c>
    </row>
    <row r="4772" spans="1:4" x14ac:dyDescent="0.2">
      <c r="A4772" s="4" t="s">
        <v>11</v>
      </c>
      <c r="B4772" s="6">
        <v>18</v>
      </c>
      <c r="C4772" s="9">
        <v>6.9000000000000006E-2</v>
      </c>
      <c r="D4772" s="8">
        <v>115.43</v>
      </c>
    </row>
    <row r="4773" spans="1:4" x14ac:dyDescent="0.2">
      <c r="A4773" s="4" t="s">
        <v>11</v>
      </c>
      <c r="B4773" s="6">
        <v>19</v>
      </c>
      <c r="C4773" s="9">
        <v>7.2999999999999995E-2</v>
      </c>
      <c r="D4773" s="8">
        <v>23.5</v>
      </c>
    </row>
    <row r="4774" spans="1:4" x14ac:dyDescent="0.2">
      <c r="A4774" s="4" t="s">
        <v>11</v>
      </c>
      <c r="B4774" s="6">
        <v>20</v>
      </c>
      <c r="C4774" s="9">
        <v>7.1999999999999995E-2</v>
      </c>
      <c r="D4774" s="8">
        <v>0</v>
      </c>
    </row>
    <row r="4775" spans="1:4" x14ac:dyDescent="0.2">
      <c r="A4775" s="4" t="s">
        <v>11</v>
      </c>
      <c r="B4775" s="6">
        <v>21</v>
      </c>
      <c r="C4775" s="9">
        <v>7.3999999999999996E-2</v>
      </c>
      <c r="D4775" s="8">
        <v>0</v>
      </c>
    </row>
    <row r="4776" spans="1:4" x14ac:dyDescent="0.2">
      <c r="A4776" s="4" t="s">
        <v>11</v>
      </c>
      <c r="B4776" s="6">
        <v>22</v>
      </c>
      <c r="C4776" s="9">
        <v>8.4000000000000005E-2</v>
      </c>
      <c r="D4776" s="8">
        <v>0</v>
      </c>
    </row>
    <row r="4777" spans="1:4" x14ac:dyDescent="0.2">
      <c r="A4777" s="4" t="s">
        <v>11</v>
      </c>
      <c r="B4777" s="6">
        <v>23</v>
      </c>
      <c r="C4777" s="9">
        <v>0.159</v>
      </c>
      <c r="D4777" s="8">
        <v>0</v>
      </c>
    </row>
    <row r="4778" spans="1:4" x14ac:dyDescent="0.2">
      <c r="A4778" s="4" t="s">
        <v>11</v>
      </c>
      <c r="B4778" s="6">
        <v>0</v>
      </c>
      <c r="C4778" s="9">
        <v>0.158</v>
      </c>
      <c r="D4778" s="8">
        <v>0</v>
      </c>
    </row>
    <row r="4779" spans="1:4" x14ac:dyDescent="0.2">
      <c r="A4779" s="4" t="s">
        <v>11</v>
      </c>
      <c r="B4779" s="6">
        <v>1</v>
      </c>
      <c r="C4779" s="9">
        <v>0.154</v>
      </c>
      <c r="D4779" s="8">
        <v>0</v>
      </c>
    </row>
    <row r="4780" spans="1:4" x14ac:dyDescent="0.2">
      <c r="A4780" s="4" t="s">
        <v>11</v>
      </c>
      <c r="B4780" s="6">
        <v>2</v>
      </c>
      <c r="C4780" s="9">
        <v>0.152</v>
      </c>
      <c r="D4780" s="8">
        <v>0</v>
      </c>
    </row>
    <row r="4781" spans="1:4" x14ac:dyDescent="0.2">
      <c r="A4781" s="4" t="s">
        <v>11</v>
      </c>
      <c r="B4781" s="6">
        <v>3</v>
      </c>
      <c r="C4781" s="9">
        <v>0.152</v>
      </c>
      <c r="D4781" s="8">
        <v>0</v>
      </c>
    </row>
    <row r="4782" spans="1:4" x14ac:dyDescent="0.2">
      <c r="A4782" s="4" t="s">
        <v>11</v>
      </c>
      <c r="B4782" s="6">
        <v>4</v>
      </c>
      <c r="C4782" s="9">
        <v>0.152</v>
      </c>
      <c r="D4782" s="8">
        <v>0</v>
      </c>
    </row>
    <row r="4783" spans="1:4" x14ac:dyDescent="0.2">
      <c r="A4783" s="4" t="s">
        <v>11</v>
      </c>
      <c r="B4783" s="6">
        <v>5</v>
      </c>
      <c r="C4783" s="9">
        <v>0.15</v>
      </c>
      <c r="D4783" s="8">
        <v>0</v>
      </c>
    </row>
    <row r="4784" spans="1:4" x14ac:dyDescent="0.2">
      <c r="A4784" s="4" t="s">
        <v>11</v>
      </c>
      <c r="B4784" s="6">
        <v>6</v>
      </c>
      <c r="C4784" s="9">
        <v>0.15</v>
      </c>
      <c r="D4784" s="8">
        <v>63.27</v>
      </c>
    </row>
    <row r="4785" spans="1:4" x14ac:dyDescent="0.2">
      <c r="A4785" s="4" t="s">
        <v>11</v>
      </c>
      <c r="B4785" s="6">
        <v>7</v>
      </c>
      <c r="C4785" s="9">
        <v>0.153</v>
      </c>
      <c r="D4785" s="8">
        <v>211.74</v>
      </c>
    </row>
    <row r="4786" spans="1:4" x14ac:dyDescent="0.2">
      <c r="A4786" s="4" t="s">
        <v>11</v>
      </c>
      <c r="B4786" s="6">
        <v>8</v>
      </c>
      <c r="C4786" s="9">
        <v>7.9000000000000001E-2</v>
      </c>
      <c r="D4786" s="8">
        <v>421.55</v>
      </c>
    </row>
    <row r="4787" spans="1:4" x14ac:dyDescent="0.2">
      <c r="A4787" s="4" t="s">
        <v>11</v>
      </c>
      <c r="B4787" s="6">
        <v>9</v>
      </c>
      <c r="C4787" s="9">
        <v>6.7000000000000004E-2</v>
      </c>
      <c r="D4787" s="8">
        <v>523.91</v>
      </c>
    </row>
    <row r="4788" spans="1:4" x14ac:dyDescent="0.2">
      <c r="A4788" s="4" t="s">
        <v>11</v>
      </c>
      <c r="B4788" s="6">
        <v>10</v>
      </c>
      <c r="C4788" s="9">
        <v>6.4000000000000001E-2</v>
      </c>
      <c r="D4788" s="8">
        <v>807.82</v>
      </c>
    </row>
    <row r="4789" spans="1:4" x14ac:dyDescent="0.2">
      <c r="A4789" s="4" t="s">
        <v>11</v>
      </c>
      <c r="B4789" s="6">
        <v>11</v>
      </c>
      <c r="C4789" s="9">
        <v>0.27800000000000002</v>
      </c>
      <c r="D4789" s="8">
        <v>944.56</v>
      </c>
    </row>
    <row r="4790" spans="1:4" x14ac:dyDescent="0.2">
      <c r="A4790" s="4" t="s">
        <v>11</v>
      </c>
      <c r="B4790" s="6">
        <v>12</v>
      </c>
      <c r="C4790" s="9">
        <v>7.2999999999999995E-2</v>
      </c>
      <c r="D4790" s="8">
        <v>756.88</v>
      </c>
    </row>
    <row r="4791" spans="1:4" x14ac:dyDescent="0.2">
      <c r="A4791" s="4" t="s">
        <v>11</v>
      </c>
      <c r="B4791" s="6">
        <v>13</v>
      </c>
      <c r="C4791" s="9">
        <v>6.8000000000000005E-2</v>
      </c>
      <c r="D4791" s="8">
        <v>896.96</v>
      </c>
    </row>
    <row r="4792" spans="1:4" x14ac:dyDescent="0.2">
      <c r="A4792" s="4" t="s">
        <v>11</v>
      </c>
      <c r="B4792" s="6">
        <v>14</v>
      </c>
      <c r="C4792" s="9">
        <v>6.6000000000000003E-2</v>
      </c>
      <c r="D4792" s="8">
        <v>769.89</v>
      </c>
    </row>
    <row r="4793" spans="1:4" x14ac:dyDescent="0.2">
      <c r="A4793" s="4" t="s">
        <v>11</v>
      </c>
      <c r="B4793" s="6">
        <v>15</v>
      </c>
      <c r="C4793" s="9">
        <v>6.2E-2</v>
      </c>
      <c r="D4793" s="8">
        <v>563.96</v>
      </c>
    </row>
    <row r="4794" spans="1:4" x14ac:dyDescent="0.2">
      <c r="A4794" s="4" t="s">
        <v>11</v>
      </c>
      <c r="B4794" s="6">
        <v>16</v>
      </c>
      <c r="C4794" s="9">
        <v>6.3E-2</v>
      </c>
      <c r="D4794" s="8">
        <v>396.25</v>
      </c>
    </row>
    <row r="4795" spans="1:4" x14ac:dyDescent="0.2">
      <c r="A4795" s="4" t="s">
        <v>11</v>
      </c>
      <c r="B4795" s="6">
        <v>17</v>
      </c>
      <c r="C4795" s="9">
        <v>6.2E-2</v>
      </c>
      <c r="D4795" s="8">
        <v>308.7</v>
      </c>
    </row>
    <row r="4796" spans="1:4" x14ac:dyDescent="0.2">
      <c r="A4796" s="4" t="s">
        <v>11</v>
      </c>
      <c r="B4796" s="6">
        <v>18</v>
      </c>
      <c r="C4796" s="9">
        <v>6.4000000000000001E-2</v>
      </c>
      <c r="D4796" s="8">
        <v>118.1</v>
      </c>
    </row>
    <row r="4797" spans="1:4" x14ac:dyDescent="0.2">
      <c r="A4797" s="4" t="s">
        <v>11</v>
      </c>
      <c r="B4797" s="6">
        <v>19</v>
      </c>
      <c r="C4797" s="9">
        <v>7.0000000000000007E-2</v>
      </c>
      <c r="D4797" s="8">
        <v>20.79</v>
      </c>
    </row>
    <row r="4798" spans="1:4" x14ac:dyDescent="0.2">
      <c r="A4798" s="4" t="s">
        <v>11</v>
      </c>
      <c r="B4798" s="6">
        <v>20</v>
      </c>
      <c r="C4798" s="9">
        <v>6.3E-2</v>
      </c>
      <c r="D4798" s="8">
        <v>0</v>
      </c>
    </row>
    <row r="4799" spans="1:4" x14ac:dyDescent="0.2">
      <c r="A4799" s="4" t="s">
        <v>11</v>
      </c>
      <c r="B4799" s="6">
        <v>21</v>
      </c>
      <c r="C4799" s="9">
        <v>6.3E-2</v>
      </c>
      <c r="D4799" s="8">
        <v>0</v>
      </c>
    </row>
    <row r="4800" spans="1:4" x14ac:dyDescent="0.2">
      <c r="A4800" s="4" t="s">
        <v>11</v>
      </c>
      <c r="B4800" s="6">
        <v>22</v>
      </c>
      <c r="C4800" s="9">
        <v>8.8999999999999996E-2</v>
      </c>
      <c r="D4800" s="8">
        <v>0</v>
      </c>
    </row>
    <row r="4801" spans="1:4" x14ac:dyDescent="0.2">
      <c r="A4801" s="4" t="s">
        <v>11</v>
      </c>
      <c r="B4801" s="6">
        <v>23</v>
      </c>
      <c r="C4801" s="9">
        <v>0.16</v>
      </c>
      <c r="D4801" s="8">
        <v>0</v>
      </c>
    </row>
    <row r="4802" spans="1:4" x14ac:dyDescent="0.2">
      <c r="A4802" s="4" t="s">
        <v>11</v>
      </c>
      <c r="B4802" s="6">
        <v>0</v>
      </c>
      <c r="C4802" s="9">
        <v>0.158</v>
      </c>
      <c r="D4802" s="8">
        <v>0</v>
      </c>
    </row>
    <row r="4803" spans="1:4" x14ac:dyDescent="0.2">
      <c r="A4803" s="4" t="s">
        <v>11</v>
      </c>
      <c r="B4803" s="6">
        <v>1</v>
      </c>
      <c r="C4803" s="9">
        <v>0.161</v>
      </c>
      <c r="D4803" s="8">
        <v>0</v>
      </c>
    </row>
    <row r="4804" spans="1:4" x14ac:dyDescent="0.2">
      <c r="A4804" s="4" t="s">
        <v>11</v>
      </c>
      <c r="B4804" s="6">
        <v>2</v>
      </c>
      <c r="C4804" s="9">
        <v>4.0279999999999996</v>
      </c>
      <c r="D4804" s="8">
        <v>0</v>
      </c>
    </row>
    <row r="4805" spans="1:4" x14ac:dyDescent="0.2">
      <c r="A4805" s="4" t="s">
        <v>11</v>
      </c>
      <c r="B4805" s="6">
        <v>3</v>
      </c>
      <c r="C4805" s="9">
        <v>4.1740000000000004</v>
      </c>
      <c r="D4805" s="8">
        <v>0</v>
      </c>
    </row>
    <row r="4806" spans="1:4" x14ac:dyDescent="0.2">
      <c r="A4806" s="4" t="s">
        <v>11</v>
      </c>
      <c r="B4806" s="6">
        <v>4</v>
      </c>
      <c r="C4806" s="9">
        <v>4.1630000000000003</v>
      </c>
      <c r="D4806" s="8">
        <v>0</v>
      </c>
    </row>
    <row r="4807" spans="1:4" x14ac:dyDescent="0.2">
      <c r="A4807" s="4" t="s">
        <v>11</v>
      </c>
      <c r="B4807" s="6">
        <v>5</v>
      </c>
      <c r="C4807" s="9">
        <v>4.1630000000000003</v>
      </c>
      <c r="D4807" s="8">
        <v>0</v>
      </c>
    </row>
    <row r="4808" spans="1:4" x14ac:dyDescent="0.2">
      <c r="A4808" s="4" t="s">
        <v>11</v>
      </c>
      <c r="B4808" s="6">
        <v>6</v>
      </c>
      <c r="C4808" s="9">
        <v>4.1639999999999997</v>
      </c>
      <c r="D4808" s="8">
        <v>61.47</v>
      </c>
    </row>
    <row r="4809" spans="1:4" x14ac:dyDescent="0.2">
      <c r="A4809" s="4" t="s">
        <v>11</v>
      </c>
      <c r="B4809" s="6">
        <v>7</v>
      </c>
      <c r="C4809" s="9">
        <v>4.1390000000000002</v>
      </c>
      <c r="D4809" s="8">
        <v>26.47</v>
      </c>
    </row>
    <row r="4810" spans="1:4" x14ac:dyDescent="0.2">
      <c r="A4810" s="4" t="s">
        <v>11</v>
      </c>
      <c r="B4810" s="6">
        <v>8</v>
      </c>
      <c r="C4810" s="9">
        <v>4.0490000000000004</v>
      </c>
      <c r="D4810" s="8">
        <v>150.30000000000001</v>
      </c>
    </row>
    <row r="4811" spans="1:4" x14ac:dyDescent="0.2">
      <c r="A4811" s="4" t="s">
        <v>11</v>
      </c>
      <c r="B4811" s="6">
        <v>9</v>
      </c>
      <c r="C4811" s="9">
        <v>3.972</v>
      </c>
      <c r="D4811" s="8">
        <v>483.26</v>
      </c>
    </row>
    <row r="4812" spans="1:4" x14ac:dyDescent="0.2">
      <c r="A4812" s="4" t="s">
        <v>11</v>
      </c>
      <c r="B4812" s="6">
        <v>10</v>
      </c>
      <c r="C4812" s="9">
        <v>3.9449999999999998</v>
      </c>
      <c r="D4812" s="8">
        <v>322.39</v>
      </c>
    </row>
    <row r="4813" spans="1:4" x14ac:dyDescent="0.2">
      <c r="A4813" s="4" t="s">
        <v>11</v>
      </c>
      <c r="B4813" s="6">
        <v>11</v>
      </c>
      <c r="C4813" s="9">
        <v>3.9489999999999998</v>
      </c>
      <c r="D4813" s="8">
        <v>289.38</v>
      </c>
    </row>
    <row r="4814" spans="1:4" x14ac:dyDescent="0.2">
      <c r="A4814" s="4" t="s">
        <v>11</v>
      </c>
      <c r="B4814" s="6">
        <v>12</v>
      </c>
      <c r="C4814" s="9">
        <v>3.9329999999999998</v>
      </c>
      <c r="D4814" s="8">
        <v>811.98</v>
      </c>
    </row>
    <row r="4815" spans="1:4" x14ac:dyDescent="0.2">
      <c r="A4815" s="4" t="s">
        <v>11</v>
      </c>
      <c r="B4815" s="6">
        <v>13</v>
      </c>
      <c r="C4815" s="9">
        <v>3.9350000000000001</v>
      </c>
      <c r="D4815" s="8">
        <v>952.37</v>
      </c>
    </row>
    <row r="4816" spans="1:4" x14ac:dyDescent="0.2">
      <c r="A4816" s="4" t="s">
        <v>11</v>
      </c>
      <c r="B4816" s="6">
        <v>14</v>
      </c>
      <c r="C4816" s="9">
        <v>0.50900000000000001</v>
      </c>
      <c r="D4816" s="8">
        <v>852.57</v>
      </c>
    </row>
    <row r="4817" spans="1:4" x14ac:dyDescent="0.2">
      <c r="A4817" s="4" t="s">
        <v>11</v>
      </c>
      <c r="B4817" s="6">
        <v>15</v>
      </c>
      <c r="C4817" s="9">
        <v>6.8000000000000005E-2</v>
      </c>
      <c r="D4817" s="8">
        <v>703.23</v>
      </c>
    </row>
    <row r="4818" spans="1:4" x14ac:dyDescent="0.2">
      <c r="A4818" s="4" t="s">
        <v>11</v>
      </c>
      <c r="B4818" s="6">
        <v>16</v>
      </c>
      <c r="C4818" s="9">
        <v>6.8000000000000005E-2</v>
      </c>
      <c r="D4818" s="8">
        <v>469.26</v>
      </c>
    </row>
    <row r="4819" spans="1:4" x14ac:dyDescent="0.2">
      <c r="A4819" s="4" t="s">
        <v>11</v>
      </c>
      <c r="B4819" s="6">
        <v>17</v>
      </c>
      <c r="C4819" s="9">
        <v>6.8000000000000005E-2</v>
      </c>
      <c r="D4819" s="8">
        <v>294.8</v>
      </c>
    </row>
    <row r="4820" spans="1:4" x14ac:dyDescent="0.2">
      <c r="A4820" s="4" t="s">
        <v>11</v>
      </c>
      <c r="B4820" s="6">
        <v>18</v>
      </c>
      <c r="C4820" s="9">
        <v>6.8000000000000005E-2</v>
      </c>
      <c r="D4820" s="8">
        <v>117.99</v>
      </c>
    </row>
    <row r="4821" spans="1:4" x14ac:dyDescent="0.2">
      <c r="A4821" s="4" t="s">
        <v>11</v>
      </c>
      <c r="B4821" s="6">
        <v>19</v>
      </c>
      <c r="C4821" s="9">
        <v>6.8000000000000005E-2</v>
      </c>
      <c r="D4821" s="8">
        <v>20.79</v>
      </c>
    </row>
    <row r="4822" spans="1:4" x14ac:dyDescent="0.2">
      <c r="A4822" s="4" t="s">
        <v>11</v>
      </c>
      <c r="B4822" s="6">
        <v>20</v>
      </c>
      <c r="C4822" s="9">
        <v>7.1999999999999995E-2</v>
      </c>
      <c r="D4822" s="8">
        <v>0</v>
      </c>
    </row>
    <row r="4823" spans="1:4" x14ac:dyDescent="0.2">
      <c r="A4823" s="4" t="s">
        <v>11</v>
      </c>
      <c r="B4823" s="6">
        <v>21</v>
      </c>
      <c r="C4823" s="9">
        <v>7.4999999999999997E-2</v>
      </c>
      <c r="D4823" s="8">
        <v>0</v>
      </c>
    </row>
    <row r="4824" spans="1:4" x14ac:dyDescent="0.2">
      <c r="A4824" s="4" t="s">
        <v>11</v>
      </c>
      <c r="B4824" s="6">
        <v>22</v>
      </c>
      <c r="C4824" s="9">
        <v>8.7999999999999995E-2</v>
      </c>
      <c r="D4824" s="8">
        <v>0</v>
      </c>
    </row>
    <row r="4825" spans="1:4" x14ac:dyDescent="0.2">
      <c r="A4825" s="4" t="s">
        <v>11</v>
      </c>
      <c r="B4825" s="6">
        <v>23</v>
      </c>
      <c r="C4825" s="9">
        <v>0.21099999999999999</v>
      </c>
      <c r="D4825" s="8">
        <v>0</v>
      </c>
    </row>
    <row r="4826" spans="1:4" x14ac:dyDescent="0.2">
      <c r="A4826" s="4" t="s">
        <v>11</v>
      </c>
      <c r="B4826" s="6">
        <v>0</v>
      </c>
      <c r="C4826" s="9">
        <v>0.154</v>
      </c>
      <c r="D4826" s="8">
        <v>0</v>
      </c>
    </row>
    <row r="4827" spans="1:4" x14ac:dyDescent="0.2">
      <c r="A4827" s="4" t="s">
        <v>11</v>
      </c>
      <c r="B4827" s="6">
        <v>1</v>
      </c>
      <c r="C4827" s="9">
        <v>0.155</v>
      </c>
      <c r="D4827" s="8">
        <v>0</v>
      </c>
    </row>
    <row r="4828" spans="1:4" x14ac:dyDescent="0.2">
      <c r="A4828" s="4" t="s">
        <v>11</v>
      </c>
      <c r="B4828" s="6">
        <v>2</v>
      </c>
      <c r="C4828" s="9">
        <v>4.0039999999999996</v>
      </c>
      <c r="D4828" s="8">
        <v>0</v>
      </c>
    </row>
    <row r="4829" spans="1:4" x14ac:dyDescent="0.2">
      <c r="A4829" s="4" t="s">
        <v>11</v>
      </c>
      <c r="B4829" s="6">
        <v>3</v>
      </c>
      <c r="C4829" s="9">
        <v>4.1479999999999997</v>
      </c>
      <c r="D4829" s="8">
        <v>0</v>
      </c>
    </row>
    <row r="4830" spans="1:4" x14ac:dyDescent="0.2">
      <c r="A4830" s="4" t="s">
        <v>11</v>
      </c>
      <c r="B4830" s="6">
        <v>4</v>
      </c>
      <c r="C4830" s="9">
        <v>4.1360000000000001</v>
      </c>
      <c r="D4830" s="8">
        <v>0</v>
      </c>
    </row>
    <row r="4831" spans="1:4" x14ac:dyDescent="0.2">
      <c r="A4831" s="4" t="s">
        <v>11</v>
      </c>
      <c r="B4831" s="6">
        <v>5</v>
      </c>
      <c r="C4831" s="9">
        <v>4.133</v>
      </c>
      <c r="D4831" s="8">
        <v>0</v>
      </c>
    </row>
    <row r="4832" spans="1:4" x14ac:dyDescent="0.2">
      <c r="A4832" s="4" t="s">
        <v>11</v>
      </c>
      <c r="B4832" s="6">
        <v>6</v>
      </c>
      <c r="C4832" s="9">
        <v>4.1319999999999997</v>
      </c>
      <c r="D4832" s="8">
        <v>47.91</v>
      </c>
    </row>
    <row r="4833" spans="1:4" x14ac:dyDescent="0.2">
      <c r="A4833" s="4" t="s">
        <v>11</v>
      </c>
      <c r="B4833" s="6">
        <v>7</v>
      </c>
      <c r="C4833" s="9">
        <v>4.1500000000000004</v>
      </c>
      <c r="D4833" s="8">
        <v>223.44</v>
      </c>
    </row>
    <row r="4834" spans="1:4" x14ac:dyDescent="0.2">
      <c r="A4834" s="4" t="s">
        <v>11</v>
      </c>
      <c r="B4834" s="6">
        <v>8</v>
      </c>
      <c r="C4834" s="9">
        <v>4.0490000000000004</v>
      </c>
      <c r="D4834" s="8">
        <v>412.71</v>
      </c>
    </row>
    <row r="4835" spans="1:4" x14ac:dyDescent="0.2">
      <c r="A4835" s="4" t="s">
        <v>11</v>
      </c>
      <c r="B4835" s="6">
        <v>9</v>
      </c>
      <c r="C4835" s="9">
        <v>4.0380000000000003</v>
      </c>
      <c r="D4835" s="8">
        <v>651.59</v>
      </c>
    </row>
    <row r="4836" spans="1:4" x14ac:dyDescent="0.2">
      <c r="A4836" s="4" t="s">
        <v>11</v>
      </c>
      <c r="B4836" s="6">
        <v>10</v>
      </c>
      <c r="C4836" s="9">
        <v>4.0670000000000002</v>
      </c>
      <c r="D4836" s="8">
        <v>812.5</v>
      </c>
    </row>
    <row r="4837" spans="1:4" x14ac:dyDescent="0.2">
      <c r="A4837" s="4" t="s">
        <v>11</v>
      </c>
      <c r="B4837" s="6">
        <v>11</v>
      </c>
      <c r="C4837" s="9">
        <v>4.0110000000000001</v>
      </c>
      <c r="D4837" s="8">
        <v>918.78</v>
      </c>
    </row>
    <row r="4838" spans="1:4" x14ac:dyDescent="0.2">
      <c r="A4838" s="4" t="s">
        <v>11</v>
      </c>
      <c r="B4838" s="6">
        <v>12</v>
      </c>
      <c r="C4838" s="9">
        <v>4.0069999999999997</v>
      </c>
      <c r="D4838" s="8">
        <v>993.22</v>
      </c>
    </row>
    <row r="4839" spans="1:4" x14ac:dyDescent="0.2">
      <c r="A4839" s="4" t="s">
        <v>11</v>
      </c>
      <c r="B4839" s="6">
        <v>13</v>
      </c>
      <c r="C4839" s="9">
        <v>4.0069999999999997</v>
      </c>
      <c r="D4839" s="8">
        <v>980.13</v>
      </c>
    </row>
    <row r="4840" spans="1:4" x14ac:dyDescent="0.2">
      <c r="A4840" s="4" t="s">
        <v>11</v>
      </c>
      <c r="B4840" s="6">
        <v>14</v>
      </c>
      <c r="C4840" s="9">
        <v>0.36699999999999999</v>
      </c>
      <c r="D4840" s="8">
        <v>902.03</v>
      </c>
    </row>
    <row r="4841" spans="1:4" x14ac:dyDescent="0.2">
      <c r="A4841" s="4" t="s">
        <v>11</v>
      </c>
      <c r="B4841" s="6">
        <v>15</v>
      </c>
      <c r="C4841" s="9">
        <v>6.9000000000000006E-2</v>
      </c>
      <c r="D4841" s="8">
        <v>746.82</v>
      </c>
    </row>
    <row r="4842" spans="1:4" x14ac:dyDescent="0.2">
      <c r="A4842" s="4" t="s">
        <v>11</v>
      </c>
      <c r="B4842" s="6">
        <v>16</v>
      </c>
      <c r="C4842" s="9">
        <v>6.9000000000000006E-2</v>
      </c>
      <c r="D4842" s="8">
        <v>548.82000000000005</v>
      </c>
    </row>
    <row r="4843" spans="1:4" x14ac:dyDescent="0.2">
      <c r="A4843" s="4" t="s">
        <v>11</v>
      </c>
      <c r="B4843" s="6">
        <v>17</v>
      </c>
      <c r="C4843" s="9">
        <v>6.8000000000000005E-2</v>
      </c>
      <c r="D4843" s="8">
        <v>327.92</v>
      </c>
    </row>
    <row r="4844" spans="1:4" x14ac:dyDescent="0.2">
      <c r="A4844" s="4" t="s">
        <v>11</v>
      </c>
      <c r="B4844" s="6">
        <v>18</v>
      </c>
      <c r="C4844" s="9">
        <v>6.8000000000000005E-2</v>
      </c>
      <c r="D4844" s="8">
        <v>111.51</v>
      </c>
    </row>
    <row r="4845" spans="1:4" x14ac:dyDescent="0.2">
      <c r="A4845" s="4" t="s">
        <v>11</v>
      </c>
      <c r="B4845" s="6">
        <v>19</v>
      </c>
      <c r="C4845" s="9">
        <v>6.8000000000000005E-2</v>
      </c>
      <c r="D4845" s="8">
        <v>21.69</v>
      </c>
    </row>
    <row r="4846" spans="1:4" x14ac:dyDescent="0.2">
      <c r="A4846" s="4" t="s">
        <v>11</v>
      </c>
      <c r="B4846" s="6">
        <v>20</v>
      </c>
      <c r="C4846" s="9">
        <v>7.2999999999999995E-2</v>
      </c>
      <c r="D4846" s="8">
        <v>0</v>
      </c>
    </row>
    <row r="4847" spans="1:4" x14ac:dyDescent="0.2">
      <c r="A4847" s="4" t="s">
        <v>11</v>
      </c>
      <c r="B4847" s="6">
        <v>21</v>
      </c>
      <c r="C4847" s="9">
        <v>7.2999999999999995E-2</v>
      </c>
      <c r="D4847" s="8">
        <v>0</v>
      </c>
    </row>
    <row r="4848" spans="1:4" x14ac:dyDescent="0.2">
      <c r="A4848" s="4" t="s">
        <v>11</v>
      </c>
      <c r="B4848" s="6">
        <v>22</v>
      </c>
      <c r="C4848" s="9">
        <v>8.5999999999999993E-2</v>
      </c>
      <c r="D4848" s="8">
        <v>0</v>
      </c>
    </row>
    <row r="4849" spans="1:4" x14ac:dyDescent="0.2">
      <c r="A4849" s="4" t="s">
        <v>11</v>
      </c>
      <c r="B4849" s="6">
        <v>23</v>
      </c>
      <c r="C4849" s="9">
        <v>0.16400000000000001</v>
      </c>
      <c r="D4849" s="8">
        <v>0</v>
      </c>
    </row>
    <row r="4850" spans="1:4" x14ac:dyDescent="0.2">
      <c r="A4850" s="4" t="s">
        <v>11</v>
      </c>
      <c r="B4850" s="6">
        <v>0</v>
      </c>
      <c r="C4850" s="9">
        <v>0.16</v>
      </c>
      <c r="D4850" s="8">
        <v>0</v>
      </c>
    </row>
    <row r="4851" spans="1:4" x14ac:dyDescent="0.2">
      <c r="A4851" s="4" t="s">
        <v>11</v>
      </c>
      <c r="B4851" s="6">
        <v>1</v>
      </c>
      <c r="C4851" s="9">
        <v>0.161</v>
      </c>
      <c r="D4851" s="8">
        <v>0</v>
      </c>
    </row>
    <row r="4852" spans="1:4" x14ac:dyDescent="0.2">
      <c r="A4852" s="4" t="s">
        <v>11</v>
      </c>
      <c r="B4852" s="6">
        <v>2</v>
      </c>
      <c r="C4852" s="9">
        <v>4.0069999999999997</v>
      </c>
      <c r="D4852" s="8">
        <v>0</v>
      </c>
    </row>
    <row r="4853" spans="1:4" x14ac:dyDescent="0.2">
      <c r="A4853" s="4" t="s">
        <v>11</v>
      </c>
      <c r="B4853" s="6">
        <v>3</v>
      </c>
      <c r="C4853" s="9">
        <v>4.1550000000000002</v>
      </c>
      <c r="D4853" s="8">
        <v>0</v>
      </c>
    </row>
    <row r="4854" spans="1:4" x14ac:dyDescent="0.2">
      <c r="A4854" s="4" t="s">
        <v>11</v>
      </c>
      <c r="B4854" s="6">
        <v>4</v>
      </c>
      <c r="C4854" s="9">
        <v>4.1289999999999996</v>
      </c>
      <c r="D4854" s="8">
        <v>0</v>
      </c>
    </row>
    <row r="4855" spans="1:4" x14ac:dyDescent="0.2">
      <c r="A4855" s="4" t="s">
        <v>11</v>
      </c>
      <c r="B4855" s="6">
        <v>5</v>
      </c>
      <c r="C4855" s="9">
        <v>4.125</v>
      </c>
      <c r="D4855" s="8">
        <v>0</v>
      </c>
    </row>
    <row r="4856" spans="1:4" x14ac:dyDescent="0.2">
      <c r="A4856" s="4" t="s">
        <v>11</v>
      </c>
      <c r="B4856" s="6">
        <v>6</v>
      </c>
      <c r="C4856" s="9">
        <v>4.1349999999999998</v>
      </c>
      <c r="D4856" s="8">
        <v>47</v>
      </c>
    </row>
    <row r="4857" spans="1:4" x14ac:dyDescent="0.2">
      <c r="A4857" s="4" t="s">
        <v>11</v>
      </c>
      <c r="B4857" s="6">
        <v>7</v>
      </c>
      <c r="C4857" s="9">
        <v>4.2069999999999999</v>
      </c>
      <c r="D4857" s="8">
        <v>223.07</v>
      </c>
    </row>
    <row r="4858" spans="1:4" x14ac:dyDescent="0.2">
      <c r="A4858" s="4" t="s">
        <v>11</v>
      </c>
      <c r="B4858" s="6">
        <v>8</v>
      </c>
      <c r="C4858" s="9">
        <v>4.0720000000000001</v>
      </c>
      <c r="D4858" s="8">
        <v>445.1</v>
      </c>
    </row>
    <row r="4859" spans="1:4" x14ac:dyDescent="0.2">
      <c r="A4859" s="4" t="s">
        <v>11</v>
      </c>
      <c r="B4859" s="6">
        <v>9</v>
      </c>
      <c r="C4859" s="9">
        <v>4.016</v>
      </c>
      <c r="D4859" s="8">
        <v>658.09</v>
      </c>
    </row>
    <row r="4860" spans="1:4" x14ac:dyDescent="0.2">
      <c r="A4860" s="4" t="s">
        <v>11</v>
      </c>
      <c r="B4860" s="6">
        <v>10</v>
      </c>
      <c r="C4860" s="9">
        <v>3.99</v>
      </c>
      <c r="D4860" s="8">
        <v>834.47</v>
      </c>
    </row>
    <row r="4861" spans="1:4" x14ac:dyDescent="0.2">
      <c r="A4861" s="4" t="s">
        <v>11</v>
      </c>
      <c r="B4861" s="6">
        <v>11</v>
      </c>
      <c r="C4861" s="9">
        <v>3.9929999999999999</v>
      </c>
      <c r="D4861" s="8">
        <v>946.23</v>
      </c>
    </row>
    <row r="4862" spans="1:4" x14ac:dyDescent="0.2">
      <c r="A4862" s="4" t="s">
        <v>11</v>
      </c>
      <c r="B4862" s="6">
        <v>12</v>
      </c>
      <c r="C4862" s="9">
        <v>3.976</v>
      </c>
      <c r="D4862" s="8">
        <v>999.07</v>
      </c>
    </row>
    <row r="4863" spans="1:4" x14ac:dyDescent="0.2">
      <c r="A4863" s="4" t="s">
        <v>11</v>
      </c>
      <c r="B4863" s="6">
        <v>13</v>
      </c>
      <c r="C4863" s="9">
        <v>3.9670000000000001</v>
      </c>
      <c r="D4863" s="8">
        <v>980.78</v>
      </c>
    </row>
    <row r="4864" spans="1:4" x14ac:dyDescent="0.2">
      <c r="A4864" s="4" t="s">
        <v>11</v>
      </c>
      <c r="B4864" s="6">
        <v>14</v>
      </c>
      <c r="C4864" s="9">
        <v>0.55700000000000005</v>
      </c>
      <c r="D4864" s="8">
        <v>897.67</v>
      </c>
    </row>
    <row r="4865" spans="1:4" x14ac:dyDescent="0.2">
      <c r="A4865" s="4" t="s">
        <v>11</v>
      </c>
      <c r="B4865" s="6">
        <v>15</v>
      </c>
      <c r="C4865" s="9">
        <v>0.10100000000000001</v>
      </c>
      <c r="D4865" s="8">
        <v>747.39</v>
      </c>
    </row>
    <row r="4866" spans="1:4" x14ac:dyDescent="0.2">
      <c r="A4866" s="4" t="s">
        <v>11</v>
      </c>
      <c r="B4866" s="6">
        <v>16</v>
      </c>
      <c r="C4866" s="9">
        <v>0.105</v>
      </c>
      <c r="D4866" s="8">
        <v>546.88</v>
      </c>
    </row>
    <row r="4867" spans="1:4" x14ac:dyDescent="0.2">
      <c r="A4867" s="4" t="s">
        <v>11</v>
      </c>
      <c r="B4867" s="6">
        <v>17</v>
      </c>
      <c r="C4867" s="9">
        <v>9.9000000000000005E-2</v>
      </c>
      <c r="D4867" s="8">
        <v>326.37</v>
      </c>
    </row>
    <row r="4868" spans="1:4" x14ac:dyDescent="0.2">
      <c r="A4868" s="4" t="s">
        <v>11</v>
      </c>
      <c r="B4868" s="6">
        <v>18</v>
      </c>
      <c r="C4868" s="9">
        <v>9.6000000000000002E-2</v>
      </c>
      <c r="D4868" s="8">
        <v>111.98</v>
      </c>
    </row>
    <row r="4869" spans="1:4" x14ac:dyDescent="0.2">
      <c r="A4869" s="4" t="s">
        <v>11</v>
      </c>
      <c r="B4869" s="6">
        <v>19</v>
      </c>
      <c r="C4869" s="9">
        <v>0.1</v>
      </c>
      <c r="D4869" s="8">
        <v>20.79</v>
      </c>
    </row>
    <row r="4870" spans="1:4" x14ac:dyDescent="0.2">
      <c r="A4870" s="4" t="s">
        <v>11</v>
      </c>
      <c r="B4870" s="6">
        <v>20</v>
      </c>
      <c r="C4870" s="9">
        <v>0.107</v>
      </c>
      <c r="D4870" s="8">
        <v>0</v>
      </c>
    </row>
    <row r="4871" spans="1:4" x14ac:dyDescent="0.2">
      <c r="A4871" s="4" t="s">
        <v>11</v>
      </c>
      <c r="B4871" s="6">
        <v>21</v>
      </c>
      <c r="C4871" s="9">
        <v>0.10299999999999999</v>
      </c>
      <c r="D4871" s="8">
        <v>0</v>
      </c>
    </row>
    <row r="4872" spans="1:4" x14ac:dyDescent="0.2">
      <c r="A4872" s="4" t="s">
        <v>11</v>
      </c>
      <c r="B4872" s="6">
        <v>22</v>
      </c>
      <c r="C4872" s="9">
        <v>0.114</v>
      </c>
      <c r="D4872" s="8">
        <v>0</v>
      </c>
    </row>
    <row r="4873" spans="1:4" x14ac:dyDescent="0.2">
      <c r="A4873" s="4" t="s">
        <v>11</v>
      </c>
      <c r="B4873" s="6">
        <v>23</v>
      </c>
      <c r="C4873" s="9">
        <v>0.3</v>
      </c>
      <c r="D4873" s="8">
        <v>0</v>
      </c>
    </row>
    <row r="4874" spans="1:4" x14ac:dyDescent="0.2">
      <c r="A4874" s="4" t="s">
        <v>11</v>
      </c>
      <c r="B4874" s="6">
        <v>0</v>
      </c>
      <c r="C4874" s="9">
        <v>0.154</v>
      </c>
      <c r="D4874" s="8">
        <v>0</v>
      </c>
    </row>
    <row r="4875" spans="1:4" x14ac:dyDescent="0.2">
      <c r="A4875" s="4" t="s">
        <v>11</v>
      </c>
      <c r="B4875" s="6">
        <v>1</v>
      </c>
      <c r="C4875" s="9">
        <v>0.161</v>
      </c>
      <c r="D4875" s="8">
        <v>0</v>
      </c>
    </row>
    <row r="4876" spans="1:4" x14ac:dyDescent="0.2">
      <c r="A4876" s="4" t="s">
        <v>11</v>
      </c>
      <c r="B4876" s="6">
        <v>2</v>
      </c>
      <c r="C4876" s="9">
        <v>3.9790000000000001</v>
      </c>
      <c r="D4876" s="8">
        <v>0</v>
      </c>
    </row>
    <row r="4877" spans="1:4" x14ac:dyDescent="0.2">
      <c r="A4877" s="4" t="s">
        <v>11</v>
      </c>
      <c r="B4877" s="6">
        <v>3</v>
      </c>
      <c r="C4877" s="9">
        <v>4.1340000000000003</v>
      </c>
      <c r="D4877" s="8">
        <v>0</v>
      </c>
    </row>
    <row r="4878" spans="1:4" x14ac:dyDescent="0.2">
      <c r="A4878" s="4" t="s">
        <v>11</v>
      </c>
      <c r="B4878" s="6">
        <v>4</v>
      </c>
      <c r="C4878" s="9">
        <v>4.1280000000000001</v>
      </c>
      <c r="D4878" s="8">
        <v>0</v>
      </c>
    </row>
    <row r="4879" spans="1:4" x14ac:dyDescent="0.2">
      <c r="A4879" s="4" t="s">
        <v>11</v>
      </c>
      <c r="B4879" s="6">
        <v>5</v>
      </c>
      <c r="C4879" s="9">
        <v>4.125</v>
      </c>
      <c r="D4879" s="8">
        <v>0</v>
      </c>
    </row>
    <row r="4880" spans="1:4" x14ac:dyDescent="0.2">
      <c r="A4880" s="4" t="s">
        <v>11</v>
      </c>
      <c r="B4880" s="6">
        <v>6</v>
      </c>
      <c r="C4880" s="9">
        <v>4.1159999999999997</v>
      </c>
      <c r="D4880" s="8">
        <v>47</v>
      </c>
    </row>
    <row r="4881" spans="1:4" x14ac:dyDescent="0.2">
      <c r="A4881" s="4" t="s">
        <v>11</v>
      </c>
      <c r="B4881" s="6">
        <v>7</v>
      </c>
      <c r="C4881" s="9">
        <v>4.1769999999999996</v>
      </c>
      <c r="D4881" s="8">
        <v>221.17</v>
      </c>
    </row>
    <row r="4882" spans="1:4" x14ac:dyDescent="0.2">
      <c r="A4882" s="4" t="s">
        <v>11</v>
      </c>
      <c r="B4882" s="6">
        <v>8</v>
      </c>
      <c r="C4882" s="9">
        <v>4.0650000000000004</v>
      </c>
      <c r="D4882" s="8">
        <v>442.38</v>
      </c>
    </row>
    <row r="4883" spans="1:4" x14ac:dyDescent="0.2">
      <c r="A4883" s="4" t="s">
        <v>11</v>
      </c>
      <c r="B4883" s="6">
        <v>9</v>
      </c>
      <c r="C4883" s="9">
        <v>3.9820000000000002</v>
      </c>
      <c r="D4883" s="8">
        <v>651.49</v>
      </c>
    </row>
    <row r="4884" spans="1:4" x14ac:dyDescent="0.2">
      <c r="A4884" s="4" t="s">
        <v>11</v>
      </c>
      <c r="B4884" s="6">
        <v>10</v>
      </c>
      <c r="C4884" s="9">
        <v>3.952</v>
      </c>
      <c r="D4884" s="8">
        <v>830.19</v>
      </c>
    </row>
    <row r="4885" spans="1:4" x14ac:dyDescent="0.2">
      <c r="A4885" s="4" t="s">
        <v>11</v>
      </c>
      <c r="B4885" s="6">
        <v>11</v>
      </c>
      <c r="C4885" s="9">
        <v>3.944</v>
      </c>
      <c r="D4885" s="8">
        <v>945.85</v>
      </c>
    </row>
    <row r="4886" spans="1:4" x14ac:dyDescent="0.2">
      <c r="A4886" s="4" t="s">
        <v>11</v>
      </c>
      <c r="B4886" s="6">
        <v>12</v>
      </c>
      <c r="C4886" s="9">
        <v>3.9340000000000002</v>
      </c>
      <c r="D4886" s="8">
        <v>999.76</v>
      </c>
    </row>
    <row r="4887" spans="1:4" x14ac:dyDescent="0.2">
      <c r="A4887" s="4" t="s">
        <v>11</v>
      </c>
      <c r="B4887" s="6">
        <v>13</v>
      </c>
      <c r="C4887" s="9">
        <v>3.9390000000000001</v>
      </c>
      <c r="D4887" s="8">
        <v>992.92</v>
      </c>
    </row>
    <row r="4888" spans="1:4" x14ac:dyDescent="0.2">
      <c r="A4888" s="4" t="s">
        <v>11</v>
      </c>
      <c r="B4888" s="6">
        <v>14</v>
      </c>
      <c r="C4888" s="9">
        <v>0.42899999999999999</v>
      </c>
      <c r="D4888" s="8">
        <v>903.4</v>
      </c>
    </row>
    <row r="4889" spans="1:4" x14ac:dyDescent="0.2">
      <c r="A4889" s="4" t="s">
        <v>11</v>
      </c>
      <c r="B4889" s="6">
        <v>15</v>
      </c>
      <c r="C4889" s="9">
        <v>6.9000000000000006E-2</v>
      </c>
      <c r="D4889" s="8">
        <v>750.78</v>
      </c>
    </row>
    <row r="4890" spans="1:4" x14ac:dyDescent="0.2">
      <c r="A4890" s="4" t="s">
        <v>11</v>
      </c>
      <c r="B4890" s="6">
        <v>16</v>
      </c>
      <c r="C4890" s="9">
        <v>7.0000000000000007E-2</v>
      </c>
      <c r="D4890" s="8">
        <v>548.76</v>
      </c>
    </row>
    <row r="4891" spans="1:4" x14ac:dyDescent="0.2">
      <c r="A4891" s="4" t="s">
        <v>11</v>
      </c>
      <c r="B4891" s="6">
        <v>17</v>
      </c>
      <c r="C4891" s="9">
        <v>6.8000000000000005E-2</v>
      </c>
      <c r="D4891" s="8">
        <v>327.68</v>
      </c>
    </row>
    <row r="4892" spans="1:4" x14ac:dyDescent="0.2">
      <c r="A4892" s="4" t="s">
        <v>11</v>
      </c>
      <c r="B4892" s="6">
        <v>18</v>
      </c>
      <c r="C4892" s="9">
        <v>6.9000000000000006E-2</v>
      </c>
      <c r="D4892" s="8">
        <v>111.1</v>
      </c>
    </row>
    <row r="4893" spans="1:4" x14ac:dyDescent="0.2">
      <c r="A4893" s="4" t="s">
        <v>11</v>
      </c>
      <c r="B4893" s="6">
        <v>19</v>
      </c>
      <c r="C4893" s="9">
        <v>7.4999999999999997E-2</v>
      </c>
      <c r="D4893" s="8">
        <v>20.79</v>
      </c>
    </row>
    <row r="4894" spans="1:4" x14ac:dyDescent="0.2">
      <c r="A4894" s="4" t="s">
        <v>11</v>
      </c>
      <c r="B4894" s="6">
        <v>20</v>
      </c>
      <c r="C4894" s="9">
        <v>8.5999999999999993E-2</v>
      </c>
      <c r="D4894" s="8">
        <v>0</v>
      </c>
    </row>
    <row r="4895" spans="1:4" x14ac:dyDescent="0.2">
      <c r="A4895" s="4" t="s">
        <v>11</v>
      </c>
      <c r="B4895" s="6">
        <v>21</v>
      </c>
      <c r="C4895" s="9">
        <v>0.111</v>
      </c>
      <c r="D4895" s="8">
        <v>0</v>
      </c>
    </row>
    <row r="4896" spans="1:4" x14ac:dyDescent="0.2">
      <c r="A4896" s="4" t="s">
        <v>11</v>
      </c>
      <c r="B4896" s="6">
        <v>22</v>
      </c>
      <c r="C4896" s="9">
        <v>0.19600000000000001</v>
      </c>
      <c r="D4896" s="8">
        <v>0</v>
      </c>
    </row>
    <row r="4897" spans="1:4" x14ac:dyDescent="0.2">
      <c r="A4897" s="4" t="s">
        <v>11</v>
      </c>
      <c r="B4897" s="6">
        <v>23</v>
      </c>
      <c r="C4897" s="9">
        <v>0.253</v>
      </c>
      <c r="D4897" s="8">
        <v>0</v>
      </c>
    </row>
    <row r="4898" spans="1:4" x14ac:dyDescent="0.2">
      <c r="A4898" s="4" t="s">
        <v>11</v>
      </c>
      <c r="B4898" s="6">
        <v>0</v>
      </c>
      <c r="C4898" s="9">
        <v>0.151</v>
      </c>
      <c r="D4898" s="8">
        <v>0</v>
      </c>
    </row>
    <row r="4899" spans="1:4" x14ac:dyDescent="0.2">
      <c r="A4899" s="4" t="s">
        <v>11</v>
      </c>
      <c r="B4899" s="6">
        <v>1</v>
      </c>
      <c r="C4899" s="9">
        <v>0.151</v>
      </c>
      <c r="D4899" s="8">
        <v>0</v>
      </c>
    </row>
    <row r="4900" spans="1:4" x14ac:dyDescent="0.2">
      <c r="A4900" s="4" t="s">
        <v>11</v>
      </c>
      <c r="B4900" s="6">
        <v>2</v>
      </c>
      <c r="C4900" s="9">
        <v>3.9590000000000001</v>
      </c>
      <c r="D4900" s="8">
        <v>0</v>
      </c>
    </row>
    <row r="4901" spans="1:4" x14ac:dyDescent="0.2">
      <c r="A4901" s="4" t="s">
        <v>11</v>
      </c>
      <c r="B4901" s="6">
        <v>3</v>
      </c>
      <c r="C4901" s="9">
        <v>4.1219999999999999</v>
      </c>
      <c r="D4901" s="8">
        <v>0</v>
      </c>
    </row>
    <row r="4902" spans="1:4" x14ac:dyDescent="0.2">
      <c r="A4902" s="4" t="s">
        <v>11</v>
      </c>
      <c r="B4902" s="6">
        <v>4</v>
      </c>
      <c r="C4902" s="9">
        <v>4.1120000000000001</v>
      </c>
      <c r="D4902" s="8">
        <v>0</v>
      </c>
    </row>
    <row r="4903" spans="1:4" x14ac:dyDescent="0.2">
      <c r="A4903" s="4" t="s">
        <v>11</v>
      </c>
      <c r="B4903" s="6">
        <v>5</v>
      </c>
      <c r="C4903" s="9">
        <v>4.1150000000000002</v>
      </c>
      <c r="D4903" s="8">
        <v>0</v>
      </c>
    </row>
    <row r="4904" spans="1:4" x14ac:dyDescent="0.2">
      <c r="A4904" s="4" t="s">
        <v>11</v>
      </c>
      <c r="B4904" s="6">
        <v>6</v>
      </c>
      <c r="C4904" s="9">
        <v>4.1180000000000003</v>
      </c>
      <c r="D4904" s="8">
        <v>46.1</v>
      </c>
    </row>
    <row r="4905" spans="1:4" x14ac:dyDescent="0.2">
      <c r="A4905" s="4" t="s">
        <v>11</v>
      </c>
      <c r="B4905" s="6">
        <v>7</v>
      </c>
      <c r="C4905" s="9">
        <v>4.1319999999999997</v>
      </c>
      <c r="D4905" s="8">
        <v>221.13</v>
      </c>
    </row>
    <row r="4906" spans="1:4" x14ac:dyDescent="0.2">
      <c r="A4906" s="4" t="s">
        <v>11</v>
      </c>
      <c r="B4906" s="6">
        <v>8</v>
      </c>
      <c r="C4906" s="9">
        <v>3.9940000000000002</v>
      </c>
      <c r="D4906" s="8">
        <v>444</v>
      </c>
    </row>
    <row r="4907" spans="1:4" x14ac:dyDescent="0.2">
      <c r="A4907" s="4" t="s">
        <v>11</v>
      </c>
      <c r="B4907" s="6">
        <v>9</v>
      </c>
      <c r="C4907" s="9">
        <v>4.085</v>
      </c>
      <c r="D4907" s="8">
        <v>654.61</v>
      </c>
    </row>
    <row r="4908" spans="1:4" x14ac:dyDescent="0.2">
      <c r="A4908" s="4" t="s">
        <v>11</v>
      </c>
      <c r="B4908" s="6">
        <v>10</v>
      </c>
      <c r="C4908" s="9">
        <v>4.0419999999999998</v>
      </c>
      <c r="D4908" s="8">
        <v>830.84</v>
      </c>
    </row>
    <row r="4909" spans="1:4" x14ac:dyDescent="0.2">
      <c r="A4909" s="4" t="s">
        <v>11</v>
      </c>
      <c r="B4909" s="6">
        <v>11</v>
      </c>
      <c r="C4909" s="9">
        <v>4.0170000000000003</v>
      </c>
      <c r="D4909" s="8">
        <v>961.92</v>
      </c>
    </row>
    <row r="4910" spans="1:4" x14ac:dyDescent="0.2">
      <c r="A4910" s="4" t="s">
        <v>11</v>
      </c>
      <c r="B4910" s="6">
        <v>12</v>
      </c>
      <c r="C4910" s="9">
        <v>4.0110000000000001</v>
      </c>
      <c r="D4910" s="8">
        <v>1000.51</v>
      </c>
    </row>
    <row r="4911" spans="1:4" x14ac:dyDescent="0.2">
      <c r="A4911" s="4" t="s">
        <v>11</v>
      </c>
      <c r="B4911" s="6">
        <v>13</v>
      </c>
      <c r="C4911" s="9">
        <v>3.9990000000000001</v>
      </c>
      <c r="D4911" s="8">
        <v>992.66</v>
      </c>
    </row>
    <row r="4912" spans="1:4" x14ac:dyDescent="0.2">
      <c r="A4912" s="4" t="s">
        <v>11</v>
      </c>
      <c r="B4912" s="6">
        <v>14</v>
      </c>
      <c r="C4912" s="9">
        <v>0.41</v>
      </c>
      <c r="D4912" s="8">
        <v>913.2</v>
      </c>
    </row>
    <row r="4913" spans="1:4" x14ac:dyDescent="0.2">
      <c r="A4913" s="4" t="s">
        <v>11</v>
      </c>
      <c r="B4913" s="6">
        <v>15</v>
      </c>
      <c r="C4913" s="9">
        <v>0.108</v>
      </c>
      <c r="D4913" s="8">
        <v>755.25</v>
      </c>
    </row>
    <row r="4914" spans="1:4" x14ac:dyDescent="0.2">
      <c r="A4914" s="4" t="s">
        <v>11</v>
      </c>
      <c r="B4914" s="6">
        <v>16</v>
      </c>
      <c r="C4914" s="9">
        <v>6.9000000000000006E-2</v>
      </c>
      <c r="D4914" s="8">
        <v>551.74</v>
      </c>
    </row>
    <row r="4915" spans="1:4" x14ac:dyDescent="0.2">
      <c r="A4915" s="4" t="s">
        <v>11</v>
      </c>
      <c r="B4915" s="6">
        <v>17</v>
      </c>
      <c r="C4915" s="9">
        <v>6.8000000000000005E-2</v>
      </c>
      <c r="D4915" s="8">
        <v>330.18</v>
      </c>
    </row>
    <row r="4916" spans="1:4" x14ac:dyDescent="0.2">
      <c r="A4916" s="4" t="s">
        <v>11</v>
      </c>
      <c r="B4916" s="6">
        <v>18</v>
      </c>
      <c r="C4916" s="9">
        <v>6.5000000000000002E-2</v>
      </c>
      <c r="D4916" s="8">
        <v>110.72</v>
      </c>
    </row>
    <row r="4917" spans="1:4" x14ac:dyDescent="0.2">
      <c r="A4917" s="4" t="s">
        <v>11</v>
      </c>
      <c r="B4917" s="6">
        <v>19</v>
      </c>
      <c r="C4917" s="9">
        <v>6.6000000000000003E-2</v>
      </c>
      <c r="D4917" s="8">
        <v>18.98</v>
      </c>
    </row>
    <row r="4918" spans="1:4" x14ac:dyDescent="0.2">
      <c r="A4918" s="4" t="s">
        <v>11</v>
      </c>
      <c r="B4918" s="6">
        <v>20</v>
      </c>
      <c r="C4918" s="9">
        <v>6.5000000000000002E-2</v>
      </c>
      <c r="D4918" s="8">
        <v>0</v>
      </c>
    </row>
    <row r="4919" spans="1:4" x14ac:dyDescent="0.2">
      <c r="A4919" s="4" t="s">
        <v>11</v>
      </c>
      <c r="B4919" s="6">
        <v>21</v>
      </c>
      <c r="C4919" s="9">
        <v>8.6999999999999994E-2</v>
      </c>
      <c r="D4919" s="8">
        <v>0</v>
      </c>
    </row>
    <row r="4920" spans="1:4" x14ac:dyDescent="0.2">
      <c r="A4920" s="4" t="s">
        <v>11</v>
      </c>
      <c r="B4920" s="6">
        <v>22</v>
      </c>
      <c r="C4920" s="9">
        <v>0.314</v>
      </c>
      <c r="D4920" s="8">
        <v>0</v>
      </c>
    </row>
    <row r="4921" spans="1:4" x14ac:dyDescent="0.2">
      <c r="A4921" s="4" t="s">
        <v>11</v>
      </c>
      <c r="B4921" s="6">
        <v>23</v>
      </c>
      <c r="C4921" s="9">
        <v>0.19500000000000001</v>
      </c>
      <c r="D4921" s="8">
        <v>0</v>
      </c>
    </row>
    <row r="4922" spans="1:4" x14ac:dyDescent="0.2">
      <c r="A4922" s="4" t="s">
        <v>11</v>
      </c>
      <c r="B4922" s="6">
        <v>0</v>
      </c>
      <c r="C4922" s="9">
        <v>0.155</v>
      </c>
      <c r="D4922" s="8">
        <v>0</v>
      </c>
    </row>
    <row r="4923" spans="1:4" x14ac:dyDescent="0.2">
      <c r="A4923" s="4" t="s">
        <v>11</v>
      </c>
      <c r="B4923" s="6">
        <v>1</v>
      </c>
      <c r="C4923" s="9">
        <v>0.156</v>
      </c>
      <c r="D4923" s="8">
        <v>0</v>
      </c>
    </row>
    <row r="4924" spans="1:4" x14ac:dyDescent="0.2">
      <c r="A4924" s="4" t="s">
        <v>11</v>
      </c>
      <c r="B4924" s="6">
        <v>2</v>
      </c>
      <c r="C4924" s="9">
        <v>3.927</v>
      </c>
      <c r="D4924" s="8">
        <v>0</v>
      </c>
    </row>
    <row r="4925" spans="1:4" x14ac:dyDescent="0.2">
      <c r="A4925" s="4" t="s">
        <v>11</v>
      </c>
      <c r="B4925" s="6">
        <v>3</v>
      </c>
      <c r="C4925" s="9">
        <v>4.0860000000000003</v>
      </c>
      <c r="D4925" s="8">
        <v>0</v>
      </c>
    </row>
    <row r="4926" spans="1:4" x14ac:dyDescent="0.2">
      <c r="A4926" s="4" t="s">
        <v>11</v>
      </c>
      <c r="B4926" s="6">
        <v>4</v>
      </c>
      <c r="C4926" s="9">
        <v>4.0720000000000001</v>
      </c>
      <c r="D4926" s="8">
        <v>0</v>
      </c>
    </row>
    <row r="4927" spans="1:4" x14ac:dyDescent="0.2">
      <c r="A4927" s="4" t="s">
        <v>11</v>
      </c>
      <c r="B4927" s="6">
        <v>5</v>
      </c>
      <c r="C4927" s="9">
        <v>4.07</v>
      </c>
      <c r="D4927" s="8">
        <v>0</v>
      </c>
    </row>
    <row r="4928" spans="1:4" x14ac:dyDescent="0.2">
      <c r="A4928" s="4" t="s">
        <v>11</v>
      </c>
      <c r="B4928" s="6">
        <v>6</v>
      </c>
      <c r="C4928" s="9">
        <v>4.069</v>
      </c>
      <c r="D4928" s="8">
        <v>46.1</v>
      </c>
    </row>
    <row r="4929" spans="1:4" x14ac:dyDescent="0.2">
      <c r="A4929" s="4" t="s">
        <v>11</v>
      </c>
      <c r="B4929" s="6">
        <v>7</v>
      </c>
      <c r="C4929" s="9">
        <v>4.0330000000000004</v>
      </c>
      <c r="D4929" s="8">
        <v>219.82</v>
      </c>
    </row>
    <row r="4930" spans="1:4" x14ac:dyDescent="0.2">
      <c r="A4930" s="4" t="s">
        <v>11</v>
      </c>
      <c r="B4930" s="6">
        <v>8</v>
      </c>
      <c r="C4930" s="9">
        <v>3.97</v>
      </c>
      <c r="D4930" s="8">
        <v>441.32</v>
      </c>
    </row>
    <row r="4931" spans="1:4" x14ac:dyDescent="0.2">
      <c r="A4931" s="4" t="s">
        <v>11</v>
      </c>
      <c r="B4931" s="6">
        <v>9</v>
      </c>
      <c r="C4931" s="9">
        <v>3.9390000000000001</v>
      </c>
      <c r="D4931" s="8">
        <v>650.55999999999995</v>
      </c>
    </row>
    <row r="4932" spans="1:4" x14ac:dyDescent="0.2">
      <c r="A4932" s="4" t="s">
        <v>11</v>
      </c>
      <c r="B4932" s="6">
        <v>10</v>
      </c>
      <c r="C4932" s="9">
        <v>3.915</v>
      </c>
      <c r="D4932" s="8">
        <v>826.58</v>
      </c>
    </row>
    <row r="4933" spans="1:4" x14ac:dyDescent="0.2">
      <c r="A4933" s="4" t="s">
        <v>11</v>
      </c>
      <c r="B4933" s="6">
        <v>11</v>
      </c>
      <c r="C4933" s="9">
        <v>3.9079999999999999</v>
      </c>
      <c r="D4933" s="8">
        <v>947.3</v>
      </c>
    </row>
    <row r="4934" spans="1:4" x14ac:dyDescent="0.2">
      <c r="A4934" s="4" t="s">
        <v>11</v>
      </c>
      <c r="B4934" s="6">
        <v>12</v>
      </c>
      <c r="C4934" s="9">
        <v>3.9020000000000001</v>
      </c>
      <c r="D4934" s="8">
        <v>994.95</v>
      </c>
    </row>
    <row r="4935" spans="1:4" x14ac:dyDescent="0.2">
      <c r="A4935" s="4" t="s">
        <v>11</v>
      </c>
      <c r="B4935" s="6">
        <v>13</v>
      </c>
      <c r="C4935" s="9">
        <v>2.956</v>
      </c>
      <c r="D4935" s="8">
        <v>983.02</v>
      </c>
    </row>
    <row r="4936" spans="1:4" x14ac:dyDescent="0.2">
      <c r="A4936" s="4" t="s">
        <v>11</v>
      </c>
      <c r="B4936" s="6">
        <v>14</v>
      </c>
      <c r="C4936" s="9">
        <v>0.19500000000000001</v>
      </c>
      <c r="D4936" s="8">
        <v>893.7</v>
      </c>
    </row>
    <row r="4937" spans="1:4" x14ac:dyDescent="0.2">
      <c r="A4937" s="4" t="s">
        <v>11</v>
      </c>
      <c r="B4937" s="6">
        <v>15</v>
      </c>
      <c r="C4937" s="9">
        <v>6.0999999999999999E-2</v>
      </c>
      <c r="D4937" s="8">
        <v>743.5</v>
      </c>
    </row>
    <row r="4938" spans="1:4" x14ac:dyDescent="0.2">
      <c r="A4938" s="4" t="s">
        <v>11</v>
      </c>
      <c r="B4938" s="6">
        <v>16</v>
      </c>
      <c r="C4938" s="9">
        <v>6.0999999999999999E-2</v>
      </c>
      <c r="D4938" s="8">
        <v>543.94000000000005</v>
      </c>
    </row>
    <row r="4939" spans="1:4" x14ac:dyDescent="0.2">
      <c r="A4939" s="4" t="s">
        <v>11</v>
      </c>
      <c r="B4939" s="6">
        <v>17</v>
      </c>
      <c r="C4939" s="9">
        <v>6.0999999999999999E-2</v>
      </c>
      <c r="D4939" s="8">
        <v>322.56</v>
      </c>
    </row>
    <row r="4940" spans="1:4" x14ac:dyDescent="0.2">
      <c r="A4940" s="4" t="s">
        <v>11</v>
      </c>
      <c r="B4940" s="6">
        <v>18</v>
      </c>
      <c r="C4940" s="9">
        <v>6.2E-2</v>
      </c>
      <c r="D4940" s="8">
        <v>111.07</v>
      </c>
    </row>
    <row r="4941" spans="1:4" x14ac:dyDescent="0.2">
      <c r="A4941" s="4" t="s">
        <v>11</v>
      </c>
      <c r="B4941" s="6">
        <v>19</v>
      </c>
      <c r="C4941" s="9">
        <v>7.0000000000000007E-2</v>
      </c>
      <c r="D4941" s="8">
        <v>18.079999999999998</v>
      </c>
    </row>
    <row r="4942" spans="1:4" x14ac:dyDescent="0.2">
      <c r="A4942" s="4" t="s">
        <v>11</v>
      </c>
      <c r="B4942" s="6">
        <v>20</v>
      </c>
      <c r="C4942" s="9">
        <v>6.8000000000000005E-2</v>
      </c>
      <c r="D4942" s="8">
        <v>0</v>
      </c>
    </row>
    <row r="4943" spans="1:4" x14ac:dyDescent="0.2">
      <c r="A4943" s="4" t="s">
        <v>11</v>
      </c>
      <c r="B4943" s="6">
        <v>21</v>
      </c>
      <c r="C4943" s="9">
        <v>6.9000000000000006E-2</v>
      </c>
      <c r="D4943" s="8">
        <v>0</v>
      </c>
    </row>
    <row r="4944" spans="1:4" x14ac:dyDescent="0.2">
      <c r="A4944" s="4" t="s">
        <v>11</v>
      </c>
      <c r="B4944" s="6">
        <v>22</v>
      </c>
      <c r="C4944" s="9">
        <v>0.14699999999999999</v>
      </c>
      <c r="D4944" s="8">
        <v>0</v>
      </c>
    </row>
    <row r="4945" spans="1:4" x14ac:dyDescent="0.2">
      <c r="A4945" s="4" t="s">
        <v>11</v>
      </c>
      <c r="B4945" s="6">
        <v>23</v>
      </c>
      <c r="C4945" s="9">
        <v>0.161</v>
      </c>
      <c r="D4945" s="8">
        <v>0</v>
      </c>
    </row>
    <row r="4946" spans="1:4" x14ac:dyDescent="0.2">
      <c r="A4946" s="4" t="s">
        <v>11</v>
      </c>
      <c r="B4946" s="6">
        <v>0</v>
      </c>
      <c r="C4946" s="9">
        <v>0.157</v>
      </c>
      <c r="D4946" s="8">
        <v>0</v>
      </c>
    </row>
    <row r="4947" spans="1:4" x14ac:dyDescent="0.2">
      <c r="A4947" s="4" t="s">
        <v>11</v>
      </c>
      <c r="B4947" s="6">
        <v>1</v>
      </c>
      <c r="C4947" s="9">
        <v>0.155</v>
      </c>
      <c r="D4947" s="8">
        <v>0</v>
      </c>
    </row>
    <row r="4948" spans="1:4" x14ac:dyDescent="0.2">
      <c r="A4948" s="4" t="s">
        <v>11</v>
      </c>
      <c r="B4948" s="6">
        <v>2</v>
      </c>
      <c r="C4948" s="9">
        <v>0.151</v>
      </c>
      <c r="D4948" s="8">
        <v>0</v>
      </c>
    </row>
    <row r="4949" spans="1:4" x14ac:dyDescent="0.2">
      <c r="A4949" s="4" t="s">
        <v>11</v>
      </c>
      <c r="B4949" s="6">
        <v>3</v>
      </c>
      <c r="C4949" s="9">
        <v>0.15</v>
      </c>
      <c r="D4949" s="8">
        <v>0</v>
      </c>
    </row>
    <row r="4950" spans="1:4" x14ac:dyDescent="0.2">
      <c r="A4950" s="4" t="s">
        <v>11</v>
      </c>
      <c r="B4950" s="6">
        <v>4</v>
      </c>
      <c r="C4950" s="9">
        <v>0.152</v>
      </c>
      <c r="D4950" s="8">
        <v>0</v>
      </c>
    </row>
    <row r="4951" spans="1:4" x14ac:dyDescent="0.2">
      <c r="A4951" s="4" t="s">
        <v>11</v>
      </c>
      <c r="B4951" s="6">
        <v>5</v>
      </c>
      <c r="C4951" s="9">
        <v>0.15</v>
      </c>
      <c r="D4951" s="8">
        <v>0</v>
      </c>
    </row>
    <row r="4952" spans="1:4" x14ac:dyDescent="0.2">
      <c r="A4952" s="4" t="s">
        <v>11</v>
      </c>
      <c r="B4952" s="6">
        <v>6</v>
      </c>
      <c r="C4952" s="9">
        <v>0.151</v>
      </c>
      <c r="D4952" s="8">
        <v>47</v>
      </c>
    </row>
    <row r="4953" spans="1:4" x14ac:dyDescent="0.2">
      <c r="A4953" s="4" t="s">
        <v>11</v>
      </c>
      <c r="B4953" s="6">
        <v>7</v>
      </c>
      <c r="C4953" s="9">
        <v>8.4000000000000005E-2</v>
      </c>
      <c r="D4953" s="8">
        <v>218.67</v>
      </c>
    </row>
    <row r="4954" spans="1:4" x14ac:dyDescent="0.2">
      <c r="A4954" s="4" t="s">
        <v>11</v>
      </c>
      <c r="B4954" s="6">
        <v>8</v>
      </c>
      <c r="C4954" s="9">
        <v>7.6999999999999999E-2</v>
      </c>
      <c r="D4954" s="8">
        <v>440.84</v>
      </c>
    </row>
    <row r="4955" spans="1:4" x14ac:dyDescent="0.2">
      <c r="A4955" s="4" t="s">
        <v>11</v>
      </c>
      <c r="B4955" s="6">
        <v>9</v>
      </c>
      <c r="C4955" s="9">
        <v>6.6000000000000003E-2</v>
      </c>
      <c r="D4955" s="8">
        <v>653.80999999999995</v>
      </c>
    </row>
    <row r="4956" spans="1:4" x14ac:dyDescent="0.2">
      <c r="A4956" s="4" t="s">
        <v>11</v>
      </c>
      <c r="B4956" s="6">
        <v>10</v>
      </c>
      <c r="C4956" s="9">
        <v>6.5000000000000002E-2</v>
      </c>
      <c r="D4956" s="8">
        <v>826.28</v>
      </c>
    </row>
    <row r="4957" spans="1:4" x14ac:dyDescent="0.2">
      <c r="A4957" s="4" t="s">
        <v>11</v>
      </c>
      <c r="B4957" s="6">
        <v>11</v>
      </c>
      <c r="C4957" s="9">
        <v>6.5000000000000002E-2</v>
      </c>
      <c r="D4957" s="8">
        <v>947.06</v>
      </c>
    </row>
    <row r="4958" spans="1:4" x14ac:dyDescent="0.2">
      <c r="A4958" s="4" t="s">
        <v>11</v>
      </c>
      <c r="B4958" s="6">
        <v>12</v>
      </c>
      <c r="C4958" s="9">
        <v>0.20300000000000001</v>
      </c>
      <c r="D4958" s="8">
        <v>1001.08</v>
      </c>
    </row>
    <row r="4959" spans="1:4" x14ac:dyDescent="0.2">
      <c r="A4959" s="4" t="s">
        <v>11</v>
      </c>
      <c r="B4959" s="6">
        <v>13</v>
      </c>
      <c r="C4959" s="9">
        <v>6.7000000000000004E-2</v>
      </c>
      <c r="D4959" s="8">
        <v>938.58</v>
      </c>
    </row>
    <row r="4960" spans="1:4" x14ac:dyDescent="0.2">
      <c r="A4960" s="4" t="s">
        <v>11</v>
      </c>
      <c r="B4960" s="6">
        <v>14</v>
      </c>
      <c r="C4960" s="9">
        <v>6.3E-2</v>
      </c>
      <c r="D4960" s="8">
        <v>874.72</v>
      </c>
    </row>
    <row r="4961" spans="1:4" x14ac:dyDescent="0.2">
      <c r="A4961" s="4" t="s">
        <v>11</v>
      </c>
      <c r="B4961" s="6">
        <v>15</v>
      </c>
      <c r="C4961" s="9">
        <v>6.6000000000000003E-2</v>
      </c>
      <c r="D4961" s="8">
        <v>513.51</v>
      </c>
    </row>
    <row r="4962" spans="1:4" x14ac:dyDescent="0.2">
      <c r="A4962" s="4" t="s">
        <v>11</v>
      </c>
      <c r="B4962" s="6">
        <v>16</v>
      </c>
      <c r="C4962" s="9">
        <v>6.5000000000000002E-2</v>
      </c>
      <c r="D4962" s="8">
        <v>397.55</v>
      </c>
    </row>
    <row r="4963" spans="1:4" x14ac:dyDescent="0.2">
      <c r="A4963" s="4" t="s">
        <v>11</v>
      </c>
      <c r="B4963" s="6">
        <v>17</v>
      </c>
      <c r="C4963" s="9">
        <v>6.2E-2</v>
      </c>
      <c r="D4963" s="8">
        <v>172.14</v>
      </c>
    </row>
    <row r="4964" spans="1:4" x14ac:dyDescent="0.2">
      <c r="A4964" s="4" t="s">
        <v>11</v>
      </c>
      <c r="B4964" s="6">
        <v>18</v>
      </c>
      <c r="C4964" s="9">
        <v>6.3E-2</v>
      </c>
      <c r="D4964" s="8">
        <v>104.53</v>
      </c>
    </row>
    <row r="4965" spans="1:4" x14ac:dyDescent="0.2">
      <c r="A4965" s="4" t="s">
        <v>11</v>
      </c>
      <c r="B4965" s="6">
        <v>19</v>
      </c>
      <c r="C4965" s="9">
        <v>6.3E-2</v>
      </c>
      <c r="D4965" s="8">
        <v>6.33</v>
      </c>
    </row>
    <row r="4966" spans="1:4" x14ac:dyDescent="0.2">
      <c r="A4966" s="4" t="s">
        <v>11</v>
      </c>
      <c r="B4966" s="6">
        <v>20</v>
      </c>
      <c r="C4966" s="9">
        <v>8.7999999999999995E-2</v>
      </c>
      <c r="D4966" s="8">
        <v>0</v>
      </c>
    </row>
    <row r="4967" spans="1:4" x14ac:dyDescent="0.2">
      <c r="A4967" s="4" t="s">
        <v>11</v>
      </c>
      <c r="B4967" s="6">
        <v>21</v>
      </c>
      <c r="C4967" s="9">
        <v>0.17399999999999999</v>
      </c>
      <c r="D4967" s="8">
        <v>0</v>
      </c>
    </row>
    <row r="4968" spans="1:4" x14ac:dyDescent="0.2">
      <c r="A4968" s="4" t="s">
        <v>11</v>
      </c>
      <c r="B4968" s="6">
        <v>22</v>
      </c>
      <c r="C4968" s="9">
        <v>0.23400000000000001</v>
      </c>
      <c r="D4968" s="8">
        <v>0</v>
      </c>
    </row>
    <row r="4969" spans="1:4" x14ac:dyDescent="0.2">
      <c r="A4969" s="4" t="s">
        <v>11</v>
      </c>
      <c r="B4969" s="6">
        <v>23</v>
      </c>
      <c r="C4969" s="9">
        <v>0.17100000000000001</v>
      </c>
      <c r="D4969" s="8">
        <v>0</v>
      </c>
    </row>
    <row r="4970" spans="1:4" x14ac:dyDescent="0.2">
      <c r="A4970" s="4" t="s">
        <v>11</v>
      </c>
      <c r="B4970" s="6">
        <v>0</v>
      </c>
      <c r="C4970" s="9">
        <v>0.161</v>
      </c>
      <c r="D4970" s="8">
        <v>0</v>
      </c>
    </row>
    <row r="4971" spans="1:4" x14ac:dyDescent="0.2">
      <c r="A4971" s="4" t="s">
        <v>11</v>
      </c>
      <c r="B4971" s="6">
        <v>1</v>
      </c>
      <c r="C4971" s="9">
        <v>0.161</v>
      </c>
      <c r="D4971" s="8">
        <v>0</v>
      </c>
    </row>
    <row r="4972" spans="1:4" x14ac:dyDescent="0.2">
      <c r="A4972" s="4" t="s">
        <v>11</v>
      </c>
      <c r="B4972" s="6">
        <v>2</v>
      </c>
      <c r="C4972" s="9">
        <v>4.0069999999999997</v>
      </c>
      <c r="D4972" s="8">
        <v>0</v>
      </c>
    </row>
    <row r="4973" spans="1:4" x14ac:dyDescent="0.2">
      <c r="A4973" s="4" t="s">
        <v>11</v>
      </c>
      <c r="B4973" s="6">
        <v>3</v>
      </c>
      <c r="C4973" s="9">
        <v>4.181</v>
      </c>
      <c r="D4973" s="8">
        <v>0</v>
      </c>
    </row>
    <row r="4974" spans="1:4" x14ac:dyDescent="0.2">
      <c r="A4974" s="4" t="s">
        <v>11</v>
      </c>
      <c r="B4974" s="6">
        <v>4</v>
      </c>
      <c r="C4974" s="9">
        <v>4.1820000000000004</v>
      </c>
      <c r="D4974" s="8">
        <v>0</v>
      </c>
    </row>
    <row r="4975" spans="1:4" x14ac:dyDescent="0.2">
      <c r="A4975" s="4" t="s">
        <v>11</v>
      </c>
      <c r="B4975" s="6">
        <v>5</v>
      </c>
      <c r="C4975" s="9">
        <v>4.173</v>
      </c>
      <c r="D4975" s="8">
        <v>0</v>
      </c>
    </row>
    <row r="4976" spans="1:4" x14ac:dyDescent="0.2">
      <c r="A4976" s="4" t="s">
        <v>11</v>
      </c>
      <c r="B4976" s="6">
        <v>6</v>
      </c>
      <c r="C4976" s="9">
        <v>4.1719999999999997</v>
      </c>
      <c r="D4976" s="8">
        <v>47.91</v>
      </c>
    </row>
    <row r="4977" spans="1:4" x14ac:dyDescent="0.2">
      <c r="A4977" s="4" t="s">
        <v>11</v>
      </c>
      <c r="B4977" s="6">
        <v>7</v>
      </c>
      <c r="C4977" s="9">
        <v>4.1210000000000004</v>
      </c>
      <c r="D4977" s="8">
        <v>216.41</v>
      </c>
    </row>
    <row r="4978" spans="1:4" x14ac:dyDescent="0.2">
      <c r="A4978" s="4" t="s">
        <v>11</v>
      </c>
      <c r="B4978" s="6">
        <v>8</v>
      </c>
      <c r="C4978" s="9">
        <v>4.1909999999999998</v>
      </c>
      <c r="D4978" s="8">
        <v>440.31</v>
      </c>
    </row>
    <row r="4979" spans="1:4" x14ac:dyDescent="0.2">
      <c r="A4979" s="4" t="s">
        <v>11</v>
      </c>
      <c r="B4979" s="6">
        <v>9</v>
      </c>
      <c r="C4979" s="9">
        <v>4.1639999999999997</v>
      </c>
      <c r="D4979" s="8">
        <v>654.45000000000005</v>
      </c>
    </row>
    <row r="4980" spans="1:4" x14ac:dyDescent="0.2">
      <c r="A4980" s="4" t="s">
        <v>11</v>
      </c>
      <c r="B4980" s="6">
        <v>10</v>
      </c>
      <c r="C4980" s="9">
        <v>4.1639999999999997</v>
      </c>
      <c r="D4980" s="8">
        <v>827.05</v>
      </c>
    </row>
    <row r="4981" spans="1:4" x14ac:dyDescent="0.2">
      <c r="A4981" s="4" t="s">
        <v>11</v>
      </c>
      <c r="B4981" s="6">
        <v>11</v>
      </c>
      <c r="C4981" s="9">
        <v>4.1639999999999997</v>
      </c>
      <c r="D4981" s="8">
        <v>947.91</v>
      </c>
    </row>
    <row r="4982" spans="1:4" x14ac:dyDescent="0.2">
      <c r="A4982" s="4" t="s">
        <v>11</v>
      </c>
      <c r="B4982" s="6">
        <v>12</v>
      </c>
      <c r="C4982" s="9">
        <v>4.1399999999999997</v>
      </c>
      <c r="D4982" s="8">
        <v>1001.97</v>
      </c>
    </row>
    <row r="4983" spans="1:4" x14ac:dyDescent="0.2">
      <c r="A4983" s="4" t="s">
        <v>11</v>
      </c>
      <c r="B4983" s="6">
        <v>13</v>
      </c>
      <c r="C4983" s="9">
        <v>4.1050000000000004</v>
      </c>
      <c r="D4983" s="8">
        <v>983.68</v>
      </c>
    </row>
    <row r="4984" spans="1:4" x14ac:dyDescent="0.2">
      <c r="A4984" s="4" t="s">
        <v>11</v>
      </c>
      <c r="B4984" s="6">
        <v>14</v>
      </c>
      <c r="C4984" s="9">
        <v>0.39700000000000002</v>
      </c>
      <c r="D4984" s="8">
        <v>879.68</v>
      </c>
    </row>
    <row r="4985" spans="1:4" x14ac:dyDescent="0.2">
      <c r="A4985" s="4" t="s">
        <v>11</v>
      </c>
      <c r="B4985" s="6">
        <v>15</v>
      </c>
      <c r="C4985" s="9">
        <v>0.10199999999999999</v>
      </c>
      <c r="D4985" s="8">
        <v>617.92999999999995</v>
      </c>
    </row>
    <row r="4986" spans="1:4" x14ac:dyDescent="0.2">
      <c r="A4986" s="4" t="s">
        <v>11</v>
      </c>
      <c r="B4986" s="6">
        <v>16</v>
      </c>
      <c r="C4986" s="9">
        <v>0.1</v>
      </c>
      <c r="D4986" s="8">
        <v>490.02</v>
      </c>
    </row>
    <row r="4987" spans="1:4" x14ac:dyDescent="0.2">
      <c r="A4987" s="4" t="s">
        <v>11</v>
      </c>
      <c r="B4987" s="6">
        <v>17</v>
      </c>
      <c r="C4987" s="9">
        <v>0.1</v>
      </c>
      <c r="D4987" s="8">
        <v>296.24</v>
      </c>
    </row>
    <row r="4988" spans="1:4" x14ac:dyDescent="0.2">
      <c r="A4988" s="4" t="s">
        <v>11</v>
      </c>
      <c r="B4988" s="6">
        <v>18</v>
      </c>
      <c r="C4988" s="9">
        <v>8.3000000000000004E-2</v>
      </c>
      <c r="D4988" s="8">
        <v>104.78</v>
      </c>
    </row>
    <row r="4989" spans="1:4" x14ac:dyDescent="0.2">
      <c r="A4989" s="4" t="s">
        <v>11</v>
      </c>
      <c r="B4989" s="6">
        <v>19</v>
      </c>
      <c r="C4989" s="9">
        <v>8.8999999999999996E-2</v>
      </c>
      <c r="D4989" s="8">
        <v>14.46</v>
      </c>
    </row>
    <row r="4990" spans="1:4" x14ac:dyDescent="0.2">
      <c r="A4990" s="4" t="s">
        <v>11</v>
      </c>
      <c r="B4990" s="6">
        <v>20</v>
      </c>
      <c r="C4990" s="9">
        <v>0.13600000000000001</v>
      </c>
      <c r="D4990" s="8">
        <v>0</v>
      </c>
    </row>
    <row r="4991" spans="1:4" x14ac:dyDescent="0.2">
      <c r="A4991" s="4" t="s">
        <v>11</v>
      </c>
      <c r="B4991" s="6">
        <v>21</v>
      </c>
      <c r="C4991" s="9">
        <v>0.253</v>
      </c>
      <c r="D4991" s="8">
        <v>0</v>
      </c>
    </row>
    <row r="4992" spans="1:4" x14ac:dyDescent="0.2">
      <c r="A4992" s="4" t="s">
        <v>11</v>
      </c>
      <c r="B4992" s="6">
        <v>22</v>
      </c>
      <c r="C4992" s="9">
        <v>0.51800000000000002</v>
      </c>
      <c r="D4992" s="8">
        <v>0</v>
      </c>
    </row>
    <row r="4993" spans="1:4" x14ac:dyDescent="0.2">
      <c r="A4993" s="4" t="s">
        <v>11</v>
      </c>
      <c r="B4993" s="6">
        <v>23</v>
      </c>
      <c r="C4993" s="9">
        <v>0.82299999999999995</v>
      </c>
      <c r="D4993" s="8">
        <v>0</v>
      </c>
    </row>
    <row r="4994" spans="1:4" x14ac:dyDescent="0.2">
      <c r="A4994" s="4" t="s">
        <v>11</v>
      </c>
      <c r="B4994" s="6">
        <v>0</v>
      </c>
      <c r="C4994" s="9">
        <v>0.192</v>
      </c>
      <c r="D4994" s="8">
        <v>0</v>
      </c>
    </row>
    <row r="4995" spans="1:4" x14ac:dyDescent="0.2">
      <c r="A4995" s="4" t="s">
        <v>11</v>
      </c>
      <c r="B4995" s="6">
        <v>1</v>
      </c>
      <c r="C4995" s="9">
        <v>0.16900000000000001</v>
      </c>
      <c r="D4995" s="8">
        <v>0</v>
      </c>
    </row>
    <row r="4996" spans="1:4" x14ac:dyDescent="0.2">
      <c r="A4996" s="4" t="s">
        <v>11</v>
      </c>
      <c r="B4996" s="6">
        <v>2</v>
      </c>
      <c r="C4996" s="9">
        <v>3.9780000000000002</v>
      </c>
      <c r="D4996" s="8">
        <v>0</v>
      </c>
    </row>
    <row r="4997" spans="1:4" x14ac:dyDescent="0.2">
      <c r="A4997" s="4" t="s">
        <v>11</v>
      </c>
      <c r="B4997" s="6">
        <v>3</v>
      </c>
      <c r="C4997" s="9">
        <v>4.1470000000000002</v>
      </c>
      <c r="D4997" s="8">
        <v>0</v>
      </c>
    </row>
    <row r="4998" spans="1:4" x14ac:dyDescent="0.2">
      <c r="A4998" s="4" t="s">
        <v>11</v>
      </c>
      <c r="B4998" s="6">
        <v>4</v>
      </c>
      <c r="C4998" s="9">
        <v>4.1440000000000001</v>
      </c>
      <c r="D4998" s="8">
        <v>0</v>
      </c>
    </row>
    <row r="4999" spans="1:4" x14ac:dyDescent="0.2">
      <c r="A4999" s="4" t="s">
        <v>11</v>
      </c>
      <c r="B4999" s="6">
        <v>5</v>
      </c>
      <c r="C4999" s="9">
        <v>4.1399999999999997</v>
      </c>
      <c r="D4999" s="8">
        <v>0</v>
      </c>
    </row>
    <row r="5000" spans="1:4" x14ac:dyDescent="0.2">
      <c r="A5000" s="4" t="s">
        <v>11</v>
      </c>
      <c r="B5000" s="6">
        <v>6</v>
      </c>
      <c r="C5000" s="9">
        <v>4.1369999999999996</v>
      </c>
      <c r="D5000" s="8">
        <v>47.91</v>
      </c>
    </row>
    <row r="5001" spans="1:4" x14ac:dyDescent="0.2">
      <c r="A5001" s="4" t="s">
        <v>11</v>
      </c>
      <c r="B5001" s="6">
        <v>7</v>
      </c>
      <c r="C5001" s="9">
        <v>4.1539999999999999</v>
      </c>
      <c r="D5001" s="8">
        <v>215.86</v>
      </c>
    </row>
    <row r="5002" spans="1:4" x14ac:dyDescent="0.2">
      <c r="A5002" s="4" t="s">
        <v>11</v>
      </c>
      <c r="B5002" s="6">
        <v>8</v>
      </c>
      <c r="C5002" s="9">
        <v>4.0549999999999997</v>
      </c>
      <c r="D5002" s="8">
        <v>436.38</v>
      </c>
    </row>
    <row r="5003" spans="1:4" x14ac:dyDescent="0.2">
      <c r="A5003" s="4" t="s">
        <v>11</v>
      </c>
      <c r="B5003" s="6">
        <v>9</v>
      </c>
      <c r="C5003" s="9">
        <v>4.0110000000000001</v>
      </c>
      <c r="D5003" s="8">
        <v>629.19000000000005</v>
      </c>
    </row>
    <row r="5004" spans="1:4" x14ac:dyDescent="0.2">
      <c r="A5004" s="4" t="s">
        <v>11</v>
      </c>
      <c r="B5004" s="6">
        <v>10</v>
      </c>
      <c r="C5004" s="9">
        <v>4.0110000000000001</v>
      </c>
      <c r="D5004" s="8">
        <v>822.82</v>
      </c>
    </row>
    <row r="5005" spans="1:4" x14ac:dyDescent="0.2">
      <c r="A5005" s="4" t="s">
        <v>11</v>
      </c>
      <c r="B5005" s="6">
        <v>11</v>
      </c>
      <c r="C5005" s="9">
        <v>4.0090000000000003</v>
      </c>
      <c r="D5005" s="8">
        <v>942.49</v>
      </c>
    </row>
    <row r="5006" spans="1:4" x14ac:dyDescent="0.2">
      <c r="A5006" s="4" t="s">
        <v>11</v>
      </c>
      <c r="B5006" s="6">
        <v>12</v>
      </c>
      <c r="C5006" s="9">
        <v>4.0759999999999996</v>
      </c>
      <c r="D5006" s="8">
        <v>996.48</v>
      </c>
    </row>
    <row r="5007" spans="1:4" x14ac:dyDescent="0.2">
      <c r="A5007" s="4" t="s">
        <v>11</v>
      </c>
      <c r="B5007" s="6">
        <v>13</v>
      </c>
      <c r="C5007" s="9">
        <v>4.1020000000000003</v>
      </c>
      <c r="D5007" s="8">
        <v>978.2</v>
      </c>
    </row>
    <row r="5008" spans="1:4" x14ac:dyDescent="0.2">
      <c r="A5008" s="4" t="s">
        <v>11</v>
      </c>
      <c r="B5008" s="6">
        <v>14</v>
      </c>
      <c r="C5008" s="9">
        <v>0.40799999999999997</v>
      </c>
      <c r="D5008" s="8">
        <v>813.13</v>
      </c>
    </row>
    <row r="5009" spans="1:4" x14ac:dyDescent="0.2">
      <c r="A5009" s="4" t="s">
        <v>11</v>
      </c>
      <c r="B5009" s="6">
        <v>15</v>
      </c>
      <c r="C5009" s="9">
        <v>0.189</v>
      </c>
      <c r="D5009" s="8">
        <v>707.69</v>
      </c>
    </row>
    <row r="5010" spans="1:4" x14ac:dyDescent="0.2">
      <c r="A5010" s="4" t="s">
        <v>11</v>
      </c>
      <c r="B5010" s="6">
        <v>16</v>
      </c>
      <c r="C5010" s="9">
        <v>0.17799999999999999</v>
      </c>
      <c r="D5010" s="8">
        <v>444.97</v>
      </c>
    </row>
    <row r="5011" spans="1:4" x14ac:dyDescent="0.2">
      <c r="A5011" s="4" t="s">
        <v>11</v>
      </c>
      <c r="B5011" s="6">
        <v>17</v>
      </c>
      <c r="C5011" s="9">
        <v>0.14299999999999999</v>
      </c>
      <c r="D5011" s="8">
        <v>315.31</v>
      </c>
    </row>
    <row r="5012" spans="1:4" x14ac:dyDescent="0.2">
      <c r="A5012" s="4" t="s">
        <v>11</v>
      </c>
      <c r="B5012" s="6">
        <v>18</v>
      </c>
      <c r="C5012" s="9">
        <v>0.15</v>
      </c>
      <c r="D5012" s="8">
        <v>110.06</v>
      </c>
    </row>
    <row r="5013" spans="1:4" x14ac:dyDescent="0.2">
      <c r="A5013" s="4" t="s">
        <v>11</v>
      </c>
      <c r="B5013" s="6">
        <v>19</v>
      </c>
      <c r="C5013" s="9">
        <v>0.17399999999999999</v>
      </c>
      <c r="D5013" s="8">
        <v>15.37</v>
      </c>
    </row>
    <row r="5014" spans="1:4" x14ac:dyDescent="0.2">
      <c r="A5014" s="4" t="s">
        <v>11</v>
      </c>
      <c r="B5014" s="6">
        <v>20</v>
      </c>
      <c r="C5014" s="9">
        <v>0.15</v>
      </c>
      <c r="D5014" s="8">
        <v>0</v>
      </c>
    </row>
    <row r="5015" spans="1:4" x14ac:dyDescent="0.2">
      <c r="A5015" s="4" t="s">
        <v>11</v>
      </c>
      <c r="B5015" s="6">
        <v>21</v>
      </c>
      <c r="C5015" s="9">
        <v>0.14599999999999999</v>
      </c>
      <c r="D5015" s="8">
        <v>0</v>
      </c>
    </row>
    <row r="5016" spans="1:4" x14ac:dyDescent="0.2">
      <c r="A5016" s="4" t="s">
        <v>11</v>
      </c>
      <c r="B5016" s="6">
        <v>22</v>
      </c>
      <c r="C5016" s="9">
        <v>0.48599999999999999</v>
      </c>
      <c r="D5016" s="8">
        <v>0</v>
      </c>
    </row>
    <row r="5017" spans="1:4" x14ac:dyDescent="0.2">
      <c r="A5017" s="4" t="s">
        <v>11</v>
      </c>
      <c r="B5017" s="6">
        <v>23</v>
      </c>
      <c r="C5017" s="9">
        <v>0.52200000000000002</v>
      </c>
      <c r="D5017" s="8">
        <v>0</v>
      </c>
    </row>
    <row r="5018" spans="1:4" x14ac:dyDescent="0.2">
      <c r="A5018" s="4" t="s">
        <v>11</v>
      </c>
      <c r="B5018" s="6">
        <v>0</v>
      </c>
      <c r="C5018" s="9">
        <v>0.16600000000000001</v>
      </c>
      <c r="D5018" s="8">
        <v>0</v>
      </c>
    </row>
    <row r="5019" spans="1:4" x14ac:dyDescent="0.2">
      <c r="A5019" s="4" t="s">
        <v>11</v>
      </c>
      <c r="B5019" s="6">
        <v>1</v>
      </c>
      <c r="C5019" s="9">
        <v>0.159</v>
      </c>
      <c r="D5019" s="8">
        <v>0</v>
      </c>
    </row>
    <row r="5020" spans="1:4" x14ac:dyDescent="0.2">
      <c r="A5020" s="4" t="s">
        <v>11</v>
      </c>
      <c r="B5020" s="6">
        <v>2</v>
      </c>
      <c r="C5020" s="9">
        <v>3.9809999999999999</v>
      </c>
      <c r="D5020" s="8">
        <v>0</v>
      </c>
    </row>
    <row r="5021" spans="1:4" x14ac:dyDescent="0.2">
      <c r="A5021" s="4" t="s">
        <v>11</v>
      </c>
      <c r="B5021" s="6">
        <v>3</v>
      </c>
      <c r="C5021" s="9">
        <v>4.1710000000000003</v>
      </c>
      <c r="D5021" s="8">
        <v>0</v>
      </c>
    </row>
    <row r="5022" spans="1:4" x14ac:dyDescent="0.2">
      <c r="A5022" s="4" t="s">
        <v>11</v>
      </c>
      <c r="B5022" s="6">
        <v>4</v>
      </c>
      <c r="C5022" s="9">
        <v>4.17</v>
      </c>
      <c r="D5022" s="8">
        <v>0</v>
      </c>
    </row>
    <row r="5023" spans="1:4" x14ac:dyDescent="0.2">
      <c r="A5023" s="4" t="s">
        <v>11</v>
      </c>
      <c r="B5023" s="6">
        <v>5</v>
      </c>
      <c r="C5023" s="9">
        <v>4.173</v>
      </c>
      <c r="D5023" s="8">
        <v>0</v>
      </c>
    </row>
    <row r="5024" spans="1:4" x14ac:dyDescent="0.2">
      <c r="A5024" s="4" t="s">
        <v>11</v>
      </c>
      <c r="B5024" s="6">
        <v>6</v>
      </c>
      <c r="C5024" s="9">
        <v>4.1749999999999998</v>
      </c>
      <c r="D5024" s="8">
        <v>45.2</v>
      </c>
    </row>
    <row r="5025" spans="1:4" x14ac:dyDescent="0.2">
      <c r="A5025" s="4" t="s">
        <v>11</v>
      </c>
      <c r="B5025" s="6">
        <v>7</v>
      </c>
      <c r="C5025" s="9">
        <v>4.2309999999999999</v>
      </c>
      <c r="D5025" s="8">
        <v>216.73</v>
      </c>
    </row>
    <row r="5026" spans="1:4" x14ac:dyDescent="0.2">
      <c r="A5026" s="4" t="s">
        <v>11</v>
      </c>
      <c r="B5026" s="6">
        <v>8</v>
      </c>
      <c r="C5026" s="9">
        <v>4.056</v>
      </c>
      <c r="D5026" s="8">
        <v>437.28</v>
      </c>
    </row>
    <row r="5027" spans="1:4" x14ac:dyDescent="0.2">
      <c r="A5027" s="4" t="s">
        <v>11</v>
      </c>
      <c r="B5027" s="6">
        <v>9</v>
      </c>
      <c r="C5027" s="9">
        <v>4.1470000000000002</v>
      </c>
      <c r="D5027" s="8">
        <v>647.54</v>
      </c>
    </row>
    <row r="5028" spans="1:4" x14ac:dyDescent="0.2">
      <c r="A5028" s="4" t="s">
        <v>11</v>
      </c>
      <c r="B5028" s="6">
        <v>10</v>
      </c>
      <c r="C5028" s="9">
        <v>4.1440000000000001</v>
      </c>
      <c r="D5028" s="8">
        <v>822.62</v>
      </c>
    </row>
    <row r="5029" spans="1:4" x14ac:dyDescent="0.2">
      <c r="A5029" s="4" t="s">
        <v>11</v>
      </c>
      <c r="B5029" s="6">
        <v>11</v>
      </c>
      <c r="C5029" s="9">
        <v>4.1429999999999998</v>
      </c>
      <c r="D5029" s="8">
        <v>938.08</v>
      </c>
    </row>
    <row r="5030" spans="1:4" x14ac:dyDescent="0.2">
      <c r="A5030" s="4" t="s">
        <v>11</v>
      </c>
      <c r="B5030" s="6">
        <v>12</v>
      </c>
      <c r="C5030" s="9">
        <v>4.0860000000000003</v>
      </c>
      <c r="D5030" s="8">
        <v>990.96</v>
      </c>
    </row>
    <row r="5031" spans="1:4" x14ac:dyDescent="0.2">
      <c r="A5031" s="4" t="s">
        <v>11</v>
      </c>
      <c r="B5031" s="6">
        <v>13</v>
      </c>
      <c r="C5031" s="9">
        <v>4.0709999999999997</v>
      </c>
      <c r="D5031" s="8">
        <v>973.75</v>
      </c>
    </row>
    <row r="5032" spans="1:4" x14ac:dyDescent="0.2">
      <c r="A5032" s="4" t="s">
        <v>11</v>
      </c>
      <c r="B5032" s="6">
        <v>14</v>
      </c>
      <c r="C5032" s="9">
        <v>0.40699999999999997</v>
      </c>
      <c r="D5032" s="8">
        <v>885.58</v>
      </c>
    </row>
    <row r="5033" spans="1:4" x14ac:dyDescent="0.2">
      <c r="A5033" s="4" t="s">
        <v>11</v>
      </c>
      <c r="B5033" s="6">
        <v>15</v>
      </c>
      <c r="C5033" s="9">
        <v>7.0999999999999994E-2</v>
      </c>
      <c r="D5033" s="8">
        <v>731.58</v>
      </c>
    </row>
    <row r="5034" spans="1:4" x14ac:dyDescent="0.2">
      <c r="A5034" s="4" t="s">
        <v>11</v>
      </c>
      <c r="B5034" s="6">
        <v>16</v>
      </c>
      <c r="C5034" s="9">
        <v>8.5000000000000006E-2</v>
      </c>
      <c r="D5034" s="8">
        <v>161.63999999999999</v>
      </c>
    </row>
    <row r="5035" spans="1:4" x14ac:dyDescent="0.2">
      <c r="A5035" s="4" t="s">
        <v>11</v>
      </c>
      <c r="B5035" s="6">
        <v>17</v>
      </c>
      <c r="C5035" s="9">
        <v>7.0000000000000007E-2</v>
      </c>
      <c r="D5035" s="8">
        <v>318.17</v>
      </c>
    </row>
    <row r="5036" spans="1:4" x14ac:dyDescent="0.2">
      <c r="A5036" s="4" t="s">
        <v>11</v>
      </c>
      <c r="B5036" s="6">
        <v>18</v>
      </c>
      <c r="C5036" s="9">
        <v>6.8000000000000005E-2</v>
      </c>
      <c r="D5036" s="8">
        <v>109.95</v>
      </c>
    </row>
    <row r="5037" spans="1:4" x14ac:dyDescent="0.2">
      <c r="A5037" s="4" t="s">
        <v>11</v>
      </c>
      <c r="B5037" s="6">
        <v>19</v>
      </c>
      <c r="C5037" s="9">
        <v>6.9000000000000006E-2</v>
      </c>
      <c r="D5037" s="8">
        <v>13.56</v>
      </c>
    </row>
    <row r="5038" spans="1:4" x14ac:dyDescent="0.2">
      <c r="A5038" s="4" t="s">
        <v>11</v>
      </c>
      <c r="B5038" s="6">
        <v>20</v>
      </c>
      <c r="C5038" s="9">
        <v>7.0000000000000007E-2</v>
      </c>
      <c r="D5038" s="8">
        <v>0</v>
      </c>
    </row>
    <row r="5039" spans="1:4" x14ac:dyDescent="0.2">
      <c r="A5039" s="4" t="s">
        <v>11</v>
      </c>
      <c r="B5039" s="6">
        <v>21</v>
      </c>
      <c r="C5039" s="9">
        <v>7.5999999999999998E-2</v>
      </c>
      <c r="D5039" s="8">
        <v>0</v>
      </c>
    </row>
    <row r="5040" spans="1:4" x14ac:dyDescent="0.2">
      <c r="A5040" s="4" t="s">
        <v>11</v>
      </c>
      <c r="B5040" s="6">
        <v>22</v>
      </c>
      <c r="C5040" s="9">
        <v>0.313</v>
      </c>
      <c r="D5040" s="8">
        <v>0</v>
      </c>
    </row>
    <row r="5041" spans="1:4" x14ac:dyDescent="0.2">
      <c r="A5041" s="4" t="s">
        <v>11</v>
      </c>
      <c r="B5041" s="6">
        <v>23</v>
      </c>
      <c r="C5041" s="9">
        <v>0.18</v>
      </c>
      <c r="D5041" s="8">
        <v>0</v>
      </c>
    </row>
    <row r="5042" spans="1:4" x14ac:dyDescent="0.2">
      <c r="A5042" s="4" t="s">
        <v>11</v>
      </c>
      <c r="B5042" s="6">
        <v>0</v>
      </c>
      <c r="C5042" s="9">
        <v>0.16200000000000001</v>
      </c>
      <c r="D5042" s="8">
        <v>0</v>
      </c>
    </row>
    <row r="5043" spans="1:4" x14ac:dyDescent="0.2">
      <c r="A5043" s="4" t="s">
        <v>11</v>
      </c>
      <c r="B5043" s="6">
        <v>1</v>
      </c>
      <c r="C5043" s="9">
        <v>0.156</v>
      </c>
      <c r="D5043" s="8">
        <v>0</v>
      </c>
    </row>
    <row r="5044" spans="1:4" x14ac:dyDescent="0.2">
      <c r="A5044" s="4" t="s">
        <v>11</v>
      </c>
      <c r="B5044" s="6">
        <v>2</v>
      </c>
      <c r="C5044" s="9">
        <v>4.0179999999999998</v>
      </c>
      <c r="D5044" s="8">
        <v>0</v>
      </c>
    </row>
    <row r="5045" spans="1:4" x14ac:dyDescent="0.2">
      <c r="A5045" s="4" t="s">
        <v>11</v>
      </c>
      <c r="B5045" s="6">
        <v>3</v>
      </c>
      <c r="C5045" s="9">
        <v>4.1959999999999997</v>
      </c>
      <c r="D5045" s="8">
        <v>0</v>
      </c>
    </row>
    <row r="5046" spans="1:4" x14ac:dyDescent="0.2">
      <c r="A5046" s="4" t="s">
        <v>11</v>
      </c>
      <c r="B5046" s="6">
        <v>4</v>
      </c>
      <c r="C5046" s="9">
        <v>4.1900000000000004</v>
      </c>
      <c r="D5046" s="8">
        <v>0</v>
      </c>
    </row>
    <row r="5047" spans="1:4" x14ac:dyDescent="0.2">
      <c r="A5047" s="4" t="s">
        <v>11</v>
      </c>
      <c r="B5047" s="6">
        <v>5</v>
      </c>
      <c r="C5047" s="9">
        <v>4.1920000000000002</v>
      </c>
      <c r="D5047" s="8">
        <v>0</v>
      </c>
    </row>
    <row r="5048" spans="1:4" x14ac:dyDescent="0.2">
      <c r="A5048" s="4" t="s">
        <v>11</v>
      </c>
      <c r="B5048" s="6">
        <v>6</v>
      </c>
      <c r="C5048" s="9">
        <v>4.1929999999999996</v>
      </c>
      <c r="D5048" s="8">
        <v>46.1</v>
      </c>
    </row>
    <row r="5049" spans="1:4" x14ac:dyDescent="0.2">
      <c r="A5049" s="4" t="s">
        <v>11</v>
      </c>
      <c r="B5049" s="6">
        <v>7</v>
      </c>
      <c r="C5049" s="9">
        <v>4.21</v>
      </c>
      <c r="D5049" s="8">
        <v>214.48</v>
      </c>
    </row>
    <row r="5050" spans="1:4" x14ac:dyDescent="0.2">
      <c r="A5050" s="4" t="s">
        <v>11</v>
      </c>
      <c r="B5050" s="6">
        <v>8</v>
      </c>
      <c r="C5050" s="9">
        <v>4.1790000000000003</v>
      </c>
      <c r="D5050" s="8">
        <v>435.52</v>
      </c>
    </row>
    <row r="5051" spans="1:4" x14ac:dyDescent="0.2">
      <c r="A5051" s="4" t="s">
        <v>11</v>
      </c>
      <c r="B5051" s="6">
        <v>9</v>
      </c>
      <c r="C5051" s="9">
        <v>4.1790000000000003</v>
      </c>
      <c r="D5051" s="8">
        <v>639.77</v>
      </c>
    </row>
    <row r="5052" spans="1:4" x14ac:dyDescent="0.2">
      <c r="A5052" s="4" t="s">
        <v>11</v>
      </c>
      <c r="B5052" s="6">
        <v>10</v>
      </c>
      <c r="C5052" s="9">
        <v>4.093</v>
      </c>
      <c r="D5052" s="8">
        <v>818.38</v>
      </c>
    </row>
    <row r="5053" spans="1:4" x14ac:dyDescent="0.2">
      <c r="A5053" s="4" t="s">
        <v>11</v>
      </c>
      <c r="B5053" s="6">
        <v>11</v>
      </c>
      <c r="C5053" s="9">
        <v>4.0970000000000004</v>
      </c>
      <c r="D5053" s="8">
        <v>932.59</v>
      </c>
    </row>
    <row r="5054" spans="1:4" x14ac:dyDescent="0.2">
      <c r="A5054" s="4" t="s">
        <v>11</v>
      </c>
      <c r="B5054" s="6">
        <v>12</v>
      </c>
      <c r="C5054" s="9">
        <v>4.0750000000000002</v>
      </c>
      <c r="D5054" s="8">
        <v>986.44</v>
      </c>
    </row>
    <row r="5055" spans="1:4" x14ac:dyDescent="0.2">
      <c r="A5055" s="4" t="s">
        <v>11</v>
      </c>
      <c r="B5055" s="6">
        <v>13</v>
      </c>
      <c r="C5055" s="9">
        <v>4.0170000000000003</v>
      </c>
      <c r="D5055" s="8">
        <v>973.65</v>
      </c>
    </row>
    <row r="5056" spans="1:4" x14ac:dyDescent="0.2">
      <c r="A5056" s="4" t="s">
        <v>11</v>
      </c>
      <c r="B5056" s="6">
        <v>14</v>
      </c>
      <c r="C5056" s="9">
        <v>0.85</v>
      </c>
      <c r="D5056" s="8">
        <v>890.74</v>
      </c>
    </row>
    <row r="5057" spans="1:4" x14ac:dyDescent="0.2">
      <c r="A5057" s="4" t="s">
        <v>11</v>
      </c>
      <c r="B5057" s="6">
        <v>15</v>
      </c>
      <c r="C5057" s="9">
        <v>0.184</v>
      </c>
      <c r="D5057" s="8">
        <v>735.35</v>
      </c>
    </row>
    <row r="5058" spans="1:4" x14ac:dyDescent="0.2">
      <c r="A5058" s="4" t="s">
        <v>11</v>
      </c>
      <c r="B5058" s="6">
        <v>16</v>
      </c>
      <c r="C5058" s="9">
        <v>0.193</v>
      </c>
      <c r="D5058" s="8">
        <v>539.49</v>
      </c>
    </row>
    <row r="5059" spans="1:4" x14ac:dyDescent="0.2">
      <c r="A5059" s="4" t="s">
        <v>11</v>
      </c>
      <c r="B5059" s="6">
        <v>17</v>
      </c>
      <c r="C5059" s="9">
        <v>0.184</v>
      </c>
      <c r="D5059" s="8">
        <v>318.83</v>
      </c>
    </row>
    <row r="5060" spans="1:4" x14ac:dyDescent="0.2">
      <c r="A5060" s="4" t="s">
        <v>11</v>
      </c>
      <c r="B5060" s="6">
        <v>18</v>
      </c>
      <c r="C5060" s="9">
        <v>0.18099999999999999</v>
      </c>
      <c r="D5060" s="8">
        <v>107</v>
      </c>
    </row>
    <row r="5061" spans="1:4" x14ac:dyDescent="0.2">
      <c r="A5061" s="4" t="s">
        <v>11</v>
      </c>
      <c r="B5061" s="6">
        <v>19</v>
      </c>
      <c r="C5061" s="9">
        <v>0.186</v>
      </c>
      <c r="D5061" s="8">
        <v>13.56</v>
      </c>
    </row>
    <row r="5062" spans="1:4" x14ac:dyDescent="0.2">
      <c r="A5062" s="4" t="s">
        <v>11</v>
      </c>
      <c r="B5062" s="6">
        <v>20</v>
      </c>
      <c r="C5062" s="9">
        <v>0.189</v>
      </c>
      <c r="D5062" s="8">
        <v>0</v>
      </c>
    </row>
    <row r="5063" spans="1:4" x14ac:dyDescent="0.2">
      <c r="A5063" s="4" t="s">
        <v>11</v>
      </c>
      <c r="B5063" s="6">
        <v>21</v>
      </c>
      <c r="C5063" s="9">
        <v>0.184</v>
      </c>
      <c r="D5063" s="8">
        <v>0</v>
      </c>
    </row>
    <row r="5064" spans="1:4" x14ac:dyDescent="0.2">
      <c r="A5064" s="4" t="s">
        <v>11</v>
      </c>
      <c r="B5064" s="6">
        <v>22</v>
      </c>
      <c r="C5064" s="9">
        <v>0.18099999999999999</v>
      </c>
      <c r="D5064" s="8">
        <v>0</v>
      </c>
    </row>
    <row r="5065" spans="1:4" x14ac:dyDescent="0.2">
      <c r="A5065" s="4" t="s">
        <v>11</v>
      </c>
      <c r="B5065" s="6">
        <v>23</v>
      </c>
      <c r="C5065" s="9">
        <v>0.185</v>
      </c>
      <c r="D5065" s="8">
        <v>0</v>
      </c>
    </row>
    <row r="5066" spans="1:4" x14ac:dyDescent="0.2">
      <c r="A5066" s="4" t="s">
        <v>11</v>
      </c>
      <c r="B5066" s="6">
        <v>0</v>
      </c>
      <c r="C5066" s="9">
        <v>0.188</v>
      </c>
      <c r="D5066" s="8">
        <v>0</v>
      </c>
    </row>
    <row r="5067" spans="1:4" x14ac:dyDescent="0.2">
      <c r="A5067" s="4" t="s">
        <v>11</v>
      </c>
      <c r="B5067" s="6">
        <v>1</v>
      </c>
      <c r="C5067" s="9">
        <v>0.187</v>
      </c>
      <c r="D5067" s="8">
        <v>0</v>
      </c>
    </row>
    <row r="5068" spans="1:4" x14ac:dyDescent="0.2">
      <c r="A5068" s="4" t="s">
        <v>11</v>
      </c>
      <c r="B5068" s="6">
        <v>2</v>
      </c>
      <c r="C5068" s="9">
        <v>3.8929999999999998</v>
      </c>
      <c r="D5068" s="8">
        <v>0</v>
      </c>
    </row>
    <row r="5069" spans="1:4" x14ac:dyDescent="0.2">
      <c r="A5069" s="4" t="s">
        <v>11</v>
      </c>
      <c r="B5069" s="6">
        <v>3</v>
      </c>
      <c r="C5069" s="9">
        <v>4.0810000000000004</v>
      </c>
      <c r="D5069" s="8">
        <v>0</v>
      </c>
    </row>
    <row r="5070" spans="1:4" x14ac:dyDescent="0.2">
      <c r="A5070" s="4" t="s">
        <v>11</v>
      </c>
      <c r="B5070" s="6">
        <v>4</v>
      </c>
      <c r="C5070" s="9">
        <v>4.0819999999999999</v>
      </c>
      <c r="D5070" s="8">
        <v>0</v>
      </c>
    </row>
    <row r="5071" spans="1:4" x14ac:dyDescent="0.2">
      <c r="A5071" s="4" t="s">
        <v>11</v>
      </c>
      <c r="B5071" s="6">
        <v>5</v>
      </c>
      <c r="C5071" s="9">
        <v>4.0789999999999997</v>
      </c>
      <c r="D5071" s="8">
        <v>0</v>
      </c>
    </row>
    <row r="5072" spans="1:4" x14ac:dyDescent="0.2">
      <c r="A5072" s="4" t="s">
        <v>11</v>
      </c>
      <c r="B5072" s="6">
        <v>6</v>
      </c>
      <c r="C5072" s="9">
        <v>4.0730000000000004</v>
      </c>
      <c r="D5072" s="8">
        <v>45.2</v>
      </c>
    </row>
    <row r="5073" spans="1:4" x14ac:dyDescent="0.2">
      <c r="A5073" s="4" t="s">
        <v>11</v>
      </c>
      <c r="B5073" s="6">
        <v>7</v>
      </c>
      <c r="C5073" s="9">
        <v>4.101</v>
      </c>
      <c r="D5073" s="8">
        <v>215.04</v>
      </c>
    </row>
    <row r="5074" spans="1:4" x14ac:dyDescent="0.2">
      <c r="A5074" s="4" t="s">
        <v>11</v>
      </c>
      <c r="B5074" s="6">
        <v>8</v>
      </c>
      <c r="C5074" s="9">
        <v>4.0529999999999999</v>
      </c>
      <c r="D5074" s="8">
        <v>435.18</v>
      </c>
    </row>
    <row r="5075" spans="1:4" x14ac:dyDescent="0.2">
      <c r="A5075" s="4" t="s">
        <v>11</v>
      </c>
      <c r="B5075" s="6">
        <v>9</v>
      </c>
      <c r="C5075" s="9">
        <v>4.0259999999999998</v>
      </c>
      <c r="D5075" s="8">
        <v>647.07000000000005</v>
      </c>
    </row>
    <row r="5076" spans="1:4" x14ac:dyDescent="0.2">
      <c r="A5076" s="4" t="s">
        <v>11</v>
      </c>
      <c r="B5076" s="6">
        <v>10</v>
      </c>
      <c r="C5076" s="9">
        <v>4.0250000000000004</v>
      </c>
      <c r="D5076" s="8">
        <v>823.4</v>
      </c>
    </row>
    <row r="5077" spans="1:4" x14ac:dyDescent="0.2">
      <c r="A5077" s="4" t="s">
        <v>11</v>
      </c>
      <c r="B5077" s="6">
        <v>11</v>
      </c>
      <c r="C5077" s="9">
        <v>4.0229999999999997</v>
      </c>
      <c r="D5077" s="8">
        <v>938.95</v>
      </c>
    </row>
    <row r="5078" spans="1:4" x14ac:dyDescent="0.2">
      <c r="A5078" s="4" t="s">
        <v>11</v>
      </c>
      <c r="B5078" s="6">
        <v>12</v>
      </c>
      <c r="C5078" s="9">
        <v>4.0179999999999998</v>
      </c>
      <c r="D5078" s="8">
        <v>991.87</v>
      </c>
    </row>
    <row r="5079" spans="1:4" x14ac:dyDescent="0.2">
      <c r="A5079" s="4" t="s">
        <v>11</v>
      </c>
      <c r="B5079" s="6">
        <v>13</v>
      </c>
      <c r="C5079" s="9">
        <v>4.0259999999999998</v>
      </c>
      <c r="D5079" s="8">
        <v>974.65</v>
      </c>
    </row>
    <row r="5080" spans="1:4" x14ac:dyDescent="0.2">
      <c r="A5080" s="4" t="s">
        <v>11</v>
      </c>
      <c r="B5080" s="6">
        <v>14</v>
      </c>
      <c r="C5080" s="9">
        <v>0.436</v>
      </c>
      <c r="D5080" s="8">
        <v>890.66</v>
      </c>
    </row>
    <row r="5081" spans="1:4" x14ac:dyDescent="0.2">
      <c r="A5081" s="4" t="s">
        <v>11</v>
      </c>
      <c r="B5081" s="6">
        <v>15</v>
      </c>
      <c r="C5081" s="9">
        <v>0.17799999999999999</v>
      </c>
      <c r="D5081" s="8">
        <v>740.21</v>
      </c>
    </row>
    <row r="5082" spans="1:4" x14ac:dyDescent="0.2">
      <c r="A5082" s="4" t="s">
        <v>11</v>
      </c>
      <c r="B5082" s="6">
        <v>16</v>
      </c>
      <c r="C5082" s="9">
        <v>0.18</v>
      </c>
      <c r="D5082" s="8">
        <v>541.82000000000005</v>
      </c>
    </row>
    <row r="5083" spans="1:4" x14ac:dyDescent="0.2">
      <c r="A5083" s="4" t="s">
        <v>11</v>
      </c>
      <c r="B5083" s="6">
        <v>17</v>
      </c>
      <c r="C5083" s="9">
        <v>0.18</v>
      </c>
      <c r="D5083" s="8">
        <v>319.79000000000002</v>
      </c>
    </row>
    <row r="5084" spans="1:4" x14ac:dyDescent="0.2">
      <c r="A5084" s="4" t="s">
        <v>11</v>
      </c>
      <c r="B5084" s="6">
        <v>18</v>
      </c>
      <c r="C5084" s="9">
        <v>0.18</v>
      </c>
      <c r="D5084" s="8">
        <v>105.99</v>
      </c>
    </row>
    <row r="5085" spans="1:4" x14ac:dyDescent="0.2">
      <c r="A5085" s="4" t="s">
        <v>11</v>
      </c>
      <c r="B5085" s="6">
        <v>19</v>
      </c>
      <c r="C5085" s="9">
        <v>0.185</v>
      </c>
      <c r="D5085" s="8">
        <v>12.65</v>
      </c>
    </row>
    <row r="5086" spans="1:4" x14ac:dyDescent="0.2">
      <c r="A5086" s="4" t="s">
        <v>11</v>
      </c>
      <c r="B5086" s="6">
        <v>20</v>
      </c>
      <c r="C5086" s="9">
        <v>0.20599999999999999</v>
      </c>
      <c r="D5086" s="8">
        <v>0</v>
      </c>
    </row>
    <row r="5087" spans="1:4" x14ac:dyDescent="0.2">
      <c r="A5087" s="4" t="s">
        <v>11</v>
      </c>
      <c r="B5087" s="6">
        <v>21</v>
      </c>
      <c r="C5087" s="9">
        <v>0.27300000000000002</v>
      </c>
      <c r="D5087" s="8">
        <v>0</v>
      </c>
    </row>
    <row r="5088" spans="1:4" x14ac:dyDescent="0.2">
      <c r="A5088" s="4" t="s">
        <v>11</v>
      </c>
      <c r="B5088" s="6">
        <v>22</v>
      </c>
      <c r="C5088" s="9">
        <v>0.23200000000000001</v>
      </c>
      <c r="D5088" s="8">
        <v>0</v>
      </c>
    </row>
    <row r="5089" spans="1:4" x14ac:dyDescent="0.2">
      <c r="A5089" s="4" t="s">
        <v>11</v>
      </c>
      <c r="B5089" s="6">
        <v>23</v>
      </c>
      <c r="C5089" s="9">
        <v>0.56200000000000006</v>
      </c>
      <c r="D5089" s="8">
        <v>0</v>
      </c>
    </row>
    <row r="5090" spans="1:4" x14ac:dyDescent="0.2">
      <c r="A5090" s="4" t="s">
        <v>12</v>
      </c>
      <c r="B5090" s="6">
        <v>0</v>
      </c>
      <c r="C5090" s="9">
        <v>0.32</v>
      </c>
      <c r="D5090" s="8">
        <v>0</v>
      </c>
    </row>
    <row r="5091" spans="1:4" x14ac:dyDescent="0.2">
      <c r="A5091" s="4" t="s">
        <v>12</v>
      </c>
      <c r="B5091" s="6">
        <v>1</v>
      </c>
      <c r="C5091" s="9">
        <v>0.27200000000000002</v>
      </c>
      <c r="D5091" s="8">
        <v>0</v>
      </c>
    </row>
    <row r="5092" spans="1:4" x14ac:dyDescent="0.2">
      <c r="A5092" s="4" t="s">
        <v>12</v>
      </c>
      <c r="B5092" s="6">
        <v>2</v>
      </c>
      <c r="C5092" s="9">
        <v>3.97</v>
      </c>
      <c r="D5092" s="8">
        <v>0</v>
      </c>
    </row>
    <row r="5093" spans="1:4" x14ac:dyDescent="0.2">
      <c r="A5093" s="4" t="s">
        <v>12</v>
      </c>
      <c r="B5093" s="6">
        <v>3</v>
      </c>
      <c r="C5093" s="9">
        <v>4.1689999999999996</v>
      </c>
      <c r="D5093" s="8">
        <v>0</v>
      </c>
    </row>
    <row r="5094" spans="1:4" x14ac:dyDescent="0.2">
      <c r="A5094" s="4" t="s">
        <v>12</v>
      </c>
      <c r="B5094" s="6">
        <v>4</v>
      </c>
      <c r="C5094" s="9">
        <v>4.1580000000000004</v>
      </c>
      <c r="D5094" s="8">
        <v>0</v>
      </c>
    </row>
    <row r="5095" spans="1:4" x14ac:dyDescent="0.2">
      <c r="A5095" s="4" t="s">
        <v>12</v>
      </c>
      <c r="B5095" s="6">
        <v>5</v>
      </c>
      <c r="C5095" s="9">
        <v>4.1589999999999998</v>
      </c>
      <c r="D5095" s="8">
        <v>0</v>
      </c>
    </row>
    <row r="5096" spans="1:4" x14ac:dyDescent="0.2">
      <c r="A5096" s="4" t="s">
        <v>12</v>
      </c>
      <c r="B5096" s="6">
        <v>6</v>
      </c>
      <c r="C5096" s="9">
        <v>4.1559999999999997</v>
      </c>
      <c r="D5096" s="8">
        <v>40.68</v>
      </c>
    </row>
    <row r="5097" spans="1:4" x14ac:dyDescent="0.2">
      <c r="A5097" s="4" t="s">
        <v>12</v>
      </c>
      <c r="B5097" s="6">
        <v>7</v>
      </c>
      <c r="C5097" s="9">
        <v>4.16</v>
      </c>
      <c r="D5097" s="8">
        <v>217.78</v>
      </c>
    </row>
    <row r="5098" spans="1:4" x14ac:dyDescent="0.2">
      <c r="A5098" s="4" t="s">
        <v>12</v>
      </c>
      <c r="B5098" s="6">
        <v>8</v>
      </c>
      <c r="C5098" s="9">
        <v>4.0910000000000002</v>
      </c>
      <c r="D5098" s="8">
        <v>450.64</v>
      </c>
    </row>
    <row r="5099" spans="1:4" x14ac:dyDescent="0.2">
      <c r="A5099" s="4" t="s">
        <v>12</v>
      </c>
      <c r="B5099" s="6">
        <v>9</v>
      </c>
      <c r="C5099" s="9">
        <v>4.0419999999999998</v>
      </c>
      <c r="D5099" s="8">
        <v>673.89</v>
      </c>
    </row>
    <row r="5100" spans="1:4" x14ac:dyDescent="0.2">
      <c r="A5100" s="4" t="s">
        <v>12</v>
      </c>
      <c r="B5100" s="6">
        <v>10</v>
      </c>
      <c r="C5100" s="9">
        <v>4.0369999999999999</v>
      </c>
      <c r="D5100" s="8">
        <v>863.9</v>
      </c>
    </row>
    <row r="5101" spans="1:4" x14ac:dyDescent="0.2">
      <c r="A5101" s="4" t="s">
        <v>12</v>
      </c>
      <c r="B5101" s="6">
        <v>11</v>
      </c>
      <c r="C5101" s="9">
        <v>4.05</v>
      </c>
      <c r="D5101" s="8">
        <v>990.76</v>
      </c>
    </row>
    <row r="5102" spans="1:4" x14ac:dyDescent="0.2">
      <c r="A5102" s="4" t="s">
        <v>12</v>
      </c>
      <c r="B5102" s="6">
        <v>12</v>
      </c>
      <c r="C5102" s="9">
        <v>4.0069999999999997</v>
      </c>
      <c r="D5102" s="8">
        <v>1047.76</v>
      </c>
    </row>
    <row r="5103" spans="1:4" x14ac:dyDescent="0.2">
      <c r="A5103" s="4" t="s">
        <v>12</v>
      </c>
      <c r="B5103" s="6">
        <v>13</v>
      </c>
      <c r="C5103" s="9">
        <v>2.9140000000000001</v>
      </c>
      <c r="D5103" s="8">
        <v>1029.3399999999999</v>
      </c>
    </row>
    <row r="5104" spans="1:4" x14ac:dyDescent="0.2">
      <c r="A5104" s="4" t="s">
        <v>12</v>
      </c>
      <c r="B5104" s="6">
        <v>14</v>
      </c>
      <c r="C5104" s="9">
        <v>0.64800000000000002</v>
      </c>
      <c r="D5104" s="8">
        <v>925.32</v>
      </c>
    </row>
    <row r="5105" spans="1:4" x14ac:dyDescent="0.2">
      <c r="A5105" s="4" t="s">
        <v>12</v>
      </c>
      <c r="B5105" s="6">
        <v>15</v>
      </c>
      <c r="C5105" s="9">
        <v>0.184</v>
      </c>
      <c r="D5105" s="8">
        <v>767.98</v>
      </c>
    </row>
    <row r="5106" spans="1:4" x14ac:dyDescent="0.2">
      <c r="A5106" s="4" t="s">
        <v>12</v>
      </c>
      <c r="B5106" s="6">
        <v>16</v>
      </c>
      <c r="C5106" s="9">
        <v>0.185</v>
      </c>
      <c r="D5106" s="8">
        <v>558.29999999999995</v>
      </c>
    </row>
    <row r="5107" spans="1:4" x14ac:dyDescent="0.2">
      <c r="A5107" s="4" t="s">
        <v>12</v>
      </c>
      <c r="B5107" s="6">
        <v>17</v>
      </c>
      <c r="C5107" s="9">
        <v>0.20200000000000001</v>
      </c>
      <c r="D5107" s="8">
        <v>323.88</v>
      </c>
    </row>
    <row r="5108" spans="1:4" x14ac:dyDescent="0.2">
      <c r="A5108" s="4" t="s">
        <v>12</v>
      </c>
      <c r="B5108" s="6">
        <v>18</v>
      </c>
      <c r="C5108" s="9">
        <v>0.187</v>
      </c>
      <c r="D5108" s="8">
        <v>103.96</v>
      </c>
    </row>
    <row r="5109" spans="1:4" x14ac:dyDescent="0.2">
      <c r="A5109" s="4" t="s">
        <v>12</v>
      </c>
      <c r="B5109" s="6">
        <v>19</v>
      </c>
      <c r="C5109" s="9">
        <v>0.187</v>
      </c>
      <c r="D5109" s="8">
        <v>9.94</v>
      </c>
    </row>
    <row r="5110" spans="1:4" x14ac:dyDescent="0.2">
      <c r="A5110" s="4" t="s">
        <v>12</v>
      </c>
      <c r="B5110" s="6">
        <v>20</v>
      </c>
      <c r="C5110" s="9">
        <v>0.182</v>
      </c>
      <c r="D5110" s="8">
        <v>0</v>
      </c>
    </row>
    <row r="5111" spans="1:4" x14ac:dyDescent="0.2">
      <c r="A5111" s="4" t="s">
        <v>12</v>
      </c>
      <c r="B5111" s="6">
        <v>21</v>
      </c>
      <c r="C5111" s="9">
        <v>0.255</v>
      </c>
      <c r="D5111" s="8">
        <v>0</v>
      </c>
    </row>
    <row r="5112" spans="1:4" x14ac:dyDescent="0.2">
      <c r="A5112" s="4" t="s">
        <v>12</v>
      </c>
      <c r="B5112" s="6">
        <v>22</v>
      </c>
      <c r="C5112" s="9">
        <v>0.246</v>
      </c>
      <c r="D5112" s="8">
        <v>0</v>
      </c>
    </row>
    <row r="5113" spans="1:4" x14ac:dyDescent="0.2">
      <c r="A5113" s="4" t="s">
        <v>12</v>
      </c>
      <c r="B5113" s="6">
        <v>23</v>
      </c>
      <c r="C5113" s="9">
        <v>0.315</v>
      </c>
      <c r="D5113" s="8">
        <v>0</v>
      </c>
    </row>
    <row r="5114" spans="1:4" x14ac:dyDescent="0.2">
      <c r="A5114" s="4" t="s">
        <v>12</v>
      </c>
      <c r="B5114" s="6">
        <v>0</v>
      </c>
      <c r="C5114" s="9">
        <v>0.26500000000000001</v>
      </c>
      <c r="D5114" s="8">
        <v>0</v>
      </c>
    </row>
    <row r="5115" spans="1:4" x14ac:dyDescent="0.2">
      <c r="A5115" s="4" t="s">
        <v>12</v>
      </c>
      <c r="B5115" s="6">
        <v>1</v>
      </c>
      <c r="C5115" s="9">
        <v>0.26500000000000001</v>
      </c>
      <c r="D5115" s="8">
        <v>0</v>
      </c>
    </row>
    <row r="5116" spans="1:4" x14ac:dyDescent="0.2">
      <c r="A5116" s="4" t="s">
        <v>12</v>
      </c>
      <c r="B5116" s="6">
        <v>2</v>
      </c>
      <c r="C5116" s="9">
        <v>0.26500000000000001</v>
      </c>
      <c r="D5116" s="8">
        <v>0</v>
      </c>
    </row>
    <row r="5117" spans="1:4" x14ac:dyDescent="0.2">
      <c r="A5117" s="4" t="s">
        <v>12</v>
      </c>
      <c r="B5117" s="6">
        <v>3</v>
      </c>
      <c r="C5117" s="9">
        <v>0.26800000000000002</v>
      </c>
      <c r="D5117" s="8">
        <v>0</v>
      </c>
    </row>
    <row r="5118" spans="1:4" x14ac:dyDescent="0.2">
      <c r="A5118" s="4" t="s">
        <v>12</v>
      </c>
      <c r="B5118" s="6">
        <v>4</v>
      </c>
      <c r="C5118" s="9">
        <v>0.26700000000000002</v>
      </c>
      <c r="D5118" s="8">
        <v>0</v>
      </c>
    </row>
    <row r="5119" spans="1:4" x14ac:dyDescent="0.2">
      <c r="A5119" s="4" t="s">
        <v>12</v>
      </c>
      <c r="B5119" s="6">
        <v>5</v>
      </c>
      <c r="C5119" s="9">
        <v>0.27100000000000002</v>
      </c>
      <c r="D5119" s="8">
        <v>0</v>
      </c>
    </row>
    <row r="5120" spans="1:4" x14ac:dyDescent="0.2">
      <c r="A5120" s="4" t="s">
        <v>12</v>
      </c>
      <c r="B5120" s="6">
        <v>6</v>
      </c>
      <c r="C5120" s="9">
        <v>0.27400000000000002</v>
      </c>
      <c r="D5120" s="8">
        <v>41.58</v>
      </c>
    </row>
    <row r="5121" spans="1:4" x14ac:dyDescent="0.2">
      <c r="A5121" s="4" t="s">
        <v>12</v>
      </c>
      <c r="B5121" s="6">
        <v>7</v>
      </c>
      <c r="C5121" s="9">
        <v>0.247</v>
      </c>
      <c r="D5121" s="8">
        <v>209.61</v>
      </c>
    </row>
    <row r="5122" spans="1:4" x14ac:dyDescent="0.2">
      <c r="A5122" s="4" t="s">
        <v>12</v>
      </c>
      <c r="B5122" s="6">
        <v>8</v>
      </c>
      <c r="C5122" s="9">
        <v>0.193</v>
      </c>
      <c r="D5122" s="8">
        <v>446.82</v>
      </c>
    </row>
    <row r="5123" spans="1:4" x14ac:dyDescent="0.2">
      <c r="A5123" s="4" t="s">
        <v>12</v>
      </c>
      <c r="B5123" s="6">
        <v>9</v>
      </c>
      <c r="C5123" s="9">
        <v>0.20100000000000001</v>
      </c>
      <c r="D5123" s="8">
        <v>667.51</v>
      </c>
    </row>
    <row r="5124" spans="1:4" x14ac:dyDescent="0.2">
      <c r="A5124" s="4" t="s">
        <v>12</v>
      </c>
      <c r="B5124" s="6">
        <v>10</v>
      </c>
      <c r="C5124" s="9">
        <v>0.20599999999999999</v>
      </c>
      <c r="D5124" s="8">
        <v>851.04</v>
      </c>
    </row>
    <row r="5125" spans="1:4" x14ac:dyDescent="0.2">
      <c r="A5125" s="4" t="s">
        <v>12</v>
      </c>
      <c r="B5125" s="6">
        <v>11</v>
      </c>
      <c r="C5125" s="9">
        <v>0.17199999999999999</v>
      </c>
      <c r="D5125" s="8">
        <v>981.65</v>
      </c>
    </row>
    <row r="5126" spans="1:4" x14ac:dyDescent="0.2">
      <c r="A5126" s="4" t="s">
        <v>12</v>
      </c>
      <c r="B5126" s="6">
        <v>12</v>
      </c>
      <c r="C5126" s="9">
        <v>0.22900000000000001</v>
      </c>
      <c r="D5126" s="8">
        <v>1042.77</v>
      </c>
    </row>
    <row r="5127" spans="1:4" x14ac:dyDescent="0.2">
      <c r="A5127" s="4" t="s">
        <v>12</v>
      </c>
      <c r="B5127" s="6">
        <v>13</v>
      </c>
      <c r="C5127" s="9">
        <v>0.35099999999999998</v>
      </c>
      <c r="D5127" s="8">
        <v>1019.04</v>
      </c>
    </row>
    <row r="5128" spans="1:4" x14ac:dyDescent="0.2">
      <c r="A5128" s="4" t="s">
        <v>12</v>
      </c>
      <c r="B5128" s="6">
        <v>14</v>
      </c>
      <c r="C5128" s="9">
        <v>0.188</v>
      </c>
      <c r="D5128" s="8">
        <v>920.28</v>
      </c>
    </row>
    <row r="5129" spans="1:4" x14ac:dyDescent="0.2">
      <c r="A5129" s="4" t="s">
        <v>12</v>
      </c>
      <c r="B5129" s="6">
        <v>15</v>
      </c>
      <c r="C5129" s="9">
        <v>0.187</v>
      </c>
      <c r="D5129" s="8">
        <v>764.11</v>
      </c>
    </row>
    <row r="5130" spans="1:4" x14ac:dyDescent="0.2">
      <c r="A5130" s="4" t="s">
        <v>12</v>
      </c>
      <c r="B5130" s="6">
        <v>16</v>
      </c>
      <c r="C5130" s="9">
        <v>0.189</v>
      </c>
      <c r="D5130" s="8">
        <v>554.61</v>
      </c>
    </row>
    <row r="5131" spans="1:4" x14ac:dyDescent="0.2">
      <c r="A5131" s="4" t="s">
        <v>12</v>
      </c>
      <c r="B5131" s="6">
        <v>17</v>
      </c>
      <c r="C5131" s="9">
        <v>0.192</v>
      </c>
      <c r="D5131" s="8">
        <v>322.58999999999997</v>
      </c>
    </row>
    <row r="5132" spans="1:4" x14ac:dyDescent="0.2">
      <c r="A5132" s="4" t="s">
        <v>12</v>
      </c>
      <c r="B5132" s="6">
        <v>18</v>
      </c>
      <c r="C5132" s="9">
        <v>0.191</v>
      </c>
      <c r="D5132" s="8">
        <v>102.65</v>
      </c>
    </row>
    <row r="5133" spans="1:4" x14ac:dyDescent="0.2">
      <c r="A5133" s="4" t="s">
        <v>12</v>
      </c>
      <c r="B5133" s="6">
        <v>19</v>
      </c>
      <c r="C5133" s="9">
        <v>0.185</v>
      </c>
      <c r="D5133" s="8">
        <v>9.0399999999999991</v>
      </c>
    </row>
    <row r="5134" spans="1:4" x14ac:dyDescent="0.2">
      <c r="A5134" s="4" t="s">
        <v>12</v>
      </c>
      <c r="B5134" s="6">
        <v>20</v>
      </c>
      <c r="C5134" s="9">
        <v>0.188</v>
      </c>
      <c r="D5134" s="8">
        <v>0</v>
      </c>
    </row>
    <row r="5135" spans="1:4" x14ac:dyDescent="0.2">
      <c r="A5135" s="4" t="s">
        <v>12</v>
      </c>
      <c r="B5135" s="6">
        <v>21</v>
      </c>
      <c r="C5135" s="9">
        <v>0.185</v>
      </c>
      <c r="D5135" s="8">
        <v>0</v>
      </c>
    </row>
    <row r="5136" spans="1:4" x14ac:dyDescent="0.2">
      <c r="A5136" s="4" t="s">
        <v>12</v>
      </c>
      <c r="B5136" s="6">
        <v>22</v>
      </c>
      <c r="C5136" s="9">
        <v>0.48</v>
      </c>
      <c r="D5136" s="8">
        <v>0</v>
      </c>
    </row>
    <row r="5137" spans="1:4" x14ac:dyDescent="0.2">
      <c r="A5137" s="4" t="s">
        <v>12</v>
      </c>
      <c r="B5137" s="6">
        <v>23</v>
      </c>
      <c r="C5137" s="9">
        <v>0.48099999999999998</v>
      </c>
      <c r="D5137" s="8">
        <v>0</v>
      </c>
    </row>
    <row r="5138" spans="1:4" x14ac:dyDescent="0.2">
      <c r="A5138" s="4" t="s">
        <v>12</v>
      </c>
      <c r="B5138" s="6">
        <v>0</v>
      </c>
      <c r="C5138" s="9">
        <v>0.28100000000000003</v>
      </c>
      <c r="D5138" s="8">
        <v>0</v>
      </c>
    </row>
    <row r="5139" spans="1:4" x14ac:dyDescent="0.2">
      <c r="A5139" s="4" t="s">
        <v>12</v>
      </c>
      <c r="B5139" s="6">
        <v>1</v>
      </c>
      <c r="C5139" s="9">
        <v>0.27300000000000002</v>
      </c>
      <c r="D5139" s="8">
        <v>0</v>
      </c>
    </row>
    <row r="5140" spans="1:4" x14ac:dyDescent="0.2">
      <c r="A5140" s="4" t="s">
        <v>12</v>
      </c>
      <c r="B5140" s="6">
        <v>2</v>
      </c>
      <c r="C5140" s="9">
        <v>3.9340000000000002</v>
      </c>
      <c r="D5140" s="8">
        <v>0</v>
      </c>
    </row>
    <row r="5141" spans="1:4" x14ac:dyDescent="0.2">
      <c r="A5141" s="4" t="s">
        <v>12</v>
      </c>
      <c r="B5141" s="6">
        <v>3</v>
      </c>
      <c r="C5141" s="9">
        <v>4.149</v>
      </c>
      <c r="D5141" s="8">
        <v>0</v>
      </c>
    </row>
    <row r="5142" spans="1:4" x14ac:dyDescent="0.2">
      <c r="A5142" s="4" t="s">
        <v>12</v>
      </c>
      <c r="B5142" s="6">
        <v>4</v>
      </c>
      <c r="C5142" s="9">
        <v>4.1619999999999999</v>
      </c>
      <c r="D5142" s="8">
        <v>0</v>
      </c>
    </row>
    <row r="5143" spans="1:4" x14ac:dyDescent="0.2">
      <c r="A5143" s="4" t="s">
        <v>12</v>
      </c>
      <c r="B5143" s="6">
        <v>5</v>
      </c>
      <c r="C5143" s="9">
        <v>4.165</v>
      </c>
      <c r="D5143" s="8">
        <v>0</v>
      </c>
    </row>
    <row r="5144" spans="1:4" x14ac:dyDescent="0.2">
      <c r="A5144" s="4" t="s">
        <v>12</v>
      </c>
      <c r="B5144" s="6">
        <v>6</v>
      </c>
      <c r="C5144" s="9">
        <v>4.1379999999999999</v>
      </c>
      <c r="D5144" s="8">
        <v>42.48</v>
      </c>
    </row>
    <row r="5145" spans="1:4" x14ac:dyDescent="0.2">
      <c r="A5145" s="4" t="s">
        <v>12</v>
      </c>
      <c r="B5145" s="6">
        <v>7</v>
      </c>
      <c r="C5145" s="9">
        <v>4.07</v>
      </c>
      <c r="D5145" s="8">
        <v>211.01</v>
      </c>
    </row>
    <row r="5146" spans="1:4" x14ac:dyDescent="0.2">
      <c r="A5146" s="4" t="s">
        <v>12</v>
      </c>
      <c r="B5146" s="6">
        <v>8</v>
      </c>
      <c r="C5146" s="9">
        <v>3.988</v>
      </c>
      <c r="D5146" s="8">
        <v>444.42</v>
      </c>
    </row>
    <row r="5147" spans="1:4" x14ac:dyDescent="0.2">
      <c r="A5147" s="4" t="s">
        <v>12</v>
      </c>
      <c r="B5147" s="6">
        <v>9</v>
      </c>
      <c r="C5147" s="9">
        <v>3.996</v>
      </c>
      <c r="D5147" s="8">
        <v>667.57</v>
      </c>
    </row>
    <row r="5148" spans="1:4" x14ac:dyDescent="0.2">
      <c r="A5148" s="4" t="s">
        <v>12</v>
      </c>
      <c r="B5148" s="6">
        <v>10</v>
      </c>
      <c r="C5148" s="9">
        <v>3.9489999999999998</v>
      </c>
      <c r="D5148" s="8">
        <v>855.27</v>
      </c>
    </row>
    <row r="5149" spans="1:4" x14ac:dyDescent="0.2">
      <c r="A5149" s="4" t="s">
        <v>12</v>
      </c>
      <c r="B5149" s="6">
        <v>11</v>
      </c>
      <c r="C5149" s="9">
        <v>3.9390000000000001</v>
      </c>
      <c r="D5149" s="8">
        <v>987.17</v>
      </c>
    </row>
    <row r="5150" spans="1:4" x14ac:dyDescent="0.2">
      <c r="A5150" s="4" t="s">
        <v>12</v>
      </c>
      <c r="B5150" s="6">
        <v>12</v>
      </c>
      <c r="C5150" s="9">
        <v>3.9119999999999999</v>
      </c>
      <c r="D5150" s="8">
        <v>1044.1500000000001</v>
      </c>
    </row>
    <row r="5151" spans="1:4" x14ac:dyDescent="0.2">
      <c r="A5151" s="4" t="s">
        <v>12</v>
      </c>
      <c r="B5151" s="6">
        <v>13</v>
      </c>
      <c r="C5151" s="9">
        <v>3.9039999999999999</v>
      </c>
      <c r="D5151" s="8">
        <v>1013.96</v>
      </c>
    </row>
    <row r="5152" spans="1:4" x14ac:dyDescent="0.2">
      <c r="A5152" s="4" t="s">
        <v>12</v>
      </c>
      <c r="B5152" s="6">
        <v>14</v>
      </c>
      <c r="C5152" s="9">
        <v>0.61599999999999999</v>
      </c>
      <c r="D5152" s="8">
        <v>916.26</v>
      </c>
    </row>
    <row r="5153" spans="1:4" x14ac:dyDescent="0.2">
      <c r="A5153" s="4" t="s">
        <v>12</v>
      </c>
      <c r="B5153" s="6">
        <v>15</v>
      </c>
      <c r="C5153" s="9">
        <v>0.183</v>
      </c>
      <c r="D5153" s="8">
        <v>751.12</v>
      </c>
    </row>
    <row r="5154" spans="1:4" x14ac:dyDescent="0.2">
      <c r="A5154" s="4" t="s">
        <v>12</v>
      </c>
      <c r="B5154" s="6">
        <v>16</v>
      </c>
      <c r="C5154" s="9">
        <v>0.17399999999999999</v>
      </c>
      <c r="D5154" s="8">
        <v>490.6</v>
      </c>
    </row>
    <row r="5155" spans="1:4" x14ac:dyDescent="0.2">
      <c r="A5155" s="4" t="s">
        <v>12</v>
      </c>
      <c r="B5155" s="6">
        <v>17</v>
      </c>
      <c r="C5155" s="9">
        <v>0.17399999999999999</v>
      </c>
      <c r="D5155" s="8">
        <v>317.72000000000003</v>
      </c>
    </row>
    <row r="5156" spans="1:4" x14ac:dyDescent="0.2">
      <c r="A5156" s="4" t="s">
        <v>12</v>
      </c>
      <c r="B5156" s="6">
        <v>18</v>
      </c>
      <c r="C5156" s="9">
        <v>0.18099999999999999</v>
      </c>
      <c r="D5156" s="8">
        <v>102.16</v>
      </c>
    </row>
    <row r="5157" spans="1:4" x14ac:dyDescent="0.2">
      <c r="A5157" s="4" t="s">
        <v>12</v>
      </c>
      <c r="B5157" s="6">
        <v>19</v>
      </c>
      <c r="C5157" s="9">
        <v>0.223</v>
      </c>
      <c r="D5157" s="8">
        <v>0</v>
      </c>
    </row>
    <row r="5158" spans="1:4" x14ac:dyDescent="0.2">
      <c r="A5158" s="4" t="s">
        <v>12</v>
      </c>
      <c r="B5158" s="6">
        <v>20</v>
      </c>
      <c r="C5158" s="9">
        <v>0.33</v>
      </c>
      <c r="D5158" s="8">
        <v>0</v>
      </c>
    </row>
    <row r="5159" spans="1:4" x14ac:dyDescent="0.2">
      <c r="A5159" s="4" t="s">
        <v>12</v>
      </c>
      <c r="B5159" s="6">
        <v>21</v>
      </c>
      <c r="C5159" s="9">
        <v>0.43</v>
      </c>
      <c r="D5159" s="8">
        <v>0</v>
      </c>
    </row>
    <row r="5160" spans="1:4" x14ac:dyDescent="0.2">
      <c r="A5160" s="4" t="s">
        <v>12</v>
      </c>
      <c r="B5160" s="6">
        <v>22</v>
      </c>
      <c r="C5160" s="9">
        <v>0.41299999999999998</v>
      </c>
      <c r="D5160" s="8">
        <v>0</v>
      </c>
    </row>
    <row r="5161" spans="1:4" x14ac:dyDescent="0.2">
      <c r="A5161" s="4" t="s">
        <v>12</v>
      </c>
      <c r="B5161" s="6">
        <v>23</v>
      </c>
      <c r="C5161" s="9">
        <v>0.27100000000000002</v>
      </c>
      <c r="D5161" s="8">
        <v>0</v>
      </c>
    </row>
    <row r="5162" spans="1:4" x14ac:dyDescent="0.2">
      <c r="A5162" s="4" t="s">
        <v>12</v>
      </c>
      <c r="B5162" s="6">
        <v>0</v>
      </c>
      <c r="C5162" s="9">
        <v>0.26900000000000002</v>
      </c>
      <c r="D5162" s="8">
        <v>0</v>
      </c>
    </row>
    <row r="5163" spans="1:4" x14ac:dyDescent="0.2">
      <c r="A5163" s="4" t="s">
        <v>12</v>
      </c>
      <c r="B5163" s="6">
        <v>1</v>
      </c>
      <c r="C5163" s="9">
        <v>0.26800000000000002</v>
      </c>
      <c r="D5163" s="8">
        <v>0</v>
      </c>
    </row>
    <row r="5164" spans="1:4" x14ac:dyDescent="0.2">
      <c r="A5164" s="4" t="s">
        <v>12</v>
      </c>
      <c r="B5164" s="6">
        <v>2</v>
      </c>
      <c r="C5164" s="9">
        <v>3.8809999999999998</v>
      </c>
      <c r="D5164" s="8">
        <v>0</v>
      </c>
    </row>
    <row r="5165" spans="1:4" x14ac:dyDescent="0.2">
      <c r="A5165" s="4" t="s">
        <v>12</v>
      </c>
      <c r="B5165" s="6">
        <v>3</v>
      </c>
      <c r="C5165" s="9">
        <v>4.0839999999999996</v>
      </c>
      <c r="D5165" s="8">
        <v>0</v>
      </c>
    </row>
    <row r="5166" spans="1:4" x14ac:dyDescent="0.2">
      <c r="A5166" s="4" t="s">
        <v>12</v>
      </c>
      <c r="B5166" s="6">
        <v>4</v>
      </c>
      <c r="C5166" s="9">
        <v>4.0670000000000002</v>
      </c>
      <c r="D5166" s="8">
        <v>0</v>
      </c>
    </row>
    <row r="5167" spans="1:4" x14ac:dyDescent="0.2">
      <c r="A5167" s="4" t="s">
        <v>12</v>
      </c>
      <c r="B5167" s="6">
        <v>5</v>
      </c>
      <c r="C5167" s="9">
        <v>4.0419999999999998</v>
      </c>
      <c r="D5167" s="8">
        <v>0</v>
      </c>
    </row>
    <row r="5168" spans="1:4" x14ac:dyDescent="0.2">
      <c r="A5168" s="4" t="s">
        <v>12</v>
      </c>
      <c r="B5168" s="6">
        <v>6</v>
      </c>
      <c r="C5168" s="9">
        <v>4.0439999999999996</v>
      </c>
      <c r="D5168" s="8">
        <v>40.68</v>
      </c>
    </row>
    <row r="5169" spans="1:4" x14ac:dyDescent="0.2">
      <c r="A5169" s="4" t="s">
        <v>12</v>
      </c>
      <c r="B5169" s="6">
        <v>7</v>
      </c>
      <c r="C5169" s="9">
        <v>4.2549999999999999</v>
      </c>
      <c r="D5169" s="8">
        <v>215.14</v>
      </c>
    </row>
    <row r="5170" spans="1:4" x14ac:dyDescent="0.2">
      <c r="A5170" s="4" t="s">
        <v>12</v>
      </c>
      <c r="B5170" s="6">
        <v>8</v>
      </c>
      <c r="C5170" s="9">
        <v>3.964</v>
      </c>
      <c r="D5170" s="8">
        <v>445.67</v>
      </c>
    </row>
    <row r="5171" spans="1:4" x14ac:dyDescent="0.2">
      <c r="A5171" s="4" t="s">
        <v>12</v>
      </c>
      <c r="B5171" s="6">
        <v>9</v>
      </c>
      <c r="C5171" s="9">
        <v>3.98</v>
      </c>
      <c r="D5171" s="8">
        <v>671.47</v>
      </c>
    </row>
    <row r="5172" spans="1:4" x14ac:dyDescent="0.2">
      <c r="A5172" s="4" t="s">
        <v>12</v>
      </c>
      <c r="B5172" s="6">
        <v>10</v>
      </c>
      <c r="C5172" s="9">
        <v>3.9809999999999999</v>
      </c>
      <c r="D5172" s="8">
        <v>847.32</v>
      </c>
    </row>
    <row r="5173" spans="1:4" x14ac:dyDescent="0.2">
      <c r="A5173" s="4" t="s">
        <v>12</v>
      </c>
      <c r="B5173" s="6">
        <v>11</v>
      </c>
      <c r="C5173" s="9">
        <v>3.9409999999999998</v>
      </c>
      <c r="D5173" s="8">
        <v>976.91</v>
      </c>
    </row>
    <row r="5174" spans="1:4" x14ac:dyDescent="0.2">
      <c r="A5174" s="4" t="s">
        <v>12</v>
      </c>
      <c r="B5174" s="6">
        <v>12</v>
      </c>
      <c r="C5174" s="9">
        <v>3.9319999999999999</v>
      </c>
      <c r="D5174" s="8">
        <v>1033.75</v>
      </c>
    </row>
    <row r="5175" spans="1:4" x14ac:dyDescent="0.2">
      <c r="A5175" s="4" t="s">
        <v>12</v>
      </c>
      <c r="B5175" s="6">
        <v>13</v>
      </c>
      <c r="C5175" s="9">
        <v>3.923</v>
      </c>
      <c r="D5175" s="8">
        <v>1014.24</v>
      </c>
    </row>
    <row r="5176" spans="1:4" x14ac:dyDescent="0.2">
      <c r="A5176" s="4" t="s">
        <v>12</v>
      </c>
      <c r="B5176" s="6">
        <v>14</v>
      </c>
      <c r="C5176" s="9">
        <v>0.626</v>
      </c>
      <c r="D5176" s="8">
        <v>920.7</v>
      </c>
    </row>
    <row r="5177" spans="1:4" x14ac:dyDescent="0.2">
      <c r="A5177" s="4" t="s">
        <v>12</v>
      </c>
      <c r="B5177" s="6">
        <v>15</v>
      </c>
      <c r="C5177" s="9">
        <v>0.17899999999999999</v>
      </c>
      <c r="D5177" s="8">
        <v>763.29</v>
      </c>
    </row>
    <row r="5178" spans="1:4" x14ac:dyDescent="0.2">
      <c r="A5178" s="4" t="s">
        <v>12</v>
      </c>
      <c r="B5178" s="6">
        <v>16</v>
      </c>
      <c r="C5178" s="9">
        <v>0.17699999999999999</v>
      </c>
      <c r="D5178" s="8">
        <v>545.41</v>
      </c>
    </row>
    <row r="5179" spans="1:4" x14ac:dyDescent="0.2">
      <c r="A5179" s="4" t="s">
        <v>12</v>
      </c>
      <c r="B5179" s="6">
        <v>17</v>
      </c>
      <c r="C5179" s="9">
        <v>0.17399999999999999</v>
      </c>
      <c r="D5179" s="8">
        <v>322.33</v>
      </c>
    </row>
    <row r="5180" spans="1:4" x14ac:dyDescent="0.2">
      <c r="A5180" s="4" t="s">
        <v>12</v>
      </c>
      <c r="B5180" s="6">
        <v>18</v>
      </c>
      <c r="C5180" s="9">
        <v>0.17599999999999999</v>
      </c>
      <c r="D5180" s="8">
        <v>100.4</v>
      </c>
    </row>
    <row r="5181" spans="1:4" x14ac:dyDescent="0.2">
      <c r="A5181" s="4" t="s">
        <v>12</v>
      </c>
      <c r="B5181" s="6">
        <v>19</v>
      </c>
      <c r="C5181" s="9">
        <v>0.189</v>
      </c>
      <c r="D5181" s="8">
        <v>0</v>
      </c>
    </row>
    <row r="5182" spans="1:4" x14ac:dyDescent="0.2">
      <c r="A5182" s="4" t="s">
        <v>12</v>
      </c>
      <c r="B5182" s="6">
        <v>20</v>
      </c>
      <c r="C5182" s="9">
        <v>0.27500000000000002</v>
      </c>
      <c r="D5182" s="8">
        <v>0</v>
      </c>
    </row>
    <row r="5183" spans="1:4" x14ac:dyDescent="0.2">
      <c r="A5183" s="4" t="s">
        <v>12</v>
      </c>
      <c r="B5183" s="6">
        <v>21</v>
      </c>
      <c r="C5183" s="9">
        <v>0.36499999999999999</v>
      </c>
      <c r="D5183" s="8">
        <v>0</v>
      </c>
    </row>
    <row r="5184" spans="1:4" x14ac:dyDescent="0.2">
      <c r="A5184" s="4" t="s">
        <v>12</v>
      </c>
      <c r="B5184" s="6">
        <v>22</v>
      </c>
      <c r="C5184" s="9">
        <v>0.34100000000000003</v>
      </c>
      <c r="D5184" s="8">
        <v>0</v>
      </c>
    </row>
    <row r="5185" spans="1:4" x14ac:dyDescent="0.2">
      <c r="A5185" s="4" t="s">
        <v>12</v>
      </c>
      <c r="B5185" s="6">
        <v>23</v>
      </c>
      <c r="C5185" s="9">
        <v>0.26900000000000002</v>
      </c>
      <c r="D5185" s="8">
        <v>0</v>
      </c>
    </row>
    <row r="5186" spans="1:4" x14ac:dyDescent="0.2">
      <c r="A5186" s="4" t="s">
        <v>12</v>
      </c>
      <c r="B5186" s="6">
        <v>0</v>
      </c>
      <c r="C5186" s="9">
        <v>0.27</v>
      </c>
      <c r="D5186" s="8">
        <v>0</v>
      </c>
    </row>
    <row r="5187" spans="1:4" x14ac:dyDescent="0.2">
      <c r="A5187" s="4" t="s">
        <v>12</v>
      </c>
      <c r="B5187" s="6">
        <v>1</v>
      </c>
      <c r="C5187" s="9">
        <v>0.26500000000000001</v>
      </c>
      <c r="D5187" s="8">
        <v>0</v>
      </c>
    </row>
    <row r="5188" spans="1:4" x14ac:dyDescent="0.2">
      <c r="A5188" s="4" t="s">
        <v>12</v>
      </c>
      <c r="B5188" s="6">
        <v>2</v>
      </c>
      <c r="C5188" s="9">
        <v>3.8380000000000001</v>
      </c>
      <c r="D5188" s="8">
        <v>0</v>
      </c>
    </row>
    <row r="5189" spans="1:4" x14ac:dyDescent="0.2">
      <c r="A5189" s="4" t="s">
        <v>12</v>
      </c>
      <c r="B5189" s="6">
        <v>3</v>
      </c>
      <c r="C5189" s="9">
        <v>4.0460000000000003</v>
      </c>
      <c r="D5189" s="8">
        <v>0</v>
      </c>
    </row>
    <row r="5190" spans="1:4" x14ac:dyDescent="0.2">
      <c r="A5190" s="4" t="s">
        <v>12</v>
      </c>
      <c r="B5190" s="6">
        <v>4</v>
      </c>
      <c r="C5190" s="9">
        <v>4.0430000000000001</v>
      </c>
      <c r="D5190" s="8">
        <v>0</v>
      </c>
    </row>
    <row r="5191" spans="1:4" x14ac:dyDescent="0.2">
      <c r="A5191" s="4" t="s">
        <v>12</v>
      </c>
      <c r="B5191" s="6">
        <v>5</v>
      </c>
      <c r="C5191" s="9">
        <v>4.0439999999999996</v>
      </c>
      <c r="D5191" s="8">
        <v>0</v>
      </c>
    </row>
    <row r="5192" spans="1:4" x14ac:dyDescent="0.2">
      <c r="A5192" s="4" t="s">
        <v>12</v>
      </c>
      <c r="B5192" s="6">
        <v>6</v>
      </c>
      <c r="C5192" s="9">
        <v>4.0439999999999996</v>
      </c>
      <c r="D5192" s="8">
        <v>37.96</v>
      </c>
    </row>
    <row r="5193" spans="1:4" x14ac:dyDescent="0.2">
      <c r="A5193" s="4" t="s">
        <v>12</v>
      </c>
      <c r="B5193" s="6">
        <v>7</v>
      </c>
      <c r="C5193" s="9">
        <v>4.0259999999999998</v>
      </c>
      <c r="D5193" s="8">
        <v>215.8</v>
      </c>
    </row>
    <row r="5194" spans="1:4" x14ac:dyDescent="0.2">
      <c r="A5194" s="4" t="s">
        <v>12</v>
      </c>
      <c r="B5194" s="6">
        <v>8</v>
      </c>
      <c r="C5194" s="9">
        <v>4.0259999999999998</v>
      </c>
      <c r="D5194" s="8">
        <v>448.04</v>
      </c>
    </row>
    <row r="5195" spans="1:4" x14ac:dyDescent="0.2">
      <c r="A5195" s="4" t="s">
        <v>12</v>
      </c>
      <c r="B5195" s="6">
        <v>9</v>
      </c>
      <c r="C5195" s="9">
        <v>4.0229999999999997</v>
      </c>
      <c r="D5195" s="8">
        <v>671.64</v>
      </c>
    </row>
    <row r="5196" spans="1:4" x14ac:dyDescent="0.2">
      <c r="A5196" s="4" t="s">
        <v>12</v>
      </c>
      <c r="B5196" s="6">
        <v>10</v>
      </c>
      <c r="C5196" s="9">
        <v>4.0339999999999998</v>
      </c>
      <c r="D5196" s="8">
        <v>855.78</v>
      </c>
    </row>
    <row r="5197" spans="1:4" x14ac:dyDescent="0.2">
      <c r="A5197" s="4" t="s">
        <v>12</v>
      </c>
      <c r="B5197" s="6">
        <v>11</v>
      </c>
      <c r="C5197" s="9">
        <v>3.9540000000000002</v>
      </c>
      <c r="D5197" s="8">
        <v>983.64</v>
      </c>
    </row>
    <row r="5198" spans="1:4" x14ac:dyDescent="0.2">
      <c r="A5198" s="4" t="s">
        <v>12</v>
      </c>
      <c r="B5198" s="6">
        <v>12</v>
      </c>
      <c r="C5198" s="9">
        <v>3.9420000000000002</v>
      </c>
      <c r="D5198" s="8">
        <v>1044.9100000000001</v>
      </c>
    </row>
    <row r="5199" spans="1:4" x14ac:dyDescent="0.2">
      <c r="A5199" s="4" t="s">
        <v>12</v>
      </c>
      <c r="B5199" s="6">
        <v>13</v>
      </c>
      <c r="C5199" s="9">
        <v>3.9460000000000002</v>
      </c>
      <c r="D5199" s="8">
        <v>1019.98</v>
      </c>
    </row>
    <row r="5200" spans="1:4" x14ac:dyDescent="0.2">
      <c r="A5200" s="4" t="s">
        <v>12</v>
      </c>
      <c r="B5200" s="6">
        <v>14</v>
      </c>
      <c r="C5200" s="9">
        <v>0.26600000000000001</v>
      </c>
      <c r="D5200" s="8">
        <v>926.26</v>
      </c>
    </row>
    <row r="5201" spans="1:4" x14ac:dyDescent="0.2">
      <c r="A5201" s="4" t="s">
        <v>12</v>
      </c>
      <c r="B5201" s="6">
        <v>15</v>
      </c>
      <c r="C5201" s="9">
        <v>0.18099999999999999</v>
      </c>
      <c r="D5201" s="8">
        <v>759.4</v>
      </c>
    </row>
    <row r="5202" spans="1:4" x14ac:dyDescent="0.2">
      <c r="A5202" s="4" t="s">
        <v>12</v>
      </c>
      <c r="B5202" s="6">
        <v>16</v>
      </c>
      <c r="C5202" s="9">
        <v>0.17799999999999999</v>
      </c>
      <c r="D5202" s="8">
        <v>555.13</v>
      </c>
    </row>
    <row r="5203" spans="1:4" x14ac:dyDescent="0.2">
      <c r="A5203" s="4" t="s">
        <v>12</v>
      </c>
      <c r="B5203" s="6">
        <v>17</v>
      </c>
      <c r="C5203" s="9">
        <v>0.17599999999999999</v>
      </c>
      <c r="D5203" s="8">
        <v>321.07</v>
      </c>
    </row>
    <row r="5204" spans="1:4" x14ac:dyDescent="0.2">
      <c r="A5204" s="4" t="s">
        <v>12</v>
      </c>
      <c r="B5204" s="6">
        <v>18</v>
      </c>
      <c r="C5204" s="9">
        <v>0.19400000000000001</v>
      </c>
      <c r="D5204" s="8">
        <v>98.91</v>
      </c>
    </row>
    <row r="5205" spans="1:4" x14ac:dyDescent="0.2">
      <c r="A5205" s="4" t="s">
        <v>12</v>
      </c>
      <c r="B5205" s="6">
        <v>19</v>
      </c>
      <c r="C5205" s="9">
        <v>0.80900000000000005</v>
      </c>
      <c r="D5205" s="8">
        <v>0</v>
      </c>
    </row>
    <row r="5206" spans="1:4" x14ac:dyDescent="0.2">
      <c r="A5206" s="4" t="s">
        <v>12</v>
      </c>
      <c r="B5206" s="6">
        <v>20</v>
      </c>
      <c r="C5206" s="9">
        <v>0.25600000000000001</v>
      </c>
      <c r="D5206" s="8">
        <v>0</v>
      </c>
    </row>
    <row r="5207" spans="1:4" x14ac:dyDescent="0.2">
      <c r="A5207" s="4" t="s">
        <v>12</v>
      </c>
      <c r="B5207" s="6">
        <v>21</v>
      </c>
      <c r="C5207" s="9">
        <v>0.192</v>
      </c>
      <c r="D5207" s="8">
        <v>0</v>
      </c>
    </row>
    <row r="5208" spans="1:4" x14ac:dyDescent="0.2">
      <c r="A5208" s="4" t="s">
        <v>12</v>
      </c>
      <c r="B5208" s="6">
        <v>22</v>
      </c>
      <c r="C5208" s="9">
        <v>0.26600000000000001</v>
      </c>
      <c r="D5208" s="8">
        <v>0</v>
      </c>
    </row>
    <row r="5209" spans="1:4" x14ac:dyDescent="0.2">
      <c r="A5209" s="4" t="s">
        <v>12</v>
      </c>
      <c r="B5209" s="6">
        <v>23</v>
      </c>
      <c r="C5209" s="9">
        <v>0.27300000000000002</v>
      </c>
      <c r="D5209" s="8">
        <v>0</v>
      </c>
    </row>
    <row r="5210" spans="1:4" x14ac:dyDescent="0.2">
      <c r="A5210" s="4" t="s">
        <v>12</v>
      </c>
      <c r="B5210" s="6">
        <v>0</v>
      </c>
      <c r="C5210" s="9">
        <v>0.27200000000000002</v>
      </c>
      <c r="D5210" s="8">
        <v>0</v>
      </c>
    </row>
    <row r="5211" spans="1:4" x14ac:dyDescent="0.2">
      <c r="A5211" s="4" t="s">
        <v>12</v>
      </c>
      <c r="B5211" s="6">
        <v>1</v>
      </c>
      <c r="C5211" s="9">
        <v>0.26800000000000002</v>
      </c>
      <c r="D5211" s="8">
        <v>0</v>
      </c>
    </row>
    <row r="5212" spans="1:4" x14ac:dyDescent="0.2">
      <c r="A5212" s="4" t="s">
        <v>12</v>
      </c>
      <c r="B5212" s="6">
        <v>2</v>
      </c>
      <c r="C5212" s="9">
        <v>3.87</v>
      </c>
      <c r="D5212" s="8">
        <v>0</v>
      </c>
    </row>
    <row r="5213" spans="1:4" x14ac:dyDescent="0.2">
      <c r="A5213" s="4" t="s">
        <v>12</v>
      </c>
      <c r="B5213" s="6">
        <v>3</v>
      </c>
      <c r="C5213" s="9">
        <v>4.0599999999999996</v>
      </c>
      <c r="D5213" s="8">
        <v>0</v>
      </c>
    </row>
    <row r="5214" spans="1:4" x14ac:dyDescent="0.2">
      <c r="A5214" s="4" t="s">
        <v>12</v>
      </c>
      <c r="B5214" s="6">
        <v>4</v>
      </c>
      <c r="C5214" s="9">
        <v>4.0469999999999997</v>
      </c>
      <c r="D5214" s="8">
        <v>0</v>
      </c>
    </row>
    <row r="5215" spans="1:4" x14ac:dyDescent="0.2">
      <c r="A5215" s="4" t="s">
        <v>12</v>
      </c>
      <c r="B5215" s="6">
        <v>5</v>
      </c>
      <c r="C5215" s="9">
        <v>4.0410000000000004</v>
      </c>
      <c r="D5215" s="8">
        <v>0</v>
      </c>
    </row>
    <row r="5216" spans="1:4" x14ac:dyDescent="0.2">
      <c r="A5216" s="4" t="s">
        <v>12</v>
      </c>
      <c r="B5216" s="6">
        <v>6</v>
      </c>
      <c r="C5216" s="9">
        <v>4.008</v>
      </c>
      <c r="D5216" s="8">
        <v>37.06</v>
      </c>
    </row>
    <row r="5217" spans="1:4" x14ac:dyDescent="0.2">
      <c r="A5217" s="4" t="s">
        <v>12</v>
      </c>
      <c r="B5217" s="6">
        <v>7</v>
      </c>
      <c r="C5217" s="9">
        <v>3.9830000000000001</v>
      </c>
      <c r="D5217" s="8">
        <v>213.74</v>
      </c>
    </row>
    <row r="5218" spans="1:4" x14ac:dyDescent="0.2">
      <c r="A5218" s="4" t="s">
        <v>12</v>
      </c>
      <c r="B5218" s="6">
        <v>8</v>
      </c>
      <c r="C5218" s="9">
        <v>3.907</v>
      </c>
      <c r="D5218" s="8">
        <v>443.26</v>
      </c>
    </row>
    <row r="5219" spans="1:4" x14ac:dyDescent="0.2">
      <c r="A5219" s="4" t="s">
        <v>12</v>
      </c>
      <c r="B5219" s="6">
        <v>9</v>
      </c>
      <c r="C5219" s="9">
        <v>3.8889999999999998</v>
      </c>
      <c r="D5219" s="8">
        <v>667.99</v>
      </c>
    </row>
    <row r="5220" spans="1:4" x14ac:dyDescent="0.2">
      <c r="A5220" s="4" t="s">
        <v>12</v>
      </c>
      <c r="B5220" s="6">
        <v>10</v>
      </c>
      <c r="C5220" s="9">
        <v>3.8780000000000001</v>
      </c>
      <c r="D5220" s="8">
        <v>851.98</v>
      </c>
    </row>
    <row r="5221" spans="1:4" x14ac:dyDescent="0.2">
      <c r="A5221" s="4" t="s">
        <v>12</v>
      </c>
      <c r="B5221" s="6">
        <v>11</v>
      </c>
      <c r="C5221" s="9">
        <v>3.8929999999999998</v>
      </c>
      <c r="D5221" s="8">
        <v>999.99</v>
      </c>
    </row>
    <row r="5222" spans="1:4" x14ac:dyDescent="0.2">
      <c r="A5222" s="4" t="s">
        <v>12</v>
      </c>
      <c r="B5222" s="6">
        <v>12</v>
      </c>
      <c r="C5222" s="9">
        <v>3.8730000000000002</v>
      </c>
      <c r="D5222" s="8">
        <v>1039.93</v>
      </c>
    </row>
    <row r="5223" spans="1:4" x14ac:dyDescent="0.2">
      <c r="A5223" s="4" t="s">
        <v>12</v>
      </c>
      <c r="B5223" s="6">
        <v>13</v>
      </c>
      <c r="C5223" s="9">
        <v>3.867</v>
      </c>
      <c r="D5223" s="8">
        <v>1014.94</v>
      </c>
    </row>
    <row r="5224" spans="1:4" x14ac:dyDescent="0.2">
      <c r="A5224" s="4" t="s">
        <v>12</v>
      </c>
      <c r="B5224" s="6">
        <v>14</v>
      </c>
      <c r="C5224" s="9">
        <v>0.65200000000000002</v>
      </c>
      <c r="D5224" s="8">
        <v>926.59</v>
      </c>
    </row>
    <row r="5225" spans="1:4" x14ac:dyDescent="0.2">
      <c r="A5225" s="4" t="s">
        <v>12</v>
      </c>
      <c r="B5225" s="6">
        <v>15</v>
      </c>
      <c r="C5225" s="9">
        <v>0.17599999999999999</v>
      </c>
      <c r="D5225" s="8">
        <v>762.59</v>
      </c>
    </row>
    <row r="5226" spans="1:4" x14ac:dyDescent="0.2">
      <c r="A5226" s="4" t="s">
        <v>12</v>
      </c>
      <c r="B5226" s="6">
        <v>16</v>
      </c>
      <c r="C5226" s="9">
        <v>0.183</v>
      </c>
      <c r="D5226" s="8">
        <v>557.84</v>
      </c>
    </row>
    <row r="5227" spans="1:4" x14ac:dyDescent="0.2">
      <c r="A5227" s="4" t="s">
        <v>12</v>
      </c>
      <c r="B5227" s="6">
        <v>17</v>
      </c>
      <c r="C5227" s="9">
        <v>0.182</v>
      </c>
      <c r="D5227" s="8">
        <v>322.42</v>
      </c>
    </row>
    <row r="5228" spans="1:4" x14ac:dyDescent="0.2">
      <c r="A5228" s="4" t="s">
        <v>12</v>
      </c>
      <c r="B5228" s="6">
        <v>18</v>
      </c>
      <c r="C5228" s="9">
        <v>0.183</v>
      </c>
      <c r="D5228" s="8">
        <v>97.41</v>
      </c>
    </row>
    <row r="5229" spans="1:4" x14ac:dyDescent="0.2">
      <c r="A5229" s="4" t="s">
        <v>12</v>
      </c>
      <c r="B5229" s="6">
        <v>19</v>
      </c>
      <c r="C5229" s="9">
        <v>0.187</v>
      </c>
      <c r="D5229" s="8">
        <v>0</v>
      </c>
    </row>
    <row r="5230" spans="1:4" x14ac:dyDescent="0.2">
      <c r="A5230" s="4" t="s">
        <v>12</v>
      </c>
      <c r="B5230" s="6">
        <v>20</v>
      </c>
      <c r="C5230" s="9">
        <v>0.191</v>
      </c>
      <c r="D5230" s="8">
        <v>0</v>
      </c>
    </row>
    <row r="5231" spans="1:4" x14ac:dyDescent="0.2">
      <c r="A5231" s="4" t="s">
        <v>12</v>
      </c>
      <c r="B5231" s="6">
        <v>21</v>
      </c>
      <c r="C5231" s="9">
        <v>0.19700000000000001</v>
      </c>
      <c r="D5231" s="8">
        <v>0</v>
      </c>
    </row>
    <row r="5232" spans="1:4" x14ac:dyDescent="0.2">
      <c r="A5232" s="4" t="s">
        <v>12</v>
      </c>
      <c r="B5232" s="6">
        <v>22</v>
      </c>
      <c r="C5232" s="9">
        <v>0.377</v>
      </c>
      <c r="D5232" s="8">
        <v>0</v>
      </c>
    </row>
    <row r="5233" spans="1:4" x14ac:dyDescent="0.2">
      <c r="A5233" s="4" t="s">
        <v>12</v>
      </c>
      <c r="B5233" s="6">
        <v>23</v>
      </c>
      <c r="C5233" s="9">
        <v>0.314</v>
      </c>
      <c r="D5233" s="8">
        <v>0</v>
      </c>
    </row>
    <row r="5234" spans="1:4" x14ac:dyDescent="0.2">
      <c r="A5234" s="4" t="s">
        <v>12</v>
      </c>
      <c r="B5234" s="6">
        <v>0</v>
      </c>
      <c r="C5234" s="9">
        <v>0.27100000000000002</v>
      </c>
      <c r="D5234" s="8">
        <v>0</v>
      </c>
    </row>
    <row r="5235" spans="1:4" x14ac:dyDescent="0.2">
      <c r="A5235" s="4" t="s">
        <v>12</v>
      </c>
      <c r="B5235" s="6">
        <v>1</v>
      </c>
      <c r="C5235" s="9">
        <v>0.26800000000000002</v>
      </c>
      <c r="D5235" s="8">
        <v>0</v>
      </c>
    </row>
    <row r="5236" spans="1:4" x14ac:dyDescent="0.2">
      <c r="A5236" s="4" t="s">
        <v>12</v>
      </c>
      <c r="B5236" s="6">
        <v>2</v>
      </c>
      <c r="C5236" s="9">
        <v>3.8769999999999998</v>
      </c>
      <c r="D5236" s="8">
        <v>0</v>
      </c>
    </row>
    <row r="5237" spans="1:4" x14ac:dyDescent="0.2">
      <c r="A5237" s="4" t="s">
        <v>12</v>
      </c>
      <c r="B5237" s="6">
        <v>3</v>
      </c>
      <c r="C5237" s="9">
        <v>4.0629999999999997</v>
      </c>
      <c r="D5237" s="8">
        <v>0</v>
      </c>
    </row>
    <row r="5238" spans="1:4" x14ac:dyDescent="0.2">
      <c r="A5238" s="4" t="s">
        <v>12</v>
      </c>
      <c r="B5238" s="6">
        <v>4</v>
      </c>
      <c r="C5238" s="9">
        <v>4.0270000000000001</v>
      </c>
      <c r="D5238" s="8">
        <v>0</v>
      </c>
    </row>
    <row r="5239" spans="1:4" x14ac:dyDescent="0.2">
      <c r="A5239" s="4" t="s">
        <v>12</v>
      </c>
      <c r="B5239" s="6">
        <v>5</v>
      </c>
      <c r="C5239" s="9">
        <v>4.0279999999999996</v>
      </c>
      <c r="D5239" s="8">
        <v>0</v>
      </c>
    </row>
    <row r="5240" spans="1:4" x14ac:dyDescent="0.2">
      <c r="A5240" s="4" t="s">
        <v>12</v>
      </c>
      <c r="B5240" s="6">
        <v>6</v>
      </c>
      <c r="C5240" s="9">
        <v>4.0330000000000004</v>
      </c>
      <c r="D5240" s="8">
        <v>37.96</v>
      </c>
    </row>
    <row r="5241" spans="1:4" x14ac:dyDescent="0.2">
      <c r="A5241" s="4" t="s">
        <v>12</v>
      </c>
      <c r="B5241" s="6">
        <v>7</v>
      </c>
      <c r="C5241" s="9">
        <v>4.0810000000000004</v>
      </c>
      <c r="D5241" s="8">
        <v>213.51</v>
      </c>
    </row>
    <row r="5242" spans="1:4" x14ac:dyDescent="0.2">
      <c r="A5242" s="4" t="s">
        <v>12</v>
      </c>
      <c r="B5242" s="6">
        <v>8</v>
      </c>
      <c r="C5242" s="9">
        <v>3.9790000000000001</v>
      </c>
      <c r="D5242" s="8">
        <v>443.27</v>
      </c>
    </row>
    <row r="5243" spans="1:4" x14ac:dyDescent="0.2">
      <c r="A5243" s="4" t="s">
        <v>12</v>
      </c>
      <c r="B5243" s="6">
        <v>9</v>
      </c>
      <c r="C5243" s="9">
        <v>3.9649999999999999</v>
      </c>
      <c r="D5243" s="8">
        <v>664.31</v>
      </c>
    </row>
    <row r="5244" spans="1:4" x14ac:dyDescent="0.2">
      <c r="A5244" s="4" t="s">
        <v>12</v>
      </c>
      <c r="B5244" s="6">
        <v>10</v>
      </c>
      <c r="C5244" s="9">
        <v>3.964</v>
      </c>
      <c r="D5244" s="8">
        <v>848.13</v>
      </c>
    </row>
    <row r="5245" spans="1:4" x14ac:dyDescent="0.2">
      <c r="A5245" s="4" t="s">
        <v>12</v>
      </c>
      <c r="B5245" s="6">
        <v>11</v>
      </c>
      <c r="C5245" s="9">
        <v>3.9550000000000001</v>
      </c>
      <c r="D5245" s="8">
        <v>979.07</v>
      </c>
    </row>
    <row r="5246" spans="1:4" x14ac:dyDescent="0.2">
      <c r="A5246" s="4" t="s">
        <v>12</v>
      </c>
      <c r="B5246" s="6">
        <v>12</v>
      </c>
      <c r="C5246" s="9">
        <v>3.9590000000000001</v>
      </c>
      <c r="D5246" s="8">
        <v>1040.3900000000001</v>
      </c>
    </row>
    <row r="5247" spans="1:4" x14ac:dyDescent="0.2">
      <c r="A5247" s="4" t="s">
        <v>12</v>
      </c>
      <c r="B5247" s="6">
        <v>13</v>
      </c>
      <c r="C5247" s="9">
        <v>3.956</v>
      </c>
      <c r="D5247" s="8">
        <v>1015.35</v>
      </c>
    </row>
    <row r="5248" spans="1:4" x14ac:dyDescent="0.2">
      <c r="A5248" s="4" t="s">
        <v>12</v>
      </c>
      <c r="B5248" s="6">
        <v>14</v>
      </c>
      <c r="C5248" s="9">
        <v>0.63</v>
      </c>
      <c r="D5248" s="8">
        <v>916.22</v>
      </c>
    </row>
    <row r="5249" spans="1:4" x14ac:dyDescent="0.2">
      <c r="A5249" s="4" t="s">
        <v>12</v>
      </c>
      <c r="B5249" s="6">
        <v>15</v>
      </c>
      <c r="C5249" s="9">
        <v>0.219</v>
      </c>
      <c r="D5249" s="8">
        <v>758.7</v>
      </c>
    </row>
    <row r="5250" spans="1:4" x14ac:dyDescent="0.2">
      <c r="A5250" s="4" t="s">
        <v>12</v>
      </c>
      <c r="B5250" s="6">
        <v>16</v>
      </c>
      <c r="C5250" s="9">
        <v>0.216</v>
      </c>
      <c r="D5250" s="8">
        <v>551.44000000000005</v>
      </c>
    </row>
    <row r="5251" spans="1:4" x14ac:dyDescent="0.2">
      <c r="A5251" s="4" t="s">
        <v>12</v>
      </c>
      <c r="B5251" s="6">
        <v>17</v>
      </c>
      <c r="C5251" s="9">
        <v>0.219</v>
      </c>
      <c r="D5251" s="8">
        <v>317.5</v>
      </c>
    </row>
    <row r="5252" spans="1:4" x14ac:dyDescent="0.2">
      <c r="A5252" s="4" t="s">
        <v>12</v>
      </c>
      <c r="B5252" s="6">
        <v>18</v>
      </c>
      <c r="C5252" s="9">
        <v>0.21299999999999999</v>
      </c>
      <c r="D5252" s="8">
        <v>96.55</v>
      </c>
    </row>
    <row r="5253" spans="1:4" x14ac:dyDescent="0.2">
      <c r="A5253" s="4" t="s">
        <v>12</v>
      </c>
      <c r="B5253" s="6">
        <v>19</v>
      </c>
      <c r="C5253" s="9">
        <v>0.219</v>
      </c>
      <c r="D5253" s="8">
        <v>0</v>
      </c>
    </row>
    <row r="5254" spans="1:4" x14ac:dyDescent="0.2">
      <c r="A5254" s="4" t="s">
        <v>12</v>
      </c>
      <c r="B5254" s="6">
        <v>20</v>
      </c>
      <c r="C5254" s="9">
        <v>0.222</v>
      </c>
      <c r="D5254" s="8">
        <v>0</v>
      </c>
    </row>
    <row r="5255" spans="1:4" x14ac:dyDescent="0.2">
      <c r="A5255" s="4" t="s">
        <v>12</v>
      </c>
      <c r="B5255" s="6">
        <v>21</v>
      </c>
      <c r="C5255" s="9">
        <v>0.221</v>
      </c>
      <c r="D5255" s="8">
        <v>0</v>
      </c>
    </row>
    <row r="5256" spans="1:4" x14ac:dyDescent="0.2">
      <c r="A5256" s="4" t="s">
        <v>12</v>
      </c>
      <c r="B5256" s="6">
        <v>22</v>
      </c>
      <c r="C5256" s="9">
        <v>0.26900000000000002</v>
      </c>
      <c r="D5256" s="8">
        <v>0</v>
      </c>
    </row>
    <row r="5257" spans="1:4" x14ac:dyDescent="0.2">
      <c r="A5257" s="4" t="s">
        <v>12</v>
      </c>
      <c r="B5257" s="6">
        <v>23</v>
      </c>
      <c r="C5257" s="9">
        <v>0.309</v>
      </c>
      <c r="D5257" s="8">
        <v>0</v>
      </c>
    </row>
    <row r="5258" spans="1:4" x14ac:dyDescent="0.2">
      <c r="A5258" s="4" t="s">
        <v>12</v>
      </c>
      <c r="B5258" s="6">
        <v>0</v>
      </c>
      <c r="C5258" s="9">
        <v>0.29699999999999999</v>
      </c>
      <c r="D5258" s="8">
        <v>0</v>
      </c>
    </row>
    <row r="5259" spans="1:4" x14ac:dyDescent="0.2">
      <c r="A5259" s="4" t="s">
        <v>12</v>
      </c>
      <c r="B5259" s="6">
        <v>1</v>
      </c>
      <c r="C5259" s="9">
        <v>0.25900000000000001</v>
      </c>
      <c r="D5259" s="8">
        <v>0</v>
      </c>
    </row>
    <row r="5260" spans="1:4" x14ac:dyDescent="0.2">
      <c r="A5260" s="4" t="s">
        <v>12</v>
      </c>
      <c r="B5260" s="6">
        <v>2</v>
      </c>
      <c r="C5260" s="9">
        <v>3.9969999999999999</v>
      </c>
      <c r="D5260" s="8">
        <v>0</v>
      </c>
    </row>
    <row r="5261" spans="1:4" x14ac:dyDescent="0.2">
      <c r="A5261" s="4" t="s">
        <v>12</v>
      </c>
      <c r="B5261" s="6">
        <v>3</v>
      </c>
      <c r="C5261" s="9">
        <v>4.0890000000000004</v>
      </c>
      <c r="D5261" s="8">
        <v>0</v>
      </c>
    </row>
    <row r="5262" spans="1:4" x14ac:dyDescent="0.2">
      <c r="A5262" s="4" t="s">
        <v>12</v>
      </c>
      <c r="B5262" s="6">
        <v>4</v>
      </c>
      <c r="C5262" s="9">
        <v>4.0960000000000001</v>
      </c>
      <c r="D5262" s="8">
        <v>0</v>
      </c>
    </row>
    <row r="5263" spans="1:4" x14ac:dyDescent="0.2">
      <c r="A5263" s="4" t="s">
        <v>12</v>
      </c>
      <c r="B5263" s="6">
        <v>5</v>
      </c>
      <c r="C5263" s="9">
        <v>4.0890000000000004</v>
      </c>
      <c r="D5263" s="8">
        <v>0</v>
      </c>
    </row>
    <row r="5264" spans="1:4" x14ac:dyDescent="0.2">
      <c r="A5264" s="4" t="s">
        <v>12</v>
      </c>
      <c r="B5264" s="6">
        <v>6</v>
      </c>
      <c r="C5264" s="9">
        <v>4.0880000000000001</v>
      </c>
      <c r="D5264" s="8">
        <v>37.06</v>
      </c>
    </row>
    <row r="5265" spans="1:4" x14ac:dyDescent="0.2">
      <c r="A5265" s="4" t="s">
        <v>12</v>
      </c>
      <c r="B5265" s="6">
        <v>7</v>
      </c>
      <c r="C5265" s="9">
        <v>4.0430000000000001</v>
      </c>
      <c r="D5265" s="8">
        <v>213.64</v>
      </c>
    </row>
    <row r="5266" spans="1:4" x14ac:dyDescent="0.2">
      <c r="A5266" s="4" t="s">
        <v>12</v>
      </c>
      <c r="B5266" s="6">
        <v>8</v>
      </c>
      <c r="C5266" s="9">
        <v>4.0030000000000001</v>
      </c>
      <c r="D5266" s="8">
        <v>447.3</v>
      </c>
    </row>
    <row r="5267" spans="1:4" x14ac:dyDescent="0.2">
      <c r="A5267" s="4" t="s">
        <v>12</v>
      </c>
      <c r="B5267" s="6">
        <v>9</v>
      </c>
      <c r="C5267" s="9">
        <v>3.956</v>
      </c>
      <c r="D5267" s="8">
        <v>664.54</v>
      </c>
    </row>
    <row r="5268" spans="1:4" x14ac:dyDescent="0.2">
      <c r="A5268" s="4" t="s">
        <v>12</v>
      </c>
      <c r="B5268" s="6">
        <v>10</v>
      </c>
      <c r="C5268" s="9">
        <v>3.9830000000000001</v>
      </c>
      <c r="D5268" s="8">
        <v>848.48</v>
      </c>
    </row>
    <row r="5269" spans="1:4" x14ac:dyDescent="0.2">
      <c r="A5269" s="4" t="s">
        <v>12</v>
      </c>
      <c r="B5269" s="6">
        <v>11</v>
      </c>
      <c r="C5269" s="9">
        <v>3.9569999999999999</v>
      </c>
      <c r="D5269" s="8">
        <v>979.52</v>
      </c>
    </row>
    <row r="5270" spans="1:4" x14ac:dyDescent="0.2">
      <c r="A5270" s="4" t="s">
        <v>12</v>
      </c>
      <c r="B5270" s="6">
        <v>12</v>
      </c>
      <c r="C5270" s="9">
        <v>3.972</v>
      </c>
      <c r="D5270" s="8">
        <v>1029.8399999999999</v>
      </c>
    </row>
    <row r="5271" spans="1:4" x14ac:dyDescent="0.2">
      <c r="A5271" s="4" t="s">
        <v>12</v>
      </c>
      <c r="B5271" s="6">
        <v>13</v>
      </c>
      <c r="C5271" s="9">
        <v>3.4569999999999999</v>
      </c>
      <c r="D5271" s="8">
        <v>1010.27</v>
      </c>
    </row>
    <row r="5272" spans="1:4" x14ac:dyDescent="0.2">
      <c r="A5272" s="4" t="s">
        <v>12</v>
      </c>
      <c r="B5272" s="6">
        <v>14</v>
      </c>
      <c r="C5272" s="9">
        <v>0.23200000000000001</v>
      </c>
      <c r="D5272" s="8">
        <v>916.57</v>
      </c>
    </row>
    <row r="5273" spans="1:4" x14ac:dyDescent="0.2">
      <c r="A5273" s="4" t="s">
        <v>12</v>
      </c>
      <c r="B5273" s="6">
        <v>15</v>
      </c>
      <c r="C5273" s="9">
        <v>0.16900000000000001</v>
      </c>
      <c r="D5273" s="8">
        <v>753.73</v>
      </c>
    </row>
    <row r="5274" spans="1:4" x14ac:dyDescent="0.2">
      <c r="A5274" s="4" t="s">
        <v>12</v>
      </c>
      <c r="B5274" s="6">
        <v>16</v>
      </c>
      <c r="C5274" s="9">
        <v>0.222</v>
      </c>
      <c r="D5274" s="8">
        <v>550.45000000000005</v>
      </c>
    </row>
    <row r="5275" spans="1:4" x14ac:dyDescent="0.2">
      <c r="A5275" s="4" t="s">
        <v>12</v>
      </c>
      <c r="B5275" s="6">
        <v>17</v>
      </c>
      <c r="C5275" s="9">
        <v>0.17599999999999999</v>
      </c>
      <c r="D5275" s="8">
        <v>317.58</v>
      </c>
    </row>
    <row r="5276" spans="1:4" x14ac:dyDescent="0.2">
      <c r="A5276" s="4" t="s">
        <v>12</v>
      </c>
      <c r="B5276" s="6">
        <v>18</v>
      </c>
      <c r="C5276" s="9">
        <v>0.214</v>
      </c>
      <c r="D5276" s="8">
        <v>95.24</v>
      </c>
    </row>
    <row r="5277" spans="1:4" x14ac:dyDescent="0.2">
      <c r="A5277" s="4" t="s">
        <v>12</v>
      </c>
      <c r="B5277" s="6">
        <v>19</v>
      </c>
      <c r="C5277" s="9">
        <v>0.17599999999999999</v>
      </c>
      <c r="D5277" s="8">
        <v>0</v>
      </c>
    </row>
    <row r="5278" spans="1:4" x14ac:dyDescent="0.2">
      <c r="A5278" s="4" t="s">
        <v>12</v>
      </c>
      <c r="B5278" s="6">
        <v>20</v>
      </c>
      <c r="C5278" s="9">
        <v>0.19</v>
      </c>
      <c r="D5278" s="8">
        <v>0</v>
      </c>
    </row>
    <row r="5279" spans="1:4" x14ac:dyDescent="0.2">
      <c r="A5279" s="4" t="s">
        <v>12</v>
      </c>
      <c r="B5279" s="6">
        <v>21</v>
      </c>
      <c r="C5279" s="9">
        <v>0.20399999999999999</v>
      </c>
      <c r="D5279" s="8">
        <v>0</v>
      </c>
    </row>
    <row r="5280" spans="1:4" x14ac:dyDescent="0.2">
      <c r="A5280" s="4" t="s">
        <v>12</v>
      </c>
      <c r="B5280" s="6">
        <v>22</v>
      </c>
      <c r="C5280" s="9">
        <v>0.219</v>
      </c>
      <c r="D5280" s="8">
        <v>0</v>
      </c>
    </row>
    <row r="5281" spans="1:4" x14ac:dyDescent="0.2">
      <c r="A5281" s="4" t="s">
        <v>12</v>
      </c>
      <c r="B5281" s="6">
        <v>23</v>
      </c>
      <c r="C5281" s="9">
        <v>0.28499999999999998</v>
      </c>
      <c r="D5281" s="8">
        <v>0</v>
      </c>
    </row>
    <row r="5282" spans="1:4" x14ac:dyDescent="0.2">
      <c r="A5282" s="4" t="s">
        <v>12</v>
      </c>
      <c r="B5282" s="6">
        <v>0</v>
      </c>
      <c r="C5282" s="9">
        <v>0.27600000000000002</v>
      </c>
      <c r="D5282" s="8">
        <v>0</v>
      </c>
    </row>
    <row r="5283" spans="1:4" x14ac:dyDescent="0.2">
      <c r="A5283" s="4" t="s">
        <v>12</v>
      </c>
      <c r="B5283" s="6">
        <v>1</v>
      </c>
      <c r="C5283" s="9">
        <v>0.26100000000000001</v>
      </c>
      <c r="D5283" s="8">
        <v>0</v>
      </c>
    </row>
    <row r="5284" spans="1:4" x14ac:dyDescent="0.2">
      <c r="A5284" s="4" t="s">
        <v>12</v>
      </c>
      <c r="B5284" s="6">
        <v>2</v>
      </c>
      <c r="C5284" s="9">
        <v>0.26200000000000001</v>
      </c>
      <c r="D5284" s="8">
        <v>0</v>
      </c>
    </row>
    <row r="5285" spans="1:4" x14ac:dyDescent="0.2">
      <c r="A5285" s="4" t="s">
        <v>12</v>
      </c>
      <c r="B5285" s="6">
        <v>3</v>
      </c>
      <c r="C5285" s="9">
        <v>0.26200000000000001</v>
      </c>
      <c r="D5285" s="8">
        <v>0</v>
      </c>
    </row>
    <row r="5286" spans="1:4" x14ac:dyDescent="0.2">
      <c r="A5286" s="4" t="s">
        <v>12</v>
      </c>
      <c r="B5286" s="6">
        <v>4</v>
      </c>
      <c r="C5286" s="9">
        <v>0.26400000000000001</v>
      </c>
      <c r="D5286" s="8">
        <v>0</v>
      </c>
    </row>
    <row r="5287" spans="1:4" x14ac:dyDescent="0.2">
      <c r="A5287" s="4" t="s">
        <v>12</v>
      </c>
      <c r="B5287" s="6">
        <v>5</v>
      </c>
      <c r="C5287" s="9">
        <v>0.26800000000000002</v>
      </c>
      <c r="D5287" s="8">
        <v>0</v>
      </c>
    </row>
    <row r="5288" spans="1:4" x14ac:dyDescent="0.2">
      <c r="A5288" s="4" t="s">
        <v>12</v>
      </c>
      <c r="B5288" s="6">
        <v>6</v>
      </c>
      <c r="C5288" s="9">
        <v>0.26800000000000002</v>
      </c>
      <c r="D5288" s="8">
        <v>36.159999999999997</v>
      </c>
    </row>
    <row r="5289" spans="1:4" x14ac:dyDescent="0.2">
      <c r="A5289" s="4" t="s">
        <v>12</v>
      </c>
      <c r="B5289" s="6">
        <v>7</v>
      </c>
      <c r="C5289" s="9">
        <v>0.19600000000000001</v>
      </c>
      <c r="D5289" s="8">
        <v>213.49</v>
      </c>
    </row>
    <row r="5290" spans="1:4" x14ac:dyDescent="0.2">
      <c r="A5290" s="4" t="s">
        <v>12</v>
      </c>
      <c r="B5290" s="6">
        <v>8</v>
      </c>
      <c r="C5290" s="9">
        <v>0.185</v>
      </c>
      <c r="D5290" s="8">
        <v>447.41</v>
      </c>
    </row>
    <row r="5291" spans="1:4" x14ac:dyDescent="0.2">
      <c r="A5291" s="4" t="s">
        <v>12</v>
      </c>
      <c r="B5291" s="6">
        <v>9</v>
      </c>
      <c r="C5291" s="9">
        <v>0.16900000000000001</v>
      </c>
      <c r="D5291" s="8">
        <v>668.75</v>
      </c>
    </row>
    <row r="5292" spans="1:4" x14ac:dyDescent="0.2">
      <c r="A5292" s="4" t="s">
        <v>12</v>
      </c>
      <c r="B5292" s="6">
        <v>10</v>
      </c>
      <c r="C5292" s="9">
        <v>0.16900000000000001</v>
      </c>
      <c r="D5292" s="8">
        <v>853.11</v>
      </c>
    </row>
    <row r="5293" spans="1:4" x14ac:dyDescent="0.2">
      <c r="A5293" s="4" t="s">
        <v>12</v>
      </c>
      <c r="B5293" s="6">
        <v>11</v>
      </c>
      <c r="C5293" s="9">
        <v>0.16800000000000001</v>
      </c>
      <c r="D5293" s="8">
        <v>985.46</v>
      </c>
    </row>
    <row r="5294" spans="1:4" x14ac:dyDescent="0.2">
      <c r="A5294" s="4" t="s">
        <v>12</v>
      </c>
      <c r="B5294" s="6">
        <v>12</v>
      </c>
      <c r="C5294" s="9">
        <v>0.17299999999999999</v>
      </c>
      <c r="D5294" s="8">
        <v>1035.8900000000001</v>
      </c>
    </row>
    <row r="5295" spans="1:4" x14ac:dyDescent="0.2">
      <c r="A5295" s="4" t="s">
        <v>12</v>
      </c>
      <c r="B5295" s="6">
        <v>13</v>
      </c>
      <c r="C5295" s="9">
        <v>0.17599999999999999</v>
      </c>
      <c r="D5295" s="8">
        <v>1015.19</v>
      </c>
    </row>
    <row r="5296" spans="1:4" x14ac:dyDescent="0.2">
      <c r="A5296" s="4" t="s">
        <v>12</v>
      </c>
      <c r="B5296" s="6">
        <v>14</v>
      </c>
      <c r="C5296" s="9">
        <v>0.18</v>
      </c>
      <c r="D5296" s="8">
        <v>853.87</v>
      </c>
    </row>
    <row r="5297" spans="1:4" x14ac:dyDescent="0.2">
      <c r="A5297" s="4" t="s">
        <v>12</v>
      </c>
      <c r="B5297" s="6">
        <v>15</v>
      </c>
      <c r="C5297" s="9">
        <v>0.17699999999999999</v>
      </c>
      <c r="D5297" s="8">
        <v>711.03</v>
      </c>
    </row>
    <row r="5298" spans="1:4" x14ac:dyDescent="0.2">
      <c r="A5298" s="4" t="s">
        <v>12</v>
      </c>
      <c r="B5298" s="6">
        <v>16</v>
      </c>
      <c r="C5298" s="9">
        <v>0.184</v>
      </c>
      <c r="D5298" s="8">
        <v>546.70000000000005</v>
      </c>
    </row>
    <row r="5299" spans="1:4" x14ac:dyDescent="0.2">
      <c r="A5299" s="4" t="s">
        <v>12</v>
      </c>
      <c r="B5299" s="6">
        <v>17</v>
      </c>
      <c r="C5299" s="9">
        <v>0.17899999999999999</v>
      </c>
      <c r="D5299" s="8">
        <v>312.83</v>
      </c>
    </row>
    <row r="5300" spans="1:4" x14ac:dyDescent="0.2">
      <c r="A5300" s="4" t="s">
        <v>12</v>
      </c>
      <c r="B5300" s="6">
        <v>18</v>
      </c>
      <c r="C5300" s="9">
        <v>0.183</v>
      </c>
      <c r="D5300" s="8">
        <v>95.37</v>
      </c>
    </row>
    <row r="5301" spans="1:4" x14ac:dyDescent="0.2">
      <c r="A5301" s="4" t="s">
        <v>12</v>
      </c>
      <c r="B5301" s="6">
        <v>19</v>
      </c>
      <c r="C5301" s="9">
        <v>0.18099999999999999</v>
      </c>
      <c r="D5301" s="8">
        <v>0</v>
      </c>
    </row>
    <row r="5302" spans="1:4" x14ac:dyDescent="0.2">
      <c r="A5302" s="4" t="s">
        <v>12</v>
      </c>
      <c r="B5302" s="6">
        <v>20</v>
      </c>
      <c r="C5302" s="9">
        <v>0.17899999999999999</v>
      </c>
      <c r="D5302" s="8">
        <v>0</v>
      </c>
    </row>
    <row r="5303" spans="1:4" x14ac:dyDescent="0.2">
      <c r="A5303" s="4" t="s">
        <v>12</v>
      </c>
      <c r="B5303" s="6">
        <v>21</v>
      </c>
      <c r="C5303" s="9">
        <v>0.192</v>
      </c>
      <c r="D5303" s="8">
        <v>0</v>
      </c>
    </row>
    <row r="5304" spans="1:4" x14ac:dyDescent="0.2">
      <c r="A5304" s="4" t="s">
        <v>12</v>
      </c>
      <c r="B5304" s="6">
        <v>22</v>
      </c>
      <c r="C5304" s="9">
        <v>0.23</v>
      </c>
      <c r="D5304" s="8">
        <v>0</v>
      </c>
    </row>
    <row r="5305" spans="1:4" x14ac:dyDescent="0.2">
      <c r="A5305" s="4" t="s">
        <v>12</v>
      </c>
      <c r="B5305" s="6">
        <v>23</v>
      </c>
      <c r="C5305" s="9">
        <v>0.26700000000000002</v>
      </c>
      <c r="D5305" s="8">
        <v>0</v>
      </c>
    </row>
    <row r="5306" spans="1:4" x14ac:dyDescent="0.2">
      <c r="A5306" s="4" t="s">
        <v>12</v>
      </c>
      <c r="B5306" s="6">
        <v>0</v>
      </c>
      <c r="C5306" s="9">
        <v>0.26800000000000002</v>
      </c>
      <c r="D5306" s="8">
        <v>0</v>
      </c>
    </row>
    <row r="5307" spans="1:4" x14ac:dyDescent="0.2">
      <c r="A5307" s="4" t="s">
        <v>12</v>
      </c>
      <c r="B5307" s="6">
        <v>1</v>
      </c>
      <c r="C5307" s="9">
        <v>0.26700000000000002</v>
      </c>
      <c r="D5307" s="8">
        <v>0</v>
      </c>
    </row>
    <row r="5308" spans="1:4" x14ac:dyDescent="0.2">
      <c r="A5308" s="4" t="s">
        <v>12</v>
      </c>
      <c r="B5308" s="6">
        <v>2</v>
      </c>
      <c r="C5308" s="9">
        <v>4.0179999999999998</v>
      </c>
      <c r="D5308" s="8">
        <v>0</v>
      </c>
    </row>
    <row r="5309" spans="1:4" x14ac:dyDescent="0.2">
      <c r="A5309" s="4" t="s">
        <v>12</v>
      </c>
      <c r="B5309" s="6">
        <v>3</v>
      </c>
      <c r="C5309" s="9">
        <v>4.1710000000000003</v>
      </c>
      <c r="D5309" s="8">
        <v>0</v>
      </c>
    </row>
    <row r="5310" spans="1:4" x14ac:dyDescent="0.2">
      <c r="A5310" s="4" t="s">
        <v>12</v>
      </c>
      <c r="B5310" s="6">
        <v>4</v>
      </c>
      <c r="C5310" s="9">
        <v>4.149</v>
      </c>
      <c r="D5310" s="8">
        <v>0</v>
      </c>
    </row>
    <row r="5311" spans="1:4" x14ac:dyDescent="0.2">
      <c r="A5311" s="4" t="s">
        <v>12</v>
      </c>
      <c r="B5311" s="6">
        <v>5</v>
      </c>
      <c r="C5311" s="9">
        <v>4.1189999999999998</v>
      </c>
      <c r="D5311" s="8">
        <v>0</v>
      </c>
    </row>
    <row r="5312" spans="1:4" x14ac:dyDescent="0.2">
      <c r="A5312" s="4" t="s">
        <v>12</v>
      </c>
      <c r="B5312" s="6">
        <v>6</v>
      </c>
      <c r="C5312" s="9">
        <v>4.149</v>
      </c>
      <c r="D5312" s="8">
        <v>25.31</v>
      </c>
    </row>
    <row r="5313" spans="1:4" x14ac:dyDescent="0.2">
      <c r="A5313" s="4" t="s">
        <v>12</v>
      </c>
      <c r="B5313" s="6">
        <v>7</v>
      </c>
      <c r="C5313" s="9">
        <v>4.1399999999999997</v>
      </c>
      <c r="D5313" s="8">
        <v>207.19</v>
      </c>
    </row>
    <row r="5314" spans="1:4" x14ac:dyDescent="0.2">
      <c r="A5314" s="4" t="s">
        <v>12</v>
      </c>
      <c r="B5314" s="6">
        <v>8</v>
      </c>
      <c r="C5314" s="9">
        <v>4.0190000000000001</v>
      </c>
      <c r="D5314" s="8">
        <v>436.74</v>
      </c>
    </row>
    <row r="5315" spans="1:4" x14ac:dyDescent="0.2">
      <c r="A5315" s="4" t="s">
        <v>12</v>
      </c>
      <c r="B5315" s="6">
        <v>9</v>
      </c>
      <c r="C5315" s="9">
        <v>3.9950000000000001</v>
      </c>
      <c r="D5315" s="8">
        <v>662.13</v>
      </c>
    </row>
    <row r="5316" spans="1:4" x14ac:dyDescent="0.2">
      <c r="A5316" s="4" t="s">
        <v>12</v>
      </c>
      <c r="B5316" s="6">
        <v>10</v>
      </c>
      <c r="C5316" s="9">
        <v>3.984</v>
      </c>
      <c r="D5316" s="8">
        <v>849.3</v>
      </c>
    </row>
    <row r="5317" spans="1:4" x14ac:dyDescent="0.2">
      <c r="A5317" s="4" t="s">
        <v>12</v>
      </c>
      <c r="B5317" s="6">
        <v>11</v>
      </c>
      <c r="C5317" s="9">
        <v>3.988</v>
      </c>
      <c r="D5317" s="8">
        <v>986.02</v>
      </c>
    </row>
    <row r="5318" spans="1:4" x14ac:dyDescent="0.2">
      <c r="A5318" s="4" t="s">
        <v>12</v>
      </c>
      <c r="B5318" s="6">
        <v>12</v>
      </c>
      <c r="C5318" s="9">
        <v>3.948</v>
      </c>
      <c r="D5318" s="8">
        <v>1042</v>
      </c>
    </row>
    <row r="5319" spans="1:4" x14ac:dyDescent="0.2">
      <c r="A5319" s="4" t="s">
        <v>12</v>
      </c>
      <c r="B5319" s="6">
        <v>13</v>
      </c>
      <c r="C5319" s="9">
        <v>3.9180000000000001</v>
      </c>
      <c r="D5319" s="8">
        <v>909.55</v>
      </c>
    </row>
    <row r="5320" spans="1:4" x14ac:dyDescent="0.2">
      <c r="A5320" s="4" t="s">
        <v>12</v>
      </c>
      <c r="B5320" s="6">
        <v>14</v>
      </c>
      <c r="C5320" s="9">
        <v>0.58199999999999996</v>
      </c>
      <c r="D5320" s="8">
        <v>707.5</v>
      </c>
    </row>
    <row r="5321" spans="1:4" x14ac:dyDescent="0.2">
      <c r="A5321" s="4" t="s">
        <v>12</v>
      </c>
      <c r="B5321" s="6">
        <v>15</v>
      </c>
      <c r="C5321" s="9">
        <v>0.17699999999999999</v>
      </c>
      <c r="D5321" s="8">
        <v>511.57</v>
      </c>
    </row>
    <row r="5322" spans="1:4" x14ac:dyDescent="0.2">
      <c r="A5322" s="4" t="s">
        <v>12</v>
      </c>
      <c r="B5322" s="6">
        <v>16</v>
      </c>
      <c r="C5322" s="9">
        <v>0.17</v>
      </c>
      <c r="D5322" s="8">
        <v>61.44</v>
      </c>
    </row>
    <row r="5323" spans="1:4" x14ac:dyDescent="0.2">
      <c r="A5323" s="4" t="s">
        <v>12</v>
      </c>
      <c r="B5323" s="6">
        <v>17</v>
      </c>
      <c r="C5323" s="9">
        <v>0.16700000000000001</v>
      </c>
      <c r="D5323" s="8">
        <v>34.979999999999997</v>
      </c>
    </row>
    <row r="5324" spans="1:4" x14ac:dyDescent="0.2">
      <c r="A5324" s="4" t="s">
        <v>12</v>
      </c>
      <c r="B5324" s="6">
        <v>18</v>
      </c>
      <c r="C5324" s="9">
        <v>0.17399999999999999</v>
      </c>
      <c r="D5324" s="8">
        <v>74.17</v>
      </c>
    </row>
    <row r="5325" spans="1:4" x14ac:dyDescent="0.2">
      <c r="A5325" s="4" t="s">
        <v>12</v>
      </c>
      <c r="B5325" s="6">
        <v>19</v>
      </c>
      <c r="C5325" s="9">
        <v>0.18</v>
      </c>
      <c r="D5325" s="8">
        <v>0</v>
      </c>
    </row>
    <row r="5326" spans="1:4" x14ac:dyDescent="0.2">
      <c r="A5326" s="4" t="s">
        <v>12</v>
      </c>
      <c r="B5326" s="6">
        <v>20</v>
      </c>
      <c r="C5326" s="9">
        <v>0.17899999999999999</v>
      </c>
      <c r="D5326" s="8">
        <v>0</v>
      </c>
    </row>
    <row r="5327" spans="1:4" x14ac:dyDescent="0.2">
      <c r="A5327" s="4" t="s">
        <v>12</v>
      </c>
      <c r="B5327" s="6">
        <v>21</v>
      </c>
      <c r="C5327" s="9">
        <v>0.21099999999999999</v>
      </c>
      <c r="D5327" s="8">
        <v>0</v>
      </c>
    </row>
    <row r="5328" spans="1:4" x14ac:dyDescent="0.2">
      <c r="A5328" s="4" t="s">
        <v>12</v>
      </c>
      <c r="B5328" s="6">
        <v>22</v>
      </c>
      <c r="C5328" s="9">
        <v>0.23599999999999999</v>
      </c>
      <c r="D5328" s="8">
        <v>0</v>
      </c>
    </row>
    <row r="5329" spans="1:4" x14ac:dyDescent="0.2">
      <c r="A5329" s="4" t="s">
        <v>12</v>
      </c>
      <c r="B5329" s="6">
        <v>23</v>
      </c>
      <c r="C5329" s="9">
        <v>0.28100000000000003</v>
      </c>
      <c r="D5329" s="8">
        <v>0</v>
      </c>
    </row>
    <row r="5330" spans="1:4" x14ac:dyDescent="0.2">
      <c r="A5330" s="4" t="s">
        <v>12</v>
      </c>
      <c r="B5330" s="6">
        <v>0</v>
      </c>
      <c r="C5330" s="9">
        <v>0.27400000000000002</v>
      </c>
      <c r="D5330" s="8">
        <v>0</v>
      </c>
    </row>
    <row r="5331" spans="1:4" x14ac:dyDescent="0.2">
      <c r="A5331" s="4" t="s">
        <v>12</v>
      </c>
      <c r="B5331" s="6">
        <v>1</v>
      </c>
      <c r="C5331" s="9">
        <v>0.27200000000000002</v>
      </c>
      <c r="D5331" s="8">
        <v>0</v>
      </c>
    </row>
    <row r="5332" spans="1:4" x14ac:dyDescent="0.2">
      <c r="A5332" s="4" t="s">
        <v>12</v>
      </c>
      <c r="B5332" s="6">
        <v>2</v>
      </c>
      <c r="C5332" s="9">
        <v>3.9049999999999998</v>
      </c>
      <c r="D5332" s="8">
        <v>0</v>
      </c>
    </row>
    <row r="5333" spans="1:4" x14ac:dyDescent="0.2">
      <c r="A5333" s="4" t="s">
        <v>12</v>
      </c>
      <c r="B5333" s="6">
        <v>3</v>
      </c>
      <c r="C5333" s="9">
        <v>4.0540000000000003</v>
      </c>
      <c r="D5333" s="8">
        <v>0</v>
      </c>
    </row>
    <row r="5334" spans="1:4" x14ac:dyDescent="0.2">
      <c r="A5334" s="4" t="s">
        <v>12</v>
      </c>
      <c r="B5334" s="6">
        <v>4</v>
      </c>
      <c r="C5334" s="9">
        <v>4.04</v>
      </c>
      <c r="D5334" s="8">
        <v>0</v>
      </c>
    </row>
    <row r="5335" spans="1:4" x14ac:dyDescent="0.2">
      <c r="A5335" s="4" t="s">
        <v>12</v>
      </c>
      <c r="B5335" s="6">
        <v>5</v>
      </c>
      <c r="C5335" s="9">
        <v>4.0419999999999998</v>
      </c>
      <c r="D5335" s="8">
        <v>0</v>
      </c>
    </row>
    <row r="5336" spans="1:4" x14ac:dyDescent="0.2">
      <c r="A5336" s="4" t="s">
        <v>12</v>
      </c>
      <c r="B5336" s="6">
        <v>6</v>
      </c>
      <c r="C5336" s="9">
        <v>4.0430000000000001</v>
      </c>
      <c r="D5336" s="8">
        <v>36.159999999999997</v>
      </c>
    </row>
    <row r="5337" spans="1:4" x14ac:dyDescent="0.2">
      <c r="A5337" s="4" t="s">
        <v>12</v>
      </c>
      <c r="B5337" s="6">
        <v>7</v>
      </c>
      <c r="C5337" s="9">
        <v>3.956</v>
      </c>
      <c r="D5337" s="8">
        <v>211.16</v>
      </c>
    </row>
    <row r="5338" spans="1:4" x14ac:dyDescent="0.2">
      <c r="A5338" s="4" t="s">
        <v>12</v>
      </c>
      <c r="B5338" s="6">
        <v>8</v>
      </c>
      <c r="C5338" s="9">
        <v>3.9359999999999999</v>
      </c>
      <c r="D5338" s="8">
        <v>445.18</v>
      </c>
    </row>
    <row r="5339" spans="1:4" x14ac:dyDescent="0.2">
      <c r="A5339" s="4" t="s">
        <v>12</v>
      </c>
      <c r="B5339" s="6">
        <v>9</v>
      </c>
      <c r="C5339" s="9">
        <v>3.956</v>
      </c>
      <c r="D5339" s="8">
        <v>665.44</v>
      </c>
    </row>
    <row r="5340" spans="1:4" x14ac:dyDescent="0.2">
      <c r="A5340" s="4" t="s">
        <v>12</v>
      </c>
      <c r="B5340" s="6">
        <v>10</v>
      </c>
      <c r="C5340" s="9">
        <v>3.9630000000000001</v>
      </c>
      <c r="D5340" s="8">
        <v>849.76</v>
      </c>
    </row>
    <row r="5341" spans="1:4" x14ac:dyDescent="0.2">
      <c r="A5341" s="4" t="s">
        <v>12</v>
      </c>
      <c r="B5341" s="6">
        <v>11</v>
      </c>
      <c r="C5341" s="9">
        <v>3.903</v>
      </c>
      <c r="D5341" s="8">
        <v>981.1</v>
      </c>
    </row>
    <row r="5342" spans="1:4" x14ac:dyDescent="0.2">
      <c r="A5342" s="4" t="s">
        <v>12</v>
      </c>
      <c r="B5342" s="6">
        <v>12</v>
      </c>
      <c r="C5342" s="9">
        <v>3.9</v>
      </c>
      <c r="D5342" s="8">
        <v>1037.01</v>
      </c>
    </row>
    <row r="5343" spans="1:4" x14ac:dyDescent="0.2">
      <c r="A5343" s="4" t="s">
        <v>12</v>
      </c>
      <c r="B5343" s="6">
        <v>13</v>
      </c>
      <c r="C5343" s="9">
        <v>3.8980000000000001</v>
      </c>
      <c r="D5343" s="8">
        <v>1010.65</v>
      </c>
    </row>
    <row r="5344" spans="1:4" x14ac:dyDescent="0.2">
      <c r="A5344" s="4" t="s">
        <v>12</v>
      </c>
      <c r="B5344" s="6">
        <v>14</v>
      </c>
      <c r="C5344" s="9">
        <v>0.22600000000000001</v>
      </c>
      <c r="D5344" s="8">
        <v>915.66</v>
      </c>
    </row>
    <row r="5345" spans="1:4" x14ac:dyDescent="0.2">
      <c r="A5345" s="4" t="s">
        <v>12</v>
      </c>
      <c r="B5345" s="6">
        <v>15</v>
      </c>
      <c r="C5345" s="9">
        <v>0.182</v>
      </c>
      <c r="D5345" s="8">
        <v>756.63</v>
      </c>
    </row>
    <row r="5346" spans="1:4" x14ac:dyDescent="0.2">
      <c r="A5346" s="4" t="s">
        <v>12</v>
      </c>
      <c r="B5346" s="6">
        <v>16</v>
      </c>
      <c r="C5346" s="9">
        <v>0.17799999999999999</v>
      </c>
      <c r="D5346" s="8">
        <v>547.69000000000005</v>
      </c>
    </row>
    <row r="5347" spans="1:4" x14ac:dyDescent="0.2">
      <c r="A5347" s="4" t="s">
        <v>12</v>
      </c>
      <c r="B5347" s="6">
        <v>17</v>
      </c>
      <c r="C5347" s="9">
        <v>0.17499999999999999</v>
      </c>
      <c r="D5347" s="8">
        <v>313.74</v>
      </c>
    </row>
    <row r="5348" spans="1:4" x14ac:dyDescent="0.2">
      <c r="A5348" s="4" t="s">
        <v>12</v>
      </c>
      <c r="B5348" s="6">
        <v>18</v>
      </c>
      <c r="C5348" s="9">
        <v>0.18099999999999999</v>
      </c>
      <c r="D5348" s="8">
        <v>90.73</v>
      </c>
    </row>
    <row r="5349" spans="1:4" x14ac:dyDescent="0.2">
      <c r="A5349" s="4" t="s">
        <v>12</v>
      </c>
      <c r="B5349" s="6">
        <v>19</v>
      </c>
      <c r="C5349" s="9">
        <v>0.17899999999999999</v>
      </c>
      <c r="D5349" s="8">
        <v>0</v>
      </c>
    </row>
    <row r="5350" spans="1:4" x14ac:dyDescent="0.2">
      <c r="A5350" s="4" t="s">
        <v>12</v>
      </c>
      <c r="B5350" s="6">
        <v>20</v>
      </c>
      <c r="C5350" s="9">
        <v>0.59299999999999997</v>
      </c>
      <c r="D5350" s="8">
        <v>0</v>
      </c>
    </row>
    <row r="5351" spans="1:4" x14ac:dyDescent="0.2">
      <c r="A5351" s="4" t="s">
        <v>12</v>
      </c>
      <c r="B5351" s="6">
        <v>21</v>
      </c>
      <c r="C5351" s="9">
        <v>0.17799999999999999</v>
      </c>
      <c r="D5351" s="8">
        <v>0</v>
      </c>
    </row>
    <row r="5352" spans="1:4" x14ac:dyDescent="0.2">
      <c r="A5352" s="4" t="s">
        <v>12</v>
      </c>
      <c r="B5352" s="6">
        <v>22</v>
      </c>
      <c r="C5352" s="9">
        <v>0.224</v>
      </c>
      <c r="D5352" s="8">
        <v>0</v>
      </c>
    </row>
    <row r="5353" spans="1:4" x14ac:dyDescent="0.2">
      <c r="A5353" s="4" t="s">
        <v>12</v>
      </c>
      <c r="B5353" s="6">
        <v>23</v>
      </c>
      <c r="C5353" s="9">
        <v>0.27100000000000002</v>
      </c>
      <c r="D5353" s="8">
        <v>0</v>
      </c>
    </row>
    <row r="5354" spans="1:4" x14ac:dyDescent="0.2">
      <c r="A5354" s="4" t="s">
        <v>12</v>
      </c>
      <c r="B5354" s="6">
        <v>0</v>
      </c>
      <c r="C5354" s="9">
        <v>0.27</v>
      </c>
      <c r="D5354" s="8">
        <v>0</v>
      </c>
    </row>
    <row r="5355" spans="1:4" x14ac:dyDescent="0.2">
      <c r="A5355" s="4" t="s">
        <v>12</v>
      </c>
      <c r="B5355" s="6">
        <v>1</v>
      </c>
      <c r="C5355" s="9">
        <v>0.27100000000000002</v>
      </c>
      <c r="D5355" s="8">
        <v>0</v>
      </c>
    </row>
    <row r="5356" spans="1:4" x14ac:dyDescent="0.2">
      <c r="A5356" s="4" t="s">
        <v>12</v>
      </c>
      <c r="B5356" s="6">
        <v>2</v>
      </c>
      <c r="C5356" s="9">
        <v>3.944</v>
      </c>
      <c r="D5356" s="8">
        <v>0</v>
      </c>
    </row>
    <row r="5357" spans="1:4" x14ac:dyDescent="0.2">
      <c r="A5357" s="4" t="s">
        <v>12</v>
      </c>
      <c r="B5357" s="6">
        <v>3</v>
      </c>
      <c r="C5357" s="9">
        <v>4.1020000000000003</v>
      </c>
      <c r="D5357" s="8">
        <v>0</v>
      </c>
    </row>
    <row r="5358" spans="1:4" x14ac:dyDescent="0.2">
      <c r="A5358" s="4" t="s">
        <v>12</v>
      </c>
      <c r="B5358" s="6">
        <v>4</v>
      </c>
      <c r="C5358" s="9">
        <v>4.0860000000000003</v>
      </c>
      <c r="D5358" s="8">
        <v>0</v>
      </c>
    </row>
    <row r="5359" spans="1:4" x14ac:dyDescent="0.2">
      <c r="A5359" s="4" t="s">
        <v>12</v>
      </c>
      <c r="B5359" s="6">
        <v>5</v>
      </c>
      <c r="C5359" s="9">
        <v>4.0819999999999999</v>
      </c>
      <c r="D5359" s="8">
        <v>0</v>
      </c>
    </row>
    <row r="5360" spans="1:4" x14ac:dyDescent="0.2">
      <c r="A5360" s="4" t="s">
        <v>12</v>
      </c>
      <c r="B5360" s="6">
        <v>6</v>
      </c>
      <c r="C5360" s="9">
        <v>4.08</v>
      </c>
      <c r="D5360" s="8">
        <v>35.25</v>
      </c>
    </row>
    <row r="5361" spans="1:4" x14ac:dyDescent="0.2">
      <c r="A5361" s="4" t="s">
        <v>12</v>
      </c>
      <c r="B5361" s="6">
        <v>7</v>
      </c>
      <c r="C5361" s="9">
        <v>3.9980000000000002</v>
      </c>
      <c r="D5361" s="8">
        <v>210.02</v>
      </c>
    </row>
    <row r="5362" spans="1:4" x14ac:dyDescent="0.2">
      <c r="A5362" s="4" t="s">
        <v>12</v>
      </c>
      <c r="B5362" s="6">
        <v>8</v>
      </c>
      <c r="C5362" s="9">
        <v>3.887</v>
      </c>
      <c r="D5362" s="8">
        <v>440.17</v>
      </c>
    </row>
    <row r="5363" spans="1:4" x14ac:dyDescent="0.2">
      <c r="A5363" s="4" t="s">
        <v>12</v>
      </c>
      <c r="B5363" s="6">
        <v>9</v>
      </c>
      <c r="C5363" s="9">
        <v>3.8239999999999998</v>
      </c>
      <c r="D5363" s="8">
        <v>665.81</v>
      </c>
    </row>
    <row r="5364" spans="1:4" x14ac:dyDescent="0.2">
      <c r="A5364" s="4" t="s">
        <v>12</v>
      </c>
      <c r="B5364" s="6">
        <v>10</v>
      </c>
      <c r="C5364" s="9">
        <v>3.9359999999999999</v>
      </c>
      <c r="D5364" s="8">
        <v>850.26</v>
      </c>
    </row>
    <row r="5365" spans="1:4" x14ac:dyDescent="0.2">
      <c r="A5365" s="4" t="s">
        <v>12</v>
      </c>
      <c r="B5365" s="6">
        <v>11</v>
      </c>
      <c r="C5365" s="9">
        <v>3.927</v>
      </c>
      <c r="D5365" s="8">
        <v>970.51</v>
      </c>
    </row>
    <row r="5366" spans="1:4" x14ac:dyDescent="0.2">
      <c r="A5366" s="4" t="s">
        <v>12</v>
      </c>
      <c r="B5366" s="6">
        <v>12</v>
      </c>
      <c r="C5366" s="9">
        <v>3.9460000000000002</v>
      </c>
      <c r="D5366" s="8">
        <v>1037.6400000000001</v>
      </c>
    </row>
    <row r="5367" spans="1:4" x14ac:dyDescent="0.2">
      <c r="A5367" s="4" t="s">
        <v>12</v>
      </c>
      <c r="B5367" s="6">
        <v>13</v>
      </c>
      <c r="C5367" s="9">
        <v>3.9569999999999999</v>
      </c>
      <c r="D5367" s="8">
        <v>1011.22</v>
      </c>
    </row>
    <row r="5368" spans="1:4" x14ac:dyDescent="0.2">
      <c r="A5368" s="4" t="s">
        <v>12</v>
      </c>
      <c r="B5368" s="6">
        <v>14</v>
      </c>
      <c r="C5368" s="9">
        <v>0.59099999999999997</v>
      </c>
      <c r="D5368" s="8">
        <v>916.14</v>
      </c>
    </row>
    <row r="5369" spans="1:4" x14ac:dyDescent="0.2">
      <c r="A5369" s="4" t="s">
        <v>12</v>
      </c>
      <c r="B5369" s="6">
        <v>15</v>
      </c>
      <c r="C5369" s="9">
        <v>0.17799999999999999</v>
      </c>
      <c r="D5369" s="8">
        <v>755.91</v>
      </c>
    </row>
    <row r="5370" spans="1:4" x14ac:dyDescent="0.2">
      <c r="A5370" s="4" t="s">
        <v>12</v>
      </c>
      <c r="B5370" s="6">
        <v>16</v>
      </c>
      <c r="C5370" s="9">
        <v>0.17399999999999999</v>
      </c>
      <c r="D5370" s="8">
        <v>545.79</v>
      </c>
    </row>
    <row r="5371" spans="1:4" x14ac:dyDescent="0.2">
      <c r="A5371" s="4" t="s">
        <v>12</v>
      </c>
      <c r="B5371" s="6">
        <v>17</v>
      </c>
      <c r="C5371" s="9">
        <v>0.17299999999999999</v>
      </c>
      <c r="D5371" s="8">
        <v>309.83</v>
      </c>
    </row>
    <row r="5372" spans="1:4" x14ac:dyDescent="0.2">
      <c r="A5372" s="4" t="s">
        <v>12</v>
      </c>
      <c r="B5372" s="6">
        <v>18</v>
      </c>
      <c r="C5372" s="9">
        <v>0.17100000000000001</v>
      </c>
      <c r="D5372" s="8">
        <v>89.55</v>
      </c>
    </row>
    <row r="5373" spans="1:4" x14ac:dyDescent="0.2">
      <c r="A5373" s="4" t="s">
        <v>12</v>
      </c>
      <c r="B5373" s="6">
        <v>19</v>
      </c>
      <c r="C5373" s="9">
        <v>0.17299999999999999</v>
      </c>
      <c r="D5373" s="8">
        <v>0</v>
      </c>
    </row>
    <row r="5374" spans="1:4" x14ac:dyDescent="0.2">
      <c r="A5374" s="4" t="s">
        <v>12</v>
      </c>
      <c r="B5374" s="6">
        <v>20</v>
      </c>
      <c r="C5374" s="9">
        <v>0.22500000000000001</v>
      </c>
      <c r="D5374" s="8">
        <v>0</v>
      </c>
    </row>
    <row r="5375" spans="1:4" x14ac:dyDescent="0.2">
      <c r="A5375" s="4" t="s">
        <v>12</v>
      </c>
      <c r="B5375" s="6">
        <v>21</v>
      </c>
      <c r="C5375" s="9">
        <v>0.38500000000000001</v>
      </c>
      <c r="D5375" s="8">
        <v>0</v>
      </c>
    </row>
    <row r="5376" spans="1:4" x14ac:dyDescent="0.2">
      <c r="A5376" s="4" t="s">
        <v>12</v>
      </c>
      <c r="B5376" s="6">
        <v>22</v>
      </c>
      <c r="C5376" s="9">
        <v>0.28399999999999997</v>
      </c>
      <c r="D5376" s="8">
        <v>0</v>
      </c>
    </row>
    <row r="5377" spans="1:4" x14ac:dyDescent="0.2">
      <c r="A5377" s="4" t="s">
        <v>12</v>
      </c>
      <c r="B5377" s="6">
        <v>23</v>
      </c>
      <c r="C5377" s="9">
        <v>0.27100000000000002</v>
      </c>
      <c r="D5377" s="8">
        <v>0</v>
      </c>
    </row>
    <row r="5378" spans="1:4" x14ac:dyDescent="0.2">
      <c r="A5378" s="4" t="s">
        <v>12</v>
      </c>
      <c r="B5378" s="6">
        <v>0</v>
      </c>
      <c r="C5378" s="9">
        <v>0.26800000000000002</v>
      </c>
      <c r="D5378" s="8">
        <v>0</v>
      </c>
    </row>
    <row r="5379" spans="1:4" x14ac:dyDescent="0.2">
      <c r="A5379" s="4" t="s">
        <v>12</v>
      </c>
      <c r="B5379" s="6">
        <v>1</v>
      </c>
      <c r="C5379" s="9">
        <v>0.26800000000000002</v>
      </c>
      <c r="D5379" s="8">
        <v>0</v>
      </c>
    </row>
    <row r="5380" spans="1:4" x14ac:dyDescent="0.2">
      <c r="A5380" s="4" t="s">
        <v>12</v>
      </c>
      <c r="B5380" s="6">
        <v>2</v>
      </c>
      <c r="C5380" s="9">
        <v>3.9239999999999999</v>
      </c>
      <c r="D5380" s="8">
        <v>0</v>
      </c>
    </row>
    <row r="5381" spans="1:4" x14ac:dyDescent="0.2">
      <c r="A5381" s="4" t="s">
        <v>12</v>
      </c>
      <c r="B5381" s="6">
        <v>3</v>
      </c>
      <c r="C5381" s="9">
        <v>4.0659999999999998</v>
      </c>
      <c r="D5381" s="8">
        <v>0</v>
      </c>
    </row>
    <row r="5382" spans="1:4" x14ac:dyDescent="0.2">
      <c r="A5382" s="4" t="s">
        <v>12</v>
      </c>
      <c r="B5382" s="6">
        <v>4</v>
      </c>
      <c r="C5382" s="9">
        <v>4.05</v>
      </c>
      <c r="D5382" s="8">
        <v>0</v>
      </c>
    </row>
    <row r="5383" spans="1:4" x14ac:dyDescent="0.2">
      <c r="A5383" s="4" t="s">
        <v>12</v>
      </c>
      <c r="B5383" s="6">
        <v>5</v>
      </c>
      <c r="C5383" s="9">
        <v>4.0469999999999997</v>
      </c>
      <c r="D5383" s="8">
        <v>0</v>
      </c>
    </row>
    <row r="5384" spans="1:4" x14ac:dyDescent="0.2">
      <c r="A5384" s="4" t="s">
        <v>12</v>
      </c>
      <c r="B5384" s="6">
        <v>6</v>
      </c>
      <c r="C5384" s="9">
        <v>4.0369999999999999</v>
      </c>
      <c r="D5384" s="8">
        <v>33.44</v>
      </c>
    </row>
    <row r="5385" spans="1:4" x14ac:dyDescent="0.2">
      <c r="A5385" s="4" t="s">
        <v>12</v>
      </c>
      <c r="B5385" s="6">
        <v>7</v>
      </c>
      <c r="C5385" s="9">
        <v>4.0640000000000001</v>
      </c>
      <c r="D5385" s="8">
        <v>210.26</v>
      </c>
    </row>
    <row r="5386" spans="1:4" x14ac:dyDescent="0.2">
      <c r="A5386" s="4" t="s">
        <v>12</v>
      </c>
      <c r="B5386" s="6">
        <v>8</v>
      </c>
      <c r="C5386" s="9">
        <v>3.923</v>
      </c>
      <c r="D5386" s="8">
        <v>441.97</v>
      </c>
    </row>
    <row r="5387" spans="1:4" x14ac:dyDescent="0.2">
      <c r="A5387" s="4" t="s">
        <v>12</v>
      </c>
      <c r="B5387" s="6">
        <v>9</v>
      </c>
      <c r="C5387" s="9">
        <v>3.911</v>
      </c>
      <c r="D5387" s="8">
        <v>662.12</v>
      </c>
    </row>
    <row r="5388" spans="1:4" x14ac:dyDescent="0.2">
      <c r="A5388" s="4" t="s">
        <v>12</v>
      </c>
      <c r="B5388" s="6">
        <v>10</v>
      </c>
      <c r="C5388" s="9">
        <v>3.8969999999999998</v>
      </c>
      <c r="D5388" s="8">
        <v>855.17</v>
      </c>
    </row>
    <row r="5389" spans="1:4" x14ac:dyDescent="0.2">
      <c r="A5389" s="4" t="s">
        <v>12</v>
      </c>
      <c r="B5389" s="6">
        <v>11</v>
      </c>
      <c r="C5389" s="9">
        <v>3.8759999999999999</v>
      </c>
      <c r="D5389" s="8">
        <v>976.73</v>
      </c>
    </row>
    <row r="5390" spans="1:4" x14ac:dyDescent="0.2">
      <c r="A5390" s="4" t="s">
        <v>12</v>
      </c>
      <c r="B5390" s="6">
        <v>12</v>
      </c>
      <c r="C5390" s="9">
        <v>3.8690000000000002</v>
      </c>
      <c r="D5390" s="8">
        <v>1037.21</v>
      </c>
    </row>
    <row r="5391" spans="1:4" x14ac:dyDescent="0.2">
      <c r="A5391" s="4" t="s">
        <v>12</v>
      </c>
      <c r="B5391" s="6">
        <v>13</v>
      </c>
      <c r="C5391" s="9">
        <v>3.8740000000000001</v>
      </c>
      <c r="D5391" s="8">
        <v>1010.71</v>
      </c>
    </row>
    <row r="5392" spans="1:4" x14ac:dyDescent="0.2">
      <c r="A5392" s="4" t="s">
        <v>12</v>
      </c>
      <c r="B5392" s="6">
        <v>14</v>
      </c>
      <c r="C5392" s="9">
        <v>0.247</v>
      </c>
      <c r="D5392" s="8">
        <v>915.57</v>
      </c>
    </row>
    <row r="5393" spans="1:4" x14ac:dyDescent="0.2">
      <c r="A5393" s="4" t="s">
        <v>12</v>
      </c>
      <c r="B5393" s="6">
        <v>15</v>
      </c>
      <c r="C5393" s="9">
        <v>0.182</v>
      </c>
      <c r="D5393" s="8">
        <v>755.23</v>
      </c>
    </row>
    <row r="5394" spans="1:4" x14ac:dyDescent="0.2">
      <c r="A5394" s="4" t="s">
        <v>12</v>
      </c>
      <c r="B5394" s="6">
        <v>16</v>
      </c>
      <c r="C5394" s="9">
        <v>0.184</v>
      </c>
      <c r="D5394" s="8">
        <v>547.83000000000004</v>
      </c>
    </row>
    <row r="5395" spans="1:4" x14ac:dyDescent="0.2">
      <c r="A5395" s="4" t="s">
        <v>12</v>
      </c>
      <c r="B5395" s="6">
        <v>17</v>
      </c>
      <c r="C5395" s="9">
        <v>0.183</v>
      </c>
      <c r="D5395" s="8">
        <v>310.63</v>
      </c>
    </row>
    <row r="5396" spans="1:4" x14ac:dyDescent="0.2">
      <c r="A5396" s="4" t="s">
        <v>12</v>
      </c>
      <c r="B5396" s="6">
        <v>18</v>
      </c>
      <c r="C5396" s="9">
        <v>0.19</v>
      </c>
      <c r="D5396" s="8">
        <v>87.71</v>
      </c>
    </row>
    <row r="5397" spans="1:4" x14ac:dyDescent="0.2">
      <c r="A5397" s="4" t="s">
        <v>12</v>
      </c>
      <c r="B5397" s="6">
        <v>19</v>
      </c>
      <c r="C5397" s="9">
        <v>0.52900000000000003</v>
      </c>
      <c r="D5397" s="8">
        <v>0</v>
      </c>
    </row>
    <row r="5398" spans="1:4" x14ac:dyDescent="0.2">
      <c r="A5398" s="4" t="s">
        <v>12</v>
      </c>
      <c r="B5398" s="6">
        <v>20</v>
      </c>
      <c r="C5398" s="9">
        <v>0.17499999999999999</v>
      </c>
      <c r="D5398" s="8">
        <v>0</v>
      </c>
    </row>
    <row r="5399" spans="1:4" x14ac:dyDescent="0.2">
      <c r="A5399" s="4" t="s">
        <v>12</v>
      </c>
      <c r="B5399" s="6">
        <v>21</v>
      </c>
      <c r="C5399" s="9">
        <v>0.17299999999999999</v>
      </c>
      <c r="D5399" s="8">
        <v>0</v>
      </c>
    </row>
    <row r="5400" spans="1:4" x14ac:dyDescent="0.2">
      <c r="A5400" s="4" t="s">
        <v>12</v>
      </c>
      <c r="B5400" s="6">
        <v>22</v>
      </c>
      <c r="C5400" s="9">
        <v>0.253</v>
      </c>
      <c r="D5400" s="8">
        <v>0</v>
      </c>
    </row>
    <row r="5401" spans="1:4" x14ac:dyDescent="0.2">
      <c r="A5401" s="4" t="s">
        <v>12</v>
      </c>
      <c r="B5401" s="6">
        <v>23</v>
      </c>
      <c r="C5401" s="9">
        <v>0.25700000000000001</v>
      </c>
      <c r="D5401" s="8">
        <v>0</v>
      </c>
    </row>
    <row r="5402" spans="1:4" x14ac:dyDescent="0.2">
      <c r="A5402" s="4" t="s">
        <v>12</v>
      </c>
      <c r="B5402" s="6">
        <v>0</v>
      </c>
      <c r="C5402" s="9">
        <v>0.25600000000000001</v>
      </c>
      <c r="D5402" s="8">
        <v>0</v>
      </c>
    </row>
    <row r="5403" spans="1:4" x14ac:dyDescent="0.2">
      <c r="A5403" s="4" t="s">
        <v>12</v>
      </c>
      <c r="B5403" s="6">
        <v>1</v>
      </c>
      <c r="C5403" s="9">
        <v>0.26800000000000002</v>
      </c>
      <c r="D5403" s="8">
        <v>0</v>
      </c>
    </row>
    <row r="5404" spans="1:4" x14ac:dyDescent="0.2">
      <c r="A5404" s="4" t="s">
        <v>12</v>
      </c>
      <c r="B5404" s="6">
        <v>2</v>
      </c>
      <c r="C5404" s="9">
        <v>3.9180000000000001</v>
      </c>
      <c r="D5404" s="8">
        <v>0</v>
      </c>
    </row>
    <row r="5405" spans="1:4" x14ac:dyDescent="0.2">
      <c r="A5405" s="4" t="s">
        <v>12</v>
      </c>
      <c r="B5405" s="6">
        <v>3</v>
      </c>
      <c r="C5405" s="9">
        <v>4.0490000000000004</v>
      </c>
      <c r="D5405" s="8">
        <v>0</v>
      </c>
    </row>
    <row r="5406" spans="1:4" x14ac:dyDescent="0.2">
      <c r="A5406" s="4" t="s">
        <v>12</v>
      </c>
      <c r="B5406" s="6">
        <v>4</v>
      </c>
      <c r="C5406" s="9">
        <v>4.032</v>
      </c>
      <c r="D5406" s="8">
        <v>0</v>
      </c>
    </row>
    <row r="5407" spans="1:4" x14ac:dyDescent="0.2">
      <c r="A5407" s="4" t="s">
        <v>12</v>
      </c>
      <c r="B5407" s="6">
        <v>5</v>
      </c>
      <c r="C5407" s="9">
        <v>4.0209999999999999</v>
      </c>
      <c r="D5407" s="8">
        <v>0</v>
      </c>
    </row>
    <row r="5408" spans="1:4" x14ac:dyDescent="0.2">
      <c r="A5408" s="4" t="s">
        <v>12</v>
      </c>
      <c r="B5408" s="6">
        <v>6</v>
      </c>
      <c r="C5408" s="9">
        <v>4.0250000000000004</v>
      </c>
      <c r="D5408" s="8">
        <v>33.44</v>
      </c>
    </row>
    <row r="5409" spans="1:4" x14ac:dyDescent="0.2">
      <c r="A5409" s="4" t="s">
        <v>12</v>
      </c>
      <c r="B5409" s="6">
        <v>7</v>
      </c>
      <c r="C5409" s="9">
        <v>4.0170000000000003</v>
      </c>
      <c r="D5409" s="8">
        <v>210.19</v>
      </c>
    </row>
    <row r="5410" spans="1:4" x14ac:dyDescent="0.2">
      <c r="A5410" s="4" t="s">
        <v>12</v>
      </c>
      <c r="B5410" s="6">
        <v>8</v>
      </c>
      <c r="C5410" s="9">
        <v>3.9129999999999998</v>
      </c>
      <c r="D5410" s="8">
        <v>440.51</v>
      </c>
    </row>
    <row r="5411" spans="1:4" x14ac:dyDescent="0.2">
      <c r="A5411" s="4" t="s">
        <v>12</v>
      </c>
      <c r="B5411" s="6">
        <v>9</v>
      </c>
      <c r="C5411" s="9">
        <v>3.8889999999999998</v>
      </c>
      <c r="D5411" s="8">
        <v>669.72</v>
      </c>
    </row>
    <row r="5412" spans="1:4" x14ac:dyDescent="0.2">
      <c r="A5412" s="4" t="s">
        <v>12</v>
      </c>
      <c r="B5412" s="6">
        <v>10</v>
      </c>
      <c r="C5412" s="9">
        <v>3.8809999999999998</v>
      </c>
      <c r="D5412" s="8">
        <v>851.37</v>
      </c>
    </row>
    <row r="5413" spans="1:4" x14ac:dyDescent="0.2">
      <c r="A5413" s="4" t="s">
        <v>12</v>
      </c>
      <c r="B5413" s="6">
        <v>11</v>
      </c>
      <c r="C5413" s="9">
        <v>3.9350000000000001</v>
      </c>
      <c r="D5413" s="8">
        <v>977.38</v>
      </c>
    </row>
    <row r="5414" spans="1:4" x14ac:dyDescent="0.2">
      <c r="A5414" s="4" t="s">
        <v>12</v>
      </c>
      <c r="B5414" s="6">
        <v>12</v>
      </c>
      <c r="C5414" s="9">
        <v>3.9449999999999998</v>
      </c>
      <c r="D5414" s="8">
        <v>1037.9100000000001</v>
      </c>
    </row>
    <row r="5415" spans="1:4" x14ac:dyDescent="0.2">
      <c r="A5415" s="4" t="s">
        <v>12</v>
      </c>
      <c r="B5415" s="6">
        <v>13</v>
      </c>
      <c r="C5415" s="9">
        <v>3.9079999999999999</v>
      </c>
      <c r="D5415" s="8">
        <v>1017.07</v>
      </c>
    </row>
    <row r="5416" spans="1:4" x14ac:dyDescent="0.2">
      <c r="A5416" s="4" t="s">
        <v>12</v>
      </c>
      <c r="B5416" s="6">
        <v>14</v>
      </c>
      <c r="C5416" s="9">
        <v>0.53600000000000003</v>
      </c>
      <c r="D5416" s="8">
        <v>910.47</v>
      </c>
    </row>
    <row r="5417" spans="1:4" x14ac:dyDescent="0.2">
      <c r="A5417" s="4" t="s">
        <v>12</v>
      </c>
      <c r="B5417" s="6">
        <v>15</v>
      </c>
      <c r="C5417" s="9">
        <v>0.24</v>
      </c>
      <c r="D5417" s="8">
        <v>750.23</v>
      </c>
    </row>
    <row r="5418" spans="1:4" x14ac:dyDescent="0.2">
      <c r="A5418" s="4" t="s">
        <v>12</v>
      </c>
      <c r="B5418" s="6">
        <v>16</v>
      </c>
      <c r="C5418" s="9">
        <v>0.19600000000000001</v>
      </c>
      <c r="D5418" s="8">
        <v>538.15</v>
      </c>
    </row>
    <row r="5419" spans="1:4" x14ac:dyDescent="0.2">
      <c r="A5419" s="4" t="s">
        <v>12</v>
      </c>
      <c r="B5419" s="6">
        <v>17</v>
      </c>
      <c r="C5419" s="9">
        <v>0.191</v>
      </c>
      <c r="D5419" s="8">
        <v>300.62</v>
      </c>
    </row>
    <row r="5420" spans="1:4" x14ac:dyDescent="0.2">
      <c r="A5420" s="4" t="s">
        <v>12</v>
      </c>
      <c r="B5420" s="6">
        <v>18</v>
      </c>
      <c r="C5420" s="9">
        <v>0.17899999999999999</v>
      </c>
      <c r="D5420" s="8">
        <v>86.11</v>
      </c>
    </row>
    <row r="5421" spans="1:4" x14ac:dyDescent="0.2">
      <c r="A5421" s="4" t="s">
        <v>12</v>
      </c>
      <c r="B5421" s="6">
        <v>19</v>
      </c>
      <c r="C5421" s="9">
        <v>0.17499999999999999</v>
      </c>
      <c r="D5421" s="8">
        <v>0</v>
      </c>
    </row>
    <row r="5422" spans="1:4" x14ac:dyDescent="0.2">
      <c r="A5422" s="4" t="s">
        <v>12</v>
      </c>
      <c r="B5422" s="6">
        <v>20</v>
      </c>
      <c r="C5422" s="9">
        <v>0.182</v>
      </c>
      <c r="D5422" s="8">
        <v>0</v>
      </c>
    </row>
    <row r="5423" spans="1:4" x14ac:dyDescent="0.2">
      <c r="A5423" s="4" t="s">
        <v>12</v>
      </c>
      <c r="B5423" s="6">
        <v>21</v>
      </c>
      <c r="C5423" s="9">
        <v>0.255</v>
      </c>
      <c r="D5423" s="8">
        <v>0</v>
      </c>
    </row>
    <row r="5424" spans="1:4" x14ac:dyDescent="0.2">
      <c r="A5424" s="4" t="s">
        <v>12</v>
      </c>
      <c r="B5424" s="6">
        <v>22</v>
      </c>
      <c r="C5424" s="9">
        <v>0.48099999999999998</v>
      </c>
      <c r="D5424" s="8">
        <v>0</v>
      </c>
    </row>
    <row r="5425" spans="1:4" x14ac:dyDescent="0.2">
      <c r="A5425" s="4" t="s">
        <v>12</v>
      </c>
      <c r="B5425" s="6">
        <v>23</v>
      </c>
      <c r="C5425" s="9">
        <v>0.27</v>
      </c>
      <c r="D5425" s="8">
        <v>0</v>
      </c>
    </row>
    <row r="5426" spans="1:4" x14ac:dyDescent="0.2">
      <c r="A5426" s="4" t="s">
        <v>12</v>
      </c>
      <c r="B5426" s="6">
        <v>0</v>
      </c>
      <c r="C5426" s="9">
        <v>0.26</v>
      </c>
      <c r="D5426" s="8">
        <v>0</v>
      </c>
    </row>
    <row r="5427" spans="1:4" x14ac:dyDescent="0.2">
      <c r="A5427" s="4" t="s">
        <v>12</v>
      </c>
      <c r="B5427" s="6">
        <v>1</v>
      </c>
      <c r="C5427" s="9">
        <v>0.25900000000000001</v>
      </c>
      <c r="D5427" s="8">
        <v>0</v>
      </c>
    </row>
    <row r="5428" spans="1:4" x14ac:dyDescent="0.2">
      <c r="A5428" s="4" t="s">
        <v>12</v>
      </c>
      <c r="B5428" s="6">
        <v>2</v>
      </c>
      <c r="C5428" s="9">
        <v>3.8980000000000001</v>
      </c>
      <c r="D5428" s="8">
        <v>0</v>
      </c>
    </row>
    <row r="5429" spans="1:4" x14ac:dyDescent="0.2">
      <c r="A5429" s="4" t="s">
        <v>12</v>
      </c>
      <c r="B5429" s="6">
        <v>3</v>
      </c>
      <c r="C5429" s="9">
        <v>4.0819999999999999</v>
      </c>
      <c r="D5429" s="8">
        <v>0</v>
      </c>
    </row>
    <row r="5430" spans="1:4" x14ac:dyDescent="0.2">
      <c r="A5430" s="4" t="s">
        <v>12</v>
      </c>
      <c r="B5430" s="6">
        <v>4</v>
      </c>
      <c r="C5430" s="9">
        <v>4.0590000000000002</v>
      </c>
      <c r="D5430" s="8">
        <v>0</v>
      </c>
    </row>
    <row r="5431" spans="1:4" x14ac:dyDescent="0.2">
      <c r="A5431" s="4" t="s">
        <v>12</v>
      </c>
      <c r="B5431" s="6">
        <v>5</v>
      </c>
      <c r="C5431" s="9">
        <v>4.0490000000000004</v>
      </c>
      <c r="D5431" s="8">
        <v>0</v>
      </c>
    </row>
    <row r="5432" spans="1:4" x14ac:dyDescent="0.2">
      <c r="A5432" s="4" t="s">
        <v>12</v>
      </c>
      <c r="B5432" s="6">
        <v>6</v>
      </c>
      <c r="C5432" s="9">
        <v>4.0430000000000001</v>
      </c>
      <c r="D5432" s="8">
        <v>35.25</v>
      </c>
    </row>
    <row r="5433" spans="1:4" x14ac:dyDescent="0.2">
      <c r="A5433" s="4" t="s">
        <v>12</v>
      </c>
      <c r="B5433" s="6">
        <v>7</v>
      </c>
      <c r="C5433" s="9">
        <v>4.0279999999999996</v>
      </c>
      <c r="D5433" s="8">
        <v>198.49</v>
      </c>
    </row>
    <row r="5434" spans="1:4" x14ac:dyDescent="0.2">
      <c r="A5434" s="4" t="s">
        <v>12</v>
      </c>
      <c r="B5434" s="6">
        <v>8</v>
      </c>
      <c r="C5434" s="9">
        <v>3.94</v>
      </c>
      <c r="D5434" s="8">
        <v>423.46</v>
      </c>
    </row>
    <row r="5435" spans="1:4" x14ac:dyDescent="0.2">
      <c r="A5435" s="4" t="s">
        <v>12</v>
      </c>
      <c r="B5435" s="6">
        <v>9</v>
      </c>
      <c r="C5435" s="9">
        <v>3.8849999999999998</v>
      </c>
      <c r="D5435" s="8">
        <v>647.17999999999995</v>
      </c>
    </row>
    <row r="5436" spans="1:4" x14ac:dyDescent="0.2">
      <c r="A5436" s="4" t="s">
        <v>12</v>
      </c>
      <c r="B5436" s="6">
        <v>10</v>
      </c>
      <c r="C5436" s="9">
        <v>3.8620000000000001</v>
      </c>
      <c r="D5436" s="8">
        <v>841.96</v>
      </c>
    </row>
    <row r="5437" spans="1:4" x14ac:dyDescent="0.2">
      <c r="A5437" s="4" t="s">
        <v>12</v>
      </c>
      <c r="B5437" s="6">
        <v>11</v>
      </c>
      <c r="C5437" s="9">
        <v>3.8260000000000001</v>
      </c>
      <c r="D5437" s="8">
        <v>966.61</v>
      </c>
    </row>
    <row r="5438" spans="1:4" x14ac:dyDescent="0.2">
      <c r="A5438" s="4" t="s">
        <v>12</v>
      </c>
      <c r="B5438" s="6">
        <v>12</v>
      </c>
      <c r="C5438" s="9">
        <v>3.8050000000000002</v>
      </c>
      <c r="D5438" s="8">
        <v>977.86</v>
      </c>
    </row>
    <row r="5439" spans="1:4" x14ac:dyDescent="0.2">
      <c r="A5439" s="4" t="s">
        <v>12</v>
      </c>
      <c r="B5439" s="6">
        <v>13</v>
      </c>
      <c r="C5439" s="9">
        <v>2.7229999999999999</v>
      </c>
      <c r="D5439" s="8">
        <v>981.67</v>
      </c>
    </row>
    <row r="5440" spans="1:4" x14ac:dyDescent="0.2">
      <c r="A5440" s="4" t="s">
        <v>12</v>
      </c>
      <c r="B5440" s="6">
        <v>14</v>
      </c>
      <c r="C5440" s="9">
        <v>0.17599999999999999</v>
      </c>
      <c r="D5440" s="8">
        <v>546.76</v>
      </c>
    </row>
    <row r="5441" spans="1:4" x14ac:dyDescent="0.2">
      <c r="A5441" s="4" t="s">
        <v>12</v>
      </c>
      <c r="B5441" s="6">
        <v>15</v>
      </c>
      <c r="C5441" s="9">
        <v>0.19800000000000001</v>
      </c>
      <c r="D5441" s="8">
        <v>523.21</v>
      </c>
    </row>
    <row r="5442" spans="1:4" x14ac:dyDescent="0.2">
      <c r="A5442" s="4" t="s">
        <v>12</v>
      </c>
      <c r="B5442" s="6">
        <v>16</v>
      </c>
      <c r="C5442" s="9">
        <v>0.19500000000000001</v>
      </c>
      <c r="D5442" s="8">
        <v>371.78</v>
      </c>
    </row>
    <row r="5443" spans="1:4" x14ac:dyDescent="0.2">
      <c r="A5443" s="4" t="s">
        <v>12</v>
      </c>
      <c r="B5443" s="6">
        <v>17</v>
      </c>
      <c r="C5443" s="9">
        <v>0.185</v>
      </c>
      <c r="D5443" s="8">
        <v>268.5</v>
      </c>
    </row>
    <row r="5444" spans="1:4" x14ac:dyDescent="0.2">
      <c r="A5444" s="4" t="s">
        <v>12</v>
      </c>
      <c r="B5444" s="6">
        <v>18</v>
      </c>
      <c r="C5444" s="9">
        <v>0.184</v>
      </c>
      <c r="D5444" s="8">
        <v>61.89</v>
      </c>
    </row>
    <row r="5445" spans="1:4" x14ac:dyDescent="0.2">
      <c r="A5445" s="4" t="s">
        <v>12</v>
      </c>
      <c r="B5445" s="6">
        <v>19</v>
      </c>
      <c r="C5445" s="9">
        <v>0.182</v>
      </c>
      <c r="D5445" s="8">
        <v>0</v>
      </c>
    </row>
    <row r="5446" spans="1:4" x14ac:dyDescent="0.2">
      <c r="A5446" s="4" t="s">
        <v>12</v>
      </c>
      <c r="B5446" s="6">
        <v>20</v>
      </c>
      <c r="C5446" s="9">
        <v>0.182</v>
      </c>
      <c r="D5446" s="8">
        <v>0</v>
      </c>
    </row>
    <row r="5447" spans="1:4" x14ac:dyDescent="0.2">
      <c r="A5447" s="4" t="s">
        <v>12</v>
      </c>
      <c r="B5447" s="6">
        <v>21</v>
      </c>
      <c r="C5447" s="9">
        <v>0.19</v>
      </c>
      <c r="D5447" s="8">
        <v>0</v>
      </c>
    </row>
    <row r="5448" spans="1:4" x14ac:dyDescent="0.2">
      <c r="A5448" s="4" t="s">
        <v>12</v>
      </c>
      <c r="B5448" s="6">
        <v>22</v>
      </c>
      <c r="C5448" s="9">
        <v>0.23899999999999999</v>
      </c>
      <c r="D5448" s="8">
        <v>0</v>
      </c>
    </row>
    <row r="5449" spans="1:4" x14ac:dyDescent="0.2">
      <c r="A5449" s="4" t="s">
        <v>12</v>
      </c>
      <c r="B5449" s="6">
        <v>23</v>
      </c>
      <c r="C5449" s="9">
        <v>0.27500000000000002</v>
      </c>
      <c r="D5449" s="8">
        <v>0</v>
      </c>
    </row>
    <row r="5450" spans="1:4" x14ac:dyDescent="0.2">
      <c r="A5450" s="4" t="s">
        <v>12</v>
      </c>
      <c r="B5450" s="6">
        <v>0</v>
      </c>
      <c r="C5450" s="9">
        <v>0.27500000000000002</v>
      </c>
      <c r="D5450" s="8">
        <v>0</v>
      </c>
    </row>
    <row r="5451" spans="1:4" x14ac:dyDescent="0.2">
      <c r="A5451" s="4" t="s">
        <v>12</v>
      </c>
      <c r="B5451" s="6">
        <v>1</v>
      </c>
      <c r="C5451" s="9">
        <v>0.27300000000000002</v>
      </c>
      <c r="D5451" s="8">
        <v>0</v>
      </c>
    </row>
    <row r="5452" spans="1:4" x14ac:dyDescent="0.2">
      <c r="A5452" s="4" t="s">
        <v>12</v>
      </c>
      <c r="B5452" s="6">
        <v>2</v>
      </c>
      <c r="C5452" s="9">
        <v>0.27300000000000002</v>
      </c>
      <c r="D5452" s="8">
        <v>0</v>
      </c>
    </row>
    <row r="5453" spans="1:4" x14ac:dyDescent="0.2">
      <c r="A5453" s="4" t="s">
        <v>12</v>
      </c>
      <c r="B5453" s="6">
        <v>3</v>
      </c>
      <c r="C5453" s="9">
        <v>0.27</v>
      </c>
      <c r="D5453" s="8">
        <v>0</v>
      </c>
    </row>
    <row r="5454" spans="1:4" x14ac:dyDescent="0.2">
      <c r="A5454" s="4" t="s">
        <v>12</v>
      </c>
      <c r="B5454" s="6">
        <v>4</v>
      </c>
      <c r="C5454" s="9">
        <v>0.27200000000000002</v>
      </c>
      <c r="D5454" s="8">
        <v>0</v>
      </c>
    </row>
    <row r="5455" spans="1:4" x14ac:dyDescent="0.2">
      <c r="A5455" s="4" t="s">
        <v>12</v>
      </c>
      <c r="B5455" s="6">
        <v>5</v>
      </c>
      <c r="C5455" s="9">
        <v>0.27400000000000002</v>
      </c>
      <c r="D5455" s="8">
        <v>0</v>
      </c>
    </row>
    <row r="5456" spans="1:4" x14ac:dyDescent="0.2">
      <c r="A5456" s="4" t="s">
        <v>12</v>
      </c>
      <c r="B5456" s="6">
        <v>6</v>
      </c>
      <c r="C5456" s="9">
        <v>0.27100000000000002</v>
      </c>
      <c r="D5456" s="8">
        <v>34.35</v>
      </c>
    </row>
    <row r="5457" spans="1:4" x14ac:dyDescent="0.2">
      <c r="A5457" s="4" t="s">
        <v>12</v>
      </c>
      <c r="B5457" s="6">
        <v>7</v>
      </c>
      <c r="C5457" s="9">
        <v>0.19900000000000001</v>
      </c>
      <c r="D5457" s="8">
        <v>168.54</v>
      </c>
    </row>
    <row r="5458" spans="1:4" x14ac:dyDescent="0.2">
      <c r="A5458" s="4" t="s">
        <v>12</v>
      </c>
      <c r="B5458" s="6">
        <v>8</v>
      </c>
      <c r="C5458" s="9">
        <v>0.18099999999999999</v>
      </c>
      <c r="D5458" s="8">
        <v>437.2</v>
      </c>
    </row>
    <row r="5459" spans="1:4" x14ac:dyDescent="0.2">
      <c r="A5459" s="4" t="s">
        <v>12</v>
      </c>
      <c r="B5459" s="6">
        <v>9</v>
      </c>
      <c r="C5459" s="9">
        <v>0.16900000000000001</v>
      </c>
      <c r="D5459" s="8">
        <v>662.38</v>
      </c>
    </row>
    <row r="5460" spans="1:4" x14ac:dyDescent="0.2">
      <c r="A5460" s="4" t="s">
        <v>12</v>
      </c>
      <c r="B5460" s="6">
        <v>10</v>
      </c>
      <c r="C5460" s="9">
        <v>0.161</v>
      </c>
      <c r="D5460" s="8">
        <v>847.07</v>
      </c>
    </row>
    <row r="5461" spans="1:4" x14ac:dyDescent="0.2">
      <c r="A5461" s="4" t="s">
        <v>12</v>
      </c>
      <c r="B5461" s="6">
        <v>11</v>
      </c>
      <c r="C5461" s="9">
        <v>0.16300000000000001</v>
      </c>
      <c r="D5461" s="8">
        <v>971.92</v>
      </c>
    </row>
    <row r="5462" spans="1:4" x14ac:dyDescent="0.2">
      <c r="A5462" s="4" t="s">
        <v>12</v>
      </c>
      <c r="B5462" s="6">
        <v>12</v>
      </c>
      <c r="C5462" s="9">
        <v>0.16600000000000001</v>
      </c>
      <c r="D5462" s="8">
        <v>1026.68</v>
      </c>
    </row>
    <row r="5463" spans="1:4" x14ac:dyDescent="0.2">
      <c r="A5463" s="4" t="s">
        <v>12</v>
      </c>
      <c r="B5463" s="6">
        <v>13</v>
      </c>
      <c r="C5463" s="9">
        <v>0.183</v>
      </c>
      <c r="D5463" s="8">
        <v>1004.7</v>
      </c>
    </row>
    <row r="5464" spans="1:4" x14ac:dyDescent="0.2">
      <c r="A5464" s="4" t="s">
        <v>12</v>
      </c>
      <c r="B5464" s="6">
        <v>14</v>
      </c>
      <c r="C5464" s="9">
        <v>0.17599999999999999</v>
      </c>
      <c r="D5464" s="8">
        <v>799.8</v>
      </c>
    </row>
    <row r="5465" spans="1:4" x14ac:dyDescent="0.2">
      <c r="A5465" s="4" t="s">
        <v>12</v>
      </c>
      <c r="B5465" s="6">
        <v>15</v>
      </c>
      <c r="C5465" s="9">
        <v>0.17799999999999999</v>
      </c>
      <c r="D5465" s="8">
        <v>722.01</v>
      </c>
    </row>
    <row r="5466" spans="1:4" x14ac:dyDescent="0.2">
      <c r="A5466" s="4" t="s">
        <v>12</v>
      </c>
      <c r="B5466" s="6">
        <v>16</v>
      </c>
      <c r="C5466" s="9">
        <v>0.17799999999999999</v>
      </c>
      <c r="D5466" s="8">
        <v>529.27</v>
      </c>
    </row>
    <row r="5467" spans="1:4" x14ac:dyDescent="0.2">
      <c r="A5467" s="4" t="s">
        <v>12</v>
      </c>
      <c r="B5467" s="6">
        <v>17</v>
      </c>
      <c r="C5467" s="9">
        <v>0.17299999999999999</v>
      </c>
      <c r="D5467" s="8">
        <v>265.06</v>
      </c>
    </row>
    <row r="5468" spans="1:4" x14ac:dyDescent="0.2">
      <c r="A5468" s="4" t="s">
        <v>12</v>
      </c>
      <c r="B5468" s="6">
        <v>18</v>
      </c>
      <c r="C5468" s="9">
        <v>0.17399999999999999</v>
      </c>
      <c r="D5468" s="8">
        <v>82.95</v>
      </c>
    </row>
    <row r="5469" spans="1:4" x14ac:dyDescent="0.2">
      <c r="A5469" s="4" t="s">
        <v>12</v>
      </c>
      <c r="B5469" s="6">
        <v>19</v>
      </c>
      <c r="C5469" s="9">
        <v>0.17199999999999999</v>
      </c>
      <c r="D5469" s="8">
        <v>0</v>
      </c>
    </row>
    <row r="5470" spans="1:4" x14ac:dyDescent="0.2">
      <c r="A5470" s="4" t="s">
        <v>12</v>
      </c>
      <c r="B5470" s="6">
        <v>20</v>
      </c>
      <c r="C5470" s="9">
        <v>0.16900000000000001</v>
      </c>
      <c r="D5470" s="8">
        <v>0</v>
      </c>
    </row>
    <row r="5471" spans="1:4" x14ac:dyDescent="0.2">
      <c r="A5471" s="4" t="s">
        <v>12</v>
      </c>
      <c r="B5471" s="6">
        <v>21</v>
      </c>
      <c r="C5471" s="9">
        <v>0.42199999999999999</v>
      </c>
      <c r="D5471" s="8">
        <v>0</v>
      </c>
    </row>
    <row r="5472" spans="1:4" x14ac:dyDescent="0.2">
      <c r="A5472" s="4" t="s">
        <v>12</v>
      </c>
      <c r="B5472" s="6">
        <v>22</v>
      </c>
      <c r="C5472" s="9">
        <v>0.26500000000000001</v>
      </c>
      <c r="D5472" s="8">
        <v>0</v>
      </c>
    </row>
    <row r="5473" spans="1:4" x14ac:dyDescent="0.2">
      <c r="A5473" s="4" t="s">
        <v>12</v>
      </c>
      <c r="B5473" s="6">
        <v>23</v>
      </c>
      <c r="C5473" s="9">
        <v>0.26600000000000001</v>
      </c>
      <c r="D5473" s="8">
        <v>0</v>
      </c>
    </row>
    <row r="5474" spans="1:4" x14ac:dyDescent="0.2">
      <c r="A5474" s="4" t="s">
        <v>12</v>
      </c>
      <c r="B5474" s="6">
        <v>0</v>
      </c>
      <c r="C5474" s="9">
        <v>0.25700000000000001</v>
      </c>
      <c r="D5474" s="8">
        <v>0</v>
      </c>
    </row>
    <row r="5475" spans="1:4" x14ac:dyDescent="0.2">
      <c r="A5475" s="4" t="s">
        <v>12</v>
      </c>
      <c r="B5475" s="6">
        <v>1</v>
      </c>
      <c r="C5475" s="9">
        <v>0.25600000000000001</v>
      </c>
      <c r="D5475" s="8">
        <v>0</v>
      </c>
    </row>
    <row r="5476" spans="1:4" x14ac:dyDescent="0.2">
      <c r="A5476" s="4" t="s">
        <v>12</v>
      </c>
      <c r="B5476" s="6">
        <v>2</v>
      </c>
      <c r="C5476" s="9">
        <v>3.8119999999999998</v>
      </c>
      <c r="D5476" s="8">
        <v>0</v>
      </c>
    </row>
    <row r="5477" spans="1:4" x14ac:dyDescent="0.2">
      <c r="A5477" s="4" t="s">
        <v>12</v>
      </c>
      <c r="B5477" s="6">
        <v>3</v>
      </c>
      <c r="C5477" s="9">
        <v>4.0119999999999996</v>
      </c>
      <c r="D5477" s="8">
        <v>0</v>
      </c>
    </row>
    <row r="5478" spans="1:4" x14ac:dyDescent="0.2">
      <c r="A5478" s="4" t="s">
        <v>12</v>
      </c>
      <c r="B5478" s="6">
        <v>4</v>
      </c>
      <c r="C5478" s="9">
        <v>3.9809999999999999</v>
      </c>
      <c r="D5478" s="8">
        <v>0</v>
      </c>
    </row>
    <row r="5479" spans="1:4" x14ac:dyDescent="0.2">
      <c r="A5479" s="4" t="s">
        <v>12</v>
      </c>
      <c r="B5479" s="6">
        <v>5</v>
      </c>
      <c r="C5479" s="9">
        <v>3.9790000000000001</v>
      </c>
      <c r="D5479" s="8">
        <v>0</v>
      </c>
    </row>
    <row r="5480" spans="1:4" x14ac:dyDescent="0.2">
      <c r="A5480" s="4" t="s">
        <v>12</v>
      </c>
      <c r="B5480" s="6">
        <v>6</v>
      </c>
      <c r="C5480" s="9">
        <v>3.964</v>
      </c>
      <c r="D5480" s="8">
        <v>31.64</v>
      </c>
    </row>
    <row r="5481" spans="1:4" x14ac:dyDescent="0.2">
      <c r="A5481" s="4" t="s">
        <v>12</v>
      </c>
      <c r="B5481" s="6">
        <v>7</v>
      </c>
      <c r="C5481" s="9">
        <v>3.89</v>
      </c>
      <c r="D5481" s="8">
        <v>204.15</v>
      </c>
    </row>
    <row r="5482" spans="1:4" x14ac:dyDescent="0.2">
      <c r="A5482" s="4" t="s">
        <v>12</v>
      </c>
      <c r="B5482" s="6">
        <v>8</v>
      </c>
      <c r="C5482" s="9">
        <v>3.8159999999999998</v>
      </c>
      <c r="D5482" s="8">
        <v>439.24</v>
      </c>
    </row>
    <row r="5483" spans="1:4" x14ac:dyDescent="0.2">
      <c r="A5483" s="4" t="s">
        <v>12</v>
      </c>
      <c r="B5483" s="6">
        <v>9</v>
      </c>
      <c r="C5483" s="9">
        <v>3.798</v>
      </c>
      <c r="D5483" s="8">
        <v>674.48</v>
      </c>
    </row>
    <row r="5484" spans="1:4" x14ac:dyDescent="0.2">
      <c r="A5484" s="4" t="s">
        <v>12</v>
      </c>
      <c r="B5484" s="6">
        <v>10</v>
      </c>
      <c r="C5484" s="9">
        <v>3.8279999999999998</v>
      </c>
      <c r="D5484" s="8">
        <v>852.23</v>
      </c>
    </row>
    <row r="5485" spans="1:4" x14ac:dyDescent="0.2">
      <c r="A5485" s="4" t="s">
        <v>12</v>
      </c>
      <c r="B5485" s="6">
        <v>11</v>
      </c>
      <c r="C5485" s="9">
        <v>3.8340000000000001</v>
      </c>
      <c r="D5485" s="8">
        <v>978.42</v>
      </c>
    </row>
    <row r="5486" spans="1:4" x14ac:dyDescent="0.2">
      <c r="A5486" s="4" t="s">
        <v>12</v>
      </c>
      <c r="B5486" s="6">
        <v>12</v>
      </c>
      <c r="C5486" s="9">
        <v>3.8370000000000002</v>
      </c>
      <c r="D5486" s="8">
        <v>1027.42</v>
      </c>
    </row>
    <row r="5487" spans="1:4" x14ac:dyDescent="0.2">
      <c r="A5487" s="4" t="s">
        <v>12</v>
      </c>
      <c r="B5487" s="6">
        <v>13</v>
      </c>
      <c r="C5487" s="9">
        <v>3.835</v>
      </c>
      <c r="D5487" s="8">
        <v>1011.23</v>
      </c>
    </row>
    <row r="5488" spans="1:4" x14ac:dyDescent="0.2">
      <c r="A5488" s="4" t="s">
        <v>12</v>
      </c>
      <c r="B5488" s="6">
        <v>14</v>
      </c>
      <c r="C5488" s="9">
        <v>0.76100000000000001</v>
      </c>
      <c r="D5488" s="8">
        <v>908.93</v>
      </c>
    </row>
    <row r="5489" spans="1:4" x14ac:dyDescent="0.2">
      <c r="A5489" s="4" t="s">
        <v>12</v>
      </c>
      <c r="B5489" s="6">
        <v>15</v>
      </c>
      <c r="C5489" s="9">
        <v>0.17399999999999999</v>
      </c>
      <c r="D5489" s="8">
        <v>747.21</v>
      </c>
    </row>
    <row r="5490" spans="1:4" x14ac:dyDescent="0.2">
      <c r="A5490" s="4" t="s">
        <v>12</v>
      </c>
      <c r="B5490" s="6">
        <v>16</v>
      </c>
      <c r="C5490" s="9">
        <v>0.17199999999999999</v>
      </c>
      <c r="D5490" s="8">
        <v>536.53</v>
      </c>
    </row>
    <row r="5491" spans="1:4" x14ac:dyDescent="0.2">
      <c r="A5491" s="4" t="s">
        <v>12</v>
      </c>
      <c r="B5491" s="6">
        <v>17</v>
      </c>
      <c r="C5491" s="9">
        <v>0.16300000000000001</v>
      </c>
      <c r="D5491" s="8">
        <v>300.5</v>
      </c>
    </row>
    <row r="5492" spans="1:4" x14ac:dyDescent="0.2">
      <c r="A5492" s="4" t="s">
        <v>12</v>
      </c>
      <c r="B5492" s="6">
        <v>18</v>
      </c>
      <c r="C5492" s="9">
        <v>0.16400000000000001</v>
      </c>
      <c r="D5492" s="8">
        <v>80.63</v>
      </c>
    </row>
    <row r="5493" spans="1:4" x14ac:dyDescent="0.2">
      <c r="A5493" s="4" t="s">
        <v>12</v>
      </c>
      <c r="B5493" s="6">
        <v>19</v>
      </c>
      <c r="C5493" s="9">
        <v>0.16400000000000001</v>
      </c>
      <c r="D5493" s="8">
        <v>0</v>
      </c>
    </row>
    <row r="5494" spans="1:4" x14ac:dyDescent="0.2">
      <c r="A5494" s="4" t="s">
        <v>12</v>
      </c>
      <c r="B5494" s="6">
        <v>20</v>
      </c>
      <c r="C5494" s="9">
        <v>0.17599999999999999</v>
      </c>
      <c r="D5494" s="8">
        <v>0</v>
      </c>
    </row>
    <row r="5495" spans="1:4" x14ac:dyDescent="0.2">
      <c r="A5495" s="4" t="s">
        <v>12</v>
      </c>
      <c r="B5495" s="6">
        <v>21</v>
      </c>
      <c r="C5495" s="9">
        <v>0.23699999999999999</v>
      </c>
      <c r="D5495" s="8">
        <v>0</v>
      </c>
    </row>
    <row r="5496" spans="1:4" x14ac:dyDescent="0.2">
      <c r="A5496" s="4" t="s">
        <v>12</v>
      </c>
      <c r="B5496" s="6">
        <v>22</v>
      </c>
      <c r="C5496" s="9">
        <v>0.376</v>
      </c>
      <c r="D5496" s="8">
        <v>0</v>
      </c>
    </row>
    <row r="5497" spans="1:4" x14ac:dyDescent="0.2">
      <c r="A5497" s="4" t="s">
        <v>12</v>
      </c>
      <c r="B5497" s="6">
        <v>23</v>
      </c>
      <c r="C5497" s="9">
        <v>0.25800000000000001</v>
      </c>
      <c r="D5497" s="8">
        <v>0</v>
      </c>
    </row>
    <row r="5498" spans="1:4" x14ac:dyDescent="0.2">
      <c r="A5498" s="4" t="s">
        <v>12</v>
      </c>
      <c r="B5498" s="6">
        <v>0</v>
      </c>
      <c r="C5498" s="9">
        <v>0.254</v>
      </c>
      <c r="D5498" s="8">
        <v>0</v>
      </c>
    </row>
    <row r="5499" spans="1:4" x14ac:dyDescent="0.2">
      <c r="A5499" s="4" t="s">
        <v>12</v>
      </c>
      <c r="B5499" s="6">
        <v>1</v>
      </c>
      <c r="C5499" s="9">
        <v>0.254</v>
      </c>
      <c r="D5499" s="8">
        <v>0</v>
      </c>
    </row>
    <row r="5500" spans="1:4" x14ac:dyDescent="0.2">
      <c r="A5500" s="4" t="s">
        <v>12</v>
      </c>
      <c r="B5500" s="6">
        <v>2</v>
      </c>
      <c r="C5500" s="9">
        <v>3.8439999999999999</v>
      </c>
      <c r="D5500" s="8">
        <v>0</v>
      </c>
    </row>
    <row r="5501" spans="1:4" x14ac:dyDescent="0.2">
      <c r="A5501" s="4" t="s">
        <v>12</v>
      </c>
      <c r="B5501" s="6">
        <v>3</v>
      </c>
      <c r="C5501" s="9">
        <v>4.0199999999999996</v>
      </c>
      <c r="D5501" s="8">
        <v>0</v>
      </c>
    </row>
    <row r="5502" spans="1:4" x14ac:dyDescent="0.2">
      <c r="A5502" s="4" t="s">
        <v>12</v>
      </c>
      <c r="B5502" s="6">
        <v>4</v>
      </c>
      <c r="C5502" s="9">
        <v>4.01</v>
      </c>
      <c r="D5502" s="8">
        <v>0</v>
      </c>
    </row>
    <row r="5503" spans="1:4" x14ac:dyDescent="0.2">
      <c r="A5503" s="4" t="s">
        <v>12</v>
      </c>
      <c r="B5503" s="6">
        <v>5</v>
      </c>
      <c r="C5503" s="9">
        <v>4</v>
      </c>
      <c r="D5503" s="8">
        <v>0</v>
      </c>
    </row>
    <row r="5504" spans="1:4" x14ac:dyDescent="0.2">
      <c r="A5504" s="4" t="s">
        <v>12</v>
      </c>
      <c r="B5504" s="6">
        <v>6</v>
      </c>
      <c r="C5504" s="9">
        <v>3.9940000000000002</v>
      </c>
      <c r="D5504" s="8">
        <v>29.83</v>
      </c>
    </row>
    <row r="5505" spans="1:4" x14ac:dyDescent="0.2">
      <c r="A5505" s="4" t="s">
        <v>12</v>
      </c>
      <c r="B5505" s="6">
        <v>7</v>
      </c>
      <c r="C5505" s="9">
        <v>3.9380000000000002</v>
      </c>
      <c r="D5505" s="8">
        <v>208.72</v>
      </c>
    </row>
    <row r="5506" spans="1:4" x14ac:dyDescent="0.2">
      <c r="A5506" s="4" t="s">
        <v>12</v>
      </c>
      <c r="B5506" s="6">
        <v>8</v>
      </c>
      <c r="C5506" s="9">
        <v>3.8330000000000002</v>
      </c>
      <c r="D5506" s="8">
        <v>439.53</v>
      </c>
    </row>
    <row r="5507" spans="1:4" x14ac:dyDescent="0.2">
      <c r="A5507" s="4" t="s">
        <v>12</v>
      </c>
      <c r="B5507" s="6">
        <v>9</v>
      </c>
      <c r="C5507" s="9">
        <v>3.831</v>
      </c>
      <c r="D5507" s="8">
        <v>663.4</v>
      </c>
    </row>
    <row r="5508" spans="1:4" x14ac:dyDescent="0.2">
      <c r="A5508" s="4" t="s">
        <v>12</v>
      </c>
      <c r="B5508" s="6">
        <v>10</v>
      </c>
      <c r="C5508" s="9">
        <v>3.8290000000000002</v>
      </c>
      <c r="D5508" s="8">
        <v>847.29</v>
      </c>
    </row>
    <row r="5509" spans="1:4" x14ac:dyDescent="0.2">
      <c r="A5509" s="4" t="s">
        <v>12</v>
      </c>
      <c r="B5509" s="6">
        <v>11</v>
      </c>
      <c r="C5509" s="9">
        <v>3.82</v>
      </c>
      <c r="D5509" s="8">
        <v>973.38</v>
      </c>
    </row>
    <row r="5510" spans="1:4" x14ac:dyDescent="0.2">
      <c r="A5510" s="4" t="s">
        <v>12</v>
      </c>
      <c r="B5510" s="6">
        <v>12</v>
      </c>
      <c r="C5510" s="9">
        <v>3.8039999999999998</v>
      </c>
      <c r="D5510" s="8">
        <v>1027.06</v>
      </c>
    </row>
    <row r="5511" spans="1:4" x14ac:dyDescent="0.2">
      <c r="A5511" s="4" t="s">
        <v>12</v>
      </c>
      <c r="B5511" s="6">
        <v>13</v>
      </c>
      <c r="C5511" s="9">
        <v>3.8010000000000002</v>
      </c>
      <c r="D5511" s="8">
        <v>999.1</v>
      </c>
    </row>
    <row r="5512" spans="1:4" x14ac:dyDescent="0.2">
      <c r="A5512" s="4" t="s">
        <v>12</v>
      </c>
      <c r="B5512" s="6">
        <v>14</v>
      </c>
      <c r="C5512" s="9">
        <v>0.45800000000000002</v>
      </c>
      <c r="D5512" s="8">
        <v>908.47</v>
      </c>
    </row>
    <row r="5513" spans="1:4" x14ac:dyDescent="0.2">
      <c r="A5513" s="4" t="s">
        <v>12</v>
      </c>
      <c r="B5513" s="6">
        <v>15</v>
      </c>
      <c r="C5513" s="9">
        <v>0.17499999999999999</v>
      </c>
      <c r="D5513" s="8">
        <v>745.54</v>
      </c>
    </row>
    <row r="5514" spans="1:4" x14ac:dyDescent="0.2">
      <c r="A5514" s="4" t="s">
        <v>12</v>
      </c>
      <c r="B5514" s="6">
        <v>16</v>
      </c>
      <c r="C5514" s="9">
        <v>0.17699999999999999</v>
      </c>
      <c r="D5514" s="8">
        <v>537.77</v>
      </c>
    </row>
    <row r="5515" spans="1:4" x14ac:dyDescent="0.2">
      <c r="A5515" s="4" t="s">
        <v>12</v>
      </c>
      <c r="B5515" s="6">
        <v>17</v>
      </c>
      <c r="C5515" s="9">
        <v>0.16900000000000001</v>
      </c>
      <c r="D5515" s="8">
        <v>300.05</v>
      </c>
    </row>
    <row r="5516" spans="1:4" x14ac:dyDescent="0.2">
      <c r="A5516" s="4" t="s">
        <v>12</v>
      </c>
      <c r="B5516" s="6">
        <v>18</v>
      </c>
      <c r="C5516" s="9">
        <v>0.161</v>
      </c>
      <c r="D5516" s="8">
        <v>78.33</v>
      </c>
    </row>
    <row r="5517" spans="1:4" x14ac:dyDescent="0.2">
      <c r="A5517" s="4" t="s">
        <v>12</v>
      </c>
      <c r="B5517" s="6">
        <v>19</v>
      </c>
      <c r="C5517" s="9">
        <v>0.161</v>
      </c>
      <c r="D5517" s="8">
        <v>0</v>
      </c>
    </row>
    <row r="5518" spans="1:4" x14ac:dyDescent="0.2">
      <c r="A5518" s="4" t="s">
        <v>12</v>
      </c>
      <c r="B5518" s="6">
        <v>20</v>
      </c>
      <c r="C5518" s="9">
        <v>0.22</v>
      </c>
      <c r="D5518" s="8">
        <v>0</v>
      </c>
    </row>
    <row r="5519" spans="1:4" x14ac:dyDescent="0.2">
      <c r="A5519" s="4" t="s">
        <v>12</v>
      </c>
      <c r="B5519" s="6">
        <v>21</v>
      </c>
      <c r="C5519" s="9">
        <v>0.41299999999999998</v>
      </c>
      <c r="D5519" s="8">
        <v>0</v>
      </c>
    </row>
    <row r="5520" spans="1:4" x14ac:dyDescent="0.2">
      <c r="A5520" s="4" t="s">
        <v>12</v>
      </c>
      <c r="B5520" s="6">
        <v>22</v>
      </c>
      <c r="C5520" s="9">
        <v>0.39500000000000002</v>
      </c>
      <c r="D5520" s="8">
        <v>0</v>
      </c>
    </row>
    <row r="5521" spans="1:4" x14ac:dyDescent="0.2">
      <c r="A5521" s="4" t="s">
        <v>12</v>
      </c>
      <c r="B5521" s="6">
        <v>23</v>
      </c>
      <c r="C5521" s="9">
        <v>0.26100000000000001</v>
      </c>
      <c r="D5521" s="8">
        <v>0</v>
      </c>
    </row>
    <row r="5522" spans="1:4" x14ac:dyDescent="0.2">
      <c r="A5522" s="4" t="s">
        <v>12</v>
      </c>
      <c r="B5522" s="6">
        <v>0</v>
      </c>
      <c r="C5522" s="9">
        <v>0.254</v>
      </c>
      <c r="D5522" s="8">
        <v>0</v>
      </c>
    </row>
    <row r="5523" spans="1:4" x14ac:dyDescent="0.2">
      <c r="A5523" s="4" t="s">
        <v>12</v>
      </c>
      <c r="B5523" s="6">
        <v>1</v>
      </c>
      <c r="C5523" s="9">
        <v>0.247</v>
      </c>
      <c r="D5523" s="8">
        <v>0</v>
      </c>
    </row>
    <row r="5524" spans="1:4" x14ac:dyDescent="0.2">
      <c r="A5524" s="4" t="s">
        <v>12</v>
      </c>
      <c r="B5524" s="6">
        <v>2</v>
      </c>
      <c r="C5524" s="9">
        <v>3.798</v>
      </c>
      <c r="D5524" s="8">
        <v>0</v>
      </c>
    </row>
    <row r="5525" spans="1:4" x14ac:dyDescent="0.2">
      <c r="A5525" s="4" t="s">
        <v>12</v>
      </c>
      <c r="B5525" s="6">
        <v>3</v>
      </c>
      <c r="C5525" s="9">
        <v>3.9940000000000002</v>
      </c>
      <c r="D5525" s="8">
        <v>0</v>
      </c>
    </row>
    <row r="5526" spans="1:4" x14ac:dyDescent="0.2">
      <c r="A5526" s="4" t="s">
        <v>12</v>
      </c>
      <c r="B5526" s="6">
        <v>4</v>
      </c>
      <c r="C5526" s="9">
        <v>3.992</v>
      </c>
      <c r="D5526" s="8">
        <v>0</v>
      </c>
    </row>
    <row r="5527" spans="1:4" x14ac:dyDescent="0.2">
      <c r="A5527" s="4" t="s">
        <v>12</v>
      </c>
      <c r="B5527" s="6">
        <v>5</v>
      </c>
      <c r="C5527" s="9">
        <v>4.0030000000000001</v>
      </c>
      <c r="D5527" s="8">
        <v>0</v>
      </c>
    </row>
    <row r="5528" spans="1:4" x14ac:dyDescent="0.2">
      <c r="A5528" s="4" t="s">
        <v>12</v>
      </c>
      <c r="B5528" s="6">
        <v>6</v>
      </c>
      <c r="C5528" s="9">
        <v>3.9910000000000001</v>
      </c>
      <c r="D5528" s="8">
        <v>28.02</v>
      </c>
    </row>
    <row r="5529" spans="1:4" x14ac:dyDescent="0.2">
      <c r="A5529" s="4" t="s">
        <v>12</v>
      </c>
      <c r="B5529" s="6">
        <v>7</v>
      </c>
      <c r="C5529" s="9">
        <v>3.831</v>
      </c>
      <c r="D5529" s="8">
        <v>208.75</v>
      </c>
    </row>
    <row r="5530" spans="1:4" x14ac:dyDescent="0.2">
      <c r="A5530" s="4" t="s">
        <v>12</v>
      </c>
      <c r="B5530" s="6">
        <v>8</v>
      </c>
      <c r="C5530" s="9">
        <v>3.62</v>
      </c>
      <c r="D5530" s="8">
        <v>439.84</v>
      </c>
    </row>
    <row r="5531" spans="1:4" x14ac:dyDescent="0.2">
      <c r="A5531" s="4" t="s">
        <v>12</v>
      </c>
      <c r="B5531" s="6">
        <v>9</v>
      </c>
      <c r="C5531" s="9">
        <v>3.6030000000000002</v>
      </c>
      <c r="D5531" s="8">
        <v>659.64</v>
      </c>
    </row>
    <row r="5532" spans="1:4" x14ac:dyDescent="0.2">
      <c r="A5532" s="4" t="s">
        <v>12</v>
      </c>
      <c r="B5532" s="6">
        <v>10</v>
      </c>
      <c r="C5532" s="9">
        <v>3.6880000000000002</v>
      </c>
      <c r="D5532" s="8">
        <v>847.99</v>
      </c>
    </row>
    <row r="5533" spans="1:4" x14ac:dyDescent="0.2">
      <c r="A5533" s="4" t="s">
        <v>12</v>
      </c>
      <c r="B5533" s="6">
        <v>11</v>
      </c>
      <c r="C5533" s="9">
        <v>3.7</v>
      </c>
      <c r="D5533" s="8">
        <v>968.27</v>
      </c>
    </row>
    <row r="5534" spans="1:4" x14ac:dyDescent="0.2">
      <c r="A5534" s="4" t="s">
        <v>12</v>
      </c>
      <c r="B5534" s="6">
        <v>12</v>
      </c>
      <c r="C5534" s="9">
        <v>3.6669999999999998</v>
      </c>
      <c r="D5534" s="8">
        <v>1021.88</v>
      </c>
    </row>
    <row r="5535" spans="1:4" x14ac:dyDescent="0.2">
      <c r="A5535" s="4" t="s">
        <v>12</v>
      </c>
      <c r="B5535" s="6">
        <v>13</v>
      </c>
      <c r="C5535" s="9">
        <v>3.69</v>
      </c>
      <c r="D5535" s="8">
        <v>998.71</v>
      </c>
    </row>
    <row r="5536" spans="1:4" x14ac:dyDescent="0.2">
      <c r="A5536" s="4" t="s">
        <v>12</v>
      </c>
      <c r="B5536" s="6">
        <v>14</v>
      </c>
      <c r="C5536" s="9">
        <v>0.64800000000000002</v>
      </c>
      <c r="D5536" s="8">
        <v>908.03</v>
      </c>
    </row>
    <row r="5537" spans="1:4" x14ac:dyDescent="0.2">
      <c r="A5537" s="4" t="s">
        <v>12</v>
      </c>
      <c r="B5537" s="6">
        <v>15</v>
      </c>
      <c r="C5537" s="9">
        <v>0.16600000000000001</v>
      </c>
      <c r="D5537" s="8">
        <v>744.96</v>
      </c>
    </row>
    <row r="5538" spans="1:4" x14ac:dyDescent="0.2">
      <c r="A5538" s="4" t="s">
        <v>12</v>
      </c>
      <c r="B5538" s="6">
        <v>16</v>
      </c>
      <c r="C5538" s="9">
        <v>0.16300000000000001</v>
      </c>
      <c r="D5538" s="8">
        <v>532.86</v>
      </c>
    </row>
    <row r="5539" spans="1:4" x14ac:dyDescent="0.2">
      <c r="A5539" s="4" t="s">
        <v>12</v>
      </c>
      <c r="B5539" s="6">
        <v>17</v>
      </c>
      <c r="C5539" s="9">
        <v>0.17699999999999999</v>
      </c>
      <c r="D5539" s="8">
        <v>296.42</v>
      </c>
    </row>
    <row r="5540" spans="1:4" x14ac:dyDescent="0.2">
      <c r="A5540" s="4" t="s">
        <v>12</v>
      </c>
      <c r="B5540" s="6">
        <v>18</v>
      </c>
      <c r="C5540" s="9">
        <v>0.17799999999999999</v>
      </c>
      <c r="D5540" s="8">
        <v>76.819999999999993</v>
      </c>
    </row>
    <row r="5541" spans="1:4" x14ac:dyDescent="0.2">
      <c r="A5541" s="4" t="s">
        <v>12</v>
      </c>
      <c r="B5541" s="6">
        <v>19</v>
      </c>
      <c r="C5541" s="9">
        <v>0.17399999999999999</v>
      </c>
      <c r="D5541" s="8">
        <v>0</v>
      </c>
    </row>
    <row r="5542" spans="1:4" x14ac:dyDescent="0.2">
      <c r="A5542" s="4" t="s">
        <v>12</v>
      </c>
      <c r="B5542" s="6">
        <v>20</v>
      </c>
      <c r="C5542" s="9">
        <v>0.16700000000000001</v>
      </c>
      <c r="D5542" s="8">
        <v>0</v>
      </c>
    </row>
    <row r="5543" spans="1:4" x14ac:dyDescent="0.2">
      <c r="A5543" s="4" t="s">
        <v>12</v>
      </c>
      <c r="B5543" s="6">
        <v>21</v>
      </c>
      <c r="C5543" s="9">
        <v>0.245</v>
      </c>
      <c r="D5543" s="8">
        <v>0</v>
      </c>
    </row>
    <row r="5544" spans="1:4" x14ac:dyDescent="0.2">
      <c r="A5544" s="4" t="s">
        <v>12</v>
      </c>
      <c r="B5544" s="6">
        <v>22</v>
      </c>
      <c r="C5544" s="9">
        <v>0.318</v>
      </c>
      <c r="D5544" s="8">
        <v>0</v>
      </c>
    </row>
    <row r="5545" spans="1:4" x14ac:dyDescent="0.2">
      <c r="A5545" s="4" t="s">
        <v>12</v>
      </c>
      <c r="B5545" s="6">
        <v>23</v>
      </c>
      <c r="C5545" s="9">
        <v>0.26400000000000001</v>
      </c>
      <c r="D5545" s="8">
        <v>0</v>
      </c>
    </row>
    <row r="5546" spans="1:4" x14ac:dyDescent="0.2">
      <c r="A5546" s="4" t="s">
        <v>12</v>
      </c>
      <c r="B5546" s="6">
        <v>0</v>
      </c>
      <c r="C5546" s="9">
        <v>0.26400000000000001</v>
      </c>
      <c r="D5546" s="8">
        <v>0</v>
      </c>
    </row>
    <row r="5547" spans="1:4" x14ac:dyDescent="0.2">
      <c r="A5547" s="4" t="s">
        <v>12</v>
      </c>
      <c r="B5547" s="6">
        <v>1</v>
      </c>
      <c r="C5547" s="9">
        <v>0.26200000000000001</v>
      </c>
      <c r="D5547" s="8">
        <v>0</v>
      </c>
    </row>
    <row r="5548" spans="1:4" x14ac:dyDescent="0.2">
      <c r="A5548" s="4" t="s">
        <v>12</v>
      </c>
      <c r="B5548" s="6">
        <v>2</v>
      </c>
      <c r="C5548" s="9">
        <v>3.6339999999999999</v>
      </c>
      <c r="D5548" s="8">
        <v>0</v>
      </c>
    </row>
    <row r="5549" spans="1:4" x14ac:dyDescent="0.2">
      <c r="A5549" s="4" t="s">
        <v>12</v>
      </c>
      <c r="B5549" s="6">
        <v>3</v>
      </c>
      <c r="C5549" s="9">
        <v>3.8170000000000002</v>
      </c>
      <c r="D5549" s="8">
        <v>0</v>
      </c>
    </row>
    <row r="5550" spans="1:4" x14ac:dyDescent="0.2">
      <c r="A5550" s="4" t="s">
        <v>12</v>
      </c>
      <c r="B5550" s="6">
        <v>4</v>
      </c>
      <c r="C5550" s="9">
        <v>3.8170000000000002</v>
      </c>
      <c r="D5550" s="8">
        <v>0</v>
      </c>
    </row>
    <row r="5551" spans="1:4" x14ac:dyDescent="0.2">
      <c r="A5551" s="4" t="s">
        <v>12</v>
      </c>
      <c r="B5551" s="6">
        <v>5</v>
      </c>
      <c r="C5551" s="9">
        <v>3.8029999999999999</v>
      </c>
      <c r="D5551" s="8">
        <v>0</v>
      </c>
    </row>
    <row r="5552" spans="1:4" x14ac:dyDescent="0.2">
      <c r="A5552" s="4" t="s">
        <v>12</v>
      </c>
      <c r="B5552" s="6">
        <v>6</v>
      </c>
      <c r="C5552" s="9">
        <v>3.8149999999999999</v>
      </c>
      <c r="D5552" s="8">
        <v>30.73</v>
      </c>
    </row>
    <row r="5553" spans="1:4" x14ac:dyDescent="0.2">
      <c r="A5553" s="4" t="s">
        <v>12</v>
      </c>
      <c r="B5553" s="6">
        <v>7</v>
      </c>
      <c r="C5553" s="9">
        <v>3.8260000000000001</v>
      </c>
      <c r="D5553" s="8">
        <v>201</v>
      </c>
    </row>
    <row r="5554" spans="1:4" x14ac:dyDescent="0.2">
      <c r="A5554" s="4" t="s">
        <v>12</v>
      </c>
      <c r="B5554" s="6">
        <v>8</v>
      </c>
      <c r="C5554" s="9">
        <v>3.6890000000000001</v>
      </c>
      <c r="D5554" s="8">
        <v>439.2</v>
      </c>
    </row>
    <row r="5555" spans="1:4" x14ac:dyDescent="0.2">
      <c r="A5555" s="4" t="s">
        <v>12</v>
      </c>
      <c r="B5555" s="6">
        <v>9</v>
      </c>
      <c r="C5555" s="9">
        <v>3.698</v>
      </c>
      <c r="D5555" s="8">
        <v>663.49</v>
      </c>
    </row>
    <row r="5556" spans="1:4" x14ac:dyDescent="0.2">
      <c r="A5556" s="4" t="s">
        <v>12</v>
      </c>
      <c r="B5556" s="6">
        <v>10</v>
      </c>
      <c r="C5556" s="9">
        <v>3.69</v>
      </c>
      <c r="D5556" s="8">
        <v>838.31</v>
      </c>
    </row>
    <row r="5557" spans="1:4" x14ac:dyDescent="0.2">
      <c r="A5557" s="4" t="s">
        <v>12</v>
      </c>
      <c r="B5557" s="6">
        <v>11</v>
      </c>
      <c r="C5557" s="9">
        <v>3.706</v>
      </c>
      <c r="D5557" s="8">
        <v>961.99</v>
      </c>
    </row>
    <row r="5558" spans="1:4" x14ac:dyDescent="0.2">
      <c r="A5558" s="4" t="s">
        <v>12</v>
      </c>
      <c r="B5558" s="6">
        <v>12</v>
      </c>
      <c r="C5558" s="9">
        <v>3.8410000000000002</v>
      </c>
      <c r="D5558" s="8">
        <v>1021.58</v>
      </c>
    </row>
    <row r="5559" spans="1:4" x14ac:dyDescent="0.2">
      <c r="A5559" s="4" t="s">
        <v>12</v>
      </c>
      <c r="B5559" s="6">
        <v>13</v>
      </c>
      <c r="C5559" s="9">
        <v>3.7719999999999998</v>
      </c>
      <c r="D5559" s="8">
        <v>992.31</v>
      </c>
    </row>
    <row r="5560" spans="1:4" x14ac:dyDescent="0.2">
      <c r="A5560" s="4" t="s">
        <v>12</v>
      </c>
      <c r="B5560" s="6">
        <v>14</v>
      </c>
      <c r="C5560" s="9">
        <v>0.499</v>
      </c>
      <c r="D5560" s="8">
        <v>901.73</v>
      </c>
    </row>
    <row r="5561" spans="1:4" x14ac:dyDescent="0.2">
      <c r="A5561" s="4" t="s">
        <v>12</v>
      </c>
      <c r="B5561" s="6">
        <v>15</v>
      </c>
      <c r="C5561" s="9">
        <v>0.17899999999999999</v>
      </c>
      <c r="D5561" s="8">
        <v>738.75</v>
      </c>
    </row>
    <row r="5562" spans="1:4" x14ac:dyDescent="0.2">
      <c r="A5562" s="4" t="s">
        <v>12</v>
      </c>
      <c r="B5562" s="6">
        <v>16</v>
      </c>
      <c r="C5562" s="9">
        <v>0.18099999999999999</v>
      </c>
      <c r="D5562" s="8">
        <v>527.88</v>
      </c>
    </row>
    <row r="5563" spans="1:4" x14ac:dyDescent="0.2">
      <c r="A5563" s="4" t="s">
        <v>12</v>
      </c>
      <c r="B5563" s="6">
        <v>17</v>
      </c>
      <c r="C5563" s="9">
        <v>0.17299999999999999</v>
      </c>
      <c r="D5563" s="8">
        <v>292.02</v>
      </c>
    </row>
    <row r="5564" spans="1:4" x14ac:dyDescent="0.2">
      <c r="A5564" s="4" t="s">
        <v>12</v>
      </c>
      <c r="B5564" s="6">
        <v>18</v>
      </c>
      <c r="C5564" s="9">
        <v>0.16800000000000001</v>
      </c>
      <c r="D5564" s="8">
        <v>75.2</v>
      </c>
    </row>
    <row r="5565" spans="1:4" x14ac:dyDescent="0.2">
      <c r="A5565" s="4" t="s">
        <v>12</v>
      </c>
      <c r="B5565" s="6">
        <v>19</v>
      </c>
      <c r="C5565" s="9">
        <v>0.16700000000000001</v>
      </c>
      <c r="D5565" s="8">
        <v>0</v>
      </c>
    </row>
    <row r="5566" spans="1:4" x14ac:dyDescent="0.2">
      <c r="A5566" s="4" t="s">
        <v>12</v>
      </c>
      <c r="B5566" s="6">
        <v>20</v>
      </c>
      <c r="C5566" s="9">
        <v>0.192</v>
      </c>
      <c r="D5566" s="8">
        <v>0</v>
      </c>
    </row>
    <row r="5567" spans="1:4" x14ac:dyDescent="0.2">
      <c r="A5567" s="4" t="s">
        <v>12</v>
      </c>
      <c r="B5567" s="6">
        <v>21</v>
      </c>
      <c r="C5567" s="9">
        <v>0.38900000000000001</v>
      </c>
      <c r="D5567" s="8">
        <v>0</v>
      </c>
    </row>
    <row r="5568" spans="1:4" x14ac:dyDescent="0.2">
      <c r="A5568" s="4" t="s">
        <v>12</v>
      </c>
      <c r="B5568" s="6">
        <v>22</v>
      </c>
      <c r="C5568" s="9">
        <v>0.22900000000000001</v>
      </c>
      <c r="D5568" s="8">
        <v>0</v>
      </c>
    </row>
    <row r="5569" spans="1:4" x14ac:dyDescent="0.2">
      <c r="A5569" s="4" t="s">
        <v>12</v>
      </c>
      <c r="B5569" s="6">
        <v>23</v>
      </c>
      <c r="C5569" s="9">
        <v>0.26700000000000002</v>
      </c>
      <c r="D5569" s="8">
        <v>0</v>
      </c>
    </row>
    <row r="5570" spans="1:4" x14ac:dyDescent="0.2">
      <c r="A5570" s="4" t="s">
        <v>12</v>
      </c>
      <c r="B5570" s="6">
        <v>0</v>
      </c>
      <c r="C5570" s="9">
        <v>0.25900000000000001</v>
      </c>
      <c r="D5570" s="8">
        <v>0</v>
      </c>
    </row>
    <row r="5571" spans="1:4" x14ac:dyDescent="0.2">
      <c r="A5571" s="4" t="s">
        <v>12</v>
      </c>
      <c r="B5571" s="6">
        <v>1</v>
      </c>
      <c r="C5571" s="9">
        <v>0.25600000000000001</v>
      </c>
      <c r="D5571" s="8">
        <v>0</v>
      </c>
    </row>
    <row r="5572" spans="1:4" x14ac:dyDescent="0.2">
      <c r="A5572" s="4" t="s">
        <v>12</v>
      </c>
      <c r="B5572" s="6">
        <v>2</v>
      </c>
      <c r="C5572" s="9">
        <v>3.734</v>
      </c>
      <c r="D5572" s="8">
        <v>0</v>
      </c>
    </row>
    <row r="5573" spans="1:4" x14ac:dyDescent="0.2">
      <c r="A5573" s="4" t="s">
        <v>12</v>
      </c>
      <c r="B5573" s="6">
        <v>3</v>
      </c>
      <c r="C5573" s="9">
        <v>3.919</v>
      </c>
      <c r="D5573" s="8">
        <v>0</v>
      </c>
    </row>
    <row r="5574" spans="1:4" x14ac:dyDescent="0.2">
      <c r="A5574" s="4" t="s">
        <v>12</v>
      </c>
      <c r="B5574" s="6">
        <v>4</v>
      </c>
      <c r="C5574" s="9">
        <v>3.9239999999999999</v>
      </c>
      <c r="D5574" s="8">
        <v>0</v>
      </c>
    </row>
    <row r="5575" spans="1:4" x14ac:dyDescent="0.2">
      <c r="A5575" s="4" t="s">
        <v>12</v>
      </c>
      <c r="B5575" s="6">
        <v>5</v>
      </c>
      <c r="C5575" s="9">
        <v>3.9289999999999998</v>
      </c>
      <c r="D5575" s="8">
        <v>0</v>
      </c>
    </row>
    <row r="5576" spans="1:4" x14ac:dyDescent="0.2">
      <c r="A5576" s="4" t="s">
        <v>12</v>
      </c>
      <c r="B5576" s="6">
        <v>6</v>
      </c>
      <c r="C5576" s="9">
        <v>3.9350000000000001</v>
      </c>
      <c r="D5576" s="8">
        <v>28.02</v>
      </c>
    </row>
    <row r="5577" spans="1:4" x14ac:dyDescent="0.2">
      <c r="A5577" s="4" t="s">
        <v>12</v>
      </c>
      <c r="B5577" s="6">
        <v>7</v>
      </c>
      <c r="C5577" s="9">
        <v>3.952</v>
      </c>
      <c r="D5577" s="8">
        <v>206.17</v>
      </c>
    </row>
    <row r="5578" spans="1:4" x14ac:dyDescent="0.2">
      <c r="A5578" s="4" t="s">
        <v>12</v>
      </c>
      <c r="B5578" s="6">
        <v>8</v>
      </c>
      <c r="C5578" s="9">
        <v>3.8140000000000001</v>
      </c>
      <c r="D5578" s="8">
        <v>436.62</v>
      </c>
    </row>
    <row r="5579" spans="1:4" x14ac:dyDescent="0.2">
      <c r="A5579" s="4" t="s">
        <v>12</v>
      </c>
      <c r="B5579" s="6">
        <v>9</v>
      </c>
      <c r="C5579" s="9">
        <v>3.7810000000000001</v>
      </c>
      <c r="D5579" s="8">
        <v>659.69</v>
      </c>
    </row>
    <row r="5580" spans="1:4" x14ac:dyDescent="0.2">
      <c r="A5580" s="4" t="s">
        <v>12</v>
      </c>
      <c r="B5580" s="6">
        <v>10</v>
      </c>
      <c r="C5580" s="9">
        <v>3.7679999999999998</v>
      </c>
      <c r="D5580" s="8">
        <v>843.72</v>
      </c>
    </row>
    <row r="5581" spans="1:4" x14ac:dyDescent="0.2">
      <c r="A5581" s="4" t="s">
        <v>12</v>
      </c>
      <c r="B5581" s="6">
        <v>11</v>
      </c>
      <c r="C5581" s="9">
        <v>3.7810000000000001</v>
      </c>
      <c r="D5581" s="8">
        <v>962.76</v>
      </c>
    </row>
    <row r="5582" spans="1:4" x14ac:dyDescent="0.2">
      <c r="A5582" s="4" t="s">
        <v>12</v>
      </c>
      <c r="B5582" s="6">
        <v>12</v>
      </c>
      <c r="C5582" s="9">
        <v>3.996</v>
      </c>
      <c r="D5582" s="8">
        <v>1021.27</v>
      </c>
    </row>
    <row r="5583" spans="1:4" x14ac:dyDescent="0.2">
      <c r="A5583" s="4" t="s">
        <v>12</v>
      </c>
      <c r="B5583" s="6">
        <v>13</v>
      </c>
      <c r="C5583" s="9">
        <v>3.903</v>
      </c>
      <c r="D5583" s="8">
        <v>997.99</v>
      </c>
    </row>
    <row r="5584" spans="1:4" x14ac:dyDescent="0.2">
      <c r="A5584" s="4" t="s">
        <v>12</v>
      </c>
      <c r="B5584" s="6">
        <v>14</v>
      </c>
      <c r="C5584" s="9">
        <v>0.47799999999999998</v>
      </c>
      <c r="D5584" s="8">
        <v>900.22</v>
      </c>
    </row>
    <row r="5585" spans="1:4" x14ac:dyDescent="0.2">
      <c r="A5585" s="4" t="s">
        <v>12</v>
      </c>
      <c r="B5585" s="6">
        <v>15</v>
      </c>
      <c r="C5585" s="9">
        <v>0.186</v>
      </c>
      <c r="D5585" s="8">
        <v>742.77</v>
      </c>
    </row>
    <row r="5586" spans="1:4" x14ac:dyDescent="0.2">
      <c r="A5586" s="4" t="s">
        <v>12</v>
      </c>
      <c r="B5586" s="6">
        <v>16</v>
      </c>
      <c r="C5586" s="9">
        <v>0.182</v>
      </c>
      <c r="D5586" s="8">
        <v>529.23</v>
      </c>
    </row>
    <row r="5587" spans="1:4" x14ac:dyDescent="0.2">
      <c r="A5587" s="4" t="s">
        <v>12</v>
      </c>
      <c r="B5587" s="6">
        <v>17</v>
      </c>
      <c r="C5587" s="9">
        <v>0.17599999999999999</v>
      </c>
      <c r="D5587" s="8">
        <v>290.63</v>
      </c>
    </row>
    <row r="5588" spans="1:4" x14ac:dyDescent="0.2">
      <c r="A5588" s="4" t="s">
        <v>12</v>
      </c>
      <c r="B5588" s="6">
        <v>18</v>
      </c>
      <c r="C5588" s="9">
        <v>0.17299999999999999</v>
      </c>
      <c r="D5588" s="8">
        <v>72.27</v>
      </c>
    </row>
    <row r="5589" spans="1:4" x14ac:dyDescent="0.2">
      <c r="A5589" s="4" t="s">
        <v>12</v>
      </c>
      <c r="B5589" s="6">
        <v>19</v>
      </c>
      <c r="C5589" s="9">
        <v>0.223</v>
      </c>
      <c r="D5589" s="8">
        <v>0</v>
      </c>
    </row>
    <row r="5590" spans="1:4" x14ac:dyDescent="0.2">
      <c r="A5590" s="4" t="s">
        <v>12</v>
      </c>
      <c r="B5590" s="6">
        <v>20</v>
      </c>
      <c r="C5590" s="9">
        <v>0.17899999999999999</v>
      </c>
      <c r="D5590" s="8">
        <v>0</v>
      </c>
    </row>
    <row r="5591" spans="1:4" x14ac:dyDescent="0.2">
      <c r="A5591" s="4" t="s">
        <v>12</v>
      </c>
      <c r="B5591" s="6">
        <v>21</v>
      </c>
      <c r="C5591" s="9">
        <v>0.187</v>
      </c>
      <c r="D5591" s="8">
        <v>0</v>
      </c>
    </row>
    <row r="5592" spans="1:4" x14ac:dyDescent="0.2">
      <c r="A5592" s="4" t="s">
        <v>12</v>
      </c>
      <c r="B5592" s="6">
        <v>22</v>
      </c>
      <c r="C5592" s="9">
        <v>0.23</v>
      </c>
      <c r="D5592" s="8">
        <v>0</v>
      </c>
    </row>
    <row r="5593" spans="1:4" x14ac:dyDescent="0.2">
      <c r="A5593" s="4" t="s">
        <v>12</v>
      </c>
      <c r="B5593" s="6">
        <v>23</v>
      </c>
      <c r="C5593" s="9">
        <v>0.27300000000000002</v>
      </c>
      <c r="D5593" s="8">
        <v>0</v>
      </c>
    </row>
    <row r="5594" spans="1:4" x14ac:dyDescent="0.2">
      <c r="A5594" s="4" t="s">
        <v>12</v>
      </c>
      <c r="B5594" s="6">
        <v>0</v>
      </c>
      <c r="C5594" s="9">
        <v>0.26700000000000002</v>
      </c>
      <c r="D5594" s="8">
        <v>0</v>
      </c>
    </row>
    <row r="5595" spans="1:4" x14ac:dyDescent="0.2">
      <c r="A5595" s="4" t="s">
        <v>12</v>
      </c>
      <c r="B5595" s="6">
        <v>1</v>
      </c>
      <c r="C5595" s="9">
        <v>0.25700000000000001</v>
      </c>
      <c r="D5595" s="8">
        <v>0</v>
      </c>
    </row>
    <row r="5596" spans="1:4" x14ac:dyDescent="0.2">
      <c r="A5596" s="4" t="s">
        <v>12</v>
      </c>
      <c r="B5596" s="6">
        <v>2</v>
      </c>
      <c r="C5596" s="9">
        <v>3.7879999999999998</v>
      </c>
      <c r="D5596" s="8">
        <v>0</v>
      </c>
    </row>
    <row r="5597" spans="1:4" x14ac:dyDescent="0.2">
      <c r="A5597" s="4" t="s">
        <v>12</v>
      </c>
      <c r="B5597" s="6">
        <v>3</v>
      </c>
      <c r="C5597" s="9">
        <v>3.9910000000000001</v>
      </c>
      <c r="D5597" s="8">
        <v>0</v>
      </c>
    </row>
    <row r="5598" spans="1:4" x14ac:dyDescent="0.2">
      <c r="A5598" s="4" t="s">
        <v>12</v>
      </c>
      <c r="B5598" s="6">
        <v>4</v>
      </c>
      <c r="C5598" s="9">
        <v>3.9830000000000001</v>
      </c>
      <c r="D5598" s="8">
        <v>0</v>
      </c>
    </row>
    <row r="5599" spans="1:4" x14ac:dyDescent="0.2">
      <c r="A5599" s="4" t="s">
        <v>12</v>
      </c>
      <c r="B5599" s="6">
        <v>5</v>
      </c>
      <c r="C5599" s="9">
        <v>3.9769999999999999</v>
      </c>
      <c r="D5599" s="8">
        <v>0</v>
      </c>
    </row>
    <row r="5600" spans="1:4" x14ac:dyDescent="0.2">
      <c r="A5600" s="4" t="s">
        <v>12</v>
      </c>
      <c r="B5600" s="6">
        <v>6</v>
      </c>
      <c r="C5600" s="9">
        <v>3.976</v>
      </c>
      <c r="D5600" s="8">
        <v>27.12</v>
      </c>
    </row>
    <row r="5601" spans="1:4" x14ac:dyDescent="0.2">
      <c r="A5601" s="4" t="s">
        <v>12</v>
      </c>
      <c r="B5601" s="6">
        <v>7</v>
      </c>
      <c r="C5601" s="9">
        <v>3.9460000000000002</v>
      </c>
      <c r="D5601" s="8">
        <v>204.74</v>
      </c>
    </row>
    <row r="5602" spans="1:4" x14ac:dyDescent="0.2">
      <c r="A5602" s="4" t="s">
        <v>12</v>
      </c>
      <c r="B5602" s="6">
        <v>8</v>
      </c>
      <c r="C5602" s="9">
        <v>4.0350000000000001</v>
      </c>
      <c r="D5602" s="8">
        <v>433.99</v>
      </c>
    </row>
    <row r="5603" spans="1:4" x14ac:dyDescent="0.2">
      <c r="A5603" s="4" t="s">
        <v>12</v>
      </c>
      <c r="B5603" s="6">
        <v>9</v>
      </c>
      <c r="C5603" s="9">
        <v>3.9</v>
      </c>
      <c r="D5603" s="8">
        <v>655.84</v>
      </c>
    </row>
    <row r="5604" spans="1:4" x14ac:dyDescent="0.2">
      <c r="A5604" s="4" t="s">
        <v>12</v>
      </c>
      <c r="B5604" s="6">
        <v>10</v>
      </c>
      <c r="C5604" s="9">
        <v>3.8170000000000002</v>
      </c>
      <c r="D5604" s="8">
        <v>844.44</v>
      </c>
    </row>
    <row r="5605" spans="1:4" x14ac:dyDescent="0.2">
      <c r="A5605" s="4" t="s">
        <v>12</v>
      </c>
      <c r="B5605" s="6">
        <v>11</v>
      </c>
      <c r="C5605" s="9">
        <v>3.8929999999999998</v>
      </c>
      <c r="D5605" s="8">
        <v>962.42</v>
      </c>
    </row>
    <row r="5606" spans="1:4" x14ac:dyDescent="0.2">
      <c r="A5606" s="4" t="s">
        <v>12</v>
      </c>
      <c r="B5606" s="6">
        <v>12</v>
      </c>
      <c r="C5606" s="9">
        <v>3.9449999999999998</v>
      </c>
      <c r="D5606" s="8">
        <v>1028.19</v>
      </c>
    </row>
    <row r="5607" spans="1:4" x14ac:dyDescent="0.2">
      <c r="A5607" s="4" t="s">
        <v>12</v>
      </c>
      <c r="B5607" s="6">
        <v>13</v>
      </c>
      <c r="C5607" s="9">
        <v>3.0819999999999999</v>
      </c>
      <c r="D5607" s="8">
        <v>1003.77</v>
      </c>
    </row>
    <row r="5608" spans="1:4" x14ac:dyDescent="0.2">
      <c r="A5608" s="4" t="s">
        <v>12</v>
      </c>
      <c r="B5608" s="6">
        <v>14</v>
      </c>
      <c r="C5608" s="9">
        <v>0.18099999999999999</v>
      </c>
      <c r="D5608" s="8">
        <v>905.74</v>
      </c>
    </row>
    <row r="5609" spans="1:4" x14ac:dyDescent="0.2">
      <c r="A5609" s="4" t="s">
        <v>12</v>
      </c>
      <c r="B5609" s="6">
        <v>15</v>
      </c>
      <c r="C5609" s="9">
        <v>0.20100000000000001</v>
      </c>
      <c r="D5609" s="8">
        <v>741.18</v>
      </c>
    </row>
    <row r="5610" spans="1:4" x14ac:dyDescent="0.2">
      <c r="A5610" s="4" t="s">
        <v>12</v>
      </c>
      <c r="B5610" s="6">
        <v>16</v>
      </c>
      <c r="C5610" s="9">
        <v>0.17799999999999999</v>
      </c>
      <c r="D5610" s="8">
        <v>527.42999999999995</v>
      </c>
    </row>
    <row r="5611" spans="1:4" x14ac:dyDescent="0.2">
      <c r="A5611" s="4" t="s">
        <v>12</v>
      </c>
      <c r="B5611" s="6">
        <v>17</v>
      </c>
      <c r="C5611" s="9">
        <v>0.17799999999999999</v>
      </c>
      <c r="D5611" s="8">
        <v>286.81</v>
      </c>
    </row>
    <row r="5612" spans="1:4" x14ac:dyDescent="0.2">
      <c r="A5612" s="4" t="s">
        <v>12</v>
      </c>
      <c r="B5612" s="6">
        <v>18</v>
      </c>
      <c r="C5612" s="9">
        <v>0.182</v>
      </c>
      <c r="D5612" s="8">
        <v>70.84</v>
      </c>
    </row>
    <row r="5613" spans="1:4" x14ac:dyDescent="0.2">
      <c r="A5613" s="4" t="s">
        <v>12</v>
      </c>
      <c r="B5613" s="6">
        <v>19</v>
      </c>
      <c r="C5613" s="9">
        <v>0.19900000000000001</v>
      </c>
      <c r="D5613" s="8">
        <v>0</v>
      </c>
    </row>
    <row r="5614" spans="1:4" x14ac:dyDescent="0.2">
      <c r="A5614" s="4" t="s">
        <v>12</v>
      </c>
      <c r="B5614" s="6">
        <v>20</v>
      </c>
      <c r="C5614" s="9">
        <v>0.23200000000000001</v>
      </c>
      <c r="D5614" s="8">
        <v>0</v>
      </c>
    </row>
    <row r="5615" spans="1:4" x14ac:dyDescent="0.2">
      <c r="A5615" s="4" t="s">
        <v>12</v>
      </c>
      <c r="B5615" s="6">
        <v>21</v>
      </c>
      <c r="C5615" s="9">
        <v>0.23100000000000001</v>
      </c>
      <c r="D5615" s="8">
        <v>0</v>
      </c>
    </row>
    <row r="5616" spans="1:4" x14ac:dyDescent="0.2">
      <c r="A5616" s="4" t="s">
        <v>12</v>
      </c>
      <c r="B5616" s="6">
        <v>22</v>
      </c>
      <c r="C5616" s="9">
        <v>0.22600000000000001</v>
      </c>
      <c r="D5616" s="8">
        <v>0</v>
      </c>
    </row>
    <row r="5617" spans="1:4" x14ac:dyDescent="0.2">
      <c r="A5617" s="4" t="s">
        <v>12</v>
      </c>
      <c r="B5617" s="6">
        <v>23</v>
      </c>
      <c r="C5617" s="9">
        <v>0.27400000000000002</v>
      </c>
      <c r="D5617" s="8">
        <v>0</v>
      </c>
    </row>
    <row r="5618" spans="1:4" x14ac:dyDescent="0.2">
      <c r="A5618" s="4" t="s">
        <v>12</v>
      </c>
      <c r="B5618" s="6">
        <v>0</v>
      </c>
      <c r="C5618" s="9">
        <v>0.27300000000000002</v>
      </c>
      <c r="D5618" s="8">
        <v>0</v>
      </c>
    </row>
    <row r="5619" spans="1:4" x14ac:dyDescent="0.2">
      <c r="A5619" s="4" t="s">
        <v>12</v>
      </c>
      <c r="B5619" s="6">
        <v>1</v>
      </c>
      <c r="C5619" s="9">
        <v>0.26900000000000002</v>
      </c>
      <c r="D5619" s="8">
        <v>0</v>
      </c>
    </row>
    <row r="5620" spans="1:4" x14ac:dyDescent="0.2">
      <c r="A5620" s="4" t="s">
        <v>12</v>
      </c>
      <c r="B5620" s="6">
        <v>2</v>
      </c>
      <c r="C5620" s="9">
        <v>0.26700000000000002</v>
      </c>
      <c r="D5620" s="8">
        <v>0</v>
      </c>
    </row>
    <row r="5621" spans="1:4" x14ac:dyDescent="0.2">
      <c r="A5621" s="4" t="s">
        <v>12</v>
      </c>
      <c r="B5621" s="6">
        <v>3</v>
      </c>
      <c r="C5621" s="9">
        <v>0.26</v>
      </c>
      <c r="D5621" s="8">
        <v>0</v>
      </c>
    </row>
    <row r="5622" spans="1:4" x14ac:dyDescent="0.2">
      <c r="A5622" s="4" t="s">
        <v>12</v>
      </c>
      <c r="B5622" s="6">
        <v>4</v>
      </c>
      <c r="C5622" s="9">
        <v>0.26</v>
      </c>
      <c r="D5622" s="8">
        <v>0</v>
      </c>
    </row>
    <row r="5623" spans="1:4" x14ac:dyDescent="0.2">
      <c r="A5623" s="4" t="s">
        <v>12</v>
      </c>
      <c r="B5623" s="6">
        <v>5</v>
      </c>
      <c r="C5623" s="9">
        <v>0.26</v>
      </c>
      <c r="D5623" s="8">
        <v>0</v>
      </c>
    </row>
    <row r="5624" spans="1:4" x14ac:dyDescent="0.2">
      <c r="A5624" s="4" t="s">
        <v>12</v>
      </c>
      <c r="B5624" s="6">
        <v>6</v>
      </c>
      <c r="C5624" s="9">
        <v>0.26200000000000001</v>
      </c>
      <c r="D5624" s="8">
        <v>27.12</v>
      </c>
    </row>
    <row r="5625" spans="1:4" x14ac:dyDescent="0.2">
      <c r="A5625" s="4" t="s">
        <v>12</v>
      </c>
      <c r="B5625" s="6">
        <v>7</v>
      </c>
      <c r="C5625" s="9">
        <v>0.2</v>
      </c>
      <c r="D5625" s="8">
        <v>203.28</v>
      </c>
    </row>
    <row r="5626" spans="1:4" x14ac:dyDescent="0.2">
      <c r="A5626" s="4" t="s">
        <v>12</v>
      </c>
      <c r="B5626" s="6">
        <v>8</v>
      </c>
      <c r="C5626" s="9">
        <v>0.186</v>
      </c>
      <c r="D5626" s="8">
        <v>436.32</v>
      </c>
    </row>
    <row r="5627" spans="1:4" x14ac:dyDescent="0.2">
      <c r="A5627" s="4" t="s">
        <v>12</v>
      </c>
      <c r="B5627" s="6">
        <v>9</v>
      </c>
      <c r="C5627" s="9">
        <v>0.187</v>
      </c>
      <c r="D5627" s="8">
        <v>656.43</v>
      </c>
    </row>
    <row r="5628" spans="1:4" x14ac:dyDescent="0.2">
      <c r="A5628" s="4" t="s">
        <v>12</v>
      </c>
      <c r="B5628" s="6">
        <v>10</v>
      </c>
      <c r="C5628" s="9">
        <v>0.17199999999999999</v>
      </c>
      <c r="D5628" s="8">
        <v>839.34</v>
      </c>
    </row>
    <row r="5629" spans="1:4" x14ac:dyDescent="0.2">
      <c r="A5629" s="4" t="s">
        <v>12</v>
      </c>
      <c r="B5629" s="6">
        <v>11</v>
      </c>
      <c r="C5629" s="9">
        <v>0.16600000000000001</v>
      </c>
      <c r="D5629" s="8">
        <v>963.24</v>
      </c>
    </row>
    <row r="5630" spans="1:4" x14ac:dyDescent="0.2">
      <c r="A5630" s="4" t="s">
        <v>12</v>
      </c>
      <c r="B5630" s="6">
        <v>12</v>
      </c>
      <c r="C5630" s="9">
        <v>0.17199999999999999</v>
      </c>
      <c r="D5630" s="8">
        <v>1015.72</v>
      </c>
    </row>
    <row r="5631" spans="1:4" x14ac:dyDescent="0.2">
      <c r="A5631" s="4" t="s">
        <v>12</v>
      </c>
      <c r="B5631" s="6">
        <v>13</v>
      </c>
      <c r="C5631" s="9">
        <v>0.16900000000000001</v>
      </c>
      <c r="D5631" s="8">
        <v>997.42</v>
      </c>
    </row>
    <row r="5632" spans="1:4" x14ac:dyDescent="0.2">
      <c r="A5632" s="4" t="s">
        <v>12</v>
      </c>
      <c r="B5632" s="6">
        <v>14</v>
      </c>
      <c r="C5632" s="9">
        <v>0.17299999999999999</v>
      </c>
      <c r="D5632" s="8">
        <v>899.44</v>
      </c>
    </row>
    <row r="5633" spans="1:4" x14ac:dyDescent="0.2">
      <c r="A5633" s="4" t="s">
        <v>12</v>
      </c>
      <c r="B5633" s="6">
        <v>15</v>
      </c>
      <c r="C5633" s="9">
        <v>0.18099999999999999</v>
      </c>
      <c r="D5633" s="8">
        <v>739.58</v>
      </c>
    </row>
    <row r="5634" spans="1:4" x14ac:dyDescent="0.2">
      <c r="A5634" s="4" t="s">
        <v>12</v>
      </c>
      <c r="B5634" s="6">
        <v>16</v>
      </c>
      <c r="C5634" s="9">
        <v>0.187</v>
      </c>
      <c r="D5634" s="8">
        <v>525.65</v>
      </c>
    </row>
    <row r="5635" spans="1:4" x14ac:dyDescent="0.2">
      <c r="A5635" s="4" t="s">
        <v>12</v>
      </c>
      <c r="B5635" s="6">
        <v>17</v>
      </c>
      <c r="C5635" s="9">
        <v>0.186</v>
      </c>
      <c r="D5635" s="8">
        <v>288.24</v>
      </c>
    </row>
    <row r="5636" spans="1:4" x14ac:dyDescent="0.2">
      <c r="A5636" s="4" t="s">
        <v>12</v>
      </c>
      <c r="B5636" s="6">
        <v>18</v>
      </c>
      <c r="C5636" s="9">
        <v>0.186</v>
      </c>
      <c r="D5636" s="8">
        <v>67.88</v>
      </c>
    </row>
    <row r="5637" spans="1:4" x14ac:dyDescent="0.2">
      <c r="A5637" s="4" t="s">
        <v>12</v>
      </c>
      <c r="B5637" s="6">
        <v>19</v>
      </c>
      <c r="C5637" s="9">
        <v>0.184</v>
      </c>
      <c r="D5637" s="8">
        <v>0</v>
      </c>
    </row>
    <row r="5638" spans="1:4" x14ac:dyDescent="0.2">
      <c r="A5638" s="4" t="s">
        <v>12</v>
      </c>
      <c r="B5638" s="6">
        <v>20</v>
      </c>
      <c r="C5638" s="9">
        <v>0.187</v>
      </c>
      <c r="D5638" s="8">
        <v>0</v>
      </c>
    </row>
    <row r="5639" spans="1:4" x14ac:dyDescent="0.2">
      <c r="A5639" s="4" t="s">
        <v>12</v>
      </c>
      <c r="B5639" s="6">
        <v>21</v>
      </c>
      <c r="C5639" s="9">
        <v>0.45300000000000001</v>
      </c>
      <c r="D5639" s="8">
        <v>0</v>
      </c>
    </row>
    <row r="5640" spans="1:4" x14ac:dyDescent="0.2">
      <c r="A5640" s="4" t="s">
        <v>12</v>
      </c>
      <c r="B5640" s="6">
        <v>22</v>
      </c>
      <c r="C5640" s="9">
        <v>0.309</v>
      </c>
      <c r="D5640" s="8">
        <v>0</v>
      </c>
    </row>
    <row r="5641" spans="1:4" x14ac:dyDescent="0.2">
      <c r="A5641" s="4" t="s">
        <v>12</v>
      </c>
      <c r="B5641" s="6">
        <v>23</v>
      </c>
      <c r="C5641" s="9">
        <v>0.25700000000000001</v>
      </c>
      <c r="D5641" s="8">
        <v>0</v>
      </c>
    </row>
    <row r="5642" spans="1:4" x14ac:dyDescent="0.2">
      <c r="A5642" s="4" t="s">
        <v>12</v>
      </c>
      <c r="B5642" s="6">
        <v>0</v>
      </c>
      <c r="C5642" s="9">
        <v>0.255</v>
      </c>
      <c r="D5642" s="8">
        <v>0</v>
      </c>
    </row>
    <row r="5643" spans="1:4" x14ac:dyDescent="0.2">
      <c r="A5643" s="4" t="s">
        <v>12</v>
      </c>
      <c r="B5643" s="6">
        <v>1</v>
      </c>
      <c r="C5643" s="9">
        <v>0.252</v>
      </c>
      <c r="D5643" s="8">
        <v>0</v>
      </c>
    </row>
    <row r="5644" spans="1:4" x14ac:dyDescent="0.2">
      <c r="A5644" s="4" t="s">
        <v>12</v>
      </c>
      <c r="B5644" s="6">
        <v>2</v>
      </c>
      <c r="C5644" s="9">
        <v>3.665</v>
      </c>
      <c r="D5644" s="8">
        <v>0</v>
      </c>
    </row>
    <row r="5645" spans="1:4" x14ac:dyDescent="0.2">
      <c r="A5645" s="4" t="s">
        <v>12</v>
      </c>
      <c r="B5645" s="6">
        <v>3</v>
      </c>
      <c r="C5645" s="9">
        <v>3.823</v>
      </c>
      <c r="D5645" s="8">
        <v>0</v>
      </c>
    </row>
    <row r="5646" spans="1:4" x14ac:dyDescent="0.2">
      <c r="A5646" s="4" t="s">
        <v>12</v>
      </c>
      <c r="B5646" s="6">
        <v>4</v>
      </c>
      <c r="C5646" s="9">
        <v>3.8170000000000002</v>
      </c>
      <c r="D5646" s="8">
        <v>0</v>
      </c>
    </row>
    <row r="5647" spans="1:4" x14ac:dyDescent="0.2">
      <c r="A5647" s="4" t="s">
        <v>12</v>
      </c>
      <c r="B5647" s="6">
        <v>5</v>
      </c>
      <c r="C5647" s="9">
        <v>3.8180000000000001</v>
      </c>
      <c r="D5647" s="8">
        <v>0</v>
      </c>
    </row>
    <row r="5648" spans="1:4" x14ac:dyDescent="0.2">
      <c r="A5648" s="4" t="s">
        <v>12</v>
      </c>
      <c r="B5648" s="6">
        <v>6</v>
      </c>
      <c r="C5648" s="9">
        <v>3.8210000000000002</v>
      </c>
      <c r="D5648" s="8">
        <v>26.21</v>
      </c>
    </row>
    <row r="5649" spans="1:4" x14ac:dyDescent="0.2">
      <c r="A5649" s="4" t="s">
        <v>12</v>
      </c>
      <c r="B5649" s="6">
        <v>7</v>
      </c>
      <c r="C5649" s="9">
        <v>3.7389999999999999</v>
      </c>
      <c r="D5649" s="8">
        <v>203.27</v>
      </c>
    </row>
    <row r="5650" spans="1:4" x14ac:dyDescent="0.2">
      <c r="A5650" s="4" t="s">
        <v>12</v>
      </c>
      <c r="B5650" s="6">
        <v>8</v>
      </c>
      <c r="C5650" s="9">
        <v>3.7080000000000002</v>
      </c>
      <c r="D5650" s="8">
        <v>438.73</v>
      </c>
    </row>
    <row r="5651" spans="1:4" x14ac:dyDescent="0.2">
      <c r="A5651" s="4" t="s">
        <v>12</v>
      </c>
      <c r="B5651" s="6">
        <v>9</v>
      </c>
      <c r="C5651" s="9">
        <v>3.6360000000000001</v>
      </c>
      <c r="D5651" s="8">
        <v>652.5</v>
      </c>
    </row>
    <row r="5652" spans="1:4" x14ac:dyDescent="0.2">
      <c r="A5652" s="4" t="s">
        <v>12</v>
      </c>
      <c r="B5652" s="6">
        <v>10</v>
      </c>
      <c r="C5652" s="9">
        <v>3.6549999999999998</v>
      </c>
      <c r="D5652" s="8">
        <v>839.02</v>
      </c>
    </row>
    <row r="5653" spans="1:4" x14ac:dyDescent="0.2">
      <c r="A5653" s="4" t="s">
        <v>12</v>
      </c>
      <c r="B5653" s="6">
        <v>11</v>
      </c>
      <c r="C5653" s="9">
        <v>3.7589999999999999</v>
      </c>
      <c r="D5653" s="8">
        <v>951.74</v>
      </c>
    </row>
    <row r="5654" spans="1:4" x14ac:dyDescent="0.2">
      <c r="A5654" s="4" t="s">
        <v>12</v>
      </c>
      <c r="B5654" s="6">
        <v>12</v>
      </c>
      <c r="C5654" s="9">
        <v>3.8410000000000002</v>
      </c>
      <c r="D5654" s="8">
        <v>1002.93</v>
      </c>
    </row>
    <row r="5655" spans="1:4" x14ac:dyDescent="0.2">
      <c r="A5655" s="4" t="s">
        <v>12</v>
      </c>
      <c r="B5655" s="6">
        <v>13</v>
      </c>
      <c r="C5655" s="9">
        <v>3.7669999999999999</v>
      </c>
      <c r="D5655" s="8">
        <v>984.74</v>
      </c>
    </row>
    <row r="5656" spans="1:4" x14ac:dyDescent="0.2">
      <c r="A5656" s="4" t="s">
        <v>12</v>
      </c>
      <c r="B5656" s="6">
        <v>14</v>
      </c>
      <c r="C5656" s="9">
        <v>0.53300000000000003</v>
      </c>
      <c r="D5656" s="8">
        <v>893</v>
      </c>
    </row>
    <row r="5657" spans="1:4" x14ac:dyDescent="0.2">
      <c r="A5657" s="4" t="s">
        <v>12</v>
      </c>
      <c r="B5657" s="6">
        <v>15</v>
      </c>
      <c r="C5657" s="9">
        <v>0.16700000000000001</v>
      </c>
      <c r="D5657" s="8">
        <v>729.64</v>
      </c>
    </row>
    <row r="5658" spans="1:4" x14ac:dyDescent="0.2">
      <c r="A5658" s="4" t="s">
        <v>12</v>
      </c>
      <c r="B5658" s="6">
        <v>16</v>
      </c>
      <c r="C5658" s="9">
        <v>0.16800000000000001</v>
      </c>
      <c r="D5658" s="8">
        <v>517.26</v>
      </c>
    </row>
    <row r="5659" spans="1:4" x14ac:dyDescent="0.2">
      <c r="A5659" s="4" t="s">
        <v>12</v>
      </c>
      <c r="B5659" s="6">
        <v>17</v>
      </c>
      <c r="C5659" s="9">
        <v>0.17</v>
      </c>
      <c r="D5659" s="8">
        <v>280.83</v>
      </c>
    </row>
    <row r="5660" spans="1:4" x14ac:dyDescent="0.2">
      <c r="A5660" s="4" t="s">
        <v>12</v>
      </c>
      <c r="B5660" s="6">
        <v>18</v>
      </c>
      <c r="C5660" s="9">
        <v>0.17799999999999999</v>
      </c>
      <c r="D5660" s="8">
        <v>66.569999999999993</v>
      </c>
    </row>
    <row r="5661" spans="1:4" x14ac:dyDescent="0.2">
      <c r="A5661" s="4" t="s">
        <v>12</v>
      </c>
      <c r="B5661" s="6">
        <v>19</v>
      </c>
      <c r="C5661" s="9">
        <v>0.185</v>
      </c>
      <c r="D5661" s="8">
        <v>0</v>
      </c>
    </row>
    <row r="5662" spans="1:4" x14ac:dyDescent="0.2">
      <c r="A5662" s="4" t="s">
        <v>12</v>
      </c>
      <c r="B5662" s="6">
        <v>20</v>
      </c>
      <c r="C5662" s="9">
        <v>0.182</v>
      </c>
      <c r="D5662" s="8">
        <v>0</v>
      </c>
    </row>
    <row r="5663" spans="1:4" x14ac:dyDescent="0.2">
      <c r="A5663" s="4" t="s">
        <v>12</v>
      </c>
      <c r="B5663" s="6">
        <v>21</v>
      </c>
      <c r="C5663" s="9">
        <v>0.40200000000000002</v>
      </c>
      <c r="D5663" s="8">
        <v>0</v>
      </c>
    </row>
    <row r="5664" spans="1:4" x14ac:dyDescent="0.2">
      <c r="A5664" s="4" t="s">
        <v>12</v>
      </c>
      <c r="B5664" s="6">
        <v>22</v>
      </c>
      <c r="C5664" s="9">
        <v>0.501</v>
      </c>
      <c r="D5664" s="8">
        <v>0</v>
      </c>
    </row>
    <row r="5665" spans="1:4" x14ac:dyDescent="0.2">
      <c r="A5665" s="4" t="s">
        <v>12</v>
      </c>
      <c r="B5665" s="6">
        <v>23</v>
      </c>
      <c r="C5665" s="9">
        <v>0.35399999999999998</v>
      </c>
      <c r="D5665" s="8">
        <v>0</v>
      </c>
    </row>
    <row r="5666" spans="1:4" x14ac:dyDescent="0.2">
      <c r="A5666" s="4" t="s">
        <v>12</v>
      </c>
      <c r="B5666" s="6">
        <v>0</v>
      </c>
      <c r="C5666" s="9">
        <v>0.25600000000000001</v>
      </c>
      <c r="D5666" s="8">
        <v>0</v>
      </c>
    </row>
    <row r="5667" spans="1:4" x14ac:dyDescent="0.2">
      <c r="A5667" s="4" t="s">
        <v>12</v>
      </c>
      <c r="B5667" s="6">
        <v>1</v>
      </c>
      <c r="C5667" s="9">
        <v>0.25600000000000001</v>
      </c>
      <c r="D5667" s="8">
        <v>0</v>
      </c>
    </row>
    <row r="5668" spans="1:4" x14ac:dyDescent="0.2">
      <c r="A5668" s="4" t="s">
        <v>12</v>
      </c>
      <c r="B5668" s="6">
        <v>2</v>
      </c>
      <c r="C5668" s="9">
        <v>3.6389999999999998</v>
      </c>
      <c r="D5668" s="8">
        <v>0</v>
      </c>
    </row>
    <row r="5669" spans="1:4" x14ac:dyDescent="0.2">
      <c r="A5669" s="4" t="s">
        <v>12</v>
      </c>
      <c r="B5669" s="6">
        <v>3</v>
      </c>
      <c r="C5669" s="9">
        <v>3.9540000000000002</v>
      </c>
      <c r="D5669" s="8">
        <v>0</v>
      </c>
    </row>
    <row r="5670" spans="1:4" x14ac:dyDescent="0.2">
      <c r="A5670" s="4" t="s">
        <v>12</v>
      </c>
      <c r="B5670" s="6">
        <v>4</v>
      </c>
      <c r="C5670" s="9">
        <v>3.9510000000000001</v>
      </c>
      <c r="D5670" s="8">
        <v>0</v>
      </c>
    </row>
    <row r="5671" spans="1:4" x14ac:dyDescent="0.2">
      <c r="A5671" s="4" t="s">
        <v>12</v>
      </c>
      <c r="B5671" s="6">
        <v>5</v>
      </c>
      <c r="C5671" s="9">
        <v>3.95</v>
      </c>
      <c r="D5671" s="8">
        <v>0</v>
      </c>
    </row>
    <row r="5672" spans="1:4" x14ac:dyDescent="0.2">
      <c r="A5672" s="4" t="s">
        <v>12</v>
      </c>
      <c r="B5672" s="6">
        <v>6</v>
      </c>
      <c r="C5672" s="9">
        <v>3.9489999999999998</v>
      </c>
      <c r="D5672" s="8">
        <v>25.31</v>
      </c>
    </row>
    <row r="5673" spans="1:4" x14ac:dyDescent="0.2">
      <c r="A5673" s="4" t="s">
        <v>12</v>
      </c>
      <c r="B5673" s="6">
        <v>7</v>
      </c>
      <c r="C5673" s="9">
        <v>3.9279999999999999</v>
      </c>
      <c r="D5673" s="8">
        <v>196.05</v>
      </c>
    </row>
    <row r="5674" spans="1:4" x14ac:dyDescent="0.2">
      <c r="A5674" s="4" t="s">
        <v>12</v>
      </c>
      <c r="B5674" s="6">
        <v>8</v>
      </c>
      <c r="C5674" s="9">
        <v>3.9260000000000002</v>
      </c>
      <c r="D5674" s="8">
        <v>401.38</v>
      </c>
    </row>
    <row r="5675" spans="1:4" x14ac:dyDescent="0.2">
      <c r="A5675" s="4" t="s">
        <v>12</v>
      </c>
      <c r="B5675" s="6">
        <v>9</v>
      </c>
      <c r="C5675" s="9">
        <v>3.9830000000000001</v>
      </c>
      <c r="D5675" s="8">
        <v>640.27</v>
      </c>
    </row>
    <row r="5676" spans="1:4" x14ac:dyDescent="0.2">
      <c r="A5676" s="4" t="s">
        <v>12</v>
      </c>
      <c r="B5676" s="6">
        <v>10</v>
      </c>
      <c r="C5676" s="9">
        <v>3.823</v>
      </c>
      <c r="D5676" s="8">
        <v>813.93</v>
      </c>
    </row>
    <row r="5677" spans="1:4" x14ac:dyDescent="0.2">
      <c r="A5677" s="4" t="s">
        <v>12</v>
      </c>
      <c r="B5677" s="6">
        <v>11</v>
      </c>
      <c r="C5677" s="9">
        <v>3.863</v>
      </c>
      <c r="D5677" s="8">
        <v>945.2</v>
      </c>
    </row>
    <row r="5678" spans="1:4" x14ac:dyDescent="0.2">
      <c r="A5678" s="4" t="s">
        <v>12</v>
      </c>
      <c r="B5678" s="6">
        <v>12</v>
      </c>
      <c r="C5678" s="9">
        <v>3.8610000000000002</v>
      </c>
      <c r="D5678" s="8">
        <v>989.87</v>
      </c>
    </row>
    <row r="5679" spans="1:4" x14ac:dyDescent="0.2">
      <c r="A5679" s="4" t="s">
        <v>12</v>
      </c>
      <c r="B5679" s="6">
        <v>13</v>
      </c>
      <c r="C5679" s="9">
        <v>3.83</v>
      </c>
      <c r="D5679" s="8">
        <v>935.51</v>
      </c>
    </row>
    <row r="5680" spans="1:4" x14ac:dyDescent="0.2">
      <c r="A5680" s="4" t="s">
        <v>12</v>
      </c>
      <c r="B5680" s="6">
        <v>14</v>
      </c>
      <c r="C5680" s="9">
        <v>0.48199999999999998</v>
      </c>
      <c r="D5680" s="8">
        <v>875.21</v>
      </c>
    </row>
    <row r="5681" spans="1:4" x14ac:dyDescent="0.2">
      <c r="A5681" s="4" t="s">
        <v>12</v>
      </c>
      <c r="B5681" s="6">
        <v>15</v>
      </c>
      <c r="C5681" s="9">
        <v>0.19500000000000001</v>
      </c>
      <c r="D5681" s="8">
        <v>770.27</v>
      </c>
    </row>
    <row r="5682" spans="1:4" x14ac:dyDescent="0.2">
      <c r="A5682" s="4" t="s">
        <v>12</v>
      </c>
      <c r="B5682" s="6">
        <v>16</v>
      </c>
      <c r="C5682" s="9">
        <v>0.185</v>
      </c>
      <c r="D5682" s="8">
        <v>512.08000000000004</v>
      </c>
    </row>
    <row r="5683" spans="1:4" x14ac:dyDescent="0.2">
      <c r="A5683" s="4" t="s">
        <v>12</v>
      </c>
      <c r="B5683" s="6">
        <v>17</v>
      </c>
      <c r="C5683" s="9">
        <v>0.18099999999999999</v>
      </c>
      <c r="D5683" s="8">
        <v>278.70999999999998</v>
      </c>
    </row>
    <row r="5684" spans="1:4" x14ac:dyDescent="0.2">
      <c r="A5684" s="4" t="s">
        <v>12</v>
      </c>
      <c r="B5684" s="6">
        <v>18</v>
      </c>
      <c r="C5684" s="9">
        <v>0.18099999999999999</v>
      </c>
      <c r="D5684" s="8">
        <v>64.180000000000007</v>
      </c>
    </row>
    <row r="5685" spans="1:4" x14ac:dyDescent="0.2">
      <c r="A5685" s="4" t="s">
        <v>12</v>
      </c>
      <c r="B5685" s="6">
        <v>19</v>
      </c>
      <c r="C5685" s="9">
        <v>0.182</v>
      </c>
      <c r="D5685" s="8">
        <v>0</v>
      </c>
    </row>
    <row r="5686" spans="1:4" x14ac:dyDescent="0.2">
      <c r="A5686" s="4" t="s">
        <v>12</v>
      </c>
      <c r="B5686" s="6">
        <v>20</v>
      </c>
      <c r="C5686" s="9">
        <v>0.184</v>
      </c>
      <c r="D5686" s="8">
        <v>0</v>
      </c>
    </row>
    <row r="5687" spans="1:4" x14ac:dyDescent="0.2">
      <c r="A5687" s="4" t="s">
        <v>12</v>
      </c>
      <c r="B5687" s="6">
        <v>21</v>
      </c>
      <c r="C5687" s="9">
        <v>0.39800000000000002</v>
      </c>
      <c r="D5687" s="8">
        <v>0</v>
      </c>
    </row>
    <row r="5688" spans="1:4" x14ac:dyDescent="0.2">
      <c r="A5688" s="4" t="s">
        <v>12</v>
      </c>
      <c r="B5688" s="6">
        <v>22</v>
      </c>
      <c r="C5688" s="9">
        <v>0.69099999999999995</v>
      </c>
      <c r="D5688" s="8">
        <v>0</v>
      </c>
    </row>
    <row r="5689" spans="1:4" x14ac:dyDescent="0.2">
      <c r="A5689" s="4" t="s">
        <v>12</v>
      </c>
      <c r="B5689" s="6">
        <v>23</v>
      </c>
      <c r="C5689" s="9">
        <v>0.26900000000000002</v>
      </c>
      <c r="D5689" s="8">
        <v>0</v>
      </c>
    </row>
    <row r="5690" spans="1:4" x14ac:dyDescent="0.2">
      <c r="A5690" s="4" t="s">
        <v>12</v>
      </c>
      <c r="B5690" s="6">
        <v>0</v>
      </c>
      <c r="C5690" s="9">
        <v>0.26300000000000001</v>
      </c>
      <c r="D5690" s="8">
        <v>0</v>
      </c>
    </row>
    <row r="5691" spans="1:4" x14ac:dyDescent="0.2">
      <c r="A5691" s="4" t="s">
        <v>12</v>
      </c>
      <c r="B5691" s="6">
        <v>1</v>
      </c>
      <c r="C5691" s="9">
        <v>0.26100000000000001</v>
      </c>
      <c r="D5691" s="8">
        <v>0</v>
      </c>
    </row>
    <row r="5692" spans="1:4" x14ac:dyDescent="0.2">
      <c r="A5692" s="4" t="s">
        <v>12</v>
      </c>
      <c r="B5692" s="6">
        <v>2</v>
      </c>
      <c r="C5692" s="9">
        <v>3.6640000000000001</v>
      </c>
      <c r="D5692" s="8">
        <v>0</v>
      </c>
    </row>
    <row r="5693" spans="1:4" x14ac:dyDescent="0.2">
      <c r="A5693" s="4" t="s">
        <v>12</v>
      </c>
      <c r="B5693" s="6">
        <v>3</v>
      </c>
      <c r="C5693" s="9">
        <v>3.754</v>
      </c>
      <c r="D5693" s="8">
        <v>0</v>
      </c>
    </row>
    <row r="5694" spans="1:4" x14ac:dyDescent="0.2">
      <c r="A5694" s="4" t="s">
        <v>12</v>
      </c>
      <c r="B5694" s="6">
        <v>4</v>
      </c>
      <c r="C5694" s="9">
        <v>3.722</v>
      </c>
      <c r="D5694" s="8">
        <v>0</v>
      </c>
    </row>
    <row r="5695" spans="1:4" x14ac:dyDescent="0.2">
      <c r="A5695" s="4" t="s">
        <v>12</v>
      </c>
      <c r="B5695" s="6">
        <v>5</v>
      </c>
      <c r="C5695" s="9">
        <v>3.6389999999999998</v>
      </c>
      <c r="D5695" s="8">
        <v>0</v>
      </c>
    </row>
    <row r="5696" spans="1:4" x14ac:dyDescent="0.2">
      <c r="A5696" s="4" t="s">
        <v>12</v>
      </c>
      <c r="B5696" s="6">
        <v>6</v>
      </c>
      <c r="C5696" s="9">
        <v>3.649</v>
      </c>
      <c r="D5696" s="8">
        <v>24.41</v>
      </c>
    </row>
    <row r="5697" spans="1:4" x14ac:dyDescent="0.2">
      <c r="A5697" s="4" t="s">
        <v>12</v>
      </c>
      <c r="B5697" s="6">
        <v>7</v>
      </c>
      <c r="C5697" s="9">
        <v>3.6070000000000002</v>
      </c>
      <c r="D5697" s="8">
        <v>200.15</v>
      </c>
    </row>
    <row r="5698" spans="1:4" x14ac:dyDescent="0.2">
      <c r="A5698" s="4" t="s">
        <v>12</v>
      </c>
      <c r="B5698" s="6">
        <v>8</v>
      </c>
      <c r="C5698" s="9">
        <v>3.6080000000000001</v>
      </c>
      <c r="D5698" s="8">
        <v>431.28</v>
      </c>
    </row>
    <row r="5699" spans="1:4" x14ac:dyDescent="0.2">
      <c r="A5699" s="4" t="s">
        <v>12</v>
      </c>
      <c r="B5699" s="6">
        <v>9</v>
      </c>
      <c r="C5699" s="9">
        <v>3.5579999999999998</v>
      </c>
      <c r="D5699" s="8">
        <v>649.02</v>
      </c>
    </row>
    <row r="5700" spans="1:4" x14ac:dyDescent="0.2">
      <c r="A5700" s="4" t="s">
        <v>12</v>
      </c>
      <c r="B5700" s="6">
        <v>10</v>
      </c>
      <c r="C5700" s="9">
        <v>3.64</v>
      </c>
      <c r="D5700" s="8">
        <v>829.59</v>
      </c>
    </row>
    <row r="5701" spans="1:4" x14ac:dyDescent="0.2">
      <c r="A5701" s="4" t="s">
        <v>12</v>
      </c>
      <c r="B5701" s="6">
        <v>11</v>
      </c>
      <c r="C5701" s="9">
        <v>3.5880000000000001</v>
      </c>
      <c r="D5701" s="8">
        <v>933.25</v>
      </c>
    </row>
    <row r="5702" spans="1:4" x14ac:dyDescent="0.2">
      <c r="A5702" s="4" t="s">
        <v>12</v>
      </c>
      <c r="B5702" s="6">
        <v>12</v>
      </c>
      <c r="C5702" s="9">
        <v>3.59</v>
      </c>
      <c r="D5702" s="8">
        <v>989.53</v>
      </c>
    </row>
    <row r="5703" spans="1:4" x14ac:dyDescent="0.2">
      <c r="A5703" s="4" t="s">
        <v>12</v>
      </c>
      <c r="B5703" s="6">
        <v>13</v>
      </c>
      <c r="C5703" s="9">
        <v>3.5640000000000001</v>
      </c>
      <c r="D5703" s="8">
        <v>971.45</v>
      </c>
    </row>
    <row r="5704" spans="1:4" x14ac:dyDescent="0.2">
      <c r="A5704" s="4" t="s">
        <v>12</v>
      </c>
      <c r="B5704" s="6">
        <v>14</v>
      </c>
      <c r="C5704" s="9">
        <v>0.76300000000000001</v>
      </c>
      <c r="D5704" s="8">
        <v>579.30999999999995</v>
      </c>
    </row>
    <row r="5705" spans="1:4" x14ac:dyDescent="0.2">
      <c r="A5705" s="4" t="s">
        <v>12</v>
      </c>
      <c r="B5705" s="6">
        <v>15</v>
      </c>
      <c r="C5705" s="9">
        <v>0.192</v>
      </c>
      <c r="D5705" s="8">
        <v>401.79</v>
      </c>
    </row>
    <row r="5706" spans="1:4" x14ac:dyDescent="0.2">
      <c r="A5706" s="4" t="s">
        <v>12</v>
      </c>
      <c r="B5706" s="6">
        <v>16</v>
      </c>
      <c r="C5706" s="9">
        <v>0.183</v>
      </c>
      <c r="D5706" s="8">
        <v>197.86</v>
      </c>
    </row>
    <row r="5707" spans="1:4" x14ac:dyDescent="0.2">
      <c r="A5707" s="4" t="s">
        <v>12</v>
      </c>
      <c r="B5707" s="6">
        <v>17</v>
      </c>
      <c r="C5707" s="9">
        <v>0.18</v>
      </c>
      <c r="D5707" s="8">
        <v>244.57</v>
      </c>
    </row>
    <row r="5708" spans="1:4" x14ac:dyDescent="0.2">
      <c r="A5708" s="4" t="s">
        <v>12</v>
      </c>
      <c r="B5708" s="6">
        <v>18</v>
      </c>
      <c r="C5708" s="9">
        <v>0.18</v>
      </c>
      <c r="D5708" s="8">
        <v>53.59</v>
      </c>
    </row>
    <row r="5709" spans="1:4" x14ac:dyDescent="0.2">
      <c r="A5709" s="4" t="s">
        <v>12</v>
      </c>
      <c r="B5709" s="6">
        <v>19</v>
      </c>
      <c r="C5709" s="9">
        <v>0.18099999999999999</v>
      </c>
      <c r="D5709" s="8">
        <v>0</v>
      </c>
    </row>
    <row r="5710" spans="1:4" x14ac:dyDescent="0.2">
      <c r="A5710" s="4" t="s">
        <v>12</v>
      </c>
      <c r="B5710" s="6">
        <v>20</v>
      </c>
      <c r="C5710" s="9">
        <v>0.20100000000000001</v>
      </c>
      <c r="D5710" s="8">
        <v>0</v>
      </c>
    </row>
    <row r="5711" spans="1:4" x14ac:dyDescent="0.2">
      <c r="A5711" s="4" t="s">
        <v>12</v>
      </c>
      <c r="B5711" s="6">
        <v>21</v>
      </c>
      <c r="C5711" s="9">
        <v>0.27500000000000002</v>
      </c>
      <c r="D5711" s="8">
        <v>0</v>
      </c>
    </row>
    <row r="5712" spans="1:4" x14ac:dyDescent="0.2">
      <c r="A5712" s="4" t="s">
        <v>12</v>
      </c>
      <c r="B5712" s="6">
        <v>22</v>
      </c>
      <c r="C5712" s="9">
        <v>0.33800000000000002</v>
      </c>
      <c r="D5712" s="8">
        <v>0</v>
      </c>
    </row>
    <row r="5713" spans="1:4" x14ac:dyDescent="0.2">
      <c r="A5713" s="4" t="s">
        <v>12</v>
      </c>
      <c r="B5713" s="6">
        <v>23</v>
      </c>
      <c r="C5713" s="9">
        <v>0.26400000000000001</v>
      </c>
      <c r="D5713" s="8">
        <v>0</v>
      </c>
    </row>
    <row r="5714" spans="1:4" x14ac:dyDescent="0.2">
      <c r="A5714" s="4" t="s">
        <v>12</v>
      </c>
      <c r="B5714" s="6">
        <v>0</v>
      </c>
      <c r="C5714" s="9">
        <v>0.25700000000000001</v>
      </c>
      <c r="D5714" s="8">
        <v>0</v>
      </c>
    </row>
    <row r="5715" spans="1:4" x14ac:dyDescent="0.2">
      <c r="A5715" s="4" t="s">
        <v>12</v>
      </c>
      <c r="B5715" s="6">
        <v>1</v>
      </c>
      <c r="C5715" s="9">
        <v>0.26200000000000001</v>
      </c>
      <c r="D5715" s="8">
        <v>0</v>
      </c>
    </row>
    <row r="5716" spans="1:4" x14ac:dyDescent="0.2">
      <c r="A5716" s="4" t="s">
        <v>12</v>
      </c>
      <c r="B5716" s="6">
        <v>2</v>
      </c>
      <c r="C5716" s="9">
        <v>3.7629999999999999</v>
      </c>
      <c r="D5716" s="8">
        <v>0</v>
      </c>
    </row>
    <row r="5717" spans="1:4" x14ac:dyDescent="0.2">
      <c r="A5717" s="4" t="s">
        <v>12</v>
      </c>
      <c r="B5717" s="6">
        <v>3</v>
      </c>
      <c r="C5717" s="9">
        <v>3.9119999999999999</v>
      </c>
      <c r="D5717" s="8">
        <v>0</v>
      </c>
    </row>
    <row r="5718" spans="1:4" x14ac:dyDescent="0.2">
      <c r="A5718" s="4" t="s">
        <v>12</v>
      </c>
      <c r="B5718" s="6">
        <v>4</v>
      </c>
      <c r="C5718" s="9">
        <v>3.9169999999999998</v>
      </c>
      <c r="D5718" s="8">
        <v>0</v>
      </c>
    </row>
    <row r="5719" spans="1:4" x14ac:dyDescent="0.2">
      <c r="A5719" s="4" t="s">
        <v>12</v>
      </c>
      <c r="B5719" s="6">
        <v>5</v>
      </c>
      <c r="C5719" s="9">
        <v>3.9079999999999999</v>
      </c>
      <c r="D5719" s="8">
        <v>0</v>
      </c>
    </row>
    <row r="5720" spans="1:4" x14ac:dyDescent="0.2">
      <c r="A5720" s="4" t="s">
        <v>12</v>
      </c>
      <c r="B5720" s="6">
        <v>6</v>
      </c>
      <c r="C5720" s="9">
        <v>3.6890000000000001</v>
      </c>
      <c r="D5720" s="8">
        <v>23.5</v>
      </c>
    </row>
    <row r="5721" spans="1:4" x14ac:dyDescent="0.2">
      <c r="A5721" s="4" t="s">
        <v>12</v>
      </c>
      <c r="B5721" s="6">
        <v>7</v>
      </c>
      <c r="C5721" s="9">
        <v>3.5880000000000001</v>
      </c>
      <c r="D5721" s="8">
        <v>198.4</v>
      </c>
    </row>
    <row r="5722" spans="1:4" x14ac:dyDescent="0.2">
      <c r="A5722" s="4" t="s">
        <v>12</v>
      </c>
      <c r="B5722" s="6">
        <v>8</v>
      </c>
      <c r="C5722" s="9">
        <v>3.5840000000000001</v>
      </c>
      <c r="D5722" s="8">
        <v>426.29</v>
      </c>
    </row>
    <row r="5723" spans="1:4" x14ac:dyDescent="0.2">
      <c r="A5723" s="4" t="s">
        <v>12</v>
      </c>
      <c r="B5723" s="6">
        <v>9</v>
      </c>
      <c r="C5723" s="9">
        <v>3.4950000000000001</v>
      </c>
      <c r="D5723" s="8">
        <v>653.25</v>
      </c>
    </row>
    <row r="5724" spans="1:4" x14ac:dyDescent="0.2">
      <c r="A5724" s="4" t="s">
        <v>12</v>
      </c>
      <c r="B5724" s="6">
        <v>10</v>
      </c>
      <c r="C5724" s="9">
        <v>3.5640000000000001</v>
      </c>
      <c r="D5724" s="8">
        <v>835.34</v>
      </c>
    </row>
    <row r="5725" spans="1:4" x14ac:dyDescent="0.2">
      <c r="A5725" s="4" t="s">
        <v>12</v>
      </c>
      <c r="B5725" s="6">
        <v>11</v>
      </c>
      <c r="C5725" s="9">
        <v>3.641</v>
      </c>
      <c r="D5725" s="8">
        <v>950.87</v>
      </c>
    </row>
    <row r="5726" spans="1:4" x14ac:dyDescent="0.2">
      <c r="A5726" s="4" t="s">
        <v>12</v>
      </c>
      <c r="B5726" s="6">
        <v>12</v>
      </c>
      <c r="C5726" s="9">
        <v>3.6389999999999998</v>
      </c>
      <c r="D5726" s="8">
        <v>1014.82</v>
      </c>
    </row>
    <row r="5727" spans="1:4" x14ac:dyDescent="0.2">
      <c r="A5727" s="4" t="s">
        <v>12</v>
      </c>
      <c r="B5727" s="6">
        <v>13</v>
      </c>
      <c r="C5727" s="9">
        <v>3.633</v>
      </c>
      <c r="D5727" s="8">
        <v>977.47</v>
      </c>
    </row>
    <row r="5728" spans="1:4" x14ac:dyDescent="0.2">
      <c r="A5728" s="4" t="s">
        <v>12</v>
      </c>
      <c r="B5728" s="6">
        <v>14</v>
      </c>
      <c r="C5728" s="9">
        <v>0.57599999999999996</v>
      </c>
      <c r="D5728" s="8">
        <v>883.51</v>
      </c>
    </row>
    <row r="5729" spans="1:4" x14ac:dyDescent="0.2">
      <c r="A5729" s="4" t="s">
        <v>12</v>
      </c>
      <c r="B5729" s="6">
        <v>15</v>
      </c>
      <c r="C5729" s="9">
        <v>0.193</v>
      </c>
      <c r="D5729" s="8">
        <v>706.3</v>
      </c>
    </row>
    <row r="5730" spans="1:4" x14ac:dyDescent="0.2">
      <c r="A5730" s="4" t="s">
        <v>12</v>
      </c>
      <c r="B5730" s="6">
        <v>16</v>
      </c>
      <c r="C5730" s="9">
        <v>0.17899999999999999</v>
      </c>
      <c r="D5730" s="8">
        <v>387.3</v>
      </c>
    </row>
    <row r="5731" spans="1:4" x14ac:dyDescent="0.2">
      <c r="A5731" s="4" t="s">
        <v>12</v>
      </c>
      <c r="B5731" s="6">
        <v>17</v>
      </c>
      <c r="C5731" s="9">
        <v>0.17299999999999999</v>
      </c>
      <c r="D5731" s="8">
        <v>257.39</v>
      </c>
    </row>
    <row r="5732" spans="1:4" x14ac:dyDescent="0.2">
      <c r="A5732" s="4" t="s">
        <v>12</v>
      </c>
      <c r="B5732" s="6">
        <v>18</v>
      </c>
      <c r="C5732" s="9">
        <v>0.17399999999999999</v>
      </c>
      <c r="D5732" s="8">
        <v>59.52</v>
      </c>
    </row>
    <row r="5733" spans="1:4" x14ac:dyDescent="0.2">
      <c r="A5733" s="4" t="s">
        <v>12</v>
      </c>
      <c r="B5733" s="6">
        <v>19</v>
      </c>
      <c r="C5733" s="9">
        <v>0.17499999999999999</v>
      </c>
      <c r="D5733" s="8">
        <v>0</v>
      </c>
    </row>
    <row r="5734" spans="1:4" x14ac:dyDescent="0.2">
      <c r="A5734" s="4" t="s">
        <v>12</v>
      </c>
      <c r="B5734" s="6">
        <v>20</v>
      </c>
      <c r="C5734" s="9">
        <v>0.17399999999999999</v>
      </c>
      <c r="D5734" s="8">
        <v>0</v>
      </c>
    </row>
    <row r="5735" spans="1:4" x14ac:dyDescent="0.2">
      <c r="A5735" s="4" t="s">
        <v>12</v>
      </c>
      <c r="B5735" s="6">
        <v>21</v>
      </c>
      <c r="C5735" s="9">
        <v>0.41599999999999998</v>
      </c>
      <c r="D5735" s="8">
        <v>0</v>
      </c>
    </row>
    <row r="5736" spans="1:4" x14ac:dyDescent="0.2">
      <c r="A5736" s="4" t="s">
        <v>12</v>
      </c>
      <c r="B5736" s="6">
        <v>22</v>
      </c>
      <c r="C5736" s="9">
        <v>0.27800000000000002</v>
      </c>
      <c r="D5736" s="8">
        <v>0</v>
      </c>
    </row>
    <row r="5737" spans="1:4" x14ac:dyDescent="0.2">
      <c r="A5737" s="4" t="s">
        <v>12</v>
      </c>
      <c r="B5737" s="6">
        <v>23</v>
      </c>
      <c r="C5737" s="9">
        <v>0.26300000000000001</v>
      </c>
      <c r="D5737" s="8">
        <v>0</v>
      </c>
    </row>
    <row r="5738" spans="1:4" x14ac:dyDescent="0.2">
      <c r="A5738" s="4" t="s">
        <v>12</v>
      </c>
      <c r="B5738" s="6">
        <v>0</v>
      </c>
      <c r="C5738" s="9">
        <v>0.26300000000000001</v>
      </c>
      <c r="D5738" s="8">
        <v>0</v>
      </c>
    </row>
    <row r="5739" spans="1:4" x14ac:dyDescent="0.2">
      <c r="A5739" s="4" t="s">
        <v>12</v>
      </c>
      <c r="B5739" s="6">
        <v>1</v>
      </c>
      <c r="C5739" s="9">
        <v>0.26500000000000001</v>
      </c>
      <c r="D5739" s="8">
        <v>0</v>
      </c>
    </row>
    <row r="5740" spans="1:4" x14ac:dyDescent="0.2">
      <c r="A5740" s="4" t="s">
        <v>12</v>
      </c>
      <c r="B5740" s="6">
        <v>2</v>
      </c>
      <c r="C5740" s="9">
        <v>3.77</v>
      </c>
      <c r="D5740" s="8">
        <v>0</v>
      </c>
    </row>
    <row r="5741" spans="1:4" x14ac:dyDescent="0.2">
      <c r="A5741" s="4" t="s">
        <v>12</v>
      </c>
      <c r="B5741" s="6">
        <v>3</v>
      </c>
      <c r="C5741" s="9">
        <v>3.911</v>
      </c>
      <c r="D5741" s="8">
        <v>0</v>
      </c>
    </row>
    <row r="5742" spans="1:4" x14ac:dyDescent="0.2">
      <c r="A5742" s="4" t="s">
        <v>12</v>
      </c>
      <c r="B5742" s="6">
        <v>4</v>
      </c>
      <c r="C5742" s="9">
        <v>3.8969999999999998</v>
      </c>
      <c r="D5742" s="8">
        <v>0</v>
      </c>
    </row>
    <row r="5743" spans="1:4" x14ac:dyDescent="0.2">
      <c r="A5743" s="4" t="s">
        <v>12</v>
      </c>
      <c r="B5743" s="6">
        <v>5</v>
      </c>
      <c r="C5743" s="9">
        <v>3.891</v>
      </c>
      <c r="D5743" s="8">
        <v>0</v>
      </c>
    </row>
    <row r="5744" spans="1:4" x14ac:dyDescent="0.2">
      <c r="A5744" s="4" t="s">
        <v>12</v>
      </c>
      <c r="B5744" s="6">
        <v>6</v>
      </c>
      <c r="C5744" s="9">
        <v>3.8940000000000001</v>
      </c>
      <c r="D5744" s="8">
        <v>22.6</v>
      </c>
    </row>
    <row r="5745" spans="1:4" x14ac:dyDescent="0.2">
      <c r="A5745" s="4" t="s">
        <v>12</v>
      </c>
      <c r="B5745" s="6">
        <v>7</v>
      </c>
      <c r="C5745" s="9">
        <v>3.806</v>
      </c>
      <c r="D5745" s="8">
        <v>189.83</v>
      </c>
    </row>
    <row r="5746" spans="1:4" x14ac:dyDescent="0.2">
      <c r="A5746" s="4" t="s">
        <v>12</v>
      </c>
      <c r="B5746" s="6">
        <v>8</v>
      </c>
      <c r="C5746" s="9">
        <v>3.76</v>
      </c>
      <c r="D5746" s="8">
        <v>413.48</v>
      </c>
    </row>
    <row r="5747" spans="1:4" x14ac:dyDescent="0.2">
      <c r="A5747" s="4" t="s">
        <v>12</v>
      </c>
      <c r="B5747" s="6">
        <v>9</v>
      </c>
      <c r="C5747" s="9">
        <v>3.6869999999999998</v>
      </c>
      <c r="D5747" s="8">
        <v>637.01</v>
      </c>
    </row>
    <row r="5748" spans="1:4" x14ac:dyDescent="0.2">
      <c r="A5748" s="4" t="s">
        <v>12</v>
      </c>
      <c r="B5748" s="6">
        <v>10</v>
      </c>
      <c r="C5748" s="9">
        <v>3.7170000000000001</v>
      </c>
      <c r="D5748" s="8">
        <v>823.9</v>
      </c>
    </row>
    <row r="5749" spans="1:4" x14ac:dyDescent="0.2">
      <c r="A5749" s="4" t="s">
        <v>12</v>
      </c>
      <c r="B5749" s="6">
        <v>11</v>
      </c>
      <c r="C5749" s="9">
        <v>3.762</v>
      </c>
      <c r="D5749" s="8">
        <v>951.68</v>
      </c>
    </row>
    <row r="5750" spans="1:4" x14ac:dyDescent="0.2">
      <c r="A5750" s="4" t="s">
        <v>12</v>
      </c>
      <c r="B5750" s="6">
        <v>12</v>
      </c>
      <c r="C5750" s="9">
        <v>3.8290000000000002</v>
      </c>
      <c r="D5750" s="8">
        <v>995.34</v>
      </c>
    </row>
    <row r="5751" spans="1:4" x14ac:dyDescent="0.2">
      <c r="A5751" s="4" t="s">
        <v>12</v>
      </c>
      <c r="B5751" s="6">
        <v>13</v>
      </c>
      <c r="C5751" s="9">
        <v>3.726</v>
      </c>
      <c r="D5751" s="8">
        <v>969.63</v>
      </c>
    </row>
    <row r="5752" spans="1:4" x14ac:dyDescent="0.2">
      <c r="A5752" s="4" t="s">
        <v>12</v>
      </c>
      <c r="B5752" s="6">
        <v>14</v>
      </c>
      <c r="C5752" s="9">
        <v>0.58799999999999997</v>
      </c>
      <c r="D5752" s="8">
        <v>883.1</v>
      </c>
    </row>
    <row r="5753" spans="1:4" x14ac:dyDescent="0.2">
      <c r="A5753" s="4" t="s">
        <v>12</v>
      </c>
      <c r="B5753" s="6">
        <v>15</v>
      </c>
      <c r="C5753" s="9">
        <v>0.19400000000000001</v>
      </c>
      <c r="D5753" s="8">
        <v>718.31</v>
      </c>
    </row>
    <row r="5754" spans="1:4" x14ac:dyDescent="0.2">
      <c r="A5754" s="4" t="s">
        <v>12</v>
      </c>
      <c r="B5754" s="6">
        <v>16</v>
      </c>
      <c r="C5754" s="9">
        <v>0.191</v>
      </c>
      <c r="D5754" s="8">
        <v>505.41</v>
      </c>
    </row>
    <row r="5755" spans="1:4" x14ac:dyDescent="0.2">
      <c r="A5755" s="4" t="s">
        <v>12</v>
      </c>
      <c r="B5755" s="6">
        <v>17</v>
      </c>
      <c r="C5755" s="9">
        <v>0.189</v>
      </c>
      <c r="D5755" s="8">
        <v>270.32</v>
      </c>
    </row>
    <row r="5756" spans="1:4" x14ac:dyDescent="0.2">
      <c r="A5756" s="4" t="s">
        <v>12</v>
      </c>
      <c r="B5756" s="6">
        <v>18</v>
      </c>
      <c r="C5756" s="9">
        <v>0.185</v>
      </c>
      <c r="D5756" s="8">
        <v>57.53</v>
      </c>
    </row>
    <row r="5757" spans="1:4" x14ac:dyDescent="0.2">
      <c r="A5757" s="4" t="s">
        <v>12</v>
      </c>
      <c r="B5757" s="6">
        <v>19</v>
      </c>
      <c r="C5757" s="9">
        <v>0.17899999999999999</v>
      </c>
      <c r="D5757" s="8">
        <v>0</v>
      </c>
    </row>
    <row r="5758" spans="1:4" x14ac:dyDescent="0.2">
      <c r="A5758" s="4" t="s">
        <v>12</v>
      </c>
      <c r="B5758" s="6">
        <v>20</v>
      </c>
      <c r="C5758" s="9">
        <v>0.19700000000000001</v>
      </c>
      <c r="D5758" s="8">
        <v>0</v>
      </c>
    </row>
    <row r="5759" spans="1:4" x14ac:dyDescent="0.2">
      <c r="A5759" s="4" t="s">
        <v>12</v>
      </c>
      <c r="B5759" s="6">
        <v>21</v>
      </c>
      <c r="C5759" s="9">
        <v>0.47199999999999998</v>
      </c>
      <c r="D5759" s="8">
        <v>0</v>
      </c>
    </row>
    <row r="5760" spans="1:4" x14ac:dyDescent="0.2">
      <c r="A5760" s="4" t="s">
        <v>12</v>
      </c>
      <c r="B5760" s="6">
        <v>22</v>
      </c>
      <c r="C5760" s="9">
        <v>0.30199999999999999</v>
      </c>
      <c r="D5760" s="8">
        <v>0</v>
      </c>
    </row>
    <row r="5761" spans="1:4" x14ac:dyDescent="0.2">
      <c r="A5761" s="4" t="s">
        <v>12</v>
      </c>
      <c r="B5761" s="6">
        <v>23</v>
      </c>
      <c r="C5761" s="9">
        <v>0.26100000000000001</v>
      </c>
      <c r="D5761" s="8">
        <v>0</v>
      </c>
    </row>
    <row r="5762" spans="1:4" x14ac:dyDescent="0.2">
      <c r="A5762" s="4" t="s">
        <v>12</v>
      </c>
      <c r="B5762" s="6">
        <v>0</v>
      </c>
      <c r="C5762" s="9">
        <v>0.25700000000000001</v>
      </c>
      <c r="D5762" s="8">
        <v>0</v>
      </c>
    </row>
    <row r="5763" spans="1:4" x14ac:dyDescent="0.2">
      <c r="A5763" s="4" t="s">
        <v>12</v>
      </c>
      <c r="B5763" s="6">
        <v>1</v>
      </c>
      <c r="C5763" s="9">
        <v>0.25900000000000001</v>
      </c>
      <c r="D5763" s="8">
        <v>0</v>
      </c>
    </row>
    <row r="5764" spans="1:4" x14ac:dyDescent="0.2">
      <c r="A5764" s="4" t="s">
        <v>12</v>
      </c>
      <c r="B5764" s="6">
        <v>2</v>
      </c>
      <c r="C5764" s="9">
        <v>3.468</v>
      </c>
      <c r="D5764" s="8">
        <v>0</v>
      </c>
    </row>
    <row r="5765" spans="1:4" x14ac:dyDescent="0.2">
      <c r="A5765" s="4" t="s">
        <v>12</v>
      </c>
      <c r="B5765" s="6">
        <v>3</v>
      </c>
      <c r="C5765" s="9">
        <v>3.1669999999999998</v>
      </c>
      <c r="D5765" s="8">
        <v>0</v>
      </c>
    </row>
    <row r="5766" spans="1:4" x14ac:dyDescent="0.2">
      <c r="A5766" s="4" t="s">
        <v>12</v>
      </c>
      <c r="B5766" s="6">
        <v>4</v>
      </c>
      <c r="C5766" s="9">
        <v>3.2469999999999999</v>
      </c>
      <c r="D5766" s="8">
        <v>0</v>
      </c>
    </row>
    <row r="5767" spans="1:4" x14ac:dyDescent="0.2">
      <c r="A5767" s="4" t="s">
        <v>12</v>
      </c>
      <c r="B5767" s="6">
        <v>5</v>
      </c>
      <c r="C5767" s="9">
        <v>3.0779999999999998</v>
      </c>
      <c r="D5767" s="8">
        <v>0</v>
      </c>
    </row>
    <row r="5768" spans="1:4" x14ac:dyDescent="0.2">
      <c r="A5768" s="4" t="s">
        <v>12</v>
      </c>
      <c r="B5768" s="6">
        <v>6</v>
      </c>
      <c r="C5768" s="9">
        <v>2.9889999999999999</v>
      </c>
      <c r="D5768" s="8">
        <v>20.79</v>
      </c>
    </row>
    <row r="5769" spans="1:4" x14ac:dyDescent="0.2">
      <c r="A5769" s="4" t="s">
        <v>12</v>
      </c>
      <c r="B5769" s="6">
        <v>7</v>
      </c>
      <c r="C5769" s="9">
        <v>2.948</v>
      </c>
      <c r="D5769" s="8">
        <v>199.76</v>
      </c>
    </row>
    <row r="5770" spans="1:4" x14ac:dyDescent="0.2">
      <c r="A5770" s="4" t="s">
        <v>12</v>
      </c>
      <c r="B5770" s="6">
        <v>8</v>
      </c>
      <c r="C5770" s="9">
        <v>3.07</v>
      </c>
      <c r="D5770" s="8">
        <v>430.36</v>
      </c>
    </row>
    <row r="5771" spans="1:4" x14ac:dyDescent="0.2">
      <c r="A5771" s="4" t="s">
        <v>12</v>
      </c>
      <c r="B5771" s="6">
        <v>9</v>
      </c>
      <c r="C5771" s="9">
        <v>3.0750000000000002</v>
      </c>
      <c r="D5771" s="8">
        <v>653.47</v>
      </c>
    </row>
    <row r="5772" spans="1:4" x14ac:dyDescent="0.2">
      <c r="A5772" s="4" t="s">
        <v>12</v>
      </c>
      <c r="B5772" s="6">
        <v>10</v>
      </c>
      <c r="C5772" s="9">
        <v>3.165</v>
      </c>
      <c r="D5772" s="8">
        <v>834.84</v>
      </c>
    </row>
    <row r="5773" spans="1:4" x14ac:dyDescent="0.2">
      <c r="A5773" s="4" t="s">
        <v>12</v>
      </c>
      <c r="B5773" s="6">
        <v>11</v>
      </c>
      <c r="C5773" s="9">
        <v>3.238</v>
      </c>
      <c r="D5773" s="8">
        <v>945.04</v>
      </c>
    </row>
    <row r="5774" spans="1:4" x14ac:dyDescent="0.2">
      <c r="A5774" s="4" t="s">
        <v>12</v>
      </c>
      <c r="B5774" s="6">
        <v>12</v>
      </c>
      <c r="C5774" s="9">
        <v>3.2549999999999999</v>
      </c>
      <c r="D5774" s="8">
        <v>1001.53</v>
      </c>
    </row>
    <row r="5775" spans="1:4" x14ac:dyDescent="0.2">
      <c r="A5775" s="4" t="s">
        <v>12</v>
      </c>
      <c r="B5775" s="6">
        <v>13</v>
      </c>
      <c r="C5775" s="9">
        <v>2.319</v>
      </c>
      <c r="D5775" s="8">
        <v>975.78</v>
      </c>
    </row>
    <row r="5776" spans="1:4" x14ac:dyDescent="0.2">
      <c r="A5776" s="4" t="s">
        <v>12</v>
      </c>
      <c r="B5776" s="6">
        <v>14</v>
      </c>
      <c r="C5776" s="9">
        <v>0.93100000000000005</v>
      </c>
      <c r="D5776" s="8">
        <v>881.67</v>
      </c>
    </row>
    <row r="5777" spans="1:4" x14ac:dyDescent="0.2">
      <c r="A5777" s="4" t="s">
        <v>12</v>
      </c>
      <c r="B5777" s="6">
        <v>15</v>
      </c>
      <c r="C5777" s="9">
        <v>0.27100000000000002</v>
      </c>
      <c r="D5777" s="8">
        <v>715.58</v>
      </c>
    </row>
    <row r="5778" spans="1:4" x14ac:dyDescent="0.2">
      <c r="A5778" s="4" t="s">
        <v>12</v>
      </c>
      <c r="B5778" s="6">
        <v>16</v>
      </c>
      <c r="C5778" s="9">
        <v>0.185</v>
      </c>
      <c r="D5778" s="8">
        <v>505.99</v>
      </c>
    </row>
    <row r="5779" spans="1:4" x14ac:dyDescent="0.2">
      <c r="A5779" s="4" t="s">
        <v>12</v>
      </c>
      <c r="B5779" s="6">
        <v>17</v>
      </c>
      <c r="C5779" s="9">
        <v>0.17199999999999999</v>
      </c>
      <c r="D5779" s="8">
        <v>267.17</v>
      </c>
    </row>
    <row r="5780" spans="1:4" x14ac:dyDescent="0.2">
      <c r="A5780" s="4" t="s">
        <v>12</v>
      </c>
      <c r="B5780" s="6">
        <v>18</v>
      </c>
      <c r="C5780" s="9">
        <v>0.192</v>
      </c>
      <c r="D5780" s="8">
        <v>54.69</v>
      </c>
    </row>
    <row r="5781" spans="1:4" x14ac:dyDescent="0.2">
      <c r="A5781" s="4" t="s">
        <v>12</v>
      </c>
      <c r="B5781" s="6">
        <v>19</v>
      </c>
      <c r="C5781" s="9">
        <v>0.19600000000000001</v>
      </c>
      <c r="D5781" s="8">
        <v>0</v>
      </c>
    </row>
    <row r="5782" spans="1:4" x14ac:dyDescent="0.2">
      <c r="A5782" s="4" t="s">
        <v>12</v>
      </c>
      <c r="B5782" s="6">
        <v>20</v>
      </c>
      <c r="C5782" s="9">
        <v>0.17199999999999999</v>
      </c>
      <c r="D5782" s="8">
        <v>0</v>
      </c>
    </row>
    <row r="5783" spans="1:4" x14ac:dyDescent="0.2">
      <c r="A5783" s="4" t="s">
        <v>12</v>
      </c>
      <c r="B5783" s="6">
        <v>21</v>
      </c>
      <c r="C5783" s="9">
        <v>0.223</v>
      </c>
      <c r="D5783" s="8">
        <v>0</v>
      </c>
    </row>
    <row r="5784" spans="1:4" x14ac:dyDescent="0.2">
      <c r="A5784" s="4" t="s">
        <v>12</v>
      </c>
      <c r="B5784" s="6">
        <v>22</v>
      </c>
      <c r="C5784" s="9">
        <v>0.372</v>
      </c>
      <c r="D5784" s="8">
        <v>0</v>
      </c>
    </row>
    <row r="5785" spans="1:4" x14ac:dyDescent="0.2">
      <c r="A5785" s="4" t="s">
        <v>12</v>
      </c>
      <c r="B5785" s="6">
        <v>23</v>
      </c>
      <c r="C5785" s="9">
        <v>0.29299999999999998</v>
      </c>
      <c r="D5785" s="8">
        <v>0</v>
      </c>
    </row>
    <row r="5786" spans="1:4" x14ac:dyDescent="0.2">
      <c r="A5786" s="4" t="s">
        <v>12</v>
      </c>
      <c r="B5786" s="6">
        <v>0</v>
      </c>
      <c r="C5786" s="9">
        <v>0.26200000000000001</v>
      </c>
      <c r="D5786" s="8">
        <v>0</v>
      </c>
    </row>
    <row r="5787" spans="1:4" x14ac:dyDescent="0.2">
      <c r="A5787" s="4" t="s">
        <v>12</v>
      </c>
      <c r="B5787" s="6">
        <v>1</v>
      </c>
      <c r="C5787" s="9">
        <v>0.26400000000000001</v>
      </c>
      <c r="D5787" s="8">
        <v>0</v>
      </c>
    </row>
    <row r="5788" spans="1:4" x14ac:dyDescent="0.2">
      <c r="A5788" s="4" t="s">
        <v>12</v>
      </c>
      <c r="B5788" s="6">
        <v>2</v>
      </c>
      <c r="C5788" s="9">
        <v>0.26500000000000001</v>
      </c>
      <c r="D5788" s="8">
        <v>0</v>
      </c>
    </row>
    <row r="5789" spans="1:4" x14ac:dyDescent="0.2">
      <c r="A5789" s="4" t="s">
        <v>12</v>
      </c>
      <c r="B5789" s="6">
        <v>3</v>
      </c>
      <c r="C5789" s="9">
        <v>0.26800000000000002</v>
      </c>
      <c r="D5789" s="8">
        <v>0</v>
      </c>
    </row>
    <row r="5790" spans="1:4" x14ac:dyDescent="0.2">
      <c r="A5790" s="4" t="s">
        <v>12</v>
      </c>
      <c r="B5790" s="6">
        <v>4</v>
      </c>
      <c r="C5790" s="9">
        <v>0.26700000000000002</v>
      </c>
      <c r="D5790" s="8">
        <v>0</v>
      </c>
    </row>
    <row r="5791" spans="1:4" x14ac:dyDescent="0.2">
      <c r="A5791" s="4" t="s">
        <v>12</v>
      </c>
      <c r="B5791" s="6">
        <v>5</v>
      </c>
      <c r="C5791" s="9">
        <v>0.26500000000000001</v>
      </c>
      <c r="D5791" s="8">
        <v>0</v>
      </c>
    </row>
    <row r="5792" spans="1:4" x14ac:dyDescent="0.2">
      <c r="A5792" s="4" t="s">
        <v>12</v>
      </c>
      <c r="B5792" s="6">
        <v>6</v>
      </c>
      <c r="C5792" s="9">
        <v>0.20599999999999999</v>
      </c>
      <c r="D5792" s="8">
        <v>19.89</v>
      </c>
    </row>
    <row r="5793" spans="1:4" x14ac:dyDescent="0.2">
      <c r="A5793" s="4" t="s">
        <v>12</v>
      </c>
      <c r="B5793" s="6">
        <v>7</v>
      </c>
      <c r="C5793" s="9">
        <v>0.17100000000000001</v>
      </c>
      <c r="D5793" s="8">
        <v>197.24</v>
      </c>
    </row>
    <row r="5794" spans="1:4" x14ac:dyDescent="0.2">
      <c r="A5794" s="4" t="s">
        <v>12</v>
      </c>
      <c r="B5794" s="6">
        <v>8</v>
      </c>
      <c r="C5794" s="9">
        <v>0.16800000000000001</v>
      </c>
      <c r="D5794" s="8">
        <v>427.46</v>
      </c>
    </row>
    <row r="5795" spans="1:4" x14ac:dyDescent="0.2">
      <c r="A5795" s="4" t="s">
        <v>12</v>
      </c>
      <c r="B5795" s="6">
        <v>9</v>
      </c>
      <c r="C5795" s="9">
        <v>0.161</v>
      </c>
      <c r="D5795" s="8">
        <v>661.59</v>
      </c>
    </row>
    <row r="5796" spans="1:4" x14ac:dyDescent="0.2">
      <c r="A5796" s="4" t="s">
        <v>12</v>
      </c>
      <c r="B5796" s="6">
        <v>10</v>
      </c>
      <c r="C5796" s="9">
        <v>0.16700000000000001</v>
      </c>
      <c r="D5796" s="8">
        <v>829.44</v>
      </c>
    </row>
    <row r="5797" spans="1:4" x14ac:dyDescent="0.2">
      <c r="A5797" s="4" t="s">
        <v>12</v>
      </c>
      <c r="B5797" s="6">
        <v>11</v>
      </c>
      <c r="C5797" s="9">
        <v>0.219</v>
      </c>
      <c r="D5797" s="8">
        <v>944.74</v>
      </c>
    </row>
    <row r="5798" spans="1:4" x14ac:dyDescent="0.2">
      <c r="A5798" s="4" t="s">
        <v>12</v>
      </c>
      <c r="B5798" s="6">
        <v>12</v>
      </c>
      <c r="C5798" s="9">
        <v>0.28199999999999997</v>
      </c>
      <c r="D5798" s="8">
        <v>1007.84</v>
      </c>
    </row>
    <row r="5799" spans="1:4" x14ac:dyDescent="0.2">
      <c r="A5799" s="4" t="s">
        <v>12</v>
      </c>
      <c r="B5799" s="6">
        <v>13</v>
      </c>
      <c r="C5799" s="9">
        <v>0.245</v>
      </c>
      <c r="D5799" s="8">
        <v>980.89</v>
      </c>
    </row>
    <row r="5800" spans="1:4" x14ac:dyDescent="0.2">
      <c r="A5800" s="4" t="s">
        <v>12</v>
      </c>
      <c r="B5800" s="6">
        <v>14</v>
      </c>
      <c r="C5800" s="9">
        <v>0.16</v>
      </c>
      <c r="D5800" s="8">
        <v>873.81</v>
      </c>
    </row>
    <row r="5801" spans="1:4" x14ac:dyDescent="0.2">
      <c r="A5801" s="4" t="s">
        <v>12</v>
      </c>
      <c r="B5801" s="6">
        <v>15</v>
      </c>
      <c r="C5801" s="9">
        <v>0.16200000000000001</v>
      </c>
      <c r="D5801" s="8">
        <v>710.07</v>
      </c>
    </row>
    <row r="5802" spans="1:4" x14ac:dyDescent="0.2">
      <c r="A5802" s="4" t="s">
        <v>12</v>
      </c>
      <c r="B5802" s="6">
        <v>16</v>
      </c>
      <c r="C5802" s="9">
        <v>0.17699999999999999</v>
      </c>
      <c r="D5802" s="8">
        <v>497.12</v>
      </c>
    </row>
    <row r="5803" spans="1:4" x14ac:dyDescent="0.2">
      <c r="A5803" s="4" t="s">
        <v>12</v>
      </c>
      <c r="B5803" s="6">
        <v>17</v>
      </c>
      <c r="C5803" s="9">
        <v>0.18</v>
      </c>
      <c r="D5803" s="8">
        <v>263.02999999999997</v>
      </c>
    </row>
    <row r="5804" spans="1:4" x14ac:dyDescent="0.2">
      <c r="A5804" s="4" t="s">
        <v>12</v>
      </c>
      <c r="B5804" s="6">
        <v>18</v>
      </c>
      <c r="C5804" s="9">
        <v>0.183</v>
      </c>
      <c r="D5804" s="8">
        <v>52.39</v>
      </c>
    </row>
    <row r="5805" spans="1:4" x14ac:dyDescent="0.2">
      <c r="A5805" s="4" t="s">
        <v>12</v>
      </c>
      <c r="B5805" s="6">
        <v>19</v>
      </c>
      <c r="C5805" s="9">
        <v>0.17100000000000001</v>
      </c>
      <c r="D5805" s="8">
        <v>0</v>
      </c>
    </row>
    <row r="5806" spans="1:4" x14ac:dyDescent="0.2">
      <c r="A5806" s="4" t="s">
        <v>12</v>
      </c>
      <c r="B5806" s="6">
        <v>20</v>
      </c>
      <c r="C5806" s="9">
        <v>0.38</v>
      </c>
      <c r="D5806" s="8">
        <v>0</v>
      </c>
    </row>
    <row r="5807" spans="1:4" x14ac:dyDescent="0.2">
      <c r="A5807" s="4" t="s">
        <v>12</v>
      </c>
      <c r="B5807" s="6">
        <v>21</v>
      </c>
      <c r="C5807" s="9">
        <v>0.34599999999999997</v>
      </c>
      <c r="D5807" s="8">
        <v>0</v>
      </c>
    </row>
    <row r="5808" spans="1:4" x14ac:dyDescent="0.2">
      <c r="A5808" s="4" t="s">
        <v>12</v>
      </c>
      <c r="B5808" s="6">
        <v>22</v>
      </c>
      <c r="C5808" s="9">
        <v>0.28000000000000003</v>
      </c>
      <c r="D5808" s="8">
        <v>0</v>
      </c>
    </row>
    <row r="5809" spans="1:4" x14ac:dyDescent="0.2">
      <c r="A5809" s="4" t="s">
        <v>12</v>
      </c>
      <c r="B5809" s="6">
        <v>23</v>
      </c>
      <c r="C5809" s="9">
        <v>0.28100000000000003</v>
      </c>
      <c r="D5809" s="8">
        <v>0</v>
      </c>
    </row>
    <row r="5810" spans="1:4" x14ac:dyDescent="0.2">
      <c r="A5810" s="4" t="s">
        <v>12</v>
      </c>
      <c r="B5810" s="6">
        <v>0</v>
      </c>
      <c r="C5810" s="9">
        <v>0.26900000000000002</v>
      </c>
      <c r="D5810" s="8">
        <v>0</v>
      </c>
    </row>
    <row r="5811" spans="1:4" x14ac:dyDescent="0.2">
      <c r="A5811" s="4" t="s">
        <v>12</v>
      </c>
      <c r="B5811" s="6">
        <v>1</v>
      </c>
      <c r="C5811" s="9">
        <v>0.27600000000000002</v>
      </c>
      <c r="D5811" s="8">
        <v>0</v>
      </c>
    </row>
    <row r="5812" spans="1:4" x14ac:dyDescent="0.2">
      <c r="A5812" s="4" t="s">
        <v>12</v>
      </c>
      <c r="B5812" s="6">
        <v>2</v>
      </c>
      <c r="C5812" s="9">
        <v>3.7829999999999999</v>
      </c>
      <c r="D5812" s="8">
        <v>0</v>
      </c>
    </row>
    <row r="5813" spans="1:4" x14ac:dyDescent="0.2">
      <c r="A5813" s="4" t="s">
        <v>12</v>
      </c>
      <c r="B5813" s="6">
        <v>3</v>
      </c>
      <c r="C5813" s="9">
        <v>3.9279999999999999</v>
      </c>
      <c r="D5813" s="8">
        <v>0</v>
      </c>
    </row>
    <row r="5814" spans="1:4" x14ac:dyDescent="0.2">
      <c r="A5814" s="4" t="s">
        <v>12</v>
      </c>
      <c r="B5814" s="6">
        <v>4</v>
      </c>
      <c r="C5814" s="9">
        <v>3.8889999999999998</v>
      </c>
      <c r="D5814" s="8">
        <v>0</v>
      </c>
    </row>
    <row r="5815" spans="1:4" x14ac:dyDescent="0.2">
      <c r="A5815" s="4" t="s">
        <v>12</v>
      </c>
      <c r="B5815" s="6">
        <v>5</v>
      </c>
      <c r="C5815" s="9">
        <v>3.5950000000000002</v>
      </c>
      <c r="D5815" s="8">
        <v>0</v>
      </c>
    </row>
    <row r="5816" spans="1:4" x14ac:dyDescent="0.2">
      <c r="A5816" s="4" t="s">
        <v>12</v>
      </c>
      <c r="B5816" s="6">
        <v>6</v>
      </c>
      <c r="C5816" s="9">
        <v>3.2770000000000001</v>
      </c>
      <c r="D5816" s="8">
        <v>19.89</v>
      </c>
    </row>
    <row r="5817" spans="1:4" x14ac:dyDescent="0.2">
      <c r="A5817" s="4" t="s">
        <v>12</v>
      </c>
      <c r="B5817" s="6">
        <v>7</v>
      </c>
      <c r="C5817" s="9">
        <v>3.2509999999999999</v>
      </c>
      <c r="D5817" s="8">
        <v>198.77</v>
      </c>
    </row>
    <row r="5818" spans="1:4" x14ac:dyDescent="0.2">
      <c r="A5818" s="4" t="s">
        <v>12</v>
      </c>
      <c r="B5818" s="6">
        <v>8</v>
      </c>
      <c r="C5818" s="9">
        <v>3.3149999999999999</v>
      </c>
      <c r="D5818" s="8">
        <v>430.11</v>
      </c>
    </row>
    <row r="5819" spans="1:4" x14ac:dyDescent="0.2">
      <c r="A5819" s="4" t="s">
        <v>12</v>
      </c>
      <c r="B5819" s="6">
        <v>9</v>
      </c>
      <c r="C5819" s="9">
        <v>3.2829999999999999</v>
      </c>
      <c r="D5819" s="8">
        <v>648.94000000000005</v>
      </c>
    </row>
    <row r="5820" spans="1:4" x14ac:dyDescent="0.2">
      <c r="A5820" s="4" t="s">
        <v>12</v>
      </c>
      <c r="B5820" s="6">
        <v>10</v>
      </c>
      <c r="C5820" s="9">
        <v>3.8820000000000001</v>
      </c>
      <c r="D5820" s="8">
        <v>823.93</v>
      </c>
    </row>
    <row r="5821" spans="1:4" x14ac:dyDescent="0.2">
      <c r="A5821" s="4" t="s">
        <v>12</v>
      </c>
      <c r="B5821" s="6">
        <v>11</v>
      </c>
      <c r="C5821" s="9">
        <v>1.893</v>
      </c>
      <c r="D5821" s="8">
        <v>944.54</v>
      </c>
    </row>
    <row r="5822" spans="1:4" x14ac:dyDescent="0.2">
      <c r="A5822" s="4" t="s">
        <v>12</v>
      </c>
      <c r="B5822" s="6">
        <v>12</v>
      </c>
      <c r="C5822" s="9">
        <v>3.2120000000000002</v>
      </c>
      <c r="D5822" s="8">
        <v>994.51</v>
      </c>
    </row>
    <row r="5823" spans="1:4" x14ac:dyDescent="0.2">
      <c r="A5823" s="4" t="s">
        <v>12</v>
      </c>
      <c r="B5823" s="6">
        <v>13</v>
      </c>
      <c r="C5823" s="9">
        <v>4.319</v>
      </c>
      <c r="D5823" s="8">
        <v>974.1</v>
      </c>
    </row>
    <row r="5824" spans="1:4" x14ac:dyDescent="0.2">
      <c r="A5824" s="4" t="s">
        <v>12</v>
      </c>
      <c r="B5824" s="6">
        <v>14</v>
      </c>
      <c r="C5824" s="9">
        <v>1.284</v>
      </c>
      <c r="D5824" s="8">
        <v>878.72</v>
      </c>
    </row>
    <row r="5825" spans="1:4" x14ac:dyDescent="0.2">
      <c r="A5825" s="4" t="s">
        <v>12</v>
      </c>
      <c r="B5825" s="6">
        <v>15</v>
      </c>
      <c r="C5825" s="9">
        <v>1.244</v>
      </c>
      <c r="D5825" s="8">
        <v>712.33</v>
      </c>
    </row>
    <row r="5826" spans="1:4" x14ac:dyDescent="0.2">
      <c r="A5826" s="4" t="s">
        <v>12</v>
      </c>
      <c r="B5826" s="6">
        <v>16</v>
      </c>
      <c r="C5826" s="9">
        <v>1.216</v>
      </c>
      <c r="D5826" s="8">
        <v>501.29</v>
      </c>
    </row>
    <row r="5827" spans="1:4" x14ac:dyDescent="0.2">
      <c r="A5827" s="4" t="s">
        <v>12</v>
      </c>
      <c r="B5827" s="6">
        <v>17</v>
      </c>
      <c r="C5827" s="9">
        <v>1.2070000000000001</v>
      </c>
      <c r="D5827" s="8">
        <v>278.56</v>
      </c>
    </row>
    <row r="5828" spans="1:4" x14ac:dyDescent="0.2">
      <c r="A5828" s="4" t="s">
        <v>12</v>
      </c>
      <c r="B5828" s="6">
        <v>18</v>
      </c>
      <c r="C5828" s="9">
        <v>1.206</v>
      </c>
      <c r="D5828" s="8">
        <v>49.95</v>
      </c>
    </row>
    <row r="5829" spans="1:4" x14ac:dyDescent="0.2">
      <c r="A5829" s="4" t="s">
        <v>12</v>
      </c>
      <c r="B5829" s="6">
        <v>19</v>
      </c>
      <c r="C5829" s="9">
        <v>1.2050000000000001</v>
      </c>
      <c r="D5829" s="8">
        <v>0</v>
      </c>
    </row>
    <row r="5830" spans="1:4" x14ac:dyDescent="0.2">
      <c r="A5830" s="4" t="s">
        <v>12</v>
      </c>
      <c r="B5830" s="6">
        <v>20</v>
      </c>
      <c r="C5830" s="9">
        <v>0.84</v>
      </c>
      <c r="D5830" s="8">
        <v>0</v>
      </c>
    </row>
    <row r="5831" spans="1:4" x14ac:dyDescent="0.2">
      <c r="A5831" s="4" t="s">
        <v>12</v>
      </c>
      <c r="B5831" s="6">
        <v>21</v>
      </c>
      <c r="C5831" s="9">
        <v>0.39500000000000002</v>
      </c>
      <c r="D5831" s="8">
        <v>0</v>
      </c>
    </row>
    <row r="5832" spans="1:4" x14ac:dyDescent="0.2">
      <c r="A5832" s="4" t="s">
        <v>12</v>
      </c>
      <c r="B5832" s="6">
        <v>22</v>
      </c>
      <c r="C5832" s="9">
        <v>0.24399999999999999</v>
      </c>
      <c r="D5832" s="8">
        <v>0</v>
      </c>
    </row>
    <row r="5833" spans="1:4" x14ac:dyDescent="0.2">
      <c r="A5833" s="4" t="s">
        <v>12</v>
      </c>
      <c r="B5833" s="6">
        <v>23</v>
      </c>
      <c r="C5833" s="9">
        <v>0.25800000000000001</v>
      </c>
      <c r="D5833" s="8">
        <v>0</v>
      </c>
    </row>
    <row r="5834" spans="1:4" x14ac:dyDescent="0.2">
      <c r="A5834" s="4" t="s">
        <v>12</v>
      </c>
      <c r="B5834" s="6">
        <v>0</v>
      </c>
      <c r="C5834" s="9">
        <v>0.26800000000000002</v>
      </c>
      <c r="D5834" s="8">
        <v>0</v>
      </c>
    </row>
    <row r="5835" spans="1:4" x14ac:dyDescent="0.2">
      <c r="A5835" s="4" t="s">
        <v>13</v>
      </c>
      <c r="B5835" s="6">
        <v>1</v>
      </c>
      <c r="C5835" s="9">
        <v>0.26900000000000002</v>
      </c>
      <c r="D5835" s="8">
        <v>0</v>
      </c>
    </row>
    <row r="5836" spans="1:4" x14ac:dyDescent="0.2">
      <c r="A5836" s="4" t="s">
        <v>13</v>
      </c>
      <c r="B5836" s="6">
        <v>2</v>
      </c>
      <c r="C5836" s="9">
        <v>3.125</v>
      </c>
      <c r="D5836" s="8">
        <v>0</v>
      </c>
    </row>
    <row r="5837" spans="1:4" x14ac:dyDescent="0.2">
      <c r="A5837" s="4" t="s">
        <v>13</v>
      </c>
      <c r="B5837" s="6">
        <v>3</v>
      </c>
      <c r="C5837" s="9">
        <v>3.28</v>
      </c>
      <c r="D5837" s="8">
        <v>0</v>
      </c>
    </row>
    <row r="5838" spans="1:4" x14ac:dyDescent="0.2">
      <c r="A5838" s="4" t="s">
        <v>13</v>
      </c>
      <c r="B5838" s="6">
        <v>4</v>
      </c>
      <c r="C5838" s="9">
        <v>3.226</v>
      </c>
      <c r="D5838" s="8">
        <v>0</v>
      </c>
    </row>
    <row r="5839" spans="1:4" x14ac:dyDescent="0.2">
      <c r="A5839" s="4" t="s">
        <v>13</v>
      </c>
      <c r="B5839" s="6">
        <v>5</v>
      </c>
      <c r="C5839" s="9">
        <v>3.246</v>
      </c>
      <c r="D5839" s="8">
        <v>0</v>
      </c>
    </row>
    <row r="5840" spans="1:4" x14ac:dyDescent="0.2">
      <c r="A5840" s="4" t="s">
        <v>13</v>
      </c>
      <c r="B5840" s="6">
        <v>6</v>
      </c>
      <c r="C5840" s="9">
        <v>3.3690000000000002</v>
      </c>
      <c r="D5840" s="8">
        <v>18.079999999999998</v>
      </c>
    </row>
    <row r="5841" spans="1:4" x14ac:dyDescent="0.2">
      <c r="A5841" s="4" t="s">
        <v>13</v>
      </c>
      <c r="B5841" s="6">
        <v>7</v>
      </c>
      <c r="C5841" s="9">
        <v>3.4620000000000002</v>
      </c>
      <c r="D5841" s="8">
        <v>202.91</v>
      </c>
    </row>
    <row r="5842" spans="1:4" x14ac:dyDescent="0.2">
      <c r="A5842" s="4" t="s">
        <v>13</v>
      </c>
      <c r="B5842" s="6">
        <v>8</v>
      </c>
      <c r="C5842" s="9">
        <v>3.347</v>
      </c>
      <c r="D5842" s="8">
        <v>448.67</v>
      </c>
    </row>
    <row r="5843" spans="1:4" x14ac:dyDescent="0.2">
      <c r="A5843" s="4" t="s">
        <v>13</v>
      </c>
      <c r="B5843" s="6">
        <v>9</v>
      </c>
      <c r="C5843" s="9">
        <v>3.2069999999999999</v>
      </c>
      <c r="D5843" s="8">
        <v>686.37</v>
      </c>
    </row>
    <row r="5844" spans="1:4" x14ac:dyDescent="0.2">
      <c r="A5844" s="4" t="s">
        <v>13</v>
      </c>
      <c r="B5844" s="6">
        <v>10</v>
      </c>
      <c r="C5844" s="9">
        <v>3.2080000000000002</v>
      </c>
      <c r="D5844" s="8">
        <v>876.75</v>
      </c>
    </row>
    <row r="5845" spans="1:4" x14ac:dyDescent="0.2">
      <c r="A5845" s="4" t="s">
        <v>13</v>
      </c>
      <c r="B5845" s="6">
        <v>11</v>
      </c>
      <c r="C5845" s="9">
        <v>3.2450000000000001</v>
      </c>
      <c r="D5845" s="8">
        <v>1015.74</v>
      </c>
    </row>
    <row r="5846" spans="1:4" x14ac:dyDescent="0.2">
      <c r="A5846" s="4" t="s">
        <v>13</v>
      </c>
      <c r="B5846" s="6">
        <v>12</v>
      </c>
      <c r="C5846" s="9">
        <v>3.391</v>
      </c>
      <c r="D5846" s="8">
        <v>1062.67</v>
      </c>
    </row>
    <row r="5847" spans="1:4" x14ac:dyDescent="0.2">
      <c r="A5847" s="4" t="s">
        <v>13</v>
      </c>
      <c r="B5847" s="6">
        <v>13</v>
      </c>
      <c r="C5847" s="9">
        <v>3.319</v>
      </c>
      <c r="D5847" s="8">
        <v>1021.79</v>
      </c>
    </row>
    <row r="5848" spans="1:4" x14ac:dyDescent="0.2">
      <c r="A5848" s="4" t="s">
        <v>13</v>
      </c>
      <c r="B5848" s="6">
        <v>14</v>
      </c>
      <c r="C5848" s="9">
        <v>0.25700000000000001</v>
      </c>
      <c r="D5848" s="8">
        <v>904.38</v>
      </c>
    </row>
    <row r="5849" spans="1:4" x14ac:dyDescent="0.2">
      <c r="A5849" s="4" t="s">
        <v>13</v>
      </c>
      <c r="B5849" s="6">
        <v>15</v>
      </c>
      <c r="C5849" s="9">
        <v>0.19600000000000001</v>
      </c>
      <c r="D5849" s="8">
        <v>710.57</v>
      </c>
    </row>
    <row r="5850" spans="1:4" x14ac:dyDescent="0.2">
      <c r="A5850" s="4" t="s">
        <v>13</v>
      </c>
      <c r="B5850" s="6">
        <v>16</v>
      </c>
      <c r="C5850" s="9">
        <v>0.17499999999999999</v>
      </c>
      <c r="D5850" s="8">
        <v>324.64</v>
      </c>
    </row>
    <row r="5851" spans="1:4" x14ac:dyDescent="0.2">
      <c r="A5851" s="4" t="s">
        <v>13</v>
      </c>
      <c r="B5851" s="6">
        <v>17</v>
      </c>
      <c r="C5851" s="9">
        <v>0.17699999999999999</v>
      </c>
      <c r="D5851" s="8">
        <v>226.14</v>
      </c>
    </row>
    <row r="5852" spans="1:4" x14ac:dyDescent="0.2">
      <c r="A5852" s="4" t="s">
        <v>13</v>
      </c>
      <c r="B5852" s="6">
        <v>18</v>
      </c>
      <c r="C5852" s="9">
        <v>0.19</v>
      </c>
      <c r="D5852" s="8">
        <v>27.8</v>
      </c>
    </row>
    <row r="5853" spans="1:4" x14ac:dyDescent="0.2">
      <c r="A5853" s="4" t="s">
        <v>13</v>
      </c>
      <c r="B5853" s="6">
        <v>19</v>
      </c>
      <c r="C5853" s="9">
        <v>0.19600000000000001</v>
      </c>
      <c r="D5853" s="8">
        <v>0</v>
      </c>
    </row>
    <row r="5854" spans="1:4" x14ac:dyDescent="0.2">
      <c r="A5854" s="4" t="s">
        <v>13</v>
      </c>
      <c r="B5854" s="6">
        <v>20</v>
      </c>
      <c r="C5854" s="9">
        <v>0.19400000000000001</v>
      </c>
      <c r="D5854" s="8">
        <v>0</v>
      </c>
    </row>
    <row r="5855" spans="1:4" x14ac:dyDescent="0.2">
      <c r="A5855" s="4" t="s">
        <v>13</v>
      </c>
      <c r="B5855" s="6">
        <v>21</v>
      </c>
      <c r="C5855" s="9">
        <v>0.27500000000000002</v>
      </c>
      <c r="D5855" s="8">
        <v>0</v>
      </c>
    </row>
    <row r="5856" spans="1:4" x14ac:dyDescent="0.2">
      <c r="A5856" s="4" t="s">
        <v>13</v>
      </c>
      <c r="B5856" s="6">
        <v>22</v>
      </c>
      <c r="C5856" s="9">
        <v>0.53100000000000003</v>
      </c>
      <c r="D5856" s="8">
        <v>0</v>
      </c>
    </row>
    <row r="5857" spans="1:4" x14ac:dyDescent="0.2">
      <c r="A5857" s="4" t="s">
        <v>13</v>
      </c>
      <c r="B5857" s="6">
        <v>23</v>
      </c>
      <c r="C5857" s="9">
        <v>0.255</v>
      </c>
      <c r="D5857" s="8">
        <v>0</v>
      </c>
    </row>
    <row r="5858" spans="1:4" x14ac:dyDescent="0.2">
      <c r="A5858" s="4" t="s">
        <v>13</v>
      </c>
      <c r="B5858" s="6">
        <v>0</v>
      </c>
      <c r="C5858" s="9">
        <v>0.27300000000000002</v>
      </c>
      <c r="D5858" s="8">
        <v>0</v>
      </c>
    </row>
    <row r="5859" spans="1:4" x14ac:dyDescent="0.2">
      <c r="A5859" s="4" t="s">
        <v>13</v>
      </c>
      <c r="B5859" s="6">
        <v>1</v>
      </c>
      <c r="C5859" s="9">
        <v>0.27700000000000002</v>
      </c>
      <c r="D5859" s="8">
        <v>0</v>
      </c>
    </row>
    <row r="5860" spans="1:4" x14ac:dyDescent="0.2">
      <c r="A5860" s="4" t="s">
        <v>13</v>
      </c>
      <c r="B5860" s="6">
        <v>2</v>
      </c>
      <c r="C5860" s="9">
        <v>3.34</v>
      </c>
      <c r="D5860" s="8">
        <v>0</v>
      </c>
    </row>
    <row r="5861" spans="1:4" x14ac:dyDescent="0.2">
      <c r="A5861" s="4" t="s">
        <v>13</v>
      </c>
      <c r="B5861" s="6">
        <v>3</v>
      </c>
      <c r="C5861" s="9">
        <v>3.524</v>
      </c>
      <c r="D5861" s="8">
        <v>0</v>
      </c>
    </row>
    <row r="5862" spans="1:4" x14ac:dyDescent="0.2">
      <c r="A5862" s="4" t="s">
        <v>13</v>
      </c>
      <c r="B5862" s="6">
        <v>4</v>
      </c>
      <c r="C5862" s="9">
        <v>3.5230000000000001</v>
      </c>
      <c r="D5862" s="8">
        <v>0</v>
      </c>
    </row>
    <row r="5863" spans="1:4" x14ac:dyDescent="0.2">
      <c r="A5863" s="4" t="s">
        <v>13</v>
      </c>
      <c r="B5863" s="6">
        <v>5</v>
      </c>
      <c r="C5863" s="9">
        <v>3.504</v>
      </c>
      <c r="D5863" s="8">
        <v>0</v>
      </c>
    </row>
    <row r="5864" spans="1:4" x14ac:dyDescent="0.2">
      <c r="A5864" s="4" t="s">
        <v>13</v>
      </c>
      <c r="B5864" s="6">
        <v>6</v>
      </c>
      <c r="C5864" s="9">
        <v>3.4319999999999999</v>
      </c>
      <c r="D5864" s="8">
        <v>17.170000000000002</v>
      </c>
    </row>
    <row r="5865" spans="1:4" x14ac:dyDescent="0.2">
      <c r="A5865" s="4" t="s">
        <v>13</v>
      </c>
      <c r="B5865" s="6">
        <v>7</v>
      </c>
      <c r="C5865" s="9">
        <v>3.3759999999999999</v>
      </c>
      <c r="D5865" s="8">
        <v>201.23</v>
      </c>
    </row>
    <row r="5866" spans="1:4" x14ac:dyDescent="0.2">
      <c r="A5866" s="4" t="s">
        <v>13</v>
      </c>
      <c r="B5866" s="6">
        <v>8</v>
      </c>
      <c r="C5866" s="9">
        <v>3.383</v>
      </c>
      <c r="D5866" s="8">
        <v>451.67</v>
      </c>
    </row>
    <row r="5867" spans="1:4" x14ac:dyDescent="0.2">
      <c r="A5867" s="4" t="s">
        <v>13</v>
      </c>
      <c r="B5867" s="6">
        <v>9</v>
      </c>
      <c r="C5867" s="9">
        <v>3.3479999999999999</v>
      </c>
      <c r="D5867" s="8">
        <v>693.63</v>
      </c>
    </row>
    <row r="5868" spans="1:4" x14ac:dyDescent="0.2">
      <c r="A5868" s="4" t="s">
        <v>13</v>
      </c>
      <c r="B5868" s="6">
        <v>10</v>
      </c>
      <c r="C5868" s="9">
        <v>3.327</v>
      </c>
      <c r="D5868" s="8">
        <v>881.83</v>
      </c>
    </row>
    <row r="5869" spans="1:4" x14ac:dyDescent="0.2">
      <c r="A5869" s="4" t="s">
        <v>13</v>
      </c>
      <c r="B5869" s="6">
        <v>11</v>
      </c>
      <c r="C5869" s="9">
        <v>3.3479999999999999</v>
      </c>
      <c r="D5869" s="8">
        <v>1016.02</v>
      </c>
    </row>
    <row r="5870" spans="1:4" x14ac:dyDescent="0.2">
      <c r="A5870" s="4" t="s">
        <v>13</v>
      </c>
      <c r="B5870" s="6">
        <v>12</v>
      </c>
      <c r="C5870" s="9">
        <v>3.4</v>
      </c>
      <c r="D5870" s="8">
        <v>1068</v>
      </c>
    </row>
    <row r="5871" spans="1:4" x14ac:dyDescent="0.2">
      <c r="A5871" s="4" t="s">
        <v>13</v>
      </c>
      <c r="B5871" s="6">
        <v>13</v>
      </c>
      <c r="C5871" s="9">
        <v>3.4359999999999999</v>
      </c>
      <c r="D5871" s="8">
        <v>1027.06</v>
      </c>
    </row>
    <row r="5872" spans="1:4" x14ac:dyDescent="0.2">
      <c r="A5872" s="4" t="s">
        <v>13</v>
      </c>
      <c r="B5872" s="6">
        <v>14</v>
      </c>
      <c r="C5872" s="9">
        <v>0.64800000000000002</v>
      </c>
      <c r="D5872" s="8">
        <v>847.44</v>
      </c>
    </row>
    <row r="5873" spans="1:4" x14ac:dyDescent="0.2">
      <c r="A5873" s="4" t="s">
        <v>13</v>
      </c>
      <c r="B5873" s="6">
        <v>15</v>
      </c>
      <c r="C5873" s="9">
        <v>0.20599999999999999</v>
      </c>
      <c r="D5873" s="8">
        <v>725.96</v>
      </c>
    </row>
    <row r="5874" spans="1:4" x14ac:dyDescent="0.2">
      <c r="A5874" s="4" t="s">
        <v>13</v>
      </c>
      <c r="B5874" s="6">
        <v>16</v>
      </c>
      <c r="C5874" s="9">
        <v>0.185</v>
      </c>
      <c r="D5874" s="8">
        <v>502.71</v>
      </c>
    </row>
    <row r="5875" spans="1:4" x14ac:dyDescent="0.2">
      <c r="A5875" s="4" t="s">
        <v>13</v>
      </c>
      <c r="B5875" s="6">
        <v>17</v>
      </c>
      <c r="C5875" s="9">
        <v>0.18099999999999999</v>
      </c>
      <c r="D5875" s="8">
        <v>262.68</v>
      </c>
    </row>
    <row r="5876" spans="1:4" x14ac:dyDescent="0.2">
      <c r="A5876" s="4" t="s">
        <v>13</v>
      </c>
      <c r="B5876" s="6">
        <v>18</v>
      </c>
      <c r="C5876" s="9">
        <v>0.186</v>
      </c>
      <c r="D5876" s="8">
        <v>44.57</v>
      </c>
    </row>
    <row r="5877" spans="1:4" x14ac:dyDescent="0.2">
      <c r="A5877" s="4" t="s">
        <v>13</v>
      </c>
      <c r="B5877" s="6">
        <v>19</v>
      </c>
      <c r="C5877" s="9">
        <v>0.17899999999999999</v>
      </c>
      <c r="D5877" s="8">
        <v>0</v>
      </c>
    </row>
    <row r="5878" spans="1:4" x14ac:dyDescent="0.2">
      <c r="A5878" s="4" t="s">
        <v>13</v>
      </c>
      <c r="B5878" s="6">
        <v>20</v>
      </c>
      <c r="C5878" s="9">
        <v>0.17299999999999999</v>
      </c>
      <c r="D5878" s="8">
        <v>0</v>
      </c>
    </row>
    <row r="5879" spans="1:4" x14ac:dyDescent="0.2">
      <c r="A5879" s="4" t="s">
        <v>13</v>
      </c>
      <c r="B5879" s="6">
        <v>21</v>
      </c>
      <c r="C5879" s="9">
        <v>0.30199999999999999</v>
      </c>
      <c r="D5879" s="8">
        <v>0</v>
      </c>
    </row>
    <row r="5880" spans="1:4" x14ac:dyDescent="0.2">
      <c r="A5880" s="4" t="s">
        <v>13</v>
      </c>
      <c r="B5880" s="6">
        <v>22</v>
      </c>
      <c r="C5880" s="9">
        <v>0.29699999999999999</v>
      </c>
      <c r="D5880" s="8">
        <v>0</v>
      </c>
    </row>
    <row r="5881" spans="1:4" x14ac:dyDescent="0.2">
      <c r="A5881" s="4" t="s">
        <v>13</v>
      </c>
      <c r="B5881" s="6">
        <v>23</v>
      </c>
      <c r="C5881" s="9">
        <v>0.36499999999999999</v>
      </c>
      <c r="D5881" s="8">
        <v>0</v>
      </c>
    </row>
    <row r="5882" spans="1:4" x14ac:dyDescent="0.2">
      <c r="A5882" s="4" t="s">
        <v>13</v>
      </c>
      <c r="B5882" s="6">
        <v>0</v>
      </c>
      <c r="C5882" s="9">
        <v>0.26300000000000001</v>
      </c>
      <c r="D5882" s="8">
        <v>0</v>
      </c>
    </row>
    <row r="5883" spans="1:4" x14ac:dyDescent="0.2">
      <c r="A5883" s="4" t="s">
        <v>13</v>
      </c>
      <c r="B5883" s="6">
        <v>1</v>
      </c>
      <c r="C5883" s="9">
        <v>0.255</v>
      </c>
      <c r="D5883" s="8">
        <v>0</v>
      </c>
    </row>
    <row r="5884" spans="1:4" x14ac:dyDescent="0.2">
      <c r="A5884" s="4" t="s">
        <v>13</v>
      </c>
      <c r="B5884" s="6">
        <v>2</v>
      </c>
      <c r="C5884" s="9">
        <v>3.3340000000000001</v>
      </c>
      <c r="D5884" s="8">
        <v>0</v>
      </c>
    </row>
    <row r="5885" spans="1:4" x14ac:dyDescent="0.2">
      <c r="A5885" s="4" t="s">
        <v>13</v>
      </c>
      <c r="B5885" s="6">
        <v>3</v>
      </c>
      <c r="C5885" s="9">
        <v>3.5369999999999999</v>
      </c>
      <c r="D5885" s="8">
        <v>0</v>
      </c>
    </row>
    <row r="5886" spans="1:4" x14ac:dyDescent="0.2">
      <c r="A5886" s="4" t="s">
        <v>13</v>
      </c>
      <c r="B5886" s="6">
        <v>4</v>
      </c>
      <c r="C5886" s="9">
        <v>3.5249999999999999</v>
      </c>
      <c r="D5886" s="8">
        <v>0</v>
      </c>
    </row>
    <row r="5887" spans="1:4" x14ac:dyDescent="0.2">
      <c r="A5887" s="4" t="s">
        <v>13</v>
      </c>
      <c r="B5887" s="6">
        <v>5</v>
      </c>
      <c r="C5887" s="9">
        <v>3.504</v>
      </c>
      <c r="D5887" s="8">
        <v>0</v>
      </c>
    </row>
    <row r="5888" spans="1:4" x14ac:dyDescent="0.2">
      <c r="A5888" s="4" t="s">
        <v>13</v>
      </c>
      <c r="B5888" s="6">
        <v>6</v>
      </c>
      <c r="C5888" s="9">
        <v>3.444</v>
      </c>
      <c r="D5888" s="8">
        <v>16.27</v>
      </c>
    </row>
    <row r="5889" spans="1:4" x14ac:dyDescent="0.2">
      <c r="A5889" s="4" t="s">
        <v>13</v>
      </c>
      <c r="B5889" s="6">
        <v>7</v>
      </c>
      <c r="C5889" s="9">
        <v>3.383</v>
      </c>
      <c r="D5889" s="8">
        <v>200.33</v>
      </c>
    </row>
    <row r="5890" spans="1:4" x14ac:dyDescent="0.2">
      <c r="A5890" s="4" t="s">
        <v>13</v>
      </c>
      <c r="B5890" s="6">
        <v>8</v>
      </c>
      <c r="C5890" s="9">
        <v>3.3290000000000002</v>
      </c>
      <c r="D5890" s="8">
        <v>446.69</v>
      </c>
    </row>
    <row r="5891" spans="1:4" x14ac:dyDescent="0.2">
      <c r="A5891" s="4" t="s">
        <v>13</v>
      </c>
      <c r="B5891" s="6">
        <v>9</v>
      </c>
      <c r="C5891" s="9">
        <v>3.085</v>
      </c>
      <c r="D5891" s="8">
        <v>677.73</v>
      </c>
    </row>
    <row r="5892" spans="1:4" x14ac:dyDescent="0.2">
      <c r="A5892" s="4" t="s">
        <v>13</v>
      </c>
      <c r="B5892" s="6">
        <v>10</v>
      </c>
      <c r="C5892" s="9">
        <v>3.1349999999999998</v>
      </c>
      <c r="D5892" s="8">
        <v>876.98</v>
      </c>
    </row>
    <row r="5893" spans="1:4" x14ac:dyDescent="0.2">
      <c r="A5893" s="4" t="s">
        <v>13</v>
      </c>
      <c r="B5893" s="6">
        <v>11</v>
      </c>
      <c r="C5893" s="9">
        <v>3.21</v>
      </c>
      <c r="D5893" s="8">
        <v>1010.05</v>
      </c>
    </row>
    <row r="5894" spans="1:4" x14ac:dyDescent="0.2">
      <c r="A5894" s="4" t="s">
        <v>13</v>
      </c>
      <c r="B5894" s="6">
        <v>12</v>
      </c>
      <c r="C5894" s="9">
        <v>3.1760000000000002</v>
      </c>
      <c r="D5894" s="8">
        <v>1061.99</v>
      </c>
    </row>
    <row r="5895" spans="1:4" x14ac:dyDescent="0.2">
      <c r="A5895" s="4" t="s">
        <v>13</v>
      </c>
      <c r="B5895" s="6">
        <v>13</v>
      </c>
      <c r="C5895" s="9">
        <v>3.1949999999999998</v>
      </c>
      <c r="D5895" s="8">
        <v>1019.71</v>
      </c>
    </row>
    <row r="5896" spans="1:4" x14ac:dyDescent="0.2">
      <c r="A5896" s="4" t="s">
        <v>13</v>
      </c>
      <c r="B5896" s="6">
        <v>14</v>
      </c>
      <c r="C5896" s="9">
        <v>0.49399999999999999</v>
      </c>
      <c r="D5896" s="8">
        <v>907.16</v>
      </c>
    </row>
    <row r="5897" spans="1:4" x14ac:dyDescent="0.2">
      <c r="A5897" s="4" t="s">
        <v>13</v>
      </c>
      <c r="B5897" s="6">
        <v>15</v>
      </c>
      <c r="C5897" s="9">
        <v>0.17499999999999999</v>
      </c>
      <c r="D5897" s="8">
        <v>737.38</v>
      </c>
    </row>
    <row r="5898" spans="1:4" x14ac:dyDescent="0.2">
      <c r="A5898" s="4" t="s">
        <v>13</v>
      </c>
      <c r="B5898" s="6">
        <v>16</v>
      </c>
      <c r="C5898" s="9">
        <v>0.159</v>
      </c>
      <c r="D5898" s="8">
        <v>506.09</v>
      </c>
    </row>
    <row r="5899" spans="1:4" x14ac:dyDescent="0.2">
      <c r="A5899" s="4" t="s">
        <v>13</v>
      </c>
      <c r="B5899" s="6">
        <v>17</v>
      </c>
      <c r="C5899" s="9">
        <v>0.159</v>
      </c>
      <c r="D5899" s="8">
        <v>255.36</v>
      </c>
    </row>
    <row r="5900" spans="1:4" x14ac:dyDescent="0.2">
      <c r="A5900" s="4" t="s">
        <v>13</v>
      </c>
      <c r="B5900" s="6">
        <v>18</v>
      </c>
      <c r="C5900" s="9">
        <v>0.16900000000000001</v>
      </c>
      <c r="D5900" s="8">
        <v>36.520000000000003</v>
      </c>
    </row>
    <row r="5901" spans="1:4" x14ac:dyDescent="0.2">
      <c r="A5901" s="4" t="s">
        <v>13</v>
      </c>
      <c r="B5901" s="6">
        <v>19</v>
      </c>
      <c r="C5901" s="9">
        <v>0.19</v>
      </c>
      <c r="D5901" s="8">
        <v>0</v>
      </c>
    </row>
    <row r="5902" spans="1:4" x14ac:dyDescent="0.2">
      <c r="A5902" s="4" t="s">
        <v>13</v>
      </c>
      <c r="B5902" s="6">
        <v>20</v>
      </c>
      <c r="C5902" s="9">
        <v>0.17799999999999999</v>
      </c>
      <c r="D5902" s="8">
        <v>0</v>
      </c>
    </row>
    <row r="5903" spans="1:4" x14ac:dyDescent="0.2">
      <c r="A5903" s="4" t="s">
        <v>13</v>
      </c>
      <c r="B5903" s="6">
        <v>21</v>
      </c>
      <c r="C5903" s="9">
        <v>0.20200000000000001</v>
      </c>
      <c r="D5903" s="8">
        <v>0</v>
      </c>
    </row>
    <row r="5904" spans="1:4" x14ac:dyDescent="0.2">
      <c r="A5904" s="4" t="s">
        <v>13</v>
      </c>
      <c r="B5904" s="6">
        <v>22</v>
      </c>
      <c r="C5904" s="9">
        <v>0.41299999999999998</v>
      </c>
      <c r="D5904" s="8">
        <v>0</v>
      </c>
    </row>
    <row r="5905" spans="1:4" x14ac:dyDescent="0.2">
      <c r="A5905" s="4" t="s">
        <v>13</v>
      </c>
      <c r="B5905" s="6">
        <v>23</v>
      </c>
      <c r="C5905" s="9">
        <v>0.251</v>
      </c>
      <c r="D5905" s="8">
        <v>0</v>
      </c>
    </row>
    <row r="5906" spans="1:4" x14ac:dyDescent="0.2">
      <c r="A5906" s="4" t="s">
        <v>13</v>
      </c>
      <c r="B5906" s="6">
        <v>0</v>
      </c>
      <c r="C5906" s="9">
        <v>0.25800000000000001</v>
      </c>
      <c r="D5906" s="8">
        <v>0</v>
      </c>
    </row>
    <row r="5907" spans="1:4" x14ac:dyDescent="0.2">
      <c r="A5907" s="4" t="s">
        <v>13</v>
      </c>
      <c r="B5907" s="6">
        <v>1</v>
      </c>
      <c r="C5907" s="9">
        <v>0.26600000000000001</v>
      </c>
      <c r="D5907" s="8">
        <v>0</v>
      </c>
    </row>
    <row r="5908" spans="1:4" x14ac:dyDescent="0.2">
      <c r="A5908" s="4" t="s">
        <v>13</v>
      </c>
      <c r="B5908" s="6">
        <v>2</v>
      </c>
      <c r="C5908" s="9">
        <v>3.1989999999999998</v>
      </c>
      <c r="D5908" s="8">
        <v>0</v>
      </c>
    </row>
    <row r="5909" spans="1:4" x14ac:dyDescent="0.2">
      <c r="A5909" s="4" t="s">
        <v>13</v>
      </c>
      <c r="B5909" s="6">
        <v>3</v>
      </c>
      <c r="C5909" s="9">
        <v>3.4489999999999998</v>
      </c>
      <c r="D5909" s="8">
        <v>0</v>
      </c>
    </row>
    <row r="5910" spans="1:4" x14ac:dyDescent="0.2">
      <c r="A5910" s="4" t="s">
        <v>13</v>
      </c>
      <c r="B5910" s="6">
        <v>4</v>
      </c>
      <c r="C5910" s="9">
        <v>3.4710000000000001</v>
      </c>
      <c r="D5910" s="8">
        <v>0</v>
      </c>
    </row>
    <row r="5911" spans="1:4" x14ac:dyDescent="0.2">
      <c r="A5911" s="4" t="s">
        <v>13</v>
      </c>
      <c r="B5911" s="6">
        <v>5</v>
      </c>
      <c r="C5911" s="9">
        <v>3.4769999999999999</v>
      </c>
      <c r="D5911" s="8">
        <v>0</v>
      </c>
    </row>
    <row r="5912" spans="1:4" x14ac:dyDescent="0.2">
      <c r="A5912" s="4" t="s">
        <v>13</v>
      </c>
      <c r="B5912" s="6">
        <v>6</v>
      </c>
      <c r="C5912" s="9">
        <v>3.4390000000000001</v>
      </c>
      <c r="D5912" s="8">
        <v>14.46</v>
      </c>
    </row>
    <row r="5913" spans="1:4" x14ac:dyDescent="0.2">
      <c r="A5913" s="4" t="s">
        <v>13</v>
      </c>
      <c r="B5913" s="6">
        <v>7</v>
      </c>
      <c r="C5913" s="9">
        <v>3.5619999999999998</v>
      </c>
      <c r="D5913" s="8">
        <v>192.05</v>
      </c>
    </row>
    <row r="5914" spans="1:4" x14ac:dyDescent="0.2">
      <c r="A5914" s="4" t="s">
        <v>13</v>
      </c>
      <c r="B5914" s="6">
        <v>8</v>
      </c>
      <c r="C5914" s="9">
        <v>3.5710000000000002</v>
      </c>
      <c r="D5914" s="8">
        <v>402.93</v>
      </c>
    </row>
    <row r="5915" spans="1:4" x14ac:dyDescent="0.2">
      <c r="A5915" s="4" t="s">
        <v>13</v>
      </c>
      <c r="B5915" s="6">
        <v>9</v>
      </c>
      <c r="C5915" s="9">
        <v>3.6309999999999998</v>
      </c>
      <c r="D5915" s="8">
        <v>686.3</v>
      </c>
    </row>
    <row r="5916" spans="1:4" x14ac:dyDescent="0.2">
      <c r="A5916" s="4" t="s">
        <v>13</v>
      </c>
      <c r="B5916" s="6">
        <v>10</v>
      </c>
      <c r="C5916" s="9">
        <v>3.5920000000000001</v>
      </c>
      <c r="D5916" s="8">
        <v>872.03</v>
      </c>
    </row>
    <row r="5917" spans="1:4" x14ac:dyDescent="0.2">
      <c r="A5917" s="4" t="s">
        <v>13</v>
      </c>
      <c r="B5917" s="6">
        <v>11</v>
      </c>
      <c r="C5917" s="9">
        <v>3.5630000000000002</v>
      </c>
      <c r="D5917" s="8">
        <v>1015.45</v>
      </c>
    </row>
    <row r="5918" spans="1:4" x14ac:dyDescent="0.2">
      <c r="A5918" s="4" t="s">
        <v>13</v>
      </c>
      <c r="B5918" s="6">
        <v>12</v>
      </c>
      <c r="C5918" s="9">
        <v>3.47</v>
      </c>
      <c r="D5918" s="8">
        <v>1067.43</v>
      </c>
    </row>
    <row r="5919" spans="1:4" x14ac:dyDescent="0.2">
      <c r="A5919" s="4" t="s">
        <v>13</v>
      </c>
      <c r="B5919" s="6">
        <v>13</v>
      </c>
      <c r="C5919" s="9">
        <v>3.5049999999999999</v>
      </c>
      <c r="D5919" s="8">
        <v>1018.7</v>
      </c>
    </row>
    <row r="5920" spans="1:4" x14ac:dyDescent="0.2">
      <c r="A5920" s="4" t="s">
        <v>13</v>
      </c>
      <c r="B5920" s="6">
        <v>14</v>
      </c>
      <c r="C5920" s="9">
        <v>0.251</v>
      </c>
      <c r="D5920" s="8">
        <v>904.82</v>
      </c>
    </row>
    <row r="5921" spans="1:4" x14ac:dyDescent="0.2">
      <c r="A5921" s="4" t="s">
        <v>13</v>
      </c>
      <c r="B5921" s="6">
        <v>15</v>
      </c>
      <c r="C5921" s="9">
        <v>0.186</v>
      </c>
      <c r="D5921" s="8">
        <v>725.97</v>
      </c>
    </row>
    <row r="5922" spans="1:4" x14ac:dyDescent="0.2">
      <c r="A5922" s="4" t="s">
        <v>13</v>
      </c>
      <c r="B5922" s="6">
        <v>16</v>
      </c>
      <c r="C5922" s="9">
        <v>0.17499999999999999</v>
      </c>
      <c r="D5922" s="8">
        <v>497.05</v>
      </c>
    </row>
    <row r="5923" spans="1:4" x14ac:dyDescent="0.2">
      <c r="A5923" s="4" t="s">
        <v>13</v>
      </c>
      <c r="B5923" s="6">
        <v>17</v>
      </c>
      <c r="C5923" s="9">
        <v>0.17499999999999999</v>
      </c>
      <c r="D5923" s="8">
        <v>248.89</v>
      </c>
    </row>
    <row r="5924" spans="1:4" x14ac:dyDescent="0.2">
      <c r="A5924" s="4" t="s">
        <v>13</v>
      </c>
      <c r="B5924" s="6">
        <v>18</v>
      </c>
      <c r="C5924" s="9">
        <v>0.20899999999999999</v>
      </c>
      <c r="D5924" s="8">
        <v>34.54</v>
      </c>
    </row>
    <row r="5925" spans="1:4" x14ac:dyDescent="0.2">
      <c r="A5925" s="4" t="s">
        <v>13</v>
      </c>
      <c r="B5925" s="6">
        <v>19</v>
      </c>
      <c r="C5925" s="9">
        <v>0.17799999999999999</v>
      </c>
      <c r="D5925" s="8">
        <v>0</v>
      </c>
    </row>
    <row r="5926" spans="1:4" x14ac:dyDescent="0.2">
      <c r="A5926" s="4" t="s">
        <v>13</v>
      </c>
      <c r="B5926" s="6">
        <v>20</v>
      </c>
      <c r="C5926" s="9">
        <v>0.33400000000000002</v>
      </c>
      <c r="D5926" s="8">
        <v>0</v>
      </c>
    </row>
    <row r="5927" spans="1:4" x14ac:dyDescent="0.2">
      <c r="A5927" s="4" t="s">
        <v>13</v>
      </c>
      <c r="B5927" s="6">
        <v>21</v>
      </c>
      <c r="C5927" s="9">
        <v>0.22700000000000001</v>
      </c>
      <c r="D5927" s="8">
        <v>0</v>
      </c>
    </row>
    <row r="5928" spans="1:4" x14ac:dyDescent="0.2">
      <c r="A5928" s="4" t="s">
        <v>13</v>
      </c>
      <c r="B5928" s="6">
        <v>22</v>
      </c>
      <c r="C5928" s="9">
        <v>0.82199999999999995</v>
      </c>
      <c r="D5928" s="8">
        <v>0</v>
      </c>
    </row>
    <row r="5929" spans="1:4" x14ac:dyDescent="0.2">
      <c r="A5929" s="4" t="s">
        <v>13</v>
      </c>
      <c r="B5929" s="6">
        <v>23</v>
      </c>
      <c r="C5929" s="9">
        <v>0.33400000000000002</v>
      </c>
      <c r="D5929" s="8">
        <v>0</v>
      </c>
    </row>
    <row r="5930" spans="1:4" x14ac:dyDescent="0.2">
      <c r="A5930" s="4" t="s">
        <v>13</v>
      </c>
      <c r="B5930" s="6">
        <v>0</v>
      </c>
      <c r="C5930" s="9">
        <v>0.27100000000000002</v>
      </c>
      <c r="D5930" s="8">
        <v>0</v>
      </c>
    </row>
    <row r="5931" spans="1:4" x14ac:dyDescent="0.2">
      <c r="A5931" s="4" t="s">
        <v>13</v>
      </c>
      <c r="B5931" s="6">
        <v>1</v>
      </c>
      <c r="C5931" s="9">
        <v>0.26</v>
      </c>
      <c r="D5931" s="8">
        <v>0</v>
      </c>
    </row>
    <row r="5932" spans="1:4" x14ac:dyDescent="0.2">
      <c r="A5932" s="4" t="s">
        <v>13</v>
      </c>
      <c r="B5932" s="6">
        <v>2</v>
      </c>
      <c r="C5932" s="9">
        <v>3.4940000000000002</v>
      </c>
      <c r="D5932" s="8">
        <v>0</v>
      </c>
    </row>
    <row r="5933" spans="1:4" x14ac:dyDescent="0.2">
      <c r="A5933" s="4" t="s">
        <v>13</v>
      </c>
      <c r="B5933" s="6">
        <v>3</v>
      </c>
      <c r="C5933" s="9">
        <v>3.718</v>
      </c>
      <c r="D5933" s="8">
        <v>0</v>
      </c>
    </row>
    <row r="5934" spans="1:4" x14ac:dyDescent="0.2">
      <c r="A5934" s="4" t="s">
        <v>13</v>
      </c>
      <c r="B5934" s="6">
        <v>4</v>
      </c>
      <c r="C5934" s="9">
        <v>3.7240000000000002</v>
      </c>
      <c r="D5934" s="8">
        <v>0</v>
      </c>
    </row>
    <row r="5935" spans="1:4" x14ac:dyDescent="0.2">
      <c r="A5935" s="4" t="s">
        <v>13</v>
      </c>
      <c r="B5935" s="6">
        <v>5</v>
      </c>
      <c r="C5935" s="9">
        <v>3.7570000000000001</v>
      </c>
      <c r="D5935" s="8">
        <v>0</v>
      </c>
    </row>
    <row r="5936" spans="1:4" x14ac:dyDescent="0.2">
      <c r="A5936" s="4" t="s">
        <v>13</v>
      </c>
      <c r="B5936" s="6">
        <v>6</v>
      </c>
      <c r="C5936" s="9">
        <v>3.3570000000000002</v>
      </c>
      <c r="D5936" s="8">
        <v>14.46</v>
      </c>
    </row>
    <row r="5937" spans="1:4" x14ac:dyDescent="0.2">
      <c r="A5937" s="4" t="s">
        <v>13</v>
      </c>
      <c r="B5937" s="6">
        <v>7</v>
      </c>
      <c r="C5937" s="9">
        <v>3.1240000000000001</v>
      </c>
      <c r="D5937" s="8">
        <v>194.74</v>
      </c>
    </row>
    <row r="5938" spans="1:4" x14ac:dyDescent="0.2">
      <c r="A5938" s="4" t="s">
        <v>13</v>
      </c>
      <c r="B5938" s="6">
        <v>8</v>
      </c>
      <c r="C5938" s="9">
        <v>3.121</v>
      </c>
      <c r="D5938" s="8">
        <v>441.07</v>
      </c>
    </row>
    <row r="5939" spans="1:4" x14ac:dyDescent="0.2">
      <c r="A5939" s="4" t="s">
        <v>13</v>
      </c>
      <c r="B5939" s="6">
        <v>9</v>
      </c>
      <c r="C5939" s="9">
        <v>3.0910000000000002</v>
      </c>
      <c r="D5939" s="8">
        <v>678.61</v>
      </c>
    </row>
    <row r="5940" spans="1:4" x14ac:dyDescent="0.2">
      <c r="A5940" s="4" t="s">
        <v>13</v>
      </c>
      <c r="B5940" s="6">
        <v>10</v>
      </c>
      <c r="C5940" s="9">
        <v>3.117</v>
      </c>
      <c r="D5940" s="8">
        <v>872.15</v>
      </c>
    </row>
    <row r="5941" spans="1:4" x14ac:dyDescent="0.2">
      <c r="A5941" s="4" t="s">
        <v>13</v>
      </c>
      <c r="B5941" s="6">
        <v>11</v>
      </c>
      <c r="C5941" s="9">
        <v>3.12</v>
      </c>
      <c r="D5941" s="8">
        <v>1009.43</v>
      </c>
    </row>
    <row r="5942" spans="1:4" x14ac:dyDescent="0.2">
      <c r="A5942" s="4" t="s">
        <v>13</v>
      </c>
      <c r="B5942" s="6">
        <v>12</v>
      </c>
      <c r="C5942" s="9">
        <v>3.1230000000000002</v>
      </c>
      <c r="D5942" s="8">
        <v>1053.8399999999999</v>
      </c>
    </row>
    <row r="5943" spans="1:4" x14ac:dyDescent="0.2">
      <c r="A5943" s="4" t="s">
        <v>13</v>
      </c>
      <c r="B5943" s="6">
        <v>13</v>
      </c>
      <c r="C5943" s="9">
        <v>2.298</v>
      </c>
      <c r="D5943" s="8">
        <v>1017.71</v>
      </c>
    </row>
    <row r="5944" spans="1:4" x14ac:dyDescent="0.2">
      <c r="A5944" s="4" t="s">
        <v>13</v>
      </c>
      <c r="B5944" s="6">
        <v>14</v>
      </c>
      <c r="C5944" s="9">
        <v>0.32500000000000001</v>
      </c>
      <c r="D5944" s="8">
        <v>903.68</v>
      </c>
    </row>
    <row r="5945" spans="1:4" x14ac:dyDescent="0.2">
      <c r="A5945" s="4" t="s">
        <v>13</v>
      </c>
      <c r="B5945" s="6">
        <v>15</v>
      </c>
      <c r="C5945" s="9">
        <v>0.17499999999999999</v>
      </c>
      <c r="D5945" s="8">
        <v>728.57</v>
      </c>
    </row>
    <row r="5946" spans="1:4" x14ac:dyDescent="0.2">
      <c r="A5946" s="4" t="s">
        <v>13</v>
      </c>
      <c r="B5946" s="6">
        <v>16</v>
      </c>
      <c r="C5946" s="9">
        <v>0.16800000000000001</v>
      </c>
      <c r="D5946" s="8">
        <v>487.92</v>
      </c>
    </row>
    <row r="5947" spans="1:4" x14ac:dyDescent="0.2">
      <c r="A5947" s="4" t="s">
        <v>13</v>
      </c>
      <c r="B5947" s="6">
        <v>17</v>
      </c>
      <c r="C5947" s="9">
        <v>0.16900000000000001</v>
      </c>
      <c r="D5947" s="8">
        <v>235.51</v>
      </c>
    </row>
    <row r="5948" spans="1:4" x14ac:dyDescent="0.2">
      <c r="A5948" s="4" t="s">
        <v>13</v>
      </c>
      <c r="B5948" s="6">
        <v>18</v>
      </c>
      <c r="C5948" s="9">
        <v>0.17100000000000001</v>
      </c>
      <c r="D5948" s="8">
        <v>31.39</v>
      </c>
    </row>
    <row r="5949" spans="1:4" x14ac:dyDescent="0.2">
      <c r="A5949" s="4" t="s">
        <v>13</v>
      </c>
      <c r="B5949" s="6">
        <v>19</v>
      </c>
      <c r="C5949" s="9">
        <v>0.184</v>
      </c>
      <c r="D5949" s="8">
        <v>0</v>
      </c>
    </row>
    <row r="5950" spans="1:4" x14ac:dyDescent="0.2">
      <c r="A5950" s="4" t="s">
        <v>13</v>
      </c>
      <c r="B5950" s="6">
        <v>20</v>
      </c>
      <c r="C5950" s="9">
        <v>0.29499999999999998</v>
      </c>
      <c r="D5950" s="8">
        <v>0</v>
      </c>
    </row>
    <row r="5951" spans="1:4" x14ac:dyDescent="0.2">
      <c r="A5951" s="4" t="s">
        <v>13</v>
      </c>
      <c r="B5951" s="6">
        <v>21</v>
      </c>
      <c r="C5951" s="9">
        <v>0.49299999999999999</v>
      </c>
      <c r="D5951" s="8">
        <v>0</v>
      </c>
    </row>
    <row r="5952" spans="1:4" x14ac:dyDescent="0.2">
      <c r="A5952" s="4" t="s">
        <v>13</v>
      </c>
      <c r="B5952" s="6">
        <v>22</v>
      </c>
      <c r="C5952" s="9">
        <v>0.307</v>
      </c>
      <c r="D5952" s="8">
        <v>0</v>
      </c>
    </row>
    <row r="5953" spans="1:4" x14ac:dyDescent="0.2">
      <c r="A5953" s="4" t="s">
        <v>13</v>
      </c>
      <c r="B5953" s="6">
        <v>23</v>
      </c>
      <c r="C5953" s="9">
        <v>0.253</v>
      </c>
      <c r="D5953" s="8">
        <v>0</v>
      </c>
    </row>
    <row r="5954" spans="1:4" x14ac:dyDescent="0.2">
      <c r="A5954" s="4" t="s">
        <v>13</v>
      </c>
      <c r="B5954" s="6">
        <v>0</v>
      </c>
      <c r="C5954" s="9">
        <v>0.252</v>
      </c>
      <c r="D5954" s="8">
        <v>0</v>
      </c>
    </row>
    <row r="5955" spans="1:4" x14ac:dyDescent="0.2">
      <c r="A5955" s="4" t="s">
        <v>13</v>
      </c>
      <c r="B5955" s="6">
        <v>1</v>
      </c>
      <c r="C5955" s="9">
        <v>0.251</v>
      </c>
      <c r="D5955" s="8">
        <v>0</v>
      </c>
    </row>
    <row r="5956" spans="1:4" x14ac:dyDescent="0.2">
      <c r="A5956" s="4" t="s">
        <v>13</v>
      </c>
      <c r="B5956" s="6">
        <v>2</v>
      </c>
      <c r="C5956" s="9">
        <v>0.255</v>
      </c>
      <c r="D5956" s="8">
        <v>0</v>
      </c>
    </row>
    <row r="5957" spans="1:4" x14ac:dyDescent="0.2">
      <c r="A5957" s="4" t="s">
        <v>13</v>
      </c>
      <c r="B5957" s="6">
        <v>3</v>
      </c>
      <c r="C5957" s="9">
        <v>0.26600000000000001</v>
      </c>
      <c r="D5957" s="8">
        <v>0</v>
      </c>
    </row>
    <row r="5958" spans="1:4" x14ac:dyDescent="0.2">
      <c r="A5958" s="4" t="s">
        <v>13</v>
      </c>
      <c r="B5958" s="6">
        <v>4</v>
      </c>
      <c r="C5958" s="9">
        <v>0.27200000000000002</v>
      </c>
      <c r="D5958" s="8">
        <v>0</v>
      </c>
    </row>
    <row r="5959" spans="1:4" x14ac:dyDescent="0.2">
      <c r="A5959" s="4" t="s">
        <v>13</v>
      </c>
      <c r="B5959" s="6">
        <v>5</v>
      </c>
      <c r="C5959" s="9">
        <v>0.26900000000000002</v>
      </c>
      <c r="D5959" s="8">
        <v>0</v>
      </c>
    </row>
    <row r="5960" spans="1:4" x14ac:dyDescent="0.2">
      <c r="A5960" s="4" t="s">
        <v>13</v>
      </c>
      <c r="B5960" s="6">
        <v>6</v>
      </c>
      <c r="C5960" s="9">
        <v>0.21</v>
      </c>
      <c r="D5960" s="8">
        <v>11.75</v>
      </c>
    </row>
    <row r="5961" spans="1:4" x14ac:dyDescent="0.2">
      <c r="A5961" s="4" t="s">
        <v>13</v>
      </c>
      <c r="B5961" s="6">
        <v>7</v>
      </c>
      <c r="C5961" s="9">
        <v>0.16800000000000001</v>
      </c>
      <c r="D5961" s="8">
        <v>190.74</v>
      </c>
    </row>
    <row r="5962" spans="1:4" x14ac:dyDescent="0.2">
      <c r="A5962" s="4" t="s">
        <v>13</v>
      </c>
      <c r="B5962" s="6">
        <v>8</v>
      </c>
      <c r="C5962" s="9">
        <v>0.16200000000000001</v>
      </c>
      <c r="D5962" s="8">
        <v>438.15</v>
      </c>
    </row>
    <row r="5963" spans="1:4" x14ac:dyDescent="0.2">
      <c r="A5963" s="4" t="s">
        <v>13</v>
      </c>
      <c r="B5963" s="6">
        <v>9</v>
      </c>
      <c r="C5963" s="9">
        <v>0.16300000000000001</v>
      </c>
      <c r="D5963" s="8">
        <v>652.64</v>
      </c>
    </row>
    <row r="5964" spans="1:4" x14ac:dyDescent="0.2">
      <c r="A5964" s="4" t="s">
        <v>13</v>
      </c>
      <c r="B5964" s="6">
        <v>10</v>
      </c>
      <c r="C5964" s="9">
        <v>0.16600000000000001</v>
      </c>
      <c r="D5964" s="8">
        <v>867.05</v>
      </c>
    </row>
    <row r="5965" spans="1:4" x14ac:dyDescent="0.2">
      <c r="A5965" s="4" t="s">
        <v>13</v>
      </c>
      <c r="B5965" s="6">
        <v>11</v>
      </c>
      <c r="C5965" s="9">
        <v>0.17299999999999999</v>
      </c>
      <c r="D5965" s="8">
        <v>1003.33</v>
      </c>
    </row>
    <row r="5966" spans="1:4" x14ac:dyDescent="0.2">
      <c r="A5966" s="4" t="s">
        <v>13</v>
      </c>
      <c r="B5966" s="6">
        <v>12</v>
      </c>
      <c r="C5966" s="9">
        <v>0.17100000000000001</v>
      </c>
      <c r="D5966" s="8">
        <v>1059.4100000000001</v>
      </c>
    </row>
    <row r="5967" spans="1:4" x14ac:dyDescent="0.2">
      <c r="A5967" s="4" t="s">
        <v>13</v>
      </c>
      <c r="B5967" s="6">
        <v>13</v>
      </c>
      <c r="C5967" s="9">
        <v>0.17899999999999999</v>
      </c>
      <c r="D5967" s="8">
        <v>1016.72</v>
      </c>
    </row>
    <row r="5968" spans="1:4" x14ac:dyDescent="0.2">
      <c r="A5968" s="4" t="s">
        <v>13</v>
      </c>
      <c r="B5968" s="6">
        <v>14</v>
      </c>
      <c r="C5968" s="9">
        <v>0.23499999999999999</v>
      </c>
      <c r="D5968" s="8">
        <v>901.42</v>
      </c>
    </row>
    <row r="5969" spans="1:4" x14ac:dyDescent="0.2">
      <c r="A5969" s="4" t="s">
        <v>13</v>
      </c>
      <c r="B5969" s="6">
        <v>15</v>
      </c>
      <c r="C5969" s="9">
        <v>0.16500000000000001</v>
      </c>
      <c r="D5969" s="8">
        <v>726.09</v>
      </c>
    </row>
    <row r="5970" spans="1:4" x14ac:dyDescent="0.2">
      <c r="A5970" s="4" t="s">
        <v>13</v>
      </c>
      <c r="B5970" s="6">
        <v>16</v>
      </c>
      <c r="C5970" s="9">
        <v>0.17100000000000001</v>
      </c>
      <c r="D5970" s="8">
        <v>509.33</v>
      </c>
    </row>
    <row r="5971" spans="1:4" x14ac:dyDescent="0.2">
      <c r="A5971" s="4" t="s">
        <v>13</v>
      </c>
      <c r="B5971" s="6">
        <v>17</v>
      </c>
      <c r="C5971" s="9">
        <v>0.17100000000000001</v>
      </c>
      <c r="D5971" s="8">
        <v>230.82</v>
      </c>
    </row>
    <row r="5972" spans="1:4" x14ac:dyDescent="0.2">
      <c r="A5972" s="4" t="s">
        <v>13</v>
      </c>
      <c r="B5972" s="6">
        <v>18</v>
      </c>
      <c r="C5972" s="9">
        <v>0.17699999999999999</v>
      </c>
      <c r="D5972" s="8">
        <v>30.26</v>
      </c>
    </row>
    <row r="5973" spans="1:4" x14ac:dyDescent="0.2">
      <c r="A5973" s="4" t="s">
        <v>13</v>
      </c>
      <c r="B5973" s="6">
        <v>19</v>
      </c>
      <c r="C5973" s="9">
        <v>0.185</v>
      </c>
      <c r="D5973" s="8">
        <v>0</v>
      </c>
    </row>
    <row r="5974" spans="1:4" x14ac:dyDescent="0.2">
      <c r="A5974" s="4" t="s">
        <v>13</v>
      </c>
      <c r="B5974" s="6">
        <v>20</v>
      </c>
      <c r="C5974" s="9">
        <v>0.183</v>
      </c>
      <c r="D5974" s="8">
        <v>0</v>
      </c>
    </row>
    <row r="5975" spans="1:4" x14ac:dyDescent="0.2">
      <c r="A5975" s="4" t="s">
        <v>13</v>
      </c>
      <c r="B5975" s="6">
        <v>21</v>
      </c>
      <c r="C5975" s="9">
        <v>0.34699999999999998</v>
      </c>
      <c r="D5975" s="8">
        <v>0</v>
      </c>
    </row>
    <row r="5976" spans="1:4" x14ac:dyDescent="0.2">
      <c r="A5976" s="4" t="s">
        <v>13</v>
      </c>
      <c r="B5976" s="6">
        <v>22</v>
      </c>
      <c r="C5976" s="9">
        <v>1.2589999999999999</v>
      </c>
      <c r="D5976" s="8">
        <v>0</v>
      </c>
    </row>
    <row r="5977" spans="1:4" x14ac:dyDescent="0.2">
      <c r="A5977" s="4" t="s">
        <v>13</v>
      </c>
      <c r="B5977" s="6">
        <v>23</v>
      </c>
      <c r="C5977" s="9">
        <v>0.30299999999999999</v>
      </c>
      <c r="D5977" s="8">
        <v>0</v>
      </c>
    </row>
    <row r="5978" spans="1:4" x14ac:dyDescent="0.2">
      <c r="A5978" s="4" t="s">
        <v>13</v>
      </c>
      <c r="B5978" s="6">
        <v>0</v>
      </c>
      <c r="C5978" s="9">
        <v>0.254</v>
      </c>
      <c r="D5978" s="8">
        <v>0</v>
      </c>
    </row>
    <row r="5979" spans="1:4" x14ac:dyDescent="0.2">
      <c r="A5979" s="4" t="s">
        <v>13</v>
      </c>
      <c r="B5979" s="6">
        <v>1</v>
      </c>
      <c r="C5979" s="9">
        <v>0.254</v>
      </c>
      <c r="D5979" s="8">
        <v>0</v>
      </c>
    </row>
    <row r="5980" spans="1:4" x14ac:dyDescent="0.2">
      <c r="A5980" s="4" t="s">
        <v>13</v>
      </c>
      <c r="B5980" s="6">
        <v>2</v>
      </c>
      <c r="C5980" s="9">
        <v>3.327</v>
      </c>
      <c r="D5980" s="8">
        <v>0</v>
      </c>
    </row>
    <row r="5981" spans="1:4" x14ac:dyDescent="0.2">
      <c r="A5981" s="4" t="s">
        <v>13</v>
      </c>
      <c r="B5981" s="6">
        <v>3</v>
      </c>
      <c r="C5981" s="9">
        <v>3.1480000000000001</v>
      </c>
      <c r="D5981" s="8">
        <v>0</v>
      </c>
    </row>
    <row r="5982" spans="1:4" x14ac:dyDescent="0.2">
      <c r="A5982" s="4" t="s">
        <v>13</v>
      </c>
      <c r="B5982" s="6">
        <v>4</v>
      </c>
      <c r="C5982" s="9">
        <v>3.1760000000000002</v>
      </c>
      <c r="D5982" s="8">
        <v>0</v>
      </c>
    </row>
    <row r="5983" spans="1:4" x14ac:dyDescent="0.2">
      <c r="A5983" s="4" t="s">
        <v>13</v>
      </c>
      <c r="B5983" s="6">
        <v>5</v>
      </c>
      <c r="C5983" s="9">
        <v>3.17</v>
      </c>
      <c r="D5983" s="8">
        <v>0</v>
      </c>
    </row>
    <row r="5984" spans="1:4" x14ac:dyDescent="0.2">
      <c r="A5984" s="4" t="s">
        <v>13</v>
      </c>
      <c r="B5984" s="6">
        <v>6</v>
      </c>
      <c r="C5984" s="9">
        <v>3.1160000000000001</v>
      </c>
      <c r="D5984" s="8">
        <v>10.85</v>
      </c>
    </row>
    <row r="5985" spans="1:4" x14ac:dyDescent="0.2">
      <c r="A5985" s="4" t="s">
        <v>13</v>
      </c>
      <c r="B5985" s="6">
        <v>7</v>
      </c>
      <c r="C5985" s="9">
        <v>2.94</v>
      </c>
      <c r="D5985" s="8">
        <v>179.72</v>
      </c>
    </row>
    <row r="5986" spans="1:4" x14ac:dyDescent="0.2">
      <c r="A5986" s="4" t="s">
        <v>13</v>
      </c>
      <c r="B5986" s="6">
        <v>8</v>
      </c>
      <c r="C5986" s="9">
        <v>3.0139999999999998</v>
      </c>
      <c r="D5986" s="8">
        <v>440.17</v>
      </c>
    </row>
    <row r="5987" spans="1:4" x14ac:dyDescent="0.2">
      <c r="A5987" s="4" t="s">
        <v>13</v>
      </c>
      <c r="B5987" s="6">
        <v>9</v>
      </c>
      <c r="C5987" s="9">
        <v>3.0449999999999999</v>
      </c>
      <c r="D5987" s="8">
        <v>678.5</v>
      </c>
    </row>
    <row r="5988" spans="1:4" x14ac:dyDescent="0.2">
      <c r="A5988" s="4" t="s">
        <v>13</v>
      </c>
      <c r="B5988" s="6">
        <v>10</v>
      </c>
      <c r="C5988" s="9">
        <v>3.093</v>
      </c>
      <c r="D5988" s="8">
        <v>867.15</v>
      </c>
    </row>
    <row r="5989" spans="1:4" x14ac:dyDescent="0.2">
      <c r="A5989" s="4" t="s">
        <v>13</v>
      </c>
      <c r="B5989" s="6">
        <v>11</v>
      </c>
      <c r="C5989" s="9">
        <v>3.0939999999999999</v>
      </c>
      <c r="D5989" s="8">
        <v>997.11</v>
      </c>
    </row>
    <row r="5990" spans="1:4" x14ac:dyDescent="0.2">
      <c r="A5990" s="4" t="s">
        <v>13</v>
      </c>
      <c r="B5990" s="6">
        <v>12</v>
      </c>
      <c r="C5990" s="9">
        <v>3.1459999999999999</v>
      </c>
      <c r="D5990" s="8">
        <v>1071.3900000000001</v>
      </c>
    </row>
    <row r="5991" spans="1:4" x14ac:dyDescent="0.2">
      <c r="A5991" s="4" t="s">
        <v>13</v>
      </c>
      <c r="B5991" s="6">
        <v>13</v>
      </c>
      <c r="C5991" s="9">
        <v>3.145</v>
      </c>
      <c r="D5991" s="8">
        <v>1009.16</v>
      </c>
    </row>
    <row r="5992" spans="1:4" x14ac:dyDescent="0.2">
      <c r="A5992" s="4" t="s">
        <v>13</v>
      </c>
      <c r="B5992" s="6">
        <v>14</v>
      </c>
      <c r="C5992" s="9">
        <v>0.48199999999999998</v>
      </c>
      <c r="D5992" s="8">
        <v>894.87</v>
      </c>
    </row>
    <row r="5993" spans="1:4" x14ac:dyDescent="0.2">
      <c r="A5993" s="4" t="s">
        <v>13</v>
      </c>
      <c r="B5993" s="6">
        <v>15</v>
      </c>
      <c r="C5993" s="9">
        <v>0.214</v>
      </c>
      <c r="D5993" s="8">
        <v>687.05</v>
      </c>
    </row>
    <row r="5994" spans="1:4" x14ac:dyDescent="0.2">
      <c r="A5994" s="4" t="s">
        <v>13</v>
      </c>
      <c r="B5994" s="6">
        <v>16</v>
      </c>
      <c r="C5994" s="9">
        <v>0.16200000000000001</v>
      </c>
      <c r="D5994" s="8">
        <v>482.07</v>
      </c>
    </row>
    <row r="5995" spans="1:4" x14ac:dyDescent="0.2">
      <c r="A5995" s="4" t="s">
        <v>13</v>
      </c>
      <c r="B5995" s="6">
        <v>17</v>
      </c>
      <c r="C5995" s="9">
        <v>0.16</v>
      </c>
      <c r="D5995" s="8">
        <v>242.47</v>
      </c>
    </row>
    <row r="5996" spans="1:4" x14ac:dyDescent="0.2">
      <c r="A5996" s="4" t="s">
        <v>13</v>
      </c>
      <c r="B5996" s="6">
        <v>18</v>
      </c>
      <c r="C5996" s="9">
        <v>0.16200000000000001</v>
      </c>
      <c r="D5996" s="8">
        <v>28.93</v>
      </c>
    </row>
    <row r="5997" spans="1:4" x14ac:dyDescent="0.2">
      <c r="A5997" s="4" t="s">
        <v>13</v>
      </c>
      <c r="B5997" s="6">
        <v>19</v>
      </c>
      <c r="C5997" s="9">
        <v>0.20599999999999999</v>
      </c>
      <c r="D5997" s="8">
        <v>0</v>
      </c>
    </row>
    <row r="5998" spans="1:4" x14ac:dyDescent="0.2">
      <c r="A5998" s="4" t="s">
        <v>13</v>
      </c>
      <c r="B5998" s="6">
        <v>20</v>
      </c>
      <c r="C5998" s="9">
        <v>0.27600000000000002</v>
      </c>
      <c r="D5998" s="8">
        <v>0</v>
      </c>
    </row>
    <row r="5999" spans="1:4" x14ac:dyDescent="0.2">
      <c r="A5999" s="4" t="s">
        <v>13</v>
      </c>
      <c r="B5999" s="6">
        <v>21</v>
      </c>
      <c r="C5999" s="9">
        <v>0.55800000000000005</v>
      </c>
      <c r="D5999" s="8">
        <v>0</v>
      </c>
    </row>
    <row r="6000" spans="1:4" x14ac:dyDescent="0.2">
      <c r="A6000" s="4" t="s">
        <v>13</v>
      </c>
      <c r="B6000" s="6">
        <v>22</v>
      </c>
      <c r="C6000" s="9">
        <v>0.39900000000000002</v>
      </c>
      <c r="D6000" s="8">
        <v>0</v>
      </c>
    </row>
    <row r="6001" spans="1:4" x14ac:dyDescent="0.2">
      <c r="A6001" s="4" t="s">
        <v>13</v>
      </c>
      <c r="B6001" s="6">
        <v>23</v>
      </c>
      <c r="C6001" s="9">
        <v>0.26100000000000001</v>
      </c>
      <c r="D6001" s="8">
        <v>0</v>
      </c>
    </row>
    <row r="6002" spans="1:4" x14ac:dyDescent="0.2">
      <c r="A6002" s="4" t="s">
        <v>13</v>
      </c>
      <c r="B6002" s="6">
        <v>0</v>
      </c>
      <c r="C6002" s="9">
        <v>0.25900000000000001</v>
      </c>
      <c r="D6002" s="8">
        <v>0</v>
      </c>
    </row>
    <row r="6003" spans="1:4" x14ac:dyDescent="0.2">
      <c r="A6003" s="4" t="s">
        <v>13</v>
      </c>
      <c r="B6003" s="6">
        <v>1</v>
      </c>
      <c r="C6003" s="9">
        <v>0.26</v>
      </c>
      <c r="D6003" s="8">
        <v>0</v>
      </c>
    </row>
    <row r="6004" spans="1:4" x14ac:dyDescent="0.2">
      <c r="A6004" s="4" t="s">
        <v>13</v>
      </c>
      <c r="B6004" s="6">
        <v>2</v>
      </c>
      <c r="C6004" s="9">
        <v>3.7229999999999999</v>
      </c>
      <c r="D6004" s="8">
        <v>0</v>
      </c>
    </row>
    <row r="6005" spans="1:4" x14ac:dyDescent="0.2">
      <c r="A6005" s="4" t="s">
        <v>13</v>
      </c>
      <c r="B6005" s="6">
        <v>3</v>
      </c>
      <c r="C6005" s="9">
        <v>3.9249999999999998</v>
      </c>
      <c r="D6005" s="8">
        <v>0</v>
      </c>
    </row>
    <row r="6006" spans="1:4" x14ac:dyDescent="0.2">
      <c r="A6006" s="4" t="s">
        <v>13</v>
      </c>
      <c r="B6006" s="6">
        <v>4</v>
      </c>
      <c r="C6006" s="9">
        <v>3.9209999999999998</v>
      </c>
      <c r="D6006" s="8">
        <v>0</v>
      </c>
    </row>
    <row r="6007" spans="1:4" x14ac:dyDescent="0.2">
      <c r="A6007" s="4" t="s">
        <v>13</v>
      </c>
      <c r="B6007" s="6">
        <v>5</v>
      </c>
      <c r="C6007" s="9">
        <v>3.9089999999999998</v>
      </c>
      <c r="D6007" s="8">
        <v>0</v>
      </c>
    </row>
    <row r="6008" spans="1:4" x14ac:dyDescent="0.2">
      <c r="A6008" s="4" t="s">
        <v>13</v>
      </c>
      <c r="B6008" s="6">
        <v>6</v>
      </c>
      <c r="C6008" s="9">
        <v>3.84</v>
      </c>
      <c r="D6008" s="8">
        <v>10.85</v>
      </c>
    </row>
    <row r="6009" spans="1:4" x14ac:dyDescent="0.2">
      <c r="A6009" s="4" t="s">
        <v>13</v>
      </c>
      <c r="B6009" s="6">
        <v>7</v>
      </c>
      <c r="C6009" s="9">
        <v>3.7890000000000001</v>
      </c>
      <c r="D6009" s="8">
        <v>195.61</v>
      </c>
    </row>
    <row r="6010" spans="1:4" x14ac:dyDescent="0.2">
      <c r="A6010" s="4" t="s">
        <v>13</v>
      </c>
      <c r="B6010" s="6">
        <v>8</v>
      </c>
      <c r="C6010" s="9">
        <v>3.7850000000000001</v>
      </c>
      <c r="D6010" s="8">
        <v>445.89</v>
      </c>
    </row>
    <row r="6011" spans="1:4" x14ac:dyDescent="0.2">
      <c r="A6011" s="4" t="s">
        <v>13</v>
      </c>
      <c r="B6011" s="6">
        <v>9</v>
      </c>
      <c r="C6011" s="9">
        <v>3.7549999999999999</v>
      </c>
      <c r="D6011" s="8">
        <v>673.32</v>
      </c>
    </row>
    <row r="6012" spans="1:4" x14ac:dyDescent="0.2">
      <c r="A6012" s="4" t="s">
        <v>13</v>
      </c>
      <c r="B6012" s="6">
        <v>10</v>
      </c>
      <c r="C6012" s="9">
        <v>3.98</v>
      </c>
      <c r="D6012" s="8">
        <v>866.13</v>
      </c>
    </row>
    <row r="6013" spans="1:4" x14ac:dyDescent="0.2">
      <c r="A6013" s="4" t="s">
        <v>13</v>
      </c>
      <c r="B6013" s="6">
        <v>11</v>
      </c>
      <c r="C6013" s="9">
        <v>3.8340000000000001</v>
      </c>
      <c r="D6013" s="8">
        <v>997.36</v>
      </c>
    </row>
    <row r="6014" spans="1:4" x14ac:dyDescent="0.2">
      <c r="A6014" s="4" t="s">
        <v>13</v>
      </c>
      <c r="B6014" s="6">
        <v>12</v>
      </c>
      <c r="C6014" s="9">
        <v>3.7189999999999999</v>
      </c>
      <c r="D6014" s="8">
        <v>1033.5999999999999</v>
      </c>
    </row>
    <row r="6015" spans="1:4" x14ac:dyDescent="0.2">
      <c r="A6015" s="4" t="s">
        <v>13</v>
      </c>
      <c r="B6015" s="6">
        <v>13</v>
      </c>
      <c r="C6015" s="9">
        <v>3.76</v>
      </c>
      <c r="D6015" s="8">
        <v>1008.16</v>
      </c>
    </row>
    <row r="6016" spans="1:4" x14ac:dyDescent="0.2">
      <c r="A6016" s="4" t="s">
        <v>13</v>
      </c>
      <c r="B6016" s="6">
        <v>14</v>
      </c>
      <c r="C6016" s="9">
        <v>0.57799999999999996</v>
      </c>
      <c r="D6016" s="8">
        <v>898.01</v>
      </c>
    </row>
    <row r="6017" spans="1:4" x14ac:dyDescent="0.2">
      <c r="A6017" s="4" t="s">
        <v>13</v>
      </c>
      <c r="B6017" s="6">
        <v>15</v>
      </c>
      <c r="C6017" s="9">
        <v>0.188</v>
      </c>
      <c r="D6017" s="8">
        <v>725.26</v>
      </c>
    </row>
    <row r="6018" spans="1:4" x14ac:dyDescent="0.2">
      <c r="A6018" s="4" t="s">
        <v>13</v>
      </c>
      <c r="B6018" s="6">
        <v>16</v>
      </c>
      <c r="C6018" s="9">
        <v>0.17799999999999999</v>
      </c>
      <c r="D6018" s="8">
        <v>494.99</v>
      </c>
    </row>
    <row r="6019" spans="1:4" x14ac:dyDescent="0.2">
      <c r="A6019" s="4" t="s">
        <v>13</v>
      </c>
      <c r="B6019" s="6">
        <v>17</v>
      </c>
      <c r="C6019" s="9">
        <v>0.17499999999999999</v>
      </c>
      <c r="D6019" s="8">
        <v>246.28</v>
      </c>
    </row>
    <row r="6020" spans="1:4" x14ac:dyDescent="0.2">
      <c r="A6020" s="4" t="s">
        <v>13</v>
      </c>
      <c r="B6020" s="6">
        <v>18</v>
      </c>
      <c r="C6020" s="9">
        <v>0.17399999999999999</v>
      </c>
      <c r="D6020" s="8">
        <v>25.95</v>
      </c>
    </row>
    <row r="6021" spans="1:4" x14ac:dyDescent="0.2">
      <c r="A6021" s="4" t="s">
        <v>13</v>
      </c>
      <c r="B6021" s="6">
        <v>19</v>
      </c>
      <c r="C6021" s="9">
        <v>0.20100000000000001</v>
      </c>
      <c r="D6021" s="8">
        <v>0</v>
      </c>
    </row>
    <row r="6022" spans="1:4" x14ac:dyDescent="0.2">
      <c r="A6022" s="4" t="s">
        <v>13</v>
      </c>
      <c r="B6022" s="6">
        <v>20</v>
      </c>
      <c r="C6022" s="9">
        <v>0.23300000000000001</v>
      </c>
      <c r="D6022" s="8">
        <v>0</v>
      </c>
    </row>
    <row r="6023" spans="1:4" x14ac:dyDescent="0.2">
      <c r="A6023" s="4" t="s">
        <v>13</v>
      </c>
      <c r="B6023" s="6">
        <v>21</v>
      </c>
      <c r="C6023" s="9">
        <v>0.29499999999999998</v>
      </c>
      <c r="D6023" s="8">
        <v>0</v>
      </c>
    </row>
    <row r="6024" spans="1:4" x14ac:dyDescent="0.2">
      <c r="A6024" s="4" t="s">
        <v>13</v>
      </c>
      <c r="B6024" s="6">
        <v>22</v>
      </c>
      <c r="C6024" s="9">
        <v>0.85099999999999998</v>
      </c>
      <c r="D6024" s="8">
        <v>0</v>
      </c>
    </row>
    <row r="6025" spans="1:4" x14ac:dyDescent="0.2">
      <c r="A6025" s="4" t="s">
        <v>13</v>
      </c>
      <c r="B6025" s="6">
        <v>23</v>
      </c>
      <c r="C6025" s="9">
        <v>0.72399999999999998</v>
      </c>
      <c r="D6025" s="8">
        <v>0</v>
      </c>
    </row>
    <row r="6026" spans="1:4" x14ac:dyDescent="0.2">
      <c r="A6026" s="4" t="s">
        <v>13</v>
      </c>
      <c r="B6026" s="6">
        <v>0</v>
      </c>
      <c r="C6026" s="9">
        <v>0.72299999999999998</v>
      </c>
      <c r="D6026" s="8">
        <v>0</v>
      </c>
    </row>
    <row r="6027" spans="1:4" x14ac:dyDescent="0.2">
      <c r="A6027" s="4" t="s">
        <v>13</v>
      </c>
      <c r="B6027" s="6">
        <v>1</v>
      </c>
      <c r="C6027" s="9">
        <v>0.73099999999999998</v>
      </c>
      <c r="D6027" s="8">
        <v>0</v>
      </c>
    </row>
    <row r="6028" spans="1:4" x14ac:dyDescent="0.2">
      <c r="A6028" s="4" t="s">
        <v>13</v>
      </c>
      <c r="B6028" s="6">
        <v>2</v>
      </c>
      <c r="C6028" s="9">
        <v>4.2210000000000001</v>
      </c>
      <c r="D6028" s="8">
        <v>0</v>
      </c>
    </row>
    <row r="6029" spans="1:4" x14ac:dyDescent="0.2">
      <c r="A6029" s="4" t="s">
        <v>13</v>
      </c>
      <c r="B6029" s="6">
        <v>3</v>
      </c>
      <c r="C6029" s="9">
        <v>4.4130000000000003</v>
      </c>
      <c r="D6029" s="8">
        <v>0</v>
      </c>
    </row>
    <row r="6030" spans="1:4" x14ac:dyDescent="0.2">
      <c r="A6030" s="4" t="s">
        <v>13</v>
      </c>
      <c r="B6030" s="6">
        <v>4</v>
      </c>
      <c r="C6030" s="9">
        <v>4.38</v>
      </c>
      <c r="D6030" s="8">
        <v>0</v>
      </c>
    </row>
    <row r="6031" spans="1:4" x14ac:dyDescent="0.2">
      <c r="A6031" s="4" t="s">
        <v>13</v>
      </c>
      <c r="B6031" s="6">
        <v>5</v>
      </c>
      <c r="C6031" s="9">
        <v>4.3719999999999999</v>
      </c>
      <c r="D6031" s="8">
        <v>0</v>
      </c>
    </row>
    <row r="6032" spans="1:4" x14ac:dyDescent="0.2">
      <c r="A6032" s="4" t="s">
        <v>13</v>
      </c>
      <c r="B6032" s="6">
        <v>6</v>
      </c>
      <c r="C6032" s="9">
        <v>4.3140000000000001</v>
      </c>
      <c r="D6032" s="8">
        <v>9.0399999999999991</v>
      </c>
    </row>
    <row r="6033" spans="1:4" x14ac:dyDescent="0.2">
      <c r="A6033" s="4" t="s">
        <v>13</v>
      </c>
      <c r="B6033" s="6">
        <v>7</v>
      </c>
      <c r="C6033" s="9">
        <v>4.2690000000000001</v>
      </c>
      <c r="D6033" s="8">
        <v>199.9</v>
      </c>
    </row>
    <row r="6034" spans="1:4" x14ac:dyDescent="0.2">
      <c r="A6034" s="4" t="s">
        <v>13</v>
      </c>
      <c r="B6034" s="6">
        <v>8</v>
      </c>
      <c r="C6034" s="9">
        <v>4.1139999999999999</v>
      </c>
      <c r="D6034" s="8">
        <v>445.49</v>
      </c>
    </row>
    <row r="6035" spans="1:4" x14ac:dyDescent="0.2">
      <c r="A6035" s="4" t="s">
        <v>13</v>
      </c>
      <c r="B6035" s="6">
        <v>9</v>
      </c>
      <c r="C6035" s="9">
        <v>3.7629999999999999</v>
      </c>
      <c r="D6035" s="8">
        <v>678.35</v>
      </c>
    </row>
    <row r="6036" spans="1:4" x14ac:dyDescent="0.2">
      <c r="A6036" s="4" t="s">
        <v>13</v>
      </c>
      <c r="B6036" s="6">
        <v>10</v>
      </c>
      <c r="C6036" s="9">
        <v>3.758</v>
      </c>
      <c r="D6036" s="8">
        <v>860.84</v>
      </c>
    </row>
    <row r="6037" spans="1:4" x14ac:dyDescent="0.2">
      <c r="A6037" s="4" t="s">
        <v>13</v>
      </c>
      <c r="B6037" s="6">
        <v>11</v>
      </c>
      <c r="C6037" s="9">
        <v>3.7719999999999998</v>
      </c>
      <c r="D6037" s="8">
        <v>972.05</v>
      </c>
    </row>
    <row r="6038" spans="1:4" x14ac:dyDescent="0.2">
      <c r="A6038" s="4" t="s">
        <v>13</v>
      </c>
      <c r="B6038" s="6">
        <v>12</v>
      </c>
      <c r="C6038" s="9">
        <v>3.742</v>
      </c>
      <c r="D6038" s="8">
        <v>1020.18</v>
      </c>
    </row>
    <row r="6039" spans="1:4" x14ac:dyDescent="0.2">
      <c r="A6039" s="4" t="s">
        <v>13</v>
      </c>
      <c r="B6039" s="6">
        <v>13</v>
      </c>
      <c r="C6039" s="9">
        <v>3.7570000000000001</v>
      </c>
      <c r="D6039" s="8">
        <v>993.7</v>
      </c>
    </row>
    <row r="6040" spans="1:4" x14ac:dyDescent="0.2">
      <c r="A6040" s="4" t="s">
        <v>13</v>
      </c>
      <c r="B6040" s="6">
        <v>14</v>
      </c>
      <c r="C6040" s="9">
        <v>0.54800000000000004</v>
      </c>
      <c r="D6040" s="8">
        <v>884.79</v>
      </c>
    </row>
    <row r="6041" spans="1:4" x14ac:dyDescent="0.2">
      <c r="A6041" s="4" t="s">
        <v>13</v>
      </c>
      <c r="B6041" s="6">
        <v>15</v>
      </c>
      <c r="C6041" s="9">
        <v>0.182</v>
      </c>
      <c r="D6041" s="8">
        <v>714.54</v>
      </c>
    </row>
    <row r="6042" spans="1:4" x14ac:dyDescent="0.2">
      <c r="A6042" s="4" t="s">
        <v>13</v>
      </c>
      <c r="B6042" s="6">
        <v>16</v>
      </c>
      <c r="C6042" s="9">
        <v>0.16400000000000001</v>
      </c>
      <c r="D6042" s="8">
        <v>488.41</v>
      </c>
    </row>
    <row r="6043" spans="1:4" x14ac:dyDescent="0.2">
      <c r="A6043" s="4" t="s">
        <v>13</v>
      </c>
      <c r="B6043" s="6">
        <v>17</v>
      </c>
      <c r="C6043" s="9">
        <v>0.159</v>
      </c>
      <c r="D6043" s="8">
        <v>239.61</v>
      </c>
    </row>
    <row r="6044" spans="1:4" x14ac:dyDescent="0.2">
      <c r="A6044" s="4" t="s">
        <v>13</v>
      </c>
      <c r="B6044" s="6">
        <v>18</v>
      </c>
      <c r="C6044" s="9">
        <v>0.16500000000000001</v>
      </c>
      <c r="D6044" s="8">
        <v>24.13</v>
      </c>
    </row>
    <row r="6045" spans="1:4" x14ac:dyDescent="0.2">
      <c r="A6045" s="4" t="s">
        <v>13</v>
      </c>
      <c r="B6045" s="6">
        <v>19</v>
      </c>
      <c r="C6045" s="9">
        <v>0.16700000000000001</v>
      </c>
      <c r="D6045" s="8">
        <v>0</v>
      </c>
    </row>
    <row r="6046" spans="1:4" x14ac:dyDescent="0.2">
      <c r="A6046" s="4" t="s">
        <v>13</v>
      </c>
      <c r="B6046" s="6">
        <v>20</v>
      </c>
      <c r="C6046" s="9">
        <v>0.183</v>
      </c>
      <c r="D6046" s="8">
        <v>0</v>
      </c>
    </row>
    <row r="6047" spans="1:4" x14ac:dyDescent="0.2">
      <c r="A6047" s="4" t="s">
        <v>13</v>
      </c>
      <c r="B6047" s="6">
        <v>21</v>
      </c>
      <c r="C6047" s="9">
        <v>0.215</v>
      </c>
      <c r="D6047" s="8">
        <v>0</v>
      </c>
    </row>
    <row r="6048" spans="1:4" x14ac:dyDescent="0.2">
      <c r="A6048" s="4" t="s">
        <v>13</v>
      </c>
      <c r="B6048" s="6">
        <v>22</v>
      </c>
      <c r="C6048" s="9">
        <v>0.26600000000000001</v>
      </c>
      <c r="D6048" s="8">
        <v>0</v>
      </c>
    </row>
    <row r="6049" spans="1:4" x14ac:dyDescent="0.2">
      <c r="A6049" s="4" t="s">
        <v>13</v>
      </c>
      <c r="B6049" s="6">
        <v>23</v>
      </c>
      <c r="C6049" s="9">
        <v>0.26</v>
      </c>
      <c r="D6049" s="8">
        <v>0</v>
      </c>
    </row>
    <row r="6050" spans="1:4" x14ac:dyDescent="0.2">
      <c r="A6050" s="4" t="s">
        <v>13</v>
      </c>
      <c r="B6050" s="6">
        <v>0</v>
      </c>
      <c r="C6050" s="9">
        <v>0.255</v>
      </c>
      <c r="D6050" s="8">
        <v>0</v>
      </c>
    </row>
    <row r="6051" spans="1:4" x14ac:dyDescent="0.2">
      <c r="A6051" s="4" t="s">
        <v>13</v>
      </c>
      <c r="B6051" s="6">
        <v>1</v>
      </c>
      <c r="C6051" s="9">
        <v>0.25600000000000001</v>
      </c>
      <c r="D6051" s="8">
        <v>0</v>
      </c>
    </row>
    <row r="6052" spans="1:4" x14ac:dyDescent="0.2">
      <c r="A6052" s="4" t="s">
        <v>13</v>
      </c>
      <c r="B6052" s="6">
        <v>2</v>
      </c>
      <c r="C6052" s="9">
        <v>3.722</v>
      </c>
      <c r="D6052" s="8">
        <v>0</v>
      </c>
    </row>
    <row r="6053" spans="1:4" x14ac:dyDescent="0.2">
      <c r="A6053" s="4" t="s">
        <v>13</v>
      </c>
      <c r="B6053" s="6">
        <v>3</v>
      </c>
      <c r="C6053" s="9">
        <v>3.9279999999999999</v>
      </c>
      <c r="D6053" s="8">
        <v>0</v>
      </c>
    </row>
    <row r="6054" spans="1:4" x14ac:dyDescent="0.2">
      <c r="A6054" s="4" t="s">
        <v>13</v>
      </c>
      <c r="B6054" s="6">
        <v>4</v>
      </c>
      <c r="C6054" s="9">
        <v>3.9350000000000001</v>
      </c>
      <c r="D6054" s="8">
        <v>0</v>
      </c>
    </row>
    <row r="6055" spans="1:4" x14ac:dyDescent="0.2">
      <c r="A6055" s="4" t="s">
        <v>13</v>
      </c>
      <c r="B6055" s="6">
        <v>5</v>
      </c>
      <c r="C6055" s="9">
        <v>3.9239999999999999</v>
      </c>
      <c r="D6055" s="8">
        <v>0</v>
      </c>
    </row>
    <row r="6056" spans="1:4" x14ac:dyDescent="0.2">
      <c r="A6056" s="4" t="s">
        <v>13</v>
      </c>
      <c r="B6056" s="6">
        <v>6</v>
      </c>
      <c r="C6056" s="9">
        <v>3.863</v>
      </c>
      <c r="D6056" s="8">
        <v>0</v>
      </c>
    </row>
    <row r="6057" spans="1:4" x14ac:dyDescent="0.2">
      <c r="A6057" s="4" t="s">
        <v>13</v>
      </c>
      <c r="B6057" s="6">
        <v>7</v>
      </c>
      <c r="C6057" s="9">
        <v>3.802</v>
      </c>
      <c r="D6057" s="8">
        <v>195.74</v>
      </c>
    </row>
    <row r="6058" spans="1:4" x14ac:dyDescent="0.2">
      <c r="A6058" s="4" t="s">
        <v>13</v>
      </c>
      <c r="B6058" s="6">
        <v>8</v>
      </c>
      <c r="C6058" s="9">
        <v>3.794</v>
      </c>
      <c r="D6058" s="8">
        <v>445.17</v>
      </c>
    </row>
    <row r="6059" spans="1:4" x14ac:dyDescent="0.2">
      <c r="A6059" s="4" t="s">
        <v>13</v>
      </c>
      <c r="B6059" s="6">
        <v>9</v>
      </c>
      <c r="C6059" s="9">
        <v>3.7650000000000001</v>
      </c>
      <c r="D6059" s="8">
        <v>678.29</v>
      </c>
    </row>
    <row r="6060" spans="1:4" x14ac:dyDescent="0.2">
      <c r="A6060" s="4" t="s">
        <v>13</v>
      </c>
      <c r="B6060" s="6">
        <v>10</v>
      </c>
      <c r="C6060" s="9">
        <v>3.7850000000000001</v>
      </c>
      <c r="D6060" s="8">
        <v>866.31</v>
      </c>
    </row>
    <row r="6061" spans="1:4" x14ac:dyDescent="0.2">
      <c r="A6061" s="4" t="s">
        <v>13</v>
      </c>
      <c r="B6061" s="6">
        <v>11</v>
      </c>
      <c r="C6061" s="9">
        <v>3.9079999999999999</v>
      </c>
      <c r="D6061" s="8">
        <v>996.64</v>
      </c>
    </row>
    <row r="6062" spans="1:4" x14ac:dyDescent="0.2">
      <c r="A6062" s="4" t="s">
        <v>13</v>
      </c>
      <c r="B6062" s="6">
        <v>12</v>
      </c>
      <c r="C6062" s="9">
        <v>3.9390000000000001</v>
      </c>
      <c r="D6062" s="8">
        <v>1019.17</v>
      </c>
    </row>
    <row r="6063" spans="1:4" x14ac:dyDescent="0.2">
      <c r="A6063" s="4" t="s">
        <v>13</v>
      </c>
      <c r="B6063" s="6">
        <v>13</v>
      </c>
      <c r="C6063" s="9">
        <v>3.879</v>
      </c>
      <c r="D6063" s="8">
        <v>928.53</v>
      </c>
    </row>
    <row r="6064" spans="1:4" x14ac:dyDescent="0.2">
      <c r="A6064" s="4" t="s">
        <v>13</v>
      </c>
      <c r="B6064" s="6">
        <v>14</v>
      </c>
      <c r="C6064" s="9">
        <v>0.66400000000000003</v>
      </c>
      <c r="D6064" s="8">
        <v>848.46</v>
      </c>
    </row>
    <row r="6065" spans="1:4" x14ac:dyDescent="0.2">
      <c r="A6065" s="4" t="s">
        <v>13</v>
      </c>
      <c r="B6065" s="6">
        <v>15</v>
      </c>
      <c r="C6065" s="9">
        <v>0.191</v>
      </c>
      <c r="D6065" s="8">
        <v>698.25</v>
      </c>
    </row>
    <row r="6066" spans="1:4" x14ac:dyDescent="0.2">
      <c r="A6066" s="4" t="s">
        <v>13</v>
      </c>
      <c r="B6066" s="6">
        <v>16</v>
      </c>
      <c r="C6066" s="9">
        <v>0.17499999999999999</v>
      </c>
      <c r="D6066" s="8">
        <v>431.48</v>
      </c>
    </row>
    <row r="6067" spans="1:4" x14ac:dyDescent="0.2">
      <c r="A6067" s="4" t="s">
        <v>13</v>
      </c>
      <c r="B6067" s="6">
        <v>17</v>
      </c>
      <c r="C6067" s="9">
        <v>0.17499999999999999</v>
      </c>
      <c r="D6067" s="8">
        <v>227.67</v>
      </c>
    </row>
    <row r="6068" spans="1:4" x14ac:dyDescent="0.2">
      <c r="A6068" s="4" t="s">
        <v>13</v>
      </c>
      <c r="B6068" s="6">
        <v>18</v>
      </c>
      <c r="C6068" s="9">
        <v>0.18</v>
      </c>
      <c r="D6068" s="8">
        <v>21.58</v>
      </c>
    </row>
    <row r="6069" spans="1:4" x14ac:dyDescent="0.2">
      <c r="A6069" s="4" t="s">
        <v>13</v>
      </c>
      <c r="B6069" s="6">
        <v>19</v>
      </c>
      <c r="C6069" s="9">
        <v>0.17699999999999999</v>
      </c>
      <c r="D6069" s="8">
        <v>0</v>
      </c>
    </row>
    <row r="6070" spans="1:4" x14ac:dyDescent="0.2">
      <c r="A6070" s="4" t="s">
        <v>13</v>
      </c>
      <c r="B6070" s="6">
        <v>20</v>
      </c>
      <c r="C6070" s="9">
        <v>0.17299999999999999</v>
      </c>
      <c r="D6070" s="8">
        <v>0</v>
      </c>
    </row>
    <row r="6071" spans="1:4" x14ac:dyDescent="0.2">
      <c r="A6071" s="4" t="s">
        <v>13</v>
      </c>
      <c r="B6071" s="6">
        <v>21</v>
      </c>
      <c r="C6071" s="9">
        <v>0.28699999999999998</v>
      </c>
      <c r="D6071" s="8">
        <v>0</v>
      </c>
    </row>
    <row r="6072" spans="1:4" x14ac:dyDescent="0.2">
      <c r="A6072" s="4" t="s">
        <v>13</v>
      </c>
      <c r="B6072" s="6">
        <v>22</v>
      </c>
      <c r="C6072" s="9">
        <v>0.35499999999999998</v>
      </c>
      <c r="D6072" s="8">
        <v>0</v>
      </c>
    </row>
    <row r="6073" spans="1:4" x14ac:dyDescent="0.2">
      <c r="A6073" s="4" t="s">
        <v>13</v>
      </c>
      <c r="B6073" s="6">
        <v>23</v>
      </c>
      <c r="C6073" s="9">
        <v>0.27300000000000002</v>
      </c>
      <c r="D6073" s="8">
        <v>0</v>
      </c>
    </row>
    <row r="6074" spans="1:4" x14ac:dyDescent="0.2">
      <c r="A6074" s="4" t="s">
        <v>13</v>
      </c>
      <c r="B6074" s="6">
        <v>0</v>
      </c>
      <c r="C6074" s="9">
        <v>0.27300000000000002</v>
      </c>
      <c r="D6074" s="8">
        <v>0</v>
      </c>
    </row>
    <row r="6075" spans="1:4" x14ac:dyDescent="0.2">
      <c r="A6075" s="4" t="s">
        <v>13</v>
      </c>
      <c r="B6075" s="6">
        <v>1</v>
      </c>
      <c r="C6075" s="9">
        <v>0.25700000000000001</v>
      </c>
      <c r="D6075" s="8">
        <v>0</v>
      </c>
    </row>
    <row r="6076" spans="1:4" x14ac:dyDescent="0.2">
      <c r="A6076" s="4" t="s">
        <v>13</v>
      </c>
      <c r="B6076" s="6">
        <v>2</v>
      </c>
      <c r="C6076" s="9">
        <v>3.7050000000000001</v>
      </c>
      <c r="D6076" s="8">
        <v>0</v>
      </c>
    </row>
    <row r="6077" spans="1:4" x14ac:dyDescent="0.2">
      <c r="A6077" s="4" t="s">
        <v>13</v>
      </c>
      <c r="B6077" s="6">
        <v>3</v>
      </c>
      <c r="C6077" s="9">
        <v>3.9009999999999998</v>
      </c>
      <c r="D6077" s="8">
        <v>0</v>
      </c>
    </row>
    <row r="6078" spans="1:4" x14ac:dyDescent="0.2">
      <c r="A6078" s="4" t="s">
        <v>13</v>
      </c>
      <c r="B6078" s="6">
        <v>4</v>
      </c>
      <c r="C6078" s="9">
        <v>3.9119999999999999</v>
      </c>
      <c r="D6078" s="8">
        <v>0</v>
      </c>
    </row>
    <row r="6079" spans="1:4" x14ac:dyDescent="0.2">
      <c r="A6079" s="4" t="s">
        <v>13</v>
      </c>
      <c r="B6079" s="6">
        <v>5</v>
      </c>
      <c r="C6079" s="9">
        <v>3.9060000000000001</v>
      </c>
      <c r="D6079" s="8">
        <v>0</v>
      </c>
    </row>
    <row r="6080" spans="1:4" x14ac:dyDescent="0.2">
      <c r="A6080" s="4" t="s">
        <v>13</v>
      </c>
      <c r="B6080" s="6">
        <v>6</v>
      </c>
      <c r="C6080" s="9">
        <v>3.835</v>
      </c>
      <c r="D6080" s="8">
        <v>0</v>
      </c>
    </row>
    <row r="6081" spans="1:4" x14ac:dyDescent="0.2">
      <c r="A6081" s="4" t="s">
        <v>13</v>
      </c>
      <c r="B6081" s="6">
        <v>7</v>
      </c>
      <c r="C6081" s="9">
        <v>3.7709999999999999</v>
      </c>
      <c r="D6081" s="8">
        <v>199.13</v>
      </c>
    </row>
    <row r="6082" spans="1:4" x14ac:dyDescent="0.2">
      <c r="A6082" s="4" t="s">
        <v>13</v>
      </c>
      <c r="B6082" s="6">
        <v>8</v>
      </c>
      <c r="C6082" s="9">
        <v>3.8479999999999999</v>
      </c>
      <c r="D6082" s="8">
        <v>432.99</v>
      </c>
    </row>
    <row r="6083" spans="1:4" x14ac:dyDescent="0.2">
      <c r="A6083" s="4" t="s">
        <v>13</v>
      </c>
      <c r="B6083" s="6">
        <v>9</v>
      </c>
      <c r="C6083" s="9">
        <v>3.72</v>
      </c>
      <c r="D6083" s="8">
        <v>668.91</v>
      </c>
    </row>
    <row r="6084" spans="1:4" x14ac:dyDescent="0.2">
      <c r="A6084" s="4" t="s">
        <v>13</v>
      </c>
      <c r="B6084" s="6">
        <v>10</v>
      </c>
      <c r="C6084" s="9">
        <v>3.798</v>
      </c>
      <c r="D6084" s="8">
        <v>855.54</v>
      </c>
    </row>
    <row r="6085" spans="1:4" x14ac:dyDescent="0.2">
      <c r="A6085" s="4" t="s">
        <v>13</v>
      </c>
      <c r="B6085" s="6">
        <v>11</v>
      </c>
      <c r="C6085" s="9">
        <v>3.8130000000000002</v>
      </c>
      <c r="D6085" s="8">
        <v>971.03</v>
      </c>
    </row>
    <row r="6086" spans="1:4" x14ac:dyDescent="0.2">
      <c r="A6086" s="4" t="s">
        <v>13</v>
      </c>
      <c r="B6086" s="6">
        <v>12</v>
      </c>
      <c r="C6086" s="9">
        <v>3.7909999999999999</v>
      </c>
      <c r="D6086" s="8">
        <v>1018.08</v>
      </c>
    </row>
    <row r="6087" spans="1:4" x14ac:dyDescent="0.2">
      <c r="A6087" s="4" t="s">
        <v>13</v>
      </c>
      <c r="B6087" s="6">
        <v>13</v>
      </c>
      <c r="C6087" s="9">
        <v>3.7069999999999999</v>
      </c>
      <c r="D6087" s="8">
        <v>984.67</v>
      </c>
    </row>
    <row r="6088" spans="1:4" x14ac:dyDescent="0.2">
      <c r="A6088" s="4" t="s">
        <v>13</v>
      </c>
      <c r="B6088" s="6">
        <v>14</v>
      </c>
      <c r="C6088" s="9">
        <v>0.496</v>
      </c>
      <c r="D6088" s="8">
        <v>892.35</v>
      </c>
    </row>
    <row r="6089" spans="1:4" x14ac:dyDescent="0.2">
      <c r="A6089" s="4" t="s">
        <v>13</v>
      </c>
      <c r="B6089" s="6">
        <v>15</v>
      </c>
      <c r="C6089" s="9">
        <v>0.224</v>
      </c>
      <c r="D6089" s="8">
        <v>694.46</v>
      </c>
    </row>
    <row r="6090" spans="1:4" x14ac:dyDescent="0.2">
      <c r="A6090" s="4" t="s">
        <v>13</v>
      </c>
      <c r="B6090" s="6">
        <v>16</v>
      </c>
      <c r="C6090" s="9">
        <v>0.21099999999999999</v>
      </c>
      <c r="D6090" s="8">
        <v>469.21</v>
      </c>
    </row>
    <row r="6091" spans="1:4" x14ac:dyDescent="0.2">
      <c r="A6091" s="4" t="s">
        <v>13</v>
      </c>
      <c r="B6091" s="6">
        <v>17</v>
      </c>
      <c r="C6091" s="9">
        <v>0.20699999999999999</v>
      </c>
      <c r="D6091" s="8">
        <v>226.83</v>
      </c>
    </row>
    <row r="6092" spans="1:4" x14ac:dyDescent="0.2">
      <c r="A6092" s="4" t="s">
        <v>13</v>
      </c>
      <c r="B6092" s="6">
        <v>18</v>
      </c>
      <c r="C6092" s="9">
        <v>0.20300000000000001</v>
      </c>
      <c r="D6092" s="8">
        <v>19.489999999999998</v>
      </c>
    </row>
    <row r="6093" spans="1:4" x14ac:dyDescent="0.2">
      <c r="A6093" s="4" t="s">
        <v>13</v>
      </c>
      <c r="B6093" s="6">
        <v>19</v>
      </c>
      <c r="C6093" s="9">
        <v>0.18</v>
      </c>
      <c r="D6093" s="8">
        <v>0</v>
      </c>
    </row>
    <row r="6094" spans="1:4" x14ac:dyDescent="0.2">
      <c r="A6094" s="4" t="s">
        <v>13</v>
      </c>
      <c r="B6094" s="6">
        <v>20</v>
      </c>
      <c r="C6094" s="9">
        <v>0.189</v>
      </c>
      <c r="D6094" s="8">
        <v>0</v>
      </c>
    </row>
    <row r="6095" spans="1:4" x14ac:dyDescent="0.2">
      <c r="A6095" s="4" t="s">
        <v>13</v>
      </c>
      <c r="B6095" s="6">
        <v>21</v>
      </c>
      <c r="C6095" s="9">
        <v>0.223</v>
      </c>
      <c r="D6095" s="8">
        <v>0</v>
      </c>
    </row>
    <row r="6096" spans="1:4" x14ac:dyDescent="0.2">
      <c r="A6096" s="4" t="s">
        <v>13</v>
      </c>
      <c r="B6096" s="6">
        <v>22</v>
      </c>
      <c r="C6096" s="9">
        <v>0.317</v>
      </c>
      <c r="D6096" s="8">
        <v>0</v>
      </c>
    </row>
    <row r="6097" spans="1:4" x14ac:dyDescent="0.2">
      <c r="A6097" s="4" t="s">
        <v>13</v>
      </c>
      <c r="B6097" s="6">
        <v>23</v>
      </c>
      <c r="C6097" s="9">
        <v>0.30499999999999999</v>
      </c>
      <c r="D6097" s="8">
        <v>0</v>
      </c>
    </row>
    <row r="6098" spans="1:4" x14ac:dyDescent="0.2">
      <c r="A6098" s="4" t="s">
        <v>13</v>
      </c>
      <c r="B6098" s="6">
        <v>0</v>
      </c>
      <c r="C6098" s="9">
        <v>0.26700000000000002</v>
      </c>
      <c r="D6098" s="8">
        <v>0</v>
      </c>
    </row>
    <row r="6099" spans="1:4" x14ac:dyDescent="0.2">
      <c r="A6099" s="4" t="s">
        <v>13</v>
      </c>
      <c r="B6099" s="6">
        <v>1</v>
      </c>
      <c r="C6099" s="9">
        <v>0.26700000000000002</v>
      </c>
      <c r="D6099" s="8">
        <v>0</v>
      </c>
    </row>
    <row r="6100" spans="1:4" x14ac:dyDescent="0.2">
      <c r="A6100" s="4" t="s">
        <v>13</v>
      </c>
      <c r="B6100" s="6">
        <v>2</v>
      </c>
      <c r="C6100" s="9">
        <v>3.7349999999999999</v>
      </c>
      <c r="D6100" s="8">
        <v>0</v>
      </c>
    </row>
    <row r="6101" spans="1:4" x14ac:dyDescent="0.2">
      <c r="A6101" s="4" t="s">
        <v>13</v>
      </c>
      <c r="B6101" s="6">
        <v>3</v>
      </c>
      <c r="C6101" s="9">
        <v>3.879</v>
      </c>
      <c r="D6101" s="8">
        <v>0</v>
      </c>
    </row>
    <row r="6102" spans="1:4" x14ac:dyDescent="0.2">
      <c r="A6102" s="4" t="s">
        <v>13</v>
      </c>
      <c r="B6102" s="6">
        <v>4</v>
      </c>
      <c r="C6102" s="9">
        <v>3.867</v>
      </c>
      <c r="D6102" s="8">
        <v>0</v>
      </c>
    </row>
    <row r="6103" spans="1:4" x14ac:dyDescent="0.2">
      <c r="A6103" s="4" t="s">
        <v>13</v>
      </c>
      <c r="B6103" s="6">
        <v>5</v>
      </c>
      <c r="C6103" s="9">
        <v>3.8570000000000002</v>
      </c>
      <c r="D6103" s="8">
        <v>0</v>
      </c>
    </row>
    <row r="6104" spans="1:4" x14ac:dyDescent="0.2">
      <c r="A6104" s="4" t="s">
        <v>13</v>
      </c>
      <c r="B6104" s="6">
        <v>6</v>
      </c>
      <c r="C6104" s="9">
        <v>3.8039999999999998</v>
      </c>
      <c r="D6104" s="8">
        <v>0</v>
      </c>
    </row>
    <row r="6105" spans="1:4" x14ac:dyDescent="0.2">
      <c r="A6105" s="4" t="s">
        <v>13</v>
      </c>
      <c r="B6105" s="6">
        <v>7</v>
      </c>
      <c r="C6105" s="9">
        <v>3.7519999999999998</v>
      </c>
      <c r="D6105" s="8">
        <v>193.53</v>
      </c>
    </row>
    <row r="6106" spans="1:4" x14ac:dyDescent="0.2">
      <c r="A6106" s="4" t="s">
        <v>13</v>
      </c>
      <c r="B6106" s="6">
        <v>8</v>
      </c>
      <c r="C6106" s="9">
        <v>3.7320000000000002</v>
      </c>
      <c r="D6106" s="8">
        <v>437.87</v>
      </c>
    </row>
    <row r="6107" spans="1:4" x14ac:dyDescent="0.2">
      <c r="A6107" s="4" t="s">
        <v>13</v>
      </c>
      <c r="B6107" s="6">
        <v>9</v>
      </c>
      <c r="C6107" s="9">
        <v>3.7050000000000001</v>
      </c>
      <c r="D6107" s="8">
        <v>668.76</v>
      </c>
    </row>
    <row r="6108" spans="1:4" x14ac:dyDescent="0.2">
      <c r="A6108" s="4" t="s">
        <v>13</v>
      </c>
      <c r="B6108" s="6">
        <v>10</v>
      </c>
      <c r="C6108" s="9">
        <v>3.7829999999999999</v>
      </c>
      <c r="D6108" s="8">
        <v>854.37</v>
      </c>
    </row>
    <row r="6109" spans="1:4" x14ac:dyDescent="0.2">
      <c r="A6109" s="4" t="s">
        <v>13</v>
      </c>
      <c r="B6109" s="6">
        <v>11</v>
      </c>
      <c r="C6109" s="9">
        <v>3.7589999999999999</v>
      </c>
      <c r="D6109" s="8">
        <v>976.81</v>
      </c>
    </row>
    <row r="6110" spans="1:4" x14ac:dyDescent="0.2">
      <c r="A6110" s="4" t="s">
        <v>13</v>
      </c>
      <c r="B6110" s="6">
        <v>12</v>
      </c>
      <c r="C6110" s="9">
        <v>3.694</v>
      </c>
      <c r="D6110" s="8">
        <v>1022.76</v>
      </c>
    </row>
    <row r="6111" spans="1:4" x14ac:dyDescent="0.2">
      <c r="A6111" s="4" t="s">
        <v>13</v>
      </c>
      <c r="B6111" s="6">
        <v>13</v>
      </c>
      <c r="C6111" s="9">
        <v>2.8650000000000002</v>
      </c>
      <c r="D6111" s="8">
        <v>983.57</v>
      </c>
    </row>
    <row r="6112" spans="1:4" x14ac:dyDescent="0.2">
      <c r="A6112" s="4" t="s">
        <v>13</v>
      </c>
      <c r="B6112" s="6">
        <v>14</v>
      </c>
      <c r="C6112" s="9">
        <v>0.17799999999999999</v>
      </c>
      <c r="D6112" s="8">
        <v>878.84</v>
      </c>
    </row>
    <row r="6113" spans="1:4" x14ac:dyDescent="0.2">
      <c r="A6113" s="4" t="s">
        <v>13</v>
      </c>
      <c r="B6113" s="6">
        <v>15</v>
      </c>
      <c r="C6113" s="9">
        <v>0.184</v>
      </c>
      <c r="D6113" s="8">
        <v>701.64</v>
      </c>
    </row>
    <row r="6114" spans="1:4" x14ac:dyDescent="0.2">
      <c r="A6114" s="4" t="s">
        <v>13</v>
      </c>
      <c r="B6114" s="6">
        <v>16</v>
      </c>
      <c r="C6114" s="9">
        <v>0.183</v>
      </c>
      <c r="D6114" s="8">
        <v>484.54</v>
      </c>
    </row>
    <row r="6115" spans="1:4" x14ac:dyDescent="0.2">
      <c r="A6115" s="4" t="s">
        <v>13</v>
      </c>
      <c r="B6115" s="6">
        <v>17</v>
      </c>
      <c r="C6115" s="9">
        <v>0.18</v>
      </c>
      <c r="D6115" s="8">
        <v>211.72</v>
      </c>
    </row>
    <row r="6116" spans="1:4" x14ac:dyDescent="0.2">
      <c r="A6116" s="4" t="s">
        <v>13</v>
      </c>
      <c r="B6116" s="6">
        <v>18</v>
      </c>
      <c r="C6116" s="9">
        <v>0.17899999999999999</v>
      </c>
      <c r="D6116" s="8">
        <v>17.46</v>
      </c>
    </row>
    <row r="6117" spans="1:4" x14ac:dyDescent="0.2">
      <c r="A6117" s="4" t="s">
        <v>13</v>
      </c>
      <c r="B6117" s="6">
        <v>19</v>
      </c>
      <c r="C6117" s="9">
        <v>0.17899999999999999</v>
      </c>
      <c r="D6117" s="8">
        <v>0</v>
      </c>
    </row>
    <row r="6118" spans="1:4" x14ac:dyDescent="0.2">
      <c r="A6118" s="4" t="s">
        <v>13</v>
      </c>
      <c r="B6118" s="6">
        <v>20</v>
      </c>
      <c r="C6118" s="9">
        <v>0.17699999999999999</v>
      </c>
      <c r="D6118" s="8">
        <v>0</v>
      </c>
    </row>
    <row r="6119" spans="1:4" x14ac:dyDescent="0.2">
      <c r="A6119" s="4" t="s">
        <v>13</v>
      </c>
      <c r="B6119" s="6">
        <v>21</v>
      </c>
      <c r="C6119" s="9">
        <v>0.21099999999999999</v>
      </c>
      <c r="D6119" s="8">
        <v>0</v>
      </c>
    </row>
    <row r="6120" spans="1:4" x14ac:dyDescent="0.2">
      <c r="A6120" s="4" t="s">
        <v>13</v>
      </c>
      <c r="B6120" s="6">
        <v>22</v>
      </c>
      <c r="C6120" s="9">
        <v>0.26</v>
      </c>
      <c r="D6120" s="8">
        <v>0</v>
      </c>
    </row>
    <row r="6121" spans="1:4" x14ac:dyDescent="0.2">
      <c r="A6121" s="4" t="s">
        <v>13</v>
      </c>
      <c r="B6121" s="6">
        <v>23</v>
      </c>
      <c r="C6121" s="9">
        <v>0.26100000000000001</v>
      </c>
      <c r="D6121" s="8">
        <v>0</v>
      </c>
    </row>
    <row r="6122" spans="1:4" x14ac:dyDescent="0.2">
      <c r="A6122" s="4" t="s">
        <v>13</v>
      </c>
      <c r="B6122" s="6">
        <v>0</v>
      </c>
      <c r="C6122" s="9">
        <v>0.25600000000000001</v>
      </c>
      <c r="D6122" s="8">
        <v>0</v>
      </c>
    </row>
    <row r="6123" spans="1:4" x14ac:dyDescent="0.2">
      <c r="A6123" s="4" t="s">
        <v>13</v>
      </c>
      <c r="B6123" s="6">
        <v>1</v>
      </c>
      <c r="C6123" s="9">
        <v>0.25700000000000001</v>
      </c>
      <c r="D6123" s="8">
        <v>0</v>
      </c>
    </row>
    <row r="6124" spans="1:4" x14ac:dyDescent="0.2">
      <c r="A6124" s="4" t="s">
        <v>13</v>
      </c>
      <c r="B6124" s="6">
        <v>2</v>
      </c>
      <c r="C6124" s="9">
        <v>0.26</v>
      </c>
      <c r="D6124" s="8">
        <v>0</v>
      </c>
    </row>
    <row r="6125" spans="1:4" x14ac:dyDescent="0.2">
      <c r="A6125" s="4" t="s">
        <v>13</v>
      </c>
      <c r="B6125" s="6">
        <v>3</v>
      </c>
      <c r="C6125" s="9">
        <v>0.26300000000000001</v>
      </c>
      <c r="D6125" s="8">
        <v>0</v>
      </c>
    </row>
    <row r="6126" spans="1:4" x14ac:dyDescent="0.2">
      <c r="A6126" s="4" t="s">
        <v>13</v>
      </c>
      <c r="B6126" s="6">
        <v>4</v>
      </c>
      <c r="C6126" s="9">
        <v>0.26700000000000002</v>
      </c>
      <c r="D6126" s="8">
        <v>0</v>
      </c>
    </row>
    <row r="6127" spans="1:4" x14ac:dyDescent="0.2">
      <c r="A6127" s="4" t="s">
        <v>13</v>
      </c>
      <c r="B6127" s="6">
        <v>5</v>
      </c>
      <c r="C6127" s="9">
        <v>0.26500000000000001</v>
      </c>
      <c r="D6127" s="8">
        <v>0</v>
      </c>
    </row>
    <row r="6128" spans="1:4" x14ac:dyDescent="0.2">
      <c r="A6128" s="4" t="s">
        <v>13</v>
      </c>
      <c r="B6128" s="6">
        <v>6</v>
      </c>
      <c r="C6128" s="9">
        <v>0.21299999999999999</v>
      </c>
      <c r="D6128" s="8">
        <v>0</v>
      </c>
    </row>
    <row r="6129" spans="1:4" x14ac:dyDescent="0.2">
      <c r="A6129" s="4" t="s">
        <v>13</v>
      </c>
      <c r="B6129" s="6">
        <v>7</v>
      </c>
      <c r="C6129" s="9">
        <v>0.17799999999999999</v>
      </c>
      <c r="D6129" s="8">
        <v>131.04</v>
      </c>
    </row>
    <row r="6130" spans="1:4" x14ac:dyDescent="0.2">
      <c r="A6130" s="4" t="s">
        <v>13</v>
      </c>
      <c r="B6130" s="6">
        <v>8</v>
      </c>
      <c r="C6130" s="9">
        <v>0.17299999999999999</v>
      </c>
      <c r="D6130" s="8">
        <v>345.11</v>
      </c>
    </row>
    <row r="6131" spans="1:4" x14ac:dyDescent="0.2">
      <c r="A6131" s="4" t="s">
        <v>13</v>
      </c>
      <c r="B6131" s="6">
        <v>9</v>
      </c>
      <c r="C6131" s="9">
        <v>0.16400000000000001</v>
      </c>
      <c r="D6131" s="8">
        <v>372.77</v>
      </c>
    </row>
    <row r="6132" spans="1:4" x14ac:dyDescent="0.2">
      <c r="A6132" s="4" t="s">
        <v>13</v>
      </c>
      <c r="B6132" s="6">
        <v>10</v>
      </c>
      <c r="C6132" s="9">
        <v>0.16600000000000001</v>
      </c>
      <c r="D6132" s="8">
        <v>798.26</v>
      </c>
    </row>
    <row r="6133" spans="1:4" x14ac:dyDescent="0.2">
      <c r="A6133" s="4" t="s">
        <v>13</v>
      </c>
      <c r="B6133" s="6">
        <v>11</v>
      </c>
      <c r="C6133" s="9">
        <v>0.16300000000000001</v>
      </c>
      <c r="D6133" s="8">
        <v>181.49</v>
      </c>
    </row>
    <row r="6134" spans="1:4" x14ac:dyDescent="0.2">
      <c r="A6134" s="4" t="s">
        <v>13</v>
      </c>
      <c r="B6134" s="6">
        <v>12</v>
      </c>
      <c r="C6134" s="9">
        <v>0.20499999999999999</v>
      </c>
      <c r="D6134" s="8">
        <v>153.13</v>
      </c>
    </row>
    <row r="6135" spans="1:4" x14ac:dyDescent="0.2">
      <c r="A6135" s="4" t="s">
        <v>13</v>
      </c>
      <c r="B6135" s="6">
        <v>13</v>
      </c>
      <c r="C6135" s="9">
        <v>0.27</v>
      </c>
      <c r="D6135" s="8">
        <v>76.569999999999993</v>
      </c>
    </row>
    <row r="6136" spans="1:4" x14ac:dyDescent="0.2">
      <c r="A6136" s="4" t="s">
        <v>13</v>
      </c>
      <c r="B6136" s="6">
        <v>14</v>
      </c>
      <c r="C6136" s="9">
        <v>0.27400000000000002</v>
      </c>
      <c r="D6136" s="8">
        <v>61.44</v>
      </c>
    </row>
    <row r="6137" spans="1:4" x14ac:dyDescent="0.2">
      <c r="A6137" s="4" t="s">
        <v>13</v>
      </c>
      <c r="B6137" s="6">
        <v>15</v>
      </c>
      <c r="C6137" s="9">
        <v>0.17899999999999999</v>
      </c>
      <c r="D6137" s="8">
        <v>386.29</v>
      </c>
    </row>
    <row r="6138" spans="1:4" x14ac:dyDescent="0.2">
      <c r="A6138" s="4" t="s">
        <v>13</v>
      </c>
      <c r="B6138" s="6">
        <v>16</v>
      </c>
      <c r="C6138" s="9">
        <v>0.183</v>
      </c>
      <c r="D6138" s="8">
        <v>353.69</v>
      </c>
    </row>
    <row r="6139" spans="1:4" x14ac:dyDescent="0.2">
      <c r="A6139" s="4" t="s">
        <v>13</v>
      </c>
      <c r="B6139" s="6">
        <v>17</v>
      </c>
      <c r="C6139" s="9">
        <v>0.18</v>
      </c>
      <c r="D6139" s="8">
        <v>222.69</v>
      </c>
    </row>
    <row r="6140" spans="1:4" x14ac:dyDescent="0.2">
      <c r="A6140" s="4" t="s">
        <v>13</v>
      </c>
      <c r="B6140" s="6">
        <v>18</v>
      </c>
      <c r="C6140" s="9">
        <v>0.17699999999999999</v>
      </c>
      <c r="D6140" s="8">
        <v>13.43</v>
      </c>
    </row>
    <row r="6141" spans="1:4" x14ac:dyDescent="0.2">
      <c r="A6141" s="4" t="s">
        <v>13</v>
      </c>
      <c r="B6141" s="6">
        <v>19</v>
      </c>
      <c r="C6141" s="9">
        <v>0.17699999999999999</v>
      </c>
      <c r="D6141" s="8">
        <v>0</v>
      </c>
    </row>
    <row r="6142" spans="1:4" x14ac:dyDescent="0.2">
      <c r="A6142" s="4" t="s">
        <v>13</v>
      </c>
      <c r="B6142" s="6">
        <v>20</v>
      </c>
      <c r="C6142" s="9">
        <v>0.17499999999999999</v>
      </c>
      <c r="D6142" s="8">
        <v>0</v>
      </c>
    </row>
    <row r="6143" spans="1:4" x14ac:dyDescent="0.2">
      <c r="A6143" s="4" t="s">
        <v>13</v>
      </c>
      <c r="B6143" s="6">
        <v>21</v>
      </c>
      <c r="C6143" s="9">
        <v>0.315</v>
      </c>
      <c r="D6143" s="8">
        <v>0</v>
      </c>
    </row>
    <row r="6144" spans="1:4" x14ac:dyDescent="0.2">
      <c r="A6144" s="4" t="s">
        <v>13</v>
      </c>
      <c r="B6144" s="6">
        <v>22</v>
      </c>
      <c r="C6144" s="9">
        <v>0.29299999999999998</v>
      </c>
      <c r="D6144" s="8">
        <v>0</v>
      </c>
    </row>
    <row r="6145" spans="1:4" x14ac:dyDescent="0.2">
      <c r="A6145" s="4" t="s">
        <v>13</v>
      </c>
      <c r="B6145" s="6">
        <v>23</v>
      </c>
      <c r="C6145" s="9">
        <v>0.29199999999999998</v>
      </c>
      <c r="D6145" s="8">
        <v>0</v>
      </c>
    </row>
    <row r="6146" spans="1:4" x14ac:dyDescent="0.2">
      <c r="A6146" s="4" t="s">
        <v>13</v>
      </c>
      <c r="B6146" s="6">
        <v>0</v>
      </c>
      <c r="C6146" s="9">
        <v>0.29099999999999998</v>
      </c>
      <c r="D6146" s="8">
        <v>0</v>
      </c>
    </row>
    <row r="6147" spans="1:4" x14ac:dyDescent="0.2">
      <c r="A6147" s="4" t="s">
        <v>13</v>
      </c>
      <c r="B6147" s="6">
        <v>1</v>
      </c>
      <c r="C6147" s="9">
        <v>0.29299999999999998</v>
      </c>
      <c r="D6147" s="8">
        <v>0</v>
      </c>
    </row>
    <row r="6148" spans="1:4" x14ac:dyDescent="0.2">
      <c r="A6148" s="4" t="s">
        <v>13</v>
      </c>
      <c r="B6148" s="6">
        <v>2</v>
      </c>
      <c r="C6148" s="9">
        <v>3.746</v>
      </c>
      <c r="D6148" s="8">
        <v>0</v>
      </c>
    </row>
    <row r="6149" spans="1:4" x14ac:dyDescent="0.2">
      <c r="A6149" s="4" t="s">
        <v>13</v>
      </c>
      <c r="B6149" s="6">
        <v>3</v>
      </c>
      <c r="C6149" s="9">
        <v>3.9049999999999998</v>
      </c>
      <c r="D6149" s="8">
        <v>0</v>
      </c>
    </row>
    <row r="6150" spans="1:4" x14ac:dyDescent="0.2">
      <c r="A6150" s="4" t="s">
        <v>13</v>
      </c>
      <c r="B6150" s="6">
        <v>4</v>
      </c>
      <c r="C6150" s="9">
        <v>3.9039999999999999</v>
      </c>
      <c r="D6150" s="8">
        <v>0</v>
      </c>
    </row>
    <row r="6151" spans="1:4" x14ac:dyDescent="0.2">
      <c r="A6151" s="4" t="s">
        <v>13</v>
      </c>
      <c r="B6151" s="6">
        <v>5</v>
      </c>
      <c r="C6151" s="9">
        <v>3.895</v>
      </c>
      <c r="D6151" s="8">
        <v>0</v>
      </c>
    </row>
    <row r="6152" spans="1:4" x14ac:dyDescent="0.2">
      <c r="A6152" s="4" t="s">
        <v>13</v>
      </c>
      <c r="B6152" s="6">
        <v>6</v>
      </c>
      <c r="C6152" s="9">
        <v>3.8130000000000002</v>
      </c>
      <c r="D6152" s="8">
        <v>0</v>
      </c>
    </row>
    <row r="6153" spans="1:4" x14ac:dyDescent="0.2">
      <c r="A6153" s="4" t="s">
        <v>13</v>
      </c>
      <c r="B6153" s="6">
        <v>7</v>
      </c>
      <c r="C6153" s="9">
        <v>3.746</v>
      </c>
      <c r="D6153" s="8">
        <v>196.26</v>
      </c>
    </row>
    <row r="6154" spans="1:4" x14ac:dyDescent="0.2">
      <c r="A6154" s="4" t="s">
        <v>13</v>
      </c>
      <c r="B6154" s="6">
        <v>8</v>
      </c>
      <c r="C6154" s="9">
        <v>3.8090000000000002</v>
      </c>
      <c r="D6154" s="8">
        <v>425.69</v>
      </c>
    </row>
    <row r="6155" spans="1:4" x14ac:dyDescent="0.2">
      <c r="A6155" s="4" t="s">
        <v>13</v>
      </c>
      <c r="B6155" s="6">
        <v>9</v>
      </c>
      <c r="C6155" s="9">
        <v>3.7360000000000002</v>
      </c>
      <c r="D6155" s="8">
        <v>302.95</v>
      </c>
    </row>
    <row r="6156" spans="1:4" x14ac:dyDescent="0.2">
      <c r="A6156" s="4" t="s">
        <v>13</v>
      </c>
      <c r="B6156" s="6">
        <v>10</v>
      </c>
      <c r="C6156" s="9">
        <v>3.8849999999999998</v>
      </c>
      <c r="D6156" s="8">
        <v>831.63</v>
      </c>
    </row>
    <row r="6157" spans="1:4" x14ac:dyDescent="0.2">
      <c r="A6157" s="4" t="s">
        <v>13</v>
      </c>
      <c r="B6157" s="6">
        <v>11</v>
      </c>
      <c r="C6157" s="9">
        <v>3.7650000000000001</v>
      </c>
      <c r="D6157" s="8">
        <v>937.03</v>
      </c>
    </row>
    <row r="6158" spans="1:4" x14ac:dyDescent="0.2">
      <c r="A6158" s="4" t="s">
        <v>13</v>
      </c>
      <c r="B6158" s="6">
        <v>12</v>
      </c>
      <c r="C6158" s="9">
        <v>3.8490000000000002</v>
      </c>
      <c r="D6158" s="8">
        <v>512.13</v>
      </c>
    </row>
    <row r="6159" spans="1:4" x14ac:dyDescent="0.2">
      <c r="A6159" s="4" t="s">
        <v>13</v>
      </c>
      <c r="B6159" s="6">
        <v>13</v>
      </c>
      <c r="C6159" s="9">
        <v>3.952</v>
      </c>
      <c r="D6159" s="8">
        <v>517.33000000000004</v>
      </c>
    </row>
    <row r="6160" spans="1:4" x14ac:dyDescent="0.2">
      <c r="A6160" s="4" t="s">
        <v>13</v>
      </c>
      <c r="B6160" s="6">
        <v>14</v>
      </c>
      <c r="C6160" s="9">
        <v>0.51100000000000001</v>
      </c>
      <c r="D6160" s="8">
        <v>490.75</v>
      </c>
    </row>
    <row r="6161" spans="1:4" x14ac:dyDescent="0.2">
      <c r="A6161" s="4" t="s">
        <v>13</v>
      </c>
      <c r="B6161" s="6">
        <v>15</v>
      </c>
      <c r="C6161" s="9">
        <v>0.20300000000000001</v>
      </c>
      <c r="D6161" s="8">
        <v>582.15</v>
      </c>
    </row>
    <row r="6162" spans="1:4" x14ac:dyDescent="0.2">
      <c r="A6162" s="4" t="s">
        <v>13</v>
      </c>
      <c r="B6162" s="6">
        <v>16</v>
      </c>
      <c r="C6162" s="9">
        <v>0.20100000000000001</v>
      </c>
      <c r="D6162" s="8">
        <v>427</v>
      </c>
    </row>
    <row r="6163" spans="1:4" x14ac:dyDescent="0.2">
      <c r="A6163" s="4" t="s">
        <v>13</v>
      </c>
      <c r="B6163" s="6">
        <v>17</v>
      </c>
      <c r="C6163" s="9">
        <v>0.19700000000000001</v>
      </c>
      <c r="D6163" s="8">
        <v>230.3</v>
      </c>
    </row>
    <row r="6164" spans="1:4" x14ac:dyDescent="0.2">
      <c r="A6164" s="4" t="s">
        <v>13</v>
      </c>
      <c r="B6164" s="6">
        <v>18</v>
      </c>
      <c r="C6164" s="9">
        <v>0.189</v>
      </c>
      <c r="D6164" s="8">
        <v>12.29</v>
      </c>
    </row>
    <row r="6165" spans="1:4" x14ac:dyDescent="0.2">
      <c r="A6165" s="4" t="s">
        <v>13</v>
      </c>
      <c r="B6165" s="6">
        <v>19</v>
      </c>
      <c r="C6165" s="9">
        <v>0.20499999999999999</v>
      </c>
      <c r="D6165" s="8">
        <v>0</v>
      </c>
    </row>
    <row r="6166" spans="1:4" x14ac:dyDescent="0.2">
      <c r="A6166" s="4" t="s">
        <v>13</v>
      </c>
      <c r="B6166" s="6">
        <v>20</v>
      </c>
      <c r="C6166" s="9">
        <v>0.19</v>
      </c>
      <c r="D6166" s="8">
        <v>0</v>
      </c>
    </row>
    <row r="6167" spans="1:4" x14ac:dyDescent="0.2">
      <c r="A6167" s="4" t="s">
        <v>13</v>
      </c>
      <c r="B6167" s="6">
        <v>21</v>
      </c>
      <c r="C6167" s="9">
        <v>0.27400000000000002</v>
      </c>
      <c r="D6167" s="8">
        <v>0</v>
      </c>
    </row>
    <row r="6168" spans="1:4" x14ac:dyDescent="0.2">
      <c r="A6168" s="4" t="s">
        <v>13</v>
      </c>
      <c r="B6168" s="6">
        <v>22</v>
      </c>
      <c r="C6168" s="9">
        <v>0.33600000000000002</v>
      </c>
      <c r="D6168" s="8">
        <v>0</v>
      </c>
    </row>
    <row r="6169" spans="1:4" x14ac:dyDescent="0.2">
      <c r="A6169" s="4" t="s">
        <v>13</v>
      </c>
      <c r="B6169" s="6">
        <v>23</v>
      </c>
      <c r="C6169" s="9">
        <v>0.29199999999999998</v>
      </c>
      <c r="D6169" s="8">
        <v>0</v>
      </c>
    </row>
    <row r="6170" spans="1:4" x14ac:dyDescent="0.2">
      <c r="A6170" s="4" t="s">
        <v>13</v>
      </c>
      <c r="B6170" s="6">
        <v>0</v>
      </c>
      <c r="C6170" s="9">
        <v>0.28499999999999998</v>
      </c>
      <c r="D6170" s="8">
        <v>0</v>
      </c>
    </row>
    <row r="6171" spans="1:4" x14ac:dyDescent="0.2">
      <c r="A6171" s="4" t="s">
        <v>13</v>
      </c>
      <c r="B6171" s="6">
        <v>1</v>
      </c>
      <c r="C6171" s="9">
        <v>0.28000000000000003</v>
      </c>
      <c r="D6171" s="8">
        <v>0</v>
      </c>
    </row>
    <row r="6172" spans="1:4" x14ac:dyDescent="0.2">
      <c r="A6172" s="4" t="s">
        <v>13</v>
      </c>
      <c r="B6172" s="6">
        <v>2</v>
      </c>
      <c r="C6172" s="9">
        <v>3.758</v>
      </c>
      <c r="D6172" s="8">
        <v>0</v>
      </c>
    </row>
    <row r="6173" spans="1:4" x14ac:dyDescent="0.2">
      <c r="A6173" s="4" t="s">
        <v>13</v>
      </c>
      <c r="B6173" s="6">
        <v>3</v>
      </c>
      <c r="C6173" s="9">
        <v>3.8690000000000002</v>
      </c>
      <c r="D6173" s="8">
        <v>0</v>
      </c>
    </row>
    <row r="6174" spans="1:4" x14ac:dyDescent="0.2">
      <c r="A6174" s="4" t="s">
        <v>13</v>
      </c>
      <c r="B6174" s="6">
        <v>4</v>
      </c>
      <c r="C6174" s="9">
        <v>3.8940000000000001</v>
      </c>
      <c r="D6174" s="8">
        <v>0</v>
      </c>
    </row>
    <row r="6175" spans="1:4" x14ac:dyDescent="0.2">
      <c r="A6175" s="4" t="s">
        <v>13</v>
      </c>
      <c r="B6175" s="6">
        <v>5</v>
      </c>
      <c r="C6175" s="9">
        <v>3.8420000000000001</v>
      </c>
      <c r="D6175" s="8">
        <v>0</v>
      </c>
    </row>
    <row r="6176" spans="1:4" x14ac:dyDescent="0.2">
      <c r="A6176" s="4" t="s">
        <v>13</v>
      </c>
      <c r="B6176" s="6">
        <v>6</v>
      </c>
      <c r="C6176" s="9">
        <v>3.7789999999999999</v>
      </c>
      <c r="D6176" s="8">
        <v>0</v>
      </c>
    </row>
    <row r="6177" spans="1:4" x14ac:dyDescent="0.2">
      <c r="A6177" s="4" t="s">
        <v>13</v>
      </c>
      <c r="B6177" s="6">
        <v>7</v>
      </c>
      <c r="C6177" s="9">
        <v>3.718</v>
      </c>
      <c r="D6177" s="8">
        <v>150.09</v>
      </c>
    </row>
    <row r="6178" spans="1:4" x14ac:dyDescent="0.2">
      <c r="A6178" s="4" t="s">
        <v>13</v>
      </c>
      <c r="B6178" s="6">
        <v>8</v>
      </c>
      <c r="C6178" s="9">
        <v>3.3370000000000002</v>
      </c>
      <c r="D6178" s="8">
        <v>439.31</v>
      </c>
    </row>
    <row r="6179" spans="1:4" x14ac:dyDescent="0.2">
      <c r="A6179" s="4" t="s">
        <v>13</v>
      </c>
      <c r="B6179" s="6">
        <v>9</v>
      </c>
      <c r="C6179" s="9">
        <v>3.3559999999999999</v>
      </c>
      <c r="D6179" s="8">
        <v>654.13</v>
      </c>
    </row>
    <row r="6180" spans="1:4" x14ac:dyDescent="0.2">
      <c r="A6180" s="4" t="s">
        <v>13</v>
      </c>
      <c r="B6180" s="6">
        <v>10</v>
      </c>
      <c r="C6180" s="9">
        <v>3.3940000000000001</v>
      </c>
      <c r="D6180" s="8">
        <v>767.38</v>
      </c>
    </row>
    <row r="6181" spans="1:4" x14ac:dyDescent="0.2">
      <c r="A6181" s="4" t="s">
        <v>13</v>
      </c>
      <c r="B6181" s="6">
        <v>11</v>
      </c>
      <c r="C6181" s="9">
        <v>3.415</v>
      </c>
      <c r="D6181" s="8">
        <v>455.22</v>
      </c>
    </row>
    <row r="6182" spans="1:4" x14ac:dyDescent="0.2">
      <c r="A6182" s="4" t="s">
        <v>13</v>
      </c>
      <c r="B6182" s="6">
        <v>12</v>
      </c>
      <c r="C6182" s="9">
        <v>3.4990000000000001</v>
      </c>
      <c r="D6182" s="8">
        <v>775.21</v>
      </c>
    </row>
    <row r="6183" spans="1:4" x14ac:dyDescent="0.2">
      <c r="A6183" s="4" t="s">
        <v>13</v>
      </c>
      <c r="B6183" s="6">
        <v>13</v>
      </c>
      <c r="C6183" s="9">
        <v>3.4550000000000001</v>
      </c>
      <c r="D6183" s="8">
        <v>809.56</v>
      </c>
    </row>
    <row r="6184" spans="1:4" x14ac:dyDescent="0.2">
      <c r="A6184" s="4" t="s">
        <v>13</v>
      </c>
      <c r="B6184" s="6">
        <v>14</v>
      </c>
      <c r="C6184" s="9">
        <v>0.34499999999999997</v>
      </c>
      <c r="D6184" s="8">
        <v>462.38</v>
      </c>
    </row>
    <row r="6185" spans="1:4" x14ac:dyDescent="0.2">
      <c r="A6185" s="4" t="s">
        <v>13</v>
      </c>
      <c r="B6185" s="6">
        <v>15</v>
      </c>
      <c r="C6185" s="9">
        <v>0.186</v>
      </c>
      <c r="D6185" s="8">
        <v>376.64</v>
      </c>
    </row>
    <row r="6186" spans="1:4" x14ac:dyDescent="0.2">
      <c r="A6186" s="4" t="s">
        <v>13</v>
      </c>
      <c r="B6186" s="6">
        <v>16</v>
      </c>
      <c r="C6186" s="9">
        <v>0.157</v>
      </c>
      <c r="D6186" s="8">
        <v>188.98</v>
      </c>
    </row>
    <row r="6187" spans="1:4" x14ac:dyDescent="0.2">
      <c r="A6187" s="4" t="s">
        <v>13</v>
      </c>
      <c r="B6187" s="6">
        <v>17</v>
      </c>
      <c r="C6187" s="9">
        <v>0.185</v>
      </c>
      <c r="D6187" s="8">
        <v>101.34</v>
      </c>
    </row>
    <row r="6188" spans="1:4" x14ac:dyDescent="0.2">
      <c r="A6188" s="4" t="s">
        <v>13</v>
      </c>
      <c r="B6188" s="6">
        <v>18</v>
      </c>
      <c r="C6188" s="9">
        <v>0.159</v>
      </c>
      <c r="D6188" s="8">
        <v>10.4</v>
      </c>
    </row>
    <row r="6189" spans="1:4" x14ac:dyDescent="0.2">
      <c r="A6189" s="4" t="s">
        <v>13</v>
      </c>
      <c r="B6189" s="6">
        <v>19</v>
      </c>
      <c r="C6189" s="9">
        <v>0.33500000000000002</v>
      </c>
      <c r="D6189" s="8">
        <v>0</v>
      </c>
    </row>
    <row r="6190" spans="1:4" x14ac:dyDescent="0.2">
      <c r="A6190" s="4" t="s">
        <v>13</v>
      </c>
      <c r="B6190" s="6">
        <v>20</v>
      </c>
      <c r="C6190" s="9">
        <v>0.29699999999999999</v>
      </c>
      <c r="D6190" s="8">
        <v>0</v>
      </c>
    </row>
    <row r="6191" spans="1:4" x14ac:dyDescent="0.2">
      <c r="A6191" s="4" t="s">
        <v>13</v>
      </c>
      <c r="B6191" s="6">
        <v>21</v>
      </c>
      <c r="C6191" s="9">
        <v>0.77900000000000003</v>
      </c>
      <c r="D6191" s="8">
        <v>0</v>
      </c>
    </row>
    <row r="6192" spans="1:4" x14ac:dyDescent="0.2">
      <c r="A6192" s="4" t="s">
        <v>13</v>
      </c>
      <c r="B6192" s="6">
        <v>22</v>
      </c>
      <c r="C6192" s="9">
        <v>0.39300000000000002</v>
      </c>
      <c r="D6192" s="8">
        <v>0</v>
      </c>
    </row>
    <row r="6193" spans="1:4" x14ac:dyDescent="0.2">
      <c r="A6193" s="4" t="s">
        <v>13</v>
      </c>
      <c r="B6193" s="6">
        <v>23</v>
      </c>
      <c r="C6193" s="9">
        <v>0.27600000000000002</v>
      </c>
      <c r="D6193" s="8">
        <v>0</v>
      </c>
    </row>
    <row r="6194" spans="1:4" x14ac:dyDescent="0.2">
      <c r="A6194" s="4" t="s">
        <v>13</v>
      </c>
      <c r="B6194" s="6">
        <v>0</v>
      </c>
      <c r="C6194" s="9">
        <v>0.27600000000000002</v>
      </c>
      <c r="D6194" s="8">
        <v>0</v>
      </c>
    </row>
    <row r="6195" spans="1:4" x14ac:dyDescent="0.2">
      <c r="A6195" s="4" t="s">
        <v>13</v>
      </c>
      <c r="B6195" s="6">
        <v>1</v>
      </c>
      <c r="C6195" s="9">
        <v>0.27200000000000002</v>
      </c>
      <c r="D6195" s="8">
        <v>0</v>
      </c>
    </row>
    <row r="6196" spans="1:4" x14ac:dyDescent="0.2">
      <c r="A6196" s="4" t="s">
        <v>13</v>
      </c>
      <c r="B6196" s="6">
        <v>2</v>
      </c>
      <c r="C6196" s="9">
        <v>0.27900000000000003</v>
      </c>
      <c r="D6196" s="8">
        <v>0</v>
      </c>
    </row>
    <row r="6197" spans="1:4" x14ac:dyDescent="0.2">
      <c r="A6197" s="4" t="s">
        <v>13</v>
      </c>
      <c r="B6197" s="6">
        <v>3</v>
      </c>
      <c r="C6197" s="9">
        <v>0.26800000000000002</v>
      </c>
      <c r="D6197" s="8">
        <v>0</v>
      </c>
    </row>
    <row r="6198" spans="1:4" x14ac:dyDescent="0.2">
      <c r="A6198" s="4" t="s">
        <v>13</v>
      </c>
      <c r="B6198" s="6">
        <v>4</v>
      </c>
      <c r="C6198" s="9">
        <v>3.3530000000000002</v>
      </c>
      <c r="D6198" s="8">
        <v>0</v>
      </c>
    </row>
    <row r="6199" spans="1:4" x14ac:dyDescent="0.2">
      <c r="A6199" s="4" t="s">
        <v>13</v>
      </c>
      <c r="B6199" s="6">
        <v>5</v>
      </c>
      <c r="C6199" s="9">
        <v>3.5179999999999998</v>
      </c>
      <c r="D6199" s="8">
        <v>0</v>
      </c>
    </row>
    <row r="6200" spans="1:4" x14ac:dyDescent="0.2">
      <c r="A6200" s="4" t="s">
        <v>13</v>
      </c>
      <c r="B6200" s="6">
        <v>6</v>
      </c>
      <c r="C6200" s="9">
        <v>3.4569999999999999</v>
      </c>
      <c r="D6200" s="8">
        <v>0</v>
      </c>
    </row>
    <row r="6201" spans="1:4" x14ac:dyDescent="0.2">
      <c r="A6201" s="4" t="s">
        <v>13</v>
      </c>
      <c r="B6201" s="6">
        <v>7</v>
      </c>
      <c r="C6201" s="9">
        <v>3.4319999999999999</v>
      </c>
      <c r="D6201" s="8">
        <v>194.17</v>
      </c>
    </row>
    <row r="6202" spans="1:4" x14ac:dyDescent="0.2">
      <c r="A6202" s="4" t="s">
        <v>13</v>
      </c>
      <c r="B6202" s="6">
        <v>8</v>
      </c>
      <c r="C6202" s="9">
        <v>3.5059999999999998</v>
      </c>
      <c r="D6202" s="8">
        <v>441.64</v>
      </c>
    </row>
    <row r="6203" spans="1:4" x14ac:dyDescent="0.2">
      <c r="A6203" s="4" t="s">
        <v>13</v>
      </c>
      <c r="B6203" s="6">
        <v>9</v>
      </c>
      <c r="C6203" s="9">
        <v>3.3849999999999998</v>
      </c>
      <c r="D6203" s="8">
        <v>675.72</v>
      </c>
    </row>
    <row r="6204" spans="1:4" x14ac:dyDescent="0.2">
      <c r="A6204" s="4" t="s">
        <v>13</v>
      </c>
      <c r="B6204" s="6">
        <v>10</v>
      </c>
      <c r="C6204" s="9">
        <v>3.395</v>
      </c>
      <c r="D6204" s="8">
        <v>852.27</v>
      </c>
    </row>
    <row r="6205" spans="1:4" x14ac:dyDescent="0.2">
      <c r="A6205" s="4" t="s">
        <v>13</v>
      </c>
      <c r="B6205" s="6">
        <v>11</v>
      </c>
      <c r="C6205" s="9">
        <v>3.355</v>
      </c>
      <c r="D6205" s="8">
        <v>966.82</v>
      </c>
    </row>
    <row r="6206" spans="1:4" x14ac:dyDescent="0.2">
      <c r="A6206" s="4" t="s">
        <v>13</v>
      </c>
      <c r="B6206" s="6">
        <v>12</v>
      </c>
      <c r="C6206" s="9">
        <v>3.3740000000000001</v>
      </c>
      <c r="D6206" s="8">
        <v>1011.59</v>
      </c>
    </row>
    <row r="6207" spans="1:4" x14ac:dyDescent="0.2">
      <c r="A6207" s="4" t="s">
        <v>13</v>
      </c>
      <c r="B6207" s="6">
        <v>13</v>
      </c>
      <c r="C6207" s="9">
        <v>3.38</v>
      </c>
      <c r="D6207" s="8">
        <v>994.49</v>
      </c>
    </row>
    <row r="6208" spans="1:4" x14ac:dyDescent="0.2">
      <c r="A6208" s="4" t="s">
        <v>13</v>
      </c>
      <c r="B6208" s="6">
        <v>14</v>
      </c>
      <c r="C6208" s="9">
        <v>0.40600000000000003</v>
      </c>
      <c r="D6208" s="8">
        <v>886.73</v>
      </c>
    </row>
    <row r="6209" spans="1:4" x14ac:dyDescent="0.2">
      <c r="A6209" s="4" t="s">
        <v>13</v>
      </c>
      <c r="B6209" s="6">
        <v>15</v>
      </c>
      <c r="C6209" s="9">
        <v>0.158</v>
      </c>
      <c r="D6209" s="8">
        <v>707.87</v>
      </c>
    </row>
    <row r="6210" spans="1:4" x14ac:dyDescent="0.2">
      <c r="A6210" s="4" t="s">
        <v>13</v>
      </c>
      <c r="B6210" s="6">
        <v>16</v>
      </c>
      <c r="C6210" s="9">
        <v>0.17399999999999999</v>
      </c>
      <c r="D6210" s="8">
        <v>474.12</v>
      </c>
    </row>
    <row r="6211" spans="1:4" x14ac:dyDescent="0.2">
      <c r="A6211" s="4" t="s">
        <v>13</v>
      </c>
      <c r="B6211" s="6">
        <v>17</v>
      </c>
      <c r="C6211" s="9">
        <v>0.152</v>
      </c>
      <c r="D6211" s="8">
        <v>217</v>
      </c>
    </row>
    <row r="6212" spans="1:4" x14ac:dyDescent="0.2">
      <c r="A6212" s="4" t="s">
        <v>13</v>
      </c>
      <c r="B6212" s="6">
        <v>18</v>
      </c>
      <c r="C6212" s="9">
        <v>0.16600000000000001</v>
      </c>
      <c r="D6212" s="8">
        <v>0</v>
      </c>
    </row>
    <row r="6213" spans="1:4" x14ac:dyDescent="0.2">
      <c r="A6213" s="4" t="s">
        <v>13</v>
      </c>
      <c r="B6213" s="6">
        <v>19</v>
      </c>
      <c r="C6213" s="9">
        <v>0.17100000000000001</v>
      </c>
      <c r="D6213" s="8">
        <v>0</v>
      </c>
    </row>
    <row r="6214" spans="1:4" x14ac:dyDescent="0.2">
      <c r="A6214" s="4" t="s">
        <v>13</v>
      </c>
      <c r="B6214" s="6">
        <v>20</v>
      </c>
      <c r="C6214" s="9">
        <v>0.16200000000000001</v>
      </c>
      <c r="D6214" s="8">
        <v>0</v>
      </c>
    </row>
    <row r="6215" spans="1:4" x14ac:dyDescent="0.2">
      <c r="A6215" s="4" t="s">
        <v>13</v>
      </c>
      <c r="B6215" s="6">
        <v>21</v>
      </c>
      <c r="C6215" s="9">
        <v>0.31</v>
      </c>
      <c r="D6215" s="8">
        <v>0</v>
      </c>
    </row>
    <row r="6216" spans="1:4" x14ac:dyDescent="0.2">
      <c r="A6216" s="4" t="s">
        <v>13</v>
      </c>
      <c r="B6216" s="6">
        <v>22</v>
      </c>
      <c r="C6216" s="9">
        <v>0.40899999999999997</v>
      </c>
      <c r="D6216" s="8">
        <v>0</v>
      </c>
    </row>
    <row r="6217" spans="1:4" x14ac:dyDescent="0.2">
      <c r="A6217" s="4" t="s">
        <v>13</v>
      </c>
      <c r="B6217" s="6">
        <v>23</v>
      </c>
      <c r="C6217" s="9">
        <v>0.25900000000000001</v>
      </c>
      <c r="D6217" s="8">
        <v>0</v>
      </c>
    </row>
    <row r="6218" spans="1:4" x14ac:dyDescent="0.2">
      <c r="A6218" s="4" t="s">
        <v>13</v>
      </c>
      <c r="B6218" s="6">
        <v>0</v>
      </c>
      <c r="C6218" s="9">
        <v>0.247</v>
      </c>
      <c r="D6218" s="8">
        <v>0</v>
      </c>
    </row>
    <row r="6219" spans="1:4" x14ac:dyDescent="0.2">
      <c r="A6219" s="4" t="s">
        <v>13</v>
      </c>
      <c r="B6219" s="6">
        <v>1</v>
      </c>
      <c r="C6219" s="9">
        <v>0.26500000000000001</v>
      </c>
      <c r="D6219" s="8">
        <v>0</v>
      </c>
    </row>
    <row r="6220" spans="1:4" x14ac:dyDescent="0.2">
      <c r="A6220" s="4" t="s">
        <v>13</v>
      </c>
      <c r="B6220" s="6">
        <v>2</v>
      </c>
      <c r="C6220" s="9">
        <v>0.24299999999999999</v>
      </c>
      <c r="D6220" s="8">
        <v>0</v>
      </c>
    </row>
    <row r="6221" spans="1:4" x14ac:dyDescent="0.2">
      <c r="A6221" s="4" t="s">
        <v>13</v>
      </c>
      <c r="B6221" s="6">
        <v>3</v>
      </c>
      <c r="C6221" s="9">
        <v>0.27200000000000002</v>
      </c>
      <c r="D6221" s="8">
        <v>0</v>
      </c>
    </row>
    <row r="6222" spans="1:4" x14ac:dyDescent="0.2">
      <c r="A6222" s="4" t="s">
        <v>13</v>
      </c>
      <c r="B6222" s="6">
        <v>4</v>
      </c>
      <c r="C6222" s="9">
        <v>3.3029999999999999</v>
      </c>
      <c r="D6222" s="8">
        <v>0</v>
      </c>
    </row>
    <row r="6223" spans="1:4" x14ac:dyDescent="0.2">
      <c r="A6223" s="4" t="s">
        <v>13</v>
      </c>
      <c r="B6223" s="6">
        <v>5</v>
      </c>
      <c r="C6223" s="9">
        <v>3.5089999999999999</v>
      </c>
      <c r="D6223" s="8">
        <v>0</v>
      </c>
    </row>
    <row r="6224" spans="1:4" x14ac:dyDescent="0.2">
      <c r="A6224" s="4" t="s">
        <v>13</v>
      </c>
      <c r="B6224" s="6">
        <v>6</v>
      </c>
      <c r="C6224" s="9">
        <v>3.4289999999999998</v>
      </c>
      <c r="D6224" s="8">
        <v>0</v>
      </c>
    </row>
    <row r="6225" spans="1:4" x14ac:dyDescent="0.2">
      <c r="A6225" s="4" t="s">
        <v>13</v>
      </c>
      <c r="B6225" s="6">
        <v>7</v>
      </c>
      <c r="C6225" s="9">
        <v>3.3929999999999998</v>
      </c>
      <c r="D6225" s="8">
        <v>188.96</v>
      </c>
    </row>
    <row r="6226" spans="1:4" x14ac:dyDescent="0.2">
      <c r="A6226" s="4" t="s">
        <v>13</v>
      </c>
      <c r="B6226" s="6">
        <v>8</v>
      </c>
      <c r="C6226" s="9">
        <v>3.573</v>
      </c>
      <c r="D6226" s="8">
        <v>438.32</v>
      </c>
    </row>
    <row r="6227" spans="1:4" x14ac:dyDescent="0.2">
      <c r="A6227" s="4" t="s">
        <v>13</v>
      </c>
      <c r="B6227" s="6">
        <v>9</v>
      </c>
      <c r="C6227" s="9">
        <v>3.3980000000000001</v>
      </c>
      <c r="D6227" s="8">
        <v>666.91</v>
      </c>
    </row>
    <row r="6228" spans="1:4" x14ac:dyDescent="0.2">
      <c r="A6228" s="4" t="s">
        <v>13</v>
      </c>
      <c r="B6228" s="6">
        <v>10</v>
      </c>
      <c r="C6228" s="9">
        <v>3.4209999999999998</v>
      </c>
      <c r="D6228" s="8">
        <v>852.35</v>
      </c>
    </row>
    <row r="6229" spans="1:4" x14ac:dyDescent="0.2">
      <c r="A6229" s="4" t="s">
        <v>13</v>
      </c>
      <c r="B6229" s="6">
        <v>11</v>
      </c>
      <c r="C6229" s="9">
        <v>3.431</v>
      </c>
      <c r="D6229" s="8">
        <v>959.76</v>
      </c>
    </row>
    <row r="6230" spans="1:4" x14ac:dyDescent="0.2">
      <c r="A6230" s="4" t="s">
        <v>13</v>
      </c>
      <c r="B6230" s="6">
        <v>12</v>
      </c>
      <c r="C6230" s="9">
        <v>3.4569999999999999</v>
      </c>
      <c r="D6230" s="8">
        <v>989.91</v>
      </c>
    </row>
    <row r="6231" spans="1:4" x14ac:dyDescent="0.2">
      <c r="A6231" s="4" t="s">
        <v>13</v>
      </c>
      <c r="B6231" s="6">
        <v>13</v>
      </c>
      <c r="C6231" s="9">
        <v>3.4089999999999998</v>
      </c>
      <c r="D6231" s="8">
        <v>980.51</v>
      </c>
    </row>
    <row r="6232" spans="1:4" x14ac:dyDescent="0.2">
      <c r="A6232" s="4" t="s">
        <v>13</v>
      </c>
      <c r="B6232" s="6">
        <v>14</v>
      </c>
      <c r="C6232" s="9">
        <v>0.51200000000000001</v>
      </c>
      <c r="D6232" s="8">
        <v>855.26</v>
      </c>
    </row>
    <row r="6233" spans="1:4" x14ac:dyDescent="0.2">
      <c r="A6233" s="4" t="s">
        <v>13</v>
      </c>
      <c r="B6233" s="6">
        <v>15</v>
      </c>
      <c r="C6233" s="9">
        <v>0.185</v>
      </c>
      <c r="D6233" s="8">
        <v>677.45</v>
      </c>
    </row>
    <row r="6234" spans="1:4" x14ac:dyDescent="0.2">
      <c r="A6234" s="4" t="s">
        <v>13</v>
      </c>
      <c r="B6234" s="6">
        <v>16</v>
      </c>
      <c r="C6234" s="9">
        <v>0.159</v>
      </c>
      <c r="D6234" s="8">
        <v>161.53</v>
      </c>
    </row>
    <row r="6235" spans="1:4" x14ac:dyDescent="0.2">
      <c r="A6235" s="4" t="s">
        <v>13</v>
      </c>
      <c r="B6235" s="6">
        <v>17</v>
      </c>
      <c r="C6235" s="9">
        <v>0.159</v>
      </c>
      <c r="D6235" s="8">
        <v>147.53</v>
      </c>
    </row>
    <row r="6236" spans="1:4" x14ac:dyDescent="0.2">
      <c r="A6236" s="4" t="s">
        <v>13</v>
      </c>
      <c r="B6236" s="6">
        <v>18</v>
      </c>
      <c r="C6236" s="9">
        <v>0.17699999999999999</v>
      </c>
      <c r="D6236" s="8">
        <v>0</v>
      </c>
    </row>
    <row r="6237" spans="1:4" x14ac:dyDescent="0.2">
      <c r="A6237" s="4" t="s">
        <v>13</v>
      </c>
      <c r="B6237" s="6">
        <v>19</v>
      </c>
      <c r="C6237" s="9">
        <v>0.159</v>
      </c>
      <c r="D6237" s="8">
        <v>0</v>
      </c>
    </row>
    <row r="6238" spans="1:4" x14ac:dyDescent="0.2">
      <c r="A6238" s="4" t="s">
        <v>13</v>
      </c>
      <c r="B6238" s="6">
        <v>20</v>
      </c>
      <c r="C6238" s="9">
        <v>0.182</v>
      </c>
      <c r="D6238" s="8">
        <v>0</v>
      </c>
    </row>
    <row r="6239" spans="1:4" x14ac:dyDescent="0.2">
      <c r="A6239" s="4" t="s">
        <v>13</v>
      </c>
      <c r="B6239" s="6">
        <v>21</v>
      </c>
      <c r="C6239" s="9">
        <v>0.42099999999999999</v>
      </c>
      <c r="D6239" s="8">
        <v>0</v>
      </c>
    </row>
    <row r="6240" spans="1:4" x14ac:dyDescent="0.2">
      <c r="A6240" s="4" t="s">
        <v>13</v>
      </c>
      <c r="B6240" s="6">
        <v>22</v>
      </c>
      <c r="C6240" s="9">
        <v>0.38900000000000001</v>
      </c>
      <c r="D6240" s="8">
        <v>0</v>
      </c>
    </row>
    <row r="6241" spans="1:4" x14ac:dyDescent="0.2">
      <c r="A6241" s="4" t="s">
        <v>13</v>
      </c>
      <c r="B6241" s="6">
        <v>23</v>
      </c>
      <c r="C6241" s="9">
        <v>0.26300000000000001</v>
      </c>
      <c r="D6241" s="8">
        <v>0</v>
      </c>
    </row>
    <row r="6242" spans="1:4" x14ac:dyDescent="0.2">
      <c r="A6242" s="4" t="s">
        <v>13</v>
      </c>
      <c r="B6242" s="6">
        <v>0</v>
      </c>
      <c r="C6242" s="9">
        <v>0.25</v>
      </c>
      <c r="D6242" s="8">
        <v>0</v>
      </c>
    </row>
    <row r="6243" spans="1:4" x14ac:dyDescent="0.2">
      <c r="A6243" s="4" t="s">
        <v>13</v>
      </c>
      <c r="B6243" s="6">
        <v>1</v>
      </c>
      <c r="C6243" s="9">
        <v>0.26900000000000002</v>
      </c>
      <c r="D6243" s="8">
        <v>0</v>
      </c>
    </row>
    <row r="6244" spans="1:4" x14ac:dyDescent="0.2">
      <c r="A6244" s="4" t="s">
        <v>13</v>
      </c>
      <c r="B6244" s="6">
        <v>2</v>
      </c>
      <c r="C6244" s="9">
        <v>0.246</v>
      </c>
      <c r="D6244" s="8">
        <v>0</v>
      </c>
    </row>
    <row r="6245" spans="1:4" x14ac:dyDescent="0.2">
      <c r="A6245" s="4" t="s">
        <v>13</v>
      </c>
      <c r="B6245" s="6">
        <v>3</v>
      </c>
      <c r="C6245" s="9">
        <v>0.26400000000000001</v>
      </c>
      <c r="D6245" s="8">
        <v>0</v>
      </c>
    </row>
    <row r="6246" spans="1:4" x14ac:dyDescent="0.2">
      <c r="A6246" s="4" t="s">
        <v>13</v>
      </c>
      <c r="B6246" s="6">
        <v>4</v>
      </c>
      <c r="C6246" s="9">
        <v>3.1070000000000002</v>
      </c>
      <c r="D6246" s="8">
        <v>0</v>
      </c>
    </row>
    <row r="6247" spans="1:4" x14ac:dyDescent="0.2">
      <c r="A6247" s="4" t="s">
        <v>13</v>
      </c>
      <c r="B6247" s="6">
        <v>5</v>
      </c>
      <c r="C6247" s="9">
        <v>3.1619999999999999</v>
      </c>
      <c r="D6247" s="8">
        <v>0</v>
      </c>
    </row>
    <row r="6248" spans="1:4" x14ac:dyDescent="0.2">
      <c r="A6248" s="4" t="s">
        <v>13</v>
      </c>
      <c r="B6248" s="6">
        <v>6</v>
      </c>
      <c r="C6248" s="9">
        <v>3.1179999999999999</v>
      </c>
      <c r="D6248" s="8">
        <v>0</v>
      </c>
    </row>
    <row r="6249" spans="1:4" x14ac:dyDescent="0.2">
      <c r="A6249" s="4" t="s">
        <v>13</v>
      </c>
      <c r="B6249" s="6">
        <v>7</v>
      </c>
      <c r="C6249" s="9">
        <v>3.0310000000000001</v>
      </c>
      <c r="D6249" s="8">
        <v>175.28</v>
      </c>
    </row>
    <row r="6250" spans="1:4" x14ac:dyDescent="0.2">
      <c r="A6250" s="4" t="s">
        <v>13</v>
      </c>
      <c r="B6250" s="6">
        <v>8</v>
      </c>
      <c r="C6250" s="9">
        <v>3.1059999999999999</v>
      </c>
      <c r="D6250" s="8">
        <v>443.73</v>
      </c>
    </row>
    <row r="6251" spans="1:4" x14ac:dyDescent="0.2">
      <c r="A6251" s="4" t="s">
        <v>13</v>
      </c>
      <c r="B6251" s="6">
        <v>9</v>
      </c>
      <c r="C6251" s="9">
        <v>3.0680000000000001</v>
      </c>
      <c r="D6251" s="8">
        <v>656.74</v>
      </c>
    </row>
    <row r="6252" spans="1:4" x14ac:dyDescent="0.2">
      <c r="A6252" s="4" t="s">
        <v>13</v>
      </c>
      <c r="B6252" s="6">
        <v>10</v>
      </c>
      <c r="C6252" s="9">
        <v>3.0720000000000001</v>
      </c>
      <c r="D6252" s="8">
        <v>851.18</v>
      </c>
    </row>
    <row r="6253" spans="1:4" x14ac:dyDescent="0.2">
      <c r="A6253" s="4" t="s">
        <v>13</v>
      </c>
      <c r="B6253" s="6">
        <v>11</v>
      </c>
      <c r="C6253" s="9">
        <v>3.0840000000000001</v>
      </c>
      <c r="D6253" s="8">
        <v>964.73</v>
      </c>
    </row>
    <row r="6254" spans="1:4" x14ac:dyDescent="0.2">
      <c r="A6254" s="4" t="s">
        <v>13</v>
      </c>
      <c r="B6254" s="6">
        <v>12</v>
      </c>
      <c r="C6254" s="9">
        <v>3.073</v>
      </c>
      <c r="D6254" s="8">
        <v>1002.19</v>
      </c>
    </row>
    <row r="6255" spans="1:4" x14ac:dyDescent="0.2">
      <c r="A6255" s="4" t="s">
        <v>13</v>
      </c>
      <c r="B6255" s="6">
        <v>13</v>
      </c>
      <c r="C6255" s="9">
        <v>3.0579999999999998</v>
      </c>
      <c r="D6255" s="8">
        <v>978.22</v>
      </c>
    </row>
    <row r="6256" spans="1:4" x14ac:dyDescent="0.2">
      <c r="A6256" s="4" t="s">
        <v>13</v>
      </c>
      <c r="B6256" s="6">
        <v>14</v>
      </c>
      <c r="C6256" s="9">
        <v>0.22900000000000001</v>
      </c>
      <c r="D6256" s="8">
        <v>875.2</v>
      </c>
    </row>
    <row r="6257" spans="1:4" x14ac:dyDescent="0.2">
      <c r="A6257" s="4" t="s">
        <v>13</v>
      </c>
      <c r="B6257" s="6">
        <v>15</v>
      </c>
      <c r="C6257" s="9">
        <v>0.2</v>
      </c>
      <c r="D6257" s="8">
        <v>692.93</v>
      </c>
    </row>
    <row r="6258" spans="1:4" x14ac:dyDescent="0.2">
      <c r="A6258" s="4" t="s">
        <v>13</v>
      </c>
      <c r="B6258" s="6">
        <v>16</v>
      </c>
      <c r="C6258" s="9">
        <v>0.154</v>
      </c>
      <c r="D6258" s="8">
        <v>464.49</v>
      </c>
    </row>
    <row r="6259" spans="1:4" x14ac:dyDescent="0.2">
      <c r="A6259" s="4" t="s">
        <v>13</v>
      </c>
      <c r="B6259" s="6">
        <v>17</v>
      </c>
      <c r="C6259" s="9">
        <v>0.17299999999999999</v>
      </c>
      <c r="D6259" s="8">
        <v>209.13</v>
      </c>
    </row>
    <row r="6260" spans="1:4" x14ac:dyDescent="0.2">
      <c r="A6260" s="4" t="s">
        <v>13</v>
      </c>
      <c r="B6260" s="6">
        <v>18</v>
      </c>
      <c r="C6260" s="9">
        <v>0.16300000000000001</v>
      </c>
      <c r="D6260" s="8">
        <v>0</v>
      </c>
    </row>
    <row r="6261" spans="1:4" x14ac:dyDescent="0.2">
      <c r="A6261" s="4" t="s">
        <v>13</v>
      </c>
      <c r="B6261" s="6">
        <v>19</v>
      </c>
      <c r="C6261" s="9">
        <v>0.17299999999999999</v>
      </c>
      <c r="D6261" s="8">
        <v>0</v>
      </c>
    </row>
    <row r="6262" spans="1:4" x14ac:dyDescent="0.2">
      <c r="A6262" s="4" t="s">
        <v>13</v>
      </c>
      <c r="B6262" s="6">
        <v>20</v>
      </c>
      <c r="C6262" s="9">
        <v>0.22800000000000001</v>
      </c>
      <c r="D6262" s="8">
        <v>0</v>
      </c>
    </row>
    <row r="6263" spans="1:4" x14ac:dyDescent="0.2">
      <c r="A6263" s="4" t="s">
        <v>13</v>
      </c>
      <c r="B6263" s="6">
        <v>21</v>
      </c>
      <c r="C6263" s="9">
        <v>0.79400000000000004</v>
      </c>
      <c r="D6263" s="8">
        <v>0</v>
      </c>
    </row>
    <row r="6264" spans="1:4" x14ac:dyDescent="0.2">
      <c r="A6264" s="4" t="s">
        <v>13</v>
      </c>
      <c r="B6264" s="6">
        <v>22</v>
      </c>
      <c r="C6264" s="9">
        <v>0.44800000000000001</v>
      </c>
      <c r="D6264" s="8">
        <v>0</v>
      </c>
    </row>
    <row r="6265" spans="1:4" x14ac:dyDescent="0.2">
      <c r="A6265" s="4" t="s">
        <v>13</v>
      </c>
      <c r="B6265" s="6">
        <v>23</v>
      </c>
      <c r="C6265" s="9">
        <v>0.57599999999999996</v>
      </c>
      <c r="D6265" s="8">
        <v>0</v>
      </c>
    </row>
    <row r="6266" spans="1:4" x14ac:dyDescent="0.2">
      <c r="A6266" s="4" t="s">
        <v>13</v>
      </c>
      <c r="B6266" s="6">
        <v>0</v>
      </c>
      <c r="C6266" s="9">
        <v>0.26200000000000001</v>
      </c>
      <c r="D6266" s="8">
        <v>0</v>
      </c>
    </row>
    <row r="6267" spans="1:4" x14ac:dyDescent="0.2">
      <c r="A6267" s="4" t="s">
        <v>13</v>
      </c>
      <c r="B6267" s="6">
        <v>1</v>
      </c>
      <c r="C6267" s="9">
        <v>0.246</v>
      </c>
      <c r="D6267" s="8">
        <v>0</v>
      </c>
    </row>
    <row r="6268" spans="1:4" x14ac:dyDescent="0.2">
      <c r="A6268" s="4" t="s">
        <v>13</v>
      </c>
      <c r="B6268" s="6">
        <v>2</v>
      </c>
      <c r="C6268" s="9">
        <v>0.253</v>
      </c>
      <c r="D6268" s="8">
        <v>0</v>
      </c>
    </row>
    <row r="6269" spans="1:4" x14ac:dyDescent="0.2">
      <c r="A6269" s="4" t="s">
        <v>13</v>
      </c>
      <c r="B6269" s="6">
        <v>3</v>
      </c>
      <c r="C6269" s="9">
        <v>0.25600000000000001</v>
      </c>
      <c r="D6269" s="8">
        <v>0</v>
      </c>
    </row>
    <row r="6270" spans="1:4" x14ac:dyDescent="0.2">
      <c r="A6270" s="4" t="s">
        <v>13</v>
      </c>
      <c r="B6270" s="6">
        <v>4</v>
      </c>
      <c r="C6270" s="9">
        <v>3.218</v>
      </c>
      <c r="D6270" s="8">
        <v>0</v>
      </c>
    </row>
    <row r="6271" spans="1:4" x14ac:dyDescent="0.2">
      <c r="A6271" s="4" t="s">
        <v>13</v>
      </c>
      <c r="B6271" s="6">
        <v>5</v>
      </c>
      <c r="C6271" s="9">
        <v>3.4319999999999999</v>
      </c>
      <c r="D6271" s="8">
        <v>0</v>
      </c>
    </row>
    <row r="6272" spans="1:4" x14ac:dyDescent="0.2">
      <c r="A6272" s="4" t="s">
        <v>13</v>
      </c>
      <c r="B6272" s="6">
        <v>6</v>
      </c>
      <c r="C6272" s="9">
        <v>3.4089999999999998</v>
      </c>
      <c r="D6272" s="8">
        <v>0</v>
      </c>
    </row>
    <row r="6273" spans="1:4" x14ac:dyDescent="0.2">
      <c r="A6273" s="4" t="s">
        <v>13</v>
      </c>
      <c r="B6273" s="6">
        <v>7</v>
      </c>
      <c r="C6273" s="9">
        <v>3.3839999999999999</v>
      </c>
      <c r="D6273" s="8">
        <v>145.71</v>
      </c>
    </row>
    <row r="6274" spans="1:4" x14ac:dyDescent="0.2">
      <c r="A6274" s="4" t="s">
        <v>13</v>
      </c>
      <c r="B6274" s="6">
        <v>8</v>
      </c>
      <c r="C6274" s="9">
        <v>3.3159999999999998</v>
      </c>
      <c r="D6274" s="8">
        <v>434.31</v>
      </c>
    </row>
    <row r="6275" spans="1:4" x14ac:dyDescent="0.2">
      <c r="A6275" s="4" t="s">
        <v>13</v>
      </c>
      <c r="B6275" s="6">
        <v>9</v>
      </c>
      <c r="C6275" s="9">
        <v>3.274</v>
      </c>
      <c r="D6275" s="8">
        <v>665.48</v>
      </c>
    </row>
    <row r="6276" spans="1:4" x14ac:dyDescent="0.2">
      <c r="A6276" s="4" t="s">
        <v>13</v>
      </c>
      <c r="B6276" s="6">
        <v>10</v>
      </c>
      <c r="C6276" s="9">
        <v>3.3149999999999999</v>
      </c>
      <c r="D6276" s="8">
        <v>850.12</v>
      </c>
    </row>
    <row r="6277" spans="1:4" x14ac:dyDescent="0.2">
      <c r="A6277" s="4" t="s">
        <v>13</v>
      </c>
      <c r="B6277" s="6">
        <v>11</v>
      </c>
      <c r="C6277" s="9">
        <v>3.4409999999999998</v>
      </c>
      <c r="D6277" s="8">
        <v>957.56</v>
      </c>
    </row>
    <row r="6278" spans="1:4" x14ac:dyDescent="0.2">
      <c r="A6278" s="4" t="s">
        <v>13</v>
      </c>
      <c r="B6278" s="6">
        <v>12</v>
      </c>
      <c r="C6278" s="9">
        <v>3.4670000000000001</v>
      </c>
      <c r="D6278" s="8">
        <v>993.8</v>
      </c>
    </row>
    <row r="6279" spans="1:4" x14ac:dyDescent="0.2">
      <c r="A6279" s="4" t="s">
        <v>13</v>
      </c>
      <c r="B6279" s="6">
        <v>13</v>
      </c>
      <c r="C6279" s="9">
        <v>2.39</v>
      </c>
      <c r="D6279" s="8">
        <v>976.03</v>
      </c>
    </row>
    <row r="6280" spans="1:4" x14ac:dyDescent="0.2">
      <c r="A6280" s="4" t="s">
        <v>13</v>
      </c>
      <c r="B6280" s="6">
        <v>14</v>
      </c>
      <c r="C6280" s="9">
        <v>0.28399999999999997</v>
      </c>
      <c r="D6280" s="8">
        <v>867.01</v>
      </c>
    </row>
    <row r="6281" spans="1:4" x14ac:dyDescent="0.2">
      <c r="A6281" s="4" t="s">
        <v>13</v>
      </c>
      <c r="B6281" s="6">
        <v>15</v>
      </c>
      <c r="C6281" s="9">
        <v>0.21199999999999999</v>
      </c>
      <c r="D6281" s="8">
        <v>680.09</v>
      </c>
    </row>
    <row r="6282" spans="1:4" x14ac:dyDescent="0.2">
      <c r="A6282" s="4" t="s">
        <v>13</v>
      </c>
      <c r="B6282" s="6">
        <v>16</v>
      </c>
      <c r="C6282" s="9">
        <v>0.22600000000000001</v>
      </c>
      <c r="D6282" s="8">
        <v>293.5</v>
      </c>
    </row>
    <row r="6283" spans="1:4" x14ac:dyDescent="0.2">
      <c r="A6283" s="4" t="s">
        <v>13</v>
      </c>
      <c r="B6283" s="6">
        <v>17</v>
      </c>
      <c r="C6283" s="9">
        <v>0.246</v>
      </c>
      <c r="D6283" s="8">
        <v>164.14</v>
      </c>
    </row>
    <row r="6284" spans="1:4" x14ac:dyDescent="0.2">
      <c r="A6284" s="4" t="s">
        <v>13</v>
      </c>
      <c r="B6284" s="6">
        <v>18</v>
      </c>
      <c r="C6284" s="9">
        <v>0.27200000000000002</v>
      </c>
      <c r="D6284" s="8">
        <v>0</v>
      </c>
    </row>
    <row r="6285" spans="1:4" x14ac:dyDescent="0.2">
      <c r="A6285" s="4" t="s">
        <v>13</v>
      </c>
      <c r="B6285" s="6">
        <v>19</v>
      </c>
      <c r="C6285" s="9">
        <v>0.105</v>
      </c>
      <c r="D6285" s="8">
        <v>0</v>
      </c>
    </row>
    <row r="6286" spans="1:4" x14ac:dyDescent="0.2">
      <c r="A6286" s="4" t="s">
        <v>13</v>
      </c>
      <c r="B6286" s="6">
        <v>20</v>
      </c>
      <c r="C6286" s="9">
        <v>0.104</v>
      </c>
      <c r="D6286" s="8">
        <v>0</v>
      </c>
    </row>
    <row r="6287" spans="1:4" x14ac:dyDescent="0.2">
      <c r="A6287" s="4" t="s">
        <v>13</v>
      </c>
      <c r="B6287" s="6">
        <v>21</v>
      </c>
      <c r="C6287" s="9">
        <v>0.16900000000000001</v>
      </c>
      <c r="D6287" s="8">
        <v>0</v>
      </c>
    </row>
    <row r="6288" spans="1:4" x14ac:dyDescent="0.2">
      <c r="A6288" s="4" t="s">
        <v>13</v>
      </c>
      <c r="B6288" s="6">
        <v>22</v>
      </c>
      <c r="C6288" s="9">
        <v>0.50900000000000001</v>
      </c>
      <c r="D6288" s="8">
        <v>0</v>
      </c>
    </row>
    <row r="6289" spans="1:4" x14ac:dyDescent="0.2">
      <c r="A6289" s="4" t="s">
        <v>13</v>
      </c>
      <c r="B6289" s="6">
        <v>23</v>
      </c>
      <c r="C6289" s="9">
        <v>0.376</v>
      </c>
      <c r="D6289" s="8">
        <v>0</v>
      </c>
    </row>
    <row r="6290" spans="1:4" x14ac:dyDescent="0.2">
      <c r="A6290" s="4" t="s">
        <v>13</v>
      </c>
      <c r="B6290" s="6">
        <v>0</v>
      </c>
      <c r="C6290" s="9">
        <v>0.28699999999999998</v>
      </c>
      <c r="D6290" s="8">
        <v>0</v>
      </c>
    </row>
    <row r="6291" spans="1:4" x14ac:dyDescent="0.2">
      <c r="A6291" s="4" t="s">
        <v>13</v>
      </c>
      <c r="B6291" s="6">
        <v>1</v>
      </c>
      <c r="C6291" s="9">
        <v>0.251</v>
      </c>
      <c r="D6291" s="8">
        <v>0</v>
      </c>
    </row>
    <row r="6292" spans="1:4" x14ac:dyDescent="0.2">
      <c r="A6292" s="4" t="s">
        <v>13</v>
      </c>
      <c r="B6292" s="6">
        <v>2</v>
      </c>
      <c r="C6292" s="9">
        <v>0.252</v>
      </c>
      <c r="D6292" s="8">
        <v>0</v>
      </c>
    </row>
    <row r="6293" spans="1:4" x14ac:dyDescent="0.2">
      <c r="A6293" s="4" t="s">
        <v>13</v>
      </c>
      <c r="B6293" s="6">
        <v>3</v>
      </c>
      <c r="C6293" s="9">
        <v>0.255</v>
      </c>
      <c r="D6293" s="8">
        <v>0</v>
      </c>
    </row>
    <row r="6294" spans="1:4" x14ac:dyDescent="0.2">
      <c r="A6294" s="4" t="s">
        <v>13</v>
      </c>
      <c r="B6294" s="6">
        <v>4</v>
      </c>
      <c r="C6294" s="9">
        <v>0.253</v>
      </c>
      <c r="D6294" s="8">
        <v>0</v>
      </c>
    </row>
    <row r="6295" spans="1:4" x14ac:dyDescent="0.2">
      <c r="A6295" s="4" t="s">
        <v>13</v>
      </c>
      <c r="B6295" s="6">
        <v>5</v>
      </c>
      <c r="C6295" s="9">
        <v>0.26200000000000001</v>
      </c>
      <c r="D6295" s="8">
        <v>0</v>
      </c>
    </row>
    <row r="6296" spans="1:4" x14ac:dyDescent="0.2">
      <c r="A6296" s="4" t="s">
        <v>13</v>
      </c>
      <c r="B6296" s="6">
        <v>6</v>
      </c>
      <c r="C6296" s="9">
        <v>0.248</v>
      </c>
      <c r="D6296" s="8">
        <v>0</v>
      </c>
    </row>
    <row r="6297" spans="1:4" x14ac:dyDescent="0.2">
      <c r="A6297" s="4" t="s">
        <v>13</v>
      </c>
      <c r="B6297" s="6">
        <v>7</v>
      </c>
      <c r="C6297" s="9">
        <v>0.255</v>
      </c>
      <c r="D6297" s="8">
        <v>166.18</v>
      </c>
    </row>
    <row r="6298" spans="1:4" x14ac:dyDescent="0.2">
      <c r="A6298" s="4" t="s">
        <v>13</v>
      </c>
      <c r="B6298" s="6">
        <v>8</v>
      </c>
      <c r="C6298" s="9">
        <v>0.18099999999999999</v>
      </c>
      <c r="D6298" s="8">
        <v>418.53</v>
      </c>
    </row>
    <row r="6299" spans="1:4" x14ac:dyDescent="0.2">
      <c r="A6299" s="4" t="s">
        <v>13</v>
      </c>
      <c r="B6299" s="6">
        <v>9</v>
      </c>
      <c r="C6299" s="9">
        <v>0.17799999999999999</v>
      </c>
      <c r="D6299" s="8">
        <v>664.05</v>
      </c>
    </row>
    <row r="6300" spans="1:4" x14ac:dyDescent="0.2">
      <c r="A6300" s="4" t="s">
        <v>13</v>
      </c>
      <c r="B6300" s="6">
        <v>10</v>
      </c>
      <c r="C6300" s="9">
        <v>0.14699999999999999</v>
      </c>
      <c r="D6300" s="8">
        <v>850.1</v>
      </c>
    </row>
    <row r="6301" spans="1:4" x14ac:dyDescent="0.2">
      <c r="A6301" s="4" t="s">
        <v>13</v>
      </c>
      <c r="B6301" s="6">
        <v>11</v>
      </c>
      <c r="C6301" s="9">
        <v>0.16800000000000001</v>
      </c>
      <c r="D6301" s="8">
        <v>962.53</v>
      </c>
    </row>
    <row r="6302" spans="1:4" x14ac:dyDescent="0.2">
      <c r="A6302" s="4" t="s">
        <v>13</v>
      </c>
      <c r="B6302" s="6">
        <v>12</v>
      </c>
      <c r="C6302" s="9">
        <v>0.14499999999999999</v>
      </c>
      <c r="D6302" s="8">
        <v>971.28</v>
      </c>
    </row>
    <row r="6303" spans="1:4" x14ac:dyDescent="0.2">
      <c r="A6303" s="4" t="s">
        <v>13</v>
      </c>
      <c r="B6303" s="6">
        <v>13</v>
      </c>
      <c r="C6303" s="9">
        <v>0.16800000000000001</v>
      </c>
      <c r="D6303" s="8">
        <v>947.82</v>
      </c>
    </row>
    <row r="6304" spans="1:4" x14ac:dyDescent="0.2">
      <c r="A6304" s="4" t="s">
        <v>13</v>
      </c>
      <c r="B6304" s="6">
        <v>14</v>
      </c>
      <c r="C6304" s="9">
        <v>0.14899999999999999</v>
      </c>
      <c r="D6304" s="8">
        <v>846.7</v>
      </c>
    </row>
    <row r="6305" spans="1:4" x14ac:dyDescent="0.2">
      <c r="A6305" s="4" t="s">
        <v>13</v>
      </c>
      <c r="B6305" s="6">
        <v>15</v>
      </c>
      <c r="C6305" s="9">
        <v>0.17100000000000001</v>
      </c>
      <c r="D6305" s="8">
        <v>686.77</v>
      </c>
    </row>
    <row r="6306" spans="1:4" x14ac:dyDescent="0.2">
      <c r="A6306" s="4" t="s">
        <v>13</v>
      </c>
      <c r="B6306" s="6">
        <v>16</v>
      </c>
      <c r="C6306" s="9">
        <v>0.158</v>
      </c>
      <c r="D6306" s="8">
        <v>450.16</v>
      </c>
    </row>
    <row r="6307" spans="1:4" x14ac:dyDescent="0.2">
      <c r="A6307" s="4" t="s">
        <v>13</v>
      </c>
      <c r="B6307" s="6">
        <v>17</v>
      </c>
      <c r="C6307" s="9">
        <v>0.16600000000000001</v>
      </c>
      <c r="D6307" s="8">
        <v>195.73</v>
      </c>
    </row>
    <row r="6308" spans="1:4" x14ac:dyDescent="0.2">
      <c r="A6308" s="4" t="s">
        <v>13</v>
      </c>
      <c r="B6308" s="6">
        <v>18</v>
      </c>
      <c r="C6308" s="9">
        <v>0.161</v>
      </c>
      <c r="D6308" s="8">
        <v>0</v>
      </c>
    </row>
    <row r="6309" spans="1:4" x14ac:dyDescent="0.2">
      <c r="A6309" s="4" t="s">
        <v>13</v>
      </c>
      <c r="B6309" s="6">
        <v>19</v>
      </c>
      <c r="C6309" s="9">
        <v>0.16600000000000001</v>
      </c>
      <c r="D6309" s="8">
        <v>0</v>
      </c>
    </row>
    <row r="6310" spans="1:4" x14ac:dyDescent="0.2">
      <c r="A6310" s="4" t="s">
        <v>13</v>
      </c>
      <c r="B6310" s="6">
        <v>20</v>
      </c>
      <c r="C6310" s="9">
        <v>0.159</v>
      </c>
      <c r="D6310" s="8">
        <v>0</v>
      </c>
    </row>
    <row r="6311" spans="1:4" x14ac:dyDescent="0.2">
      <c r="A6311" s="4" t="s">
        <v>13</v>
      </c>
      <c r="B6311" s="6">
        <v>21</v>
      </c>
      <c r="C6311" s="9">
        <v>0.30199999999999999</v>
      </c>
      <c r="D6311" s="8">
        <v>0</v>
      </c>
    </row>
    <row r="6312" spans="1:4" x14ac:dyDescent="0.2">
      <c r="A6312" s="4" t="s">
        <v>13</v>
      </c>
      <c r="B6312" s="6">
        <v>22</v>
      </c>
      <c r="C6312" s="9">
        <v>0.30399999999999999</v>
      </c>
      <c r="D6312" s="8">
        <v>0</v>
      </c>
    </row>
    <row r="6313" spans="1:4" x14ac:dyDescent="0.2">
      <c r="A6313" s="4" t="s">
        <v>13</v>
      </c>
      <c r="B6313" s="6">
        <v>23</v>
      </c>
      <c r="C6313" s="9">
        <v>0.254</v>
      </c>
      <c r="D6313" s="8">
        <v>0</v>
      </c>
    </row>
    <row r="6314" spans="1:4" x14ac:dyDescent="0.2">
      <c r="A6314" s="4" t="s">
        <v>13</v>
      </c>
      <c r="B6314" s="6">
        <v>0</v>
      </c>
      <c r="C6314" s="9">
        <v>0.251</v>
      </c>
      <c r="D6314" s="8">
        <v>0</v>
      </c>
    </row>
    <row r="6315" spans="1:4" x14ac:dyDescent="0.2">
      <c r="A6315" s="4" t="s">
        <v>13</v>
      </c>
      <c r="B6315" s="6">
        <v>1</v>
      </c>
      <c r="C6315" s="9">
        <v>0.25</v>
      </c>
      <c r="D6315" s="8">
        <v>0</v>
      </c>
    </row>
    <row r="6316" spans="1:4" x14ac:dyDescent="0.2">
      <c r="A6316" s="4" t="s">
        <v>13</v>
      </c>
      <c r="B6316" s="6">
        <v>2</v>
      </c>
      <c r="C6316" s="9">
        <v>0.252</v>
      </c>
      <c r="D6316" s="8">
        <v>0</v>
      </c>
    </row>
    <row r="6317" spans="1:4" x14ac:dyDescent="0.2">
      <c r="A6317" s="4" t="s">
        <v>13</v>
      </c>
      <c r="B6317" s="6">
        <v>3</v>
      </c>
      <c r="C6317" s="9">
        <v>0.247</v>
      </c>
      <c r="D6317" s="8">
        <v>0</v>
      </c>
    </row>
    <row r="6318" spans="1:4" x14ac:dyDescent="0.2">
      <c r="A6318" s="4" t="s">
        <v>13</v>
      </c>
      <c r="B6318" s="6">
        <v>4</v>
      </c>
      <c r="C6318" s="9">
        <v>3.3239999999999998</v>
      </c>
      <c r="D6318" s="8">
        <v>0</v>
      </c>
    </row>
    <row r="6319" spans="1:4" x14ac:dyDescent="0.2">
      <c r="A6319" s="4" t="s">
        <v>13</v>
      </c>
      <c r="B6319" s="6">
        <v>5</v>
      </c>
      <c r="C6319" s="9">
        <v>3.4860000000000002</v>
      </c>
      <c r="D6319" s="8">
        <v>0</v>
      </c>
    </row>
    <row r="6320" spans="1:4" x14ac:dyDescent="0.2">
      <c r="A6320" s="4" t="s">
        <v>13</v>
      </c>
      <c r="B6320" s="6">
        <v>6</v>
      </c>
      <c r="C6320" s="9">
        <v>3.4929999999999999</v>
      </c>
      <c r="D6320" s="8">
        <v>0</v>
      </c>
    </row>
    <row r="6321" spans="1:4" x14ac:dyDescent="0.2">
      <c r="A6321" s="4" t="s">
        <v>13</v>
      </c>
      <c r="B6321" s="6">
        <v>7</v>
      </c>
      <c r="C6321" s="9">
        <v>3.4590000000000001</v>
      </c>
      <c r="D6321" s="8">
        <v>182.36</v>
      </c>
    </row>
    <row r="6322" spans="1:4" x14ac:dyDescent="0.2">
      <c r="A6322" s="4" t="s">
        <v>13</v>
      </c>
      <c r="B6322" s="6">
        <v>8</v>
      </c>
      <c r="C6322" s="9">
        <v>3.4079999999999999</v>
      </c>
      <c r="D6322" s="8">
        <v>429.08</v>
      </c>
    </row>
    <row r="6323" spans="1:4" x14ac:dyDescent="0.2">
      <c r="A6323" s="4" t="s">
        <v>13</v>
      </c>
      <c r="B6323" s="6">
        <v>9</v>
      </c>
      <c r="C6323" s="9">
        <v>2.8050000000000002</v>
      </c>
      <c r="D6323" s="8">
        <v>654.69000000000005</v>
      </c>
    </row>
    <row r="6324" spans="1:4" x14ac:dyDescent="0.2">
      <c r="A6324" s="4" t="s">
        <v>13</v>
      </c>
      <c r="B6324" s="6">
        <v>10</v>
      </c>
      <c r="C6324" s="9">
        <v>2.8250000000000002</v>
      </c>
      <c r="D6324" s="8">
        <v>837.01</v>
      </c>
    </row>
    <row r="6325" spans="1:4" x14ac:dyDescent="0.2">
      <c r="A6325" s="4" t="s">
        <v>13</v>
      </c>
      <c r="B6325" s="6">
        <v>11</v>
      </c>
      <c r="C6325" s="9">
        <v>2.8090000000000002</v>
      </c>
      <c r="D6325" s="8">
        <v>941.68</v>
      </c>
    </row>
    <row r="6326" spans="1:4" x14ac:dyDescent="0.2">
      <c r="A6326" s="4" t="s">
        <v>13</v>
      </c>
      <c r="B6326" s="6">
        <v>12</v>
      </c>
      <c r="C6326" s="9">
        <v>2.895</v>
      </c>
      <c r="D6326" s="8">
        <v>976.37</v>
      </c>
    </row>
    <row r="6327" spans="1:4" x14ac:dyDescent="0.2">
      <c r="A6327" s="4" t="s">
        <v>13</v>
      </c>
      <c r="B6327" s="6">
        <v>13</v>
      </c>
      <c r="C6327" s="9">
        <v>2.8759999999999999</v>
      </c>
      <c r="D6327" s="8">
        <v>965.28</v>
      </c>
    </row>
    <row r="6328" spans="1:4" x14ac:dyDescent="0.2">
      <c r="A6328" s="4" t="s">
        <v>13</v>
      </c>
      <c r="B6328" s="6">
        <v>14</v>
      </c>
      <c r="C6328" s="9">
        <v>0.377</v>
      </c>
      <c r="D6328" s="8">
        <v>856.36</v>
      </c>
    </row>
    <row r="6329" spans="1:4" x14ac:dyDescent="0.2">
      <c r="A6329" s="4" t="s">
        <v>13</v>
      </c>
      <c r="B6329" s="6">
        <v>15</v>
      </c>
      <c r="C6329" s="9">
        <v>0.16300000000000001</v>
      </c>
      <c r="D6329" s="8">
        <v>687.66</v>
      </c>
    </row>
    <row r="6330" spans="1:4" x14ac:dyDescent="0.2">
      <c r="A6330" s="4" t="s">
        <v>13</v>
      </c>
      <c r="B6330" s="6">
        <v>16</v>
      </c>
      <c r="C6330" s="9">
        <v>0.158</v>
      </c>
      <c r="D6330" s="8">
        <v>452.34</v>
      </c>
    </row>
    <row r="6331" spans="1:4" x14ac:dyDescent="0.2">
      <c r="A6331" s="4" t="s">
        <v>13</v>
      </c>
      <c r="B6331" s="6">
        <v>17</v>
      </c>
      <c r="C6331" s="9">
        <v>0.16300000000000001</v>
      </c>
      <c r="D6331" s="8">
        <v>195.7</v>
      </c>
    </row>
    <row r="6332" spans="1:4" x14ac:dyDescent="0.2">
      <c r="A6332" s="4" t="s">
        <v>13</v>
      </c>
      <c r="B6332" s="6">
        <v>18</v>
      </c>
      <c r="C6332" s="9">
        <v>0.16900000000000001</v>
      </c>
      <c r="D6332" s="8">
        <v>0</v>
      </c>
    </row>
    <row r="6333" spans="1:4" x14ac:dyDescent="0.2">
      <c r="A6333" s="4" t="s">
        <v>13</v>
      </c>
      <c r="B6333" s="6">
        <v>19</v>
      </c>
      <c r="C6333" s="9">
        <v>0.2</v>
      </c>
      <c r="D6333" s="8">
        <v>0</v>
      </c>
    </row>
    <row r="6334" spans="1:4" x14ac:dyDescent="0.2">
      <c r="A6334" s="4" t="s">
        <v>13</v>
      </c>
      <c r="B6334" s="6">
        <v>20</v>
      </c>
      <c r="C6334" s="9">
        <v>0.26600000000000001</v>
      </c>
      <c r="D6334" s="8">
        <v>0</v>
      </c>
    </row>
    <row r="6335" spans="1:4" x14ac:dyDescent="0.2">
      <c r="A6335" s="4" t="s">
        <v>13</v>
      </c>
      <c r="B6335" s="6">
        <v>21</v>
      </c>
      <c r="C6335" s="9">
        <v>0.25700000000000001</v>
      </c>
      <c r="D6335" s="8">
        <v>0</v>
      </c>
    </row>
    <row r="6336" spans="1:4" x14ac:dyDescent="0.2">
      <c r="A6336" s="4" t="s">
        <v>13</v>
      </c>
      <c r="B6336" s="6">
        <v>22</v>
      </c>
      <c r="C6336" s="9">
        <v>0.28999999999999998</v>
      </c>
      <c r="D6336" s="8">
        <v>0</v>
      </c>
    </row>
    <row r="6337" spans="1:4" x14ac:dyDescent="0.2">
      <c r="A6337" s="4" t="s">
        <v>13</v>
      </c>
      <c r="B6337" s="6">
        <v>23</v>
      </c>
      <c r="C6337" s="9">
        <v>0.24199999999999999</v>
      </c>
      <c r="D6337" s="8">
        <v>0</v>
      </c>
    </row>
    <row r="6338" spans="1:4" x14ac:dyDescent="0.2">
      <c r="A6338" s="4" t="s">
        <v>13</v>
      </c>
      <c r="B6338" s="6">
        <v>0</v>
      </c>
      <c r="C6338" s="9">
        <v>0.26600000000000001</v>
      </c>
      <c r="D6338" s="8">
        <v>0</v>
      </c>
    </row>
    <row r="6339" spans="1:4" x14ac:dyDescent="0.2">
      <c r="A6339" s="4" t="s">
        <v>13</v>
      </c>
      <c r="B6339" s="6">
        <v>1</v>
      </c>
      <c r="C6339" s="9">
        <v>0.24099999999999999</v>
      </c>
      <c r="D6339" s="8">
        <v>0</v>
      </c>
    </row>
    <row r="6340" spans="1:4" x14ac:dyDescent="0.2">
      <c r="A6340" s="4" t="s">
        <v>13</v>
      </c>
      <c r="B6340" s="6">
        <v>2</v>
      </c>
      <c r="C6340" s="9">
        <v>0.249</v>
      </c>
      <c r="D6340" s="8">
        <v>0</v>
      </c>
    </row>
    <row r="6341" spans="1:4" x14ac:dyDescent="0.2">
      <c r="A6341" s="4" t="s">
        <v>13</v>
      </c>
      <c r="B6341" s="6">
        <v>3</v>
      </c>
      <c r="C6341" s="9">
        <v>0.255</v>
      </c>
      <c r="D6341" s="8">
        <v>0</v>
      </c>
    </row>
    <row r="6342" spans="1:4" x14ac:dyDescent="0.2">
      <c r="A6342" s="4" t="s">
        <v>13</v>
      </c>
      <c r="B6342" s="6">
        <v>4</v>
      </c>
      <c r="C6342" s="9">
        <v>3.6389999999999998</v>
      </c>
      <c r="D6342" s="8">
        <v>0</v>
      </c>
    </row>
    <row r="6343" spans="1:4" x14ac:dyDescent="0.2">
      <c r="A6343" s="4" t="s">
        <v>13</v>
      </c>
      <c r="B6343" s="6">
        <v>5</v>
      </c>
      <c r="C6343" s="9">
        <v>3.8519999999999999</v>
      </c>
      <c r="D6343" s="8">
        <v>0</v>
      </c>
    </row>
    <row r="6344" spans="1:4" x14ac:dyDescent="0.2">
      <c r="A6344" s="4" t="s">
        <v>13</v>
      </c>
      <c r="B6344" s="6">
        <v>6</v>
      </c>
      <c r="C6344" s="9">
        <v>3.8260000000000001</v>
      </c>
      <c r="D6344" s="8">
        <v>0</v>
      </c>
    </row>
    <row r="6345" spans="1:4" x14ac:dyDescent="0.2">
      <c r="A6345" s="4" t="s">
        <v>13</v>
      </c>
      <c r="B6345" s="6">
        <v>7</v>
      </c>
      <c r="C6345" s="9">
        <v>3.8010000000000002</v>
      </c>
      <c r="D6345" s="8">
        <v>147.69999999999999</v>
      </c>
    </row>
    <row r="6346" spans="1:4" x14ac:dyDescent="0.2">
      <c r="A6346" s="4" t="s">
        <v>13</v>
      </c>
      <c r="B6346" s="6">
        <v>8</v>
      </c>
      <c r="C6346" s="9">
        <v>3.839</v>
      </c>
      <c r="D6346" s="8">
        <v>180.1</v>
      </c>
    </row>
    <row r="6347" spans="1:4" x14ac:dyDescent="0.2">
      <c r="A6347" s="4" t="s">
        <v>13</v>
      </c>
      <c r="B6347" s="6">
        <v>9</v>
      </c>
      <c r="C6347" s="9">
        <v>3.6960000000000002</v>
      </c>
      <c r="D6347" s="8">
        <v>298.13</v>
      </c>
    </row>
    <row r="6348" spans="1:4" x14ac:dyDescent="0.2">
      <c r="A6348" s="4" t="s">
        <v>13</v>
      </c>
      <c r="B6348" s="6">
        <v>10</v>
      </c>
      <c r="C6348" s="9">
        <v>3.6970000000000001</v>
      </c>
      <c r="D6348" s="8">
        <v>783.65</v>
      </c>
    </row>
    <row r="6349" spans="1:4" x14ac:dyDescent="0.2">
      <c r="A6349" s="4" t="s">
        <v>13</v>
      </c>
      <c r="B6349" s="6">
        <v>11</v>
      </c>
      <c r="C6349" s="9">
        <v>3.698</v>
      </c>
      <c r="D6349" s="8">
        <v>960.32</v>
      </c>
    </row>
    <row r="6350" spans="1:4" x14ac:dyDescent="0.2">
      <c r="A6350" s="4" t="s">
        <v>13</v>
      </c>
      <c r="B6350" s="6">
        <v>12</v>
      </c>
      <c r="C6350" s="9">
        <v>3.7589999999999999</v>
      </c>
      <c r="D6350" s="8">
        <v>1001.66</v>
      </c>
    </row>
    <row r="6351" spans="1:4" x14ac:dyDescent="0.2">
      <c r="A6351" s="4" t="s">
        <v>13</v>
      </c>
      <c r="B6351" s="6">
        <v>13</v>
      </c>
      <c r="C6351" s="9">
        <v>3.738</v>
      </c>
      <c r="D6351" s="8">
        <v>962.92</v>
      </c>
    </row>
    <row r="6352" spans="1:4" x14ac:dyDescent="0.2">
      <c r="A6352" s="4" t="s">
        <v>13</v>
      </c>
      <c r="B6352" s="6">
        <v>14</v>
      </c>
      <c r="C6352" s="9">
        <v>0.434</v>
      </c>
      <c r="D6352" s="8">
        <v>852.77</v>
      </c>
    </row>
    <row r="6353" spans="1:4" x14ac:dyDescent="0.2">
      <c r="A6353" s="4" t="s">
        <v>13</v>
      </c>
      <c r="B6353" s="6">
        <v>15</v>
      </c>
      <c r="C6353" s="9">
        <v>0.16300000000000001</v>
      </c>
      <c r="D6353" s="8">
        <v>660.51</v>
      </c>
    </row>
    <row r="6354" spans="1:4" x14ac:dyDescent="0.2">
      <c r="A6354" s="4" t="s">
        <v>13</v>
      </c>
      <c r="B6354" s="6">
        <v>16</v>
      </c>
      <c r="C6354" s="9">
        <v>0.16400000000000001</v>
      </c>
      <c r="D6354" s="8">
        <v>420.24</v>
      </c>
    </row>
    <row r="6355" spans="1:4" x14ac:dyDescent="0.2">
      <c r="A6355" s="4" t="s">
        <v>13</v>
      </c>
      <c r="B6355" s="6">
        <v>17</v>
      </c>
      <c r="C6355" s="9">
        <v>0.14899999999999999</v>
      </c>
      <c r="D6355" s="8">
        <v>183.43</v>
      </c>
    </row>
    <row r="6356" spans="1:4" x14ac:dyDescent="0.2">
      <c r="A6356" s="4" t="s">
        <v>13</v>
      </c>
      <c r="B6356" s="6">
        <v>18</v>
      </c>
      <c r="C6356" s="9">
        <v>0.17599999999999999</v>
      </c>
      <c r="D6356" s="8">
        <v>0</v>
      </c>
    </row>
    <row r="6357" spans="1:4" x14ac:dyDescent="0.2">
      <c r="A6357" s="4" t="s">
        <v>13</v>
      </c>
      <c r="B6357" s="6">
        <v>19</v>
      </c>
      <c r="C6357" s="9">
        <v>0.16200000000000001</v>
      </c>
      <c r="D6357" s="8">
        <v>0</v>
      </c>
    </row>
    <row r="6358" spans="1:4" x14ac:dyDescent="0.2">
      <c r="A6358" s="4" t="s">
        <v>13</v>
      </c>
      <c r="B6358" s="6">
        <v>20</v>
      </c>
      <c r="C6358" s="9">
        <v>0.22</v>
      </c>
      <c r="D6358" s="8">
        <v>0</v>
      </c>
    </row>
    <row r="6359" spans="1:4" x14ac:dyDescent="0.2">
      <c r="A6359" s="4" t="s">
        <v>13</v>
      </c>
      <c r="B6359" s="6">
        <v>21</v>
      </c>
      <c r="C6359" s="9">
        <v>0.45700000000000002</v>
      </c>
      <c r="D6359" s="8">
        <v>0</v>
      </c>
    </row>
    <row r="6360" spans="1:4" x14ac:dyDescent="0.2">
      <c r="A6360" s="4" t="s">
        <v>13</v>
      </c>
      <c r="B6360" s="6">
        <v>22</v>
      </c>
      <c r="C6360" s="9">
        <v>0.375</v>
      </c>
      <c r="D6360" s="8">
        <v>0</v>
      </c>
    </row>
    <row r="6361" spans="1:4" x14ac:dyDescent="0.2">
      <c r="A6361" s="4" t="s">
        <v>13</v>
      </c>
      <c r="B6361" s="6">
        <v>23</v>
      </c>
      <c r="C6361" s="9">
        <v>0.26100000000000001</v>
      </c>
      <c r="D6361" s="8">
        <v>0</v>
      </c>
    </row>
    <row r="6362" spans="1:4" x14ac:dyDescent="0.2">
      <c r="A6362" s="4" t="s">
        <v>13</v>
      </c>
      <c r="B6362" s="6">
        <v>0</v>
      </c>
      <c r="C6362" s="9">
        <v>0.25</v>
      </c>
      <c r="D6362" s="8">
        <v>0</v>
      </c>
    </row>
    <row r="6363" spans="1:4" x14ac:dyDescent="0.2">
      <c r="A6363" s="4" t="s">
        <v>13</v>
      </c>
      <c r="B6363" s="6">
        <v>1</v>
      </c>
      <c r="C6363" s="9">
        <v>0.246</v>
      </c>
      <c r="D6363" s="8">
        <v>0</v>
      </c>
    </row>
    <row r="6364" spans="1:4" x14ac:dyDescent="0.2">
      <c r="A6364" s="4" t="s">
        <v>13</v>
      </c>
      <c r="B6364" s="6">
        <v>2</v>
      </c>
      <c r="C6364" s="9">
        <v>0.26800000000000002</v>
      </c>
      <c r="D6364" s="8">
        <v>0</v>
      </c>
    </row>
    <row r="6365" spans="1:4" x14ac:dyDescent="0.2">
      <c r="A6365" s="4" t="s">
        <v>13</v>
      </c>
      <c r="B6365" s="6">
        <v>3</v>
      </c>
      <c r="C6365" s="9">
        <v>0.247</v>
      </c>
      <c r="D6365" s="8">
        <v>0</v>
      </c>
    </row>
    <row r="6366" spans="1:4" x14ac:dyDescent="0.2">
      <c r="A6366" s="4" t="s">
        <v>13</v>
      </c>
      <c r="B6366" s="6">
        <v>4</v>
      </c>
      <c r="C6366" s="9">
        <v>3.6619999999999999</v>
      </c>
      <c r="D6366" s="8">
        <v>0</v>
      </c>
    </row>
    <row r="6367" spans="1:4" x14ac:dyDescent="0.2">
      <c r="A6367" s="4" t="s">
        <v>13</v>
      </c>
      <c r="B6367" s="6">
        <v>5</v>
      </c>
      <c r="C6367" s="9">
        <v>3.8639999999999999</v>
      </c>
      <c r="D6367" s="8">
        <v>0</v>
      </c>
    </row>
    <row r="6368" spans="1:4" x14ac:dyDescent="0.2">
      <c r="A6368" s="4" t="s">
        <v>13</v>
      </c>
      <c r="B6368" s="6">
        <v>6</v>
      </c>
      <c r="C6368" s="9">
        <v>3.839</v>
      </c>
      <c r="D6368" s="8">
        <v>0</v>
      </c>
    </row>
    <row r="6369" spans="1:4" x14ac:dyDescent="0.2">
      <c r="A6369" s="4" t="s">
        <v>13</v>
      </c>
      <c r="B6369" s="6">
        <v>7</v>
      </c>
      <c r="C6369" s="9">
        <v>3.8279999999999998</v>
      </c>
      <c r="D6369" s="8">
        <v>180.67</v>
      </c>
    </row>
    <row r="6370" spans="1:4" x14ac:dyDescent="0.2">
      <c r="A6370" s="4" t="s">
        <v>13</v>
      </c>
      <c r="B6370" s="6">
        <v>8</v>
      </c>
      <c r="C6370" s="9">
        <v>3.8410000000000002</v>
      </c>
      <c r="D6370" s="8">
        <v>430.91</v>
      </c>
    </row>
    <row r="6371" spans="1:4" x14ac:dyDescent="0.2">
      <c r="A6371" s="4" t="s">
        <v>13</v>
      </c>
      <c r="B6371" s="6">
        <v>9</v>
      </c>
      <c r="C6371" s="9">
        <v>3.6989999999999998</v>
      </c>
      <c r="D6371" s="8">
        <v>653</v>
      </c>
    </row>
    <row r="6372" spans="1:4" x14ac:dyDescent="0.2">
      <c r="A6372" s="4" t="s">
        <v>13</v>
      </c>
      <c r="B6372" s="6">
        <v>10</v>
      </c>
      <c r="C6372" s="9">
        <v>3.6840000000000002</v>
      </c>
      <c r="D6372" s="8">
        <v>840.61</v>
      </c>
    </row>
    <row r="6373" spans="1:4" x14ac:dyDescent="0.2">
      <c r="A6373" s="4" t="s">
        <v>13</v>
      </c>
      <c r="B6373" s="6">
        <v>11</v>
      </c>
      <c r="C6373" s="9">
        <v>3.6480000000000001</v>
      </c>
      <c r="D6373" s="8">
        <v>965.43</v>
      </c>
    </row>
    <row r="6374" spans="1:4" x14ac:dyDescent="0.2">
      <c r="A6374" s="4" t="s">
        <v>13</v>
      </c>
      <c r="B6374" s="6">
        <v>12</v>
      </c>
      <c r="C6374" s="9">
        <v>3.6629999999999998</v>
      </c>
      <c r="D6374" s="8">
        <v>1000.62</v>
      </c>
    </row>
    <row r="6375" spans="1:4" x14ac:dyDescent="0.2">
      <c r="A6375" s="4" t="s">
        <v>13</v>
      </c>
      <c r="B6375" s="6">
        <v>13</v>
      </c>
      <c r="C6375" s="9">
        <v>3.6560000000000001</v>
      </c>
      <c r="D6375" s="8">
        <v>966.93</v>
      </c>
    </row>
    <row r="6376" spans="1:4" x14ac:dyDescent="0.2">
      <c r="A6376" s="4" t="s">
        <v>13</v>
      </c>
      <c r="B6376" s="6">
        <v>14</v>
      </c>
      <c r="C6376" s="9">
        <v>0.49199999999999999</v>
      </c>
      <c r="D6376" s="8">
        <v>620.84</v>
      </c>
    </row>
    <row r="6377" spans="1:4" x14ac:dyDescent="0.2">
      <c r="A6377" s="4" t="s">
        <v>13</v>
      </c>
      <c r="B6377" s="6">
        <v>15</v>
      </c>
      <c r="C6377" s="9">
        <v>0.16200000000000001</v>
      </c>
      <c r="D6377" s="8">
        <v>447.64</v>
      </c>
    </row>
    <row r="6378" spans="1:4" x14ac:dyDescent="0.2">
      <c r="A6378" s="4" t="s">
        <v>13</v>
      </c>
      <c r="B6378" s="6">
        <v>16</v>
      </c>
      <c r="C6378" s="9">
        <v>0.17199999999999999</v>
      </c>
      <c r="D6378" s="8">
        <v>448.59</v>
      </c>
    </row>
    <row r="6379" spans="1:4" x14ac:dyDescent="0.2">
      <c r="A6379" s="4" t="s">
        <v>13</v>
      </c>
      <c r="B6379" s="6">
        <v>17</v>
      </c>
      <c r="C6379" s="9">
        <v>0.152</v>
      </c>
      <c r="D6379" s="8">
        <v>155.88999999999999</v>
      </c>
    </row>
    <row r="6380" spans="1:4" x14ac:dyDescent="0.2">
      <c r="A6380" s="4" t="s">
        <v>13</v>
      </c>
      <c r="B6380" s="6">
        <v>18</v>
      </c>
      <c r="C6380" s="9">
        <v>0.161</v>
      </c>
      <c r="D6380" s="8">
        <v>0</v>
      </c>
    </row>
    <row r="6381" spans="1:4" x14ac:dyDescent="0.2">
      <c r="A6381" s="4" t="s">
        <v>13</v>
      </c>
      <c r="B6381" s="6">
        <v>19</v>
      </c>
      <c r="C6381" s="9">
        <v>0.16300000000000001</v>
      </c>
      <c r="D6381" s="8">
        <v>0</v>
      </c>
    </row>
    <row r="6382" spans="1:4" x14ac:dyDescent="0.2">
      <c r="A6382" s="4" t="s">
        <v>13</v>
      </c>
      <c r="B6382" s="6">
        <v>20</v>
      </c>
      <c r="C6382" s="9">
        <v>0.17</v>
      </c>
      <c r="D6382" s="8">
        <v>0</v>
      </c>
    </row>
    <row r="6383" spans="1:4" x14ac:dyDescent="0.2">
      <c r="A6383" s="4" t="s">
        <v>13</v>
      </c>
      <c r="B6383" s="6">
        <v>21</v>
      </c>
      <c r="C6383" s="9">
        <v>0.40200000000000002</v>
      </c>
      <c r="D6383" s="8">
        <v>0</v>
      </c>
    </row>
    <row r="6384" spans="1:4" x14ac:dyDescent="0.2">
      <c r="A6384" s="4" t="s">
        <v>13</v>
      </c>
      <c r="B6384" s="6">
        <v>22</v>
      </c>
      <c r="C6384" s="9">
        <v>0.41899999999999998</v>
      </c>
      <c r="D6384" s="8">
        <v>0</v>
      </c>
    </row>
    <row r="6385" spans="1:4" x14ac:dyDescent="0.2">
      <c r="A6385" s="4" t="s">
        <v>13</v>
      </c>
      <c r="B6385" s="6">
        <v>23</v>
      </c>
      <c r="C6385" s="9">
        <v>0.26800000000000002</v>
      </c>
      <c r="D6385" s="8">
        <v>0</v>
      </c>
    </row>
    <row r="6386" spans="1:4" x14ac:dyDescent="0.2">
      <c r="A6386" s="4" t="s">
        <v>13</v>
      </c>
      <c r="B6386" s="6">
        <v>0</v>
      </c>
      <c r="C6386" s="9">
        <v>0.25</v>
      </c>
      <c r="D6386" s="8">
        <v>0</v>
      </c>
    </row>
    <row r="6387" spans="1:4" x14ac:dyDescent="0.2">
      <c r="A6387" s="4" t="s">
        <v>13</v>
      </c>
      <c r="B6387" s="6">
        <v>1</v>
      </c>
      <c r="C6387" s="9">
        <v>0.254</v>
      </c>
      <c r="D6387" s="8">
        <v>0</v>
      </c>
    </row>
    <row r="6388" spans="1:4" x14ac:dyDescent="0.2">
      <c r="A6388" s="4" t="s">
        <v>13</v>
      </c>
      <c r="B6388" s="6">
        <v>2</v>
      </c>
      <c r="C6388" s="9">
        <v>0.25700000000000001</v>
      </c>
      <c r="D6388" s="8">
        <v>0</v>
      </c>
    </row>
    <row r="6389" spans="1:4" x14ac:dyDescent="0.2">
      <c r="A6389" s="4" t="s">
        <v>13</v>
      </c>
      <c r="B6389" s="6">
        <v>3</v>
      </c>
      <c r="C6389" s="9">
        <v>0.24199999999999999</v>
      </c>
      <c r="D6389" s="8">
        <v>0</v>
      </c>
    </row>
    <row r="6390" spans="1:4" x14ac:dyDescent="0.2">
      <c r="A6390" s="4" t="s">
        <v>13</v>
      </c>
      <c r="B6390" s="6">
        <v>4</v>
      </c>
      <c r="C6390" s="9">
        <v>3.65</v>
      </c>
      <c r="D6390" s="8">
        <v>0</v>
      </c>
    </row>
    <row r="6391" spans="1:4" x14ac:dyDescent="0.2">
      <c r="A6391" s="4" t="s">
        <v>13</v>
      </c>
      <c r="B6391" s="6">
        <v>5</v>
      </c>
      <c r="C6391" s="9">
        <v>3.823</v>
      </c>
      <c r="D6391" s="8">
        <v>0</v>
      </c>
    </row>
    <row r="6392" spans="1:4" x14ac:dyDescent="0.2">
      <c r="A6392" s="4" t="s">
        <v>13</v>
      </c>
      <c r="B6392" s="6">
        <v>6</v>
      </c>
      <c r="C6392" s="9">
        <v>3.8109999999999999</v>
      </c>
      <c r="D6392" s="8">
        <v>0</v>
      </c>
    </row>
    <row r="6393" spans="1:4" x14ac:dyDescent="0.2">
      <c r="A6393" s="4" t="s">
        <v>13</v>
      </c>
      <c r="B6393" s="6">
        <v>7</v>
      </c>
      <c r="C6393" s="9">
        <v>3.7639999999999998</v>
      </c>
      <c r="D6393" s="8">
        <v>177.64</v>
      </c>
    </row>
    <row r="6394" spans="1:4" x14ac:dyDescent="0.2">
      <c r="A6394" s="4" t="s">
        <v>13</v>
      </c>
      <c r="B6394" s="6">
        <v>8</v>
      </c>
      <c r="C6394" s="9">
        <v>3.7589999999999999</v>
      </c>
      <c r="D6394" s="8">
        <v>427.02</v>
      </c>
    </row>
    <row r="6395" spans="1:4" x14ac:dyDescent="0.2">
      <c r="A6395" s="4" t="s">
        <v>13</v>
      </c>
      <c r="B6395" s="6">
        <v>9</v>
      </c>
      <c r="C6395" s="9">
        <v>3.6760000000000002</v>
      </c>
      <c r="D6395" s="8">
        <v>651.57000000000005</v>
      </c>
    </row>
    <row r="6396" spans="1:4" x14ac:dyDescent="0.2">
      <c r="A6396" s="4" t="s">
        <v>13</v>
      </c>
      <c r="B6396" s="6">
        <v>10</v>
      </c>
      <c r="C6396" s="9">
        <v>3.5760000000000001</v>
      </c>
      <c r="D6396" s="8">
        <v>828.18</v>
      </c>
    </row>
    <row r="6397" spans="1:4" x14ac:dyDescent="0.2">
      <c r="A6397" s="4" t="s">
        <v>13</v>
      </c>
      <c r="B6397" s="6">
        <v>11</v>
      </c>
      <c r="C6397" s="9">
        <v>3.7010000000000001</v>
      </c>
      <c r="D6397" s="8">
        <v>944.31</v>
      </c>
    </row>
    <row r="6398" spans="1:4" x14ac:dyDescent="0.2">
      <c r="A6398" s="4" t="s">
        <v>13</v>
      </c>
      <c r="B6398" s="6">
        <v>12</v>
      </c>
      <c r="C6398" s="9">
        <v>3.7189999999999999</v>
      </c>
      <c r="D6398" s="8">
        <v>970.19</v>
      </c>
    </row>
    <row r="6399" spans="1:4" x14ac:dyDescent="0.2">
      <c r="A6399" s="4" t="s">
        <v>13</v>
      </c>
      <c r="B6399" s="6">
        <v>13</v>
      </c>
      <c r="C6399" s="9">
        <v>3.6739999999999999</v>
      </c>
      <c r="D6399" s="8">
        <v>945.6</v>
      </c>
    </row>
    <row r="6400" spans="1:4" x14ac:dyDescent="0.2">
      <c r="A6400" s="4" t="s">
        <v>13</v>
      </c>
      <c r="B6400" s="6">
        <v>14</v>
      </c>
      <c r="C6400" s="9">
        <v>0.376</v>
      </c>
      <c r="D6400" s="8">
        <v>841.76</v>
      </c>
    </row>
    <row r="6401" spans="1:4" x14ac:dyDescent="0.2">
      <c r="A6401" s="4" t="s">
        <v>13</v>
      </c>
      <c r="B6401" s="6">
        <v>15</v>
      </c>
      <c r="C6401" s="9">
        <v>0.19</v>
      </c>
      <c r="D6401" s="8">
        <v>648.85</v>
      </c>
    </row>
    <row r="6402" spans="1:4" x14ac:dyDescent="0.2">
      <c r="A6402" s="4" t="s">
        <v>13</v>
      </c>
      <c r="B6402" s="6">
        <v>16</v>
      </c>
      <c r="C6402" s="9">
        <v>0.152</v>
      </c>
      <c r="D6402" s="8">
        <v>339.13</v>
      </c>
    </row>
    <row r="6403" spans="1:4" x14ac:dyDescent="0.2">
      <c r="A6403" s="4" t="s">
        <v>13</v>
      </c>
      <c r="B6403" s="6">
        <v>17</v>
      </c>
      <c r="C6403" s="9">
        <v>0.17299999999999999</v>
      </c>
      <c r="D6403" s="8">
        <v>98.94</v>
      </c>
    </row>
    <row r="6404" spans="1:4" x14ac:dyDescent="0.2">
      <c r="A6404" s="4" t="s">
        <v>13</v>
      </c>
      <c r="B6404" s="6">
        <v>18</v>
      </c>
      <c r="C6404" s="9">
        <v>0.151</v>
      </c>
      <c r="D6404" s="8">
        <v>0</v>
      </c>
    </row>
    <row r="6405" spans="1:4" x14ac:dyDescent="0.2">
      <c r="A6405" s="4" t="s">
        <v>13</v>
      </c>
      <c r="B6405" s="6">
        <v>19</v>
      </c>
      <c r="C6405" s="9">
        <v>0.14499999999999999</v>
      </c>
      <c r="D6405" s="8">
        <v>0</v>
      </c>
    </row>
    <row r="6406" spans="1:4" x14ac:dyDescent="0.2">
      <c r="A6406" s="4" t="s">
        <v>13</v>
      </c>
      <c r="B6406" s="6">
        <v>20</v>
      </c>
      <c r="C6406" s="9">
        <v>0.13600000000000001</v>
      </c>
      <c r="D6406" s="8">
        <v>0</v>
      </c>
    </row>
    <row r="6407" spans="1:4" x14ac:dyDescent="0.2">
      <c r="A6407" s="4" t="s">
        <v>13</v>
      </c>
      <c r="B6407" s="6">
        <v>21</v>
      </c>
      <c r="C6407" s="9">
        <v>0.23400000000000001</v>
      </c>
      <c r="D6407" s="8">
        <v>0</v>
      </c>
    </row>
    <row r="6408" spans="1:4" x14ac:dyDescent="0.2">
      <c r="A6408" s="4" t="s">
        <v>13</v>
      </c>
      <c r="B6408" s="6">
        <v>22</v>
      </c>
      <c r="C6408" s="9">
        <v>0.247</v>
      </c>
      <c r="D6408" s="8">
        <v>0</v>
      </c>
    </row>
    <row r="6409" spans="1:4" x14ac:dyDescent="0.2">
      <c r="A6409" s="4" t="s">
        <v>13</v>
      </c>
      <c r="B6409" s="6">
        <v>23</v>
      </c>
      <c r="C6409" s="9">
        <v>0.26200000000000001</v>
      </c>
      <c r="D6409" s="8">
        <v>0</v>
      </c>
    </row>
    <row r="6410" spans="1:4" x14ac:dyDescent="0.2">
      <c r="A6410" s="4" t="s">
        <v>13</v>
      </c>
      <c r="B6410" s="6">
        <v>0</v>
      </c>
      <c r="C6410" s="9">
        <v>0.23899999999999999</v>
      </c>
      <c r="D6410" s="8">
        <v>0</v>
      </c>
    </row>
    <row r="6411" spans="1:4" x14ac:dyDescent="0.2">
      <c r="A6411" s="4" t="s">
        <v>13</v>
      </c>
      <c r="B6411" s="6">
        <v>1</v>
      </c>
      <c r="C6411" s="9">
        <v>0.26400000000000001</v>
      </c>
      <c r="D6411" s="8">
        <v>0</v>
      </c>
    </row>
    <row r="6412" spans="1:4" x14ac:dyDescent="0.2">
      <c r="A6412" s="4" t="s">
        <v>13</v>
      </c>
      <c r="B6412" s="6">
        <v>2</v>
      </c>
      <c r="C6412" s="9">
        <v>0.24199999999999999</v>
      </c>
      <c r="D6412" s="8">
        <v>0</v>
      </c>
    </row>
    <row r="6413" spans="1:4" x14ac:dyDescent="0.2">
      <c r="A6413" s="4" t="s">
        <v>13</v>
      </c>
      <c r="B6413" s="6">
        <v>3</v>
      </c>
      <c r="C6413" s="9">
        <v>0.26500000000000001</v>
      </c>
      <c r="D6413" s="8">
        <v>0</v>
      </c>
    </row>
    <row r="6414" spans="1:4" x14ac:dyDescent="0.2">
      <c r="A6414" s="4" t="s">
        <v>13</v>
      </c>
      <c r="B6414" s="6">
        <v>4</v>
      </c>
      <c r="C6414" s="9">
        <v>3.6080000000000001</v>
      </c>
      <c r="D6414" s="8">
        <v>0</v>
      </c>
    </row>
    <row r="6415" spans="1:4" x14ac:dyDescent="0.2">
      <c r="A6415" s="4" t="s">
        <v>13</v>
      </c>
      <c r="B6415" s="6">
        <v>5</v>
      </c>
      <c r="C6415" s="9">
        <v>3.81</v>
      </c>
      <c r="D6415" s="8">
        <v>0</v>
      </c>
    </row>
    <row r="6416" spans="1:4" x14ac:dyDescent="0.2">
      <c r="A6416" s="4" t="s">
        <v>13</v>
      </c>
      <c r="B6416" s="6">
        <v>6</v>
      </c>
      <c r="C6416" s="9">
        <v>3.7730000000000001</v>
      </c>
      <c r="D6416" s="8">
        <v>0</v>
      </c>
    </row>
    <row r="6417" spans="1:4" x14ac:dyDescent="0.2">
      <c r="A6417" s="4" t="s">
        <v>13</v>
      </c>
      <c r="B6417" s="6">
        <v>7</v>
      </c>
      <c r="C6417" s="9">
        <v>3.7669999999999999</v>
      </c>
      <c r="D6417" s="8">
        <v>99.37</v>
      </c>
    </row>
    <row r="6418" spans="1:4" x14ac:dyDescent="0.2">
      <c r="A6418" s="4" t="s">
        <v>13</v>
      </c>
      <c r="B6418" s="6">
        <v>8</v>
      </c>
      <c r="C6418" s="9">
        <v>3.7629999999999999</v>
      </c>
      <c r="D6418" s="8">
        <v>393.93</v>
      </c>
    </row>
    <row r="6419" spans="1:4" x14ac:dyDescent="0.2">
      <c r="A6419" s="4" t="s">
        <v>13</v>
      </c>
      <c r="B6419" s="6">
        <v>9</v>
      </c>
      <c r="C6419" s="9">
        <v>3.6539999999999999</v>
      </c>
      <c r="D6419" s="8">
        <v>655.96</v>
      </c>
    </row>
    <row r="6420" spans="1:4" x14ac:dyDescent="0.2">
      <c r="A6420" s="4" t="s">
        <v>13</v>
      </c>
      <c r="B6420" s="6">
        <v>10</v>
      </c>
      <c r="C6420" s="9">
        <v>3.6040000000000001</v>
      </c>
      <c r="D6420" s="8">
        <v>833.19</v>
      </c>
    </row>
    <row r="6421" spans="1:4" x14ac:dyDescent="0.2">
      <c r="A6421" s="4" t="s">
        <v>13</v>
      </c>
      <c r="B6421" s="6">
        <v>11</v>
      </c>
      <c r="C6421" s="9">
        <v>3.613</v>
      </c>
      <c r="D6421" s="8">
        <v>909.63</v>
      </c>
    </row>
    <row r="6422" spans="1:4" x14ac:dyDescent="0.2">
      <c r="A6422" s="4" t="s">
        <v>13</v>
      </c>
      <c r="B6422" s="6">
        <v>12</v>
      </c>
      <c r="C6422" s="9">
        <v>3.6120000000000001</v>
      </c>
      <c r="D6422" s="8">
        <v>941.63</v>
      </c>
    </row>
    <row r="6423" spans="1:4" x14ac:dyDescent="0.2">
      <c r="A6423" s="4" t="s">
        <v>13</v>
      </c>
      <c r="B6423" s="6">
        <v>13</v>
      </c>
      <c r="C6423" s="9">
        <v>3.601</v>
      </c>
      <c r="D6423" s="8">
        <v>896.3</v>
      </c>
    </row>
    <row r="6424" spans="1:4" x14ac:dyDescent="0.2">
      <c r="A6424" s="4" t="s">
        <v>13</v>
      </c>
      <c r="B6424" s="6">
        <v>14</v>
      </c>
      <c r="C6424" s="9">
        <v>0.53100000000000003</v>
      </c>
      <c r="D6424" s="8">
        <v>274.67</v>
      </c>
    </row>
    <row r="6425" spans="1:4" x14ac:dyDescent="0.2">
      <c r="A6425" s="4" t="s">
        <v>13</v>
      </c>
      <c r="B6425" s="6">
        <v>15</v>
      </c>
      <c r="C6425" s="9">
        <v>0.151</v>
      </c>
      <c r="D6425" s="8">
        <v>248.59</v>
      </c>
    </row>
    <row r="6426" spans="1:4" x14ac:dyDescent="0.2">
      <c r="A6426" s="4" t="s">
        <v>13</v>
      </c>
      <c r="B6426" s="6">
        <v>16</v>
      </c>
      <c r="C6426" s="9">
        <v>0.17</v>
      </c>
      <c r="D6426" s="8">
        <v>424.86</v>
      </c>
    </row>
    <row r="6427" spans="1:4" x14ac:dyDescent="0.2">
      <c r="A6427" s="4" t="s">
        <v>13</v>
      </c>
      <c r="B6427" s="6">
        <v>17</v>
      </c>
      <c r="C6427" s="9">
        <v>0.14899999999999999</v>
      </c>
      <c r="D6427" s="8">
        <v>103.69</v>
      </c>
    </row>
    <row r="6428" spans="1:4" x14ac:dyDescent="0.2">
      <c r="A6428" s="4" t="s">
        <v>13</v>
      </c>
      <c r="B6428" s="6">
        <v>18</v>
      </c>
      <c r="C6428" s="9">
        <v>0.17199999999999999</v>
      </c>
      <c r="D6428" s="8">
        <v>0</v>
      </c>
    </row>
    <row r="6429" spans="1:4" x14ac:dyDescent="0.2">
      <c r="A6429" s="4" t="s">
        <v>13</v>
      </c>
      <c r="B6429" s="6">
        <v>19</v>
      </c>
      <c r="C6429" s="9">
        <v>0.159</v>
      </c>
      <c r="D6429" s="8">
        <v>0</v>
      </c>
    </row>
    <row r="6430" spans="1:4" x14ac:dyDescent="0.2">
      <c r="A6430" s="4" t="s">
        <v>13</v>
      </c>
      <c r="B6430" s="6">
        <v>20</v>
      </c>
      <c r="C6430" s="9">
        <v>0.192</v>
      </c>
      <c r="D6430" s="8">
        <v>0</v>
      </c>
    </row>
    <row r="6431" spans="1:4" x14ac:dyDescent="0.2">
      <c r="A6431" s="4" t="s">
        <v>13</v>
      </c>
      <c r="B6431" s="6">
        <v>21</v>
      </c>
      <c r="C6431" s="9">
        <v>0.28599999999999998</v>
      </c>
      <c r="D6431" s="8">
        <v>0</v>
      </c>
    </row>
    <row r="6432" spans="1:4" x14ac:dyDescent="0.2">
      <c r="A6432" s="4" t="s">
        <v>13</v>
      </c>
      <c r="B6432" s="6">
        <v>22</v>
      </c>
      <c r="C6432" s="9">
        <v>0.28799999999999998</v>
      </c>
      <c r="D6432" s="8">
        <v>0</v>
      </c>
    </row>
    <row r="6433" spans="1:4" x14ac:dyDescent="0.2">
      <c r="A6433" s="4" t="s">
        <v>13</v>
      </c>
      <c r="B6433" s="6">
        <v>23</v>
      </c>
      <c r="C6433" s="9">
        <v>0.30199999999999999</v>
      </c>
      <c r="D6433" s="8">
        <v>0</v>
      </c>
    </row>
    <row r="6434" spans="1:4" x14ac:dyDescent="0.2">
      <c r="A6434" s="4" t="s">
        <v>13</v>
      </c>
      <c r="B6434" s="6">
        <v>0</v>
      </c>
      <c r="C6434" s="9">
        <v>0.28299999999999997</v>
      </c>
      <c r="D6434" s="8">
        <v>0</v>
      </c>
    </row>
    <row r="6435" spans="1:4" x14ac:dyDescent="0.2">
      <c r="A6435" s="4" t="s">
        <v>13</v>
      </c>
      <c r="B6435" s="6">
        <v>1</v>
      </c>
      <c r="C6435" s="9">
        <v>0.30299999999999999</v>
      </c>
      <c r="D6435" s="8">
        <v>0</v>
      </c>
    </row>
    <row r="6436" spans="1:4" x14ac:dyDescent="0.2">
      <c r="A6436" s="4" t="s">
        <v>13</v>
      </c>
      <c r="B6436" s="6">
        <v>2</v>
      </c>
      <c r="C6436" s="9">
        <v>0.28299999999999997</v>
      </c>
      <c r="D6436" s="8">
        <v>0</v>
      </c>
    </row>
    <row r="6437" spans="1:4" x14ac:dyDescent="0.2">
      <c r="A6437" s="4" t="s">
        <v>13</v>
      </c>
      <c r="B6437" s="6">
        <v>3</v>
      </c>
      <c r="C6437" s="9">
        <v>3.6880000000000002</v>
      </c>
      <c r="D6437" s="8">
        <v>0</v>
      </c>
    </row>
    <row r="6438" spans="1:4" x14ac:dyDescent="0.2">
      <c r="A6438" s="4" t="s">
        <v>13</v>
      </c>
      <c r="B6438" s="6">
        <v>4</v>
      </c>
      <c r="C6438" s="9">
        <v>3.8940000000000001</v>
      </c>
      <c r="D6438" s="8">
        <v>0</v>
      </c>
    </row>
    <row r="6439" spans="1:4" x14ac:dyDescent="0.2">
      <c r="A6439" s="4" t="s">
        <v>13</v>
      </c>
      <c r="B6439" s="6">
        <v>5</v>
      </c>
      <c r="C6439" s="9">
        <v>3.8580000000000001</v>
      </c>
      <c r="D6439" s="8">
        <v>0</v>
      </c>
    </row>
    <row r="6440" spans="1:4" x14ac:dyDescent="0.2">
      <c r="A6440" s="4" t="s">
        <v>13</v>
      </c>
      <c r="B6440" s="6">
        <v>6</v>
      </c>
      <c r="C6440" s="9">
        <v>3.8610000000000002</v>
      </c>
      <c r="D6440" s="8">
        <v>0</v>
      </c>
    </row>
    <row r="6441" spans="1:4" x14ac:dyDescent="0.2">
      <c r="A6441" s="4" t="s">
        <v>13</v>
      </c>
      <c r="B6441" s="6">
        <v>7</v>
      </c>
      <c r="C6441" s="9">
        <v>3.819</v>
      </c>
      <c r="D6441" s="8">
        <v>114.11</v>
      </c>
    </row>
    <row r="6442" spans="1:4" x14ac:dyDescent="0.2">
      <c r="A6442" s="4" t="s">
        <v>13</v>
      </c>
      <c r="B6442" s="6">
        <v>8</v>
      </c>
      <c r="C6442" s="9">
        <v>3.7829999999999999</v>
      </c>
      <c r="D6442" s="8">
        <v>402.73</v>
      </c>
    </row>
    <row r="6443" spans="1:4" x14ac:dyDescent="0.2">
      <c r="A6443" s="4" t="s">
        <v>13</v>
      </c>
      <c r="B6443" s="6">
        <v>9</v>
      </c>
      <c r="C6443" s="9">
        <v>3.702</v>
      </c>
      <c r="D6443" s="8">
        <v>598.35</v>
      </c>
    </row>
    <row r="6444" spans="1:4" x14ac:dyDescent="0.2">
      <c r="A6444" s="4" t="s">
        <v>13</v>
      </c>
      <c r="B6444" s="6">
        <v>10</v>
      </c>
      <c r="C6444" s="9">
        <v>3.7029999999999998</v>
      </c>
      <c r="D6444" s="8">
        <v>843.12</v>
      </c>
    </row>
    <row r="6445" spans="1:4" x14ac:dyDescent="0.2">
      <c r="A6445" s="4" t="s">
        <v>13</v>
      </c>
      <c r="B6445" s="6">
        <v>11</v>
      </c>
      <c r="C6445" s="9">
        <v>0.96</v>
      </c>
      <c r="D6445" s="8">
        <v>927.74</v>
      </c>
    </row>
    <row r="6446" spans="1:4" x14ac:dyDescent="0.2">
      <c r="A6446" s="4" t="s">
        <v>13</v>
      </c>
      <c r="B6446" s="6">
        <v>12</v>
      </c>
      <c r="C6446" s="9">
        <v>0.14499999999999999</v>
      </c>
      <c r="D6446" s="8">
        <v>973.08</v>
      </c>
    </row>
    <row r="6447" spans="1:4" x14ac:dyDescent="0.2">
      <c r="A6447" s="4" t="s">
        <v>13</v>
      </c>
      <c r="B6447" s="6">
        <v>13</v>
      </c>
      <c r="C6447" s="9">
        <v>0.17100000000000001</v>
      </c>
      <c r="D6447" s="8">
        <v>851.79</v>
      </c>
    </row>
    <row r="6448" spans="1:4" x14ac:dyDescent="0.2">
      <c r="A6448" s="4" t="s">
        <v>13</v>
      </c>
      <c r="B6448" s="6">
        <v>14</v>
      </c>
      <c r="C6448" s="9">
        <v>0.152</v>
      </c>
      <c r="D6448" s="8">
        <v>740.09</v>
      </c>
    </row>
    <row r="6449" spans="1:4" x14ac:dyDescent="0.2">
      <c r="A6449" s="4" t="s">
        <v>13</v>
      </c>
      <c r="B6449" s="6">
        <v>15</v>
      </c>
      <c r="C6449" s="9">
        <v>0.16900000000000001</v>
      </c>
      <c r="D6449" s="8">
        <v>570.20000000000005</v>
      </c>
    </row>
    <row r="6450" spans="1:4" x14ac:dyDescent="0.2">
      <c r="A6450" s="4" t="s">
        <v>13</v>
      </c>
      <c r="B6450" s="6">
        <v>16</v>
      </c>
      <c r="C6450" s="9">
        <v>0.16500000000000001</v>
      </c>
      <c r="D6450" s="8">
        <v>101.14</v>
      </c>
    </row>
    <row r="6451" spans="1:4" x14ac:dyDescent="0.2">
      <c r="A6451" s="4" t="s">
        <v>13</v>
      </c>
      <c r="B6451" s="6">
        <v>17</v>
      </c>
      <c r="C6451" s="9">
        <v>0.156</v>
      </c>
      <c r="D6451" s="8">
        <v>185.37</v>
      </c>
    </row>
    <row r="6452" spans="1:4" x14ac:dyDescent="0.2">
      <c r="A6452" s="4" t="s">
        <v>13</v>
      </c>
      <c r="B6452" s="6">
        <v>18</v>
      </c>
      <c r="C6452" s="9">
        <v>0.17499999999999999</v>
      </c>
      <c r="D6452" s="8">
        <v>0</v>
      </c>
    </row>
    <row r="6453" spans="1:4" x14ac:dyDescent="0.2">
      <c r="A6453" s="4" t="s">
        <v>13</v>
      </c>
      <c r="B6453" s="6">
        <v>19</v>
      </c>
      <c r="C6453" s="9">
        <v>0.14899999999999999</v>
      </c>
      <c r="D6453" s="8">
        <v>0</v>
      </c>
    </row>
    <row r="6454" spans="1:4" x14ac:dyDescent="0.2">
      <c r="A6454" s="4" t="s">
        <v>13</v>
      </c>
      <c r="B6454" s="6">
        <v>20</v>
      </c>
      <c r="C6454" s="9">
        <v>0.252</v>
      </c>
      <c r="D6454" s="8">
        <v>0</v>
      </c>
    </row>
    <row r="6455" spans="1:4" x14ac:dyDescent="0.2">
      <c r="A6455" s="4" t="s">
        <v>13</v>
      </c>
      <c r="B6455" s="6">
        <v>21</v>
      </c>
      <c r="C6455" s="9">
        <v>0.34599999999999997</v>
      </c>
      <c r="D6455" s="8">
        <v>0</v>
      </c>
    </row>
    <row r="6456" spans="1:4" x14ac:dyDescent="0.2">
      <c r="A6456" s="4" t="s">
        <v>13</v>
      </c>
      <c r="B6456" s="6">
        <v>22</v>
      </c>
      <c r="C6456" s="9">
        <v>0.255</v>
      </c>
      <c r="D6456" s="8">
        <v>0</v>
      </c>
    </row>
    <row r="6457" spans="1:4" x14ac:dyDescent="0.2">
      <c r="A6457" s="4" t="s">
        <v>13</v>
      </c>
      <c r="B6457" s="6">
        <v>23</v>
      </c>
      <c r="C6457" s="9">
        <v>0.249</v>
      </c>
      <c r="D6457" s="8">
        <v>0</v>
      </c>
    </row>
    <row r="6458" spans="1:4" x14ac:dyDescent="0.2">
      <c r="A6458" s="4" t="s">
        <v>13</v>
      </c>
      <c r="B6458" s="6">
        <v>0</v>
      </c>
      <c r="C6458" s="9">
        <v>0.24399999999999999</v>
      </c>
      <c r="D6458" s="8">
        <v>0</v>
      </c>
    </row>
    <row r="6459" spans="1:4" x14ac:dyDescent="0.2">
      <c r="A6459" s="4" t="s">
        <v>13</v>
      </c>
      <c r="B6459" s="6">
        <v>1</v>
      </c>
      <c r="C6459" s="9">
        <v>0.251</v>
      </c>
      <c r="D6459" s="8">
        <v>0</v>
      </c>
    </row>
    <row r="6460" spans="1:4" x14ac:dyDescent="0.2">
      <c r="A6460" s="4" t="s">
        <v>13</v>
      </c>
      <c r="B6460" s="6">
        <v>2</v>
      </c>
      <c r="C6460" s="9">
        <v>0.23300000000000001</v>
      </c>
      <c r="D6460" s="8">
        <v>0</v>
      </c>
    </row>
    <row r="6461" spans="1:4" x14ac:dyDescent="0.2">
      <c r="A6461" s="4" t="s">
        <v>13</v>
      </c>
      <c r="B6461" s="6">
        <v>3</v>
      </c>
      <c r="C6461" s="9">
        <v>0.255</v>
      </c>
      <c r="D6461" s="8">
        <v>0</v>
      </c>
    </row>
    <row r="6462" spans="1:4" x14ac:dyDescent="0.2">
      <c r="A6462" s="4" t="s">
        <v>13</v>
      </c>
      <c r="B6462" s="6">
        <v>4</v>
      </c>
      <c r="C6462" s="9">
        <v>0.24</v>
      </c>
      <c r="D6462" s="8">
        <v>0</v>
      </c>
    </row>
    <row r="6463" spans="1:4" x14ac:dyDescent="0.2">
      <c r="A6463" s="4" t="s">
        <v>13</v>
      </c>
      <c r="B6463" s="6">
        <v>5</v>
      </c>
      <c r="C6463" s="9">
        <v>0.24199999999999999</v>
      </c>
      <c r="D6463" s="8">
        <v>0</v>
      </c>
    </row>
    <row r="6464" spans="1:4" x14ac:dyDescent="0.2">
      <c r="A6464" s="4" t="s">
        <v>13</v>
      </c>
      <c r="B6464" s="6">
        <v>6</v>
      </c>
      <c r="C6464" s="9">
        <v>0.251</v>
      </c>
      <c r="D6464" s="8">
        <v>0</v>
      </c>
    </row>
    <row r="6465" spans="1:4" x14ac:dyDescent="0.2">
      <c r="A6465" s="4" t="s">
        <v>13</v>
      </c>
      <c r="B6465" s="6">
        <v>7</v>
      </c>
      <c r="C6465" s="9">
        <v>0.22900000000000001</v>
      </c>
      <c r="D6465" s="8">
        <v>174.41</v>
      </c>
    </row>
    <row r="6466" spans="1:4" x14ac:dyDescent="0.2">
      <c r="A6466" s="4" t="s">
        <v>13</v>
      </c>
      <c r="B6466" s="6">
        <v>8</v>
      </c>
      <c r="C6466" s="9">
        <v>0.188</v>
      </c>
      <c r="D6466" s="8">
        <v>425.9</v>
      </c>
    </row>
    <row r="6467" spans="1:4" x14ac:dyDescent="0.2">
      <c r="A6467" s="4" t="s">
        <v>13</v>
      </c>
      <c r="B6467" s="6">
        <v>9</v>
      </c>
      <c r="C6467" s="9">
        <v>0.154</v>
      </c>
      <c r="D6467" s="8">
        <v>648.19000000000005</v>
      </c>
    </row>
    <row r="6468" spans="1:4" x14ac:dyDescent="0.2">
      <c r="A6468" s="4" t="s">
        <v>13</v>
      </c>
      <c r="B6468" s="6">
        <v>10</v>
      </c>
      <c r="C6468" s="9">
        <v>0.13800000000000001</v>
      </c>
      <c r="D6468" s="8">
        <v>829.32</v>
      </c>
    </row>
    <row r="6469" spans="1:4" x14ac:dyDescent="0.2">
      <c r="A6469" s="4" t="s">
        <v>13</v>
      </c>
      <c r="B6469" s="6">
        <v>11</v>
      </c>
      <c r="C6469" s="9">
        <v>0.16200000000000001</v>
      </c>
      <c r="D6469" s="8">
        <v>939.41</v>
      </c>
    </row>
    <row r="6470" spans="1:4" x14ac:dyDescent="0.2">
      <c r="A6470" s="4" t="s">
        <v>13</v>
      </c>
      <c r="B6470" s="6">
        <v>12</v>
      </c>
      <c r="C6470" s="9">
        <v>0.19</v>
      </c>
      <c r="D6470" s="8">
        <v>971.68</v>
      </c>
    </row>
    <row r="6471" spans="1:4" x14ac:dyDescent="0.2">
      <c r="A6471" s="4" t="s">
        <v>13</v>
      </c>
      <c r="B6471" s="6">
        <v>13</v>
      </c>
      <c r="C6471" s="9">
        <v>0.17599999999999999</v>
      </c>
      <c r="D6471" s="8">
        <v>951.23</v>
      </c>
    </row>
    <row r="6472" spans="1:4" x14ac:dyDescent="0.2">
      <c r="A6472" s="4" t="s">
        <v>13</v>
      </c>
      <c r="B6472" s="6">
        <v>14</v>
      </c>
      <c r="C6472" s="9">
        <v>0.17299999999999999</v>
      </c>
      <c r="D6472" s="8">
        <v>833.04</v>
      </c>
    </row>
    <row r="6473" spans="1:4" x14ac:dyDescent="0.2">
      <c r="A6473" s="4" t="s">
        <v>13</v>
      </c>
      <c r="B6473" s="6">
        <v>15</v>
      </c>
      <c r="C6473" s="9">
        <v>0.153</v>
      </c>
      <c r="D6473" s="8">
        <v>657.77</v>
      </c>
    </row>
    <row r="6474" spans="1:4" x14ac:dyDescent="0.2">
      <c r="A6474" s="4" t="s">
        <v>13</v>
      </c>
      <c r="B6474" s="6">
        <v>16</v>
      </c>
      <c r="C6474" s="9">
        <v>0.16</v>
      </c>
      <c r="D6474" s="8">
        <v>419.55</v>
      </c>
    </row>
    <row r="6475" spans="1:4" x14ac:dyDescent="0.2">
      <c r="A6475" s="4" t="s">
        <v>13</v>
      </c>
      <c r="B6475" s="6">
        <v>17</v>
      </c>
      <c r="C6475" s="9">
        <v>0.18099999999999999</v>
      </c>
      <c r="D6475" s="8">
        <v>150.41</v>
      </c>
    </row>
    <row r="6476" spans="1:4" x14ac:dyDescent="0.2">
      <c r="A6476" s="4" t="s">
        <v>13</v>
      </c>
      <c r="B6476" s="6">
        <v>18</v>
      </c>
      <c r="C6476" s="9">
        <v>0.159</v>
      </c>
      <c r="D6476" s="8">
        <v>0</v>
      </c>
    </row>
    <row r="6477" spans="1:4" x14ac:dyDescent="0.2">
      <c r="A6477" s="4" t="s">
        <v>13</v>
      </c>
      <c r="B6477" s="6">
        <v>19</v>
      </c>
      <c r="C6477" s="9">
        <v>0.17899999999999999</v>
      </c>
      <c r="D6477" s="8">
        <v>0</v>
      </c>
    </row>
    <row r="6478" spans="1:4" x14ac:dyDescent="0.2">
      <c r="A6478" s="4" t="s">
        <v>13</v>
      </c>
      <c r="B6478" s="6">
        <v>20</v>
      </c>
      <c r="C6478" s="9">
        <v>0.21099999999999999</v>
      </c>
      <c r="D6478" s="8">
        <v>0</v>
      </c>
    </row>
    <row r="6479" spans="1:4" x14ac:dyDescent="0.2">
      <c r="A6479" s="4" t="s">
        <v>13</v>
      </c>
      <c r="B6479" s="6">
        <v>21</v>
      </c>
      <c r="C6479" s="9">
        <v>0.43099999999999999</v>
      </c>
      <c r="D6479" s="8">
        <v>0</v>
      </c>
    </row>
    <row r="6480" spans="1:4" x14ac:dyDescent="0.2">
      <c r="A6480" s="4" t="s">
        <v>13</v>
      </c>
      <c r="B6480" s="6">
        <v>22</v>
      </c>
      <c r="C6480" s="9">
        <v>0.34</v>
      </c>
      <c r="D6480" s="8">
        <v>0</v>
      </c>
    </row>
    <row r="6481" spans="1:4" x14ac:dyDescent="0.2">
      <c r="A6481" s="4" t="s">
        <v>13</v>
      </c>
      <c r="B6481" s="6">
        <v>23</v>
      </c>
      <c r="C6481" s="9">
        <v>0.251</v>
      </c>
      <c r="D6481" s="8">
        <v>0</v>
      </c>
    </row>
    <row r="6482" spans="1:4" x14ac:dyDescent="0.2">
      <c r="A6482" s="4" t="s">
        <v>13</v>
      </c>
      <c r="B6482" s="6">
        <v>0</v>
      </c>
      <c r="C6482" s="9">
        <v>0.24399999999999999</v>
      </c>
      <c r="D6482" s="8">
        <v>0</v>
      </c>
    </row>
    <row r="6483" spans="1:4" x14ac:dyDescent="0.2">
      <c r="A6483" s="4" t="s">
        <v>13</v>
      </c>
      <c r="B6483" s="6">
        <v>1</v>
      </c>
      <c r="C6483" s="9">
        <v>0.25</v>
      </c>
      <c r="D6483" s="8">
        <v>0</v>
      </c>
    </row>
    <row r="6484" spans="1:4" x14ac:dyDescent="0.2">
      <c r="A6484" s="4" t="s">
        <v>13</v>
      </c>
      <c r="B6484" s="6">
        <v>2</v>
      </c>
      <c r="C6484" s="9">
        <v>0.246</v>
      </c>
      <c r="D6484" s="8">
        <v>0</v>
      </c>
    </row>
    <row r="6485" spans="1:4" x14ac:dyDescent="0.2">
      <c r="A6485" s="4" t="s">
        <v>13</v>
      </c>
      <c r="B6485" s="6">
        <v>3</v>
      </c>
      <c r="C6485" s="9">
        <v>3.6509999999999998</v>
      </c>
      <c r="D6485" s="8">
        <v>0</v>
      </c>
    </row>
    <row r="6486" spans="1:4" x14ac:dyDescent="0.2">
      <c r="A6486" s="4" t="s">
        <v>13</v>
      </c>
      <c r="B6486" s="6">
        <v>4</v>
      </c>
      <c r="C6486" s="9">
        <v>3.7879999999999998</v>
      </c>
      <c r="D6486" s="8">
        <v>0</v>
      </c>
    </row>
    <row r="6487" spans="1:4" x14ac:dyDescent="0.2">
      <c r="A6487" s="4" t="s">
        <v>13</v>
      </c>
      <c r="B6487" s="6">
        <v>5</v>
      </c>
      <c r="C6487" s="9">
        <v>3.7589999999999999</v>
      </c>
      <c r="D6487" s="8">
        <v>0</v>
      </c>
    </row>
    <row r="6488" spans="1:4" x14ac:dyDescent="0.2">
      <c r="A6488" s="4" t="s">
        <v>13</v>
      </c>
      <c r="B6488" s="6">
        <v>6</v>
      </c>
      <c r="C6488" s="9">
        <v>3.738</v>
      </c>
      <c r="D6488" s="8">
        <v>0</v>
      </c>
    </row>
    <row r="6489" spans="1:4" x14ac:dyDescent="0.2">
      <c r="A6489" s="4" t="s">
        <v>13</v>
      </c>
      <c r="B6489" s="6">
        <v>7</v>
      </c>
      <c r="C6489" s="9">
        <v>3.7090000000000001</v>
      </c>
      <c r="D6489" s="8">
        <v>187.46</v>
      </c>
    </row>
    <row r="6490" spans="1:4" x14ac:dyDescent="0.2">
      <c r="A6490" s="4" t="s">
        <v>13</v>
      </c>
      <c r="B6490" s="6">
        <v>8</v>
      </c>
      <c r="C6490" s="9">
        <v>3.73</v>
      </c>
      <c r="D6490" s="8">
        <v>434</v>
      </c>
    </row>
    <row r="6491" spans="1:4" x14ac:dyDescent="0.2">
      <c r="A6491" s="4" t="s">
        <v>13</v>
      </c>
      <c r="B6491" s="6">
        <v>9</v>
      </c>
      <c r="C6491" s="9">
        <v>3.556</v>
      </c>
      <c r="D6491" s="8">
        <v>637.91999999999996</v>
      </c>
    </row>
    <row r="6492" spans="1:4" x14ac:dyDescent="0.2">
      <c r="A6492" s="4" t="s">
        <v>13</v>
      </c>
      <c r="B6492" s="6">
        <v>10</v>
      </c>
      <c r="C6492" s="9">
        <v>3.597</v>
      </c>
      <c r="D6492" s="8">
        <v>798.23</v>
      </c>
    </row>
    <row r="6493" spans="1:4" x14ac:dyDescent="0.2">
      <c r="A6493" s="4" t="s">
        <v>13</v>
      </c>
      <c r="B6493" s="6">
        <v>11</v>
      </c>
      <c r="C6493" s="9">
        <v>3.6030000000000002</v>
      </c>
      <c r="D6493" s="8">
        <v>870.29</v>
      </c>
    </row>
    <row r="6494" spans="1:4" x14ac:dyDescent="0.2">
      <c r="A6494" s="4" t="s">
        <v>13</v>
      </c>
      <c r="B6494" s="6">
        <v>12</v>
      </c>
      <c r="C6494" s="9">
        <v>3.6539999999999999</v>
      </c>
      <c r="D6494" s="8">
        <v>848</v>
      </c>
    </row>
    <row r="6495" spans="1:4" x14ac:dyDescent="0.2">
      <c r="A6495" s="4" t="s">
        <v>13</v>
      </c>
      <c r="B6495" s="6">
        <v>13</v>
      </c>
      <c r="C6495" s="9">
        <v>3.6320000000000001</v>
      </c>
      <c r="D6495" s="8">
        <v>901.43</v>
      </c>
    </row>
    <row r="6496" spans="1:4" x14ac:dyDescent="0.2">
      <c r="A6496" s="4" t="s">
        <v>13</v>
      </c>
      <c r="B6496" s="6">
        <v>14</v>
      </c>
      <c r="C6496" s="9">
        <v>0.41299999999999998</v>
      </c>
      <c r="D6496" s="8">
        <v>763.49</v>
      </c>
    </row>
    <row r="6497" spans="1:4" x14ac:dyDescent="0.2">
      <c r="A6497" s="4" t="s">
        <v>13</v>
      </c>
      <c r="B6497" s="6">
        <v>15</v>
      </c>
      <c r="C6497" s="9">
        <v>0.18099999999999999</v>
      </c>
      <c r="D6497" s="8">
        <v>625.03</v>
      </c>
    </row>
    <row r="6498" spans="1:4" x14ac:dyDescent="0.2">
      <c r="A6498" s="4" t="s">
        <v>13</v>
      </c>
      <c r="B6498" s="6">
        <v>16</v>
      </c>
      <c r="C6498" s="9">
        <v>0.155</v>
      </c>
      <c r="D6498" s="8">
        <v>403.54</v>
      </c>
    </row>
    <row r="6499" spans="1:4" x14ac:dyDescent="0.2">
      <c r="A6499" s="4" t="s">
        <v>13</v>
      </c>
      <c r="B6499" s="6">
        <v>17</v>
      </c>
      <c r="C6499" s="9">
        <v>0.16400000000000001</v>
      </c>
      <c r="D6499" s="8">
        <v>165.62</v>
      </c>
    </row>
    <row r="6500" spans="1:4" x14ac:dyDescent="0.2">
      <c r="A6500" s="4" t="s">
        <v>13</v>
      </c>
      <c r="B6500" s="6">
        <v>18</v>
      </c>
      <c r="C6500" s="9">
        <v>0.16500000000000001</v>
      </c>
      <c r="D6500" s="8">
        <v>0</v>
      </c>
    </row>
    <row r="6501" spans="1:4" x14ac:dyDescent="0.2">
      <c r="A6501" s="4" t="s">
        <v>13</v>
      </c>
      <c r="B6501" s="6">
        <v>19</v>
      </c>
      <c r="C6501" s="9">
        <v>0.23799999999999999</v>
      </c>
      <c r="D6501" s="8">
        <v>0</v>
      </c>
    </row>
    <row r="6502" spans="1:4" x14ac:dyDescent="0.2">
      <c r="A6502" s="4" t="s">
        <v>13</v>
      </c>
      <c r="B6502" s="6">
        <v>20</v>
      </c>
      <c r="C6502" s="9">
        <v>0.42599999999999999</v>
      </c>
      <c r="D6502" s="8">
        <v>0</v>
      </c>
    </row>
    <row r="6503" spans="1:4" x14ac:dyDescent="0.2">
      <c r="A6503" s="4" t="s">
        <v>13</v>
      </c>
      <c r="B6503" s="6">
        <v>21</v>
      </c>
      <c r="C6503" s="9">
        <v>0.48599999999999999</v>
      </c>
      <c r="D6503" s="8">
        <v>0</v>
      </c>
    </row>
    <row r="6504" spans="1:4" x14ac:dyDescent="0.2">
      <c r="A6504" s="4" t="s">
        <v>13</v>
      </c>
      <c r="B6504" s="6">
        <v>22</v>
      </c>
      <c r="C6504" s="9">
        <v>0.317</v>
      </c>
      <c r="D6504" s="8">
        <v>0</v>
      </c>
    </row>
    <row r="6505" spans="1:4" x14ac:dyDescent="0.2">
      <c r="A6505" s="4" t="s">
        <v>13</v>
      </c>
      <c r="B6505" s="6">
        <v>23</v>
      </c>
      <c r="C6505" s="9">
        <v>0.255</v>
      </c>
      <c r="D6505" s="8">
        <v>0</v>
      </c>
    </row>
    <row r="6506" spans="1:4" x14ac:dyDescent="0.2">
      <c r="A6506" s="4" t="s">
        <v>13</v>
      </c>
      <c r="B6506" s="6">
        <v>0</v>
      </c>
      <c r="C6506" s="9">
        <v>0.247</v>
      </c>
      <c r="D6506" s="8">
        <v>0</v>
      </c>
    </row>
    <row r="6507" spans="1:4" x14ac:dyDescent="0.2">
      <c r="A6507" s="4" t="s">
        <v>13</v>
      </c>
      <c r="B6507" s="6">
        <v>1</v>
      </c>
      <c r="C6507" s="9">
        <v>0.23599999999999999</v>
      </c>
      <c r="D6507" s="8">
        <v>0</v>
      </c>
    </row>
    <row r="6508" spans="1:4" x14ac:dyDescent="0.2">
      <c r="A6508" s="4" t="s">
        <v>13</v>
      </c>
      <c r="B6508" s="6">
        <v>2</v>
      </c>
      <c r="C6508" s="9">
        <v>0.247</v>
      </c>
      <c r="D6508" s="8">
        <v>0</v>
      </c>
    </row>
    <row r="6509" spans="1:4" x14ac:dyDescent="0.2">
      <c r="A6509" s="4" t="s">
        <v>13</v>
      </c>
      <c r="B6509" s="6">
        <v>3</v>
      </c>
      <c r="C6509" s="9">
        <v>3.1339999999999999</v>
      </c>
      <c r="D6509" s="8">
        <v>0</v>
      </c>
    </row>
    <row r="6510" spans="1:4" x14ac:dyDescent="0.2">
      <c r="A6510" s="4" t="s">
        <v>13</v>
      </c>
      <c r="B6510" s="6">
        <v>4</v>
      </c>
      <c r="C6510" s="9">
        <v>3.1269999999999998</v>
      </c>
      <c r="D6510" s="8">
        <v>0</v>
      </c>
    </row>
    <row r="6511" spans="1:4" x14ac:dyDescent="0.2">
      <c r="A6511" s="4" t="s">
        <v>13</v>
      </c>
      <c r="B6511" s="6">
        <v>5</v>
      </c>
      <c r="C6511" s="9">
        <v>3.12</v>
      </c>
      <c r="D6511" s="8">
        <v>0</v>
      </c>
    </row>
    <row r="6512" spans="1:4" x14ac:dyDescent="0.2">
      <c r="A6512" s="4" t="s">
        <v>13</v>
      </c>
      <c r="B6512" s="6">
        <v>6</v>
      </c>
      <c r="C6512" s="9">
        <v>3.101</v>
      </c>
      <c r="D6512" s="8">
        <v>0</v>
      </c>
    </row>
    <row r="6513" spans="1:4" x14ac:dyDescent="0.2">
      <c r="A6513" s="4" t="s">
        <v>13</v>
      </c>
      <c r="B6513" s="6">
        <v>7</v>
      </c>
      <c r="C6513" s="9">
        <v>3.0470000000000002</v>
      </c>
      <c r="D6513" s="8">
        <v>178.45</v>
      </c>
    </row>
    <row r="6514" spans="1:4" x14ac:dyDescent="0.2">
      <c r="A6514" s="4" t="s">
        <v>13</v>
      </c>
      <c r="B6514" s="6">
        <v>8</v>
      </c>
      <c r="C6514" s="9">
        <v>2.9769999999999999</v>
      </c>
      <c r="D6514" s="8">
        <v>417.85</v>
      </c>
    </row>
    <row r="6515" spans="1:4" x14ac:dyDescent="0.2">
      <c r="A6515" s="4" t="s">
        <v>13</v>
      </c>
      <c r="B6515" s="6">
        <v>9</v>
      </c>
      <c r="C6515" s="9">
        <v>2.7130000000000001</v>
      </c>
      <c r="D6515" s="8">
        <v>631.34</v>
      </c>
    </row>
    <row r="6516" spans="1:4" x14ac:dyDescent="0.2">
      <c r="A6516" s="4" t="s">
        <v>13</v>
      </c>
      <c r="B6516" s="6">
        <v>10</v>
      </c>
      <c r="C6516" s="9">
        <v>2.8479999999999999</v>
      </c>
      <c r="D6516" s="8">
        <v>808.51</v>
      </c>
    </row>
    <row r="6517" spans="1:4" x14ac:dyDescent="0.2">
      <c r="A6517" s="4" t="s">
        <v>13</v>
      </c>
      <c r="B6517" s="6">
        <v>11</v>
      </c>
      <c r="C6517" s="9">
        <v>2.8849999999999998</v>
      </c>
      <c r="D6517" s="8">
        <v>895.74</v>
      </c>
    </row>
    <row r="6518" spans="1:4" x14ac:dyDescent="0.2">
      <c r="A6518" s="4" t="s">
        <v>13</v>
      </c>
      <c r="B6518" s="6">
        <v>12</v>
      </c>
      <c r="C6518" s="9">
        <v>2.9239999999999999</v>
      </c>
      <c r="D6518" s="8">
        <v>889.37</v>
      </c>
    </row>
    <row r="6519" spans="1:4" x14ac:dyDescent="0.2">
      <c r="A6519" s="4" t="s">
        <v>13</v>
      </c>
      <c r="B6519" s="6">
        <v>13</v>
      </c>
      <c r="C6519" s="9">
        <v>2.94</v>
      </c>
      <c r="D6519" s="8">
        <v>932.06</v>
      </c>
    </row>
    <row r="6520" spans="1:4" x14ac:dyDescent="0.2">
      <c r="A6520" s="4" t="s">
        <v>13</v>
      </c>
      <c r="B6520" s="6">
        <v>14</v>
      </c>
      <c r="C6520" s="9">
        <v>0.45100000000000001</v>
      </c>
      <c r="D6520" s="8">
        <v>779.17</v>
      </c>
    </row>
    <row r="6521" spans="1:4" x14ac:dyDescent="0.2">
      <c r="A6521" s="4" t="s">
        <v>13</v>
      </c>
      <c r="B6521" s="6">
        <v>15</v>
      </c>
      <c r="C6521" s="9">
        <v>0.16400000000000001</v>
      </c>
      <c r="D6521" s="8">
        <v>574.33000000000004</v>
      </c>
    </row>
    <row r="6522" spans="1:4" x14ac:dyDescent="0.2">
      <c r="A6522" s="4" t="s">
        <v>13</v>
      </c>
      <c r="B6522" s="6">
        <v>16</v>
      </c>
      <c r="C6522" s="9">
        <v>0.16</v>
      </c>
      <c r="D6522" s="8">
        <v>354.66</v>
      </c>
    </row>
    <row r="6523" spans="1:4" x14ac:dyDescent="0.2">
      <c r="A6523" s="4" t="s">
        <v>13</v>
      </c>
      <c r="B6523" s="6">
        <v>17</v>
      </c>
      <c r="C6523" s="9">
        <v>0.151</v>
      </c>
      <c r="D6523" s="8">
        <v>145.74</v>
      </c>
    </row>
    <row r="6524" spans="1:4" x14ac:dyDescent="0.2">
      <c r="A6524" s="4" t="s">
        <v>13</v>
      </c>
      <c r="B6524" s="6">
        <v>18</v>
      </c>
      <c r="C6524" s="9">
        <v>0.16</v>
      </c>
      <c r="D6524" s="8">
        <v>0</v>
      </c>
    </row>
    <row r="6525" spans="1:4" x14ac:dyDescent="0.2">
      <c r="A6525" s="4" t="s">
        <v>13</v>
      </c>
      <c r="B6525" s="6">
        <v>19</v>
      </c>
      <c r="C6525" s="9">
        <v>0.245</v>
      </c>
      <c r="D6525" s="8">
        <v>0</v>
      </c>
    </row>
    <row r="6526" spans="1:4" x14ac:dyDescent="0.2">
      <c r="A6526" s="4" t="s">
        <v>13</v>
      </c>
      <c r="B6526" s="6">
        <v>20</v>
      </c>
      <c r="C6526" s="9">
        <v>0.82</v>
      </c>
      <c r="D6526" s="8">
        <v>0</v>
      </c>
    </row>
    <row r="6527" spans="1:4" x14ac:dyDescent="0.2">
      <c r="A6527" s="4" t="s">
        <v>13</v>
      </c>
      <c r="B6527" s="6">
        <v>21</v>
      </c>
      <c r="C6527" s="9">
        <v>0.36299999999999999</v>
      </c>
      <c r="D6527" s="8">
        <v>0</v>
      </c>
    </row>
    <row r="6528" spans="1:4" x14ac:dyDescent="0.2">
      <c r="A6528" s="4" t="s">
        <v>13</v>
      </c>
      <c r="B6528" s="6">
        <v>22</v>
      </c>
      <c r="C6528" s="9">
        <v>0.371</v>
      </c>
      <c r="D6528" s="8">
        <v>0</v>
      </c>
    </row>
    <row r="6529" spans="1:4" x14ac:dyDescent="0.2">
      <c r="A6529" s="4" t="s">
        <v>13</v>
      </c>
      <c r="B6529" s="6">
        <v>23</v>
      </c>
      <c r="C6529" s="9">
        <v>0.246</v>
      </c>
      <c r="D6529" s="8">
        <v>0</v>
      </c>
    </row>
    <row r="6530" spans="1:4" x14ac:dyDescent="0.2">
      <c r="A6530" s="4" t="s">
        <v>13</v>
      </c>
      <c r="B6530" s="6">
        <v>0</v>
      </c>
      <c r="C6530" s="9">
        <v>0.25800000000000001</v>
      </c>
      <c r="D6530" s="8">
        <v>0</v>
      </c>
    </row>
    <row r="6531" spans="1:4" x14ac:dyDescent="0.2">
      <c r="A6531" s="4" t="s">
        <v>13</v>
      </c>
      <c r="B6531" s="6">
        <v>1</v>
      </c>
      <c r="C6531" s="9">
        <v>0.23899999999999999</v>
      </c>
      <c r="D6531" s="8">
        <v>0</v>
      </c>
    </row>
    <row r="6532" spans="1:4" x14ac:dyDescent="0.2">
      <c r="A6532" s="4" t="s">
        <v>13</v>
      </c>
      <c r="B6532" s="6">
        <v>2</v>
      </c>
      <c r="C6532" s="9">
        <v>0.255</v>
      </c>
      <c r="D6532" s="8">
        <v>0</v>
      </c>
    </row>
    <row r="6533" spans="1:4" x14ac:dyDescent="0.2">
      <c r="A6533" s="4" t="s">
        <v>13</v>
      </c>
      <c r="B6533" s="6">
        <v>3</v>
      </c>
      <c r="C6533" s="9">
        <v>3.2509999999999999</v>
      </c>
      <c r="D6533" s="8">
        <v>0</v>
      </c>
    </row>
    <row r="6534" spans="1:4" x14ac:dyDescent="0.2">
      <c r="A6534" s="4" t="s">
        <v>13</v>
      </c>
      <c r="B6534" s="6">
        <v>4</v>
      </c>
      <c r="C6534" s="9">
        <v>2.8239999999999998</v>
      </c>
      <c r="D6534" s="8">
        <v>0</v>
      </c>
    </row>
    <row r="6535" spans="1:4" x14ac:dyDescent="0.2">
      <c r="A6535" s="4" t="s">
        <v>13</v>
      </c>
      <c r="B6535" s="6">
        <v>5</v>
      </c>
      <c r="C6535" s="9">
        <v>2.6829999999999998</v>
      </c>
      <c r="D6535" s="8">
        <v>0</v>
      </c>
    </row>
    <row r="6536" spans="1:4" x14ac:dyDescent="0.2">
      <c r="A6536" s="4" t="s">
        <v>13</v>
      </c>
      <c r="B6536" s="6">
        <v>6</v>
      </c>
      <c r="C6536" s="9">
        <v>2.706</v>
      </c>
      <c r="D6536" s="8">
        <v>0</v>
      </c>
    </row>
    <row r="6537" spans="1:4" x14ac:dyDescent="0.2">
      <c r="A6537" s="4" t="s">
        <v>13</v>
      </c>
      <c r="B6537" s="6">
        <v>7</v>
      </c>
      <c r="C6537" s="9">
        <v>2.6819999999999999</v>
      </c>
      <c r="D6537" s="8">
        <v>165.26</v>
      </c>
    </row>
    <row r="6538" spans="1:4" x14ac:dyDescent="0.2">
      <c r="A6538" s="4" t="s">
        <v>13</v>
      </c>
      <c r="B6538" s="6">
        <v>8</v>
      </c>
      <c r="C6538" s="9">
        <v>2.7589999999999999</v>
      </c>
      <c r="D6538" s="8">
        <v>408.85</v>
      </c>
    </row>
    <row r="6539" spans="1:4" x14ac:dyDescent="0.2">
      <c r="A6539" s="4" t="s">
        <v>13</v>
      </c>
      <c r="B6539" s="6">
        <v>9</v>
      </c>
      <c r="C6539" s="9">
        <v>2.6179999999999999</v>
      </c>
      <c r="D6539" s="8">
        <v>624.6</v>
      </c>
    </row>
    <row r="6540" spans="1:4" x14ac:dyDescent="0.2">
      <c r="A6540" s="4" t="s">
        <v>13</v>
      </c>
      <c r="B6540" s="6">
        <v>10</v>
      </c>
      <c r="C6540" s="9">
        <v>1.5249999999999999</v>
      </c>
      <c r="D6540" s="8">
        <v>801.81</v>
      </c>
    </row>
    <row r="6541" spans="1:4" x14ac:dyDescent="0.2">
      <c r="A6541" s="4" t="s">
        <v>13</v>
      </c>
      <c r="B6541" s="6">
        <v>11</v>
      </c>
      <c r="C6541" s="9">
        <v>0.14399999999999999</v>
      </c>
      <c r="D6541" s="8">
        <v>879.47</v>
      </c>
    </row>
    <row r="6542" spans="1:4" x14ac:dyDescent="0.2">
      <c r="A6542" s="4" t="s">
        <v>13</v>
      </c>
      <c r="B6542" s="6">
        <v>12</v>
      </c>
      <c r="C6542" s="9">
        <v>0.248</v>
      </c>
      <c r="D6542" s="8">
        <v>915.38</v>
      </c>
    </row>
    <row r="6543" spans="1:4" x14ac:dyDescent="0.2">
      <c r="A6543" s="4" t="s">
        <v>13</v>
      </c>
      <c r="B6543" s="6">
        <v>13</v>
      </c>
      <c r="C6543" s="9">
        <v>0.152</v>
      </c>
      <c r="D6543" s="8">
        <v>915.99</v>
      </c>
    </row>
    <row r="6544" spans="1:4" x14ac:dyDescent="0.2">
      <c r="A6544" s="4" t="s">
        <v>13</v>
      </c>
      <c r="B6544" s="6">
        <v>14</v>
      </c>
      <c r="C6544" s="9">
        <v>0.14599999999999999</v>
      </c>
      <c r="D6544" s="8">
        <v>810.95</v>
      </c>
    </row>
    <row r="6545" spans="1:4" x14ac:dyDescent="0.2">
      <c r="A6545" s="4" t="s">
        <v>13</v>
      </c>
      <c r="B6545" s="6">
        <v>15</v>
      </c>
      <c r="C6545" s="9">
        <v>0.30099999999999999</v>
      </c>
      <c r="D6545" s="8">
        <v>631.96</v>
      </c>
    </row>
    <row r="6546" spans="1:4" x14ac:dyDescent="0.2">
      <c r="A6546" s="4" t="s">
        <v>13</v>
      </c>
      <c r="B6546" s="6">
        <v>16</v>
      </c>
      <c r="C6546" s="9">
        <v>0.14499999999999999</v>
      </c>
      <c r="D6546" s="8">
        <v>388.31</v>
      </c>
    </row>
    <row r="6547" spans="1:4" x14ac:dyDescent="0.2">
      <c r="A6547" s="4" t="s">
        <v>13</v>
      </c>
      <c r="B6547" s="6">
        <v>17</v>
      </c>
      <c r="C6547" s="9">
        <v>0.156</v>
      </c>
      <c r="D6547" s="8">
        <v>148.5</v>
      </c>
    </row>
    <row r="6548" spans="1:4" x14ac:dyDescent="0.2">
      <c r="A6548" s="4" t="s">
        <v>13</v>
      </c>
      <c r="B6548" s="6">
        <v>18</v>
      </c>
      <c r="C6548" s="9">
        <v>0.15</v>
      </c>
      <c r="D6548" s="8">
        <v>0</v>
      </c>
    </row>
    <row r="6549" spans="1:4" x14ac:dyDescent="0.2">
      <c r="A6549" s="4" t="s">
        <v>13</v>
      </c>
      <c r="B6549" s="6">
        <v>19</v>
      </c>
      <c r="C6549" s="9">
        <v>0.14199999999999999</v>
      </c>
      <c r="D6549" s="8">
        <v>0</v>
      </c>
    </row>
    <row r="6550" spans="1:4" x14ac:dyDescent="0.2">
      <c r="A6550" s="4" t="s">
        <v>13</v>
      </c>
      <c r="B6550" s="6">
        <v>20</v>
      </c>
      <c r="C6550" s="9">
        <v>0.16300000000000001</v>
      </c>
      <c r="D6550" s="8">
        <v>0</v>
      </c>
    </row>
    <row r="6551" spans="1:4" x14ac:dyDescent="0.2">
      <c r="A6551" s="4" t="s">
        <v>13</v>
      </c>
      <c r="B6551" s="6">
        <v>21</v>
      </c>
      <c r="C6551" s="9">
        <v>0.20799999999999999</v>
      </c>
      <c r="D6551" s="8">
        <v>0</v>
      </c>
    </row>
    <row r="6552" spans="1:4" x14ac:dyDescent="0.2">
      <c r="A6552" s="4" t="s">
        <v>13</v>
      </c>
      <c r="B6552" s="6">
        <v>22</v>
      </c>
      <c r="C6552" s="9">
        <v>0.24099999999999999</v>
      </c>
      <c r="D6552" s="8">
        <v>0</v>
      </c>
    </row>
    <row r="6553" spans="1:4" x14ac:dyDescent="0.2">
      <c r="A6553" s="4" t="s">
        <v>13</v>
      </c>
      <c r="B6553" s="6">
        <v>23</v>
      </c>
      <c r="C6553" s="9">
        <v>0.25700000000000001</v>
      </c>
      <c r="D6553" s="8">
        <v>0</v>
      </c>
    </row>
    <row r="6554" spans="1:4" x14ac:dyDescent="0.2">
      <c r="A6554" s="4" t="s">
        <v>14</v>
      </c>
      <c r="B6554" s="6">
        <v>0</v>
      </c>
      <c r="C6554" s="9">
        <v>0.23400000000000001</v>
      </c>
      <c r="D6554" s="8">
        <v>0</v>
      </c>
    </row>
    <row r="6555" spans="1:4" x14ac:dyDescent="0.2">
      <c r="A6555" s="4" t="s">
        <v>14</v>
      </c>
      <c r="B6555" s="6">
        <v>1</v>
      </c>
      <c r="C6555" s="9">
        <v>0.22900000000000001</v>
      </c>
      <c r="D6555" s="8">
        <v>0</v>
      </c>
    </row>
    <row r="6556" spans="1:4" x14ac:dyDescent="0.2">
      <c r="A6556" s="4" t="s">
        <v>14</v>
      </c>
      <c r="B6556" s="6">
        <v>2</v>
      </c>
      <c r="C6556" s="9">
        <v>0.25</v>
      </c>
      <c r="D6556" s="8">
        <v>0</v>
      </c>
    </row>
    <row r="6557" spans="1:4" x14ac:dyDescent="0.2">
      <c r="A6557" s="4" t="s">
        <v>14</v>
      </c>
      <c r="B6557" s="6">
        <v>3</v>
      </c>
      <c r="C6557" s="9">
        <v>0.23300000000000001</v>
      </c>
      <c r="D6557" s="8">
        <v>0</v>
      </c>
    </row>
    <row r="6558" spans="1:4" x14ac:dyDescent="0.2">
      <c r="A6558" s="4" t="s">
        <v>14</v>
      </c>
      <c r="B6558" s="6">
        <v>4</v>
      </c>
      <c r="C6558" s="9">
        <v>0.22800000000000001</v>
      </c>
      <c r="D6558" s="8">
        <v>0</v>
      </c>
    </row>
    <row r="6559" spans="1:4" x14ac:dyDescent="0.2">
      <c r="A6559" s="4" t="s">
        <v>14</v>
      </c>
      <c r="B6559" s="6">
        <v>5</v>
      </c>
      <c r="C6559" s="9">
        <v>0.248</v>
      </c>
      <c r="D6559" s="8">
        <v>0</v>
      </c>
    </row>
    <row r="6560" spans="1:4" x14ac:dyDescent="0.2">
      <c r="A6560" s="4" t="s">
        <v>14</v>
      </c>
      <c r="B6560" s="6">
        <v>6</v>
      </c>
      <c r="C6560" s="9">
        <v>0.23499999999999999</v>
      </c>
      <c r="D6560" s="8">
        <v>0</v>
      </c>
    </row>
    <row r="6561" spans="1:4" x14ac:dyDescent="0.2">
      <c r="A6561" s="4" t="s">
        <v>14</v>
      </c>
      <c r="B6561" s="6">
        <v>7</v>
      </c>
      <c r="C6561" s="9">
        <v>0.221</v>
      </c>
      <c r="D6561" s="8">
        <v>167.73</v>
      </c>
    </row>
    <row r="6562" spans="1:4" x14ac:dyDescent="0.2">
      <c r="A6562" s="4" t="s">
        <v>14</v>
      </c>
      <c r="B6562" s="6">
        <v>8</v>
      </c>
      <c r="C6562" s="9">
        <v>0.22</v>
      </c>
      <c r="D6562" s="8">
        <v>353.5</v>
      </c>
    </row>
    <row r="6563" spans="1:4" x14ac:dyDescent="0.2">
      <c r="A6563" s="4" t="s">
        <v>14</v>
      </c>
      <c r="B6563" s="6">
        <v>9</v>
      </c>
      <c r="C6563" s="9">
        <v>0.22700000000000001</v>
      </c>
      <c r="D6563" s="8">
        <v>645.37</v>
      </c>
    </row>
    <row r="6564" spans="1:4" x14ac:dyDescent="0.2">
      <c r="A6564" s="4" t="s">
        <v>14</v>
      </c>
      <c r="B6564" s="6">
        <v>10</v>
      </c>
      <c r="C6564" s="9">
        <v>0.27200000000000002</v>
      </c>
      <c r="D6564" s="8">
        <v>826.2</v>
      </c>
    </row>
    <row r="6565" spans="1:4" x14ac:dyDescent="0.2">
      <c r="A6565" s="4" t="s">
        <v>14</v>
      </c>
      <c r="B6565" s="6">
        <v>11</v>
      </c>
      <c r="C6565" s="9">
        <v>0.154</v>
      </c>
      <c r="D6565" s="8">
        <v>961.61</v>
      </c>
    </row>
    <row r="6566" spans="1:4" x14ac:dyDescent="0.2">
      <c r="A6566" s="4" t="s">
        <v>14</v>
      </c>
      <c r="B6566" s="6">
        <v>12</v>
      </c>
      <c r="C6566" s="9">
        <v>0.14799999999999999</v>
      </c>
      <c r="D6566" s="8">
        <v>791.54</v>
      </c>
    </row>
    <row r="6567" spans="1:4" x14ac:dyDescent="0.2">
      <c r="A6567" s="4" t="s">
        <v>14</v>
      </c>
      <c r="B6567" s="6">
        <v>13</v>
      </c>
      <c r="C6567" s="9">
        <v>0.13300000000000001</v>
      </c>
      <c r="D6567" s="8">
        <v>714.69</v>
      </c>
    </row>
    <row r="6568" spans="1:4" x14ac:dyDescent="0.2">
      <c r="A6568" s="4" t="s">
        <v>14</v>
      </c>
      <c r="B6568" s="6">
        <v>14</v>
      </c>
      <c r="C6568" s="9">
        <v>0.158</v>
      </c>
      <c r="D6568" s="8">
        <v>664.73</v>
      </c>
    </row>
    <row r="6569" spans="1:4" x14ac:dyDescent="0.2">
      <c r="A6569" s="4" t="s">
        <v>14</v>
      </c>
      <c r="B6569" s="6">
        <v>15</v>
      </c>
      <c r="C6569" s="9">
        <v>0.151</v>
      </c>
      <c r="D6569" s="8">
        <v>473.1</v>
      </c>
    </row>
    <row r="6570" spans="1:4" x14ac:dyDescent="0.2">
      <c r="A6570" s="4" t="s">
        <v>14</v>
      </c>
      <c r="B6570" s="6">
        <v>16</v>
      </c>
      <c r="C6570" s="9">
        <v>0.14399999999999999</v>
      </c>
      <c r="D6570" s="8">
        <v>425.06</v>
      </c>
    </row>
    <row r="6571" spans="1:4" x14ac:dyDescent="0.2">
      <c r="A6571" s="4" t="s">
        <v>14</v>
      </c>
      <c r="B6571" s="6">
        <v>17</v>
      </c>
      <c r="C6571" s="9">
        <v>0.16300000000000001</v>
      </c>
      <c r="D6571" s="8">
        <v>150.96</v>
      </c>
    </row>
    <row r="6572" spans="1:4" x14ac:dyDescent="0.2">
      <c r="A6572" s="4" t="s">
        <v>14</v>
      </c>
      <c r="B6572" s="6">
        <v>18</v>
      </c>
      <c r="C6572" s="9">
        <v>0.221</v>
      </c>
      <c r="D6572" s="8">
        <v>0</v>
      </c>
    </row>
    <row r="6573" spans="1:4" x14ac:dyDescent="0.2">
      <c r="A6573" s="4" t="s">
        <v>14</v>
      </c>
      <c r="B6573" s="6">
        <v>19</v>
      </c>
      <c r="C6573" s="9">
        <v>0.32</v>
      </c>
      <c r="D6573" s="8">
        <v>0</v>
      </c>
    </row>
    <row r="6574" spans="1:4" x14ac:dyDescent="0.2">
      <c r="A6574" s="4" t="s">
        <v>14</v>
      </c>
      <c r="B6574" s="6">
        <v>20</v>
      </c>
      <c r="C6574" s="9">
        <v>0.32400000000000001</v>
      </c>
      <c r="D6574" s="8">
        <v>0</v>
      </c>
    </row>
    <row r="6575" spans="1:4" x14ac:dyDescent="0.2">
      <c r="A6575" s="4" t="s">
        <v>14</v>
      </c>
      <c r="B6575" s="6">
        <v>21</v>
      </c>
      <c r="C6575" s="9">
        <v>0.36199999999999999</v>
      </c>
      <c r="D6575" s="8">
        <v>0</v>
      </c>
    </row>
    <row r="6576" spans="1:4" x14ac:dyDescent="0.2">
      <c r="A6576" s="4" t="s">
        <v>14</v>
      </c>
      <c r="B6576" s="6">
        <v>22</v>
      </c>
      <c r="C6576" s="9">
        <v>0.42599999999999999</v>
      </c>
      <c r="D6576" s="8">
        <v>0</v>
      </c>
    </row>
    <row r="6577" spans="1:4" x14ac:dyDescent="0.2">
      <c r="A6577" s="4" t="s">
        <v>14</v>
      </c>
      <c r="B6577" s="6">
        <v>23</v>
      </c>
      <c r="C6577" s="9">
        <v>0.34899999999999998</v>
      </c>
      <c r="D6577" s="8">
        <v>0</v>
      </c>
    </row>
    <row r="6578" spans="1:4" x14ac:dyDescent="0.2">
      <c r="A6578" s="4" t="s">
        <v>14</v>
      </c>
      <c r="B6578" s="6">
        <v>0</v>
      </c>
      <c r="C6578" s="9">
        <v>0.251</v>
      </c>
      <c r="D6578" s="8">
        <v>0</v>
      </c>
    </row>
    <row r="6579" spans="1:4" x14ac:dyDescent="0.2">
      <c r="A6579" s="4" t="s">
        <v>14</v>
      </c>
      <c r="B6579" s="6">
        <v>1</v>
      </c>
      <c r="C6579" s="9">
        <v>0.252</v>
      </c>
      <c r="D6579" s="8">
        <v>0</v>
      </c>
    </row>
    <row r="6580" spans="1:4" x14ac:dyDescent="0.2">
      <c r="A6580" s="4" t="s">
        <v>14</v>
      </c>
      <c r="B6580" s="6">
        <v>2</v>
      </c>
      <c r="C6580" s="9">
        <v>0.24</v>
      </c>
      <c r="D6580" s="8">
        <v>0</v>
      </c>
    </row>
    <row r="6581" spans="1:4" x14ac:dyDescent="0.2">
      <c r="A6581" s="4" t="s">
        <v>14</v>
      </c>
      <c r="B6581" s="6">
        <v>3</v>
      </c>
      <c r="C6581" s="9">
        <v>3.6120000000000001</v>
      </c>
      <c r="D6581" s="8">
        <v>0</v>
      </c>
    </row>
    <row r="6582" spans="1:4" x14ac:dyDescent="0.2">
      <c r="A6582" s="4" t="s">
        <v>14</v>
      </c>
      <c r="B6582" s="6">
        <v>4</v>
      </c>
      <c r="C6582" s="9">
        <v>3.7130000000000001</v>
      </c>
      <c r="D6582" s="8">
        <v>0</v>
      </c>
    </row>
    <row r="6583" spans="1:4" x14ac:dyDescent="0.2">
      <c r="A6583" s="4" t="s">
        <v>14</v>
      </c>
      <c r="B6583" s="6">
        <v>5</v>
      </c>
      <c r="C6583" s="9">
        <v>3.5529999999999999</v>
      </c>
      <c r="D6583" s="8">
        <v>0</v>
      </c>
    </row>
    <row r="6584" spans="1:4" x14ac:dyDescent="0.2">
      <c r="A6584" s="4" t="s">
        <v>14</v>
      </c>
      <c r="B6584" s="6">
        <v>6</v>
      </c>
      <c r="C6584" s="9">
        <v>3.431</v>
      </c>
      <c r="D6584" s="8">
        <v>0</v>
      </c>
    </row>
    <row r="6585" spans="1:4" x14ac:dyDescent="0.2">
      <c r="A6585" s="4" t="s">
        <v>14</v>
      </c>
      <c r="B6585" s="6">
        <v>7</v>
      </c>
      <c r="C6585" s="9">
        <v>3.0310000000000001</v>
      </c>
      <c r="D6585" s="8">
        <v>133.31</v>
      </c>
    </row>
    <row r="6586" spans="1:4" x14ac:dyDescent="0.2">
      <c r="A6586" s="4" t="s">
        <v>14</v>
      </c>
      <c r="B6586" s="6">
        <v>8</v>
      </c>
      <c r="C6586" s="9">
        <v>3.2679999999999998</v>
      </c>
      <c r="D6586" s="8">
        <v>425.53</v>
      </c>
    </row>
    <row r="6587" spans="1:4" x14ac:dyDescent="0.2">
      <c r="A6587" s="4" t="s">
        <v>14</v>
      </c>
      <c r="B6587" s="6">
        <v>9</v>
      </c>
      <c r="C6587" s="9">
        <v>3.2080000000000002</v>
      </c>
      <c r="D6587" s="8">
        <v>648.66999999999996</v>
      </c>
    </row>
    <row r="6588" spans="1:4" x14ac:dyDescent="0.2">
      <c r="A6588" s="4" t="s">
        <v>14</v>
      </c>
      <c r="B6588" s="6">
        <v>10</v>
      </c>
      <c r="C6588" s="9">
        <v>3.1909999999999998</v>
      </c>
      <c r="D6588" s="8">
        <v>824.81</v>
      </c>
    </row>
    <row r="6589" spans="1:4" x14ac:dyDescent="0.2">
      <c r="A6589" s="4" t="s">
        <v>14</v>
      </c>
      <c r="B6589" s="6">
        <v>11</v>
      </c>
      <c r="C6589" s="9">
        <v>3.2170000000000001</v>
      </c>
      <c r="D6589" s="8">
        <v>912.47</v>
      </c>
    </row>
    <row r="6590" spans="1:4" x14ac:dyDescent="0.2">
      <c r="A6590" s="4" t="s">
        <v>14</v>
      </c>
      <c r="B6590" s="6">
        <v>12</v>
      </c>
      <c r="C6590" s="9">
        <v>0.41799999999999998</v>
      </c>
      <c r="D6590" s="8">
        <v>947.69</v>
      </c>
    </row>
    <row r="6591" spans="1:4" x14ac:dyDescent="0.2">
      <c r="A6591" s="4" t="s">
        <v>14</v>
      </c>
      <c r="B6591" s="6">
        <v>13</v>
      </c>
      <c r="C6591" s="9">
        <v>0.32300000000000001</v>
      </c>
      <c r="D6591" s="8">
        <v>919.76</v>
      </c>
    </row>
    <row r="6592" spans="1:4" x14ac:dyDescent="0.2">
      <c r="A6592" s="4" t="s">
        <v>14</v>
      </c>
      <c r="B6592" s="6">
        <v>14</v>
      </c>
      <c r="C6592" s="9">
        <v>0.312</v>
      </c>
      <c r="D6592" s="8">
        <v>825.16</v>
      </c>
    </row>
    <row r="6593" spans="1:4" x14ac:dyDescent="0.2">
      <c r="A6593" s="4" t="s">
        <v>14</v>
      </c>
      <c r="B6593" s="6">
        <v>15</v>
      </c>
      <c r="C6593" s="9">
        <v>0.32300000000000001</v>
      </c>
      <c r="D6593" s="8">
        <v>637.53</v>
      </c>
    </row>
    <row r="6594" spans="1:4" x14ac:dyDescent="0.2">
      <c r="A6594" s="4" t="s">
        <v>14</v>
      </c>
      <c r="B6594" s="6">
        <v>16</v>
      </c>
      <c r="C6594" s="9">
        <v>0.30299999999999999</v>
      </c>
      <c r="D6594" s="8">
        <v>399.45</v>
      </c>
    </row>
    <row r="6595" spans="1:4" x14ac:dyDescent="0.2">
      <c r="A6595" s="4" t="s">
        <v>14</v>
      </c>
      <c r="B6595" s="6">
        <v>17</v>
      </c>
      <c r="C6595" s="9">
        <v>0.29699999999999999</v>
      </c>
      <c r="D6595" s="8">
        <v>146.72</v>
      </c>
    </row>
    <row r="6596" spans="1:4" x14ac:dyDescent="0.2">
      <c r="A6596" s="4" t="s">
        <v>14</v>
      </c>
      <c r="B6596" s="6">
        <v>18</v>
      </c>
      <c r="C6596" s="9">
        <v>0.32400000000000001</v>
      </c>
      <c r="D6596" s="8">
        <v>0</v>
      </c>
    </row>
    <row r="6597" spans="1:4" x14ac:dyDescent="0.2">
      <c r="A6597" s="4" t="s">
        <v>14</v>
      </c>
      <c r="B6597" s="6">
        <v>19</v>
      </c>
      <c r="C6597" s="9">
        <v>0.33500000000000002</v>
      </c>
      <c r="D6597" s="8">
        <v>0</v>
      </c>
    </row>
    <row r="6598" spans="1:4" x14ac:dyDescent="0.2">
      <c r="A6598" s="4" t="s">
        <v>14</v>
      </c>
      <c r="B6598" s="6">
        <v>20</v>
      </c>
      <c r="C6598" s="9">
        <v>0.51</v>
      </c>
      <c r="D6598" s="8">
        <v>0</v>
      </c>
    </row>
    <row r="6599" spans="1:4" x14ac:dyDescent="0.2">
      <c r="A6599" s="4" t="s">
        <v>14</v>
      </c>
      <c r="B6599" s="6">
        <v>21</v>
      </c>
      <c r="C6599" s="9">
        <v>0.44700000000000001</v>
      </c>
      <c r="D6599" s="8">
        <v>0</v>
      </c>
    </row>
    <row r="6600" spans="1:4" x14ac:dyDescent="0.2">
      <c r="A6600" s="4" t="s">
        <v>14</v>
      </c>
      <c r="B6600" s="6">
        <v>22</v>
      </c>
      <c r="C6600" s="9">
        <v>0.56399999999999995</v>
      </c>
      <c r="D6600" s="8">
        <v>0</v>
      </c>
    </row>
    <row r="6601" spans="1:4" x14ac:dyDescent="0.2">
      <c r="A6601" s="4" t="s">
        <v>14</v>
      </c>
      <c r="B6601" s="6">
        <v>23</v>
      </c>
      <c r="C6601" s="9">
        <v>0.41499999999999998</v>
      </c>
      <c r="D6601" s="8">
        <v>0</v>
      </c>
    </row>
    <row r="6602" spans="1:4" x14ac:dyDescent="0.2">
      <c r="A6602" s="4" t="s">
        <v>14</v>
      </c>
      <c r="B6602" s="6">
        <v>0</v>
      </c>
      <c r="C6602" s="9">
        <v>0.40400000000000003</v>
      </c>
      <c r="D6602" s="8">
        <v>0</v>
      </c>
    </row>
    <row r="6603" spans="1:4" x14ac:dyDescent="0.2">
      <c r="A6603" s="4" t="s">
        <v>14</v>
      </c>
      <c r="B6603" s="6">
        <v>1</v>
      </c>
      <c r="C6603" s="9">
        <v>0.39500000000000002</v>
      </c>
      <c r="D6603" s="8">
        <v>0</v>
      </c>
    </row>
    <row r="6604" spans="1:4" x14ac:dyDescent="0.2">
      <c r="A6604" s="4" t="s">
        <v>14</v>
      </c>
      <c r="B6604" s="6">
        <v>2</v>
      </c>
      <c r="C6604" s="9">
        <v>0.41099999999999998</v>
      </c>
      <c r="D6604" s="8">
        <v>0</v>
      </c>
    </row>
    <row r="6605" spans="1:4" x14ac:dyDescent="0.2">
      <c r="A6605" s="4" t="s">
        <v>14</v>
      </c>
      <c r="B6605" s="6">
        <v>3</v>
      </c>
      <c r="C6605" s="9">
        <v>0.40200000000000002</v>
      </c>
      <c r="D6605" s="8">
        <v>0</v>
      </c>
    </row>
    <row r="6606" spans="1:4" x14ac:dyDescent="0.2">
      <c r="A6606" s="4" t="s">
        <v>14</v>
      </c>
      <c r="B6606" s="6">
        <v>4</v>
      </c>
      <c r="C6606" s="9">
        <v>0.39900000000000002</v>
      </c>
      <c r="D6606" s="8">
        <v>0</v>
      </c>
    </row>
    <row r="6607" spans="1:4" x14ac:dyDescent="0.2">
      <c r="A6607" s="4" t="s">
        <v>14</v>
      </c>
      <c r="B6607" s="6">
        <v>5</v>
      </c>
      <c r="C6607" s="9">
        <v>0.42</v>
      </c>
      <c r="D6607" s="8">
        <v>0</v>
      </c>
    </row>
    <row r="6608" spans="1:4" x14ac:dyDescent="0.2">
      <c r="A6608" s="4" t="s">
        <v>14</v>
      </c>
      <c r="B6608" s="6">
        <v>6</v>
      </c>
      <c r="C6608" s="9">
        <v>0.40400000000000003</v>
      </c>
      <c r="D6608" s="8">
        <v>0</v>
      </c>
    </row>
    <row r="6609" spans="1:4" x14ac:dyDescent="0.2">
      <c r="A6609" s="4" t="s">
        <v>14</v>
      </c>
      <c r="B6609" s="6">
        <v>7</v>
      </c>
      <c r="C6609" s="9">
        <v>0.38800000000000001</v>
      </c>
      <c r="D6609" s="8">
        <v>166.62</v>
      </c>
    </row>
    <row r="6610" spans="1:4" x14ac:dyDescent="0.2">
      <c r="A6610" s="4" t="s">
        <v>14</v>
      </c>
      <c r="B6610" s="6">
        <v>8</v>
      </c>
      <c r="C6610" s="9">
        <v>0.39</v>
      </c>
      <c r="D6610" s="8">
        <v>419.91</v>
      </c>
    </row>
    <row r="6611" spans="1:4" x14ac:dyDescent="0.2">
      <c r="A6611" s="4" t="s">
        <v>14</v>
      </c>
      <c r="B6611" s="6">
        <v>9</v>
      </c>
      <c r="C6611" s="9">
        <v>0.318</v>
      </c>
      <c r="D6611" s="8">
        <v>643.32000000000005</v>
      </c>
    </row>
    <row r="6612" spans="1:4" x14ac:dyDescent="0.2">
      <c r="A6612" s="4" t="s">
        <v>14</v>
      </c>
      <c r="B6612" s="6">
        <v>10</v>
      </c>
      <c r="C6612" s="9">
        <v>0.29899999999999999</v>
      </c>
      <c r="D6612" s="8">
        <v>811.36</v>
      </c>
    </row>
    <row r="6613" spans="1:4" x14ac:dyDescent="0.2">
      <c r="A6613" s="4" t="s">
        <v>14</v>
      </c>
      <c r="B6613" s="6">
        <v>11</v>
      </c>
      <c r="C6613" s="9">
        <v>0.30599999999999999</v>
      </c>
      <c r="D6613" s="8">
        <v>930.24</v>
      </c>
    </row>
    <row r="6614" spans="1:4" x14ac:dyDescent="0.2">
      <c r="A6614" s="4" t="s">
        <v>14</v>
      </c>
      <c r="B6614" s="6">
        <v>12</v>
      </c>
      <c r="C6614" s="9">
        <v>0.32400000000000001</v>
      </c>
      <c r="D6614" s="8">
        <v>938.13</v>
      </c>
    </row>
    <row r="6615" spans="1:4" x14ac:dyDescent="0.2">
      <c r="A6615" s="4" t="s">
        <v>14</v>
      </c>
      <c r="B6615" s="6">
        <v>13</v>
      </c>
      <c r="C6615" s="9">
        <v>0.308</v>
      </c>
      <c r="D6615" s="8">
        <v>910.35</v>
      </c>
    </row>
    <row r="6616" spans="1:4" x14ac:dyDescent="0.2">
      <c r="A6616" s="4" t="s">
        <v>14</v>
      </c>
      <c r="B6616" s="6">
        <v>14</v>
      </c>
      <c r="C6616" s="9">
        <v>0.317</v>
      </c>
      <c r="D6616" s="8">
        <v>809.36</v>
      </c>
    </row>
    <row r="6617" spans="1:4" x14ac:dyDescent="0.2">
      <c r="A6617" s="4" t="s">
        <v>14</v>
      </c>
      <c r="B6617" s="6">
        <v>15</v>
      </c>
      <c r="C6617" s="9">
        <v>0.33200000000000002</v>
      </c>
      <c r="D6617" s="8">
        <v>624.26</v>
      </c>
    </row>
    <row r="6618" spans="1:4" x14ac:dyDescent="0.2">
      <c r="A6618" s="4" t="s">
        <v>14</v>
      </c>
      <c r="B6618" s="6">
        <v>16</v>
      </c>
      <c r="C6618" s="9">
        <v>0.31</v>
      </c>
      <c r="D6618" s="8">
        <v>392.24</v>
      </c>
    </row>
    <row r="6619" spans="1:4" x14ac:dyDescent="0.2">
      <c r="A6619" s="4" t="s">
        <v>14</v>
      </c>
      <c r="B6619" s="6">
        <v>17</v>
      </c>
      <c r="C6619" s="9">
        <v>0.30599999999999999</v>
      </c>
      <c r="D6619" s="8">
        <v>139.91999999999999</v>
      </c>
    </row>
    <row r="6620" spans="1:4" x14ac:dyDescent="0.2">
      <c r="A6620" s="4" t="s">
        <v>14</v>
      </c>
      <c r="B6620" s="6">
        <v>18</v>
      </c>
      <c r="C6620" s="9">
        <v>0.32200000000000001</v>
      </c>
      <c r="D6620" s="8">
        <v>0</v>
      </c>
    </row>
    <row r="6621" spans="1:4" x14ac:dyDescent="0.2">
      <c r="A6621" s="4" t="s">
        <v>14</v>
      </c>
      <c r="B6621" s="6">
        <v>19</v>
      </c>
      <c r="C6621" s="9">
        <v>0.32500000000000001</v>
      </c>
      <c r="D6621" s="8">
        <v>0</v>
      </c>
    </row>
    <row r="6622" spans="1:4" x14ac:dyDescent="0.2">
      <c r="A6622" s="4" t="s">
        <v>14</v>
      </c>
      <c r="B6622" s="6">
        <v>20</v>
      </c>
      <c r="C6622" s="9">
        <v>0.30499999999999999</v>
      </c>
      <c r="D6622" s="8">
        <v>0</v>
      </c>
    </row>
    <row r="6623" spans="1:4" x14ac:dyDescent="0.2">
      <c r="A6623" s="4" t="s">
        <v>14</v>
      </c>
      <c r="B6623" s="6">
        <v>21</v>
      </c>
      <c r="C6623" s="9">
        <v>0.372</v>
      </c>
      <c r="D6623" s="8">
        <v>0</v>
      </c>
    </row>
    <row r="6624" spans="1:4" x14ac:dyDescent="0.2">
      <c r="A6624" s="4" t="s">
        <v>14</v>
      </c>
      <c r="B6624" s="6">
        <v>22</v>
      </c>
      <c r="C6624" s="9">
        <v>0.40899999999999997</v>
      </c>
      <c r="D6624" s="8">
        <v>0</v>
      </c>
    </row>
    <row r="6625" spans="1:4" x14ac:dyDescent="0.2">
      <c r="A6625" s="4" t="s">
        <v>14</v>
      </c>
      <c r="B6625" s="6">
        <v>23</v>
      </c>
      <c r="C6625" s="9">
        <v>0.312</v>
      </c>
      <c r="D6625" s="8">
        <v>0</v>
      </c>
    </row>
    <row r="6626" spans="1:4" x14ac:dyDescent="0.2">
      <c r="A6626" s="4" t="s">
        <v>14</v>
      </c>
      <c r="B6626" s="6">
        <v>0</v>
      </c>
      <c r="C6626" s="9">
        <v>0.24099999999999999</v>
      </c>
      <c r="D6626" s="8">
        <v>0</v>
      </c>
    </row>
    <row r="6627" spans="1:4" x14ac:dyDescent="0.2">
      <c r="A6627" s="4" t="s">
        <v>14</v>
      </c>
      <c r="B6627" s="6">
        <v>1</v>
      </c>
      <c r="C6627" s="9">
        <v>0.247</v>
      </c>
      <c r="D6627" s="8">
        <v>0</v>
      </c>
    </row>
    <row r="6628" spans="1:4" x14ac:dyDescent="0.2">
      <c r="A6628" s="4" t="s">
        <v>14</v>
      </c>
      <c r="B6628" s="6">
        <v>2</v>
      </c>
      <c r="C6628" s="9">
        <v>0.23599999999999999</v>
      </c>
      <c r="D6628" s="8">
        <v>0</v>
      </c>
    </row>
    <row r="6629" spans="1:4" x14ac:dyDescent="0.2">
      <c r="A6629" s="4" t="s">
        <v>14</v>
      </c>
      <c r="B6629" s="6">
        <v>3</v>
      </c>
      <c r="C6629" s="9">
        <v>0.23699999999999999</v>
      </c>
      <c r="D6629" s="8">
        <v>0</v>
      </c>
    </row>
    <row r="6630" spans="1:4" x14ac:dyDescent="0.2">
      <c r="A6630" s="4" t="s">
        <v>14</v>
      </c>
      <c r="B6630" s="6">
        <v>4</v>
      </c>
      <c r="C6630" s="9">
        <v>0.249</v>
      </c>
      <c r="D6630" s="8">
        <v>0</v>
      </c>
    </row>
    <row r="6631" spans="1:4" x14ac:dyDescent="0.2">
      <c r="A6631" s="4" t="s">
        <v>14</v>
      </c>
      <c r="B6631" s="6">
        <v>5</v>
      </c>
      <c r="C6631" s="9">
        <v>0.23499999999999999</v>
      </c>
      <c r="D6631" s="8">
        <v>0</v>
      </c>
    </row>
    <row r="6632" spans="1:4" x14ac:dyDescent="0.2">
      <c r="A6632" s="4" t="s">
        <v>14</v>
      </c>
      <c r="B6632" s="6">
        <v>6</v>
      </c>
      <c r="C6632" s="9">
        <v>0.23499999999999999</v>
      </c>
      <c r="D6632" s="8">
        <v>0</v>
      </c>
    </row>
    <row r="6633" spans="1:4" x14ac:dyDescent="0.2">
      <c r="A6633" s="4" t="s">
        <v>14</v>
      </c>
      <c r="B6633" s="6">
        <v>7</v>
      </c>
      <c r="C6633" s="9">
        <v>0.23699999999999999</v>
      </c>
      <c r="D6633" s="8">
        <v>156.34</v>
      </c>
    </row>
    <row r="6634" spans="1:4" x14ac:dyDescent="0.2">
      <c r="A6634" s="4" t="s">
        <v>14</v>
      </c>
      <c r="B6634" s="6">
        <v>8</v>
      </c>
      <c r="C6634" s="9">
        <v>0.186</v>
      </c>
      <c r="D6634" s="8">
        <v>398.68</v>
      </c>
    </row>
    <row r="6635" spans="1:4" x14ac:dyDescent="0.2">
      <c r="A6635" s="4" t="s">
        <v>14</v>
      </c>
      <c r="B6635" s="6">
        <v>9</v>
      </c>
      <c r="C6635" s="9">
        <v>0.14299999999999999</v>
      </c>
      <c r="D6635" s="8">
        <v>607.73</v>
      </c>
    </row>
    <row r="6636" spans="1:4" x14ac:dyDescent="0.2">
      <c r="A6636" s="4" t="s">
        <v>14</v>
      </c>
      <c r="B6636" s="6">
        <v>10</v>
      </c>
      <c r="C6636" s="9">
        <v>0.14000000000000001</v>
      </c>
      <c r="D6636" s="8">
        <v>851.04</v>
      </c>
    </row>
    <row r="6637" spans="1:4" x14ac:dyDescent="0.2">
      <c r="A6637" s="4" t="s">
        <v>14</v>
      </c>
      <c r="B6637" s="6">
        <v>11</v>
      </c>
      <c r="C6637" s="9">
        <v>0.153</v>
      </c>
      <c r="D6637" s="8">
        <v>920.87</v>
      </c>
    </row>
    <row r="6638" spans="1:4" x14ac:dyDescent="0.2">
      <c r="A6638" s="4" t="s">
        <v>14</v>
      </c>
      <c r="B6638" s="6">
        <v>12</v>
      </c>
      <c r="C6638" s="9">
        <v>0.14499999999999999</v>
      </c>
      <c r="D6638" s="8">
        <v>943.5</v>
      </c>
    </row>
    <row r="6639" spans="1:4" x14ac:dyDescent="0.2">
      <c r="A6639" s="4" t="s">
        <v>14</v>
      </c>
      <c r="B6639" s="6">
        <v>13</v>
      </c>
      <c r="C6639" s="9">
        <v>0.309</v>
      </c>
      <c r="D6639" s="8">
        <v>940.51</v>
      </c>
    </row>
    <row r="6640" spans="1:4" x14ac:dyDescent="0.2">
      <c r="A6640" s="4" t="s">
        <v>14</v>
      </c>
      <c r="B6640" s="6">
        <v>14</v>
      </c>
      <c r="C6640" s="9">
        <v>0.152</v>
      </c>
      <c r="D6640" s="8">
        <v>799.99</v>
      </c>
    </row>
    <row r="6641" spans="1:4" x14ac:dyDescent="0.2">
      <c r="A6641" s="4" t="s">
        <v>14</v>
      </c>
      <c r="B6641" s="6">
        <v>15</v>
      </c>
      <c r="C6641" s="9">
        <v>0.17</v>
      </c>
      <c r="D6641" s="8">
        <v>610.78</v>
      </c>
    </row>
    <row r="6642" spans="1:4" x14ac:dyDescent="0.2">
      <c r="A6642" s="4" t="s">
        <v>14</v>
      </c>
      <c r="B6642" s="6">
        <v>16</v>
      </c>
      <c r="C6642" s="9">
        <v>0.154</v>
      </c>
      <c r="D6642" s="8">
        <v>377.54</v>
      </c>
    </row>
    <row r="6643" spans="1:4" x14ac:dyDescent="0.2">
      <c r="A6643" s="4" t="s">
        <v>14</v>
      </c>
      <c r="B6643" s="6">
        <v>17</v>
      </c>
      <c r="C6643" s="9">
        <v>0.14799999999999999</v>
      </c>
      <c r="D6643" s="8">
        <v>134.65</v>
      </c>
    </row>
    <row r="6644" spans="1:4" x14ac:dyDescent="0.2">
      <c r="A6644" s="4" t="s">
        <v>14</v>
      </c>
      <c r="B6644" s="6">
        <v>18</v>
      </c>
      <c r="C6644" s="9">
        <v>0.157</v>
      </c>
      <c r="D6644" s="8">
        <v>0</v>
      </c>
    </row>
    <row r="6645" spans="1:4" x14ac:dyDescent="0.2">
      <c r="A6645" s="4" t="s">
        <v>14</v>
      </c>
      <c r="B6645" s="6">
        <v>19</v>
      </c>
      <c r="C6645" s="9">
        <v>0.16200000000000001</v>
      </c>
      <c r="D6645" s="8">
        <v>0</v>
      </c>
    </row>
    <row r="6646" spans="1:4" x14ac:dyDescent="0.2">
      <c r="A6646" s="4" t="s">
        <v>14</v>
      </c>
      <c r="B6646" s="6">
        <v>20</v>
      </c>
      <c r="C6646" s="9">
        <v>0.14599999999999999</v>
      </c>
      <c r="D6646" s="8">
        <v>0</v>
      </c>
    </row>
    <row r="6647" spans="1:4" x14ac:dyDescent="0.2">
      <c r="A6647" s="4" t="s">
        <v>14</v>
      </c>
      <c r="B6647" s="6">
        <v>21</v>
      </c>
      <c r="C6647" s="9">
        <v>0.20100000000000001</v>
      </c>
      <c r="D6647" s="8">
        <v>0</v>
      </c>
    </row>
    <row r="6648" spans="1:4" x14ac:dyDescent="0.2">
      <c r="A6648" s="4" t="s">
        <v>14</v>
      </c>
      <c r="B6648" s="6">
        <v>22</v>
      </c>
      <c r="C6648" s="9">
        <v>0.254</v>
      </c>
      <c r="D6648" s="8">
        <v>0</v>
      </c>
    </row>
    <row r="6649" spans="1:4" x14ac:dyDescent="0.2">
      <c r="A6649" s="4" t="s">
        <v>14</v>
      </c>
      <c r="B6649" s="6">
        <v>23</v>
      </c>
      <c r="C6649" s="9">
        <v>0.24399999999999999</v>
      </c>
      <c r="D6649" s="8">
        <v>0</v>
      </c>
    </row>
    <row r="6650" spans="1:4" x14ac:dyDescent="0.2">
      <c r="A6650" s="4" t="s">
        <v>14</v>
      </c>
      <c r="B6650" s="6">
        <v>0</v>
      </c>
      <c r="C6650" s="9">
        <v>0.24199999999999999</v>
      </c>
      <c r="D6650" s="8">
        <v>0</v>
      </c>
    </row>
    <row r="6651" spans="1:4" x14ac:dyDescent="0.2">
      <c r="A6651" s="4" t="s">
        <v>14</v>
      </c>
      <c r="B6651" s="6">
        <v>1</v>
      </c>
      <c r="C6651" s="9">
        <v>0.24199999999999999</v>
      </c>
      <c r="D6651" s="8">
        <v>0</v>
      </c>
    </row>
    <row r="6652" spans="1:4" x14ac:dyDescent="0.2">
      <c r="A6652" s="4" t="s">
        <v>14</v>
      </c>
      <c r="B6652" s="6">
        <v>2</v>
      </c>
      <c r="C6652" s="9">
        <v>0.25900000000000001</v>
      </c>
      <c r="D6652" s="8">
        <v>0</v>
      </c>
    </row>
    <row r="6653" spans="1:4" x14ac:dyDescent="0.2">
      <c r="A6653" s="4" t="s">
        <v>14</v>
      </c>
      <c r="B6653" s="6">
        <v>3</v>
      </c>
      <c r="C6653" s="9">
        <v>3.6909999999999998</v>
      </c>
      <c r="D6653" s="8">
        <v>0</v>
      </c>
    </row>
    <row r="6654" spans="1:4" x14ac:dyDescent="0.2">
      <c r="A6654" s="4" t="s">
        <v>14</v>
      </c>
      <c r="B6654" s="6">
        <v>4</v>
      </c>
      <c r="C6654" s="9">
        <v>3.8359999999999999</v>
      </c>
      <c r="D6654" s="8">
        <v>0</v>
      </c>
    </row>
    <row r="6655" spans="1:4" x14ac:dyDescent="0.2">
      <c r="A6655" s="4" t="s">
        <v>14</v>
      </c>
      <c r="B6655" s="6">
        <v>5</v>
      </c>
      <c r="C6655" s="9">
        <v>3.7970000000000002</v>
      </c>
      <c r="D6655" s="8">
        <v>0</v>
      </c>
    </row>
    <row r="6656" spans="1:4" x14ac:dyDescent="0.2">
      <c r="A6656" s="4" t="s">
        <v>14</v>
      </c>
      <c r="B6656" s="6">
        <v>6</v>
      </c>
      <c r="C6656" s="9">
        <v>3.7709999999999999</v>
      </c>
      <c r="D6656" s="8">
        <v>0</v>
      </c>
    </row>
    <row r="6657" spans="1:4" x14ac:dyDescent="0.2">
      <c r="A6657" s="4" t="s">
        <v>14</v>
      </c>
      <c r="B6657" s="6">
        <v>7</v>
      </c>
      <c r="C6657" s="9">
        <v>3.7130000000000001</v>
      </c>
      <c r="D6657" s="8">
        <v>158.1</v>
      </c>
    </row>
    <row r="6658" spans="1:4" x14ac:dyDescent="0.2">
      <c r="A6658" s="4" t="s">
        <v>14</v>
      </c>
      <c r="B6658" s="6">
        <v>8</v>
      </c>
      <c r="C6658" s="9">
        <v>3.7879999999999998</v>
      </c>
      <c r="D6658" s="8">
        <v>411.1</v>
      </c>
    </row>
    <row r="6659" spans="1:4" x14ac:dyDescent="0.2">
      <c r="A6659" s="4" t="s">
        <v>14</v>
      </c>
      <c r="B6659" s="6">
        <v>9</v>
      </c>
      <c r="C6659" s="9">
        <v>3.6150000000000002</v>
      </c>
      <c r="D6659" s="8">
        <v>640.01</v>
      </c>
    </row>
    <row r="6660" spans="1:4" x14ac:dyDescent="0.2">
      <c r="A6660" s="4" t="s">
        <v>14</v>
      </c>
      <c r="B6660" s="6">
        <v>10</v>
      </c>
      <c r="C6660" s="9">
        <v>3.6619999999999999</v>
      </c>
      <c r="D6660" s="8">
        <v>819.33</v>
      </c>
    </row>
    <row r="6661" spans="1:4" x14ac:dyDescent="0.2">
      <c r="A6661" s="4" t="s">
        <v>14</v>
      </c>
      <c r="B6661" s="6">
        <v>11</v>
      </c>
      <c r="C6661" s="9">
        <v>3.66</v>
      </c>
      <c r="D6661" s="8">
        <v>836.42</v>
      </c>
    </row>
    <row r="6662" spans="1:4" x14ac:dyDescent="0.2">
      <c r="A6662" s="4" t="s">
        <v>14</v>
      </c>
      <c r="B6662" s="6">
        <v>12</v>
      </c>
      <c r="C6662" s="9">
        <v>3.7069999999999999</v>
      </c>
      <c r="D6662" s="8">
        <v>927.04</v>
      </c>
    </row>
    <row r="6663" spans="1:4" x14ac:dyDescent="0.2">
      <c r="A6663" s="4" t="s">
        <v>14</v>
      </c>
      <c r="B6663" s="6">
        <v>13</v>
      </c>
      <c r="C6663" s="9">
        <v>3.6720000000000002</v>
      </c>
      <c r="D6663" s="8">
        <v>903.82</v>
      </c>
    </row>
    <row r="6664" spans="1:4" x14ac:dyDescent="0.2">
      <c r="A6664" s="4" t="s">
        <v>14</v>
      </c>
      <c r="B6664" s="6">
        <v>14</v>
      </c>
      <c r="C6664" s="9">
        <v>0.26200000000000001</v>
      </c>
      <c r="D6664" s="8">
        <v>767.03</v>
      </c>
    </row>
    <row r="6665" spans="1:4" x14ac:dyDescent="0.2">
      <c r="A6665" s="4" t="s">
        <v>14</v>
      </c>
      <c r="B6665" s="6">
        <v>15</v>
      </c>
      <c r="C6665" s="9">
        <v>0.316</v>
      </c>
      <c r="D6665" s="8">
        <v>606.42999999999995</v>
      </c>
    </row>
    <row r="6666" spans="1:4" x14ac:dyDescent="0.2">
      <c r="A6666" s="4" t="s">
        <v>14</v>
      </c>
      <c r="B6666" s="6">
        <v>16</v>
      </c>
      <c r="C6666" s="9">
        <v>0.13700000000000001</v>
      </c>
      <c r="D6666" s="8">
        <v>361.77</v>
      </c>
    </row>
    <row r="6667" spans="1:4" x14ac:dyDescent="0.2">
      <c r="A6667" s="4" t="s">
        <v>14</v>
      </c>
      <c r="B6667" s="6">
        <v>17</v>
      </c>
      <c r="C6667" s="9">
        <v>0.153</v>
      </c>
      <c r="D6667" s="8">
        <v>100.63</v>
      </c>
    </row>
    <row r="6668" spans="1:4" x14ac:dyDescent="0.2">
      <c r="A6668" s="4" t="s">
        <v>14</v>
      </c>
      <c r="B6668" s="6">
        <v>18</v>
      </c>
      <c r="C6668" s="9">
        <v>0.19600000000000001</v>
      </c>
      <c r="D6668" s="8">
        <v>0</v>
      </c>
    </row>
    <row r="6669" spans="1:4" x14ac:dyDescent="0.2">
      <c r="A6669" s="4" t="s">
        <v>14</v>
      </c>
      <c r="B6669" s="6">
        <v>19</v>
      </c>
      <c r="C6669" s="9">
        <v>0.17899999999999999</v>
      </c>
      <c r="D6669" s="8">
        <v>0</v>
      </c>
    </row>
    <row r="6670" spans="1:4" x14ac:dyDescent="0.2">
      <c r="A6670" s="4" t="s">
        <v>14</v>
      </c>
      <c r="B6670" s="6">
        <v>20</v>
      </c>
      <c r="C6670" s="9">
        <v>0.31900000000000001</v>
      </c>
      <c r="D6670" s="8">
        <v>0</v>
      </c>
    </row>
    <row r="6671" spans="1:4" x14ac:dyDescent="0.2">
      <c r="A6671" s="4" t="s">
        <v>14</v>
      </c>
      <c r="B6671" s="6">
        <v>21</v>
      </c>
      <c r="C6671" s="9">
        <v>0.439</v>
      </c>
      <c r="D6671" s="8">
        <v>0</v>
      </c>
    </row>
    <row r="6672" spans="1:4" x14ac:dyDescent="0.2">
      <c r="A6672" s="4" t="s">
        <v>14</v>
      </c>
      <c r="B6672" s="6">
        <v>22</v>
      </c>
      <c r="C6672" s="9">
        <v>0.23400000000000001</v>
      </c>
      <c r="D6672" s="8">
        <v>0</v>
      </c>
    </row>
    <row r="6673" spans="1:4" x14ac:dyDescent="0.2">
      <c r="A6673" s="4" t="s">
        <v>14</v>
      </c>
      <c r="B6673" s="6">
        <v>23</v>
      </c>
      <c r="C6673" s="9">
        <v>0.23400000000000001</v>
      </c>
      <c r="D6673" s="8">
        <v>0</v>
      </c>
    </row>
    <row r="6674" spans="1:4" x14ac:dyDescent="0.2">
      <c r="A6674" s="4" t="s">
        <v>14</v>
      </c>
      <c r="B6674" s="6">
        <v>0</v>
      </c>
      <c r="C6674" s="9">
        <v>0.254</v>
      </c>
      <c r="D6674" s="8">
        <v>0</v>
      </c>
    </row>
    <row r="6675" spans="1:4" x14ac:dyDescent="0.2">
      <c r="A6675" s="4" t="s">
        <v>14</v>
      </c>
      <c r="B6675" s="6">
        <v>1</v>
      </c>
      <c r="C6675" s="9">
        <v>0.23799999999999999</v>
      </c>
      <c r="D6675" s="8">
        <v>0</v>
      </c>
    </row>
    <row r="6676" spans="1:4" x14ac:dyDescent="0.2">
      <c r="A6676" s="4" t="s">
        <v>14</v>
      </c>
      <c r="B6676" s="6">
        <v>2</v>
      </c>
      <c r="C6676" s="9">
        <v>0.23400000000000001</v>
      </c>
      <c r="D6676" s="8">
        <v>0</v>
      </c>
    </row>
    <row r="6677" spans="1:4" x14ac:dyDescent="0.2">
      <c r="A6677" s="4" t="s">
        <v>14</v>
      </c>
      <c r="B6677" s="6">
        <v>3</v>
      </c>
      <c r="C6677" s="9">
        <v>3.6709999999999998</v>
      </c>
      <c r="D6677" s="8">
        <v>0</v>
      </c>
    </row>
    <row r="6678" spans="1:4" x14ac:dyDescent="0.2">
      <c r="A6678" s="4" t="s">
        <v>14</v>
      </c>
      <c r="B6678" s="6">
        <v>4</v>
      </c>
      <c r="C6678" s="9">
        <v>3.847</v>
      </c>
      <c r="D6678" s="8">
        <v>0</v>
      </c>
    </row>
    <row r="6679" spans="1:4" x14ac:dyDescent="0.2">
      <c r="A6679" s="4" t="s">
        <v>14</v>
      </c>
      <c r="B6679" s="6">
        <v>5</v>
      </c>
      <c r="C6679" s="9">
        <v>3.8220000000000001</v>
      </c>
      <c r="D6679" s="8">
        <v>0</v>
      </c>
    </row>
    <row r="6680" spans="1:4" x14ac:dyDescent="0.2">
      <c r="A6680" s="4" t="s">
        <v>14</v>
      </c>
      <c r="B6680" s="6">
        <v>6</v>
      </c>
      <c r="C6680" s="9">
        <v>3.6850000000000001</v>
      </c>
      <c r="D6680" s="8">
        <v>0</v>
      </c>
    </row>
    <row r="6681" spans="1:4" x14ac:dyDescent="0.2">
      <c r="A6681" s="4" t="s">
        <v>14</v>
      </c>
      <c r="B6681" s="6">
        <v>7</v>
      </c>
      <c r="C6681" s="9">
        <v>3.625</v>
      </c>
      <c r="D6681" s="8">
        <v>122.52</v>
      </c>
    </row>
    <row r="6682" spans="1:4" x14ac:dyDescent="0.2">
      <c r="A6682" s="4" t="s">
        <v>14</v>
      </c>
      <c r="B6682" s="6">
        <v>8</v>
      </c>
      <c r="C6682" s="9">
        <v>3.5630000000000002</v>
      </c>
      <c r="D6682" s="8">
        <v>395.43</v>
      </c>
    </row>
    <row r="6683" spans="1:4" x14ac:dyDescent="0.2">
      <c r="A6683" s="4" t="s">
        <v>14</v>
      </c>
      <c r="B6683" s="6">
        <v>9</v>
      </c>
      <c r="C6683" s="9">
        <v>3.4489999999999998</v>
      </c>
      <c r="D6683" s="8">
        <v>632.91</v>
      </c>
    </row>
    <row r="6684" spans="1:4" x14ac:dyDescent="0.2">
      <c r="A6684" s="4" t="s">
        <v>14</v>
      </c>
      <c r="B6684" s="6">
        <v>10</v>
      </c>
      <c r="C6684" s="9">
        <v>3.4550000000000001</v>
      </c>
      <c r="D6684" s="8">
        <v>707.41</v>
      </c>
    </row>
    <row r="6685" spans="1:4" x14ac:dyDescent="0.2">
      <c r="A6685" s="4" t="s">
        <v>14</v>
      </c>
      <c r="B6685" s="6">
        <v>11</v>
      </c>
      <c r="C6685" s="9">
        <v>3.484</v>
      </c>
      <c r="D6685" s="8">
        <v>902.92</v>
      </c>
    </row>
    <row r="6686" spans="1:4" x14ac:dyDescent="0.2">
      <c r="A6686" s="4" t="s">
        <v>14</v>
      </c>
      <c r="B6686" s="6">
        <v>12</v>
      </c>
      <c r="C6686" s="9">
        <v>3.4660000000000002</v>
      </c>
      <c r="D6686" s="8">
        <v>917.22</v>
      </c>
    </row>
    <row r="6687" spans="1:4" x14ac:dyDescent="0.2">
      <c r="A6687" s="4" t="s">
        <v>14</v>
      </c>
      <c r="B6687" s="6">
        <v>13</v>
      </c>
      <c r="C6687" s="9">
        <v>3.5619999999999998</v>
      </c>
      <c r="D6687" s="8">
        <v>887</v>
      </c>
    </row>
    <row r="6688" spans="1:4" x14ac:dyDescent="0.2">
      <c r="A6688" s="4" t="s">
        <v>14</v>
      </c>
      <c r="B6688" s="6">
        <v>14</v>
      </c>
      <c r="C6688" s="9">
        <v>0.371</v>
      </c>
      <c r="D6688" s="8">
        <v>787.77</v>
      </c>
    </row>
    <row r="6689" spans="1:4" x14ac:dyDescent="0.2">
      <c r="A6689" s="4" t="s">
        <v>14</v>
      </c>
      <c r="B6689" s="6">
        <v>15</v>
      </c>
      <c r="C6689" s="9">
        <v>0.14199999999999999</v>
      </c>
      <c r="D6689" s="8">
        <v>607.54999999999995</v>
      </c>
    </row>
    <row r="6690" spans="1:4" x14ac:dyDescent="0.2">
      <c r="A6690" s="4" t="s">
        <v>14</v>
      </c>
      <c r="B6690" s="6">
        <v>16</v>
      </c>
      <c r="C6690" s="9">
        <v>0.13900000000000001</v>
      </c>
      <c r="D6690" s="8">
        <v>369.17</v>
      </c>
    </row>
    <row r="6691" spans="1:4" x14ac:dyDescent="0.2">
      <c r="A6691" s="4" t="s">
        <v>14</v>
      </c>
      <c r="B6691" s="6">
        <v>17</v>
      </c>
      <c r="C6691" s="9">
        <v>0.154</v>
      </c>
      <c r="D6691" s="8">
        <v>126.96</v>
      </c>
    </row>
    <row r="6692" spans="1:4" x14ac:dyDescent="0.2">
      <c r="A6692" s="4" t="s">
        <v>14</v>
      </c>
      <c r="B6692" s="6">
        <v>18</v>
      </c>
      <c r="C6692" s="9">
        <v>0.13900000000000001</v>
      </c>
      <c r="D6692" s="8">
        <v>0</v>
      </c>
    </row>
    <row r="6693" spans="1:4" x14ac:dyDescent="0.2">
      <c r="A6693" s="4" t="s">
        <v>14</v>
      </c>
      <c r="B6693" s="6">
        <v>19</v>
      </c>
      <c r="C6693" s="9">
        <v>0.16</v>
      </c>
      <c r="D6693" s="8">
        <v>0</v>
      </c>
    </row>
    <row r="6694" spans="1:4" x14ac:dyDescent="0.2">
      <c r="A6694" s="4" t="s">
        <v>14</v>
      </c>
      <c r="B6694" s="6">
        <v>20</v>
      </c>
      <c r="C6694" s="9">
        <v>0.29099999999999998</v>
      </c>
      <c r="D6694" s="8">
        <v>0</v>
      </c>
    </row>
    <row r="6695" spans="1:4" x14ac:dyDescent="0.2">
      <c r="A6695" s="4" t="s">
        <v>14</v>
      </c>
      <c r="B6695" s="6">
        <v>21</v>
      </c>
      <c r="C6695" s="9">
        <v>0.37</v>
      </c>
      <c r="D6695" s="8">
        <v>0</v>
      </c>
    </row>
    <row r="6696" spans="1:4" x14ac:dyDescent="0.2">
      <c r="A6696" s="4" t="s">
        <v>14</v>
      </c>
      <c r="B6696" s="6">
        <v>22</v>
      </c>
      <c r="C6696" s="9">
        <v>0.23100000000000001</v>
      </c>
      <c r="D6696" s="8">
        <v>0</v>
      </c>
    </row>
    <row r="6697" spans="1:4" x14ac:dyDescent="0.2">
      <c r="A6697" s="4" t="s">
        <v>14</v>
      </c>
      <c r="B6697" s="6">
        <v>23</v>
      </c>
      <c r="C6697" s="9">
        <v>0.23899999999999999</v>
      </c>
      <c r="D6697" s="8">
        <v>0</v>
      </c>
    </row>
    <row r="6698" spans="1:4" x14ac:dyDescent="0.2">
      <c r="A6698" s="4" t="s">
        <v>14</v>
      </c>
      <c r="B6698" s="6">
        <v>0</v>
      </c>
      <c r="C6698" s="9">
        <v>0.24</v>
      </c>
      <c r="D6698" s="8">
        <v>0</v>
      </c>
    </row>
    <row r="6699" spans="1:4" x14ac:dyDescent="0.2">
      <c r="A6699" s="4" t="s">
        <v>14</v>
      </c>
      <c r="B6699" s="6">
        <v>1</v>
      </c>
      <c r="C6699" s="9">
        <v>0.222</v>
      </c>
      <c r="D6699" s="8">
        <v>0</v>
      </c>
    </row>
    <row r="6700" spans="1:4" x14ac:dyDescent="0.2">
      <c r="A6700" s="4" t="s">
        <v>14</v>
      </c>
      <c r="B6700" s="6">
        <v>2</v>
      </c>
      <c r="C6700" s="9">
        <v>0.22600000000000001</v>
      </c>
      <c r="D6700" s="8">
        <v>0</v>
      </c>
    </row>
    <row r="6701" spans="1:4" x14ac:dyDescent="0.2">
      <c r="A6701" s="4" t="s">
        <v>14</v>
      </c>
      <c r="B6701" s="6">
        <v>3</v>
      </c>
      <c r="C6701" s="9">
        <v>0.24399999999999999</v>
      </c>
      <c r="D6701" s="8">
        <v>0</v>
      </c>
    </row>
    <row r="6702" spans="1:4" x14ac:dyDescent="0.2">
      <c r="A6702" s="4" t="s">
        <v>14</v>
      </c>
      <c r="B6702" s="6">
        <v>4</v>
      </c>
      <c r="C6702" s="9">
        <v>0.23400000000000001</v>
      </c>
      <c r="D6702" s="8">
        <v>0</v>
      </c>
    </row>
    <row r="6703" spans="1:4" x14ac:dyDescent="0.2">
      <c r="A6703" s="4" t="s">
        <v>14</v>
      </c>
      <c r="B6703" s="6">
        <v>5</v>
      </c>
      <c r="C6703" s="9">
        <v>0.22800000000000001</v>
      </c>
      <c r="D6703" s="8">
        <v>0</v>
      </c>
    </row>
    <row r="6704" spans="1:4" x14ac:dyDescent="0.2">
      <c r="A6704" s="4" t="s">
        <v>14</v>
      </c>
      <c r="B6704" s="6">
        <v>6</v>
      </c>
      <c r="C6704" s="9">
        <v>0.23200000000000001</v>
      </c>
      <c r="D6704" s="8">
        <v>0</v>
      </c>
    </row>
    <row r="6705" spans="1:4" x14ac:dyDescent="0.2">
      <c r="A6705" s="4" t="s">
        <v>14</v>
      </c>
      <c r="B6705" s="6">
        <v>7</v>
      </c>
      <c r="C6705" s="9">
        <v>0.23699999999999999</v>
      </c>
      <c r="D6705" s="8">
        <v>153.91</v>
      </c>
    </row>
    <row r="6706" spans="1:4" x14ac:dyDescent="0.2">
      <c r="A6706" s="4" t="s">
        <v>14</v>
      </c>
      <c r="B6706" s="6">
        <v>8</v>
      </c>
      <c r="C6706" s="9">
        <v>0.185</v>
      </c>
      <c r="D6706" s="8">
        <v>402.69</v>
      </c>
    </row>
    <row r="6707" spans="1:4" x14ac:dyDescent="0.2">
      <c r="A6707" s="4" t="s">
        <v>14</v>
      </c>
      <c r="B6707" s="6">
        <v>9</v>
      </c>
      <c r="C6707" s="9">
        <v>2.08</v>
      </c>
      <c r="D6707" s="8">
        <v>631</v>
      </c>
    </row>
    <row r="6708" spans="1:4" x14ac:dyDescent="0.2">
      <c r="A6708" s="4" t="s">
        <v>14</v>
      </c>
      <c r="B6708" s="6">
        <v>10</v>
      </c>
      <c r="C6708" s="9">
        <v>3.3370000000000002</v>
      </c>
      <c r="D6708" s="8">
        <v>797.22</v>
      </c>
    </row>
    <row r="6709" spans="1:4" x14ac:dyDescent="0.2">
      <c r="A6709" s="4" t="s">
        <v>14</v>
      </c>
      <c r="B6709" s="6">
        <v>11</v>
      </c>
      <c r="C6709" s="9">
        <v>3.4039999999999999</v>
      </c>
      <c r="D6709" s="8">
        <v>900.18</v>
      </c>
    </row>
    <row r="6710" spans="1:4" x14ac:dyDescent="0.2">
      <c r="A6710" s="4" t="s">
        <v>14</v>
      </c>
      <c r="B6710" s="6">
        <v>12</v>
      </c>
      <c r="C6710" s="9">
        <v>3.3919999999999999</v>
      </c>
      <c r="D6710" s="8">
        <v>935.38</v>
      </c>
    </row>
    <row r="6711" spans="1:4" x14ac:dyDescent="0.2">
      <c r="A6711" s="4" t="s">
        <v>14</v>
      </c>
      <c r="B6711" s="6">
        <v>13</v>
      </c>
      <c r="C6711" s="9">
        <v>3.4260000000000002</v>
      </c>
      <c r="D6711" s="8">
        <v>857.2</v>
      </c>
    </row>
    <row r="6712" spans="1:4" x14ac:dyDescent="0.2">
      <c r="A6712" s="4" t="s">
        <v>14</v>
      </c>
      <c r="B6712" s="6">
        <v>14</v>
      </c>
      <c r="C6712" s="9">
        <v>0.51300000000000001</v>
      </c>
      <c r="D6712" s="8">
        <v>772.3</v>
      </c>
    </row>
    <row r="6713" spans="1:4" x14ac:dyDescent="0.2">
      <c r="A6713" s="4" t="s">
        <v>14</v>
      </c>
      <c r="B6713" s="6">
        <v>15</v>
      </c>
      <c r="C6713" s="9">
        <v>0.17299999999999999</v>
      </c>
      <c r="D6713" s="8">
        <v>551.86</v>
      </c>
    </row>
    <row r="6714" spans="1:4" x14ac:dyDescent="0.2">
      <c r="A6714" s="4" t="s">
        <v>14</v>
      </c>
      <c r="B6714" s="6">
        <v>16</v>
      </c>
      <c r="C6714" s="9">
        <v>0.19400000000000001</v>
      </c>
      <c r="D6714" s="8">
        <v>312.5</v>
      </c>
    </row>
    <row r="6715" spans="1:4" x14ac:dyDescent="0.2">
      <c r="A6715" s="4" t="s">
        <v>14</v>
      </c>
      <c r="B6715" s="6">
        <v>17</v>
      </c>
      <c r="C6715" s="9">
        <v>0.19800000000000001</v>
      </c>
      <c r="D6715" s="8">
        <v>56.34</v>
      </c>
    </row>
    <row r="6716" spans="1:4" x14ac:dyDescent="0.2">
      <c r="A6716" s="4" t="s">
        <v>14</v>
      </c>
      <c r="B6716" s="6">
        <v>18</v>
      </c>
      <c r="C6716" s="9">
        <v>0.19800000000000001</v>
      </c>
      <c r="D6716" s="8">
        <v>0</v>
      </c>
    </row>
    <row r="6717" spans="1:4" x14ac:dyDescent="0.2">
      <c r="A6717" s="4" t="s">
        <v>14</v>
      </c>
      <c r="B6717" s="6">
        <v>19</v>
      </c>
      <c r="C6717" s="9">
        <v>0.28399999999999997</v>
      </c>
      <c r="D6717" s="8">
        <v>0</v>
      </c>
    </row>
    <row r="6718" spans="1:4" x14ac:dyDescent="0.2">
      <c r="A6718" s="4" t="s">
        <v>14</v>
      </c>
      <c r="B6718" s="6">
        <v>20</v>
      </c>
      <c r="C6718" s="9">
        <v>0.42799999999999999</v>
      </c>
      <c r="D6718" s="8">
        <v>0</v>
      </c>
    </row>
    <row r="6719" spans="1:4" x14ac:dyDescent="0.2">
      <c r="A6719" s="4" t="s">
        <v>14</v>
      </c>
      <c r="B6719" s="6">
        <v>21</v>
      </c>
      <c r="C6719" s="9">
        <v>0.34100000000000003</v>
      </c>
      <c r="D6719" s="8">
        <v>0</v>
      </c>
    </row>
    <row r="6720" spans="1:4" x14ac:dyDescent="0.2">
      <c r="A6720" s="4" t="s">
        <v>14</v>
      </c>
      <c r="B6720" s="6">
        <v>22</v>
      </c>
      <c r="C6720" s="9">
        <v>0.28699999999999998</v>
      </c>
      <c r="D6720" s="8">
        <v>0</v>
      </c>
    </row>
    <row r="6721" spans="1:4" x14ac:dyDescent="0.2">
      <c r="A6721" s="4" t="s">
        <v>14</v>
      </c>
      <c r="B6721" s="6">
        <v>23</v>
      </c>
      <c r="C6721" s="9">
        <v>0.223</v>
      </c>
      <c r="D6721" s="8">
        <v>0</v>
      </c>
    </row>
    <row r="6722" spans="1:4" x14ac:dyDescent="0.2">
      <c r="A6722" s="4" t="s">
        <v>14</v>
      </c>
      <c r="B6722" s="6">
        <v>0</v>
      </c>
      <c r="C6722" s="9">
        <v>0.28699999999999998</v>
      </c>
      <c r="D6722" s="8">
        <v>0</v>
      </c>
    </row>
    <row r="6723" spans="1:4" x14ac:dyDescent="0.2">
      <c r="A6723" s="4" t="s">
        <v>14</v>
      </c>
      <c r="B6723" s="6">
        <v>1</v>
      </c>
      <c r="C6723" s="9">
        <v>0.23400000000000001</v>
      </c>
      <c r="D6723" s="8">
        <v>0</v>
      </c>
    </row>
    <row r="6724" spans="1:4" x14ac:dyDescent="0.2">
      <c r="A6724" s="4" t="s">
        <v>14</v>
      </c>
      <c r="B6724" s="6">
        <v>2</v>
      </c>
      <c r="C6724" s="9">
        <v>0.26500000000000001</v>
      </c>
      <c r="D6724" s="8">
        <v>0</v>
      </c>
    </row>
    <row r="6725" spans="1:4" x14ac:dyDescent="0.2">
      <c r="A6725" s="4" t="s">
        <v>14</v>
      </c>
      <c r="B6725" s="6">
        <v>3</v>
      </c>
      <c r="C6725" s="9">
        <v>0.254</v>
      </c>
      <c r="D6725" s="8">
        <v>0</v>
      </c>
    </row>
    <row r="6726" spans="1:4" x14ac:dyDescent="0.2">
      <c r="A6726" s="4" t="s">
        <v>14</v>
      </c>
      <c r="B6726" s="6">
        <v>4</v>
      </c>
      <c r="C6726" s="9">
        <v>0.246</v>
      </c>
      <c r="D6726" s="8">
        <v>0</v>
      </c>
    </row>
    <row r="6727" spans="1:4" x14ac:dyDescent="0.2">
      <c r="A6727" s="4" t="s">
        <v>14</v>
      </c>
      <c r="B6727" s="6">
        <v>5</v>
      </c>
      <c r="C6727" s="9">
        <v>0.27600000000000002</v>
      </c>
      <c r="D6727" s="8">
        <v>0</v>
      </c>
    </row>
    <row r="6728" spans="1:4" x14ac:dyDescent="0.2">
      <c r="A6728" s="4" t="s">
        <v>14</v>
      </c>
      <c r="B6728" s="6">
        <v>6</v>
      </c>
      <c r="C6728" s="9">
        <v>0.217</v>
      </c>
      <c r="D6728" s="8">
        <v>0</v>
      </c>
    </row>
    <row r="6729" spans="1:4" x14ac:dyDescent="0.2">
      <c r="A6729" s="4" t="s">
        <v>14</v>
      </c>
      <c r="B6729" s="6">
        <v>7</v>
      </c>
      <c r="C6729" s="9">
        <v>0.27700000000000002</v>
      </c>
      <c r="D6729" s="8">
        <v>140.93</v>
      </c>
    </row>
    <row r="6730" spans="1:4" x14ac:dyDescent="0.2">
      <c r="A6730" s="4" t="s">
        <v>14</v>
      </c>
      <c r="B6730" s="6">
        <v>8</v>
      </c>
      <c r="C6730" s="9">
        <v>0.18099999999999999</v>
      </c>
      <c r="D6730" s="8">
        <v>391.71</v>
      </c>
    </row>
    <row r="6731" spans="1:4" x14ac:dyDescent="0.2">
      <c r="A6731" s="4" t="s">
        <v>14</v>
      </c>
      <c r="B6731" s="6">
        <v>9</v>
      </c>
      <c r="C6731" s="9">
        <v>1.484</v>
      </c>
      <c r="D6731" s="8">
        <v>618.65</v>
      </c>
    </row>
    <row r="6732" spans="1:4" x14ac:dyDescent="0.2">
      <c r="A6732" s="4" t="s">
        <v>14</v>
      </c>
      <c r="B6732" s="6">
        <v>10</v>
      </c>
      <c r="C6732" s="9">
        <v>0</v>
      </c>
      <c r="D6732" s="8">
        <v>783</v>
      </c>
    </row>
    <row r="6733" spans="1:4" x14ac:dyDescent="0.2">
      <c r="A6733" s="4" t="s">
        <v>14</v>
      </c>
      <c r="B6733" s="6">
        <v>11</v>
      </c>
      <c r="C6733" s="9">
        <v>0</v>
      </c>
      <c r="D6733" s="8">
        <v>898.62</v>
      </c>
    </row>
    <row r="6734" spans="1:4" x14ac:dyDescent="0.2">
      <c r="A6734" s="4" t="s">
        <v>14</v>
      </c>
      <c r="B6734" s="6">
        <v>12</v>
      </c>
      <c r="C6734" s="9">
        <v>1.5449999999999999</v>
      </c>
      <c r="D6734" s="8">
        <v>924.42</v>
      </c>
    </row>
    <row r="6735" spans="1:4" x14ac:dyDescent="0.2">
      <c r="A6735" s="4" t="s">
        <v>14</v>
      </c>
      <c r="B6735" s="6">
        <v>13</v>
      </c>
      <c r="C6735" s="9">
        <v>3.6680000000000001</v>
      </c>
      <c r="D6735" s="8">
        <v>861.35</v>
      </c>
    </row>
    <row r="6736" spans="1:4" x14ac:dyDescent="0.2">
      <c r="A6736" s="4" t="s">
        <v>14</v>
      </c>
      <c r="B6736" s="6">
        <v>14</v>
      </c>
      <c r="C6736" s="9">
        <v>0.66400000000000003</v>
      </c>
      <c r="D6736" s="8">
        <v>682.71</v>
      </c>
    </row>
    <row r="6737" spans="1:4" x14ac:dyDescent="0.2">
      <c r="A6737" s="4" t="s">
        <v>14</v>
      </c>
      <c r="B6737" s="6">
        <v>15</v>
      </c>
      <c r="C6737" s="9">
        <v>0.30499999999999999</v>
      </c>
      <c r="D6737" s="8">
        <v>605.32000000000005</v>
      </c>
    </row>
    <row r="6738" spans="1:4" x14ac:dyDescent="0.2">
      <c r="A6738" s="4" t="s">
        <v>14</v>
      </c>
      <c r="B6738" s="6">
        <v>16</v>
      </c>
      <c r="C6738" s="9">
        <v>0.191</v>
      </c>
      <c r="D6738" s="8">
        <v>266.85000000000002</v>
      </c>
    </row>
    <row r="6739" spans="1:4" x14ac:dyDescent="0.2">
      <c r="A6739" s="4" t="s">
        <v>14</v>
      </c>
      <c r="B6739" s="6">
        <v>17</v>
      </c>
      <c r="C6739" s="9">
        <v>0.20300000000000001</v>
      </c>
      <c r="D6739" s="8">
        <v>60.38</v>
      </c>
    </row>
    <row r="6740" spans="1:4" x14ac:dyDescent="0.2">
      <c r="A6740" s="4" t="s">
        <v>14</v>
      </c>
      <c r="B6740" s="6">
        <v>18</v>
      </c>
      <c r="C6740" s="9">
        <v>0.19900000000000001</v>
      </c>
      <c r="D6740" s="8">
        <v>0</v>
      </c>
    </row>
    <row r="6741" spans="1:4" x14ac:dyDescent="0.2">
      <c r="A6741" s="4" t="s">
        <v>14</v>
      </c>
      <c r="B6741" s="6">
        <v>19</v>
      </c>
      <c r="C6741" s="9">
        <v>0.22</v>
      </c>
      <c r="D6741" s="8">
        <v>0</v>
      </c>
    </row>
    <row r="6742" spans="1:4" x14ac:dyDescent="0.2">
      <c r="A6742" s="4" t="s">
        <v>14</v>
      </c>
      <c r="B6742" s="6">
        <v>20</v>
      </c>
      <c r="C6742" s="9">
        <v>0.22</v>
      </c>
      <c r="D6742" s="8">
        <v>0</v>
      </c>
    </row>
    <row r="6743" spans="1:4" x14ac:dyDescent="0.2">
      <c r="A6743" s="4" t="s">
        <v>14</v>
      </c>
      <c r="B6743" s="6">
        <v>21</v>
      </c>
      <c r="C6743" s="9">
        <v>0.27500000000000002</v>
      </c>
      <c r="D6743" s="8">
        <v>0</v>
      </c>
    </row>
    <row r="6744" spans="1:4" x14ac:dyDescent="0.2">
      <c r="A6744" s="4" t="s">
        <v>14</v>
      </c>
      <c r="B6744" s="6">
        <v>22</v>
      </c>
      <c r="C6744" s="9">
        <v>0.23799999999999999</v>
      </c>
      <c r="D6744" s="8">
        <v>0</v>
      </c>
    </row>
    <row r="6745" spans="1:4" x14ac:dyDescent="0.2">
      <c r="A6745" s="4" t="s">
        <v>14</v>
      </c>
      <c r="B6745" s="6">
        <v>23</v>
      </c>
      <c r="C6745" s="9">
        <v>0.22900000000000001</v>
      </c>
      <c r="D6745" s="8">
        <v>0</v>
      </c>
    </row>
    <row r="6746" spans="1:4" x14ac:dyDescent="0.2">
      <c r="A6746" s="4" t="s">
        <v>14</v>
      </c>
      <c r="B6746" s="6">
        <v>0</v>
      </c>
      <c r="C6746" s="9">
        <v>0.28399999999999997</v>
      </c>
      <c r="D6746" s="8">
        <v>0</v>
      </c>
    </row>
    <row r="6747" spans="1:4" x14ac:dyDescent="0.2">
      <c r="A6747" s="4" t="s">
        <v>14</v>
      </c>
      <c r="B6747" s="6">
        <v>1</v>
      </c>
      <c r="C6747" s="9">
        <v>0.26200000000000001</v>
      </c>
      <c r="D6747" s="8">
        <v>0</v>
      </c>
    </row>
    <row r="6748" spans="1:4" x14ac:dyDescent="0.2">
      <c r="A6748" s="4" t="s">
        <v>14</v>
      </c>
      <c r="B6748" s="6">
        <v>2</v>
      </c>
      <c r="C6748" s="9">
        <v>0.247</v>
      </c>
      <c r="D6748" s="8">
        <v>0</v>
      </c>
    </row>
    <row r="6749" spans="1:4" x14ac:dyDescent="0.2">
      <c r="A6749" s="4" t="s">
        <v>14</v>
      </c>
      <c r="B6749" s="6">
        <v>3</v>
      </c>
      <c r="C6749" s="9">
        <v>0.29299999999999998</v>
      </c>
      <c r="D6749" s="8">
        <v>0</v>
      </c>
    </row>
    <row r="6750" spans="1:4" x14ac:dyDescent="0.2">
      <c r="A6750" s="4" t="s">
        <v>14</v>
      </c>
      <c r="B6750" s="6">
        <v>4</v>
      </c>
      <c r="C6750" s="9">
        <v>0.23499999999999999</v>
      </c>
      <c r="D6750" s="8">
        <v>0</v>
      </c>
    </row>
    <row r="6751" spans="1:4" x14ac:dyDescent="0.2">
      <c r="A6751" s="4" t="s">
        <v>14</v>
      </c>
      <c r="B6751" s="6">
        <v>5</v>
      </c>
      <c r="C6751" s="9">
        <v>0.28000000000000003</v>
      </c>
      <c r="D6751" s="8">
        <v>0</v>
      </c>
    </row>
    <row r="6752" spans="1:4" x14ac:dyDescent="0.2">
      <c r="A6752" s="4" t="s">
        <v>14</v>
      </c>
      <c r="B6752" s="6">
        <v>6</v>
      </c>
      <c r="C6752" s="9">
        <v>0.25700000000000001</v>
      </c>
      <c r="D6752" s="8">
        <v>0</v>
      </c>
    </row>
    <row r="6753" spans="1:4" x14ac:dyDescent="0.2">
      <c r="A6753" s="4" t="s">
        <v>14</v>
      </c>
      <c r="B6753" s="6">
        <v>7</v>
      </c>
      <c r="C6753" s="9">
        <v>0.23699999999999999</v>
      </c>
      <c r="D6753" s="8">
        <v>151.93</v>
      </c>
    </row>
    <row r="6754" spans="1:4" x14ac:dyDescent="0.2">
      <c r="A6754" s="4" t="s">
        <v>14</v>
      </c>
      <c r="B6754" s="6">
        <v>8</v>
      </c>
      <c r="C6754" s="9">
        <v>0.224</v>
      </c>
      <c r="D6754" s="8">
        <v>403.03</v>
      </c>
    </row>
    <row r="6755" spans="1:4" x14ac:dyDescent="0.2">
      <c r="A6755" s="4" t="s">
        <v>14</v>
      </c>
      <c r="B6755" s="6">
        <v>9</v>
      </c>
      <c r="C6755" s="9">
        <v>2.331</v>
      </c>
      <c r="D6755" s="8">
        <v>626.15</v>
      </c>
    </row>
    <row r="6756" spans="1:4" x14ac:dyDescent="0.2">
      <c r="A6756" s="4" t="s">
        <v>14</v>
      </c>
      <c r="B6756" s="6">
        <v>10</v>
      </c>
      <c r="C6756" s="9">
        <v>3.6930000000000001</v>
      </c>
      <c r="D6756" s="8">
        <v>810.93</v>
      </c>
    </row>
    <row r="6757" spans="1:4" x14ac:dyDescent="0.2">
      <c r="A6757" s="4" t="s">
        <v>14</v>
      </c>
      <c r="B6757" s="6">
        <v>11</v>
      </c>
      <c r="C6757" s="9">
        <v>3.5990000000000002</v>
      </c>
      <c r="D6757" s="8">
        <v>895.84</v>
      </c>
    </row>
    <row r="6758" spans="1:4" x14ac:dyDescent="0.2">
      <c r="A6758" s="4" t="s">
        <v>14</v>
      </c>
      <c r="B6758" s="6">
        <v>12</v>
      </c>
      <c r="C6758" s="9">
        <v>3.6360000000000001</v>
      </c>
      <c r="D6758" s="8">
        <v>893.99</v>
      </c>
    </row>
    <row r="6759" spans="1:4" x14ac:dyDescent="0.2">
      <c r="A6759" s="4" t="s">
        <v>14</v>
      </c>
      <c r="B6759" s="6">
        <v>13</v>
      </c>
      <c r="C6759" s="9">
        <v>3.6190000000000002</v>
      </c>
      <c r="D6759" s="8">
        <v>877.3</v>
      </c>
    </row>
    <row r="6760" spans="1:4" x14ac:dyDescent="0.2">
      <c r="A6760" s="4" t="s">
        <v>14</v>
      </c>
      <c r="B6760" s="6">
        <v>14</v>
      </c>
      <c r="C6760" s="9">
        <v>0.51300000000000001</v>
      </c>
      <c r="D6760" s="8">
        <v>776.54</v>
      </c>
    </row>
    <row r="6761" spans="1:4" x14ac:dyDescent="0.2">
      <c r="A6761" s="4" t="s">
        <v>14</v>
      </c>
      <c r="B6761" s="6">
        <v>15</v>
      </c>
      <c r="C6761" s="9">
        <v>0.19800000000000001</v>
      </c>
      <c r="D6761" s="8">
        <v>596.71</v>
      </c>
    </row>
    <row r="6762" spans="1:4" x14ac:dyDescent="0.2">
      <c r="A6762" s="4" t="s">
        <v>14</v>
      </c>
      <c r="B6762" s="6">
        <v>16</v>
      </c>
      <c r="C6762" s="9">
        <v>0.11899999999999999</v>
      </c>
      <c r="D6762" s="8">
        <v>363.02</v>
      </c>
    </row>
    <row r="6763" spans="1:4" x14ac:dyDescent="0.2">
      <c r="A6763" s="4" t="s">
        <v>14</v>
      </c>
      <c r="B6763" s="6">
        <v>17</v>
      </c>
      <c r="C6763" s="9">
        <v>0.19500000000000001</v>
      </c>
      <c r="D6763" s="8">
        <v>111.35</v>
      </c>
    </row>
    <row r="6764" spans="1:4" x14ac:dyDescent="0.2">
      <c r="A6764" s="4" t="s">
        <v>14</v>
      </c>
      <c r="B6764" s="6">
        <v>18</v>
      </c>
      <c r="C6764" s="9">
        <v>0.16200000000000001</v>
      </c>
      <c r="D6764" s="8">
        <v>0</v>
      </c>
    </row>
    <row r="6765" spans="1:4" x14ac:dyDescent="0.2">
      <c r="A6765" s="4" t="s">
        <v>14</v>
      </c>
      <c r="B6765" s="6">
        <v>19</v>
      </c>
      <c r="C6765" s="9">
        <v>0.17399999999999999</v>
      </c>
      <c r="D6765" s="8">
        <v>0</v>
      </c>
    </row>
    <row r="6766" spans="1:4" x14ac:dyDescent="0.2">
      <c r="A6766" s="4" t="s">
        <v>14</v>
      </c>
      <c r="B6766" s="6">
        <v>20</v>
      </c>
      <c r="C6766" s="9">
        <v>0.215</v>
      </c>
      <c r="D6766" s="8">
        <v>0</v>
      </c>
    </row>
    <row r="6767" spans="1:4" x14ac:dyDescent="0.2">
      <c r="A6767" s="4" t="s">
        <v>14</v>
      </c>
      <c r="B6767" s="6">
        <v>21</v>
      </c>
      <c r="C6767" s="9">
        <v>0.217</v>
      </c>
      <c r="D6767" s="8">
        <v>0</v>
      </c>
    </row>
    <row r="6768" spans="1:4" x14ac:dyDescent="0.2">
      <c r="A6768" s="4" t="s">
        <v>14</v>
      </c>
      <c r="B6768" s="6">
        <v>22</v>
      </c>
      <c r="C6768" s="9">
        <v>0.25900000000000001</v>
      </c>
      <c r="D6768" s="8">
        <v>0</v>
      </c>
    </row>
    <row r="6769" spans="1:4" x14ac:dyDescent="0.2">
      <c r="A6769" s="4" t="s">
        <v>14</v>
      </c>
      <c r="B6769" s="6">
        <v>23</v>
      </c>
      <c r="C6769" s="9">
        <v>0.253</v>
      </c>
      <c r="D6769" s="8">
        <v>0</v>
      </c>
    </row>
    <row r="6770" spans="1:4" x14ac:dyDescent="0.2">
      <c r="A6770" s="4" t="s">
        <v>14</v>
      </c>
      <c r="B6770" s="6">
        <v>0</v>
      </c>
      <c r="C6770" s="9">
        <v>0.22700000000000001</v>
      </c>
      <c r="D6770" s="8">
        <v>0</v>
      </c>
    </row>
    <row r="6771" spans="1:4" x14ac:dyDescent="0.2">
      <c r="A6771" s="4" t="s">
        <v>14</v>
      </c>
      <c r="B6771" s="6">
        <v>1</v>
      </c>
      <c r="C6771" s="9">
        <v>0.29099999999999998</v>
      </c>
      <c r="D6771" s="8">
        <v>0</v>
      </c>
    </row>
    <row r="6772" spans="1:4" x14ac:dyDescent="0.2">
      <c r="A6772" s="4" t="s">
        <v>14</v>
      </c>
      <c r="B6772" s="6">
        <v>2</v>
      </c>
      <c r="C6772" s="9">
        <v>0.23799999999999999</v>
      </c>
      <c r="D6772" s="8">
        <v>0</v>
      </c>
    </row>
    <row r="6773" spans="1:4" x14ac:dyDescent="0.2">
      <c r="A6773" s="4" t="s">
        <v>14</v>
      </c>
      <c r="B6773" s="6">
        <v>3</v>
      </c>
      <c r="C6773" s="9">
        <v>3.5960000000000001</v>
      </c>
      <c r="D6773" s="8">
        <v>0</v>
      </c>
    </row>
    <row r="6774" spans="1:4" x14ac:dyDescent="0.2">
      <c r="A6774" s="4" t="s">
        <v>14</v>
      </c>
      <c r="B6774" s="6">
        <v>4</v>
      </c>
      <c r="C6774" s="9">
        <v>3.8079999999999998</v>
      </c>
      <c r="D6774" s="8">
        <v>0</v>
      </c>
    </row>
    <row r="6775" spans="1:4" x14ac:dyDescent="0.2">
      <c r="A6775" s="4" t="s">
        <v>14</v>
      </c>
      <c r="B6775" s="6">
        <v>5</v>
      </c>
      <c r="C6775" s="9">
        <v>3.7309999999999999</v>
      </c>
      <c r="D6775" s="8">
        <v>0</v>
      </c>
    </row>
    <row r="6776" spans="1:4" x14ac:dyDescent="0.2">
      <c r="A6776" s="4" t="s">
        <v>14</v>
      </c>
      <c r="B6776" s="6">
        <v>6</v>
      </c>
      <c r="C6776" s="9">
        <v>3.778</v>
      </c>
      <c r="D6776" s="8">
        <v>0</v>
      </c>
    </row>
    <row r="6777" spans="1:4" x14ac:dyDescent="0.2">
      <c r="A6777" s="4" t="s">
        <v>14</v>
      </c>
      <c r="B6777" s="6">
        <v>7</v>
      </c>
      <c r="C6777" s="9">
        <v>3.6930000000000001</v>
      </c>
      <c r="D6777" s="8">
        <v>147.83000000000001</v>
      </c>
    </row>
    <row r="6778" spans="1:4" x14ac:dyDescent="0.2">
      <c r="A6778" s="4" t="s">
        <v>14</v>
      </c>
      <c r="B6778" s="6">
        <v>8</v>
      </c>
      <c r="C6778" s="9">
        <v>3.87</v>
      </c>
      <c r="D6778" s="8">
        <v>394.5</v>
      </c>
    </row>
    <row r="6779" spans="1:4" x14ac:dyDescent="0.2">
      <c r="A6779" s="4" t="s">
        <v>14</v>
      </c>
      <c r="B6779" s="6">
        <v>9</v>
      </c>
      <c r="C6779" s="9">
        <v>3.5510000000000002</v>
      </c>
      <c r="D6779" s="8">
        <v>624.41999999999996</v>
      </c>
    </row>
    <row r="6780" spans="1:4" x14ac:dyDescent="0.2">
      <c r="A6780" s="4" t="s">
        <v>14</v>
      </c>
      <c r="B6780" s="6">
        <v>10</v>
      </c>
      <c r="C6780" s="9">
        <v>3.278</v>
      </c>
      <c r="D6780" s="8">
        <v>784.03</v>
      </c>
    </row>
    <row r="6781" spans="1:4" x14ac:dyDescent="0.2">
      <c r="A6781" s="4" t="s">
        <v>14</v>
      </c>
      <c r="B6781" s="6">
        <v>11</v>
      </c>
      <c r="C6781" s="9">
        <v>3.0579999999999998</v>
      </c>
      <c r="D6781" s="8">
        <v>879.98</v>
      </c>
    </row>
    <row r="6782" spans="1:4" x14ac:dyDescent="0.2">
      <c r="A6782" s="4" t="s">
        <v>14</v>
      </c>
      <c r="B6782" s="6">
        <v>12</v>
      </c>
      <c r="C6782" s="9">
        <v>2.9950000000000001</v>
      </c>
      <c r="D6782" s="8">
        <v>905.52</v>
      </c>
    </row>
    <row r="6783" spans="1:4" x14ac:dyDescent="0.2">
      <c r="A6783" s="4" t="s">
        <v>14</v>
      </c>
      <c r="B6783" s="6">
        <v>13</v>
      </c>
      <c r="C6783" s="9">
        <v>2.2559999999999998</v>
      </c>
      <c r="D6783" s="8">
        <v>874.25</v>
      </c>
    </row>
    <row r="6784" spans="1:4" x14ac:dyDescent="0.2">
      <c r="A6784" s="4" t="s">
        <v>14</v>
      </c>
      <c r="B6784" s="6">
        <v>14</v>
      </c>
      <c r="C6784" s="9">
        <v>0.316</v>
      </c>
      <c r="D6784" s="8">
        <v>767.82</v>
      </c>
    </row>
    <row r="6785" spans="1:4" x14ac:dyDescent="0.2">
      <c r="A6785" s="4" t="s">
        <v>14</v>
      </c>
      <c r="B6785" s="6">
        <v>15</v>
      </c>
      <c r="C6785" s="9">
        <v>0.193</v>
      </c>
      <c r="D6785" s="8">
        <v>582.30999999999995</v>
      </c>
    </row>
    <row r="6786" spans="1:4" x14ac:dyDescent="0.2">
      <c r="A6786" s="4" t="s">
        <v>14</v>
      </c>
      <c r="B6786" s="6">
        <v>16</v>
      </c>
      <c r="C6786" s="9">
        <v>0.20399999999999999</v>
      </c>
      <c r="D6786" s="8">
        <v>372.27</v>
      </c>
    </row>
    <row r="6787" spans="1:4" x14ac:dyDescent="0.2">
      <c r="A6787" s="4" t="s">
        <v>14</v>
      </c>
      <c r="B6787" s="6">
        <v>17</v>
      </c>
      <c r="C6787" s="9">
        <v>0.20200000000000001</v>
      </c>
      <c r="D6787" s="8">
        <v>120.35</v>
      </c>
    </row>
    <row r="6788" spans="1:4" x14ac:dyDescent="0.2">
      <c r="A6788" s="4" t="s">
        <v>14</v>
      </c>
      <c r="B6788" s="6">
        <v>18</v>
      </c>
      <c r="C6788" s="9">
        <v>0.16600000000000001</v>
      </c>
      <c r="D6788" s="8">
        <v>0</v>
      </c>
    </row>
    <row r="6789" spans="1:4" x14ac:dyDescent="0.2">
      <c r="A6789" s="4" t="s">
        <v>14</v>
      </c>
      <c r="B6789" s="6">
        <v>19</v>
      </c>
      <c r="C6789" s="9">
        <v>0.17699999999999999</v>
      </c>
      <c r="D6789" s="8">
        <v>0</v>
      </c>
    </row>
    <row r="6790" spans="1:4" x14ac:dyDescent="0.2">
      <c r="A6790" s="4" t="s">
        <v>14</v>
      </c>
      <c r="B6790" s="6">
        <v>20</v>
      </c>
      <c r="C6790" s="9">
        <v>0.216</v>
      </c>
      <c r="D6790" s="8">
        <v>0</v>
      </c>
    </row>
    <row r="6791" spans="1:4" x14ac:dyDescent="0.2">
      <c r="A6791" s="4" t="s">
        <v>14</v>
      </c>
      <c r="B6791" s="6">
        <v>21</v>
      </c>
      <c r="C6791" s="9">
        <v>0.34200000000000003</v>
      </c>
      <c r="D6791" s="8">
        <v>0</v>
      </c>
    </row>
    <row r="6792" spans="1:4" x14ac:dyDescent="0.2">
      <c r="A6792" s="4" t="s">
        <v>14</v>
      </c>
      <c r="B6792" s="6">
        <v>22</v>
      </c>
      <c r="C6792" s="9">
        <v>0.33300000000000002</v>
      </c>
      <c r="D6792" s="8">
        <v>0</v>
      </c>
    </row>
    <row r="6793" spans="1:4" x14ac:dyDescent="0.2">
      <c r="A6793" s="4" t="s">
        <v>14</v>
      </c>
      <c r="B6793" s="6">
        <v>23</v>
      </c>
      <c r="C6793" s="9">
        <v>0.28899999999999998</v>
      </c>
      <c r="D6793" s="8">
        <v>0</v>
      </c>
    </row>
    <row r="6794" spans="1:4" x14ac:dyDescent="0.2">
      <c r="A6794" s="4" t="s">
        <v>14</v>
      </c>
      <c r="B6794" s="6">
        <v>0</v>
      </c>
      <c r="C6794" s="9">
        <v>0.22600000000000001</v>
      </c>
      <c r="D6794" s="8">
        <v>0</v>
      </c>
    </row>
    <row r="6795" spans="1:4" x14ac:dyDescent="0.2">
      <c r="A6795" s="4" t="s">
        <v>14</v>
      </c>
      <c r="B6795" s="6">
        <v>1</v>
      </c>
      <c r="C6795" s="9">
        <v>0.29299999999999998</v>
      </c>
      <c r="D6795" s="8">
        <v>0</v>
      </c>
    </row>
    <row r="6796" spans="1:4" x14ac:dyDescent="0.2">
      <c r="A6796" s="4" t="s">
        <v>14</v>
      </c>
      <c r="B6796" s="6">
        <v>2</v>
      </c>
      <c r="C6796" s="9">
        <v>0.26200000000000001</v>
      </c>
      <c r="D6796" s="8">
        <v>0</v>
      </c>
    </row>
    <row r="6797" spans="1:4" x14ac:dyDescent="0.2">
      <c r="A6797" s="4" t="s">
        <v>14</v>
      </c>
      <c r="B6797" s="6">
        <v>3</v>
      </c>
      <c r="C6797" s="9">
        <v>0.251</v>
      </c>
      <c r="D6797" s="8">
        <v>0</v>
      </c>
    </row>
    <row r="6798" spans="1:4" x14ac:dyDescent="0.2">
      <c r="A6798" s="4" t="s">
        <v>14</v>
      </c>
      <c r="B6798" s="6">
        <v>4</v>
      </c>
      <c r="C6798" s="9">
        <v>0.28899999999999998</v>
      </c>
      <c r="D6798" s="8">
        <v>0</v>
      </c>
    </row>
    <row r="6799" spans="1:4" x14ac:dyDescent="0.2">
      <c r="A6799" s="4" t="s">
        <v>14</v>
      </c>
      <c r="B6799" s="6">
        <v>5</v>
      </c>
      <c r="C6799" s="9">
        <v>0.22</v>
      </c>
      <c r="D6799" s="8">
        <v>0</v>
      </c>
    </row>
    <row r="6800" spans="1:4" x14ac:dyDescent="0.2">
      <c r="A6800" s="4" t="s">
        <v>14</v>
      </c>
      <c r="B6800" s="6">
        <v>6</v>
      </c>
      <c r="C6800" s="9">
        <v>0.28299999999999997</v>
      </c>
      <c r="D6800" s="8">
        <v>0</v>
      </c>
    </row>
    <row r="6801" spans="1:4" x14ac:dyDescent="0.2">
      <c r="A6801" s="4" t="s">
        <v>14</v>
      </c>
      <c r="B6801" s="6">
        <v>7</v>
      </c>
      <c r="C6801" s="9">
        <v>0.24</v>
      </c>
      <c r="D6801" s="8">
        <v>144.74</v>
      </c>
    </row>
    <row r="6802" spans="1:4" x14ac:dyDescent="0.2">
      <c r="A6802" s="4" t="s">
        <v>14</v>
      </c>
      <c r="B6802" s="6">
        <v>8</v>
      </c>
      <c r="C6802" s="9">
        <v>0.20100000000000001</v>
      </c>
      <c r="D6802" s="8">
        <v>388.06</v>
      </c>
    </row>
    <row r="6803" spans="1:4" x14ac:dyDescent="0.2">
      <c r="A6803" s="4" t="s">
        <v>14</v>
      </c>
      <c r="B6803" s="6">
        <v>9</v>
      </c>
      <c r="C6803" s="9">
        <v>0.188</v>
      </c>
      <c r="D6803" s="8">
        <v>612.57000000000005</v>
      </c>
    </row>
    <row r="6804" spans="1:4" x14ac:dyDescent="0.2">
      <c r="A6804" s="4" t="s">
        <v>14</v>
      </c>
      <c r="B6804" s="6">
        <v>10</v>
      </c>
      <c r="C6804" s="9">
        <v>0.13100000000000001</v>
      </c>
      <c r="D6804" s="8">
        <v>780.99</v>
      </c>
    </row>
    <row r="6805" spans="1:4" x14ac:dyDescent="0.2">
      <c r="A6805" s="4" t="s">
        <v>14</v>
      </c>
      <c r="B6805" s="6">
        <v>11</v>
      </c>
      <c r="C6805" s="9">
        <v>0.193</v>
      </c>
      <c r="D6805" s="8">
        <v>877.03</v>
      </c>
    </row>
    <row r="6806" spans="1:4" x14ac:dyDescent="0.2">
      <c r="A6806" s="4" t="s">
        <v>14</v>
      </c>
      <c r="B6806" s="6">
        <v>12</v>
      </c>
      <c r="C6806" s="9">
        <v>0.14399999999999999</v>
      </c>
      <c r="D6806" s="8">
        <v>880.35</v>
      </c>
    </row>
    <row r="6807" spans="1:4" x14ac:dyDescent="0.2">
      <c r="A6807" s="4" t="s">
        <v>14</v>
      </c>
      <c r="B6807" s="6">
        <v>13</v>
      </c>
      <c r="C6807" s="9">
        <v>0.19700000000000001</v>
      </c>
      <c r="D6807" s="8">
        <v>864.25</v>
      </c>
    </row>
    <row r="6808" spans="1:4" x14ac:dyDescent="0.2">
      <c r="A6808" s="4" t="s">
        <v>14</v>
      </c>
      <c r="B6808" s="6">
        <v>14</v>
      </c>
      <c r="C6808" s="9">
        <v>0.18099999999999999</v>
      </c>
      <c r="D6808" s="8">
        <v>769.27</v>
      </c>
    </row>
    <row r="6809" spans="1:4" x14ac:dyDescent="0.2">
      <c r="A6809" s="4" t="s">
        <v>14</v>
      </c>
      <c r="B6809" s="6">
        <v>15</v>
      </c>
      <c r="C6809" s="9">
        <v>0.16200000000000001</v>
      </c>
      <c r="D6809" s="8">
        <v>583.54</v>
      </c>
    </row>
    <row r="6810" spans="1:4" x14ac:dyDescent="0.2">
      <c r="A6810" s="4" t="s">
        <v>14</v>
      </c>
      <c r="B6810" s="6">
        <v>16</v>
      </c>
      <c r="C6810" s="9">
        <v>0.215</v>
      </c>
      <c r="D6810" s="8">
        <v>358.07</v>
      </c>
    </row>
    <row r="6811" spans="1:4" x14ac:dyDescent="0.2">
      <c r="A6811" s="4" t="s">
        <v>14</v>
      </c>
      <c r="B6811" s="6">
        <v>17</v>
      </c>
      <c r="C6811" s="9">
        <v>0.153</v>
      </c>
      <c r="D6811" s="8">
        <v>97.94</v>
      </c>
    </row>
    <row r="6812" spans="1:4" x14ac:dyDescent="0.2">
      <c r="A6812" s="4" t="s">
        <v>14</v>
      </c>
      <c r="B6812" s="6">
        <v>18</v>
      </c>
      <c r="C6812" s="9">
        <v>0.19900000000000001</v>
      </c>
      <c r="D6812" s="8">
        <v>0</v>
      </c>
    </row>
    <row r="6813" spans="1:4" x14ac:dyDescent="0.2">
      <c r="A6813" s="4" t="s">
        <v>14</v>
      </c>
      <c r="B6813" s="6">
        <v>19</v>
      </c>
      <c r="C6813" s="9">
        <v>0.19900000000000001</v>
      </c>
      <c r="D6813" s="8">
        <v>0</v>
      </c>
    </row>
    <row r="6814" spans="1:4" x14ac:dyDescent="0.2">
      <c r="A6814" s="4" t="s">
        <v>14</v>
      </c>
      <c r="B6814" s="6">
        <v>20</v>
      </c>
      <c r="C6814" s="9">
        <v>0.16600000000000001</v>
      </c>
      <c r="D6814" s="8">
        <v>0</v>
      </c>
    </row>
    <row r="6815" spans="1:4" x14ac:dyDescent="0.2">
      <c r="A6815" s="4" t="s">
        <v>14</v>
      </c>
      <c r="B6815" s="6">
        <v>21</v>
      </c>
      <c r="C6815" s="9">
        <v>0.33200000000000002</v>
      </c>
      <c r="D6815" s="8">
        <v>0</v>
      </c>
    </row>
    <row r="6816" spans="1:4" x14ac:dyDescent="0.2">
      <c r="A6816" s="4" t="s">
        <v>14</v>
      </c>
      <c r="B6816" s="6">
        <v>22</v>
      </c>
      <c r="C6816" s="9">
        <v>0.23599999999999999</v>
      </c>
      <c r="D6816" s="8">
        <v>0</v>
      </c>
    </row>
    <row r="6817" spans="1:4" x14ac:dyDescent="0.2">
      <c r="A6817" s="4" t="s">
        <v>14</v>
      </c>
      <c r="B6817" s="6">
        <v>23</v>
      </c>
      <c r="C6817" s="9">
        <v>0.27</v>
      </c>
      <c r="D6817" s="8">
        <v>0</v>
      </c>
    </row>
    <row r="6818" spans="1:4" x14ac:dyDescent="0.2">
      <c r="A6818" s="4" t="s">
        <v>14</v>
      </c>
      <c r="B6818" s="6">
        <v>0</v>
      </c>
      <c r="C6818" s="9">
        <v>0.26200000000000001</v>
      </c>
      <c r="D6818" s="8">
        <v>0</v>
      </c>
    </row>
    <row r="6819" spans="1:4" x14ac:dyDescent="0.2">
      <c r="A6819" s="4" t="s">
        <v>14</v>
      </c>
      <c r="B6819" s="6">
        <v>1</v>
      </c>
      <c r="C6819" s="9">
        <v>0.246</v>
      </c>
      <c r="D6819" s="8">
        <v>0</v>
      </c>
    </row>
    <row r="6820" spans="1:4" x14ac:dyDescent="0.2">
      <c r="A6820" s="4" t="s">
        <v>14</v>
      </c>
      <c r="B6820" s="6">
        <v>2</v>
      </c>
      <c r="C6820" s="9">
        <v>0.29699999999999999</v>
      </c>
      <c r="D6820" s="8">
        <v>0</v>
      </c>
    </row>
    <row r="6821" spans="1:4" x14ac:dyDescent="0.2">
      <c r="A6821" s="4" t="s">
        <v>14</v>
      </c>
      <c r="B6821" s="6">
        <v>3</v>
      </c>
      <c r="C6821" s="9">
        <v>0.22500000000000001</v>
      </c>
      <c r="D6821" s="8">
        <v>0</v>
      </c>
    </row>
    <row r="6822" spans="1:4" x14ac:dyDescent="0.2">
      <c r="A6822" s="4" t="s">
        <v>14</v>
      </c>
      <c r="B6822" s="6">
        <v>4</v>
      </c>
      <c r="C6822" s="9">
        <v>0.29499999999999998</v>
      </c>
      <c r="D6822" s="8">
        <v>0</v>
      </c>
    </row>
    <row r="6823" spans="1:4" x14ac:dyDescent="0.2">
      <c r="A6823" s="4" t="s">
        <v>14</v>
      </c>
      <c r="B6823" s="6">
        <v>5</v>
      </c>
      <c r="C6823" s="9">
        <v>3.391</v>
      </c>
      <c r="D6823" s="8">
        <v>0</v>
      </c>
    </row>
    <row r="6824" spans="1:4" x14ac:dyDescent="0.2">
      <c r="A6824" s="4" t="s">
        <v>14</v>
      </c>
      <c r="B6824" s="6">
        <v>6</v>
      </c>
      <c r="C6824" s="9">
        <v>2.99</v>
      </c>
      <c r="D6824" s="8">
        <v>0</v>
      </c>
    </row>
    <row r="6825" spans="1:4" x14ac:dyDescent="0.2">
      <c r="A6825" s="4" t="s">
        <v>14</v>
      </c>
      <c r="B6825" s="6">
        <v>7</v>
      </c>
      <c r="C6825" s="9">
        <v>2.9239999999999999</v>
      </c>
      <c r="D6825" s="8">
        <v>25.52</v>
      </c>
    </row>
    <row r="6826" spans="1:4" x14ac:dyDescent="0.2">
      <c r="A6826" s="4" t="s">
        <v>14</v>
      </c>
      <c r="B6826" s="6">
        <v>8</v>
      </c>
      <c r="C6826" s="9">
        <v>2.931</v>
      </c>
      <c r="D6826" s="8">
        <v>75.62</v>
      </c>
    </row>
    <row r="6827" spans="1:4" x14ac:dyDescent="0.2">
      <c r="A6827" s="4" t="s">
        <v>14</v>
      </c>
      <c r="B6827" s="6">
        <v>9</v>
      </c>
      <c r="C6827" s="9">
        <v>2.9649999999999999</v>
      </c>
      <c r="D6827" s="8">
        <v>151.86000000000001</v>
      </c>
    </row>
    <row r="6828" spans="1:4" x14ac:dyDescent="0.2">
      <c r="A6828" s="4" t="s">
        <v>14</v>
      </c>
      <c r="B6828" s="6">
        <v>10</v>
      </c>
      <c r="C6828" s="9">
        <v>2.81</v>
      </c>
      <c r="D6828" s="8">
        <v>142.74</v>
      </c>
    </row>
    <row r="6829" spans="1:4" x14ac:dyDescent="0.2">
      <c r="A6829" s="4" t="s">
        <v>14</v>
      </c>
      <c r="B6829" s="6">
        <v>11</v>
      </c>
      <c r="C6829" s="9">
        <v>2.891</v>
      </c>
      <c r="D6829" s="8">
        <v>95.47</v>
      </c>
    </row>
    <row r="6830" spans="1:4" x14ac:dyDescent="0.2">
      <c r="A6830" s="4" t="s">
        <v>14</v>
      </c>
      <c r="B6830" s="6">
        <v>12</v>
      </c>
      <c r="C6830" s="9">
        <v>2.851</v>
      </c>
      <c r="D6830" s="8">
        <v>121.94</v>
      </c>
    </row>
    <row r="6831" spans="1:4" x14ac:dyDescent="0.2">
      <c r="A6831" s="4" t="s">
        <v>14</v>
      </c>
      <c r="B6831" s="6">
        <v>13</v>
      </c>
      <c r="C6831" s="9">
        <v>2.823</v>
      </c>
      <c r="D6831" s="8">
        <v>142.74</v>
      </c>
    </row>
    <row r="6832" spans="1:4" x14ac:dyDescent="0.2">
      <c r="A6832" s="4" t="s">
        <v>14</v>
      </c>
      <c r="B6832" s="6">
        <v>14</v>
      </c>
      <c r="C6832" s="9">
        <v>0.152</v>
      </c>
      <c r="D6832" s="8">
        <v>130.44999999999999</v>
      </c>
    </row>
    <row r="6833" spans="1:4" x14ac:dyDescent="0.2">
      <c r="A6833" s="4" t="s">
        <v>14</v>
      </c>
      <c r="B6833" s="6">
        <v>15</v>
      </c>
      <c r="C6833" s="9">
        <v>0.33</v>
      </c>
      <c r="D6833" s="8">
        <v>174.29</v>
      </c>
    </row>
    <row r="6834" spans="1:4" x14ac:dyDescent="0.2">
      <c r="A6834" s="4" t="s">
        <v>14</v>
      </c>
      <c r="B6834" s="6">
        <v>16</v>
      </c>
      <c r="C6834" s="9">
        <v>0.13</v>
      </c>
      <c r="D6834" s="8">
        <v>73.73</v>
      </c>
    </row>
    <row r="6835" spans="1:4" x14ac:dyDescent="0.2">
      <c r="A6835" s="4" t="s">
        <v>14</v>
      </c>
      <c r="B6835" s="6">
        <v>17</v>
      </c>
      <c r="C6835" s="9">
        <v>0.19800000000000001</v>
      </c>
      <c r="D6835" s="8">
        <v>36.26</v>
      </c>
    </row>
    <row r="6836" spans="1:4" x14ac:dyDescent="0.2">
      <c r="A6836" s="4" t="s">
        <v>14</v>
      </c>
      <c r="B6836" s="6">
        <v>18</v>
      </c>
      <c r="C6836" s="9">
        <v>0.16300000000000001</v>
      </c>
      <c r="D6836" s="8">
        <v>0</v>
      </c>
    </row>
    <row r="6837" spans="1:4" x14ac:dyDescent="0.2">
      <c r="A6837" s="4" t="s">
        <v>14</v>
      </c>
      <c r="B6837" s="6">
        <v>19</v>
      </c>
      <c r="C6837" s="9">
        <v>0.34399999999999997</v>
      </c>
      <c r="D6837" s="8">
        <v>0</v>
      </c>
    </row>
    <row r="6838" spans="1:4" x14ac:dyDescent="0.2">
      <c r="A6838" s="4" t="s">
        <v>14</v>
      </c>
      <c r="B6838" s="6">
        <v>20</v>
      </c>
      <c r="C6838" s="9">
        <v>0.46100000000000002</v>
      </c>
      <c r="D6838" s="8">
        <v>0</v>
      </c>
    </row>
    <row r="6839" spans="1:4" x14ac:dyDescent="0.2">
      <c r="A6839" s="4" t="s">
        <v>14</v>
      </c>
      <c r="B6839" s="6">
        <v>21</v>
      </c>
      <c r="C6839" s="9">
        <v>0.54</v>
      </c>
      <c r="D6839" s="8">
        <v>0</v>
      </c>
    </row>
    <row r="6840" spans="1:4" x14ac:dyDescent="0.2">
      <c r="A6840" s="4" t="s">
        <v>14</v>
      </c>
      <c r="B6840" s="6">
        <v>22</v>
      </c>
      <c r="C6840" s="9">
        <v>0.443</v>
      </c>
      <c r="D6840" s="8">
        <v>0</v>
      </c>
    </row>
    <row r="6841" spans="1:4" x14ac:dyDescent="0.2">
      <c r="A6841" s="4" t="s">
        <v>14</v>
      </c>
      <c r="B6841" s="6">
        <v>23</v>
      </c>
      <c r="C6841" s="9">
        <v>0.372</v>
      </c>
      <c r="D6841" s="8">
        <v>0</v>
      </c>
    </row>
    <row r="6842" spans="1:4" x14ac:dyDescent="0.2">
      <c r="A6842" s="4" t="s">
        <v>14</v>
      </c>
      <c r="B6842" s="6">
        <v>0</v>
      </c>
      <c r="C6842" s="9">
        <v>0.44800000000000001</v>
      </c>
      <c r="D6842" s="8">
        <v>0</v>
      </c>
    </row>
    <row r="6843" spans="1:4" x14ac:dyDescent="0.2">
      <c r="A6843" s="4" t="s">
        <v>14</v>
      </c>
      <c r="B6843" s="6">
        <v>1</v>
      </c>
      <c r="C6843" s="9">
        <v>0.38400000000000001</v>
      </c>
      <c r="D6843" s="8">
        <v>0</v>
      </c>
    </row>
    <row r="6844" spans="1:4" x14ac:dyDescent="0.2">
      <c r="A6844" s="4" t="s">
        <v>14</v>
      </c>
      <c r="B6844" s="6">
        <v>2</v>
      </c>
      <c r="C6844" s="9">
        <v>0.432</v>
      </c>
      <c r="D6844" s="8">
        <v>0</v>
      </c>
    </row>
    <row r="6845" spans="1:4" x14ac:dyDescent="0.2">
      <c r="A6845" s="4" t="s">
        <v>14</v>
      </c>
      <c r="B6845" s="6">
        <v>3</v>
      </c>
      <c r="C6845" s="9">
        <v>0.40300000000000002</v>
      </c>
      <c r="D6845" s="8">
        <v>0</v>
      </c>
    </row>
    <row r="6846" spans="1:4" x14ac:dyDescent="0.2">
      <c r="A6846" s="4" t="s">
        <v>14</v>
      </c>
      <c r="B6846" s="6">
        <v>4</v>
      </c>
      <c r="C6846" s="9">
        <v>0.42</v>
      </c>
      <c r="D6846" s="8">
        <v>0</v>
      </c>
    </row>
    <row r="6847" spans="1:4" x14ac:dyDescent="0.2">
      <c r="A6847" s="4" t="s">
        <v>14</v>
      </c>
      <c r="B6847" s="6">
        <v>5</v>
      </c>
      <c r="C6847" s="9">
        <v>3.0640000000000001</v>
      </c>
      <c r="D6847" s="8">
        <v>0</v>
      </c>
    </row>
    <row r="6848" spans="1:4" x14ac:dyDescent="0.2">
      <c r="A6848" s="4" t="s">
        <v>14</v>
      </c>
      <c r="B6848" s="6">
        <v>6</v>
      </c>
      <c r="C6848" s="9">
        <v>3.15</v>
      </c>
      <c r="D6848" s="8">
        <v>0</v>
      </c>
    </row>
    <row r="6849" spans="1:4" x14ac:dyDescent="0.2">
      <c r="A6849" s="4" t="s">
        <v>14</v>
      </c>
      <c r="B6849" s="6">
        <v>7</v>
      </c>
      <c r="C6849" s="9">
        <v>3.1539999999999999</v>
      </c>
      <c r="D6849" s="8">
        <v>146.04</v>
      </c>
    </row>
    <row r="6850" spans="1:4" x14ac:dyDescent="0.2">
      <c r="A6850" s="4" t="s">
        <v>14</v>
      </c>
      <c r="B6850" s="6">
        <v>8</v>
      </c>
      <c r="C6850" s="9">
        <v>3.09</v>
      </c>
      <c r="D6850" s="8">
        <v>399.88</v>
      </c>
    </row>
    <row r="6851" spans="1:4" x14ac:dyDescent="0.2">
      <c r="A6851" s="4" t="s">
        <v>14</v>
      </c>
      <c r="B6851" s="6">
        <v>9</v>
      </c>
      <c r="C6851" s="9">
        <v>3.0539999999999998</v>
      </c>
      <c r="D6851" s="8">
        <v>203.86</v>
      </c>
    </row>
    <row r="6852" spans="1:4" x14ac:dyDescent="0.2">
      <c r="A6852" s="4" t="s">
        <v>14</v>
      </c>
      <c r="B6852" s="6">
        <v>10</v>
      </c>
      <c r="C6852" s="9">
        <v>2.8759999999999999</v>
      </c>
      <c r="D6852" s="8">
        <v>455.71</v>
      </c>
    </row>
    <row r="6853" spans="1:4" x14ac:dyDescent="0.2">
      <c r="A6853" s="4" t="s">
        <v>14</v>
      </c>
      <c r="B6853" s="6">
        <v>11</v>
      </c>
      <c r="C6853" s="9">
        <v>2.9470000000000001</v>
      </c>
      <c r="D6853" s="8">
        <v>758.81</v>
      </c>
    </row>
    <row r="6854" spans="1:4" x14ac:dyDescent="0.2">
      <c r="A6854" s="4" t="s">
        <v>14</v>
      </c>
      <c r="B6854" s="6">
        <v>12</v>
      </c>
      <c r="C6854" s="9">
        <v>2.859</v>
      </c>
      <c r="D6854" s="8">
        <v>738.75</v>
      </c>
    </row>
    <row r="6855" spans="1:4" x14ac:dyDescent="0.2">
      <c r="A6855" s="4" t="s">
        <v>14</v>
      </c>
      <c r="B6855" s="6">
        <v>13</v>
      </c>
      <c r="C6855" s="9">
        <v>2.8879999999999999</v>
      </c>
      <c r="D6855" s="8">
        <v>430.56</v>
      </c>
    </row>
    <row r="6856" spans="1:4" x14ac:dyDescent="0.2">
      <c r="A6856" s="4" t="s">
        <v>14</v>
      </c>
      <c r="B6856" s="6">
        <v>14</v>
      </c>
      <c r="C6856" s="9">
        <v>0.41499999999999998</v>
      </c>
      <c r="D6856" s="8">
        <v>708.65</v>
      </c>
    </row>
    <row r="6857" spans="1:4" x14ac:dyDescent="0.2">
      <c r="A6857" s="4" t="s">
        <v>14</v>
      </c>
      <c r="B6857" s="6">
        <v>15</v>
      </c>
      <c r="C6857" s="9">
        <v>0.17599999999999999</v>
      </c>
      <c r="D6857" s="8">
        <v>175.09</v>
      </c>
    </row>
    <row r="6858" spans="1:4" x14ac:dyDescent="0.2">
      <c r="A6858" s="4" t="s">
        <v>14</v>
      </c>
      <c r="B6858" s="6">
        <v>16</v>
      </c>
      <c r="C6858" s="9">
        <v>0.16400000000000001</v>
      </c>
      <c r="D6858" s="8">
        <v>143.62</v>
      </c>
    </row>
    <row r="6859" spans="1:4" x14ac:dyDescent="0.2">
      <c r="A6859" s="4" t="s">
        <v>14</v>
      </c>
      <c r="B6859" s="6">
        <v>17</v>
      </c>
      <c r="C6859" s="9">
        <v>0.14499999999999999</v>
      </c>
      <c r="D6859" s="8">
        <v>57.01</v>
      </c>
    </row>
    <row r="6860" spans="1:4" x14ac:dyDescent="0.2">
      <c r="A6860" s="4" t="s">
        <v>14</v>
      </c>
      <c r="B6860" s="6">
        <v>18</v>
      </c>
      <c r="C6860" s="9">
        <v>0.25900000000000001</v>
      </c>
      <c r="D6860" s="8">
        <v>0</v>
      </c>
    </row>
    <row r="6861" spans="1:4" x14ac:dyDescent="0.2">
      <c r="A6861" s="4" t="s">
        <v>14</v>
      </c>
      <c r="B6861" s="6">
        <v>19</v>
      </c>
      <c r="C6861" s="9">
        <v>0.245</v>
      </c>
      <c r="D6861" s="8">
        <v>0</v>
      </c>
    </row>
    <row r="6862" spans="1:4" x14ac:dyDescent="0.2">
      <c r="A6862" s="4" t="s">
        <v>14</v>
      </c>
      <c r="B6862" s="6">
        <v>20</v>
      </c>
      <c r="C6862" s="9">
        <v>0.42399999999999999</v>
      </c>
      <c r="D6862" s="8">
        <v>0</v>
      </c>
    </row>
    <row r="6863" spans="1:4" x14ac:dyDescent="0.2">
      <c r="A6863" s="4" t="s">
        <v>14</v>
      </c>
      <c r="B6863" s="6">
        <v>21</v>
      </c>
      <c r="C6863" s="9">
        <v>0.50900000000000001</v>
      </c>
      <c r="D6863" s="8">
        <v>0</v>
      </c>
    </row>
    <row r="6864" spans="1:4" x14ac:dyDescent="0.2">
      <c r="A6864" s="4" t="s">
        <v>14</v>
      </c>
      <c r="B6864" s="6">
        <v>22</v>
      </c>
      <c r="C6864" s="9">
        <v>0.26600000000000001</v>
      </c>
      <c r="D6864" s="8">
        <v>0</v>
      </c>
    </row>
    <row r="6865" spans="1:4" x14ac:dyDescent="0.2">
      <c r="A6865" s="4" t="s">
        <v>14</v>
      </c>
      <c r="B6865" s="6">
        <v>23</v>
      </c>
      <c r="C6865" s="9">
        <v>0.248</v>
      </c>
      <c r="D6865" s="8">
        <v>0</v>
      </c>
    </row>
    <row r="6866" spans="1:4" x14ac:dyDescent="0.2">
      <c r="A6866" s="4" t="s">
        <v>14</v>
      </c>
      <c r="B6866" s="6">
        <v>0</v>
      </c>
      <c r="C6866" s="9">
        <v>0.247</v>
      </c>
      <c r="D6866" s="8">
        <v>0</v>
      </c>
    </row>
    <row r="6867" spans="1:4" x14ac:dyDescent="0.2">
      <c r="A6867" s="4" t="s">
        <v>14</v>
      </c>
      <c r="B6867" s="6">
        <v>1</v>
      </c>
      <c r="C6867" s="9">
        <v>0.26800000000000002</v>
      </c>
      <c r="D6867" s="8">
        <v>0</v>
      </c>
    </row>
    <row r="6868" spans="1:4" x14ac:dyDescent="0.2">
      <c r="A6868" s="4" t="s">
        <v>14</v>
      </c>
      <c r="B6868" s="6">
        <v>2</v>
      </c>
      <c r="C6868" s="9">
        <v>0.23100000000000001</v>
      </c>
      <c r="D6868" s="8">
        <v>0</v>
      </c>
    </row>
    <row r="6869" spans="1:4" x14ac:dyDescent="0.2">
      <c r="A6869" s="4" t="s">
        <v>14</v>
      </c>
      <c r="B6869" s="6">
        <v>3</v>
      </c>
      <c r="C6869" s="9">
        <v>0.29099999999999998</v>
      </c>
      <c r="D6869" s="8">
        <v>0</v>
      </c>
    </row>
    <row r="6870" spans="1:4" x14ac:dyDescent="0.2">
      <c r="A6870" s="4" t="s">
        <v>14</v>
      </c>
      <c r="B6870" s="6">
        <v>4</v>
      </c>
      <c r="C6870" s="9">
        <v>0.219</v>
      </c>
      <c r="D6870" s="8">
        <v>0</v>
      </c>
    </row>
    <row r="6871" spans="1:4" x14ac:dyDescent="0.2">
      <c r="A6871" s="4" t="s">
        <v>14</v>
      </c>
      <c r="B6871" s="6">
        <v>5</v>
      </c>
      <c r="C6871" s="9">
        <v>3.2120000000000002</v>
      </c>
      <c r="D6871" s="8">
        <v>0</v>
      </c>
    </row>
    <row r="6872" spans="1:4" x14ac:dyDescent="0.2">
      <c r="A6872" s="4" t="s">
        <v>14</v>
      </c>
      <c r="B6872" s="6">
        <v>6</v>
      </c>
      <c r="C6872" s="9">
        <v>3.2320000000000002</v>
      </c>
      <c r="D6872" s="8">
        <v>0</v>
      </c>
    </row>
    <row r="6873" spans="1:4" x14ac:dyDescent="0.2">
      <c r="A6873" s="4" t="s">
        <v>14</v>
      </c>
      <c r="B6873" s="6">
        <v>7</v>
      </c>
      <c r="C6873" s="9">
        <v>3.26</v>
      </c>
      <c r="D6873" s="8">
        <v>107.04</v>
      </c>
    </row>
    <row r="6874" spans="1:4" x14ac:dyDescent="0.2">
      <c r="A6874" s="4" t="s">
        <v>14</v>
      </c>
      <c r="B6874" s="6">
        <v>8</v>
      </c>
      <c r="C6874" s="9">
        <v>3.2269999999999999</v>
      </c>
      <c r="D6874" s="8">
        <v>309.19</v>
      </c>
    </row>
    <row r="6875" spans="1:4" x14ac:dyDescent="0.2">
      <c r="A6875" s="4" t="s">
        <v>14</v>
      </c>
      <c r="B6875" s="6">
        <v>9</v>
      </c>
      <c r="C6875" s="9">
        <v>3.206</v>
      </c>
      <c r="D6875" s="8">
        <v>261.06</v>
      </c>
    </row>
    <row r="6876" spans="1:4" x14ac:dyDescent="0.2">
      <c r="A6876" s="4" t="s">
        <v>14</v>
      </c>
      <c r="B6876" s="6">
        <v>10</v>
      </c>
      <c r="C6876" s="9">
        <v>3.1829999999999998</v>
      </c>
      <c r="D6876" s="8">
        <v>220.51</v>
      </c>
    </row>
    <row r="6877" spans="1:4" x14ac:dyDescent="0.2">
      <c r="A6877" s="4" t="s">
        <v>14</v>
      </c>
      <c r="B6877" s="6">
        <v>11</v>
      </c>
      <c r="C6877" s="9">
        <v>3.1579999999999999</v>
      </c>
      <c r="D6877" s="8">
        <v>116.27</v>
      </c>
    </row>
    <row r="6878" spans="1:4" x14ac:dyDescent="0.2">
      <c r="A6878" s="4" t="s">
        <v>14</v>
      </c>
      <c r="B6878" s="6">
        <v>12</v>
      </c>
      <c r="C6878" s="9">
        <v>3.1850000000000001</v>
      </c>
      <c r="D6878" s="8">
        <v>303.05</v>
      </c>
    </row>
    <row r="6879" spans="1:4" x14ac:dyDescent="0.2">
      <c r="A6879" s="4" t="s">
        <v>14</v>
      </c>
      <c r="B6879" s="6">
        <v>13</v>
      </c>
      <c r="C6879" s="9">
        <v>3.105</v>
      </c>
      <c r="D6879" s="8">
        <v>273.54000000000002</v>
      </c>
    </row>
    <row r="6880" spans="1:4" x14ac:dyDescent="0.2">
      <c r="A6880" s="4" t="s">
        <v>14</v>
      </c>
      <c r="B6880" s="6">
        <v>14</v>
      </c>
      <c r="C6880" s="9">
        <v>0.32</v>
      </c>
      <c r="D6880" s="8">
        <v>575.96</v>
      </c>
    </row>
    <row r="6881" spans="1:4" x14ac:dyDescent="0.2">
      <c r="A6881" s="4" t="s">
        <v>14</v>
      </c>
      <c r="B6881" s="6">
        <v>15</v>
      </c>
      <c r="C6881" s="9">
        <v>0.14199999999999999</v>
      </c>
      <c r="D6881" s="8">
        <v>557.22</v>
      </c>
    </row>
    <row r="6882" spans="1:4" x14ac:dyDescent="0.2">
      <c r="A6882" s="4" t="s">
        <v>14</v>
      </c>
      <c r="B6882" s="6">
        <v>16</v>
      </c>
      <c r="C6882" s="9">
        <v>0.191</v>
      </c>
      <c r="D6882" s="8">
        <v>338.95</v>
      </c>
    </row>
    <row r="6883" spans="1:4" x14ac:dyDescent="0.2">
      <c r="A6883" s="4" t="s">
        <v>14</v>
      </c>
      <c r="B6883" s="6">
        <v>17</v>
      </c>
      <c r="C6883" s="9">
        <v>0.153</v>
      </c>
      <c r="D6883" s="8">
        <v>82.27</v>
      </c>
    </row>
    <row r="6884" spans="1:4" x14ac:dyDescent="0.2">
      <c r="A6884" s="4" t="s">
        <v>14</v>
      </c>
      <c r="B6884" s="6">
        <v>18</v>
      </c>
      <c r="C6884" s="9">
        <v>0.155</v>
      </c>
      <c r="D6884" s="8">
        <v>0</v>
      </c>
    </row>
    <row r="6885" spans="1:4" x14ac:dyDescent="0.2">
      <c r="A6885" s="4" t="s">
        <v>14</v>
      </c>
      <c r="B6885" s="6">
        <v>19</v>
      </c>
      <c r="C6885" s="9">
        <v>0.21</v>
      </c>
      <c r="D6885" s="8">
        <v>0</v>
      </c>
    </row>
    <row r="6886" spans="1:4" x14ac:dyDescent="0.2">
      <c r="A6886" s="4" t="s">
        <v>14</v>
      </c>
      <c r="B6886" s="6">
        <v>20</v>
      </c>
      <c r="C6886" s="9">
        <v>0.52700000000000002</v>
      </c>
      <c r="D6886" s="8">
        <v>0</v>
      </c>
    </row>
    <row r="6887" spans="1:4" x14ac:dyDescent="0.2">
      <c r="A6887" s="4" t="s">
        <v>14</v>
      </c>
      <c r="B6887" s="6">
        <v>21</v>
      </c>
      <c r="C6887" s="9">
        <v>1.22</v>
      </c>
      <c r="D6887" s="8">
        <v>0</v>
      </c>
    </row>
    <row r="6888" spans="1:4" x14ac:dyDescent="0.2">
      <c r="A6888" s="4" t="s">
        <v>14</v>
      </c>
      <c r="B6888" s="6">
        <v>22</v>
      </c>
      <c r="C6888" s="9">
        <v>1.167</v>
      </c>
      <c r="D6888" s="8">
        <v>0</v>
      </c>
    </row>
    <row r="6889" spans="1:4" x14ac:dyDescent="0.2">
      <c r="A6889" s="4" t="s">
        <v>14</v>
      </c>
      <c r="B6889" s="6">
        <v>23</v>
      </c>
      <c r="C6889" s="9">
        <v>0.72299999999999998</v>
      </c>
      <c r="D6889" s="8">
        <v>0</v>
      </c>
    </row>
    <row r="6890" spans="1:4" x14ac:dyDescent="0.2">
      <c r="A6890" s="4" t="s">
        <v>14</v>
      </c>
      <c r="B6890" s="6">
        <v>0</v>
      </c>
      <c r="C6890" s="9">
        <v>0.47099999999999997</v>
      </c>
      <c r="D6890" s="8">
        <v>0</v>
      </c>
    </row>
    <row r="6891" spans="1:4" x14ac:dyDescent="0.2">
      <c r="A6891" s="4" t="s">
        <v>14</v>
      </c>
      <c r="B6891" s="6">
        <v>1</v>
      </c>
      <c r="C6891" s="9">
        <v>0.34100000000000003</v>
      </c>
      <c r="D6891" s="8">
        <v>0</v>
      </c>
    </row>
    <row r="6892" spans="1:4" x14ac:dyDescent="0.2">
      <c r="A6892" s="4" t="s">
        <v>14</v>
      </c>
      <c r="B6892" s="6">
        <v>2</v>
      </c>
      <c r="C6892" s="9">
        <v>0.439</v>
      </c>
      <c r="D6892" s="8">
        <v>0</v>
      </c>
    </row>
    <row r="6893" spans="1:4" x14ac:dyDescent="0.2">
      <c r="A6893" s="4" t="s">
        <v>14</v>
      </c>
      <c r="B6893" s="6">
        <v>3</v>
      </c>
      <c r="C6893" s="9">
        <v>0.28399999999999997</v>
      </c>
      <c r="D6893" s="8">
        <v>0</v>
      </c>
    </row>
    <row r="6894" spans="1:4" x14ac:dyDescent="0.2">
      <c r="A6894" s="4" t="s">
        <v>14</v>
      </c>
      <c r="B6894" s="6">
        <v>4</v>
      </c>
      <c r="C6894" s="9">
        <v>0.40400000000000003</v>
      </c>
      <c r="D6894" s="8">
        <v>0</v>
      </c>
    </row>
    <row r="6895" spans="1:4" x14ac:dyDescent="0.2">
      <c r="A6895" s="4" t="s">
        <v>14</v>
      </c>
      <c r="B6895" s="6">
        <v>5</v>
      </c>
      <c r="C6895" s="9">
        <v>3.3010000000000002</v>
      </c>
      <c r="D6895" s="8">
        <v>0</v>
      </c>
    </row>
    <row r="6896" spans="1:4" x14ac:dyDescent="0.2">
      <c r="A6896" s="4" t="s">
        <v>14</v>
      </c>
      <c r="B6896" s="6">
        <v>6</v>
      </c>
      <c r="C6896" s="9">
        <v>3.5059999999999998</v>
      </c>
      <c r="D6896" s="8">
        <v>0</v>
      </c>
    </row>
    <row r="6897" spans="1:4" x14ac:dyDescent="0.2">
      <c r="A6897" s="4" t="s">
        <v>14</v>
      </c>
      <c r="B6897" s="6">
        <v>7</v>
      </c>
      <c r="C6897" s="9">
        <v>3.3660000000000001</v>
      </c>
      <c r="D6897" s="8">
        <v>144.02000000000001</v>
      </c>
    </row>
    <row r="6898" spans="1:4" x14ac:dyDescent="0.2">
      <c r="A6898" s="4" t="s">
        <v>14</v>
      </c>
      <c r="B6898" s="6">
        <v>8</v>
      </c>
      <c r="C6898" s="9">
        <v>3.3639999999999999</v>
      </c>
      <c r="D6898" s="8">
        <v>414.82</v>
      </c>
    </row>
    <row r="6899" spans="1:4" x14ac:dyDescent="0.2">
      <c r="A6899" s="4" t="s">
        <v>14</v>
      </c>
      <c r="B6899" s="6">
        <v>9</v>
      </c>
      <c r="C6899" s="9">
        <v>3.5230000000000001</v>
      </c>
      <c r="D6899" s="8">
        <v>656.73</v>
      </c>
    </row>
    <row r="6900" spans="1:4" x14ac:dyDescent="0.2">
      <c r="A6900" s="4" t="s">
        <v>14</v>
      </c>
      <c r="B6900" s="6">
        <v>10</v>
      </c>
      <c r="C6900" s="9">
        <v>2.9929999999999999</v>
      </c>
      <c r="D6900" s="8">
        <v>826.16</v>
      </c>
    </row>
    <row r="6901" spans="1:4" x14ac:dyDescent="0.2">
      <c r="A6901" s="4" t="s">
        <v>14</v>
      </c>
      <c r="B6901" s="6">
        <v>11</v>
      </c>
      <c r="C6901" s="9">
        <v>3.0259999999999998</v>
      </c>
      <c r="D6901" s="8">
        <v>940.65</v>
      </c>
    </row>
    <row r="6902" spans="1:4" x14ac:dyDescent="0.2">
      <c r="A6902" s="4" t="s">
        <v>14</v>
      </c>
      <c r="B6902" s="6">
        <v>12</v>
      </c>
      <c r="C6902" s="9">
        <v>3.3109999999999999</v>
      </c>
      <c r="D6902" s="8">
        <v>954.17</v>
      </c>
    </row>
    <row r="6903" spans="1:4" x14ac:dyDescent="0.2">
      <c r="A6903" s="4" t="s">
        <v>14</v>
      </c>
      <c r="B6903" s="6">
        <v>13</v>
      </c>
      <c r="C6903" s="9">
        <v>3.0310000000000001</v>
      </c>
      <c r="D6903" s="8">
        <v>750.67</v>
      </c>
    </row>
    <row r="6904" spans="1:4" x14ac:dyDescent="0.2">
      <c r="A6904" s="4" t="s">
        <v>14</v>
      </c>
      <c r="B6904" s="6">
        <v>14</v>
      </c>
      <c r="C6904" s="9">
        <v>0.377</v>
      </c>
      <c r="D6904" s="8">
        <v>649.71</v>
      </c>
    </row>
    <row r="6905" spans="1:4" x14ac:dyDescent="0.2">
      <c r="A6905" s="4" t="s">
        <v>14</v>
      </c>
      <c r="B6905" s="6">
        <v>15</v>
      </c>
      <c r="C6905" s="9">
        <v>0.19400000000000001</v>
      </c>
      <c r="D6905" s="8">
        <v>493.21</v>
      </c>
    </row>
    <row r="6906" spans="1:4" x14ac:dyDescent="0.2">
      <c r="A6906" s="4" t="s">
        <v>14</v>
      </c>
      <c r="B6906" s="6">
        <v>16</v>
      </c>
      <c r="C6906" s="9">
        <v>0.27600000000000002</v>
      </c>
      <c r="D6906" s="8">
        <v>301.22000000000003</v>
      </c>
    </row>
    <row r="6907" spans="1:4" x14ac:dyDescent="0.2">
      <c r="A6907" s="4" t="s">
        <v>14</v>
      </c>
      <c r="B6907" s="6">
        <v>17</v>
      </c>
      <c r="C6907" s="9">
        <v>0.14899999999999999</v>
      </c>
      <c r="D6907" s="8">
        <v>69.17</v>
      </c>
    </row>
    <row r="6908" spans="1:4" x14ac:dyDescent="0.2">
      <c r="A6908" s="4" t="s">
        <v>14</v>
      </c>
      <c r="B6908" s="6">
        <v>18</v>
      </c>
      <c r="C6908" s="9">
        <v>0.153</v>
      </c>
      <c r="D6908" s="8">
        <v>0</v>
      </c>
    </row>
    <row r="6909" spans="1:4" x14ac:dyDescent="0.2">
      <c r="A6909" s="4" t="s">
        <v>14</v>
      </c>
      <c r="B6909" s="6">
        <v>19</v>
      </c>
      <c r="C6909" s="9">
        <v>0.40100000000000002</v>
      </c>
      <c r="D6909" s="8">
        <v>0</v>
      </c>
    </row>
    <row r="6910" spans="1:4" x14ac:dyDescent="0.2">
      <c r="A6910" s="4" t="s">
        <v>14</v>
      </c>
      <c r="B6910" s="6">
        <v>20</v>
      </c>
      <c r="C6910" s="9">
        <v>0.20200000000000001</v>
      </c>
      <c r="D6910" s="8">
        <v>0</v>
      </c>
    </row>
    <row r="6911" spans="1:4" x14ac:dyDescent="0.2">
      <c r="A6911" s="4" t="s">
        <v>14</v>
      </c>
      <c r="B6911" s="6">
        <v>21</v>
      </c>
      <c r="C6911" s="9">
        <v>0.35099999999999998</v>
      </c>
      <c r="D6911" s="8">
        <v>0</v>
      </c>
    </row>
    <row r="6912" spans="1:4" x14ac:dyDescent="0.2">
      <c r="A6912" s="4" t="s">
        <v>14</v>
      </c>
      <c r="B6912" s="6">
        <v>22</v>
      </c>
      <c r="C6912" s="9">
        <v>0.65700000000000003</v>
      </c>
      <c r="D6912" s="8">
        <v>0</v>
      </c>
    </row>
    <row r="6913" spans="1:4" x14ac:dyDescent="0.2">
      <c r="A6913" s="4" t="s">
        <v>14</v>
      </c>
      <c r="B6913" s="6">
        <v>23</v>
      </c>
      <c r="C6913" s="9">
        <v>0.72399999999999998</v>
      </c>
      <c r="D6913" s="8">
        <v>0</v>
      </c>
    </row>
    <row r="6914" spans="1:4" x14ac:dyDescent="0.2">
      <c r="A6914" s="4" t="s">
        <v>14</v>
      </c>
      <c r="B6914" s="6">
        <v>0</v>
      </c>
      <c r="C6914" s="9">
        <v>0.86899999999999999</v>
      </c>
      <c r="D6914" s="8">
        <v>0</v>
      </c>
    </row>
    <row r="6915" spans="1:4" x14ac:dyDescent="0.2">
      <c r="A6915" s="4" t="s">
        <v>14</v>
      </c>
      <c r="B6915" s="6">
        <v>1</v>
      </c>
      <c r="C6915" s="9">
        <v>0.70799999999999996</v>
      </c>
      <c r="D6915" s="8">
        <v>0</v>
      </c>
    </row>
    <row r="6916" spans="1:4" x14ac:dyDescent="0.2">
      <c r="A6916" s="4" t="s">
        <v>14</v>
      </c>
      <c r="B6916" s="6">
        <v>2</v>
      </c>
      <c r="C6916" s="9">
        <v>0.71799999999999997</v>
      </c>
      <c r="D6916" s="8">
        <v>0</v>
      </c>
    </row>
    <row r="6917" spans="1:4" x14ac:dyDescent="0.2">
      <c r="A6917" s="4" t="s">
        <v>14</v>
      </c>
      <c r="B6917" s="6">
        <v>3</v>
      </c>
      <c r="C6917" s="9">
        <v>0.86899999999999999</v>
      </c>
      <c r="D6917" s="8">
        <v>0</v>
      </c>
    </row>
    <row r="6918" spans="1:4" x14ac:dyDescent="0.2">
      <c r="A6918" s="4" t="s">
        <v>14</v>
      </c>
      <c r="B6918" s="6">
        <v>4</v>
      </c>
      <c r="C6918" s="9">
        <v>0.74199999999999999</v>
      </c>
      <c r="D6918" s="8">
        <v>0</v>
      </c>
    </row>
    <row r="6919" spans="1:4" x14ac:dyDescent="0.2">
      <c r="A6919" s="4" t="s">
        <v>14</v>
      </c>
      <c r="B6919" s="6">
        <v>5</v>
      </c>
      <c r="C6919" s="9">
        <v>3.7040000000000002</v>
      </c>
      <c r="D6919" s="8">
        <v>0</v>
      </c>
    </row>
    <row r="6920" spans="1:4" x14ac:dyDescent="0.2">
      <c r="A6920" s="4" t="s">
        <v>14</v>
      </c>
      <c r="B6920" s="6">
        <v>6</v>
      </c>
      <c r="C6920" s="9">
        <v>3.3519999999999999</v>
      </c>
      <c r="D6920" s="8">
        <v>0</v>
      </c>
    </row>
    <row r="6921" spans="1:4" x14ac:dyDescent="0.2">
      <c r="A6921" s="4" t="s">
        <v>14</v>
      </c>
      <c r="B6921" s="6">
        <v>7</v>
      </c>
      <c r="C6921" s="9">
        <v>2.9729999999999999</v>
      </c>
      <c r="D6921" s="8">
        <v>103.55</v>
      </c>
    </row>
    <row r="6922" spans="1:4" x14ac:dyDescent="0.2">
      <c r="A6922" s="4" t="s">
        <v>14</v>
      </c>
      <c r="B6922" s="6">
        <v>8</v>
      </c>
      <c r="C6922" s="9">
        <v>3.294</v>
      </c>
      <c r="D6922" s="8">
        <v>316.26</v>
      </c>
    </row>
    <row r="6923" spans="1:4" x14ac:dyDescent="0.2">
      <c r="A6923" s="4" t="s">
        <v>14</v>
      </c>
      <c r="B6923" s="6">
        <v>9</v>
      </c>
      <c r="C6923" s="9">
        <v>2.641</v>
      </c>
      <c r="D6923" s="8">
        <v>524.11</v>
      </c>
    </row>
    <row r="6924" spans="1:4" x14ac:dyDescent="0.2">
      <c r="A6924" s="4" t="s">
        <v>14</v>
      </c>
      <c r="B6924" s="6">
        <v>10</v>
      </c>
      <c r="C6924" s="9">
        <v>2.6779999999999999</v>
      </c>
      <c r="D6924" s="8">
        <v>702.64</v>
      </c>
    </row>
    <row r="6925" spans="1:4" x14ac:dyDescent="0.2">
      <c r="A6925" s="4" t="s">
        <v>14</v>
      </c>
      <c r="B6925" s="6">
        <v>11</v>
      </c>
      <c r="C6925" s="9">
        <v>2.7349999999999999</v>
      </c>
      <c r="D6925" s="8">
        <v>795.86</v>
      </c>
    </row>
    <row r="6926" spans="1:4" x14ac:dyDescent="0.2">
      <c r="A6926" s="4" t="s">
        <v>14</v>
      </c>
      <c r="B6926" s="6">
        <v>12</v>
      </c>
      <c r="C6926" s="9">
        <v>2.0990000000000002</v>
      </c>
      <c r="D6926" s="8">
        <v>758.56</v>
      </c>
    </row>
    <row r="6927" spans="1:4" x14ac:dyDescent="0.2">
      <c r="A6927" s="4" t="s">
        <v>14</v>
      </c>
      <c r="B6927" s="6">
        <v>13</v>
      </c>
      <c r="C6927" s="9">
        <v>3.0779999999999998</v>
      </c>
      <c r="D6927" s="8">
        <v>685.03</v>
      </c>
    </row>
    <row r="6928" spans="1:4" x14ac:dyDescent="0.2">
      <c r="A6928" s="4" t="s">
        <v>14</v>
      </c>
      <c r="B6928" s="6">
        <v>14</v>
      </c>
      <c r="C6928" s="9">
        <v>0.60899999999999999</v>
      </c>
      <c r="D6928" s="8">
        <v>588.34</v>
      </c>
    </row>
    <row r="6929" spans="1:4" x14ac:dyDescent="0.2">
      <c r="A6929" s="4" t="s">
        <v>14</v>
      </c>
      <c r="B6929" s="6">
        <v>15</v>
      </c>
      <c r="C6929" s="9">
        <v>0.88400000000000001</v>
      </c>
      <c r="D6929" s="8">
        <v>440.62</v>
      </c>
    </row>
    <row r="6930" spans="1:4" x14ac:dyDescent="0.2">
      <c r="A6930" s="4" t="s">
        <v>14</v>
      </c>
      <c r="B6930" s="6">
        <v>16</v>
      </c>
      <c r="C6930" s="9">
        <v>0.19500000000000001</v>
      </c>
      <c r="D6930" s="8">
        <v>261.77999999999997</v>
      </c>
    </row>
    <row r="6931" spans="1:4" x14ac:dyDescent="0.2">
      <c r="A6931" s="4" t="s">
        <v>14</v>
      </c>
      <c r="B6931" s="6">
        <v>17</v>
      </c>
      <c r="C6931" s="9">
        <v>0.36699999999999999</v>
      </c>
      <c r="D6931" s="8">
        <v>60.88</v>
      </c>
    </row>
    <row r="6932" spans="1:4" x14ac:dyDescent="0.2">
      <c r="A6932" s="4" t="s">
        <v>14</v>
      </c>
      <c r="B6932" s="6">
        <v>18</v>
      </c>
      <c r="C6932" s="9">
        <v>0.126</v>
      </c>
      <c r="D6932" s="8">
        <v>0</v>
      </c>
    </row>
    <row r="6933" spans="1:4" x14ac:dyDescent="0.2">
      <c r="A6933" s="4" t="s">
        <v>14</v>
      </c>
      <c r="B6933" s="6">
        <v>19</v>
      </c>
      <c r="C6933" s="9">
        <v>0.184</v>
      </c>
      <c r="D6933" s="8">
        <v>0</v>
      </c>
    </row>
    <row r="6934" spans="1:4" x14ac:dyDescent="0.2">
      <c r="A6934" s="4" t="s">
        <v>14</v>
      </c>
      <c r="B6934" s="6">
        <v>20</v>
      </c>
      <c r="C6934" s="9">
        <v>0.437</v>
      </c>
      <c r="D6934" s="8">
        <v>0</v>
      </c>
    </row>
    <row r="6935" spans="1:4" x14ac:dyDescent="0.2">
      <c r="A6935" s="4" t="s">
        <v>14</v>
      </c>
      <c r="B6935" s="6">
        <v>21</v>
      </c>
      <c r="C6935" s="9">
        <v>0.36</v>
      </c>
      <c r="D6935" s="8">
        <v>0</v>
      </c>
    </row>
    <row r="6936" spans="1:4" x14ac:dyDescent="0.2">
      <c r="A6936" s="4" t="s">
        <v>14</v>
      </c>
      <c r="B6936" s="6">
        <v>22</v>
      </c>
      <c r="C6936" s="9">
        <v>0.27</v>
      </c>
      <c r="D6936" s="8">
        <v>0</v>
      </c>
    </row>
    <row r="6937" spans="1:4" x14ac:dyDescent="0.2">
      <c r="A6937" s="4" t="s">
        <v>14</v>
      </c>
      <c r="B6937" s="6">
        <v>23</v>
      </c>
      <c r="C6937" s="9">
        <v>0.222</v>
      </c>
      <c r="D6937" s="8">
        <v>0</v>
      </c>
    </row>
    <row r="6938" spans="1:4" x14ac:dyDescent="0.2">
      <c r="A6938" s="4" t="s">
        <v>14</v>
      </c>
      <c r="B6938" s="6">
        <v>0</v>
      </c>
      <c r="C6938" s="9">
        <v>0.4</v>
      </c>
      <c r="D6938" s="8">
        <v>0</v>
      </c>
    </row>
    <row r="6939" spans="1:4" x14ac:dyDescent="0.2">
      <c r="A6939" s="4" t="s">
        <v>14</v>
      </c>
      <c r="B6939" s="6">
        <v>1</v>
      </c>
      <c r="C6939" s="9">
        <v>0.435</v>
      </c>
      <c r="D6939" s="8">
        <v>0</v>
      </c>
    </row>
    <row r="6940" spans="1:4" x14ac:dyDescent="0.2">
      <c r="A6940" s="4" t="s">
        <v>14</v>
      </c>
      <c r="B6940" s="6">
        <v>2</v>
      </c>
      <c r="C6940" s="9">
        <v>0.46800000000000003</v>
      </c>
      <c r="D6940" s="8">
        <v>0</v>
      </c>
    </row>
    <row r="6941" spans="1:4" x14ac:dyDescent="0.2">
      <c r="A6941" s="4" t="s">
        <v>14</v>
      </c>
      <c r="B6941" s="6">
        <v>3</v>
      </c>
      <c r="C6941" s="9">
        <v>0.24399999999999999</v>
      </c>
      <c r="D6941" s="8">
        <v>0</v>
      </c>
    </row>
    <row r="6942" spans="1:4" x14ac:dyDescent="0.2">
      <c r="A6942" s="4" t="s">
        <v>14</v>
      </c>
      <c r="B6942" s="6">
        <v>4</v>
      </c>
      <c r="C6942" s="9">
        <v>0.44500000000000001</v>
      </c>
      <c r="D6942" s="8">
        <v>0</v>
      </c>
    </row>
    <row r="6943" spans="1:4" x14ac:dyDescent="0.2">
      <c r="A6943" s="4" t="s">
        <v>14</v>
      </c>
      <c r="B6943" s="6">
        <v>5</v>
      </c>
      <c r="C6943" s="9">
        <v>3.7269999999999999</v>
      </c>
      <c r="D6943" s="8">
        <v>0</v>
      </c>
    </row>
    <row r="6944" spans="1:4" x14ac:dyDescent="0.2">
      <c r="A6944" s="4" t="s">
        <v>14</v>
      </c>
      <c r="B6944" s="6">
        <v>6</v>
      </c>
      <c r="C6944" s="9">
        <v>3.7650000000000001</v>
      </c>
      <c r="D6944" s="8">
        <v>0</v>
      </c>
    </row>
    <row r="6945" spans="1:4" x14ac:dyDescent="0.2">
      <c r="A6945" s="4" t="s">
        <v>14</v>
      </c>
      <c r="B6945" s="6">
        <v>7</v>
      </c>
      <c r="C6945" s="9">
        <v>3.931</v>
      </c>
      <c r="D6945" s="8">
        <v>99.51</v>
      </c>
    </row>
    <row r="6946" spans="1:4" x14ac:dyDescent="0.2">
      <c r="A6946" s="4" t="s">
        <v>14</v>
      </c>
      <c r="B6946" s="6">
        <v>8</v>
      </c>
      <c r="C6946" s="9">
        <v>3.722</v>
      </c>
      <c r="D6946" s="8">
        <v>306.26</v>
      </c>
    </row>
    <row r="6947" spans="1:4" x14ac:dyDescent="0.2">
      <c r="A6947" s="4" t="s">
        <v>14</v>
      </c>
      <c r="B6947" s="6">
        <v>9</v>
      </c>
      <c r="C6947" s="9">
        <v>3.9980000000000002</v>
      </c>
      <c r="D6947" s="8">
        <v>458.36</v>
      </c>
    </row>
    <row r="6948" spans="1:4" x14ac:dyDescent="0.2">
      <c r="A6948" s="4" t="s">
        <v>14</v>
      </c>
      <c r="B6948" s="6">
        <v>10</v>
      </c>
      <c r="C6948" s="9">
        <v>3.6669999999999998</v>
      </c>
      <c r="D6948" s="8">
        <v>644.9</v>
      </c>
    </row>
    <row r="6949" spans="1:4" x14ac:dyDescent="0.2">
      <c r="A6949" s="4" t="s">
        <v>14</v>
      </c>
      <c r="B6949" s="6">
        <v>11</v>
      </c>
      <c r="C6949" s="9">
        <v>3.7480000000000002</v>
      </c>
      <c r="D6949" s="8">
        <v>738.14</v>
      </c>
    </row>
    <row r="6950" spans="1:4" x14ac:dyDescent="0.2">
      <c r="A6950" s="4" t="s">
        <v>14</v>
      </c>
      <c r="B6950" s="6">
        <v>12</v>
      </c>
      <c r="C6950" s="9">
        <v>3.8370000000000002</v>
      </c>
      <c r="D6950" s="8">
        <v>704.32</v>
      </c>
    </row>
    <row r="6951" spans="1:4" x14ac:dyDescent="0.2">
      <c r="A6951" s="4" t="s">
        <v>14</v>
      </c>
      <c r="B6951" s="6">
        <v>13</v>
      </c>
      <c r="C6951" s="9">
        <v>2.77</v>
      </c>
      <c r="D6951" s="8">
        <v>661.56</v>
      </c>
    </row>
    <row r="6952" spans="1:4" x14ac:dyDescent="0.2">
      <c r="A6952" s="4" t="s">
        <v>14</v>
      </c>
      <c r="B6952" s="6">
        <v>14</v>
      </c>
      <c r="C6952" s="9">
        <v>0.47099999999999997</v>
      </c>
      <c r="D6952" s="8">
        <v>450.44</v>
      </c>
    </row>
    <row r="6953" spans="1:4" x14ac:dyDescent="0.2">
      <c r="A6953" s="4" t="s">
        <v>14</v>
      </c>
      <c r="B6953" s="6">
        <v>15</v>
      </c>
      <c r="C6953" s="9">
        <v>0.29499999999999998</v>
      </c>
      <c r="D6953" s="8">
        <v>361.19</v>
      </c>
    </row>
    <row r="6954" spans="1:4" x14ac:dyDescent="0.2">
      <c r="A6954" s="4" t="s">
        <v>14</v>
      </c>
      <c r="B6954" s="6">
        <v>16</v>
      </c>
      <c r="C6954" s="9">
        <v>0.26100000000000001</v>
      </c>
      <c r="D6954" s="8">
        <v>301.45</v>
      </c>
    </row>
    <row r="6955" spans="1:4" x14ac:dyDescent="0.2">
      <c r="A6955" s="4" t="s">
        <v>14</v>
      </c>
      <c r="B6955" s="6">
        <v>17</v>
      </c>
      <c r="C6955" s="9">
        <v>0.26700000000000002</v>
      </c>
      <c r="D6955" s="8">
        <v>22.6</v>
      </c>
    </row>
    <row r="6956" spans="1:4" x14ac:dyDescent="0.2">
      <c r="A6956" s="4" t="s">
        <v>14</v>
      </c>
      <c r="B6956" s="6">
        <v>18</v>
      </c>
      <c r="C6956" s="9">
        <v>0.29499999999999998</v>
      </c>
      <c r="D6956" s="8">
        <v>0</v>
      </c>
    </row>
    <row r="6957" spans="1:4" x14ac:dyDescent="0.2">
      <c r="A6957" s="4" t="s">
        <v>14</v>
      </c>
      <c r="B6957" s="6">
        <v>19</v>
      </c>
      <c r="C6957" s="9">
        <v>0.26200000000000001</v>
      </c>
      <c r="D6957" s="8">
        <v>0</v>
      </c>
    </row>
    <row r="6958" spans="1:4" x14ac:dyDescent="0.2">
      <c r="A6958" s="4" t="s">
        <v>14</v>
      </c>
      <c r="B6958" s="6">
        <v>20</v>
      </c>
      <c r="C6958" s="9">
        <v>0.33300000000000002</v>
      </c>
      <c r="D6958" s="8">
        <v>0</v>
      </c>
    </row>
    <row r="6959" spans="1:4" x14ac:dyDescent="0.2">
      <c r="A6959" s="4" t="s">
        <v>14</v>
      </c>
      <c r="B6959" s="6">
        <v>21</v>
      </c>
      <c r="C6959" s="9">
        <v>0.502</v>
      </c>
      <c r="D6959" s="8">
        <v>0</v>
      </c>
    </row>
    <row r="6960" spans="1:4" x14ac:dyDescent="0.2">
      <c r="A6960" s="4" t="s">
        <v>14</v>
      </c>
      <c r="B6960" s="6">
        <v>22</v>
      </c>
      <c r="C6960" s="9">
        <v>0.38500000000000001</v>
      </c>
      <c r="D6960" s="8">
        <v>0</v>
      </c>
    </row>
    <row r="6961" spans="1:4" x14ac:dyDescent="0.2">
      <c r="A6961" s="4" t="s">
        <v>14</v>
      </c>
      <c r="B6961" s="6">
        <v>23</v>
      </c>
      <c r="C6961" s="9">
        <v>0.33600000000000002</v>
      </c>
      <c r="D6961" s="8">
        <v>0</v>
      </c>
    </row>
    <row r="6962" spans="1:4" x14ac:dyDescent="0.2">
      <c r="A6962" s="4" t="s">
        <v>14</v>
      </c>
      <c r="B6962" s="6">
        <v>0</v>
      </c>
      <c r="C6962" s="9">
        <v>0.47899999999999998</v>
      </c>
      <c r="D6962" s="8">
        <v>0</v>
      </c>
    </row>
    <row r="6963" spans="1:4" x14ac:dyDescent="0.2">
      <c r="A6963" s="4" t="s">
        <v>14</v>
      </c>
      <c r="B6963" s="6">
        <v>1</v>
      </c>
      <c r="C6963" s="9">
        <v>0.74299999999999999</v>
      </c>
      <c r="D6963" s="8">
        <v>0</v>
      </c>
    </row>
    <row r="6964" spans="1:4" x14ac:dyDescent="0.2">
      <c r="A6964" s="4" t="s">
        <v>14</v>
      </c>
      <c r="B6964" s="6">
        <v>2</v>
      </c>
      <c r="C6964" s="9">
        <v>0.57099999999999995</v>
      </c>
      <c r="D6964" s="8">
        <v>0</v>
      </c>
    </row>
    <row r="6965" spans="1:4" x14ac:dyDescent="0.2">
      <c r="A6965" s="4" t="s">
        <v>14</v>
      </c>
      <c r="B6965" s="6">
        <v>3</v>
      </c>
      <c r="C6965" s="9">
        <v>0.54900000000000004</v>
      </c>
      <c r="D6965" s="8">
        <v>0</v>
      </c>
    </row>
    <row r="6966" spans="1:4" x14ac:dyDescent="0.2">
      <c r="A6966" s="4" t="s">
        <v>14</v>
      </c>
      <c r="B6966" s="6">
        <v>4</v>
      </c>
      <c r="C6966" s="9">
        <v>0.35199999999999998</v>
      </c>
      <c r="D6966" s="8">
        <v>0</v>
      </c>
    </row>
    <row r="6967" spans="1:4" x14ac:dyDescent="0.2">
      <c r="A6967" s="4" t="s">
        <v>14</v>
      </c>
      <c r="B6967" s="6">
        <v>5</v>
      </c>
      <c r="C6967" s="9">
        <v>0.55900000000000005</v>
      </c>
      <c r="D6967" s="8">
        <v>0</v>
      </c>
    </row>
    <row r="6968" spans="1:4" x14ac:dyDescent="0.2">
      <c r="A6968" s="4" t="s">
        <v>14</v>
      </c>
      <c r="B6968" s="6">
        <v>6</v>
      </c>
      <c r="C6968" s="9">
        <v>0.34300000000000003</v>
      </c>
      <c r="D6968" s="8">
        <v>0</v>
      </c>
    </row>
    <row r="6969" spans="1:4" x14ac:dyDescent="0.2">
      <c r="A6969" s="4" t="s">
        <v>14</v>
      </c>
      <c r="B6969" s="6">
        <v>7</v>
      </c>
      <c r="C6969" s="9">
        <v>0.39500000000000002</v>
      </c>
      <c r="D6969" s="8">
        <v>96.17</v>
      </c>
    </row>
    <row r="6970" spans="1:4" x14ac:dyDescent="0.2">
      <c r="A6970" s="4" t="s">
        <v>14</v>
      </c>
      <c r="B6970" s="6">
        <v>8</v>
      </c>
      <c r="C6970" s="9">
        <v>0.44900000000000001</v>
      </c>
      <c r="D6970" s="8">
        <v>267.52999999999997</v>
      </c>
    </row>
    <row r="6971" spans="1:4" x14ac:dyDescent="0.2">
      <c r="A6971" s="4" t="s">
        <v>14</v>
      </c>
      <c r="B6971" s="6">
        <v>9</v>
      </c>
      <c r="C6971" s="9">
        <v>0.311</v>
      </c>
      <c r="D6971" s="8">
        <v>373.12</v>
      </c>
    </row>
    <row r="6972" spans="1:4" x14ac:dyDescent="0.2">
      <c r="A6972" s="4" t="s">
        <v>14</v>
      </c>
      <c r="B6972" s="6">
        <v>10</v>
      </c>
      <c r="C6972" s="9">
        <v>0.40500000000000003</v>
      </c>
      <c r="D6972" s="8">
        <v>575.61</v>
      </c>
    </row>
    <row r="6973" spans="1:4" x14ac:dyDescent="0.2">
      <c r="A6973" s="4" t="s">
        <v>14</v>
      </c>
      <c r="B6973" s="6">
        <v>11</v>
      </c>
      <c r="C6973" s="9">
        <v>0.35</v>
      </c>
      <c r="D6973" s="8">
        <v>550.04999999999995</v>
      </c>
    </row>
    <row r="6974" spans="1:4" x14ac:dyDescent="0.2">
      <c r="A6974" s="4" t="s">
        <v>14</v>
      </c>
      <c r="B6974" s="6">
        <v>12</v>
      </c>
      <c r="C6974" s="9">
        <v>0.307</v>
      </c>
      <c r="D6974" s="8">
        <v>446.97</v>
      </c>
    </row>
    <row r="6975" spans="1:4" x14ac:dyDescent="0.2">
      <c r="A6975" s="4" t="s">
        <v>14</v>
      </c>
      <c r="B6975" s="6">
        <v>13</v>
      </c>
      <c r="C6975" s="9">
        <v>0.28699999999999998</v>
      </c>
      <c r="D6975" s="8">
        <v>455.34</v>
      </c>
    </row>
    <row r="6976" spans="1:4" x14ac:dyDescent="0.2">
      <c r="A6976" s="4" t="s">
        <v>14</v>
      </c>
      <c r="B6976" s="6">
        <v>14</v>
      </c>
      <c r="C6976" s="9">
        <v>0.27</v>
      </c>
      <c r="D6976" s="8">
        <v>381.64</v>
      </c>
    </row>
    <row r="6977" spans="1:4" x14ac:dyDescent="0.2">
      <c r="A6977" s="4" t="s">
        <v>14</v>
      </c>
      <c r="B6977" s="6">
        <v>15</v>
      </c>
      <c r="C6977" s="9">
        <v>0.26400000000000001</v>
      </c>
      <c r="D6977" s="8">
        <v>328.24</v>
      </c>
    </row>
    <row r="6978" spans="1:4" x14ac:dyDescent="0.2">
      <c r="A6978" s="4" t="s">
        <v>14</v>
      </c>
      <c r="B6978" s="6">
        <v>16</v>
      </c>
      <c r="C6978" s="9">
        <v>0.28299999999999997</v>
      </c>
      <c r="D6978" s="8">
        <v>236.74</v>
      </c>
    </row>
    <row r="6979" spans="1:4" x14ac:dyDescent="0.2">
      <c r="A6979" s="4" t="s">
        <v>14</v>
      </c>
      <c r="B6979" s="6">
        <v>17</v>
      </c>
      <c r="C6979" s="9">
        <v>0.23599999999999999</v>
      </c>
      <c r="D6979" s="8">
        <v>19.89</v>
      </c>
    </row>
    <row r="6980" spans="1:4" x14ac:dyDescent="0.2">
      <c r="A6980" s="4" t="s">
        <v>14</v>
      </c>
      <c r="B6980" s="6">
        <v>18</v>
      </c>
      <c r="C6980" s="9">
        <v>0.316</v>
      </c>
      <c r="D6980" s="8">
        <v>0</v>
      </c>
    </row>
    <row r="6981" spans="1:4" x14ac:dyDescent="0.2">
      <c r="A6981" s="4" t="s">
        <v>14</v>
      </c>
      <c r="B6981" s="6">
        <v>19</v>
      </c>
      <c r="C6981" s="9">
        <v>0.26</v>
      </c>
      <c r="D6981" s="8">
        <v>0</v>
      </c>
    </row>
    <row r="6982" spans="1:4" x14ac:dyDescent="0.2">
      <c r="A6982" s="4" t="s">
        <v>14</v>
      </c>
      <c r="B6982" s="6">
        <v>20</v>
      </c>
      <c r="C6982" s="9">
        <v>0.54600000000000004</v>
      </c>
      <c r="D6982" s="8">
        <v>0</v>
      </c>
    </row>
    <row r="6983" spans="1:4" x14ac:dyDescent="0.2">
      <c r="A6983" s="4" t="s">
        <v>14</v>
      </c>
      <c r="B6983" s="6">
        <v>21</v>
      </c>
      <c r="C6983" s="9">
        <v>0.38100000000000001</v>
      </c>
      <c r="D6983" s="8">
        <v>0</v>
      </c>
    </row>
    <row r="6984" spans="1:4" x14ac:dyDescent="0.2">
      <c r="A6984" s="4" t="s">
        <v>14</v>
      </c>
      <c r="B6984" s="6">
        <v>22</v>
      </c>
      <c r="C6984" s="9">
        <v>0.39100000000000001</v>
      </c>
      <c r="D6984" s="8">
        <v>0</v>
      </c>
    </row>
    <row r="6985" spans="1:4" x14ac:dyDescent="0.2">
      <c r="A6985" s="4" t="s">
        <v>14</v>
      </c>
      <c r="B6985" s="6">
        <v>23</v>
      </c>
      <c r="C6985" s="9">
        <v>0.32100000000000001</v>
      </c>
      <c r="D6985" s="8">
        <v>0</v>
      </c>
    </row>
    <row r="6986" spans="1:4" x14ac:dyDescent="0.2">
      <c r="A6986" s="4" t="s">
        <v>14</v>
      </c>
      <c r="B6986" s="6">
        <v>0</v>
      </c>
      <c r="C6986" s="9">
        <v>0.434</v>
      </c>
      <c r="D6986" s="8">
        <v>0</v>
      </c>
    </row>
    <row r="6987" spans="1:4" x14ac:dyDescent="0.2">
      <c r="A6987" s="4" t="s">
        <v>14</v>
      </c>
      <c r="B6987" s="6">
        <v>1</v>
      </c>
      <c r="C6987" s="9">
        <v>0.74299999999999999</v>
      </c>
      <c r="D6987" s="8">
        <v>0</v>
      </c>
    </row>
    <row r="6988" spans="1:4" x14ac:dyDescent="0.2">
      <c r="A6988" s="4" t="s">
        <v>14</v>
      </c>
      <c r="B6988" s="6">
        <v>2</v>
      </c>
      <c r="C6988" s="9">
        <v>0.54</v>
      </c>
      <c r="D6988" s="8">
        <v>0</v>
      </c>
    </row>
    <row r="6989" spans="1:4" x14ac:dyDescent="0.2">
      <c r="A6989" s="4" t="s">
        <v>14</v>
      </c>
      <c r="B6989" s="6">
        <v>3</v>
      </c>
      <c r="C6989" s="9">
        <v>0.441</v>
      </c>
      <c r="D6989" s="8">
        <v>0</v>
      </c>
    </row>
    <row r="6990" spans="1:4" x14ac:dyDescent="0.2">
      <c r="A6990" s="4" t="s">
        <v>14</v>
      </c>
      <c r="B6990" s="6">
        <v>4</v>
      </c>
      <c r="C6990" s="9">
        <v>0.378</v>
      </c>
      <c r="D6990" s="8">
        <v>0</v>
      </c>
    </row>
    <row r="6991" spans="1:4" x14ac:dyDescent="0.2">
      <c r="A6991" s="4" t="s">
        <v>14</v>
      </c>
      <c r="B6991" s="6">
        <v>5</v>
      </c>
      <c r="C6991" s="9">
        <v>3.83</v>
      </c>
      <c r="D6991" s="8">
        <v>0</v>
      </c>
    </row>
    <row r="6992" spans="1:4" x14ac:dyDescent="0.2">
      <c r="A6992" s="4" t="s">
        <v>14</v>
      </c>
      <c r="B6992" s="6">
        <v>6</v>
      </c>
      <c r="C6992" s="9">
        <v>4.0640000000000001</v>
      </c>
      <c r="D6992" s="8">
        <v>0</v>
      </c>
    </row>
    <row r="6993" spans="1:4" x14ac:dyDescent="0.2">
      <c r="A6993" s="4" t="s">
        <v>14</v>
      </c>
      <c r="B6993" s="6">
        <v>7</v>
      </c>
      <c r="C6993" s="9">
        <v>3.8460000000000001</v>
      </c>
      <c r="D6993" s="8">
        <v>113.08</v>
      </c>
    </row>
    <row r="6994" spans="1:4" x14ac:dyDescent="0.2">
      <c r="A6994" s="4" t="s">
        <v>14</v>
      </c>
      <c r="B6994" s="6">
        <v>8</v>
      </c>
      <c r="C6994" s="9">
        <v>4</v>
      </c>
      <c r="D6994" s="8">
        <v>413.94</v>
      </c>
    </row>
    <row r="6995" spans="1:4" x14ac:dyDescent="0.2">
      <c r="A6995" s="4" t="s">
        <v>14</v>
      </c>
      <c r="B6995" s="6">
        <v>9</v>
      </c>
      <c r="C6995" s="9">
        <v>3.6760000000000002</v>
      </c>
      <c r="D6995" s="8">
        <v>184.49</v>
      </c>
    </row>
    <row r="6996" spans="1:4" x14ac:dyDescent="0.2">
      <c r="A6996" s="4" t="s">
        <v>14</v>
      </c>
      <c r="B6996" s="6">
        <v>10</v>
      </c>
      <c r="C6996" s="9">
        <v>3.7930000000000001</v>
      </c>
      <c r="D6996" s="8">
        <v>336.96</v>
      </c>
    </row>
    <row r="6997" spans="1:4" x14ac:dyDescent="0.2">
      <c r="A6997" s="4" t="s">
        <v>14</v>
      </c>
      <c r="B6997" s="6">
        <v>11</v>
      </c>
      <c r="C6997" s="9">
        <v>3.7730000000000001</v>
      </c>
      <c r="D6997" s="8">
        <v>620.05999999999995</v>
      </c>
    </row>
    <row r="6998" spans="1:4" x14ac:dyDescent="0.2">
      <c r="A6998" s="4" t="s">
        <v>14</v>
      </c>
      <c r="B6998" s="6">
        <v>12</v>
      </c>
      <c r="C6998" s="9">
        <v>3.6619999999999999</v>
      </c>
      <c r="D6998" s="8">
        <v>484.68</v>
      </c>
    </row>
    <row r="6999" spans="1:4" x14ac:dyDescent="0.2">
      <c r="A6999" s="4" t="s">
        <v>14</v>
      </c>
      <c r="B6999" s="6">
        <v>13</v>
      </c>
      <c r="C6999" s="9">
        <v>3.597</v>
      </c>
      <c r="D6999" s="8">
        <v>529.04</v>
      </c>
    </row>
    <row r="7000" spans="1:4" x14ac:dyDescent="0.2">
      <c r="A7000" s="4" t="s">
        <v>14</v>
      </c>
      <c r="B7000" s="6">
        <v>14</v>
      </c>
      <c r="C7000" s="9">
        <v>0.125</v>
      </c>
      <c r="D7000" s="8">
        <v>443.42</v>
      </c>
    </row>
    <row r="7001" spans="1:4" x14ac:dyDescent="0.2">
      <c r="A7001" s="4" t="s">
        <v>14</v>
      </c>
      <c r="B7001" s="6">
        <v>15</v>
      </c>
      <c r="C7001" s="9">
        <v>0.28499999999999998</v>
      </c>
      <c r="D7001" s="8">
        <v>268.94</v>
      </c>
    </row>
    <row r="7002" spans="1:4" x14ac:dyDescent="0.2">
      <c r="A7002" s="4" t="s">
        <v>14</v>
      </c>
      <c r="B7002" s="6">
        <v>16</v>
      </c>
      <c r="C7002" s="9">
        <v>0.11600000000000001</v>
      </c>
      <c r="D7002" s="8">
        <v>140.28</v>
      </c>
    </row>
    <row r="7003" spans="1:4" x14ac:dyDescent="0.2">
      <c r="A7003" s="4" t="s">
        <v>14</v>
      </c>
      <c r="B7003" s="6">
        <v>17</v>
      </c>
      <c r="C7003" s="9">
        <v>0.114</v>
      </c>
      <c r="D7003" s="8">
        <v>18.079999999999998</v>
      </c>
    </row>
    <row r="7004" spans="1:4" x14ac:dyDescent="0.2">
      <c r="A7004" s="4" t="s">
        <v>14</v>
      </c>
      <c r="B7004" s="6">
        <v>18</v>
      </c>
      <c r="C7004" s="9">
        <v>0.19500000000000001</v>
      </c>
      <c r="D7004" s="8">
        <v>0</v>
      </c>
    </row>
    <row r="7005" spans="1:4" x14ac:dyDescent="0.2">
      <c r="A7005" s="4" t="s">
        <v>14</v>
      </c>
      <c r="B7005" s="6">
        <v>19</v>
      </c>
      <c r="C7005" s="9">
        <v>0.31900000000000001</v>
      </c>
      <c r="D7005" s="8">
        <v>0</v>
      </c>
    </row>
    <row r="7006" spans="1:4" x14ac:dyDescent="0.2">
      <c r="A7006" s="4" t="s">
        <v>14</v>
      </c>
      <c r="B7006" s="6">
        <v>20</v>
      </c>
      <c r="C7006" s="9">
        <v>1.0329999999999999</v>
      </c>
      <c r="D7006" s="8">
        <v>0</v>
      </c>
    </row>
    <row r="7007" spans="1:4" x14ac:dyDescent="0.2">
      <c r="A7007" s="4" t="s">
        <v>14</v>
      </c>
      <c r="B7007" s="6">
        <v>21</v>
      </c>
      <c r="C7007" s="9">
        <v>1.4410000000000001</v>
      </c>
      <c r="D7007" s="8">
        <v>0</v>
      </c>
    </row>
    <row r="7008" spans="1:4" x14ac:dyDescent="0.2">
      <c r="A7008" s="4" t="s">
        <v>14</v>
      </c>
      <c r="B7008" s="6">
        <v>22</v>
      </c>
      <c r="C7008" s="9">
        <v>0.50800000000000001</v>
      </c>
      <c r="D7008" s="8">
        <v>0</v>
      </c>
    </row>
    <row r="7009" spans="1:4" x14ac:dyDescent="0.2">
      <c r="A7009" s="4" t="s">
        <v>14</v>
      </c>
      <c r="B7009" s="6">
        <v>23</v>
      </c>
      <c r="C7009" s="9">
        <v>0.27900000000000003</v>
      </c>
      <c r="D7009" s="8">
        <v>0</v>
      </c>
    </row>
    <row r="7010" spans="1:4" x14ac:dyDescent="0.2">
      <c r="A7010" s="4" t="s">
        <v>14</v>
      </c>
      <c r="B7010" s="6">
        <v>0</v>
      </c>
      <c r="C7010" s="9">
        <v>0.34</v>
      </c>
      <c r="D7010" s="8">
        <v>0</v>
      </c>
    </row>
    <row r="7011" spans="1:4" x14ac:dyDescent="0.2">
      <c r="A7011" s="4" t="s">
        <v>14</v>
      </c>
      <c r="B7011" s="6">
        <v>1</v>
      </c>
      <c r="C7011" s="9">
        <v>0.99399999999999999</v>
      </c>
      <c r="D7011" s="8">
        <v>0</v>
      </c>
    </row>
    <row r="7012" spans="1:4" x14ac:dyDescent="0.2">
      <c r="A7012" s="4" t="s">
        <v>14</v>
      </c>
      <c r="B7012" s="6">
        <v>2</v>
      </c>
      <c r="C7012" s="9">
        <v>0.46800000000000003</v>
      </c>
      <c r="D7012" s="8">
        <v>0</v>
      </c>
    </row>
    <row r="7013" spans="1:4" x14ac:dyDescent="0.2">
      <c r="A7013" s="4" t="s">
        <v>14</v>
      </c>
      <c r="B7013" s="6">
        <v>3</v>
      </c>
      <c r="C7013" s="9">
        <v>0.32200000000000001</v>
      </c>
      <c r="D7013" s="8">
        <v>0</v>
      </c>
    </row>
    <row r="7014" spans="1:4" x14ac:dyDescent="0.2">
      <c r="A7014" s="4" t="s">
        <v>14</v>
      </c>
      <c r="B7014" s="6">
        <v>4</v>
      </c>
      <c r="C7014" s="9">
        <v>0.377</v>
      </c>
      <c r="D7014" s="8">
        <v>0</v>
      </c>
    </row>
    <row r="7015" spans="1:4" x14ac:dyDescent="0.2">
      <c r="A7015" s="4" t="s">
        <v>14</v>
      </c>
      <c r="B7015" s="6">
        <v>5</v>
      </c>
      <c r="C7015" s="9">
        <v>3.621</v>
      </c>
      <c r="D7015" s="8">
        <v>0</v>
      </c>
    </row>
    <row r="7016" spans="1:4" x14ac:dyDescent="0.2">
      <c r="A7016" s="4" t="s">
        <v>14</v>
      </c>
      <c r="B7016" s="6">
        <v>6</v>
      </c>
      <c r="C7016" s="9">
        <v>4.0030000000000001</v>
      </c>
      <c r="D7016" s="8">
        <v>0</v>
      </c>
    </row>
    <row r="7017" spans="1:4" x14ac:dyDescent="0.2">
      <c r="A7017" s="4" t="s">
        <v>14</v>
      </c>
      <c r="B7017" s="6">
        <v>7</v>
      </c>
      <c r="C7017" s="9">
        <v>3.7280000000000002</v>
      </c>
      <c r="D7017" s="8">
        <v>56.93</v>
      </c>
    </row>
    <row r="7018" spans="1:4" x14ac:dyDescent="0.2">
      <c r="A7018" s="4" t="s">
        <v>14</v>
      </c>
      <c r="B7018" s="6">
        <v>8</v>
      </c>
      <c r="C7018" s="9">
        <v>3.74</v>
      </c>
      <c r="D7018" s="8">
        <v>137.22999999999999</v>
      </c>
    </row>
    <row r="7019" spans="1:4" x14ac:dyDescent="0.2">
      <c r="A7019" s="4" t="s">
        <v>14</v>
      </c>
      <c r="B7019" s="6">
        <v>9</v>
      </c>
      <c r="C7019" s="9">
        <v>3.95</v>
      </c>
      <c r="D7019" s="8">
        <v>140.61000000000001</v>
      </c>
    </row>
    <row r="7020" spans="1:4" x14ac:dyDescent="0.2">
      <c r="A7020" s="4" t="s">
        <v>14</v>
      </c>
      <c r="B7020" s="6">
        <v>10</v>
      </c>
      <c r="C7020" s="9">
        <v>3.391</v>
      </c>
      <c r="D7020" s="8">
        <v>375.61</v>
      </c>
    </row>
    <row r="7021" spans="1:4" x14ac:dyDescent="0.2">
      <c r="A7021" s="4" t="s">
        <v>14</v>
      </c>
      <c r="B7021" s="6">
        <v>11</v>
      </c>
      <c r="C7021" s="9">
        <v>2.6960000000000002</v>
      </c>
      <c r="D7021" s="8">
        <v>205.77</v>
      </c>
    </row>
    <row r="7022" spans="1:4" x14ac:dyDescent="0.2">
      <c r="A7022" s="4" t="s">
        <v>14</v>
      </c>
      <c r="B7022" s="6">
        <v>12</v>
      </c>
      <c r="C7022" s="9">
        <v>0.19700000000000001</v>
      </c>
      <c r="D7022" s="8">
        <v>464.61</v>
      </c>
    </row>
    <row r="7023" spans="1:4" x14ac:dyDescent="0.2">
      <c r="A7023" s="4" t="s">
        <v>14</v>
      </c>
      <c r="B7023" s="6">
        <v>13</v>
      </c>
      <c r="C7023" s="9">
        <v>0.376</v>
      </c>
      <c r="D7023" s="8">
        <v>349.63</v>
      </c>
    </row>
    <row r="7024" spans="1:4" x14ac:dyDescent="0.2">
      <c r="A7024" s="4" t="s">
        <v>14</v>
      </c>
      <c r="B7024" s="6">
        <v>14</v>
      </c>
      <c r="C7024" s="9">
        <v>0.24</v>
      </c>
      <c r="D7024" s="8">
        <v>513.53</v>
      </c>
    </row>
    <row r="7025" spans="1:4" x14ac:dyDescent="0.2">
      <c r="A7025" s="4" t="s">
        <v>14</v>
      </c>
      <c r="B7025" s="6">
        <v>15</v>
      </c>
      <c r="C7025" s="9">
        <v>0.40100000000000002</v>
      </c>
      <c r="D7025" s="8">
        <v>534.13</v>
      </c>
    </row>
    <row r="7026" spans="1:4" x14ac:dyDescent="0.2">
      <c r="A7026" s="4" t="s">
        <v>14</v>
      </c>
      <c r="B7026" s="6">
        <v>16</v>
      </c>
      <c r="C7026" s="9">
        <v>0.17399999999999999</v>
      </c>
      <c r="D7026" s="8">
        <v>322.89</v>
      </c>
    </row>
    <row r="7027" spans="1:4" x14ac:dyDescent="0.2">
      <c r="A7027" s="4" t="s">
        <v>14</v>
      </c>
      <c r="B7027" s="6">
        <v>17</v>
      </c>
      <c r="C7027" s="9">
        <v>0.124</v>
      </c>
      <c r="D7027" s="8">
        <v>16.27</v>
      </c>
    </row>
    <row r="7028" spans="1:4" x14ac:dyDescent="0.2">
      <c r="A7028" s="4" t="s">
        <v>14</v>
      </c>
      <c r="B7028" s="6">
        <v>18</v>
      </c>
      <c r="C7028" s="9">
        <v>0.19800000000000001</v>
      </c>
      <c r="D7028" s="8">
        <v>0</v>
      </c>
    </row>
    <row r="7029" spans="1:4" x14ac:dyDescent="0.2">
      <c r="A7029" s="4" t="s">
        <v>14</v>
      </c>
      <c r="B7029" s="6">
        <v>19</v>
      </c>
      <c r="C7029" s="9">
        <v>0.25</v>
      </c>
      <c r="D7029" s="8">
        <v>0</v>
      </c>
    </row>
    <row r="7030" spans="1:4" x14ac:dyDescent="0.2">
      <c r="A7030" s="4" t="s">
        <v>14</v>
      </c>
      <c r="B7030" s="6">
        <v>20</v>
      </c>
      <c r="C7030" s="9">
        <v>0.27600000000000002</v>
      </c>
      <c r="D7030" s="8">
        <v>0</v>
      </c>
    </row>
    <row r="7031" spans="1:4" x14ac:dyDescent="0.2">
      <c r="A7031" s="4" t="s">
        <v>14</v>
      </c>
      <c r="B7031" s="6">
        <v>21</v>
      </c>
      <c r="C7031" s="9">
        <v>0.27900000000000003</v>
      </c>
      <c r="D7031" s="8">
        <v>0</v>
      </c>
    </row>
    <row r="7032" spans="1:4" x14ac:dyDescent="0.2">
      <c r="A7032" s="4" t="s">
        <v>14</v>
      </c>
      <c r="B7032" s="6">
        <v>22</v>
      </c>
      <c r="C7032" s="9">
        <v>0.252</v>
      </c>
      <c r="D7032" s="8">
        <v>0</v>
      </c>
    </row>
    <row r="7033" spans="1:4" x14ac:dyDescent="0.2">
      <c r="A7033" s="4" t="s">
        <v>14</v>
      </c>
      <c r="B7033" s="6">
        <v>23</v>
      </c>
      <c r="C7033" s="9">
        <v>0.23200000000000001</v>
      </c>
      <c r="D7033" s="8">
        <v>0</v>
      </c>
    </row>
    <row r="7034" spans="1:4" x14ac:dyDescent="0.2">
      <c r="A7034" s="4" t="s">
        <v>14</v>
      </c>
      <c r="B7034" s="6">
        <v>0</v>
      </c>
      <c r="C7034" s="9">
        <v>0.40100000000000002</v>
      </c>
      <c r="D7034" s="8">
        <v>0</v>
      </c>
    </row>
    <row r="7035" spans="1:4" x14ac:dyDescent="0.2">
      <c r="A7035" s="4" t="s">
        <v>14</v>
      </c>
      <c r="B7035" s="6">
        <v>1</v>
      </c>
      <c r="C7035" s="9">
        <v>0.73</v>
      </c>
      <c r="D7035" s="8">
        <v>0</v>
      </c>
    </row>
    <row r="7036" spans="1:4" x14ac:dyDescent="0.2">
      <c r="A7036" s="4" t="s">
        <v>14</v>
      </c>
      <c r="B7036" s="6">
        <v>2</v>
      </c>
      <c r="C7036" s="9">
        <v>0.47</v>
      </c>
      <c r="D7036" s="8">
        <v>0</v>
      </c>
    </row>
    <row r="7037" spans="1:4" x14ac:dyDescent="0.2">
      <c r="A7037" s="4" t="s">
        <v>14</v>
      </c>
      <c r="B7037" s="6">
        <v>3</v>
      </c>
      <c r="C7037" s="9">
        <v>0.47199999999999998</v>
      </c>
      <c r="D7037" s="8">
        <v>0</v>
      </c>
    </row>
    <row r="7038" spans="1:4" x14ac:dyDescent="0.2">
      <c r="A7038" s="4" t="s">
        <v>14</v>
      </c>
      <c r="B7038" s="6">
        <v>4</v>
      </c>
      <c r="C7038" s="9">
        <v>0.215</v>
      </c>
      <c r="D7038" s="8">
        <v>0</v>
      </c>
    </row>
    <row r="7039" spans="1:4" x14ac:dyDescent="0.2">
      <c r="A7039" s="4" t="s">
        <v>14</v>
      </c>
      <c r="B7039" s="6">
        <v>5</v>
      </c>
      <c r="C7039" s="9">
        <v>0.28999999999999998</v>
      </c>
      <c r="D7039" s="8">
        <v>0</v>
      </c>
    </row>
    <row r="7040" spans="1:4" x14ac:dyDescent="0.2">
      <c r="A7040" s="4" t="s">
        <v>14</v>
      </c>
      <c r="B7040" s="6">
        <v>6</v>
      </c>
      <c r="C7040" s="9">
        <v>0.44700000000000001</v>
      </c>
      <c r="D7040" s="8">
        <v>0</v>
      </c>
    </row>
    <row r="7041" spans="1:4" x14ac:dyDescent="0.2">
      <c r="A7041" s="4" t="s">
        <v>14</v>
      </c>
      <c r="B7041" s="6">
        <v>7</v>
      </c>
      <c r="C7041" s="9">
        <v>0.23</v>
      </c>
      <c r="D7041" s="8">
        <v>92.28</v>
      </c>
    </row>
    <row r="7042" spans="1:4" x14ac:dyDescent="0.2">
      <c r="A7042" s="4" t="s">
        <v>14</v>
      </c>
      <c r="B7042" s="6">
        <v>8</v>
      </c>
      <c r="C7042" s="9">
        <v>0.245</v>
      </c>
      <c r="D7042" s="8">
        <v>385.29</v>
      </c>
    </row>
    <row r="7043" spans="1:4" x14ac:dyDescent="0.2">
      <c r="A7043" s="4" t="s">
        <v>14</v>
      </c>
      <c r="B7043" s="6">
        <v>9</v>
      </c>
      <c r="C7043" s="9">
        <v>1.411</v>
      </c>
      <c r="D7043" s="8">
        <v>591.34</v>
      </c>
    </row>
    <row r="7044" spans="1:4" x14ac:dyDescent="0.2">
      <c r="A7044" s="4" t="s">
        <v>14</v>
      </c>
      <c r="B7044" s="6">
        <v>10</v>
      </c>
      <c r="C7044" s="9">
        <v>0.35899999999999999</v>
      </c>
      <c r="D7044" s="8">
        <v>559.88</v>
      </c>
    </row>
    <row r="7045" spans="1:4" x14ac:dyDescent="0.2">
      <c r="A7045" s="4" t="s">
        <v>14</v>
      </c>
      <c r="B7045" s="6">
        <v>11</v>
      </c>
      <c r="C7045" s="9">
        <v>0.53300000000000003</v>
      </c>
      <c r="D7045" s="8">
        <v>880.66</v>
      </c>
    </row>
    <row r="7046" spans="1:4" x14ac:dyDescent="0.2">
      <c r="A7046" s="4" t="s">
        <v>14</v>
      </c>
      <c r="B7046" s="6">
        <v>12</v>
      </c>
      <c r="C7046" s="9">
        <v>4.0250000000000004</v>
      </c>
      <c r="D7046" s="8">
        <v>919.45</v>
      </c>
    </row>
    <row r="7047" spans="1:4" x14ac:dyDescent="0.2">
      <c r="A7047" s="4" t="s">
        <v>14</v>
      </c>
      <c r="B7047" s="6">
        <v>13</v>
      </c>
      <c r="C7047" s="9">
        <v>3.8239999999999998</v>
      </c>
      <c r="D7047" s="8">
        <v>738.99</v>
      </c>
    </row>
    <row r="7048" spans="1:4" x14ac:dyDescent="0.2">
      <c r="A7048" s="4" t="s">
        <v>14</v>
      </c>
      <c r="B7048" s="6">
        <v>14</v>
      </c>
      <c r="C7048" s="9">
        <v>0.32100000000000001</v>
      </c>
      <c r="D7048" s="8">
        <v>492.44</v>
      </c>
    </row>
    <row r="7049" spans="1:4" x14ac:dyDescent="0.2">
      <c r="A7049" s="4" t="s">
        <v>14</v>
      </c>
      <c r="B7049" s="6">
        <v>15</v>
      </c>
      <c r="C7049" s="9">
        <v>0.20799999999999999</v>
      </c>
      <c r="D7049" s="8">
        <v>253.09</v>
      </c>
    </row>
    <row r="7050" spans="1:4" x14ac:dyDescent="0.2">
      <c r="A7050" s="4" t="s">
        <v>14</v>
      </c>
      <c r="B7050" s="6">
        <v>16</v>
      </c>
      <c r="C7050" s="9">
        <v>0.154</v>
      </c>
      <c r="D7050" s="8">
        <v>108.24</v>
      </c>
    </row>
    <row r="7051" spans="1:4" x14ac:dyDescent="0.2">
      <c r="A7051" s="4" t="s">
        <v>14</v>
      </c>
      <c r="B7051" s="6">
        <v>17</v>
      </c>
      <c r="C7051" s="9">
        <v>0.184</v>
      </c>
      <c r="D7051" s="8">
        <v>13.56</v>
      </c>
    </row>
    <row r="7052" spans="1:4" x14ac:dyDescent="0.2">
      <c r="A7052" s="4" t="s">
        <v>14</v>
      </c>
      <c r="B7052" s="6">
        <v>18</v>
      </c>
      <c r="C7052" s="9">
        <v>0.16800000000000001</v>
      </c>
      <c r="D7052" s="8">
        <v>0</v>
      </c>
    </row>
    <row r="7053" spans="1:4" x14ac:dyDescent="0.2">
      <c r="A7053" s="4" t="s">
        <v>14</v>
      </c>
      <c r="B7053" s="6">
        <v>19</v>
      </c>
      <c r="C7053" s="9">
        <v>0.30399999999999999</v>
      </c>
      <c r="D7053" s="8">
        <v>0</v>
      </c>
    </row>
    <row r="7054" spans="1:4" x14ac:dyDescent="0.2">
      <c r="A7054" s="4" t="s">
        <v>14</v>
      </c>
      <c r="B7054" s="6">
        <v>20</v>
      </c>
      <c r="C7054" s="9">
        <v>0.41499999999999998</v>
      </c>
      <c r="D7054" s="8">
        <v>0</v>
      </c>
    </row>
    <row r="7055" spans="1:4" x14ac:dyDescent="0.2">
      <c r="A7055" s="4" t="s">
        <v>14</v>
      </c>
      <c r="B7055" s="6">
        <v>21</v>
      </c>
      <c r="C7055" s="9">
        <v>1.385</v>
      </c>
      <c r="D7055" s="8">
        <v>0</v>
      </c>
    </row>
    <row r="7056" spans="1:4" x14ac:dyDescent="0.2">
      <c r="A7056" s="4" t="s">
        <v>14</v>
      </c>
      <c r="B7056" s="6">
        <v>22</v>
      </c>
      <c r="C7056" s="9">
        <v>1.2929999999999999</v>
      </c>
      <c r="D7056" s="8">
        <v>0</v>
      </c>
    </row>
    <row r="7057" spans="1:4" x14ac:dyDescent="0.2">
      <c r="A7057" s="4" t="s">
        <v>14</v>
      </c>
      <c r="B7057" s="6">
        <v>23</v>
      </c>
      <c r="C7057" s="9">
        <v>0.96199999999999997</v>
      </c>
      <c r="D7057" s="8">
        <v>0</v>
      </c>
    </row>
    <row r="7058" spans="1:4" x14ac:dyDescent="0.2">
      <c r="A7058" s="4" t="s">
        <v>14</v>
      </c>
      <c r="B7058" s="6">
        <v>0</v>
      </c>
      <c r="C7058" s="9">
        <v>0.35399999999999998</v>
      </c>
      <c r="D7058" s="8">
        <v>0</v>
      </c>
    </row>
    <row r="7059" spans="1:4" x14ac:dyDescent="0.2">
      <c r="A7059" s="4" t="s">
        <v>14</v>
      </c>
      <c r="B7059" s="6">
        <v>1</v>
      </c>
      <c r="C7059" s="9">
        <v>1.1319999999999999</v>
      </c>
      <c r="D7059" s="8">
        <v>0</v>
      </c>
    </row>
    <row r="7060" spans="1:4" x14ac:dyDescent="0.2">
      <c r="A7060" s="4" t="s">
        <v>14</v>
      </c>
      <c r="B7060" s="6">
        <v>2</v>
      </c>
      <c r="C7060" s="9">
        <v>0.50700000000000001</v>
      </c>
      <c r="D7060" s="8">
        <v>0</v>
      </c>
    </row>
    <row r="7061" spans="1:4" x14ac:dyDescent="0.2">
      <c r="A7061" s="4" t="s">
        <v>14</v>
      </c>
      <c r="B7061" s="6">
        <v>3</v>
      </c>
      <c r="C7061" s="9">
        <v>0.23899999999999999</v>
      </c>
      <c r="D7061" s="8">
        <v>0</v>
      </c>
    </row>
    <row r="7062" spans="1:4" x14ac:dyDescent="0.2">
      <c r="A7062" s="4" t="s">
        <v>14</v>
      </c>
      <c r="B7062" s="6">
        <v>4</v>
      </c>
      <c r="C7062" s="9">
        <v>0.44800000000000001</v>
      </c>
      <c r="D7062" s="8">
        <v>0</v>
      </c>
    </row>
    <row r="7063" spans="1:4" x14ac:dyDescent="0.2">
      <c r="A7063" s="4" t="s">
        <v>14</v>
      </c>
      <c r="B7063" s="6">
        <v>5</v>
      </c>
      <c r="C7063" s="9">
        <v>0.25800000000000001</v>
      </c>
      <c r="D7063" s="8">
        <v>0</v>
      </c>
    </row>
    <row r="7064" spans="1:4" x14ac:dyDescent="0.2">
      <c r="A7064" s="4" t="s">
        <v>14</v>
      </c>
      <c r="B7064" s="6">
        <v>6</v>
      </c>
      <c r="C7064" s="9">
        <v>0.42199999999999999</v>
      </c>
      <c r="D7064" s="8">
        <v>0</v>
      </c>
    </row>
    <row r="7065" spans="1:4" x14ac:dyDescent="0.2">
      <c r="A7065" s="4" t="s">
        <v>14</v>
      </c>
      <c r="B7065" s="6">
        <v>7</v>
      </c>
      <c r="C7065" s="9">
        <v>0.28199999999999997</v>
      </c>
      <c r="D7065" s="8">
        <v>29.87</v>
      </c>
    </row>
    <row r="7066" spans="1:4" x14ac:dyDescent="0.2">
      <c r="A7066" s="4" t="s">
        <v>14</v>
      </c>
      <c r="B7066" s="6">
        <v>8</v>
      </c>
      <c r="C7066" s="9">
        <v>0.34200000000000003</v>
      </c>
      <c r="D7066" s="8">
        <v>182.54</v>
      </c>
    </row>
    <row r="7067" spans="1:4" x14ac:dyDescent="0.2">
      <c r="A7067" s="4" t="s">
        <v>14</v>
      </c>
      <c r="B7067" s="6">
        <v>9</v>
      </c>
      <c r="C7067" s="9">
        <v>0.253</v>
      </c>
      <c r="D7067" s="8">
        <v>124.78</v>
      </c>
    </row>
    <row r="7068" spans="1:4" x14ac:dyDescent="0.2">
      <c r="A7068" s="4" t="s">
        <v>14</v>
      </c>
      <c r="B7068" s="6">
        <v>10</v>
      </c>
      <c r="C7068" s="9">
        <v>0.27400000000000002</v>
      </c>
      <c r="D7068" s="8">
        <v>257.14999999999998</v>
      </c>
    </row>
    <row r="7069" spans="1:4" x14ac:dyDescent="0.2">
      <c r="A7069" s="4" t="s">
        <v>14</v>
      </c>
      <c r="B7069" s="6">
        <v>11</v>
      </c>
      <c r="C7069" s="9">
        <v>0.30499999999999999</v>
      </c>
      <c r="D7069" s="8">
        <v>283.45999999999998</v>
      </c>
    </row>
    <row r="7070" spans="1:4" x14ac:dyDescent="0.2">
      <c r="A7070" s="4" t="s">
        <v>14</v>
      </c>
      <c r="B7070" s="6">
        <v>12</v>
      </c>
      <c r="C7070" s="9">
        <v>0.218</v>
      </c>
      <c r="D7070" s="8">
        <v>130.44999999999999</v>
      </c>
    </row>
    <row r="7071" spans="1:4" x14ac:dyDescent="0.2">
      <c r="A7071" s="4" t="s">
        <v>14</v>
      </c>
      <c r="B7071" s="6">
        <v>13</v>
      </c>
      <c r="C7071" s="9">
        <v>0.255</v>
      </c>
      <c r="D7071" s="8">
        <v>128.56</v>
      </c>
    </row>
    <row r="7072" spans="1:4" x14ac:dyDescent="0.2">
      <c r="A7072" s="4" t="s">
        <v>14</v>
      </c>
      <c r="B7072" s="6">
        <v>14</v>
      </c>
      <c r="C7072" s="9">
        <v>0.22500000000000001</v>
      </c>
      <c r="D7072" s="8">
        <v>202.96</v>
      </c>
    </row>
    <row r="7073" spans="1:4" x14ac:dyDescent="0.2">
      <c r="A7073" s="4" t="s">
        <v>14</v>
      </c>
      <c r="B7073" s="6">
        <v>15</v>
      </c>
      <c r="C7073" s="9">
        <v>0.156</v>
      </c>
      <c r="D7073" s="8">
        <v>320.47000000000003</v>
      </c>
    </row>
    <row r="7074" spans="1:4" x14ac:dyDescent="0.2">
      <c r="A7074" s="4" t="s">
        <v>14</v>
      </c>
      <c r="B7074" s="6">
        <v>16</v>
      </c>
      <c r="C7074" s="9">
        <v>0.13100000000000001</v>
      </c>
      <c r="D7074" s="8">
        <v>220.42</v>
      </c>
    </row>
    <row r="7075" spans="1:4" x14ac:dyDescent="0.2">
      <c r="A7075" s="4" t="s">
        <v>14</v>
      </c>
      <c r="B7075" s="6">
        <v>17</v>
      </c>
      <c r="C7075" s="9">
        <v>0.183</v>
      </c>
      <c r="D7075" s="8">
        <v>11.75</v>
      </c>
    </row>
    <row r="7076" spans="1:4" x14ac:dyDescent="0.2">
      <c r="A7076" s="4" t="s">
        <v>14</v>
      </c>
      <c r="B7076" s="6">
        <v>18</v>
      </c>
      <c r="C7076" s="9">
        <v>0.11700000000000001</v>
      </c>
      <c r="D7076" s="8">
        <v>0</v>
      </c>
    </row>
    <row r="7077" spans="1:4" x14ac:dyDescent="0.2">
      <c r="A7077" s="4" t="s">
        <v>14</v>
      </c>
      <c r="B7077" s="6">
        <v>19</v>
      </c>
      <c r="C7077" s="9">
        <v>0.16600000000000001</v>
      </c>
      <c r="D7077" s="8">
        <v>0</v>
      </c>
    </row>
    <row r="7078" spans="1:4" x14ac:dyDescent="0.2">
      <c r="A7078" s="4" t="s">
        <v>14</v>
      </c>
      <c r="B7078" s="6">
        <v>20</v>
      </c>
      <c r="C7078" s="9">
        <v>0.17</v>
      </c>
      <c r="D7078" s="8">
        <v>0</v>
      </c>
    </row>
    <row r="7079" spans="1:4" x14ac:dyDescent="0.2">
      <c r="A7079" s="4" t="s">
        <v>14</v>
      </c>
      <c r="B7079" s="6">
        <v>21</v>
      </c>
      <c r="C7079" s="9">
        <v>0.22</v>
      </c>
      <c r="D7079" s="8">
        <v>0</v>
      </c>
    </row>
    <row r="7080" spans="1:4" x14ac:dyDescent="0.2">
      <c r="A7080" s="4" t="s">
        <v>14</v>
      </c>
      <c r="B7080" s="6">
        <v>22</v>
      </c>
      <c r="C7080" s="9">
        <v>0.28699999999999998</v>
      </c>
      <c r="D7080" s="8">
        <v>0</v>
      </c>
    </row>
    <row r="7081" spans="1:4" x14ac:dyDescent="0.2">
      <c r="A7081" s="4" t="s">
        <v>14</v>
      </c>
      <c r="B7081" s="6">
        <v>23</v>
      </c>
      <c r="C7081" s="9">
        <v>0.22600000000000001</v>
      </c>
      <c r="D7081" s="8">
        <v>0</v>
      </c>
    </row>
    <row r="7082" spans="1:4" x14ac:dyDescent="0.2">
      <c r="A7082" s="4" t="s">
        <v>14</v>
      </c>
      <c r="B7082" s="6">
        <v>0</v>
      </c>
      <c r="C7082" s="9">
        <v>0.37</v>
      </c>
      <c r="D7082" s="8">
        <v>0</v>
      </c>
    </row>
    <row r="7083" spans="1:4" x14ac:dyDescent="0.2">
      <c r="A7083" s="4" t="s">
        <v>14</v>
      </c>
      <c r="B7083" s="6">
        <v>1</v>
      </c>
      <c r="C7083" s="9">
        <v>0.68100000000000005</v>
      </c>
      <c r="D7083" s="8">
        <v>0</v>
      </c>
    </row>
    <row r="7084" spans="1:4" x14ac:dyDescent="0.2">
      <c r="A7084" s="4" t="s">
        <v>14</v>
      </c>
      <c r="B7084" s="6">
        <v>2</v>
      </c>
      <c r="C7084" s="9">
        <v>0.441</v>
      </c>
      <c r="D7084" s="8">
        <v>0</v>
      </c>
    </row>
    <row r="7085" spans="1:4" x14ac:dyDescent="0.2">
      <c r="A7085" s="4" t="s">
        <v>14</v>
      </c>
      <c r="B7085" s="6">
        <v>3</v>
      </c>
      <c r="C7085" s="9">
        <v>0.40600000000000003</v>
      </c>
      <c r="D7085" s="8">
        <v>0</v>
      </c>
    </row>
    <row r="7086" spans="1:4" x14ac:dyDescent="0.2">
      <c r="A7086" s="4" t="s">
        <v>14</v>
      </c>
      <c r="B7086" s="6">
        <v>4</v>
      </c>
      <c r="C7086" s="9">
        <v>0.28199999999999997</v>
      </c>
      <c r="D7086" s="8">
        <v>0</v>
      </c>
    </row>
    <row r="7087" spans="1:4" x14ac:dyDescent="0.2">
      <c r="A7087" s="4" t="s">
        <v>14</v>
      </c>
      <c r="B7087" s="6">
        <v>5</v>
      </c>
      <c r="C7087" s="9">
        <v>0.26900000000000002</v>
      </c>
      <c r="D7087" s="8">
        <v>0</v>
      </c>
    </row>
    <row r="7088" spans="1:4" x14ac:dyDescent="0.2">
      <c r="A7088" s="4" t="s">
        <v>14</v>
      </c>
      <c r="B7088" s="6">
        <v>6</v>
      </c>
      <c r="C7088" s="9">
        <v>0.437</v>
      </c>
      <c r="D7088" s="8">
        <v>0</v>
      </c>
    </row>
    <row r="7089" spans="1:4" x14ac:dyDescent="0.2">
      <c r="A7089" s="4" t="s">
        <v>14</v>
      </c>
      <c r="B7089" s="6">
        <v>7</v>
      </c>
      <c r="C7089" s="9">
        <v>0.23100000000000001</v>
      </c>
      <c r="D7089" s="8">
        <v>66.290000000000006</v>
      </c>
    </row>
    <row r="7090" spans="1:4" x14ac:dyDescent="0.2">
      <c r="A7090" s="4" t="s">
        <v>14</v>
      </c>
      <c r="B7090" s="6">
        <v>8</v>
      </c>
      <c r="C7090" s="9">
        <v>0.34699999999999998</v>
      </c>
      <c r="D7090" s="8">
        <v>65.22</v>
      </c>
    </row>
    <row r="7091" spans="1:4" x14ac:dyDescent="0.2">
      <c r="A7091" s="4" t="s">
        <v>14</v>
      </c>
      <c r="B7091" s="6">
        <v>9</v>
      </c>
      <c r="C7091" s="9">
        <v>0.38400000000000001</v>
      </c>
      <c r="D7091" s="8">
        <v>40.65</v>
      </c>
    </row>
    <row r="7092" spans="1:4" x14ac:dyDescent="0.2">
      <c r="A7092" s="4" t="s">
        <v>14</v>
      </c>
      <c r="B7092" s="6">
        <v>10</v>
      </c>
      <c r="C7092" s="9">
        <v>0.186</v>
      </c>
      <c r="D7092" s="8">
        <v>107.76</v>
      </c>
    </row>
    <row r="7093" spans="1:4" x14ac:dyDescent="0.2">
      <c r="A7093" s="4" t="s">
        <v>14</v>
      </c>
      <c r="B7093" s="6">
        <v>11</v>
      </c>
      <c r="C7093" s="9">
        <v>0.30499999999999999</v>
      </c>
      <c r="D7093" s="8">
        <v>174.88</v>
      </c>
    </row>
    <row r="7094" spans="1:4" x14ac:dyDescent="0.2">
      <c r="A7094" s="4" t="s">
        <v>14</v>
      </c>
      <c r="B7094" s="6">
        <v>12</v>
      </c>
      <c r="C7094" s="9">
        <v>0.17</v>
      </c>
      <c r="D7094" s="8">
        <v>767.47</v>
      </c>
    </row>
    <row r="7095" spans="1:4" x14ac:dyDescent="0.2">
      <c r="A7095" s="4" t="s">
        <v>14</v>
      </c>
      <c r="B7095" s="6">
        <v>13</v>
      </c>
      <c r="C7095" s="9">
        <v>0.16200000000000001</v>
      </c>
      <c r="D7095" s="8">
        <v>145.57</v>
      </c>
    </row>
    <row r="7096" spans="1:4" x14ac:dyDescent="0.2">
      <c r="A7096" s="4" t="s">
        <v>14</v>
      </c>
      <c r="B7096" s="6">
        <v>14</v>
      </c>
      <c r="C7096" s="9">
        <v>0.14599999999999999</v>
      </c>
      <c r="D7096" s="8">
        <v>79.400000000000006</v>
      </c>
    </row>
    <row r="7097" spans="1:4" x14ac:dyDescent="0.2">
      <c r="A7097" s="4" t="s">
        <v>14</v>
      </c>
      <c r="B7097" s="6">
        <v>15</v>
      </c>
      <c r="C7097" s="9">
        <v>0.19600000000000001</v>
      </c>
      <c r="D7097" s="8">
        <v>53.88</v>
      </c>
    </row>
    <row r="7098" spans="1:4" x14ac:dyDescent="0.2">
      <c r="A7098" s="4" t="s">
        <v>14</v>
      </c>
      <c r="B7098" s="6">
        <v>16</v>
      </c>
      <c r="C7098" s="9">
        <v>0.11799999999999999</v>
      </c>
      <c r="D7098" s="8">
        <v>109.12</v>
      </c>
    </row>
    <row r="7099" spans="1:4" x14ac:dyDescent="0.2">
      <c r="A7099" s="4" t="s">
        <v>14</v>
      </c>
      <c r="B7099" s="6">
        <v>17</v>
      </c>
      <c r="C7099" s="9">
        <v>0.192</v>
      </c>
      <c r="D7099" s="8">
        <v>2.71</v>
      </c>
    </row>
    <row r="7100" spans="1:4" x14ac:dyDescent="0.2">
      <c r="A7100" s="4" t="s">
        <v>14</v>
      </c>
      <c r="B7100" s="6">
        <v>18</v>
      </c>
      <c r="C7100" s="9">
        <v>0.14399999999999999</v>
      </c>
      <c r="D7100" s="8">
        <v>0</v>
      </c>
    </row>
    <row r="7101" spans="1:4" x14ac:dyDescent="0.2">
      <c r="A7101" s="4" t="s">
        <v>14</v>
      </c>
      <c r="B7101" s="6">
        <v>19</v>
      </c>
      <c r="C7101" s="9">
        <v>0.17100000000000001</v>
      </c>
      <c r="D7101" s="8">
        <v>0</v>
      </c>
    </row>
    <row r="7102" spans="1:4" x14ac:dyDescent="0.2">
      <c r="A7102" s="4" t="s">
        <v>14</v>
      </c>
      <c r="B7102" s="6">
        <v>20</v>
      </c>
      <c r="C7102" s="9">
        <v>0.33400000000000002</v>
      </c>
      <c r="D7102" s="8">
        <v>0</v>
      </c>
    </row>
    <row r="7103" spans="1:4" x14ac:dyDescent="0.2">
      <c r="A7103" s="4" t="s">
        <v>14</v>
      </c>
      <c r="B7103" s="6">
        <v>21</v>
      </c>
      <c r="C7103" s="9">
        <v>0.55500000000000005</v>
      </c>
      <c r="D7103" s="8">
        <v>0</v>
      </c>
    </row>
    <row r="7104" spans="1:4" x14ac:dyDescent="0.2">
      <c r="A7104" s="4" t="s">
        <v>14</v>
      </c>
      <c r="B7104" s="6">
        <v>22</v>
      </c>
      <c r="C7104" s="9">
        <v>0.47799999999999998</v>
      </c>
      <c r="D7104" s="8">
        <v>0</v>
      </c>
    </row>
    <row r="7105" spans="1:4" x14ac:dyDescent="0.2">
      <c r="A7105" s="4" t="s">
        <v>14</v>
      </c>
      <c r="B7105" s="6">
        <v>23</v>
      </c>
      <c r="C7105" s="9">
        <v>0.379</v>
      </c>
      <c r="D7105" s="8">
        <v>0</v>
      </c>
    </row>
    <row r="7106" spans="1:4" x14ac:dyDescent="0.2">
      <c r="A7106" s="4" t="s">
        <v>14</v>
      </c>
      <c r="B7106" s="6">
        <v>0</v>
      </c>
      <c r="C7106" s="9">
        <v>0.55700000000000005</v>
      </c>
      <c r="D7106" s="8">
        <v>0</v>
      </c>
    </row>
    <row r="7107" spans="1:4" x14ac:dyDescent="0.2">
      <c r="A7107" s="4" t="s">
        <v>14</v>
      </c>
      <c r="B7107" s="6">
        <v>1</v>
      </c>
      <c r="C7107" s="9">
        <v>1.075</v>
      </c>
      <c r="D7107" s="8">
        <v>0</v>
      </c>
    </row>
    <row r="7108" spans="1:4" x14ac:dyDescent="0.2">
      <c r="A7108" s="4" t="s">
        <v>14</v>
      </c>
      <c r="B7108" s="6">
        <v>2</v>
      </c>
      <c r="C7108" s="9">
        <v>0.64900000000000002</v>
      </c>
      <c r="D7108" s="8">
        <v>0</v>
      </c>
    </row>
    <row r="7109" spans="1:4" x14ac:dyDescent="0.2">
      <c r="A7109" s="4" t="s">
        <v>14</v>
      </c>
      <c r="B7109" s="6">
        <v>3</v>
      </c>
      <c r="C7109" s="9">
        <v>0.47299999999999998</v>
      </c>
      <c r="D7109" s="8">
        <v>0</v>
      </c>
    </row>
    <row r="7110" spans="1:4" x14ac:dyDescent="0.2">
      <c r="A7110" s="4" t="s">
        <v>14</v>
      </c>
      <c r="B7110" s="6">
        <v>4</v>
      </c>
      <c r="C7110" s="9">
        <v>0.53300000000000003</v>
      </c>
      <c r="D7110" s="8">
        <v>0</v>
      </c>
    </row>
    <row r="7111" spans="1:4" x14ac:dyDescent="0.2">
      <c r="A7111" s="4" t="s">
        <v>14</v>
      </c>
      <c r="B7111" s="6">
        <v>5</v>
      </c>
      <c r="C7111" s="9">
        <v>0.44</v>
      </c>
      <c r="D7111" s="8">
        <v>0</v>
      </c>
    </row>
    <row r="7112" spans="1:4" x14ac:dyDescent="0.2">
      <c r="A7112" s="4" t="s">
        <v>14</v>
      </c>
      <c r="B7112" s="6">
        <v>6</v>
      </c>
      <c r="C7112" s="9">
        <v>0.57499999999999996</v>
      </c>
      <c r="D7112" s="8">
        <v>0</v>
      </c>
    </row>
    <row r="7113" spans="1:4" x14ac:dyDescent="0.2">
      <c r="A7113" s="4" t="s">
        <v>14</v>
      </c>
      <c r="B7113" s="6">
        <v>7</v>
      </c>
      <c r="C7113" s="9">
        <v>0.44700000000000001</v>
      </c>
      <c r="D7113" s="8">
        <v>26.22</v>
      </c>
    </row>
    <row r="7114" spans="1:4" x14ac:dyDescent="0.2">
      <c r="A7114" s="4" t="s">
        <v>14</v>
      </c>
      <c r="B7114" s="6">
        <v>8</v>
      </c>
      <c r="C7114" s="9">
        <v>0.53100000000000003</v>
      </c>
      <c r="D7114" s="8">
        <v>55.77</v>
      </c>
    </row>
    <row r="7115" spans="1:4" x14ac:dyDescent="0.2">
      <c r="A7115" s="4" t="s">
        <v>14</v>
      </c>
      <c r="B7115" s="6">
        <v>9</v>
      </c>
      <c r="C7115" s="9">
        <v>0.64100000000000001</v>
      </c>
      <c r="D7115" s="8">
        <v>204.89</v>
      </c>
    </row>
    <row r="7116" spans="1:4" x14ac:dyDescent="0.2">
      <c r="A7116" s="4" t="s">
        <v>14</v>
      </c>
      <c r="B7116" s="6">
        <v>10</v>
      </c>
      <c r="C7116" s="9">
        <v>0.312</v>
      </c>
      <c r="D7116" s="8">
        <v>125.72</v>
      </c>
    </row>
    <row r="7117" spans="1:4" x14ac:dyDescent="0.2">
      <c r="A7117" s="4" t="s">
        <v>14</v>
      </c>
      <c r="B7117" s="6">
        <v>11</v>
      </c>
      <c r="C7117" s="9">
        <v>0.182</v>
      </c>
      <c r="D7117" s="8">
        <v>96.42</v>
      </c>
    </row>
    <row r="7118" spans="1:4" x14ac:dyDescent="0.2">
      <c r="A7118" s="4" t="s">
        <v>14</v>
      </c>
      <c r="B7118" s="6">
        <v>12</v>
      </c>
      <c r="C7118" s="9">
        <v>0.15</v>
      </c>
      <c r="D7118" s="8">
        <v>691.24</v>
      </c>
    </row>
    <row r="7119" spans="1:4" x14ac:dyDescent="0.2">
      <c r="A7119" s="4" t="s">
        <v>14</v>
      </c>
      <c r="B7119" s="6">
        <v>13</v>
      </c>
      <c r="C7119" s="9">
        <v>0.161</v>
      </c>
      <c r="D7119" s="8">
        <v>886.16</v>
      </c>
    </row>
    <row r="7120" spans="1:4" x14ac:dyDescent="0.2">
      <c r="A7120" s="4" t="s">
        <v>14</v>
      </c>
      <c r="B7120" s="6">
        <v>14</v>
      </c>
      <c r="C7120" s="9">
        <v>0.19800000000000001</v>
      </c>
      <c r="D7120" s="8">
        <v>709.23</v>
      </c>
    </row>
    <row r="7121" spans="1:4" x14ac:dyDescent="0.2">
      <c r="A7121" s="4" t="s">
        <v>14</v>
      </c>
      <c r="B7121" s="6">
        <v>15</v>
      </c>
      <c r="C7121" s="9">
        <v>0.26</v>
      </c>
      <c r="D7121" s="8">
        <v>294.42</v>
      </c>
    </row>
    <row r="7122" spans="1:4" x14ac:dyDescent="0.2">
      <c r="A7122" s="4" t="s">
        <v>14</v>
      </c>
      <c r="B7122" s="6">
        <v>16</v>
      </c>
      <c r="C7122" s="9">
        <v>0.19800000000000001</v>
      </c>
      <c r="D7122" s="8">
        <v>200.34</v>
      </c>
    </row>
    <row r="7123" spans="1:4" x14ac:dyDescent="0.2">
      <c r="A7123" s="4" t="s">
        <v>14</v>
      </c>
      <c r="B7123" s="6">
        <v>17</v>
      </c>
      <c r="C7123" s="9">
        <v>0.13500000000000001</v>
      </c>
      <c r="D7123" s="8">
        <v>9.94</v>
      </c>
    </row>
    <row r="7124" spans="1:4" x14ac:dyDescent="0.2">
      <c r="A7124" s="4" t="s">
        <v>14</v>
      </c>
      <c r="B7124" s="6">
        <v>18</v>
      </c>
      <c r="C7124" s="9">
        <v>0.20799999999999999</v>
      </c>
      <c r="D7124" s="8">
        <v>0</v>
      </c>
    </row>
    <row r="7125" spans="1:4" x14ac:dyDescent="0.2">
      <c r="A7125" s="4" t="s">
        <v>14</v>
      </c>
      <c r="B7125" s="6">
        <v>19</v>
      </c>
      <c r="C7125" s="9">
        <v>0.14199999999999999</v>
      </c>
      <c r="D7125" s="8">
        <v>0</v>
      </c>
    </row>
    <row r="7126" spans="1:4" x14ac:dyDescent="0.2">
      <c r="A7126" s="4" t="s">
        <v>14</v>
      </c>
      <c r="B7126" s="6">
        <v>20</v>
      </c>
      <c r="C7126" s="9">
        <v>0.19700000000000001</v>
      </c>
      <c r="D7126" s="8">
        <v>0</v>
      </c>
    </row>
    <row r="7127" spans="1:4" x14ac:dyDescent="0.2">
      <c r="A7127" s="4" t="s">
        <v>14</v>
      </c>
      <c r="B7127" s="6">
        <v>21</v>
      </c>
      <c r="C7127" s="9">
        <v>0.23799999999999999</v>
      </c>
      <c r="D7127" s="8">
        <v>0</v>
      </c>
    </row>
    <row r="7128" spans="1:4" x14ac:dyDescent="0.2">
      <c r="A7128" s="4" t="s">
        <v>14</v>
      </c>
      <c r="B7128" s="6">
        <v>22</v>
      </c>
      <c r="C7128" s="9">
        <v>0.252</v>
      </c>
      <c r="D7128" s="8">
        <v>0</v>
      </c>
    </row>
    <row r="7129" spans="1:4" x14ac:dyDescent="0.2">
      <c r="A7129" s="4" t="s">
        <v>14</v>
      </c>
      <c r="B7129" s="6">
        <v>23</v>
      </c>
      <c r="C7129" s="9">
        <v>0.255</v>
      </c>
      <c r="D7129" s="8">
        <v>0</v>
      </c>
    </row>
    <row r="7130" spans="1:4" x14ac:dyDescent="0.2">
      <c r="A7130" s="4" t="s">
        <v>14</v>
      </c>
      <c r="B7130" s="6">
        <v>0</v>
      </c>
      <c r="C7130" s="9">
        <v>0.34399999999999997</v>
      </c>
      <c r="D7130" s="8">
        <v>0</v>
      </c>
    </row>
    <row r="7131" spans="1:4" x14ac:dyDescent="0.2">
      <c r="A7131" s="4" t="s">
        <v>14</v>
      </c>
      <c r="B7131" s="6">
        <v>1</v>
      </c>
      <c r="C7131" s="9">
        <v>0.83799999999999997</v>
      </c>
      <c r="D7131" s="8">
        <v>0</v>
      </c>
    </row>
    <row r="7132" spans="1:4" x14ac:dyDescent="0.2">
      <c r="A7132" s="4" t="s">
        <v>14</v>
      </c>
      <c r="B7132" s="6">
        <v>2</v>
      </c>
      <c r="C7132" s="9">
        <v>0.441</v>
      </c>
      <c r="D7132" s="8">
        <v>0</v>
      </c>
    </row>
    <row r="7133" spans="1:4" x14ac:dyDescent="0.2">
      <c r="A7133" s="4" t="s">
        <v>14</v>
      </c>
      <c r="B7133" s="6">
        <v>3</v>
      </c>
      <c r="C7133" s="9">
        <v>0.47</v>
      </c>
      <c r="D7133" s="8">
        <v>0</v>
      </c>
    </row>
    <row r="7134" spans="1:4" x14ac:dyDescent="0.2">
      <c r="A7134" s="4" t="s">
        <v>14</v>
      </c>
      <c r="B7134" s="6">
        <v>4</v>
      </c>
      <c r="C7134" s="9">
        <v>0.222</v>
      </c>
      <c r="D7134" s="8">
        <v>0</v>
      </c>
    </row>
    <row r="7135" spans="1:4" x14ac:dyDescent="0.2">
      <c r="A7135" s="4" t="s">
        <v>14</v>
      </c>
      <c r="B7135" s="6">
        <v>5</v>
      </c>
      <c r="C7135" s="9">
        <v>0.39900000000000002</v>
      </c>
      <c r="D7135" s="8">
        <v>0</v>
      </c>
    </row>
    <row r="7136" spans="1:4" x14ac:dyDescent="0.2">
      <c r="A7136" s="4" t="s">
        <v>14</v>
      </c>
      <c r="B7136" s="6">
        <v>6</v>
      </c>
      <c r="C7136" s="9">
        <v>0.28599999999999998</v>
      </c>
      <c r="D7136" s="8">
        <v>0</v>
      </c>
    </row>
    <row r="7137" spans="1:4" x14ac:dyDescent="0.2">
      <c r="A7137" s="4" t="s">
        <v>14</v>
      </c>
      <c r="B7137" s="6">
        <v>7</v>
      </c>
      <c r="C7137" s="9">
        <v>0.27400000000000002</v>
      </c>
      <c r="D7137" s="8">
        <v>113.06</v>
      </c>
    </row>
    <row r="7138" spans="1:4" x14ac:dyDescent="0.2">
      <c r="A7138" s="4" t="s">
        <v>14</v>
      </c>
      <c r="B7138" s="6">
        <v>8</v>
      </c>
      <c r="C7138" s="9">
        <v>0.36099999999999999</v>
      </c>
      <c r="D7138" s="8">
        <v>322.67</v>
      </c>
    </row>
    <row r="7139" spans="1:4" x14ac:dyDescent="0.2">
      <c r="A7139" s="4" t="s">
        <v>14</v>
      </c>
      <c r="B7139" s="6">
        <v>9</v>
      </c>
      <c r="C7139" s="9">
        <v>0.17199999999999999</v>
      </c>
      <c r="D7139" s="8">
        <v>612.75</v>
      </c>
    </row>
    <row r="7140" spans="1:4" x14ac:dyDescent="0.2">
      <c r="A7140" s="4" t="s">
        <v>14</v>
      </c>
      <c r="B7140" s="6">
        <v>10</v>
      </c>
      <c r="C7140" s="9">
        <v>0.33200000000000002</v>
      </c>
      <c r="D7140" s="8">
        <v>83.18</v>
      </c>
    </row>
    <row r="7141" spans="1:4" x14ac:dyDescent="0.2">
      <c r="A7141" s="4" t="s">
        <v>14</v>
      </c>
      <c r="B7141" s="6">
        <v>11</v>
      </c>
      <c r="C7141" s="9">
        <v>0.16900000000000001</v>
      </c>
      <c r="D7141" s="8">
        <v>826.61</v>
      </c>
    </row>
    <row r="7142" spans="1:4" x14ac:dyDescent="0.2">
      <c r="A7142" s="4" t="s">
        <v>14</v>
      </c>
      <c r="B7142" s="6">
        <v>12</v>
      </c>
      <c r="C7142" s="9">
        <v>0.16500000000000001</v>
      </c>
      <c r="D7142" s="8">
        <v>790.28</v>
      </c>
    </row>
    <row r="7143" spans="1:4" x14ac:dyDescent="0.2">
      <c r="A7143" s="4" t="s">
        <v>14</v>
      </c>
      <c r="B7143" s="6">
        <v>13</v>
      </c>
      <c r="C7143" s="9">
        <v>0.14899999999999999</v>
      </c>
      <c r="D7143" s="8">
        <v>889.19</v>
      </c>
    </row>
    <row r="7144" spans="1:4" x14ac:dyDescent="0.2">
      <c r="A7144" s="4" t="s">
        <v>14</v>
      </c>
      <c r="B7144" s="6">
        <v>14</v>
      </c>
      <c r="C7144" s="9">
        <v>0.17699999999999999</v>
      </c>
      <c r="D7144" s="8">
        <v>694.27</v>
      </c>
    </row>
    <row r="7145" spans="1:4" x14ac:dyDescent="0.2">
      <c r="A7145" s="4" t="s">
        <v>14</v>
      </c>
      <c r="B7145" s="6">
        <v>15</v>
      </c>
      <c r="C7145" s="9">
        <v>0.14299999999999999</v>
      </c>
      <c r="D7145" s="8">
        <v>254.98</v>
      </c>
    </row>
    <row r="7146" spans="1:4" x14ac:dyDescent="0.2">
      <c r="A7146" s="4" t="s">
        <v>14</v>
      </c>
      <c r="B7146" s="6">
        <v>16</v>
      </c>
      <c r="C7146" s="9">
        <v>0.20200000000000001</v>
      </c>
      <c r="D7146" s="8">
        <v>130.80000000000001</v>
      </c>
    </row>
    <row r="7147" spans="1:4" x14ac:dyDescent="0.2">
      <c r="A7147" s="4" t="s">
        <v>14</v>
      </c>
      <c r="B7147" s="6">
        <v>17</v>
      </c>
      <c r="C7147" s="9">
        <v>0.128</v>
      </c>
      <c r="D7147" s="8">
        <v>0</v>
      </c>
    </row>
    <row r="7148" spans="1:4" x14ac:dyDescent="0.2">
      <c r="A7148" s="4" t="s">
        <v>14</v>
      </c>
      <c r="B7148" s="6">
        <v>18</v>
      </c>
      <c r="C7148" s="9">
        <v>0.19400000000000001</v>
      </c>
      <c r="D7148" s="8">
        <v>0</v>
      </c>
    </row>
    <row r="7149" spans="1:4" x14ac:dyDescent="0.2">
      <c r="A7149" s="4" t="s">
        <v>14</v>
      </c>
      <c r="B7149" s="6">
        <v>19</v>
      </c>
      <c r="C7149" s="9">
        <v>0.14799999999999999</v>
      </c>
      <c r="D7149" s="8">
        <v>0</v>
      </c>
    </row>
    <row r="7150" spans="1:4" x14ac:dyDescent="0.2">
      <c r="A7150" s="4" t="s">
        <v>14</v>
      </c>
      <c r="B7150" s="6">
        <v>20</v>
      </c>
      <c r="C7150" s="9">
        <v>0.23699999999999999</v>
      </c>
      <c r="D7150" s="8">
        <v>0</v>
      </c>
    </row>
    <row r="7151" spans="1:4" x14ac:dyDescent="0.2">
      <c r="A7151" s="4" t="s">
        <v>14</v>
      </c>
      <c r="B7151" s="6">
        <v>21</v>
      </c>
      <c r="C7151" s="9">
        <v>0.251</v>
      </c>
      <c r="D7151" s="8">
        <v>0</v>
      </c>
    </row>
    <row r="7152" spans="1:4" x14ac:dyDescent="0.2">
      <c r="A7152" s="4" t="s">
        <v>14</v>
      </c>
      <c r="B7152" s="6">
        <v>22</v>
      </c>
      <c r="C7152" s="9">
        <v>0.23599999999999999</v>
      </c>
      <c r="D7152" s="8">
        <v>0</v>
      </c>
    </row>
    <row r="7153" spans="1:4" x14ac:dyDescent="0.2">
      <c r="A7153" s="4" t="s">
        <v>14</v>
      </c>
      <c r="B7153" s="6">
        <v>23</v>
      </c>
      <c r="C7153" s="9">
        <v>0.27400000000000002</v>
      </c>
      <c r="D7153" s="8">
        <v>0</v>
      </c>
    </row>
    <row r="7154" spans="1:4" x14ac:dyDescent="0.2">
      <c r="A7154" s="4" t="s">
        <v>14</v>
      </c>
      <c r="B7154" s="6">
        <v>0</v>
      </c>
      <c r="C7154" s="9">
        <v>0.32200000000000001</v>
      </c>
      <c r="D7154" s="8">
        <v>0</v>
      </c>
    </row>
    <row r="7155" spans="1:4" x14ac:dyDescent="0.2">
      <c r="A7155" s="4" t="s">
        <v>14</v>
      </c>
      <c r="B7155" s="6">
        <v>1</v>
      </c>
      <c r="C7155" s="9">
        <v>0.41099999999999998</v>
      </c>
      <c r="D7155" s="8">
        <v>0</v>
      </c>
    </row>
    <row r="7156" spans="1:4" x14ac:dyDescent="0.2">
      <c r="A7156" s="4" t="s">
        <v>14</v>
      </c>
      <c r="B7156" s="6">
        <v>2</v>
      </c>
      <c r="C7156" s="9">
        <v>0.42899999999999999</v>
      </c>
      <c r="D7156" s="8">
        <v>0</v>
      </c>
    </row>
    <row r="7157" spans="1:4" x14ac:dyDescent="0.2">
      <c r="A7157" s="4" t="s">
        <v>14</v>
      </c>
      <c r="B7157" s="6">
        <v>3</v>
      </c>
      <c r="C7157" s="9">
        <v>0.26500000000000001</v>
      </c>
      <c r="D7157" s="8">
        <v>0</v>
      </c>
    </row>
    <row r="7158" spans="1:4" x14ac:dyDescent="0.2">
      <c r="A7158" s="4" t="s">
        <v>14</v>
      </c>
      <c r="B7158" s="6">
        <v>4</v>
      </c>
      <c r="C7158" s="9">
        <v>0.247</v>
      </c>
      <c r="D7158" s="8">
        <v>0</v>
      </c>
    </row>
    <row r="7159" spans="1:4" x14ac:dyDescent="0.2">
      <c r="A7159" s="4" t="s">
        <v>14</v>
      </c>
      <c r="B7159" s="6">
        <v>5</v>
      </c>
      <c r="C7159" s="9">
        <v>0.432</v>
      </c>
      <c r="D7159" s="8">
        <v>0</v>
      </c>
    </row>
    <row r="7160" spans="1:4" x14ac:dyDescent="0.2">
      <c r="A7160" s="4" t="s">
        <v>14</v>
      </c>
      <c r="B7160" s="6">
        <v>6</v>
      </c>
      <c r="C7160" s="9">
        <v>0.222</v>
      </c>
      <c r="D7160" s="8">
        <v>0</v>
      </c>
    </row>
    <row r="7161" spans="1:4" x14ac:dyDescent="0.2">
      <c r="A7161" s="4" t="s">
        <v>14</v>
      </c>
      <c r="B7161" s="6">
        <v>7</v>
      </c>
      <c r="C7161" s="9">
        <v>0.40300000000000002</v>
      </c>
      <c r="D7161" s="8">
        <v>64.47</v>
      </c>
    </row>
    <row r="7162" spans="1:4" x14ac:dyDescent="0.2">
      <c r="A7162" s="4" t="s">
        <v>14</v>
      </c>
      <c r="B7162" s="6">
        <v>8</v>
      </c>
      <c r="C7162" s="9">
        <v>0.128</v>
      </c>
      <c r="D7162" s="8">
        <v>179.02</v>
      </c>
    </row>
    <row r="7163" spans="1:4" x14ac:dyDescent="0.2">
      <c r="A7163" s="4" t="s">
        <v>14</v>
      </c>
      <c r="B7163" s="6">
        <v>9</v>
      </c>
      <c r="C7163" s="9">
        <v>1.244</v>
      </c>
      <c r="D7163" s="8">
        <v>286.58999999999997</v>
      </c>
    </row>
    <row r="7164" spans="1:4" x14ac:dyDescent="0.2">
      <c r="A7164" s="4" t="s">
        <v>14</v>
      </c>
      <c r="B7164" s="6">
        <v>10</v>
      </c>
      <c r="C7164" s="9">
        <v>3.8439999999999999</v>
      </c>
      <c r="D7164" s="8">
        <v>256.63</v>
      </c>
    </row>
    <row r="7165" spans="1:4" x14ac:dyDescent="0.2">
      <c r="A7165" s="4" t="s">
        <v>14</v>
      </c>
      <c r="B7165" s="6">
        <v>11</v>
      </c>
      <c r="C7165" s="9">
        <v>3.702</v>
      </c>
      <c r="D7165" s="8">
        <v>912.51</v>
      </c>
    </row>
    <row r="7166" spans="1:4" x14ac:dyDescent="0.2">
      <c r="A7166" s="4" t="s">
        <v>14</v>
      </c>
      <c r="B7166" s="6">
        <v>12</v>
      </c>
      <c r="C7166" s="9">
        <v>3.7290000000000001</v>
      </c>
      <c r="D7166" s="8">
        <v>974.81</v>
      </c>
    </row>
    <row r="7167" spans="1:4" x14ac:dyDescent="0.2">
      <c r="A7167" s="4" t="s">
        <v>14</v>
      </c>
      <c r="B7167" s="6">
        <v>13</v>
      </c>
      <c r="C7167" s="9">
        <v>3.7029999999999998</v>
      </c>
      <c r="D7167" s="8">
        <v>917.71</v>
      </c>
    </row>
    <row r="7168" spans="1:4" x14ac:dyDescent="0.2">
      <c r="A7168" s="4" t="s">
        <v>14</v>
      </c>
      <c r="B7168" s="6">
        <v>14</v>
      </c>
      <c r="C7168" s="9">
        <v>0.42399999999999999</v>
      </c>
      <c r="D7168" s="8">
        <v>772.12</v>
      </c>
    </row>
    <row r="7169" spans="1:4" x14ac:dyDescent="0.2">
      <c r="A7169" s="4" t="s">
        <v>14</v>
      </c>
      <c r="B7169" s="6">
        <v>15</v>
      </c>
      <c r="C7169" s="9">
        <v>0.155</v>
      </c>
      <c r="D7169" s="8">
        <v>562.94000000000005</v>
      </c>
    </row>
    <row r="7170" spans="1:4" x14ac:dyDescent="0.2">
      <c r="A7170" s="4" t="s">
        <v>14</v>
      </c>
      <c r="B7170" s="6">
        <v>16</v>
      </c>
      <c r="C7170" s="9">
        <v>0.16800000000000001</v>
      </c>
      <c r="D7170" s="8">
        <v>163.13999999999999</v>
      </c>
    </row>
    <row r="7171" spans="1:4" x14ac:dyDescent="0.2">
      <c r="A7171" s="4" t="s">
        <v>14</v>
      </c>
      <c r="B7171" s="6">
        <v>17</v>
      </c>
      <c r="C7171" s="9">
        <v>0.13600000000000001</v>
      </c>
      <c r="D7171" s="8">
        <v>0</v>
      </c>
    </row>
    <row r="7172" spans="1:4" x14ac:dyDescent="0.2">
      <c r="A7172" s="4" t="s">
        <v>14</v>
      </c>
      <c r="B7172" s="6">
        <v>18</v>
      </c>
      <c r="C7172" s="9">
        <v>0.249</v>
      </c>
      <c r="D7172" s="8">
        <v>0</v>
      </c>
    </row>
    <row r="7173" spans="1:4" x14ac:dyDescent="0.2">
      <c r="A7173" s="4" t="s">
        <v>14</v>
      </c>
      <c r="B7173" s="6">
        <v>19</v>
      </c>
      <c r="C7173" s="9">
        <v>0.81899999999999995</v>
      </c>
      <c r="D7173" s="8">
        <v>0</v>
      </c>
    </row>
    <row r="7174" spans="1:4" x14ac:dyDescent="0.2">
      <c r="A7174" s="4" t="s">
        <v>14</v>
      </c>
      <c r="B7174" s="6">
        <v>20</v>
      </c>
      <c r="C7174" s="9">
        <v>1.63</v>
      </c>
      <c r="D7174" s="8">
        <v>0</v>
      </c>
    </row>
    <row r="7175" spans="1:4" x14ac:dyDescent="0.2">
      <c r="A7175" s="4" t="s">
        <v>14</v>
      </c>
      <c r="B7175" s="6">
        <v>21</v>
      </c>
      <c r="C7175" s="9">
        <v>1.6479999999999999</v>
      </c>
      <c r="D7175" s="8">
        <v>0</v>
      </c>
    </row>
    <row r="7176" spans="1:4" x14ac:dyDescent="0.2">
      <c r="A7176" s="4" t="s">
        <v>14</v>
      </c>
      <c r="B7176" s="6">
        <v>22</v>
      </c>
      <c r="C7176" s="9">
        <v>0.79500000000000004</v>
      </c>
      <c r="D7176" s="8">
        <v>0</v>
      </c>
    </row>
    <row r="7177" spans="1:4" x14ac:dyDescent="0.2">
      <c r="A7177" s="4" t="s">
        <v>14</v>
      </c>
      <c r="B7177" s="6">
        <v>23</v>
      </c>
      <c r="C7177" s="9">
        <v>0.34499999999999997</v>
      </c>
      <c r="D7177" s="8">
        <v>0</v>
      </c>
    </row>
    <row r="7178" spans="1:4" x14ac:dyDescent="0.2">
      <c r="A7178" s="4" t="s">
        <v>14</v>
      </c>
      <c r="B7178" s="6">
        <v>0</v>
      </c>
      <c r="C7178" s="9">
        <v>1.167</v>
      </c>
      <c r="D7178" s="8">
        <v>0</v>
      </c>
    </row>
    <row r="7179" spans="1:4" x14ac:dyDescent="0.2">
      <c r="A7179" s="4" t="s">
        <v>14</v>
      </c>
      <c r="B7179" s="6">
        <v>1</v>
      </c>
      <c r="C7179" s="9">
        <v>0.82499999999999996</v>
      </c>
      <c r="D7179" s="8">
        <v>0</v>
      </c>
    </row>
    <row r="7180" spans="1:4" x14ac:dyDescent="0.2">
      <c r="A7180" s="4" t="s">
        <v>14</v>
      </c>
      <c r="B7180" s="6">
        <v>2</v>
      </c>
      <c r="C7180" s="9">
        <v>0.51100000000000001</v>
      </c>
      <c r="D7180" s="8">
        <v>0</v>
      </c>
    </row>
    <row r="7181" spans="1:4" x14ac:dyDescent="0.2">
      <c r="A7181" s="4" t="s">
        <v>14</v>
      </c>
      <c r="B7181" s="6">
        <v>3</v>
      </c>
      <c r="C7181" s="9">
        <v>0.44900000000000001</v>
      </c>
      <c r="D7181" s="8">
        <v>0</v>
      </c>
    </row>
    <row r="7182" spans="1:4" x14ac:dyDescent="0.2">
      <c r="A7182" s="4" t="s">
        <v>14</v>
      </c>
      <c r="B7182" s="6">
        <v>4</v>
      </c>
      <c r="C7182" s="9">
        <v>0.312</v>
      </c>
      <c r="D7182" s="8">
        <v>0</v>
      </c>
    </row>
    <row r="7183" spans="1:4" x14ac:dyDescent="0.2">
      <c r="A7183" s="4" t="s">
        <v>14</v>
      </c>
      <c r="B7183" s="6">
        <v>5</v>
      </c>
      <c r="C7183" s="9">
        <v>1.7270000000000001</v>
      </c>
      <c r="D7183" s="8">
        <v>0</v>
      </c>
    </row>
    <row r="7184" spans="1:4" x14ac:dyDescent="0.2">
      <c r="A7184" s="4" t="s">
        <v>14</v>
      </c>
      <c r="B7184" s="6">
        <v>6</v>
      </c>
      <c r="C7184" s="9">
        <v>1.698</v>
      </c>
      <c r="D7184" s="8">
        <v>0</v>
      </c>
    </row>
    <row r="7185" spans="1:4" x14ac:dyDescent="0.2">
      <c r="A7185" s="4" t="s">
        <v>14</v>
      </c>
      <c r="B7185" s="6">
        <v>7</v>
      </c>
      <c r="C7185" s="9">
        <v>1.694</v>
      </c>
      <c r="D7185" s="8">
        <v>54.8</v>
      </c>
    </row>
    <row r="7186" spans="1:4" x14ac:dyDescent="0.2">
      <c r="A7186" s="4" t="s">
        <v>14</v>
      </c>
      <c r="B7186" s="6">
        <v>8</v>
      </c>
      <c r="C7186" s="9">
        <v>1.5429999999999999</v>
      </c>
      <c r="D7186" s="8">
        <v>306.19</v>
      </c>
    </row>
    <row r="7187" spans="1:4" x14ac:dyDescent="0.2">
      <c r="A7187" s="4" t="s">
        <v>14</v>
      </c>
      <c r="B7187" s="6">
        <v>9</v>
      </c>
      <c r="C7187" s="9">
        <v>1.921</v>
      </c>
      <c r="D7187" s="8">
        <v>631.12</v>
      </c>
    </row>
    <row r="7188" spans="1:4" x14ac:dyDescent="0.2">
      <c r="A7188" s="4" t="s">
        <v>14</v>
      </c>
      <c r="B7188" s="6">
        <v>10</v>
      </c>
      <c r="C7188" s="9">
        <v>1.869</v>
      </c>
      <c r="D7188" s="8">
        <v>807.48</v>
      </c>
    </row>
    <row r="7189" spans="1:4" x14ac:dyDescent="0.2">
      <c r="A7189" s="4" t="s">
        <v>14</v>
      </c>
      <c r="B7189" s="6">
        <v>11</v>
      </c>
      <c r="C7189" s="9">
        <v>1.585</v>
      </c>
      <c r="D7189" s="8">
        <v>901.77</v>
      </c>
    </row>
    <row r="7190" spans="1:4" x14ac:dyDescent="0.2">
      <c r="A7190" s="4" t="s">
        <v>14</v>
      </c>
      <c r="B7190" s="6">
        <v>12</v>
      </c>
      <c r="C7190" s="9">
        <v>1.52</v>
      </c>
      <c r="D7190" s="8">
        <v>970.53</v>
      </c>
    </row>
    <row r="7191" spans="1:4" x14ac:dyDescent="0.2">
      <c r="A7191" s="4" t="s">
        <v>14</v>
      </c>
      <c r="B7191" s="6">
        <v>13</v>
      </c>
      <c r="C7191" s="9">
        <v>1.6539999999999999</v>
      </c>
      <c r="D7191" s="8">
        <v>875.08</v>
      </c>
    </row>
    <row r="7192" spans="1:4" x14ac:dyDescent="0.2">
      <c r="A7192" s="4" t="s">
        <v>14</v>
      </c>
      <c r="B7192" s="6">
        <v>14</v>
      </c>
      <c r="C7192" s="9">
        <v>0.19500000000000001</v>
      </c>
      <c r="D7192" s="8">
        <v>783.45</v>
      </c>
    </row>
    <row r="7193" spans="1:4" x14ac:dyDescent="0.2">
      <c r="A7193" s="4" t="s">
        <v>14</v>
      </c>
      <c r="B7193" s="6">
        <v>15</v>
      </c>
      <c r="C7193" s="9">
        <v>0.193</v>
      </c>
      <c r="D7193" s="8">
        <v>494.28</v>
      </c>
    </row>
    <row r="7194" spans="1:4" x14ac:dyDescent="0.2">
      <c r="A7194" s="4" t="s">
        <v>14</v>
      </c>
      <c r="B7194" s="6">
        <v>16</v>
      </c>
      <c r="C7194" s="9">
        <v>0.13100000000000001</v>
      </c>
      <c r="D7194" s="8">
        <v>258.93</v>
      </c>
    </row>
    <row r="7195" spans="1:4" x14ac:dyDescent="0.2">
      <c r="A7195" s="4" t="s">
        <v>14</v>
      </c>
      <c r="B7195" s="6">
        <v>17</v>
      </c>
      <c r="C7195" s="9">
        <v>0.17399999999999999</v>
      </c>
      <c r="D7195" s="8">
        <v>0</v>
      </c>
    </row>
    <row r="7196" spans="1:4" x14ac:dyDescent="0.2">
      <c r="A7196" s="4" t="s">
        <v>14</v>
      </c>
      <c r="B7196" s="6">
        <v>18</v>
      </c>
      <c r="C7196" s="9">
        <v>0.15</v>
      </c>
      <c r="D7196" s="8">
        <v>0</v>
      </c>
    </row>
    <row r="7197" spans="1:4" x14ac:dyDescent="0.2">
      <c r="A7197" s="4" t="s">
        <v>14</v>
      </c>
      <c r="B7197" s="6">
        <v>19</v>
      </c>
      <c r="C7197" s="9">
        <v>0.16800000000000001</v>
      </c>
      <c r="D7197" s="8">
        <v>0</v>
      </c>
    </row>
    <row r="7198" spans="1:4" x14ac:dyDescent="0.2">
      <c r="A7198" s="4" t="s">
        <v>14</v>
      </c>
      <c r="B7198" s="6">
        <v>20</v>
      </c>
      <c r="C7198" s="9">
        <v>0.26300000000000001</v>
      </c>
      <c r="D7198" s="8">
        <v>0</v>
      </c>
    </row>
    <row r="7199" spans="1:4" x14ac:dyDescent="0.2">
      <c r="A7199" s="4" t="s">
        <v>14</v>
      </c>
      <c r="B7199" s="6">
        <v>21</v>
      </c>
      <c r="C7199" s="9">
        <v>0.23899999999999999</v>
      </c>
      <c r="D7199" s="8">
        <v>0</v>
      </c>
    </row>
    <row r="7200" spans="1:4" x14ac:dyDescent="0.2">
      <c r="A7200" s="4" t="s">
        <v>14</v>
      </c>
      <c r="B7200" s="6">
        <v>22</v>
      </c>
      <c r="C7200" s="9">
        <v>0.47699999999999998</v>
      </c>
      <c r="D7200" s="8">
        <v>0</v>
      </c>
    </row>
    <row r="7201" spans="1:4" x14ac:dyDescent="0.2">
      <c r="A7201" s="4" t="s">
        <v>14</v>
      </c>
      <c r="B7201" s="6">
        <v>23</v>
      </c>
      <c r="C7201" s="9">
        <v>0.35</v>
      </c>
      <c r="D7201" s="8">
        <v>0</v>
      </c>
    </row>
    <row r="7202" spans="1:4" x14ac:dyDescent="0.2">
      <c r="A7202" s="4" t="s">
        <v>14</v>
      </c>
      <c r="B7202" s="6">
        <v>0</v>
      </c>
      <c r="C7202" s="9">
        <v>0.73199999999999998</v>
      </c>
      <c r="D7202" s="8">
        <v>0</v>
      </c>
    </row>
    <row r="7203" spans="1:4" x14ac:dyDescent="0.2">
      <c r="A7203" s="4" t="s">
        <v>14</v>
      </c>
      <c r="B7203" s="6">
        <v>1</v>
      </c>
      <c r="C7203" s="9">
        <v>0.44700000000000001</v>
      </c>
      <c r="D7203" s="8">
        <v>0</v>
      </c>
    </row>
    <row r="7204" spans="1:4" x14ac:dyDescent="0.2">
      <c r="A7204" s="4" t="s">
        <v>14</v>
      </c>
      <c r="B7204" s="6">
        <v>2</v>
      </c>
      <c r="C7204" s="9">
        <v>0.47199999999999998</v>
      </c>
      <c r="D7204" s="8">
        <v>0</v>
      </c>
    </row>
    <row r="7205" spans="1:4" x14ac:dyDescent="0.2">
      <c r="A7205" s="4" t="s">
        <v>14</v>
      </c>
      <c r="B7205" s="6">
        <v>3</v>
      </c>
      <c r="C7205" s="9">
        <v>0.22800000000000001</v>
      </c>
      <c r="D7205" s="8">
        <v>0</v>
      </c>
    </row>
    <row r="7206" spans="1:4" x14ac:dyDescent="0.2">
      <c r="A7206" s="4" t="s">
        <v>14</v>
      </c>
      <c r="B7206" s="6">
        <v>4</v>
      </c>
      <c r="C7206" s="9">
        <v>0.45100000000000001</v>
      </c>
      <c r="D7206" s="8">
        <v>0</v>
      </c>
    </row>
    <row r="7207" spans="1:4" x14ac:dyDescent="0.2">
      <c r="A7207" s="4" t="s">
        <v>14</v>
      </c>
      <c r="B7207" s="6">
        <v>5</v>
      </c>
      <c r="C7207" s="9">
        <v>3.702</v>
      </c>
      <c r="D7207" s="8">
        <v>0</v>
      </c>
    </row>
    <row r="7208" spans="1:4" x14ac:dyDescent="0.2">
      <c r="A7208" s="4" t="s">
        <v>14</v>
      </c>
      <c r="B7208" s="6">
        <v>6</v>
      </c>
      <c r="C7208" s="9">
        <v>3.7069999999999999</v>
      </c>
      <c r="D7208" s="8">
        <v>0</v>
      </c>
    </row>
    <row r="7209" spans="1:4" x14ac:dyDescent="0.2">
      <c r="A7209" s="4" t="s">
        <v>14</v>
      </c>
      <c r="B7209" s="6">
        <v>7</v>
      </c>
      <c r="C7209" s="9">
        <v>3.339</v>
      </c>
      <c r="D7209" s="8">
        <v>45.43</v>
      </c>
    </row>
    <row r="7210" spans="1:4" x14ac:dyDescent="0.2">
      <c r="A7210" s="4" t="s">
        <v>14</v>
      </c>
      <c r="B7210" s="6">
        <v>8</v>
      </c>
      <c r="C7210" s="9">
        <v>3.1539999999999999</v>
      </c>
      <c r="D7210" s="8">
        <v>227.44</v>
      </c>
    </row>
    <row r="7211" spans="1:4" x14ac:dyDescent="0.2">
      <c r="A7211" s="4" t="s">
        <v>14</v>
      </c>
      <c r="B7211" s="6">
        <v>9</v>
      </c>
      <c r="C7211" s="9">
        <v>3.3109999999999999</v>
      </c>
      <c r="D7211" s="8">
        <v>454.33</v>
      </c>
    </row>
    <row r="7212" spans="1:4" x14ac:dyDescent="0.2">
      <c r="A7212" s="4" t="s">
        <v>14</v>
      </c>
      <c r="B7212" s="6">
        <v>10</v>
      </c>
      <c r="C7212" s="9">
        <v>3.1059999999999999</v>
      </c>
      <c r="D7212" s="8">
        <v>791.75</v>
      </c>
    </row>
    <row r="7213" spans="1:4" x14ac:dyDescent="0.2">
      <c r="A7213" s="4" t="s">
        <v>14</v>
      </c>
      <c r="B7213" s="6">
        <v>11</v>
      </c>
      <c r="C7213" s="9">
        <v>3.1309999999999998</v>
      </c>
      <c r="D7213" s="8">
        <v>934.48</v>
      </c>
    </row>
    <row r="7214" spans="1:4" x14ac:dyDescent="0.2">
      <c r="A7214" s="4" t="s">
        <v>14</v>
      </c>
      <c r="B7214" s="6">
        <v>12</v>
      </c>
      <c r="C7214" s="9">
        <v>3.13</v>
      </c>
      <c r="D7214" s="8">
        <v>967.54</v>
      </c>
    </row>
    <row r="7215" spans="1:4" x14ac:dyDescent="0.2">
      <c r="A7215" s="4" t="s">
        <v>14</v>
      </c>
      <c r="B7215" s="6">
        <v>13</v>
      </c>
      <c r="C7215" s="9">
        <v>3.141</v>
      </c>
      <c r="D7215" s="8">
        <v>910.38</v>
      </c>
    </row>
    <row r="7216" spans="1:4" x14ac:dyDescent="0.2">
      <c r="A7216" s="4" t="s">
        <v>14</v>
      </c>
      <c r="B7216" s="6">
        <v>14</v>
      </c>
      <c r="C7216" s="9">
        <v>0.26300000000000001</v>
      </c>
      <c r="D7216" s="8">
        <v>780.3</v>
      </c>
    </row>
    <row r="7217" spans="1:4" x14ac:dyDescent="0.2">
      <c r="A7217" s="4" t="s">
        <v>14</v>
      </c>
      <c r="B7217" s="6">
        <v>15</v>
      </c>
      <c r="C7217" s="9">
        <v>0.20699999999999999</v>
      </c>
      <c r="D7217" s="8">
        <v>568.09</v>
      </c>
    </row>
    <row r="7218" spans="1:4" x14ac:dyDescent="0.2">
      <c r="A7218" s="4" t="s">
        <v>14</v>
      </c>
      <c r="B7218" s="6">
        <v>16</v>
      </c>
      <c r="C7218" s="9">
        <v>0.13100000000000001</v>
      </c>
      <c r="D7218" s="8">
        <v>307.17</v>
      </c>
    </row>
    <row r="7219" spans="1:4" x14ac:dyDescent="0.2">
      <c r="A7219" s="4" t="s">
        <v>14</v>
      </c>
      <c r="B7219" s="6">
        <v>17</v>
      </c>
      <c r="C7219" s="9">
        <v>0.18099999999999999</v>
      </c>
      <c r="D7219" s="8">
        <v>0</v>
      </c>
    </row>
    <row r="7220" spans="1:4" x14ac:dyDescent="0.2">
      <c r="A7220" s="4" t="s">
        <v>14</v>
      </c>
      <c r="B7220" s="6">
        <v>18</v>
      </c>
      <c r="C7220" s="9">
        <v>0.61299999999999999</v>
      </c>
      <c r="D7220" s="8">
        <v>0</v>
      </c>
    </row>
    <row r="7221" spans="1:4" x14ac:dyDescent="0.2">
      <c r="A7221" s="4" t="s">
        <v>14</v>
      </c>
      <c r="B7221" s="6">
        <v>19</v>
      </c>
      <c r="C7221" s="9">
        <v>1.353</v>
      </c>
      <c r="D7221" s="8">
        <v>0</v>
      </c>
    </row>
    <row r="7222" spans="1:4" x14ac:dyDescent="0.2">
      <c r="A7222" s="4" t="s">
        <v>14</v>
      </c>
      <c r="B7222" s="6">
        <v>20</v>
      </c>
      <c r="C7222" s="9">
        <v>1.1499999999999999</v>
      </c>
      <c r="D7222" s="8">
        <v>0</v>
      </c>
    </row>
    <row r="7223" spans="1:4" x14ac:dyDescent="0.2">
      <c r="A7223" s="4" t="s">
        <v>14</v>
      </c>
      <c r="B7223" s="6">
        <v>21</v>
      </c>
      <c r="C7223" s="9">
        <v>0.252</v>
      </c>
      <c r="D7223" s="8">
        <v>0</v>
      </c>
    </row>
    <row r="7224" spans="1:4" x14ac:dyDescent="0.2">
      <c r="A7224" s="4" t="s">
        <v>14</v>
      </c>
      <c r="B7224" s="6">
        <v>22</v>
      </c>
      <c r="C7224" s="9">
        <v>0.255</v>
      </c>
      <c r="D7224" s="8">
        <v>0</v>
      </c>
    </row>
    <row r="7225" spans="1:4" x14ac:dyDescent="0.2">
      <c r="A7225" s="4" t="s">
        <v>14</v>
      </c>
      <c r="B7225" s="6">
        <v>23</v>
      </c>
      <c r="C7225" s="9">
        <v>0.375</v>
      </c>
      <c r="D7225" s="8">
        <v>0</v>
      </c>
    </row>
    <row r="7226" spans="1:4" x14ac:dyDescent="0.2">
      <c r="A7226" s="4" t="s">
        <v>14</v>
      </c>
      <c r="B7226" s="6">
        <v>0</v>
      </c>
      <c r="C7226" s="9">
        <v>1.1499999999999999</v>
      </c>
      <c r="D7226" s="8">
        <v>0</v>
      </c>
    </row>
    <row r="7227" spans="1:4" x14ac:dyDescent="0.2">
      <c r="A7227" s="4" t="s">
        <v>14</v>
      </c>
      <c r="B7227" s="6">
        <v>1</v>
      </c>
      <c r="C7227" s="9">
        <v>0.70899999999999996</v>
      </c>
      <c r="D7227" s="8">
        <v>0</v>
      </c>
    </row>
    <row r="7228" spans="1:4" x14ac:dyDescent="0.2">
      <c r="A7228" s="4" t="s">
        <v>14</v>
      </c>
      <c r="B7228" s="6">
        <v>2</v>
      </c>
      <c r="C7228" s="9">
        <v>0.34100000000000003</v>
      </c>
      <c r="D7228" s="8">
        <v>0</v>
      </c>
    </row>
    <row r="7229" spans="1:4" x14ac:dyDescent="0.2">
      <c r="A7229" s="4" t="s">
        <v>14</v>
      </c>
      <c r="B7229" s="6">
        <v>3</v>
      </c>
      <c r="C7229" s="9">
        <v>0.42499999999999999</v>
      </c>
      <c r="D7229" s="8">
        <v>0</v>
      </c>
    </row>
    <row r="7230" spans="1:4" x14ac:dyDescent="0.2">
      <c r="A7230" s="4" t="s">
        <v>14</v>
      </c>
      <c r="B7230" s="6">
        <v>4</v>
      </c>
      <c r="C7230" s="9">
        <v>0.32100000000000001</v>
      </c>
      <c r="D7230" s="8">
        <v>0</v>
      </c>
    </row>
    <row r="7231" spans="1:4" x14ac:dyDescent="0.2">
      <c r="A7231" s="4" t="s">
        <v>14</v>
      </c>
      <c r="B7231" s="6">
        <v>5</v>
      </c>
      <c r="C7231" s="9">
        <v>3.3980000000000001</v>
      </c>
      <c r="D7231" s="8">
        <v>0</v>
      </c>
    </row>
    <row r="7232" spans="1:4" x14ac:dyDescent="0.2">
      <c r="A7232" s="4" t="s">
        <v>14</v>
      </c>
      <c r="B7232" s="6">
        <v>6</v>
      </c>
      <c r="C7232" s="9">
        <v>3.335</v>
      </c>
      <c r="D7232" s="8">
        <v>0</v>
      </c>
    </row>
    <row r="7233" spans="1:4" x14ac:dyDescent="0.2">
      <c r="A7233" s="4" t="s">
        <v>14</v>
      </c>
      <c r="B7233" s="6">
        <v>7</v>
      </c>
      <c r="C7233" s="9">
        <v>3.375</v>
      </c>
      <c r="D7233" s="8">
        <v>39.28</v>
      </c>
    </row>
    <row r="7234" spans="1:4" x14ac:dyDescent="0.2">
      <c r="A7234" s="4" t="s">
        <v>14</v>
      </c>
      <c r="B7234" s="6">
        <v>8</v>
      </c>
      <c r="C7234" s="9">
        <v>3.262</v>
      </c>
      <c r="D7234" s="8">
        <v>137.87</v>
      </c>
    </row>
    <row r="7235" spans="1:4" x14ac:dyDescent="0.2">
      <c r="A7235" s="4" t="s">
        <v>14</v>
      </c>
      <c r="B7235" s="6">
        <v>9</v>
      </c>
      <c r="C7235" s="9">
        <v>3.4060000000000001</v>
      </c>
      <c r="D7235" s="8">
        <v>223.68</v>
      </c>
    </row>
    <row r="7236" spans="1:4" x14ac:dyDescent="0.2">
      <c r="A7236" s="4" t="s">
        <v>14</v>
      </c>
      <c r="B7236" s="6">
        <v>10</v>
      </c>
      <c r="C7236" s="9">
        <v>3.2050000000000001</v>
      </c>
      <c r="D7236" s="8">
        <v>601.84</v>
      </c>
    </row>
    <row r="7237" spans="1:4" x14ac:dyDescent="0.2">
      <c r="A7237" s="4" t="s">
        <v>14</v>
      </c>
      <c r="B7237" s="6">
        <v>11</v>
      </c>
      <c r="C7237" s="9">
        <v>3.1909999999999998</v>
      </c>
      <c r="D7237" s="8">
        <v>931.53</v>
      </c>
    </row>
    <row r="7238" spans="1:4" x14ac:dyDescent="0.2">
      <c r="A7238" s="4" t="s">
        <v>14</v>
      </c>
      <c r="B7238" s="6">
        <v>12</v>
      </c>
      <c r="C7238" s="9">
        <v>3.2170000000000001</v>
      </c>
      <c r="D7238" s="8">
        <v>963.3</v>
      </c>
    </row>
    <row r="7239" spans="1:4" x14ac:dyDescent="0.2">
      <c r="A7239" s="4" t="s">
        <v>14</v>
      </c>
      <c r="B7239" s="6">
        <v>13</v>
      </c>
      <c r="C7239" s="9">
        <v>3.1789999999999998</v>
      </c>
      <c r="D7239" s="8">
        <v>893.75</v>
      </c>
    </row>
    <row r="7240" spans="1:4" x14ac:dyDescent="0.2">
      <c r="A7240" s="4" t="s">
        <v>14</v>
      </c>
      <c r="B7240" s="6">
        <v>14</v>
      </c>
      <c r="C7240" s="9">
        <v>0.182</v>
      </c>
      <c r="D7240" s="8">
        <v>777.07</v>
      </c>
    </row>
    <row r="7241" spans="1:4" x14ac:dyDescent="0.2">
      <c r="A7241" s="4" t="s">
        <v>14</v>
      </c>
      <c r="B7241" s="6">
        <v>15</v>
      </c>
      <c r="C7241" s="9">
        <v>0.42099999999999999</v>
      </c>
      <c r="D7241" s="8">
        <v>568.79</v>
      </c>
    </row>
    <row r="7242" spans="1:4" x14ac:dyDescent="0.2">
      <c r="A7242" s="4" t="s">
        <v>14</v>
      </c>
      <c r="B7242" s="6">
        <v>16</v>
      </c>
      <c r="C7242" s="9">
        <v>0.158</v>
      </c>
      <c r="D7242" s="8">
        <v>306.10000000000002</v>
      </c>
    </row>
    <row r="7243" spans="1:4" x14ac:dyDescent="0.2">
      <c r="A7243" s="4" t="s">
        <v>14</v>
      </c>
      <c r="B7243" s="6">
        <v>17</v>
      </c>
      <c r="C7243" s="9">
        <v>0.16400000000000001</v>
      </c>
      <c r="D7243" s="8">
        <v>0</v>
      </c>
    </row>
    <row r="7244" spans="1:4" x14ac:dyDescent="0.2">
      <c r="A7244" s="4" t="s">
        <v>14</v>
      </c>
      <c r="B7244" s="6">
        <v>18</v>
      </c>
      <c r="C7244" s="9">
        <v>0.161</v>
      </c>
      <c r="D7244" s="8">
        <v>0</v>
      </c>
    </row>
    <row r="7245" spans="1:4" x14ac:dyDescent="0.2">
      <c r="A7245" s="4" t="s">
        <v>14</v>
      </c>
      <c r="B7245" s="6">
        <v>19</v>
      </c>
      <c r="C7245" s="9">
        <v>0.33900000000000002</v>
      </c>
      <c r="D7245" s="8">
        <v>0</v>
      </c>
    </row>
    <row r="7246" spans="1:4" x14ac:dyDescent="0.2">
      <c r="A7246" s="4" t="s">
        <v>14</v>
      </c>
      <c r="B7246" s="6">
        <v>20</v>
      </c>
      <c r="C7246" s="9">
        <v>0.23899999999999999</v>
      </c>
      <c r="D7246" s="8">
        <v>0</v>
      </c>
    </row>
    <row r="7247" spans="1:4" x14ac:dyDescent="0.2">
      <c r="A7247" s="4" t="s">
        <v>14</v>
      </c>
      <c r="B7247" s="6">
        <v>21</v>
      </c>
      <c r="C7247" s="9">
        <v>0.27700000000000002</v>
      </c>
      <c r="D7247" s="8">
        <v>0</v>
      </c>
    </row>
    <row r="7248" spans="1:4" x14ac:dyDescent="0.2">
      <c r="A7248" s="4" t="s">
        <v>14</v>
      </c>
      <c r="B7248" s="6">
        <v>22</v>
      </c>
      <c r="C7248" s="9">
        <v>0.219</v>
      </c>
      <c r="D7248" s="8">
        <v>0</v>
      </c>
    </row>
    <row r="7249" spans="1:4" x14ac:dyDescent="0.2">
      <c r="A7249" s="4" t="s">
        <v>14</v>
      </c>
      <c r="B7249" s="6">
        <v>23</v>
      </c>
      <c r="C7249" s="9">
        <v>0.39600000000000002</v>
      </c>
      <c r="D7249" s="8">
        <v>0</v>
      </c>
    </row>
    <row r="7250" spans="1:4" x14ac:dyDescent="0.2">
      <c r="A7250" s="4" t="s">
        <v>14</v>
      </c>
      <c r="B7250" s="6">
        <v>0</v>
      </c>
      <c r="C7250" s="9">
        <v>1.099</v>
      </c>
      <c r="D7250" s="8">
        <v>0</v>
      </c>
    </row>
    <row r="7251" spans="1:4" x14ac:dyDescent="0.2">
      <c r="A7251" s="4" t="s">
        <v>14</v>
      </c>
      <c r="B7251" s="6">
        <v>1</v>
      </c>
      <c r="C7251" s="9">
        <v>1.1559999999999999</v>
      </c>
      <c r="D7251" s="8">
        <v>0</v>
      </c>
    </row>
    <row r="7252" spans="1:4" x14ac:dyDescent="0.2">
      <c r="A7252" s="4" t="s">
        <v>14</v>
      </c>
      <c r="B7252" s="6">
        <v>2</v>
      </c>
      <c r="C7252" s="9">
        <v>0.59599999999999997</v>
      </c>
      <c r="D7252" s="8">
        <v>0</v>
      </c>
    </row>
    <row r="7253" spans="1:4" x14ac:dyDescent="0.2">
      <c r="A7253" s="4" t="s">
        <v>14</v>
      </c>
      <c r="B7253" s="6">
        <v>3</v>
      </c>
      <c r="C7253" s="9">
        <v>0.47199999999999998</v>
      </c>
      <c r="D7253" s="8">
        <v>0</v>
      </c>
    </row>
    <row r="7254" spans="1:4" x14ac:dyDescent="0.2">
      <c r="A7254" s="4" t="s">
        <v>14</v>
      </c>
      <c r="B7254" s="6">
        <v>4</v>
      </c>
      <c r="C7254" s="9">
        <v>0.23200000000000001</v>
      </c>
      <c r="D7254" s="8">
        <v>0</v>
      </c>
    </row>
    <row r="7255" spans="1:4" x14ac:dyDescent="0.2">
      <c r="A7255" s="4" t="s">
        <v>14</v>
      </c>
      <c r="B7255" s="6">
        <v>5</v>
      </c>
      <c r="C7255" s="9">
        <v>3.585</v>
      </c>
      <c r="D7255" s="8">
        <v>0</v>
      </c>
    </row>
    <row r="7256" spans="1:4" x14ac:dyDescent="0.2">
      <c r="A7256" s="4" t="s">
        <v>14</v>
      </c>
      <c r="B7256" s="6">
        <v>6</v>
      </c>
      <c r="C7256" s="9">
        <v>3.4159999999999999</v>
      </c>
      <c r="D7256" s="8">
        <v>0</v>
      </c>
    </row>
    <row r="7257" spans="1:4" x14ac:dyDescent="0.2">
      <c r="A7257" s="4" t="s">
        <v>14</v>
      </c>
      <c r="B7257" s="6">
        <v>7</v>
      </c>
      <c r="C7257" s="9">
        <v>3.5569999999999999</v>
      </c>
      <c r="D7257" s="8">
        <v>20.79</v>
      </c>
    </row>
    <row r="7258" spans="1:4" x14ac:dyDescent="0.2">
      <c r="A7258" s="4" t="s">
        <v>14</v>
      </c>
      <c r="B7258" s="6">
        <v>8</v>
      </c>
      <c r="C7258" s="9">
        <v>3.3290000000000002</v>
      </c>
      <c r="D7258" s="8">
        <v>370.65</v>
      </c>
    </row>
    <row r="7259" spans="1:4" x14ac:dyDescent="0.2">
      <c r="A7259" s="4" t="s">
        <v>14</v>
      </c>
      <c r="B7259" s="6">
        <v>9</v>
      </c>
      <c r="C7259" s="9">
        <v>3.28</v>
      </c>
      <c r="D7259" s="8">
        <v>624.02</v>
      </c>
    </row>
    <row r="7260" spans="1:4" x14ac:dyDescent="0.2">
      <c r="A7260" s="4" t="s">
        <v>14</v>
      </c>
      <c r="B7260" s="6">
        <v>10</v>
      </c>
      <c r="C7260" s="9">
        <v>3.5870000000000002</v>
      </c>
      <c r="D7260" s="8">
        <v>812.08</v>
      </c>
    </row>
    <row r="7261" spans="1:4" x14ac:dyDescent="0.2">
      <c r="A7261" s="4" t="s">
        <v>14</v>
      </c>
      <c r="B7261" s="6">
        <v>11</v>
      </c>
      <c r="C7261" s="9">
        <v>3.923</v>
      </c>
      <c r="D7261" s="8">
        <v>928.32</v>
      </c>
    </row>
    <row r="7262" spans="1:4" x14ac:dyDescent="0.2">
      <c r="A7262" s="4" t="s">
        <v>14</v>
      </c>
      <c r="B7262" s="6">
        <v>12</v>
      </c>
      <c r="C7262" s="9">
        <v>3.4870000000000001</v>
      </c>
      <c r="D7262" s="8">
        <v>956.11</v>
      </c>
    </row>
    <row r="7263" spans="1:4" x14ac:dyDescent="0.2">
      <c r="A7263" s="4" t="s">
        <v>14</v>
      </c>
      <c r="B7263" s="6">
        <v>13</v>
      </c>
      <c r="C7263" s="9">
        <v>3.3410000000000002</v>
      </c>
      <c r="D7263" s="8">
        <v>884.11</v>
      </c>
    </row>
    <row r="7264" spans="1:4" x14ac:dyDescent="0.2">
      <c r="A7264" s="4" t="s">
        <v>14</v>
      </c>
      <c r="B7264" s="6">
        <v>14</v>
      </c>
      <c r="C7264" s="9">
        <v>0.19500000000000001</v>
      </c>
      <c r="D7264" s="8">
        <v>769.69</v>
      </c>
    </row>
    <row r="7265" spans="1:4" x14ac:dyDescent="0.2">
      <c r="A7265" s="4" t="s">
        <v>14</v>
      </c>
      <c r="B7265" s="6">
        <v>15</v>
      </c>
      <c r="C7265" s="9">
        <v>0.27500000000000002</v>
      </c>
      <c r="D7265" s="8">
        <v>561.70000000000005</v>
      </c>
    </row>
    <row r="7266" spans="1:4" x14ac:dyDescent="0.2">
      <c r="A7266" s="4" t="s">
        <v>14</v>
      </c>
      <c r="B7266" s="6">
        <v>16</v>
      </c>
      <c r="C7266" s="9">
        <v>0.2</v>
      </c>
      <c r="D7266" s="8">
        <v>299.58999999999997</v>
      </c>
    </row>
    <row r="7267" spans="1:4" x14ac:dyDescent="0.2">
      <c r="A7267" s="4" t="s">
        <v>14</v>
      </c>
      <c r="B7267" s="6">
        <v>17</v>
      </c>
      <c r="C7267" s="9">
        <v>0.13800000000000001</v>
      </c>
      <c r="D7267" s="8">
        <v>0</v>
      </c>
    </row>
    <row r="7268" spans="1:4" x14ac:dyDescent="0.2">
      <c r="A7268" s="4" t="s">
        <v>14</v>
      </c>
      <c r="B7268" s="6">
        <v>18</v>
      </c>
      <c r="C7268" s="9">
        <v>0.19500000000000001</v>
      </c>
      <c r="D7268" s="8">
        <v>0</v>
      </c>
    </row>
    <row r="7269" spans="1:4" x14ac:dyDescent="0.2">
      <c r="A7269" s="4" t="s">
        <v>14</v>
      </c>
      <c r="B7269" s="6">
        <v>19</v>
      </c>
      <c r="C7269" s="9">
        <v>0.16600000000000001</v>
      </c>
      <c r="D7269" s="8">
        <v>0</v>
      </c>
    </row>
    <row r="7270" spans="1:4" x14ac:dyDescent="0.2">
      <c r="A7270" s="4" t="s">
        <v>14</v>
      </c>
      <c r="B7270" s="6">
        <v>20</v>
      </c>
      <c r="C7270" s="9">
        <v>0.26800000000000002</v>
      </c>
      <c r="D7270" s="8">
        <v>0</v>
      </c>
    </row>
    <row r="7271" spans="1:4" x14ac:dyDescent="0.2">
      <c r="A7271" s="4" t="s">
        <v>14</v>
      </c>
      <c r="B7271" s="6">
        <v>21</v>
      </c>
      <c r="C7271" s="9">
        <v>0.24299999999999999</v>
      </c>
      <c r="D7271" s="8">
        <v>0</v>
      </c>
    </row>
    <row r="7272" spans="1:4" x14ac:dyDescent="0.2">
      <c r="A7272" s="4" t="s">
        <v>14</v>
      </c>
      <c r="B7272" s="6">
        <v>22</v>
      </c>
      <c r="C7272" s="9">
        <v>0.25800000000000001</v>
      </c>
      <c r="D7272" s="8">
        <v>0</v>
      </c>
    </row>
    <row r="7273" spans="1:4" x14ac:dyDescent="0.2">
      <c r="A7273" s="4" t="s">
        <v>14</v>
      </c>
      <c r="B7273" s="6">
        <v>23</v>
      </c>
      <c r="C7273" s="9">
        <v>0.375</v>
      </c>
      <c r="D7273" s="8">
        <v>0</v>
      </c>
    </row>
    <row r="7274" spans="1:4" x14ac:dyDescent="0.2">
      <c r="A7274" s="4" t="s">
        <v>14</v>
      </c>
      <c r="B7274" s="6">
        <v>0</v>
      </c>
      <c r="C7274" s="9">
        <v>1.1439999999999999</v>
      </c>
      <c r="D7274" s="8">
        <v>0</v>
      </c>
    </row>
    <row r="7275" spans="1:4" x14ac:dyDescent="0.2">
      <c r="A7275" s="4" t="s">
        <v>14</v>
      </c>
      <c r="B7275" s="6">
        <v>1</v>
      </c>
      <c r="C7275" s="8">
        <v>0.745</v>
      </c>
      <c r="D7275" s="8">
        <v>0</v>
      </c>
    </row>
    <row r="7276" spans="1:4" x14ac:dyDescent="0.2">
      <c r="A7276" s="4" t="s">
        <v>14</v>
      </c>
      <c r="B7276" s="6">
        <v>2</v>
      </c>
      <c r="C7276" s="9">
        <v>0.26</v>
      </c>
      <c r="D7276" s="8">
        <v>0</v>
      </c>
    </row>
    <row r="7277" spans="1:4" x14ac:dyDescent="0.2">
      <c r="A7277" s="4" t="s">
        <v>14</v>
      </c>
      <c r="B7277" s="6">
        <v>3</v>
      </c>
      <c r="C7277" s="9">
        <v>0.47099999999999997</v>
      </c>
      <c r="D7277" s="8">
        <v>0</v>
      </c>
    </row>
    <row r="7278" spans="1:4" x14ac:dyDescent="0.2">
      <c r="A7278" s="4" t="s">
        <v>14</v>
      </c>
      <c r="B7278" s="6">
        <v>4</v>
      </c>
      <c r="C7278" s="9">
        <v>0.24099999999999999</v>
      </c>
      <c r="D7278" s="8">
        <v>0</v>
      </c>
    </row>
    <row r="7279" spans="1:4" x14ac:dyDescent="0.2">
      <c r="A7279" s="4" t="s">
        <v>14</v>
      </c>
      <c r="B7279" s="6">
        <v>5</v>
      </c>
      <c r="C7279" s="9">
        <v>3.6480000000000001</v>
      </c>
      <c r="D7279" s="8">
        <v>0</v>
      </c>
    </row>
    <row r="7280" spans="1:4" x14ac:dyDescent="0.2">
      <c r="A7280" s="4" t="s">
        <v>14</v>
      </c>
      <c r="B7280" s="6">
        <v>6</v>
      </c>
      <c r="C7280" s="9">
        <v>3.415</v>
      </c>
      <c r="D7280" s="8">
        <v>0</v>
      </c>
    </row>
    <row r="7281" spans="1:4" x14ac:dyDescent="0.2">
      <c r="A7281" s="4" t="s">
        <v>14</v>
      </c>
      <c r="B7281" s="6">
        <v>7</v>
      </c>
      <c r="C7281" s="9">
        <v>2.6739999999999999</v>
      </c>
      <c r="D7281" s="8">
        <v>20.79</v>
      </c>
    </row>
    <row r="7282" spans="1:4" x14ac:dyDescent="0.2">
      <c r="A7282" s="4" t="s">
        <v>14</v>
      </c>
      <c r="B7282" s="6">
        <v>8</v>
      </c>
      <c r="C7282" s="9">
        <v>2.5640000000000001</v>
      </c>
      <c r="D7282" s="8">
        <v>367.03</v>
      </c>
    </row>
    <row r="7283" spans="1:4" x14ac:dyDescent="0.2">
      <c r="A7283" s="4" t="s">
        <v>14</v>
      </c>
      <c r="B7283" s="6">
        <v>9</v>
      </c>
      <c r="C7283" s="9">
        <v>2.488</v>
      </c>
      <c r="D7283" s="8">
        <v>620.09</v>
      </c>
    </row>
    <row r="7284" spans="1:4" x14ac:dyDescent="0.2">
      <c r="A7284" s="4" t="s">
        <v>14</v>
      </c>
      <c r="B7284" s="6">
        <v>10</v>
      </c>
      <c r="C7284" s="9">
        <v>1.4359999999999999</v>
      </c>
      <c r="D7284" s="8">
        <v>804.8</v>
      </c>
    </row>
    <row r="7285" spans="1:4" x14ac:dyDescent="0.2">
      <c r="A7285" s="4" t="s">
        <v>14</v>
      </c>
      <c r="B7285" s="6">
        <v>11</v>
      </c>
      <c r="C7285" s="9">
        <v>0.14899999999999999</v>
      </c>
      <c r="D7285" s="8">
        <v>923.88</v>
      </c>
    </row>
    <row r="7286" spans="1:4" x14ac:dyDescent="0.2">
      <c r="A7286" s="4" t="s">
        <v>14</v>
      </c>
      <c r="B7286" s="6">
        <v>12</v>
      </c>
      <c r="C7286" s="9">
        <v>0.16900000000000001</v>
      </c>
      <c r="D7286" s="8">
        <v>953.06</v>
      </c>
    </row>
    <row r="7287" spans="1:4" x14ac:dyDescent="0.2">
      <c r="A7287" s="4" t="s">
        <v>14</v>
      </c>
      <c r="B7287" s="6">
        <v>13</v>
      </c>
      <c r="C7287" s="9">
        <v>0.20899999999999999</v>
      </c>
      <c r="D7287" s="8">
        <v>880.79</v>
      </c>
    </row>
    <row r="7288" spans="1:4" x14ac:dyDescent="0.2">
      <c r="A7288" s="4" t="s">
        <v>14</v>
      </c>
      <c r="B7288" s="6">
        <v>14</v>
      </c>
      <c r="C7288" s="9">
        <v>0.25800000000000001</v>
      </c>
      <c r="D7288" s="8">
        <v>765.99</v>
      </c>
    </row>
    <row r="7289" spans="1:4" x14ac:dyDescent="0.2">
      <c r="A7289" s="4" t="s">
        <v>14</v>
      </c>
      <c r="B7289" s="6">
        <v>15</v>
      </c>
      <c r="C7289" s="9">
        <v>0.127</v>
      </c>
      <c r="D7289" s="8">
        <v>562.33000000000004</v>
      </c>
    </row>
    <row r="7290" spans="1:4" x14ac:dyDescent="0.2">
      <c r="A7290" s="4" t="s">
        <v>14</v>
      </c>
      <c r="B7290" s="6">
        <v>16</v>
      </c>
      <c r="C7290" s="9">
        <v>0.20499999999999999</v>
      </c>
      <c r="D7290" s="8">
        <v>298.3</v>
      </c>
    </row>
    <row r="7291" spans="1:4" x14ac:dyDescent="0.2">
      <c r="A7291" s="4" t="s">
        <v>14</v>
      </c>
      <c r="B7291" s="6">
        <v>17</v>
      </c>
      <c r="C7291" s="9">
        <v>0.13700000000000001</v>
      </c>
      <c r="D7291" s="8">
        <v>0</v>
      </c>
    </row>
    <row r="7292" spans="1:4" x14ac:dyDescent="0.2">
      <c r="A7292" s="4" t="s">
        <v>14</v>
      </c>
      <c r="B7292" s="6">
        <v>18</v>
      </c>
      <c r="C7292" s="9">
        <v>0.2</v>
      </c>
      <c r="D7292" s="8">
        <v>0</v>
      </c>
    </row>
    <row r="7293" spans="1:4" x14ac:dyDescent="0.2">
      <c r="A7293" s="4" t="s">
        <v>14</v>
      </c>
      <c r="B7293" s="6">
        <v>19</v>
      </c>
      <c r="C7293" s="9">
        <v>0.23100000000000001</v>
      </c>
      <c r="D7293" s="8">
        <v>0</v>
      </c>
    </row>
    <row r="7294" spans="1:4" x14ac:dyDescent="0.2">
      <c r="A7294" s="4" t="s">
        <v>14</v>
      </c>
      <c r="B7294" s="6">
        <v>20</v>
      </c>
      <c r="C7294" s="9">
        <v>0.313</v>
      </c>
      <c r="D7294" s="8">
        <v>0</v>
      </c>
    </row>
    <row r="7295" spans="1:4" x14ac:dyDescent="0.2">
      <c r="A7295" s="4" t="s">
        <v>14</v>
      </c>
      <c r="B7295" s="6">
        <v>21</v>
      </c>
      <c r="C7295" s="9">
        <v>0.246</v>
      </c>
      <c r="D7295" s="8">
        <v>0</v>
      </c>
    </row>
    <row r="7296" spans="1:4" x14ac:dyDescent="0.2">
      <c r="A7296" s="4" t="s">
        <v>14</v>
      </c>
      <c r="B7296" s="6">
        <v>22</v>
      </c>
      <c r="C7296" s="9">
        <v>0.24</v>
      </c>
      <c r="D7296" s="8">
        <v>0</v>
      </c>
    </row>
    <row r="7297" spans="1:4" x14ac:dyDescent="0.2">
      <c r="A7297" s="4" t="s">
        <v>14</v>
      </c>
      <c r="B7297" s="6">
        <v>23</v>
      </c>
      <c r="C7297" s="9">
        <v>0.371</v>
      </c>
      <c r="D7297" s="8">
        <v>0</v>
      </c>
    </row>
    <row r="7298" spans="1:4" x14ac:dyDescent="0.2">
      <c r="A7298" s="4" t="s">
        <v>15</v>
      </c>
      <c r="B7298" s="6">
        <v>0</v>
      </c>
      <c r="C7298" s="9">
        <v>0.93899999999999995</v>
      </c>
      <c r="D7298" s="8">
        <v>0</v>
      </c>
    </row>
    <row r="7299" spans="1:4" x14ac:dyDescent="0.2">
      <c r="A7299" s="4" t="s">
        <v>15</v>
      </c>
      <c r="B7299" s="6">
        <v>1</v>
      </c>
      <c r="C7299" s="9">
        <v>0.48499999999999999</v>
      </c>
      <c r="D7299" s="8">
        <v>0</v>
      </c>
    </row>
    <row r="7300" spans="1:4" x14ac:dyDescent="0.2">
      <c r="A7300" s="4" t="s">
        <v>15</v>
      </c>
      <c r="B7300" s="6">
        <v>2</v>
      </c>
      <c r="C7300" s="9">
        <v>0.3</v>
      </c>
      <c r="D7300" s="8">
        <v>0</v>
      </c>
    </row>
    <row r="7301" spans="1:4" x14ac:dyDescent="0.2">
      <c r="A7301" s="4" t="s">
        <v>15</v>
      </c>
      <c r="B7301" s="6">
        <v>3</v>
      </c>
      <c r="C7301" s="9">
        <v>0.378</v>
      </c>
      <c r="D7301" s="8">
        <v>0</v>
      </c>
    </row>
    <row r="7302" spans="1:4" x14ac:dyDescent="0.2">
      <c r="A7302" s="4" t="s">
        <v>15</v>
      </c>
      <c r="B7302" s="6">
        <v>4</v>
      </c>
      <c r="C7302" s="9">
        <v>0.21299999999999999</v>
      </c>
      <c r="D7302" s="8">
        <v>0</v>
      </c>
    </row>
    <row r="7303" spans="1:4" x14ac:dyDescent="0.2">
      <c r="A7303" s="4" t="s">
        <v>15</v>
      </c>
      <c r="B7303" s="6">
        <v>5</v>
      </c>
      <c r="C7303" s="9">
        <v>0.46</v>
      </c>
      <c r="D7303" s="8">
        <v>0</v>
      </c>
    </row>
    <row r="7304" spans="1:4" x14ac:dyDescent="0.2">
      <c r="A7304" s="4" t="s">
        <v>15</v>
      </c>
      <c r="B7304" s="6">
        <v>6</v>
      </c>
      <c r="C7304" s="9">
        <v>0.214</v>
      </c>
      <c r="D7304" s="8">
        <v>0</v>
      </c>
    </row>
    <row r="7305" spans="1:4" x14ac:dyDescent="0.2">
      <c r="A7305" s="4" t="s">
        <v>15</v>
      </c>
      <c r="B7305" s="6">
        <v>7</v>
      </c>
      <c r="C7305" s="9">
        <v>0.439</v>
      </c>
      <c r="D7305" s="8">
        <v>18.98</v>
      </c>
    </row>
    <row r="7306" spans="1:4" x14ac:dyDescent="0.2">
      <c r="A7306" s="4" t="s">
        <v>15</v>
      </c>
      <c r="B7306" s="6">
        <v>8</v>
      </c>
      <c r="C7306" s="9">
        <v>0.157</v>
      </c>
      <c r="D7306" s="8">
        <v>173.74</v>
      </c>
    </row>
    <row r="7307" spans="1:4" x14ac:dyDescent="0.2">
      <c r="A7307" s="4" t="s">
        <v>15</v>
      </c>
      <c r="B7307" s="6">
        <v>9</v>
      </c>
      <c r="C7307" s="9">
        <v>0.182</v>
      </c>
      <c r="D7307" s="8">
        <v>488.55</v>
      </c>
    </row>
    <row r="7308" spans="1:4" x14ac:dyDescent="0.2">
      <c r="A7308" s="4" t="s">
        <v>15</v>
      </c>
      <c r="B7308" s="6">
        <v>10</v>
      </c>
      <c r="C7308" s="9">
        <v>0.315</v>
      </c>
      <c r="D7308" s="8">
        <v>529.94000000000005</v>
      </c>
    </row>
    <row r="7309" spans="1:4" x14ac:dyDescent="0.2">
      <c r="A7309" s="4" t="s">
        <v>15</v>
      </c>
      <c r="B7309" s="6">
        <v>11</v>
      </c>
      <c r="C7309" s="9">
        <v>0.56899999999999995</v>
      </c>
      <c r="D7309" s="8">
        <v>753.28</v>
      </c>
    </row>
    <row r="7310" spans="1:4" x14ac:dyDescent="0.2">
      <c r="A7310" s="4" t="s">
        <v>15</v>
      </c>
      <c r="B7310" s="6">
        <v>12</v>
      </c>
      <c r="C7310" s="9">
        <v>0.28100000000000003</v>
      </c>
      <c r="D7310" s="8">
        <v>891.29</v>
      </c>
    </row>
    <row r="7311" spans="1:4" x14ac:dyDescent="0.2">
      <c r="A7311" s="4" t="s">
        <v>15</v>
      </c>
      <c r="B7311" s="6">
        <v>13</v>
      </c>
      <c r="C7311" s="9">
        <v>0.125</v>
      </c>
      <c r="D7311" s="8">
        <v>728.03</v>
      </c>
    </row>
    <row r="7312" spans="1:4" x14ac:dyDescent="0.2">
      <c r="A7312" s="4" t="s">
        <v>15</v>
      </c>
      <c r="B7312" s="6">
        <v>14</v>
      </c>
      <c r="C7312" s="9">
        <v>0.126</v>
      </c>
      <c r="D7312" s="8">
        <v>727.89</v>
      </c>
    </row>
    <row r="7313" spans="1:4" x14ac:dyDescent="0.2">
      <c r="A7313" s="4" t="s">
        <v>15</v>
      </c>
      <c r="B7313" s="6">
        <v>15</v>
      </c>
      <c r="C7313" s="9">
        <v>0.13200000000000001</v>
      </c>
      <c r="D7313" s="8">
        <v>529.20000000000005</v>
      </c>
    </row>
    <row r="7314" spans="1:4" x14ac:dyDescent="0.2">
      <c r="A7314" s="4" t="s">
        <v>15</v>
      </c>
      <c r="B7314" s="6">
        <v>16</v>
      </c>
      <c r="C7314" s="9">
        <v>0.14599999999999999</v>
      </c>
      <c r="D7314" s="8">
        <v>242.4</v>
      </c>
    </row>
    <row r="7315" spans="1:4" x14ac:dyDescent="0.2">
      <c r="A7315" s="4" t="s">
        <v>15</v>
      </c>
      <c r="B7315" s="6">
        <v>17</v>
      </c>
      <c r="C7315" s="9">
        <v>0.16200000000000001</v>
      </c>
      <c r="D7315" s="8">
        <v>0</v>
      </c>
    </row>
    <row r="7316" spans="1:4" x14ac:dyDescent="0.2">
      <c r="A7316" s="4" t="s">
        <v>15</v>
      </c>
      <c r="B7316" s="6">
        <v>18</v>
      </c>
      <c r="C7316" s="9">
        <v>0.22600000000000001</v>
      </c>
      <c r="D7316" s="8">
        <v>0</v>
      </c>
    </row>
    <row r="7317" spans="1:4" x14ac:dyDescent="0.2">
      <c r="A7317" s="4" t="s">
        <v>15</v>
      </c>
      <c r="B7317" s="6">
        <v>19</v>
      </c>
      <c r="C7317" s="9">
        <v>0.23499999999999999</v>
      </c>
      <c r="D7317" s="8">
        <v>0</v>
      </c>
    </row>
    <row r="7318" spans="1:4" x14ac:dyDescent="0.2">
      <c r="A7318" s="4" t="s">
        <v>15</v>
      </c>
      <c r="B7318" s="6">
        <v>20</v>
      </c>
      <c r="C7318" s="9">
        <v>0.28699999999999998</v>
      </c>
      <c r="D7318" s="8">
        <v>0</v>
      </c>
    </row>
    <row r="7319" spans="1:4" x14ac:dyDescent="0.2">
      <c r="A7319" s="4" t="s">
        <v>15</v>
      </c>
      <c r="B7319" s="6">
        <v>21</v>
      </c>
      <c r="C7319" s="9">
        <v>0.23300000000000001</v>
      </c>
      <c r="D7319" s="8">
        <v>0</v>
      </c>
    </row>
    <row r="7320" spans="1:4" x14ac:dyDescent="0.2">
      <c r="A7320" s="4" t="s">
        <v>15</v>
      </c>
      <c r="B7320" s="6">
        <v>22</v>
      </c>
      <c r="C7320" s="9">
        <v>0.29699999999999999</v>
      </c>
      <c r="D7320" s="8">
        <v>0</v>
      </c>
    </row>
    <row r="7321" spans="1:4" x14ac:dyDescent="0.2">
      <c r="A7321" s="4" t="s">
        <v>15</v>
      </c>
      <c r="B7321" s="6">
        <v>23</v>
      </c>
      <c r="C7321" s="9">
        <v>0.35799999999999998</v>
      </c>
      <c r="D7321" s="8">
        <v>0</v>
      </c>
    </row>
    <row r="7322" spans="1:4" x14ac:dyDescent="0.2">
      <c r="A7322" s="4" t="s">
        <v>15</v>
      </c>
      <c r="B7322" s="6">
        <v>0</v>
      </c>
      <c r="C7322" s="9">
        <v>1.151</v>
      </c>
      <c r="D7322" s="8">
        <v>0</v>
      </c>
    </row>
    <row r="7323" spans="1:4" x14ac:dyDescent="0.2">
      <c r="A7323" s="4" t="s">
        <v>15</v>
      </c>
      <c r="B7323" s="6">
        <v>1</v>
      </c>
      <c r="C7323" s="9">
        <v>1.127</v>
      </c>
      <c r="D7323" s="8">
        <v>0</v>
      </c>
    </row>
    <row r="7324" spans="1:4" x14ac:dyDescent="0.2">
      <c r="A7324" s="4" t="s">
        <v>15</v>
      </c>
      <c r="B7324" s="6">
        <v>2</v>
      </c>
      <c r="C7324" s="9">
        <v>0.499</v>
      </c>
      <c r="D7324" s="8">
        <v>0</v>
      </c>
    </row>
    <row r="7325" spans="1:4" x14ac:dyDescent="0.2">
      <c r="A7325" s="4" t="s">
        <v>15</v>
      </c>
      <c r="B7325" s="6">
        <v>3</v>
      </c>
      <c r="C7325" s="9">
        <v>0.47499999999999998</v>
      </c>
      <c r="D7325" s="8">
        <v>0</v>
      </c>
    </row>
    <row r="7326" spans="1:4" x14ac:dyDescent="0.2">
      <c r="A7326" s="4" t="s">
        <v>15</v>
      </c>
      <c r="B7326" s="6">
        <v>4</v>
      </c>
      <c r="C7326" s="9">
        <v>0.224</v>
      </c>
      <c r="D7326" s="8">
        <v>0</v>
      </c>
    </row>
    <row r="7327" spans="1:4" x14ac:dyDescent="0.2">
      <c r="A7327" s="4" t="s">
        <v>15</v>
      </c>
      <c r="B7327" s="6">
        <v>5</v>
      </c>
      <c r="C7327" s="9">
        <v>3.8860000000000001</v>
      </c>
      <c r="D7327" s="8">
        <v>0</v>
      </c>
    </row>
    <row r="7328" spans="1:4" x14ac:dyDescent="0.2">
      <c r="A7328" s="4" t="s">
        <v>15</v>
      </c>
      <c r="B7328" s="6">
        <v>6</v>
      </c>
      <c r="C7328" s="9">
        <v>3.6669999999999998</v>
      </c>
      <c r="D7328" s="8">
        <v>0</v>
      </c>
    </row>
    <row r="7329" spans="1:4" x14ac:dyDescent="0.2">
      <c r="A7329" s="4" t="s">
        <v>15</v>
      </c>
      <c r="B7329" s="6">
        <v>7</v>
      </c>
      <c r="C7329" s="9">
        <v>3.89</v>
      </c>
      <c r="D7329" s="8">
        <v>18.079999999999998</v>
      </c>
    </row>
    <row r="7330" spans="1:4" x14ac:dyDescent="0.2">
      <c r="A7330" s="4" t="s">
        <v>15</v>
      </c>
      <c r="B7330" s="6">
        <v>8</v>
      </c>
      <c r="C7330" s="9">
        <v>3.5939999999999999</v>
      </c>
      <c r="D7330" s="8">
        <v>321.73</v>
      </c>
    </row>
    <row r="7331" spans="1:4" x14ac:dyDescent="0.2">
      <c r="A7331" s="4" t="s">
        <v>15</v>
      </c>
      <c r="B7331" s="6">
        <v>9</v>
      </c>
      <c r="C7331" s="9">
        <v>3.7639999999999998</v>
      </c>
      <c r="D7331" s="8">
        <v>582.34</v>
      </c>
    </row>
    <row r="7332" spans="1:4" x14ac:dyDescent="0.2">
      <c r="A7332" s="4" t="s">
        <v>15</v>
      </c>
      <c r="B7332" s="6">
        <v>10</v>
      </c>
      <c r="C7332" s="9">
        <v>3.5569999999999999</v>
      </c>
      <c r="D7332" s="8">
        <v>755.01</v>
      </c>
    </row>
    <row r="7333" spans="1:4" x14ac:dyDescent="0.2">
      <c r="A7333" s="4" t="s">
        <v>15</v>
      </c>
      <c r="B7333" s="6">
        <v>11</v>
      </c>
      <c r="C7333" s="9">
        <v>3.5750000000000002</v>
      </c>
      <c r="D7333" s="8">
        <v>857.41</v>
      </c>
    </row>
    <row r="7334" spans="1:4" x14ac:dyDescent="0.2">
      <c r="A7334" s="4" t="s">
        <v>15</v>
      </c>
      <c r="B7334" s="6">
        <v>12</v>
      </c>
      <c r="C7334" s="9">
        <v>3.7189999999999999</v>
      </c>
      <c r="D7334" s="8">
        <v>887.53</v>
      </c>
    </row>
    <row r="7335" spans="1:4" x14ac:dyDescent="0.2">
      <c r="A7335" s="4" t="s">
        <v>15</v>
      </c>
      <c r="B7335" s="6">
        <v>13</v>
      </c>
      <c r="C7335" s="9">
        <v>2.5299999999999998</v>
      </c>
      <c r="D7335" s="8">
        <v>858.2</v>
      </c>
    </row>
    <row r="7336" spans="1:4" x14ac:dyDescent="0.2">
      <c r="A7336" s="4" t="s">
        <v>15</v>
      </c>
      <c r="B7336" s="6">
        <v>14</v>
      </c>
      <c r="C7336" s="9">
        <v>0.35899999999999999</v>
      </c>
      <c r="D7336" s="8">
        <v>718.87</v>
      </c>
    </row>
    <row r="7337" spans="1:4" x14ac:dyDescent="0.2">
      <c r="A7337" s="4" t="s">
        <v>15</v>
      </c>
      <c r="B7337" s="6">
        <v>15</v>
      </c>
      <c r="C7337" s="9">
        <v>0.161</v>
      </c>
      <c r="D7337" s="8">
        <v>531.46</v>
      </c>
    </row>
    <row r="7338" spans="1:4" x14ac:dyDescent="0.2">
      <c r="A7338" s="4" t="s">
        <v>15</v>
      </c>
      <c r="B7338" s="6">
        <v>16</v>
      </c>
      <c r="C7338" s="9">
        <v>0.182</v>
      </c>
      <c r="D7338" s="8">
        <v>295.48</v>
      </c>
    </row>
    <row r="7339" spans="1:4" x14ac:dyDescent="0.2">
      <c r="A7339" s="4" t="s">
        <v>15</v>
      </c>
      <c r="B7339" s="6">
        <v>17</v>
      </c>
      <c r="C7339" s="9">
        <v>0.151</v>
      </c>
      <c r="D7339" s="8">
        <v>0</v>
      </c>
    </row>
    <row r="7340" spans="1:4" x14ac:dyDescent="0.2">
      <c r="A7340" s="4" t="s">
        <v>15</v>
      </c>
      <c r="B7340" s="6">
        <v>18</v>
      </c>
      <c r="C7340" s="9">
        <v>0.19700000000000001</v>
      </c>
      <c r="D7340" s="8">
        <v>0</v>
      </c>
    </row>
    <row r="7341" spans="1:4" x14ac:dyDescent="0.2">
      <c r="A7341" s="4" t="s">
        <v>15</v>
      </c>
      <c r="B7341" s="6">
        <v>19</v>
      </c>
      <c r="C7341" s="9">
        <v>0.312</v>
      </c>
      <c r="D7341" s="8">
        <v>0</v>
      </c>
    </row>
    <row r="7342" spans="1:4" x14ac:dyDescent="0.2">
      <c r="A7342" s="4" t="s">
        <v>15</v>
      </c>
      <c r="B7342" s="6">
        <v>20</v>
      </c>
      <c r="C7342" s="9">
        <v>0.50600000000000001</v>
      </c>
      <c r="D7342" s="8">
        <v>0</v>
      </c>
    </row>
    <row r="7343" spans="1:4" x14ac:dyDescent="0.2">
      <c r="A7343" s="4" t="s">
        <v>15</v>
      </c>
      <c r="B7343" s="6">
        <v>21</v>
      </c>
      <c r="C7343" s="9">
        <v>0.48</v>
      </c>
      <c r="D7343" s="8">
        <v>0</v>
      </c>
    </row>
    <row r="7344" spans="1:4" x14ac:dyDescent="0.2">
      <c r="A7344" s="4" t="s">
        <v>15</v>
      </c>
      <c r="B7344" s="6">
        <v>22</v>
      </c>
      <c r="C7344" s="9">
        <v>0.378</v>
      </c>
      <c r="D7344" s="8">
        <v>0</v>
      </c>
    </row>
    <row r="7345" spans="1:4" x14ac:dyDescent="0.2">
      <c r="A7345" s="4" t="s">
        <v>15</v>
      </c>
      <c r="B7345" s="6">
        <v>23</v>
      </c>
      <c r="C7345" s="9">
        <v>0.38200000000000001</v>
      </c>
      <c r="D7345" s="8">
        <v>0</v>
      </c>
    </row>
    <row r="7346" spans="1:4" x14ac:dyDescent="0.2">
      <c r="A7346" s="4" t="s">
        <v>15</v>
      </c>
      <c r="B7346" s="6">
        <v>0</v>
      </c>
      <c r="C7346" s="9">
        <v>1.0409999999999999</v>
      </c>
      <c r="D7346" s="8">
        <v>0</v>
      </c>
    </row>
    <row r="7347" spans="1:4" x14ac:dyDescent="0.2">
      <c r="A7347" s="4" t="s">
        <v>15</v>
      </c>
      <c r="B7347" s="6">
        <v>1</v>
      </c>
      <c r="C7347" s="9">
        <v>0.501</v>
      </c>
      <c r="D7347" s="8">
        <v>0</v>
      </c>
    </row>
    <row r="7348" spans="1:4" x14ac:dyDescent="0.2">
      <c r="A7348" s="4" t="s">
        <v>15</v>
      </c>
      <c r="B7348" s="6">
        <v>2</v>
      </c>
      <c r="C7348" s="9">
        <v>0.435</v>
      </c>
      <c r="D7348" s="8">
        <v>0</v>
      </c>
    </row>
    <row r="7349" spans="1:4" x14ac:dyDescent="0.2">
      <c r="A7349" s="4" t="s">
        <v>15</v>
      </c>
      <c r="B7349" s="6">
        <v>3</v>
      </c>
      <c r="C7349" s="9">
        <v>0.34799999999999998</v>
      </c>
      <c r="D7349" s="8">
        <v>0</v>
      </c>
    </row>
    <row r="7350" spans="1:4" x14ac:dyDescent="0.2">
      <c r="A7350" s="4" t="s">
        <v>15</v>
      </c>
      <c r="B7350" s="6">
        <v>4</v>
      </c>
      <c r="C7350" s="9">
        <v>0.28799999999999998</v>
      </c>
      <c r="D7350" s="8">
        <v>0</v>
      </c>
    </row>
    <row r="7351" spans="1:4" x14ac:dyDescent="0.2">
      <c r="A7351" s="4" t="s">
        <v>15</v>
      </c>
      <c r="B7351" s="6">
        <v>5</v>
      </c>
      <c r="C7351" s="9">
        <v>3.9119999999999999</v>
      </c>
      <c r="D7351" s="8">
        <v>0</v>
      </c>
    </row>
    <row r="7352" spans="1:4" x14ac:dyDescent="0.2">
      <c r="A7352" s="4" t="s">
        <v>15</v>
      </c>
      <c r="B7352" s="6">
        <v>6</v>
      </c>
      <c r="C7352" s="9">
        <v>3.4670000000000001</v>
      </c>
      <c r="D7352" s="8">
        <v>0</v>
      </c>
    </row>
    <row r="7353" spans="1:4" x14ac:dyDescent="0.2">
      <c r="A7353" s="4" t="s">
        <v>15</v>
      </c>
      <c r="B7353" s="6">
        <v>7</v>
      </c>
      <c r="C7353" s="9">
        <v>3.4540000000000002</v>
      </c>
      <c r="D7353" s="8">
        <v>16.27</v>
      </c>
    </row>
    <row r="7354" spans="1:4" x14ac:dyDescent="0.2">
      <c r="A7354" s="4" t="s">
        <v>15</v>
      </c>
      <c r="B7354" s="6">
        <v>8</v>
      </c>
      <c r="C7354" s="9">
        <v>3.3410000000000002</v>
      </c>
      <c r="D7354" s="8">
        <v>278.68</v>
      </c>
    </row>
    <row r="7355" spans="1:4" x14ac:dyDescent="0.2">
      <c r="A7355" s="4" t="s">
        <v>15</v>
      </c>
      <c r="B7355" s="6">
        <v>9</v>
      </c>
      <c r="C7355" s="9">
        <v>3.4580000000000002</v>
      </c>
      <c r="D7355" s="8">
        <v>558.12</v>
      </c>
    </row>
    <row r="7356" spans="1:4" x14ac:dyDescent="0.2">
      <c r="A7356" s="4" t="s">
        <v>15</v>
      </c>
      <c r="B7356" s="6">
        <v>10</v>
      </c>
      <c r="C7356" s="9">
        <v>3.2519999999999998</v>
      </c>
      <c r="D7356" s="8">
        <v>695.42</v>
      </c>
    </row>
    <row r="7357" spans="1:4" x14ac:dyDescent="0.2">
      <c r="A7357" s="4" t="s">
        <v>15</v>
      </c>
      <c r="B7357" s="6">
        <v>11</v>
      </c>
      <c r="C7357" s="9">
        <v>3.3029999999999999</v>
      </c>
      <c r="D7357" s="8">
        <v>831.82</v>
      </c>
    </row>
    <row r="7358" spans="1:4" x14ac:dyDescent="0.2">
      <c r="A7358" s="4" t="s">
        <v>15</v>
      </c>
      <c r="B7358" s="6">
        <v>12</v>
      </c>
      <c r="C7358" s="9">
        <v>0.80300000000000005</v>
      </c>
      <c r="D7358" s="8">
        <v>817.76</v>
      </c>
    </row>
    <row r="7359" spans="1:4" x14ac:dyDescent="0.2">
      <c r="A7359" s="4" t="s">
        <v>15</v>
      </c>
      <c r="B7359" s="6">
        <v>13</v>
      </c>
      <c r="C7359" s="9">
        <v>0.17</v>
      </c>
      <c r="D7359" s="8">
        <v>750.3</v>
      </c>
    </row>
    <row r="7360" spans="1:4" x14ac:dyDescent="0.2">
      <c r="A7360" s="4" t="s">
        <v>15</v>
      </c>
      <c r="B7360" s="6">
        <v>14</v>
      </c>
      <c r="C7360" s="9">
        <v>0.245</v>
      </c>
      <c r="D7360" s="8">
        <v>500.31</v>
      </c>
    </row>
    <row r="7361" spans="1:4" x14ac:dyDescent="0.2">
      <c r="A7361" s="4" t="s">
        <v>15</v>
      </c>
      <c r="B7361" s="6">
        <v>15</v>
      </c>
      <c r="C7361" s="9">
        <v>0.17899999999999999</v>
      </c>
      <c r="D7361" s="8">
        <v>189.39</v>
      </c>
    </row>
    <row r="7362" spans="1:4" x14ac:dyDescent="0.2">
      <c r="A7362" s="4" t="s">
        <v>15</v>
      </c>
      <c r="B7362" s="6">
        <v>16</v>
      </c>
      <c r="C7362" s="9">
        <v>0.157</v>
      </c>
      <c r="D7362" s="8">
        <v>114.93</v>
      </c>
    </row>
    <row r="7363" spans="1:4" x14ac:dyDescent="0.2">
      <c r="A7363" s="4" t="s">
        <v>15</v>
      </c>
      <c r="B7363" s="6">
        <v>17</v>
      </c>
      <c r="C7363" s="9">
        <v>0.15</v>
      </c>
      <c r="D7363" s="8">
        <v>0</v>
      </c>
    </row>
    <row r="7364" spans="1:4" x14ac:dyDescent="0.2">
      <c r="A7364" s="4" t="s">
        <v>15</v>
      </c>
      <c r="B7364" s="6">
        <v>18</v>
      </c>
      <c r="C7364" s="9">
        <v>0.40100000000000002</v>
      </c>
      <c r="D7364" s="8">
        <v>0</v>
      </c>
    </row>
    <row r="7365" spans="1:4" x14ac:dyDescent="0.2">
      <c r="A7365" s="4" t="s">
        <v>15</v>
      </c>
      <c r="B7365" s="6">
        <v>19</v>
      </c>
      <c r="C7365" s="9">
        <v>0.46400000000000002</v>
      </c>
      <c r="D7365" s="8">
        <v>0</v>
      </c>
    </row>
    <row r="7366" spans="1:4" x14ac:dyDescent="0.2">
      <c r="A7366" s="4" t="s">
        <v>15</v>
      </c>
      <c r="B7366" s="6">
        <v>20</v>
      </c>
      <c r="C7366" s="9">
        <v>0.65100000000000002</v>
      </c>
      <c r="D7366" s="8">
        <v>0</v>
      </c>
    </row>
    <row r="7367" spans="1:4" x14ac:dyDescent="0.2">
      <c r="A7367" s="4" t="s">
        <v>15</v>
      </c>
      <c r="B7367" s="6">
        <v>21</v>
      </c>
      <c r="C7367" s="9">
        <v>0.379</v>
      </c>
      <c r="D7367" s="8">
        <v>0</v>
      </c>
    </row>
    <row r="7368" spans="1:4" x14ac:dyDescent="0.2">
      <c r="A7368" s="4" t="s">
        <v>15</v>
      </c>
      <c r="B7368" s="6">
        <v>22</v>
      </c>
      <c r="C7368" s="9">
        <v>0.42699999999999999</v>
      </c>
      <c r="D7368" s="8">
        <v>0</v>
      </c>
    </row>
    <row r="7369" spans="1:4" x14ac:dyDescent="0.2">
      <c r="A7369" s="4" t="s">
        <v>15</v>
      </c>
      <c r="B7369" s="6">
        <v>23</v>
      </c>
      <c r="C7369" s="9">
        <v>0.51900000000000002</v>
      </c>
      <c r="D7369" s="8">
        <v>0</v>
      </c>
    </row>
    <row r="7370" spans="1:4" x14ac:dyDescent="0.2">
      <c r="A7370" s="4" t="s">
        <v>15</v>
      </c>
      <c r="B7370" s="6">
        <v>0</v>
      </c>
      <c r="C7370" s="9">
        <v>1.323</v>
      </c>
      <c r="D7370" s="8">
        <v>0</v>
      </c>
    </row>
    <row r="7371" spans="1:4" x14ac:dyDescent="0.2">
      <c r="A7371" s="4" t="s">
        <v>15</v>
      </c>
      <c r="B7371" s="6">
        <v>1</v>
      </c>
      <c r="C7371" s="9">
        <v>1.2110000000000001</v>
      </c>
      <c r="D7371" s="8">
        <v>0</v>
      </c>
    </row>
    <row r="7372" spans="1:4" x14ac:dyDescent="0.2">
      <c r="A7372" s="4" t="s">
        <v>15</v>
      </c>
      <c r="B7372" s="6">
        <v>2</v>
      </c>
      <c r="C7372" s="9">
        <v>0.64900000000000002</v>
      </c>
      <c r="D7372" s="8">
        <v>0</v>
      </c>
    </row>
    <row r="7373" spans="1:4" x14ac:dyDescent="0.2">
      <c r="A7373" s="4" t="s">
        <v>15</v>
      </c>
      <c r="B7373" s="6">
        <v>3</v>
      </c>
      <c r="C7373" s="9">
        <v>0.63800000000000001</v>
      </c>
      <c r="D7373" s="8">
        <v>0</v>
      </c>
    </row>
    <row r="7374" spans="1:4" x14ac:dyDescent="0.2">
      <c r="A7374" s="4" t="s">
        <v>15</v>
      </c>
      <c r="B7374" s="6">
        <v>4</v>
      </c>
      <c r="C7374" s="9">
        <v>0.38400000000000001</v>
      </c>
      <c r="D7374" s="8">
        <v>0</v>
      </c>
    </row>
    <row r="7375" spans="1:4" x14ac:dyDescent="0.2">
      <c r="A7375" s="4" t="s">
        <v>15</v>
      </c>
      <c r="B7375" s="6">
        <v>5</v>
      </c>
      <c r="C7375" s="9">
        <v>0.63800000000000001</v>
      </c>
      <c r="D7375" s="8">
        <v>0</v>
      </c>
    </row>
    <row r="7376" spans="1:4" x14ac:dyDescent="0.2">
      <c r="A7376" s="4" t="s">
        <v>15</v>
      </c>
      <c r="B7376" s="6">
        <v>6</v>
      </c>
      <c r="C7376" s="9">
        <v>0.36499999999999999</v>
      </c>
      <c r="D7376" s="8">
        <v>0</v>
      </c>
    </row>
    <row r="7377" spans="1:4" x14ac:dyDescent="0.2">
      <c r="A7377" s="4" t="s">
        <v>15</v>
      </c>
      <c r="B7377" s="6">
        <v>7</v>
      </c>
      <c r="C7377" s="9">
        <v>0.60299999999999998</v>
      </c>
      <c r="D7377" s="8">
        <v>4.5199999999999996</v>
      </c>
    </row>
    <row r="7378" spans="1:4" x14ac:dyDescent="0.2">
      <c r="A7378" s="4" t="s">
        <v>15</v>
      </c>
      <c r="B7378" s="6">
        <v>8</v>
      </c>
      <c r="C7378" s="9">
        <v>0.318</v>
      </c>
      <c r="D7378" s="8">
        <v>80.88</v>
      </c>
    </row>
    <row r="7379" spans="1:4" x14ac:dyDescent="0.2">
      <c r="A7379" s="4" t="s">
        <v>15</v>
      </c>
      <c r="B7379" s="6">
        <v>9</v>
      </c>
      <c r="C7379" s="9">
        <v>0.51500000000000001</v>
      </c>
      <c r="D7379" s="8">
        <v>127.57</v>
      </c>
    </row>
    <row r="7380" spans="1:4" x14ac:dyDescent="0.2">
      <c r="A7380" s="4" t="s">
        <v>15</v>
      </c>
      <c r="B7380" s="6">
        <v>10</v>
      </c>
      <c r="C7380" s="9">
        <v>0.54200000000000004</v>
      </c>
      <c r="D7380" s="8">
        <v>91.69</v>
      </c>
    </row>
    <row r="7381" spans="1:4" x14ac:dyDescent="0.2">
      <c r="A7381" s="4" t="s">
        <v>15</v>
      </c>
      <c r="B7381" s="6">
        <v>11</v>
      </c>
      <c r="C7381" s="9">
        <v>0.57699999999999996</v>
      </c>
      <c r="D7381" s="8">
        <v>214.81</v>
      </c>
    </row>
    <row r="7382" spans="1:4" x14ac:dyDescent="0.2">
      <c r="A7382" s="4" t="s">
        <v>15</v>
      </c>
      <c r="B7382" s="6">
        <v>12</v>
      </c>
      <c r="C7382" s="9">
        <v>0.47299999999999998</v>
      </c>
      <c r="D7382" s="8">
        <v>215.87</v>
      </c>
    </row>
    <row r="7383" spans="1:4" x14ac:dyDescent="0.2">
      <c r="A7383" s="4" t="s">
        <v>15</v>
      </c>
      <c r="B7383" s="6">
        <v>13</v>
      </c>
      <c r="C7383" s="9">
        <v>0.31</v>
      </c>
      <c r="D7383" s="8">
        <v>469.01</v>
      </c>
    </row>
    <row r="7384" spans="1:4" x14ac:dyDescent="0.2">
      <c r="A7384" s="4" t="s">
        <v>15</v>
      </c>
      <c r="B7384" s="6">
        <v>14</v>
      </c>
      <c r="C7384" s="9">
        <v>0.33600000000000002</v>
      </c>
      <c r="D7384" s="8">
        <v>43.48</v>
      </c>
    </row>
    <row r="7385" spans="1:4" x14ac:dyDescent="0.2">
      <c r="A7385" s="4" t="s">
        <v>15</v>
      </c>
      <c r="B7385" s="6">
        <v>15</v>
      </c>
      <c r="C7385" s="9">
        <v>0.29699999999999999</v>
      </c>
      <c r="D7385" s="8">
        <v>166.67</v>
      </c>
    </row>
    <row r="7386" spans="1:4" x14ac:dyDescent="0.2">
      <c r="A7386" s="4" t="s">
        <v>15</v>
      </c>
      <c r="B7386" s="6">
        <v>16</v>
      </c>
      <c r="C7386" s="9">
        <v>0.35099999999999998</v>
      </c>
      <c r="D7386" s="8">
        <v>103.85</v>
      </c>
    </row>
    <row r="7387" spans="1:4" x14ac:dyDescent="0.2">
      <c r="A7387" s="4" t="s">
        <v>15</v>
      </c>
      <c r="B7387" s="6">
        <v>17</v>
      </c>
      <c r="C7387" s="9">
        <v>0.28000000000000003</v>
      </c>
      <c r="D7387" s="8">
        <v>0</v>
      </c>
    </row>
    <row r="7388" spans="1:4" x14ac:dyDescent="0.2">
      <c r="A7388" s="4" t="s">
        <v>15</v>
      </c>
      <c r="B7388" s="6">
        <v>18</v>
      </c>
      <c r="C7388" s="9">
        <v>0.35299999999999998</v>
      </c>
      <c r="D7388" s="8">
        <v>0</v>
      </c>
    </row>
    <row r="7389" spans="1:4" x14ac:dyDescent="0.2">
      <c r="A7389" s="4" t="s">
        <v>15</v>
      </c>
      <c r="B7389" s="6">
        <v>19</v>
      </c>
      <c r="C7389" s="9">
        <v>0.51800000000000002</v>
      </c>
      <c r="D7389" s="8">
        <v>0</v>
      </c>
    </row>
    <row r="7390" spans="1:4" x14ac:dyDescent="0.2">
      <c r="A7390" s="4" t="s">
        <v>15</v>
      </c>
      <c r="B7390" s="6">
        <v>20</v>
      </c>
      <c r="C7390" s="9">
        <v>0.40500000000000003</v>
      </c>
      <c r="D7390" s="8">
        <v>0</v>
      </c>
    </row>
    <row r="7391" spans="1:4" x14ac:dyDescent="0.2">
      <c r="A7391" s="4" t="s">
        <v>15</v>
      </c>
      <c r="B7391" s="6">
        <v>21</v>
      </c>
      <c r="C7391" s="9">
        <v>0.247</v>
      </c>
      <c r="D7391" s="8">
        <v>0</v>
      </c>
    </row>
    <row r="7392" spans="1:4" x14ac:dyDescent="0.2">
      <c r="A7392" s="4" t="s">
        <v>15</v>
      </c>
      <c r="B7392" s="6">
        <v>22</v>
      </c>
      <c r="C7392" s="9">
        <v>0.24</v>
      </c>
      <c r="D7392" s="8">
        <v>0</v>
      </c>
    </row>
    <row r="7393" spans="1:4" x14ac:dyDescent="0.2">
      <c r="A7393" s="4" t="s">
        <v>15</v>
      </c>
      <c r="B7393" s="6">
        <v>23</v>
      </c>
      <c r="C7393" s="9">
        <v>0.38200000000000001</v>
      </c>
      <c r="D7393" s="8">
        <v>0</v>
      </c>
    </row>
    <row r="7394" spans="1:4" x14ac:dyDescent="0.2">
      <c r="A7394" s="4" t="s">
        <v>15</v>
      </c>
      <c r="B7394" s="6">
        <v>0</v>
      </c>
      <c r="C7394" s="9">
        <v>1.1299999999999999</v>
      </c>
      <c r="D7394" s="8">
        <v>0</v>
      </c>
    </row>
    <row r="7395" spans="1:4" x14ac:dyDescent="0.2">
      <c r="A7395" s="4" t="s">
        <v>15</v>
      </c>
      <c r="B7395" s="6">
        <v>1</v>
      </c>
      <c r="C7395" s="9">
        <v>1.1559999999999999</v>
      </c>
      <c r="D7395" s="8">
        <v>0</v>
      </c>
    </row>
    <row r="7396" spans="1:4" x14ac:dyDescent="0.2">
      <c r="A7396" s="4" t="s">
        <v>15</v>
      </c>
      <c r="B7396" s="6">
        <v>2</v>
      </c>
      <c r="C7396" s="9">
        <v>0.47299999999999998</v>
      </c>
      <c r="D7396" s="8">
        <v>0</v>
      </c>
    </row>
    <row r="7397" spans="1:4" x14ac:dyDescent="0.2">
      <c r="A7397" s="4" t="s">
        <v>15</v>
      </c>
      <c r="B7397" s="6">
        <v>3</v>
      </c>
      <c r="C7397" s="9">
        <v>0.48699999999999999</v>
      </c>
      <c r="D7397" s="8">
        <v>0</v>
      </c>
    </row>
    <row r="7398" spans="1:4" x14ac:dyDescent="0.2">
      <c r="A7398" s="4" t="s">
        <v>15</v>
      </c>
      <c r="B7398" s="6">
        <v>4</v>
      </c>
      <c r="C7398" s="9">
        <v>0.223</v>
      </c>
      <c r="D7398" s="8">
        <v>0</v>
      </c>
    </row>
    <row r="7399" spans="1:4" x14ac:dyDescent="0.2">
      <c r="A7399" s="4" t="s">
        <v>15</v>
      </c>
      <c r="B7399" s="6">
        <v>5</v>
      </c>
      <c r="C7399" s="9">
        <v>0.46400000000000002</v>
      </c>
      <c r="D7399" s="8">
        <v>0</v>
      </c>
    </row>
    <row r="7400" spans="1:4" x14ac:dyDescent="0.2">
      <c r="A7400" s="4" t="s">
        <v>15</v>
      </c>
      <c r="B7400" s="6">
        <v>6</v>
      </c>
      <c r="C7400" s="9">
        <v>0.223</v>
      </c>
      <c r="D7400" s="8">
        <v>0</v>
      </c>
    </row>
    <row r="7401" spans="1:4" x14ac:dyDescent="0.2">
      <c r="A7401" s="4" t="s">
        <v>15</v>
      </c>
      <c r="B7401" s="6">
        <v>7</v>
      </c>
      <c r="C7401" s="9">
        <v>0.41899999999999998</v>
      </c>
      <c r="D7401" s="8">
        <v>8.14</v>
      </c>
    </row>
    <row r="7402" spans="1:4" x14ac:dyDescent="0.2">
      <c r="A7402" s="4" t="s">
        <v>15</v>
      </c>
      <c r="B7402" s="6">
        <v>8</v>
      </c>
      <c r="C7402" s="9">
        <v>0.17199999999999999</v>
      </c>
      <c r="D7402" s="8">
        <v>200.33</v>
      </c>
    </row>
    <row r="7403" spans="1:4" x14ac:dyDescent="0.2">
      <c r="A7403" s="4" t="s">
        <v>15</v>
      </c>
      <c r="B7403" s="6">
        <v>9</v>
      </c>
      <c r="C7403" s="9">
        <v>0.32100000000000001</v>
      </c>
      <c r="D7403" s="8">
        <v>190.86</v>
      </c>
    </row>
    <row r="7404" spans="1:4" x14ac:dyDescent="0.2">
      <c r="A7404" s="4" t="s">
        <v>15</v>
      </c>
      <c r="B7404" s="6">
        <v>10</v>
      </c>
      <c r="C7404" s="9">
        <v>0.34100000000000003</v>
      </c>
      <c r="D7404" s="8">
        <v>254.95</v>
      </c>
    </row>
    <row r="7405" spans="1:4" x14ac:dyDescent="0.2">
      <c r="A7405" s="4" t="s">
        <v>15</v>
      </c>
      <c r="B7405" s="6">
        <v>11</v>
      </c>
      <c r="C7405" s="9">
        <v>0.38500000000000001</v>
      </c>
      <c r="D7405" s="8">
        <v>859.73</v>
      </c>
    </row>
    <row r="7406" spans="1:4" x14ac:dyDescent="0.2">
      <c r="A7406" s="4" t="s">
        <v>15</v>
      </c>
      <c r="B7406" s="6">
        <v>12</v>
      </c>
      <c r="C7406" s="9">
        <v>0.441</v>
      </c>
      <c r="D7406" s="8">
        <v>781.34</v>
      </c>
    </row>
    <row r="7407" spans="1:4" x14ac:dyDescent="0.2">
      <c r="A7407" s="4" t="s">
        <v>15</v>
      </c>
      <c r="B7407" s="6">
        <v>13</v>
      </c>
      <c r="C7407" s="9">
        <v>0.28899999999999998</v>
      </c>
      <c r="D7407" s="8">
        <v>602.69000000000005</v>
      </c>
    </row>
    <row r="7408" spans="1:4" x14ac:dyDescent="0.2">
      <c r="A7408" s="4" t="s">
        <v>15</v>
      </c>
      <c r="B7408" s="6">
        <v>14</v>
      </c>
      <c r="C7408" s="9">
        <v>0.45</v>
      </c>
      <c r="D7408" s="8">
        <v>627.9</v>
      </c>
    </row>
    <row r="7409" spans="1:4" x14ac:dyDescent="0.2">
      <c r="A7409" s="4" t="s">
        <v>15</v>
      </c>
      <c r="B7409" s="6">
        <v>15</v>
      </c>
      <c r="C7409" s="9">
        <v>0.23400000000000001</v>
      </c>
      <c r="D7409" s="8">
        <v>199.78</v>
      </c>
    </row>
    <row r="7410" spans="1:4" x14ac:dyDescent="0.2">
      <c r="A7410" s="4" t="s">
        <v>15</v>
      </c>
      <c r="B7410" s="6">
        <v>16</v>
      </c>
      <c r="C7410" s="9">
        <v>0.16700000000000001</v>
      </c>
      <c r="D7410" s="8">
        <v>164.23</v>
      </c>
    </row>
    <row r="7411" spans="1:4" x14ac:dyDescent="0.2">
      <c r="A7411" s="4" t="s">
        <v>15</v>
      </c>
      <c r="B7411" s="6">
        <v>17</v>
      </c>
      <c r="C7411" s="9">
        <v>0.16600000000000001</v>
      </c>
      <c r="D7411" s="8">
        <v>0</v>
      </c>
    </row>
    <row r="7412" spans="1:4" x14ac:dyDescent="0.2">
      <c r="A7412" s="4" t="s">
        <v>15</v>
      </c>
      <c r="B7412" s="6">
        <v>18</v>
      </c>
      <c r="C7412" s="9">
        <v>0.14799999999999999</v>
      </c>
      <c r="D7412" s="8">
        <v>0</v>
      </c>
    </row>
    <row r="7413" spans="1:4" x14ac:dyDescent="0.2">
      <c r="A7413" s="4" t="s">
        <v>15</v>
      </c>
      <c r="B7413" s="6">
        <v>19</v>
      </c>
      <c r="C7413" s="9">
        <v>0.33100000000000002</v>
      </c>
      <c r="D7413" s="8">
        <v>0</v>
      </c>
    </row>
    <row r="7414" spans="1:4" x14ac:dyDescent="0.2">
      <c r="A7414" s="4" t="s">
        <v>15</v>
      </c>
      <c r="B7414" s="6">
        <v>20</v>
      </c>
      <c r="C7414" s="9">
        <v>0.32700000000000001</v>
      </c>
      <c r="D7414" s="8">
        <v>0</v>
      </c>
    </row>
    <row r="7415" spans="1:4" x14ac:dyDescent="0.2">
      <c r="A7415" s="4" t="s">
        <v>15</v>
      </c>
      <c r="B7415" s="6">
        <v>21</v>
      </c>
      <c r="C7415" s="9">
        <v>0.34300000000000003</v>
      </c>
      <c r="D7415" s="8">
        <v>0</v>
      </c>
    </row>
    <row r="7416" spans="1:4" x14ac:dyDescent="0.2">
      <c r="A7416" s="4" t="s">
        <v>15</v>
      </c>
      <c r="B7416" s="6">
        <v>22</v>
      </c>
      <c r="C7416" s="9">
        <v>0.27600000000000002</v>
      </c>
      <c r="D7416" s="8">
        <v>0</v>
      </c>
    </row>
    <row r="7417" spans="1:4" x14ac:dyDescent="0.2">
      <c r="A7417" s="4" t="s">
        <v>15</v>
      </c>
      <c r="B7417" s="6">
        <v>23</v>
      </c>
      <c r="C7417" s="9">
        <v>0.46400000000000002</v>
      </c>
      <c r="D7417" s="8">
        <v>0</v>
      </c>
    </row>
    <row r="7418" spans="1:4" x14ac:dyDescent="0.2">
      <c r="A7418" s="4" t="s">
        <v>15</v>
      </c>
      <c r="B7418" s="6">
        <v>0</v>
      </c>
      <c r="C7418" s="9">
        <v>1.1779999999999999</v>
      </c>
      <c r="D7418" s="8">
        <v>0</v>
      </c>
    </row>
    <row r="7419" spans="1:4" x14ac:dyDescent="0.2">
      <c r="A7419" s="4" t="s">
        <v>15</v>
      </c>
      <c r="B7419" s="6">
        <v>1</v>
      </c>
      <c r="C7419" s="9">
        <v>0.63500000000000001</v>
      </c>
      <c r="D7419" s="8">
        <v>0</v>
      </c>
    </row>
    <row r="7420" spans="1:4" x14ac:dyDescent="0.2">
      <c r="A7420" s="4" t="s">
        <v>15</v>
      </c>
      <c r="B7420" s="6">
        <v>2</v>
      </c>
      <c r="C7420" s="9">
        <v>0.32500000000000001</v>
      </c>
      <c r="D7420" s="8">
        <v>0</v>
      </c>
    </row>
    <row r="7421" spans="1:4" x14ac:dyDescent="0.2">
      <c r="A7421" s="4" t="s">
        <v>15</v>
      </c>
      <c r="B7421" s="6">
        <v>3</v>
      </c>
      <c r="C7421" s="9">
        <v>0.503</v>
      </c>
      <c r="D7421" s="8">
        <v>0</v>
      </c>
    </row>
    <row r="7422" spans="1:4" x14ac:dyDescent="0.2">
      <c r="A7422" s="4" t="s">
        <v>15</v>
      </c>
      <c r="B7422" s="6">
        <v>4</v>
      </c>
      <c r="C7422" s="9">
        <v>0.314</v>
      </c>
      <c r="D7422" s="8">
        <v>0</v>
      </c>
    </row>
    <row r="7423" spans="1:4" x14ac:dyDescent="0.2">
      <c r="A7423" s="4" t="s">
        <v>15</v>
      </c>
      <c r="B7423" s="6">
        <v>5</v>
      </c>
      <c r="C7423" s="9">
        <v>0.49199999999999999</v>
      </c>
      <c r="D7423" s="8">
        <v>0</v>
      </c>
    </row>
    <row r="7424" spans="1:4" x14ac:dyDescent="0.2">
      <c r="A7424" s="4" t="s">
        <v>15</v>
      </c>
      <c r="B7424" s="6">
        <v>6</v>
      </c>
      <c r="C7424" s="9">
        <v>0.316</v>
      </c>
      <c r="D7424" s="8">
        <v>0</v>
      </c>
    </row>
    <row r="7425" spans="1:4" x14ac:dyDescent="0.2">
      <c r="A7425" s="4" t="s">
        <v>15</v>
      </c>
      <c r="B7425" s="6">
        <v>7</v>
      </c>
      <c r="C7425" s="9">
        <v>0.45</v>
      </c>
      <c r="D7425" s="8">
        <v>11.75</v>
      </c>
    </row>
    <row r="7426" spans="1:4" x14ac:dyDescent="0.2">
      <c r="A7426" s="4" t="s">
        <v>15</v>
      </c>
      <c r="B7426" s="6">
        <v>8</v>
      </c>
      <c r="C7426" s="9">
        <v>0.26900000000000002</v>
      </c>
      <c r="D7426" s="8">
        <v>168.96</v>
      </c>
    </row>
    <row r="7427" spans="1:4" x14ac:dyDescent="0.2">
      <c r="A7427" s="4" t="s">
        <v>15</v>
      </c>
      <c r="B7427" s="6">
        <v>9</v>
      </c>
      <c r="C7427" s="9">
        <v>0.17699999999999999</v>
      </c>
      <c r="D7427" s="8">
        <v>230.51</v>
      </c>
    </row>
    <row r="7428" spans="1:4" x14ac:dyDescent="0.2">
      <c r="A7428" s="4" t="s">
        <v>15</v>
      </c>
      <c r="B7428" s="6">
        <v>10</v>
      </c>
      <c r="C7428" s="9">
        <v>0.41699999999999998</v>
      </c>
      <c r="D7428" s="8">
        <v>256.14999999999998</v>
      </c>
    </row>
    <row r="7429" spans="1:4" x14ac:dyDescent="0.2">
      <c r="A7429" s="4" t="s">
        <v>15</v>
      </c>
      <c r="B7429" s="6">
        <v>11</v>
      </c>
      <c r="C7429" s="9">
        <v>0.13300000000000001</v>
      </c>
      <c r="D7429" s="8">
        <v>416.35</v>
      </c>
    </row>
    <row r="7430" spans="1:4" x14ac:dyDescent="0.2">
      <c r="A7430" s="4" t="s">
        <v>15</v>
      </c>
      <c r="B7430" s="6">
        <v>12</v>
      </c>
      <c r="C7430" s="9">
        <v>0.182</v>
      </c>
      <c r="D7430" s="8">
        <v>512.65</v>
      </c>
    </row>
    <row r="7431" spans="1:4" x14ac:dyDescent="0.2">
      <c r="A7431" s="4" t="s">
        <v>15</v>
      </c>
      <c r="B7431" s="6">
        <v>13</v>
      </c>
      <c r="C7431" s="9">
        <v>0.15</v>
      </c>
      <c r="D7431" s="8">
        <v>871.65</v>
      </c>
    </row>
    <row r="7432" spans="1:4" x14ac:dyDescent="0.2">
      <c r="A7432" s="4" t="s">
        <v>15</v>
      </c>
      <c r="B7432" s="6">
        <v>14</v>
      </c>
      <c r="C7432" s="9">
        <v>0.16</v>
      </c>
      <c r="D7432" s="8">
        <v>746.93</v>
      </c>
    </row>
    <row r="7433" spans="1:4" x14ac:dyDescent="0.2">
      <c r="A7433" s="4" t="s">
        <v>15</v>
      </c>
      <c r="B7433" s="6">
        <v>15</v>
      </c>
      <c r="C7433" s="9">
        <v>0.184</v>
      </c>
      <c r="D7433" s="8">
        <v>531.69000000000005</v>
      </c>
    </row>
    <row r="7434" spans="1:4" x14ac:dyDescent="0.2">
      <c r="A7434" s="4" t="s">
        <v>15</v>
      </c>
      <c r="B7434" s="6">
        <v>16</v>
      </c>
      <c r="C7434" s="9">
        <v>0.13100000000000001</v>
      </c>
      <c r="D7434" s="8">
        <v>244.93</v>
      </c>
    </row>
    <row r="7435" spans="1:4" x14ac:dyDescent="0.2">
      <c r="A7435" s="4" t="s">
        <v>15</v>
      </c>
      <c r="B7435" s="6">
        <v>17</v>
      </c>
      <c r="C7435" s="9">
        <v>0.214</v>
      </c>
      <c r="D7435" s="8">
        <v>0</v>
      </c>
    </row>
    <row r="7436" spans="1:4" x14ac:dyDescent="0.2">
      <c r="A7436" s="4" t="s">
        <v>15</v>
      </c>
      <c r="B7436" s="6">
        <v>18</v>
      </c>
      <c r="C7436" s="9">
        <v>0.17100000000000001</v>
      </c>
      <c r="D7436" s="8">
        <v>0</v>
      </c>
    </row>
    <row r="7437" spans="1:4" x14ac:dyDescent="0.2">
      <c r="A7437" s="4" t="s">
        <v>15</v>
      </c>
      <c r="B7437" s="6">
        <v>19</v>
      </c>
      <c r="C7437" s="9">
        <v>0.218</v>
      </c>
      <c r="D7437" s="8">
        <v>0</v>
      </c>
    </row>
    <row r="7438" spans="1:4" x14ac:dyDescent="0.2">
      <c r="A7438" s="4" t="s">
        <v>15</v>
      </c>
      <c r="B7438" s="6">
        <v>20</v>
      </c>
      <c r="C7438" s="9">
        <v>0.58899999999999997</v>
      </c>
      <c r="D7438" s="8">
        <v>0</v>
      </c>
    </row>
    <row r="7439" spans="1:4" x14ac:dyDescent="0.2">
      <c r="A7439" s="4" t="s">
        <v>15</v>
      </c>
      <c r="B7439" s="6">
        <v>21</v>
      </c>
      <c r="C7439" s="9">
        <v>0.58399999999999996</v>
      </c>
      <c r="D7439" s="8">
        <v>0</v>
      </c>
    </row>
    <row r="7440" spans="1:4" x14ac:dyDescent="0.2">
      <c r="A7440" s="4" t="s">
        <v>15</v>
      </c>
      <c r="B7440" s="6">
        <v>22</v>
      </c>
      <c r="C7440" s="9">
        <v>0.36099999999999999</v>
      </c>
      <c r="D7440" s="8">
        <v>0</v>
      </c>
    </row>
    <row r="7441" spans="1:4" x14ac:dyDescent="0.2">
      <c r="A7441" s="4" t="s">
        <v>15</v>
      </c>
      <c r="B7441" s="6">
        <v>23</v>
      </c>
      <c r="C7441" s="9">
        <v>0.47299999999999998</v>
      </c>
      <c r="D7441" s="8">
        <v>0</v>
      </c>
    </row>
    <row r="7442" spans="1:4" x14ac:dyDescent="0.2">
      <c r="A7442" s="4" t="s">
        <v>15</v>
      </c>
      <c r="B7442" s="6">
        <v>0</v>
      </c>
      <c r="C7442" s="9">
        <v>1.216</v>
      </c>
      <c r="D7442" s="8">
        <v>0</v>
      </c>
    </row>
    <row r="7443" spans="1:4" x14ac:dyDescent="0.2">
      <c r="A7443" s="4" t="s">
        <v>15</v>
      </c>
      <c r="B7443" s="6">
        <v>1</v>
      </c>
      <c r="C7443" s="9">
        <v>0.56499999999999995</v>
      </c>
      <c r="D7443" s="8">
        <v>0</v>
      </c>
    </row>
    <row r="7444" spans="1:4" x14ac:dyDescent="0.2">
      <c r="A7444" s="4" t="s">
        <v>15</v>
      </c>
      <c r="B7444" s="6">
        <v>2</v>
      </c>
      <c r="C7444" s="9">
        <v>0.6</v>
      </c>
      <c r="D7444" s="8">
        <v>0</v>
      </c>
    </row>
    <row r="7445" spans="1:4" x14ac:dyDescent="0.2">
      <c r="A7445" s="4" t="s">
        <v>15</v>
      </c>
      <c r="B7445" s="6">
        <v>3</v>
      </c>
      <c r="C7445" s="9">
        <v>0.33100000000000002</v>
      </c>
      <c r="D7445" s="8">
        <v>0</v>
      </c>
    </row>
    <row r="7446" spans="1:4" x14ac:dyDescent="0.2">
      <c r="A7446" s="4" t="s">
        <v>15</v>
      </c>
      <c r="B7446" s="6">
        <v>4</v>
      </c>
      <c r="C7446" s="9">
        <v>0.57999999999999996</v>
      </c>
      <c r="D7446" s="8">
        <v>0</v>
      </c>
    </row>
    <row r="7447" spans="1:4" x14ac:dyDescent="0.2">
      <c r="A7447" s="4" t="s">
        <v>15</v>
      </c>
      <c r="B7447" s="6">
        <v>5</v>
      </c>
      <c r="C7447" s="9">
        <v>0.33700000000000002</v>
      </c>
      <c r="D7447" s="8">
        <v>0</v>
      </c>
    </row>
    <row r="7448" spans="1:4" x14ac:dyDescent="0.2">
      <c r="A7448" s="4" t="s">
        <v>15</v>
      </c>
      <c r="B7448" s="6">
        <v>6</v>
      </c>
      <c r="C7448" s="9">
        <v>0.374</v>
      </c>
      <c r="D7448" s="8">
        <v>0</v>
      </c>
    </row>
    <row r="7449" spans="1:4" x14ac:dyDescent="0.2">
      <c r="A7449" s="4" t="s">
        <v>15</v>
      </c>
      <c r="B7449" s="6">
        <v>7</v>
      </c>
      <c r="C7449" s="9">
        <v>0.52200000000000002</v>
      </c>
      <c r="D7449" s="8">
        <v>10.85</v>
      </c>
    </row>
    <row r="7450" spans="1:4" x14ac:dyDescent="0.2">
      <c r="A7450" s="4" t="s">
        <v>15</v>
      </c>
      <c r="B7450" s="6">
        <v>8</v>
      </c>
      <c r="C7450" s="9">
        <v>0.29099999999999998</v>
      </c>
      <c r="D7450" s="8">
        <v>342.19</v>
      </c>
    </row>
    <row r="7451" spans="1:4" x14ac:dyDescent="0.2">
      <c r="A7451" s="4" t="s">
        <v>15</v>
      </c>
      <c r="B7451" s="6">
        <v>9</v>
      </c>
      <c r="C7451" s="9">
        <v>0.26800000000000002</v>
      </c>
      <c r="D7451" s="8">
        <v>593.87</v>
      </c>
    </row>
    <row r="7452" spans="1:4" x14ac:dyDescent="0.2">
      <c r="A7452" s="4" t="s">
        <v>15</v>
      </c>
      <c r="B7452" s="6">
        <v>10</v>
      </c>
      <c r="C7452" s="9">
        <v>0.434</v>
      </c>
      <c r="D7452" s="8">
        <v>780.13</v>
      </c>
    </row>
    <row r="7453" spans="1:4" x14ac:dyDescent="0.2">
      <c r="A7453" s="4" t="s">
        <v>15</v>
      </c>
      <c r="B7453" s="6">
        <v>11</v>
      </c>
      <c r="C7453" s="9">
        <v>0.28199999999999997</v>
      </c>
      <c r="D7453" s="8">
        <v>880.33</v>
      </c>
    </row>
    <row r="7454" spans="1:4" x14ac:dyDescent="0.2">
      <c r="A7454" s="4" t="s">
        <v>15</v>
      </c>
      <c r="B7454" s="6">
        <v>12</v>
      </c>
      <c r="C7454" s="9">
        <v>0.22500000000000001</v>
      </c>
      <c r="D7454" s="8">
        <v>549.32000000000005</v>
      </c>
    </row>
    <row r="7455" spans="1:4" x14ac:dyDescent="0.2">
      <c r="A7455" s="4" t="s">
        <v>15</v>
      </c>
      <c r="B7455" s="6">
        <v>13</v>
      </c>
      <c r="C7455" s="9">
        <v>0.19600000000000001</v>
      </c>
      <c r="D7455" s="8">
        <v>472.4</v>
      </c>
    </row>
    <row r="7456" spans="1:4" x14ac:dyDescent="0.2">
      <c r="A7456" s="4" t="s">
        <v>15</v>
      </c>
      <c r="B7456" s="6">
        <v>14</v>
      </c>
      <c r="C7456" s="9">
        <v>0.125</v>
      </c>
      <c r="D7456" s="8">
        <v>278.64999999999998</v>
      </c>
    </row>
    <row r="7457" spans="1:4" x14ac:dyDescent="0.2">
      <c r="A7457" s="4" t="s">
        <v>15</v>
      </c>
      <c r="B7457" s="6">
        <v>15</v>
      </c>
      <c r="C7457" s="9">
        <v>0.19700000000000001</v>
      </c>
      <c r="D7457" s="8">
        <v>452.66</v>
      </c>
    </row>
    <row r="7458" spans="1:4" x14ac:dyDescent="0.2">
      <c r="A7458" s="4" t="s">
        <v>15</v>
      </c>
      <c r="B7458" s="6">
        <v>16</v>
      </c>
      <c r="C7458" s="9">
        <v>0.13600000000000001</v>
      </c>
      <c r="D7458" s="8">
        <v>29.3</v>
      </c>
    </row>
    <row r="7459" spans="1:4" x14ac:dyDescent="0.2">
      <c r="A7459" s="4" t="s">
        <v>15</v>
      </c>
      <c r="B7459" s="6">
        <v>17</v>
      </c>
      <c r="C7459" s="9">
        <v>0.19400000000000001</v>
      </c>
      <c r="D7459" s="8">
        <v>0</v>
      </c>
    </row>
    <row r="7460" spans="1:4" x14ac:dyDescent="0.2">
      <c r="A7460" s="4" t="s">
        <v>15</v>
      </c>
      <c r="B7460" s="6">
        <v>18</v>
      </c>
      <c r="C7460" s="9">
        <v>0.14499999999999999</v>
      </c>
      <c r="D7460" s="8">
        <v>0</v>
      </c>
    </row>
    <row r="7461" spans="1:4" x14ac:dyDescent="0.2">
      <c r="A7461" s="4" t="s">
        <v>15</v>
      </c>
      <c r="B7461" s="6">
        <v>19</v>
      </c>
      <c r="C7461" s="9">
        <v>0.189</v>
      </c>
      <c r="D7461" s="8">
        <v>0</v>
      </c>
    </row>
    <row r="7462" spans="1:4" x14ac:dyDescent="0.2">
      <c r="A7462" s="4" t="s">
        <v>15</v>
      </c>
      <c r="B7462" s="6">
        <v>20</v>
      </c>
      <c r="C7462" s="9">
        <v>0.53100000000000003</v>
      </c>
      <c r="D7462" s="8">
        <v>0</v>
      </c>
    </row>
    <row r="7463" spans="1:4" x14ac:dyDescent="0.2">
      <c r="A7463" s="4" t="s">
        <v>15</v>
      </c>
      <c r="B7463" s="6">
        <v>21</v>
      </c>
      <c r="C7463" s="9">
        <v>0.84899999999999998</v>
      </c>
      <c r="D7463" s="8">
        <v>0</v>
      </c>
    </row>
    <row r="7464" spans="1:4" x14ac:dyDescent="0.2">
      <c r="A7464" s="4" t="s">
        <v>15</v>
      </c>
      <c r="B7464" s="6">
        <v>22</v>
      </c>
      <c r="C7464" s="9">
        <v>0.25700000000000001</v>
      </c>
      <c r="D7464" s="8">
        <v>0</v>
      </c>
    </row>
    <row r="7465" spans="1:4" x14ac:dyDescent="0.2">
      <c r="A7465" s="4" t="s">
        <v>15</v>
      </c>
      <c r="B7465" s="6">
        <v>23</v>
      </c>
      <c r="C7465" s="9">
        <v>0.35599999999999998</v>
      </c>
      <c r="D7465" s="8">
        <v>0</v>
      </c>
    </row>
    <row r="7466" spans="1:4" x14ac:dyDescent="0.2">
      <c r="A7466" s="4" t="s">
        <v>15</v>
      </c>
      <c r="B7466" s="6">
        <v>0</v>
      </c>
      <c r="C7466" s="9">
        <v>0.60299999999999998</v>
      </c>
      <c r="D7466" s="8">
        <v>0</v>
      </c>
    </row>
    <row r="7467" spans="1:4" x14ac:dyDescent="0.2">
      <c r="A7467" s="4" t="s">
        <v>15</v>
      </c>
      <c r="B7467" s="6">
        <v>1</v>
      </c>
      <c r="C7467" s="9">
        <v>0.42099999999999999</v>
      </c>
      <c r="D7467" s="8">
        <v>0</v>
      </c>
    </row>
    <row r="7468" spans="1:4" x14ac:dyDescent="0.2">
      <c r="A7468" s="4" t="s">
        <v>15</v>
      </c>
      <c r="B7468" s="6">
        <v>2</v>
      </c>
      <c r="C7468" s="9">
        <v>0.45300000000000001</v>
      </c>
      <c r="D7468" s="8">
        <v>0</v>
      </c>
    </row>
    <row r="7469" spans="1:4" x14ac:dyDescent="0.2">
      <c r="A7469" s="4" t="s">
        <v>15</v>
      </c>
      <c r="B7469" s="6">
        <v>3</v>
      </c>
      <c r="C7469" s="9">
        <v>0.255</v>
      </c>
      <c r="D7469" s="8">
        <v>0</v>
      </c>
    </row>
    <row r="7470" spans="1:4" x14ac:dyDescent="0.2">
      <c r="A7470" s="4" t="s">
        <v>15</v>
      </c>
      <c r="B7470" s="6">
        <v>4</v>
      </c>
      <c r="C7470" s="9">
        <v>0.29699999999999999</v>
      </c>
      <c r="D7470" s="8">
        <v>0</v>
      </c>
    </row>
    <row r="7471" spans="1:4" x14ac:dyDescent="0.2">
      <c r="A7471" s="4" t="s">
        <v>15</v>
      </c>
      <c r="B7471" s="6">
        <v>5</v>
      </c>
      <c r="C7471" s="9">
        <v>0.40600000000000003</v>
      </c>
      <c r="D7471" s="8">
        <v>0</v>
      </c>
    </row>
    <row r="7472" spans="1:4" x14ac:dyDescent="0.2">
      <c r="A7472" s="4" t="s">
        <v>15</v>
      </c>
      <c r="B7472" s="6">
        <v>6</v>
      </c>
      <c r="C7472" s="9">
        <v>0.29299999999999998</v>
      </c>
      <c r="D7472" s="8">
        <v>0</v>
      </c>
    </row>
    <row r="7473" spans="1:4" x14ac:dyDescent="0.2">
      <c r="A7473" s="4" t="s">
        <v>15</v>
      </c>
      <c r="B7473" s="6">
        <v>7</v>
      </c>
      <c r="C7473" s="9">
        <v>0.39800000000000002</v>
      </c>
      <c r="D7473" s="8">
        <v>9.94</v>
      </c>
    </row>
    <row r="7474" spans="1:4" x14ac:dyDescent="0.2">
      <c r="A7474" s="4" t="s">
        <v>15</v>
      </c>
      <c r="B7474" s="6">
        <v>8</v>
      </c>
      <c r="C7474" s="9">
        <v>0.21299999999999999</v>
      </c>
      <c r="D7474" s="8">
        <v>341.46</v>
      </c>
    </row>
    <row r="7475" spans="1:4" x14ac:dyDescent="0.2">
      <c r="A7475" s="4" t="s">
        <v>15</v>
      </c>
      <c r="B7475" s="6">
        <v>9</v>
      </c>
      <c r="C7475" s="9">
        <v>0.13700000000000001</v>
      </c>
      <c r="D7475" s="8">
        <v>599.83000000000004</v>
      </c>
    </row>
    <row r="7476" spans="1:4" x14ac:dyDescent="0.2">
      <c r="A7476" s="4" t="s">
        <v>15</v>
      </c>
      <c r="B7476" s="6">
        <v>10</v>
      </c>
      <c r="C7476" s="9">
        <v>0.373</v>
      </c>
      <c r="D7476" s="8">
        <v>782.73</v>
      </c>
    </row>
    <row r="7477" spans="1:4" x14ac:dyDescent="0.2">
      <c r="A7477" s="4" t="s">
        <v>15</v>
      </c>
      <c r="B7477" s="6">
        <v>11</v>
      </c>
      <c r="C7477" s="9">
        <v>0.16</v>
      </c>
      <c r="D7477" s="8">
        <v>889.69</v>
      </c>
    </row>
    <row r="7478" spans="1:4" x14ac:dyDescent="0.2">
      <c r="A7478" s="4" t="s">
        <v>15</v>
      </c>
      <c r="B7478" s="6">
        <v>12</v>
      </c>
      <c r="C7478" s="9">
        <v>0.185</v>
      </c>
      <c r="D7478" s="8">
        <v>921.75</v>
      </c>
    </row>
    <row r="7479" spans="1:4" x14ac:dyDescent="0.2">
      <c r="A7479" s="4" t="s">
        <v>15</v>
      </c>
      <c r="B7479" s="6">
        <v>13</v>
      </c>
      <c r="C7479" s="9">
        <v>0.16600000000000001</v>
      </c>
      <c r="D7479" s="8">
        <v>857.38</v>
      </c>
    </row>
    <row r="7480" spans="1:4" x14ac:dyDescent="0.2">
      <c r="A7480" s="4" t="s">
        <v>15</v>
      </c>
      <c r="B7480" s="6">
        <v>14</v>
      </c>
      <c r="C7480" s="9">
        <v>0.16700000000000001</v>
      </c>
      <c r="D7480" s="8">
        <v>728.63</v>
      </c>
    </row>
    <row r="7481" spans="1:4" x14ac:dyDescent="0.2">
      <c r="A7481" s="4" t="s">
        <v>15</v>
      </c>
      <c r="B7481" s="6">
        <v>15</v>
      </c>
      <c r="C7481" s="9">
        <v>0.16500000000000001</v>
      </c>
      <c r="D7481" s="8">
        <v>525.94000000000005</v>
      </c>
    </row>
    <row r="7482" spans="1:4" x14ac:dyDescent="0.2">
      <c r="A7482" s="4" t="s">
        <v>15</v>
      </c>
      <c r="B7482" s="6">
        <v>16</v>
      </c>
      <c r="C7482" s="9">
        <v>0.151</v>
      </c>
      <c r="D7482" s="8">
        <v>264.05</v>
      </c>
    </row>
    <row r="7483" spans="1:4" x14ac:dyDescent="0.2">
      <c r="A7483" s="4" t="s">
        <v>15</v>
      </c>
      <c r="B7483" s="6">
        <v>17</v>
      </c>
      <c r="C7483" s="9">
        <v>0.183</v>
      </c>
      <c r="D7483" s="8">
        <v>0</v>
      </c>
    </row>
    <row r="7484" spans="1:4" x14ac:dyDescent="0.2">
      <c r="A7484" s="4" t="s">
        <v>15</v>
      </c>
      <c r="B7484" s="6">
        <v>18</v>
      </c>
      <c r="C7484" s="9">
        <v>0.14099999999999999</v>
      </c>
      <c r="D7484" s="8">
        <v>0</v>
      </c>
    </row>
    <row r="7485" spans="1:4" x14ac:dyDescent="0.2">
      <c r="A7485" s="4" t="s">
        <v>15</v>
      </c>
      <c r="B7485" s="6">
        <v>19</v>
      </c>
      <c r="C7485" s="9">
        <v>0.216</v>
      </c>
      <c r="D7485" s="8">
        <v>0</v>
      </c>
    </row>
    <row r="7486" spans="1:4" x14ac:dyDescent="0.2">
      <c r="A7486" s="4" t="s">
        <v>15</v>
      </c>
      <c r="B7486" s="6">
        <v>20</v>
      </c>
      <c r="C7486" s="9">
        <v>0.73699999999999999</v>
      </c>
      <c r="D7486" s="8">
        <v>0</v>
      </c>
    </row>
    <row r="7487" spans="1:4" x14ac:dyDescent="0.2">
      <c r="A7487" s="4" t="s">
        <v>15</v>
      </c>
      <c r="B7487" s="6">
        <v>21</v>
      </c>
      <c r="C7487" s="9">
        <v>0.73599999999999999</v>
      </c>
      <c r="D7487" s="8">
        <v>0</v>
      </c>
    </row>
    <row r="7488" spans="1:4" x14ac:dyDescent="0.2">
      <c r="A7488" s="4" t="s">
        <v>15</v>
      </c>
      <c r="B7488" s="6">
        <v>22</v>
      </c>
      <c r="C7488" s="9">
        <v>0.68100000000000005</v>
      </c>
      <c r="D7488" s="8">
        <v>0</v>
      </c>
    </row>
    <row r="7489" spans="1:4" x14ac:dyDescent="0.2">
      <c r="A7489" s="4" t="s">
        <v>15</v>
      </c>
      <c r="B7489" s="6">
        <v>23</v>
      </c>
      <c r="C7489" s="9">
        <v>0.86499999999999999</v>
      </c>
      <c r="D7489" s="8">
        <v>0</v>
      </c>
    </row>
    <row r="7490" spans="1:4" x14ac:dyDescent="0.2">
      <c r="A7490" s="4" t="s">
        <v>15</v>
      </c>
      <c r="B7490" s="6">
        <v>0</v>
      </c>
      <c r="C7490" s="9">
        <v>1.0780000000000001</v>
      </c>
      <c r="D7490" s="8">
        <v>0</v>
      </c>
    </row>
    <row r="7491" spans="1:4" x14ac:dyDescent="0.2">
      <c r="A7491" s="4" t="s">
        <v>15</v>
      </c>
      <c r="B7491" s="6">
        <v>1</v>
      </c>
      <c r="C7491" s="9">
        <v>0.94899999999999995</v>
      </c>
      <c r="D7491" s="8">
        <v>0</v>
      </c>
    </row>
    <row r="7492" spans="1:4" x14ac:dyDescent="0.2">
      <c r="A7492" s="4" t="s">
        <v>15</v>
      </c>
      <c r="B7492" s="6">
        <v>2</v>
      </c>
      <c r="C7492" s="9">
        <v>0.876</v>
      </c>
      <c r="D7492" s="8">
        <v>0</v>
      </c>
    </row>
    <row r="7493" spans="1:4" x14ac:dyDescent="0.2">
      <c r="A7493" s="4" t="s">
        <v>15</v>
      </c>
      <c r="B7493" s="6">
        <v>3</v>
      </c>
      <c r="C7493" s="9">
        <v>0.71599999999999997</v>
      </c>
      <c r="D7493" s="8">
        <v>0</v>
      </c>
    </row>
    <row r="7494" spans="1:4" x14ac:dyDescent="0.2">
      <c r="A7494" s="4" t="s">
        <v>15</v>
      </c>
      <c r="B7494" s="6">
        <v>4</v>
      </c>
      <c r="C7494" s="9">
        <v>0.69899999999999995</v>
      </c>
      <c r="D7494" s="8">
        <v>0</v>
      </c>
    </row>
    <row r="7495" spans="1:4" x14ac:dyDescent="0.2">
      <c r="A7495" s="4" t="s">
        <v>15</v>
      </c>
      <c r="B7495" s="6">
        <v>5</v>
      </c>
      <c r="C7495" s="9">
        <v>0.89100000000000001</v>
      </c>
      <c r="D7495" s="8">
        <v>0</v>
      </c>
    </row>
    <row r="7496" spans="1:4" x14ac:dyDescent="0.2">
      <c r="A7496" s="4" t="s">
        <v>15</v>
      </c>
      <c r="B7496" s="6">
        <v>6</v>
      </c>
      <c r="C7496" s="9">
        <v>0.69099999999999995</v>
      </c>
      <c r="D7496" s="8">
        <v>0</v>
      </c>
    </row>
    <row r="7497" spans="1:4" x14ac:dyDescent="0.2">
      <c r="A7497" s="4" t="s">
        <v>15</v>
      </c>
      <c r="B7497" s="6">
        <v>7</v>
      </c>
      <c r="C7497" s="9">
        <v>0.872</v>
      </c>
      <c r="D7497" s="8">
        <v>1.27</v>
      </c>
    </row>
    <row r="7498" spans="1:4" x14ac:dyDescent="0.2">
      <c r="A7498" s="4" t="s">
        <v>15</v>
      </c>
      <c r="B7498" s="6">
        <v>8</v>
      </c>
      <c r="C7498" s="9">
        <v>0.65500000000000003</v>
      </c>
      <c r="D7498" s="8">
        <v>120.55</v>
      </c>
    </row>
    <row r="7499" spans="1:4" x14ac:dyDescent="0.2">
      <c r="A7499" s="4" t="s">
        <v>15</v>
      </c>
      <c r="B7499" s="6">
        <v>9</v>
      </c>
      <c r="C7499" s="9">
        <v>0.56799999999999995</v>
      </c>
      <c r="D7499" s="8">
        <v>76.569999999999993</v>
      </c>
    </row>
    <row r="7500" spans="1:4" x14ac:dyDescent="0.2">
      <c r="A7500" s="4" t="s">
        <v>15</v>
      </c>
      <c r="B7500" s="6">
        <v>10</v>
      </c>
      <c r="C7500" s="9">
        <v>0.37</v>
      </c>
      <c r="D7500" s="8">
        <v>93.58</v>
      </c>
    </row>
    <row r="7501" spans="1:4" x14ac:dyDescent="0.2">
      <c r="A7501" s="4" t="s">
        <v>15</v>
      </c>
      <c r="B7501" s="6">
        <v>11</v>
      </c>
      <c r="C7501" s="9">
        <v>0.185</v>
      </c>
      <c r="D7501" s="8">
        <v>171.92</v>
      </c>
    </row>
    <row r="7502" spans="1:4" x14ac:dyDescent="0.2">
      <c r="A7502" s="4" t="s">
        <v>15</v>
      </c>
      <c r="B7502" s="6">
        <v>12</v>
      </c>
      <c r="C7502" s="9">
        <v>0.17399999999999999</v>
      </c>
      <c r="D7502" s="8">
        <v>148.41</v>
      </c>
    </row>
    <row r="7503" spans="1:4" x14ac:dyDescent="0.2">
      <c r="A7503" s="4" t="s">
        <v>15</v>
      </c>
      <c r="B7503" s="6">
        <v>13</v>
      </c>
      <c r="C7503" s="9">
        <v>0.14799999999999999</v>
      </c>
      <c r="D7503" s="8">
        <v>178.48</v>
      </c>
    </row>
    <row r="7504" spans="1:4" x14ac:dyDescent="0.2">
      <c r="A7504" s="4" t="s">
        <v>15</v>
      </c>
      <c r="B7504" s="6">
        <v>14</v>
      </c>
      <c r="C7504" s="9">
        <v>0.156</v>
      </c>
      <c r="D7504" s="8">
        <v>63.33</v>
      </c>
    </row>
    <row r="7505" spans="1:4" x14ac:dyDescent="0.2">
      <c r="A7505" s="4" t="s">
        <v>15</v>
      </c>
      <c r="B7505" s="6">
        <v>15</v>
      </c>
      <c r="C7505" s="9">
        <v>0.156</v>
      </c>
      <c r="D7505" s="8">
        <v>276.25</v>
      </c>
    </row>
    <row r="7506" spans="1:4" x14ac:dyDescent="0.2">
      <c r="A7506" s="4" t="s">
        <v>15</v>
      </c>
      <c r="B7506" s="6">
        <v>16</v>
      </c>
      <c r="C7506" s="9">
        <v>0.153</v>
      </c>
      <c r="D7506" s="8">
        <v>118.47</v>
      </c>
    </row>
    <row r="7507" spans="1:4" x14ac:dyDescent="0.2">
      <c r="A7507" s="4" t="s">
        <v>15</v>
      </c>
      <c r="B7507" s="6">
        <v>17</v>
      </c>
      <c r="C7507" s="9">
        <v>0.153</v>
      </c>
      <c r="D7507" s="8">
        <v>0</v>
      </c>
    </row>
    <row r="7508" spans="1:4" x14ac:dyDescent="0.2">
      <c r="A7508" s="4" t="s">
        <v>15</v>
      </c>
      <c r="B7508" s="6">
        <v>18</v>
      </c>
      <c r="C7508" s="9">
        <v>0.159</v>
      </c>
      <c r="D7508" s="8">
        <v>0</v>
      </c>
    </row>
    <row r="7509" spans="1:4" x14ac:dyDescent="0.2">
      <c r="A7509" s="4" t="s">
        <v>15</v>
      </c>
      <c r="B7509" s="6">
        <v>19</v>
      </c>
      <c r="C7509" s="9">
        <v>0.17599999999999999</v>
      </c>
      <c r="D7509" s="8">
        <v>0</v>
      </c>
    </row>
    <row r="7510" spans="1:4" x14ac:dyDescent="0.2">
      <c r="A7510" s="4" t="s">
        <v>15</v>
      </c>
      <c r="B7510" s="6">
        <v>20</v>
      </c>
      <c r="C7510" s="9">
        <v>0.25800000000000001</v>
      </c>
      <c r="D7510" s="8">
        <v>0</v>
      </c>
    </row>
    <row r="7511" spans="1:4" x14ac:dyDescent="0.2">
      <c r="A7511" s="4" t="s">
        <v>15</v>
      </c>
      <c r="B7511" s="6">
        <v>21</v>
      </c>
      <c r="C7511" s="9">
        <v>0.23400000000000001</v>
      </c>
      <c r="D7511" s="8">
        <v>0</v>
      </c>
    </row>
    <row r="7512" spans="1:4" x14ac:dyDescent="0.2">
      <c r="A7512" s="4" t="s">
        <v>15</v>
      </c>
      <c r="B7512" s="6">
        <v>22</v>
      </c>
      <c r="C7512" s="9">
        <v>0.26500000000000001</v>
      </c>
      <c r="D7512" s="8">
        <v>0</v>
      </c>
    </row>
    <row r="7513" spans="1:4" x14ac:dyDescent="0.2">
      <c r="A7513" s="4" t="s">
        <v>15</v>
      </c>
      <c r="B7513" s="6">
        <v>23</v>
      </c>
      <c r="C7513" s="9">
        <v>0.34100000000000003</v>
      </c>
      <c r="D7513" s="8">
        <v>0</v>
      </c>
    </row>
    <row r="7514" spans="1:4" x14ac:dyDescent="0.2">
      <c r="A7514" s="4" t="s">
        <v>15</v>
      </c>
      <c r="B7514" s="6">
        <v>0</v>
      </c>
      <c r="C7514" s="9">
        <v>1.167</v>
      </c>
      <c r="D7514" s="8">
        <v>0</v>
      </c>
    </row>
    <row r="7515" spans="1:4" x14ac:dyDescent="0.2">
      <c r="A7515" s="4" t="s">
        <v>15</v>
      </c>
      <c r="B7515" s="6">
        <v>1</v>
      </c>
      <c r="C7515" s="9">
        <v>0.89300000000000002</v>
      </c>
      <c r="D7515" s="8">
        <v>0</v>
      </c>
    </row>
    <row r="7516" spans="1:4" x14ac:dyDescent="0.2">
      <c r="A7516" s="4" t="s">
        <v>15</v>
      </c>
      <c r="B7516" s="6">
        <v>2</v>
      </c>
      <c r="C7516" s="9">
        <v>0.51200000000000001</v>
      </c>
      <c r="D7516" s="8">
        <v>0</v>
      </c>
    </row>
    <row r="7517" spans="1:4" x14ac:dyDescent="0.2">
      <c r="A7517" s="4" t="s">
        <v>15</v>
      </c>
      <c r="B7517" s="6">
        <v>3</v>
      </c>
      <c r="C7517" s="9">
        <v>0.42699999999999999</v>
      </c>
      <c r="D7517" s="8">
        <v>0</v>
      </c>
    </row>
    <row r="7518" spans="1:4" x14ac:dyDescent="0.2">
      <c r="A7518" s="4" t="s">
        <v>15</v>
      </c>
      <c r="B7518" s="6">
        <v>4</v>
      </c>
      <c r="C7518" s="9">
        <v>0.30299999999999999</v>
      </c>
      <c r="D7518" s="8">
        <v>0</v>
      </c>
    </row>
    <row r="7519" spans="1:4" x14ac:dyDescent="0.2">
      <c r="A7519" s="4" t="s">
        <v>15</v>
      </c>
      <c r="B7519" s="6">
        <v>5</v>
      </c>
      <c r="C7519" s="9">
        <v>0.38100000000000001</v>
      </c>
      <c r="D7519" s="8">
        <v>0</v>
      </c>
    </row>
    <row r="7520" spans="1:4" x14ac:dyDescent="0.2">
      <c r="A7520" s="4" t="s">
        <v>15</v>
      </c>
      <c r="B7520" s="6">
        <v>6</v>
      </c>
      <c r="C7520" s="9">
        <v>0.26300000000000001</v>
      </c>
      <c r="D7520" s="8">
        <v>0</v>
      </c>
    </row>
    <row r="7521" spans="1:4" x14ac:dyDescent="0.2">
      <c r="A7521" s="4" t="s">
        <v>15</v>
      </c>
      <c r="B7521" s="6">
        <v>7</v>
      </c>
      <c r="C7521" s="9">
        <v>0.38600000000000001</v>
      </c>
      <c r="D7521" s="8">
        <v>0</v>
      </c>
    </row>
    <row r="7522" spans="1:4" x14ac:dyDescent="0.2">
      <c r="A7522" s="4" t="s">
        <v>15</v>
      </c>
      <c r="B7522" s="6">
        <v>8</v>
      </c>
      <c r="C7522" s="9">
        <v>0.20300000000000001</v>
      </c>
      <c r="D7522" s="8">
        <v>316.38</v>
      </c>
    </row>
    <row r="7523" spans="1:4" x14ac:dyDescent="0.2">
      <c r="A7523" s="4" t="s">
        <v>15</v>
      </c>
      <c r="B7523" s="6">
        <v>9</v>
      </c>
      <c r="C7523" s="9">
        <v>0.32300000000000001</v>
      </c>
      <c r="D7523" s="8">
        <v>563</v>
      </c>
    </row>
    <row r="7524" spans="1:4" x14ac:dyDescent="0.2">
      <c r="A7524" s="4" t="s">
        <v>15</v>
      </c>
      <c r="B7524" s="6">
        <v>10</v>
      </c>
      <c r="C7524" s="9">
        <v>0.186</v>
      </c>
      <c r="D7524" s="8">
        <v>751.19</v>
      </c>
    </row>
    <row r="7525" spans="1:4" x14ac:dyDescent="0.2">
      <c r="A7525" s="4" t="s">
        <v>15</v>
      </c>
      <c r="B7525" s="6">
        <v>11</v>
      </c>
      <c r="C7525" s="9">
        <v>0.124</v>
      </c>
      <c r="D7525" s="8">
        <v>856.54</v>
      </c>
    </row>
    <row r="7526" spans="1:4" x14ac:dyDescent="0.2">
      <c r="A7526" s="4" t="s">
        <v>15</v>
      </c>
      <c r="B7526" s="6">
        <v>12</v>
      </c>
      <c r="C7526" s="9">
        <v>0.19</v>
      </c>
      <c r="D7526" s="8">
        <v>888.71</v>
      </c>
    </row>
    <row r="7527" spans="1:4" x14ac:dyDescent="0.2">
      <c r="A7527" s="4" t="s">
        <v>15</v>
      </c>
      <c r="B7527" s="6">
        <v>13</v>
      </c>
      <c r="C7527" s="9">
        <v>0.13</v>
      </c>
      <c r="D7527" s="8">
        <v>838.68</v>
      </c>
    </row>
    <row r="7528" spans="1:4" x14ac:dyDescent="0.2">
      <c r="A7528" s="4" t="s">
        <v>15</v>
      </c>
      <c r="B7528" s="6">
        <v>14</v>
      </c>
      <c r="C7528" s="9">
        <v>0.17899999999999999</v>
      </c>
      <c r="D7528" s="8">
        <v>710.93</v>
      </c>
    </row>
    <row r="7529" spans="1:4" x14ac:dyDescent="0.2">
      <c r="A7529" s="4" t="s">
        <v>15</v>
      </c>
      <c r="B7529" s="6">
        <v>15</v>
      </c>
      <c r="C7529" s="9">
        <v>0.126</v>
      </c>
      <c r="D7529" s="8">
        <v>519.16999999999996</v>
      </c>
    </row>
    <row r="7530" spans="1:4" x14ac:dyDescent="0.2">
      <c r="A7530" s="4" t="s">
        <v>15</v>
      </c>
      <c r="B7530" s="6">
        <v>16</v>
      </c>
      <c r="C7530" s="9">
        <v>0.17199999999999999</v>
      </c>
      <c r="D7530" s="8">
        <v>258.58999999999997</v>
      </c>
    </row>
    <row r="7531" spans="1:4" x14ac:dyDescent="0.2">
      <c r="A7531" s="4" t="s">
        <v>15</v>
      </c>
      <c r="B7531" s="6">
        <v>17</v>
      </c>
      <c r="C7531" s="9">
        <v>0.14799999999999999</v>
      </c>
      <c r="D7531" s="8">
        <v>0</v>
      </c>
    </row>
    <row r="7532" spans="1:4" x14ac:dyDescent="0.2">
      <c r="A7532" s="4" t="s">
        <v>15</v>
      </c>
      <c r="B7532" s="6">
        <v>18</v>
      </c>
      <c r="C7532" s="9">
        <v>0.16400000000000001</v>
      </c>
      <c r="D7532" s="8">
        <v>0</v>
      </c>
    </row>
    <row r="7533" spans="1:4" x14ac:dyDescent="0.2">
      <c r="A7533" s="4" t="s">
        <v>15</v>
      </c>
      <c r="B7533" s="6">
        <v>19</v>
      </c>
      <c r="C7533" s="9">
        <v>0.28299999999999997</v>
      </c>
      <c r="D7533" s="8">
        <v>0</v>
      </c>
    </row>
    <row r="7534" spans="1:4" x14ac:dyDescent="0.2">
      <c r="A7534" s="4" t="s">
        <v>15</v>
      </c>
      <c r="B7534" s="6">
        <v>20</v>
      </c>
      <c r="C7534" s="9">
        <v>0.24399999999999999</v>
      </c>
      <c r="D7534" s="8">
        <v>0</v>
      </c>
    </row>
    <row r="7535" spans="1:4" x14ac:dyDescent="0.2">
      <c r="A7535" s="4" t="s">
        <v>15</v>
      </c>
      <c r="B7535" s="6">
        <v>21</v>
      </c>
      <c r="C7535" s="9">
        <v>0.26</v>
      </c>
      <c r="D7535" s="8">
        <v>0</v>
      </c>
    </row>
    <row r="7536" spans="1:4" x14ac:dyDescent="0.2">
      <c r="A7536" s="4" t="s">
        <v>15</v>
      </c>
      <c r="B7536" s="6">
        <v>22</v>
      </c>
      <c r="C7536" s="9">
        <v>0.23499999999999999</v>
      </c>
      <c r="D7536" s="8">
        <v>0</v>
      </c>
    </row>
    <row r="7537" spans="1:4" x14ac:dyDescent="0.2">
      <c r="A7537" s="4" t="s">
        <v>15</v>
      </c>
      <c r="B7537" s="6">
        <v>23</v>
      </c>
      <c r="C7537" s="9">
        <v>0.39400000000000002</v>
      </c>
      <c r="D7537" s="8">
        <v>0</v>
      </c>
    </row>
    <row r="7538" spans="1:4" x14ac:dyDescent="0.2">
      <c r="A7538" s="4" t="s">
        <v>15</v>
      </c>
      <c r="B7538" s="6">
        <v>0</v>
      </c>
      <c r="C7538" s="9">
        <v>0.81799999999999995</v>
      </c>
      <c r="D7538" s="8">
        <v>0</v>
      </c>
    </row>
    <row r="7539" spans="1:4" x14ac:dyDescent="0.2">
      <c r="A7539" s="4" t="s">
        <v>15</v>
      </c>
      <c r="B7539" s="6">
        <v>1</v>
      </c>
      <c r="C7539" s="9">
        <v>0.497</v>
      </c>
      <c r="D7539" s="8">
        <v>0</v>
      </c>
    </row>
    <row r="7540" spans="1:4" x14ac:dyDescent="0.2">
      <c r="A7540" s="4" t="s">
        <v>15</v>
      </c>
      <c r="B7540" s="6">
        <v>2</v>
      </c>
      <c r="C7540" s="9">
        <v>0.39800000000000002</v>
      </c>
      <c r="D7540" s="8">
        <v>0</v>
      </c>
    </row>
    <row r="7541" spans="1:4" x14ac:dyDescent="0.2">
      <c r="A7541" s="4" t="s">
        <v>15</v>
      </c>
      <c r="B7541" s="6">
        <v>3</v>
      </c>
      <c r="C7541" s="9">
        <v>0.29699999999999999</v>
      </c>
      <c r="D7541" s="8">
        <v>0</v>
      </c>
    </row>
    <row r="7542" spans="1:4" x14ac:dyDescent="0.2">
      <c r="A7542" s="4" t="s">
        <v>15</v>
      </c>
      <c r="B7542" s="6">
        <v>4</v>
      </c>
      <c r="C7542" s="9">
        <v>0.22</v>
      </c>
      <c r="D7542" s="8">
        <v>0</v>
      </c>
    </row>
    <row r="7543" spans="1:4" x14ac:dyDescent="0.2">
      <c r="A7543" s="4" t="s">
        <v>15</v>
      </c>
      <c r="B7543" s="6">
        <v>5</v>
      </c>
      <c r="C7543" s="9">
        <v>0.46600000000000003</v>
      </c>
      <c r="D7543" s="8">
        <v>0</v>
      </c>
    </row>
    <row r="7544" spans="1:4" x14ac:dyDescent="0.2">
      <c r="A7544" s="4" t="s">
        <v>15</v>
      </c>
      <c r="B7544" s="6">
        <v>6</v>
      </c>
      <c r="C7544" s="9">
        <v>0.20899999999999999</v>
      </c>
      <c r="D7544" s="8">
        <v>0</v>
      </c>
    </row>
    <row r="7545" spans="1:4" x14ac:dyDescent="0.2">
      <c r="A7545" s="4" t="s">
        <v>15</v>
      </c>
      <c r="B7545" s="6">
        <v>7</v>
      </c>
      <c r="C7545" s="9">
        <v>0.44800000000000001</v>
      </c>
      <c r="D7545" s="8">
        <v>0</v>
      </c>
    </row>
    <row r="7546" spans="1:4" x14ac:dyDescent="0.2">
      <c r="A7546" s="4" t="s">
        <v>15</v>
      </c>
      <c r="B7546" s="6">
        <v>8</v>
      </c>
      <c r="C7546" s="9">
        <v>0.14699999999999999</v>
      </c>
      <c r="D7546" s="8">
        <v>315.32</v>
      </c>
    </row>
    <row r="7547" spans="1:4" x14ac:dyDescent="0.2">
      <c r="A7547" s="4" t="s">
        <v>15</v>
      </c>
      <c r="B7547" s="6">
        <v>9</v>
      </c>
      <c r="C7547" s="9">
        <v>0.39700000000000002</v>
      </c>
      <c r="D7547" s="8">
        <v>573.54999999999995</v>
      </c>
    </row>
    <row r="7548" spans="1:4" x14ac:dyDescent="0.2">
      <c r="A7548" s="4" t="s">
        <v>15</v>
      </c>
      <c r="B7548" s="6">
        <v>10</v>
      </c>
      <c r="C7548" s="9">
        <v>0.32400000000000001</v>
      </c>
      <c r="D7548" s="8">
        <v>747.08</v>
      </c>
    </row>
    <row r="7549" spans="1:4" x14ac:dyDescent="0.2">
      <c r="A7549" s="4" t="s">
        <v>15</v>
      </c>
      <c r="B7549" s="6">
        <v>11</v>
      </c>
      <c r="C7549" s="9">
        <v>0.182</v>
      </c>
      <c r="D7549" s="8">
        <v>852.6</v>
      </c>
    </row>
    <row r="7550" spans="1:4" x14ac:dyDescent="0.2">
      <c r="A7550" s="4" t="s">
        <v>15</v>
      </c>
      <c r="B7550" s="6">
        <v>12</v>
      </c>
      <c r="C7550" s="9">
        <v>0.16200000000000001</v>
      </c>
      <c r="D7550" s="8">
        <v>884.79</v>
      </c>
    </row>
    <row r="7551" spans="1:4" x14ac:dyDescent="0.2">
      <c r="A7551" s="4" t="s">
        <v>15</v>
      </c>
      <c r="B7551" s="6">
        <v>13</v>
      </c>
      <c r="C7551" s="9">
        <v>0.184</v>
      </c>
      <c r="D7551" s="8">
        <v>834.61</v>
      </c>
    </row>
    <row r="7552" spans="1:4" x14ac:dyDescent="0.2">
      <c r="A7552" s="4" t="s">
        <v>15</v>
      </c>
      <c r="B7552" s="6">
        <v>14</v>
      </c>
      <c r="C7552" s="9">
        <v>0.182</v>
      </c>
      <c r="D7552" s="8">
        <v>707.86</v>
      </c>
    </row>
    <row r="7553" spans="1:4" x14ac:dyDescent="0.2">
      <c r="A7553" s="4" t="s">
        <v>15</v>
      </c>
      <c r="B7553" s="6">
        <v>15</v>
      </c>
      <c r="C7553" s="9">
        <v>0.17100000000000001</v>
      </c>
      <c r="D7553" s="8">
        <v>521.1</v>
      </c>
    </row>
    <row r="7554" spans="1:4" x14ac:dyDescent="0.2">
      <c r="A7554" s="4" t="s">
        <v>15</v>
      </c>
      <c r="B7554" s="6">
        <v>16</v>
      </c>
      <c r="C7554" s="9">
        <v>0.14099999999999999</v>
      </c>
      <c r="D7554" s="8">
        <v>208.36</v>
      </c>
    </row>
    <row r="7555" spans="1:4" x14ac:dyDescent="0.2">
      <c r="A7555" s="4" t="s">
        <v>15</v>
      </c>
      <c r="B7555" s="6">
        <v>17</v>
      </c>
      <c r="C7555" s="9">
        <v>0.16900000000000001</v>
      </c>
      <c r="D7555" s="8">
        <v>0</v>
      </c>
    </row>
    <row r="7556" spans="1:4" x14ac:dyDescent="0.2">
      <c r="A7556" s="4" t="s">
        <v>15</v>
      </c>
      <c r="B7556" s="6">
        <v>18</v>
      </c>
      <c r="C7556" s="9">
        <v>0.33200000000000002</v>
      </c>
      <c r="D7556" s="8">
        <v>0</v>
      </c>
    </row>
    <row r="7557" spans="1:4" x14ac:dyDescent="0.2">
      <c r="A7557" s="4" t="s">
        <v>15</v>
      </c>
      <c r="B7557" s="6">
        <v>19</v>
      </c>
      <c r="C7557" s="9">
        <v>0.377</v>
      </c>
      <c r="D7557" s="8">
        <v>0</v>
      </c>
    </row>
    <row r="7558" spans="1:4" x14ac:dyDescent="0.2">
      <c r="A7558" s="4" t="s">
        <v>15</v>
      </c>
      <c r="B7558" s="6">
        <v>20</v>
      </c>
      <c r="C7558" s="9">
        <v>0.25900000000000001</v>
      </c>
      <c r="D7558" s="8">
        <v>0</v>
      </c>
    </row>
    <row r="7559" spans="1:4" x14ac:dyDescent="0.2">
      <c r="A7559" s="4" t="s">
        <v>15</v>
      </c>
      <c r="B7559" s="6">
        <v>21</v>
      </c>
      <c r="C7559" s="9">
        <v>0.23300000000000001</v>
      </c>
      <c r="D7559" s="8">
        <v>0</v>
      </c>
    </row>
    <row r="7560" spans="1:4" x14ac:dyDescent="0.2">
      <c r="A7560" s="4" t="s">
        <v>15</v>
      </c>
      <c r="B7560" s="6">
        <v>22</v>
      </c>
      <c r="C7560" s="9">
        <v>0.26800000000000002</v>
      </c>
      <c r="D7560" s="8">
        <v>0</v>
      </c>
    </row>
    <row r="7561" spans="1:4" x14ac:dyDescent="0.2">
      <c r="A7561" s="4" t="s">
        <v>15</v>
      </c>
      <c r="B7561" s="6">
        <v>23</v>
      </c>
      <c r="C7561" s="9">
        <v>0.34599999999999997</v>
      </c>
      <c r="D7561" s="8">
        <v>0</v>
      </c>
    </row>
    <row r="7562" spans="1:4" x14ac:dyDescent="0.2">
      <c r="A7562" s="4" t="s">
        <v>15</v>
      </c>
      <c r="B7562" s="6">
        <v>0</v>
      </c>
      <c r="C7562" s="9">
        <v>1.149</v>
      </c>
      <c r="D7562" s="8">
        <v>0</v>
      </c>
    </row>
    <row r="7563" spans="1:4" x14ac:dyDescent="0.2">
      <c r="A7563" s="4" t="s">
        <v>15</v>
      </c>
      <c r="B7563" s="6">
        <v>1</v>
      </c>
      <c r="C7563" s="9">
        <v>1.081</v>
      </c>
      <c r="D7563" s="8">
        <v>0</v>
      </c>
    </row>
    <row r="7564" spans="1:4" x14ac:dyDescent="0.2">
      <c r="A7564" s="4" t="s">
        <v>15</v>
      </c>
      <c r="B7564" s="6">
        <v>2</v>
      </c>
      <c r="C7564" s="9">
        <v>0.74299999999999999</v>
      </c>
      <c r="D7564" s="8">
        <v>0</v>
      </c>
    </row>
    <row r="7565" spans="1:4" x14ac:dyDescent="0.2">
      <c r="A7565" s="4" t="s">
        <v>15</v>
      </c>
      <c r="B7565" s="6">
        <v>3</v>
      </c>
      <c r="C7565" s="9">
        <v>0.41699999999999998</v>
      </c>
      <c r="D7565" s="8">
        <v>0</v>
      </c>
    </row>
    <row r="7566" spans="1:4" x14ac:dyDescent="0.2">
      <c r="A7566" s="4" t="s">
        <v>15</v>
      </c>
      <c r="B7566" s="6">
        <v>4</v>
      </c>
      <c r="C7566" s="9">
        <v>0.27600000000000002</v>
      </c>
      <c r="D7566" s="8">
        <v>0</v>
      </c>
    </row>
    <row r="7567" spans="1:4" x14ac:dyDescent="0.2">
      <c r="A7567" s="4" t="s">
        <v>15</v>
      </c>
      <c r="B7567" s="6">
        <v>5</v>
      </c>
      <c r="C7567" s="9">
        <v>0.40600000000000003</v>
      </c>
      <c r="D7567" s="8">
        <v>0</v>
      </c>
    </row>
    <row r="7568" spans="1:4" x14ac:dyDescent="0.2">
      <c r="A7568" s="4" t="s">
        <v>15</v>
      </c>
      <c r="B7568" s="6">
        <v>6</v>
      </c>
      <c r="C7568" s="9">
        <v>0.26100000000000001</v>
      </c>
      <c r="D7568" s="8">
        <v>0</v>
      </c>
    </row>
    <row r="7569" spans="1:4" x14ac:dyDescent="0.2">
      <c r="A7569" s="4" t="s">
        <v>15</v>
      </c>
      <c r="B7569" s="6">
        <v>7</v>
      </c>
      <c r="C7569" s="9">
        <v>0.38900000000000001</v>
      </c>
      <c r="D7569" s="8">
        <v>0</v>
      </c>
    </row>
    <row r="7570" spans="1:4" x14ac:dyDescent="0.2">
      <c r="A7570" s="4" t="s">
        <v>15</v>
      </c>
      <c r="B7570" s="6">
        <v>8</v>
      </c>
      <c r="C7570" s="9">
        <v>0.19500000000000001</v>
      </c>
      <c r="D7570" s="8">
        <v>301</v>
      </c>
    </row>
    <row r="7571" spans="1:4" x14ac:dyDescent="0.2">
      <c r="A7571" s="4" t="s">
        <v>15</v>
      </c>
      <c r="B7571" s="6">
        <v>9</v>
      </c>
      <c r="C7571" s="9">
        <v>0.41199999999999998</v>
      </c>
      <c r="D7571" s="8">
        <v>535.26</v>
      </c>
    </row>
    <row r="7572" spans="1:4" x14ac:dyDescent="0.2">
      <c r="A7572" s="4" t="s">
        <v>15</v>
      </c>
      <c r="B7572" s="6">
        <v>10</v>
      </c>
      <c r="C7572" s="9">
        <v>0.18099999999999999</v>
      </c>
      <c r="D7572" s="8">
        <v>675.26</v>
      </c>
    </row>
    <row r="7573" spans="1:4" x14ac:dyDescent="0.2">
      <c r="A7573" s="4" t="s">
        <v>15</v>
      </c>
      <c r="B7573" s="6">
        <v>11</v>
      </c>
      <c r="C7573" s="9">
        <v>0.13400000000000001</v>
      </c>
      <c r="D7573" s="8">
        <v>834.47</v>
      </c>
    </row>
    <row r="7574" spans="1:4" x14ac:dyDescent="0.2">
      <c r="A7574" s="4" t="s">
        <v>15</v>
      </c>
      <c r="B7574" s="6">
        <v>12</v>
      </c>
      <c r="C7574" s="9">
        <v>0.21099999999999999</v>
      </c>
      <c r="D7574" s="8">
        <v>880.77</v>
      </c>
    </row>
    <row r="7575" spans="1:4" x14ac:dyDescent="0.2">
      <c r="A7575" s="4" t="s">
        <v>15</v>
      </c>
      <c r="B7575" s="6">
        <v>13</v>
      </c>
      <c r="C7575" s="9">
        <v>0.13300000000000001</v>
      </c>
      <c r="D7575" s="8">
        <v>727.89</v>
      </c>
    </row>
    <row r="7576" spans="1:4" x14ac:dyDescent="0.2">
      <c r="A7576" s="4" t="s">
        <v>15</v>
      </c>
      <c r="B7576" s="6">
        <v>14</v>
      </c>
      <c r="C7576" s="9">
        <v>0.17</v>
      </c>
      <c r="D7576" s="8">
        <v>380.65</v>
      </c>
    </row>
    <row r="7577" spans="1:4" x14ac:dyDescent="0.2">
      <c r="A7577" s="4" t="s">
        <v>15</v>
      </c>
      <c r="B7577" s="6">
        <v>15</v>
      </c>
      <c r="C7577" s="9">
        <v>0.13500000000000001</v>
      </c>
      <c r="D7577" s="8">
        <v>303.99</v>
      </c>
    </row>
    <row r="7578" spans="1:4" x14ac:dyDescent="0.2">
      <c r="A7578" s="4" t="s">
        <v>15</v>
      </c>
      <c r="B7578" s="6">
        <v>16</v>
      </c>
      <c r="C7578" s="9">
        <v>0.16700000000000001</v>
      </c>
      <c r="D7578" s="8">
        <v>173.8</v>
      </c>
    </row>
    <row r="7579" spans="1:4" x14ac:dyDescent="0.2">
      <c r="A7579" s="4" t="s">
        <v>15</v>
      </c>
      <c r="B7579" s="6">
        <v>17</v>
      </c>
      <c r="C7579" s="9">
        <v>0.152</v>
      </c>
      <c r="D7579" s="8">
        <v>0</v>
      </c>
    </row>
    <row r="7580" spans="1:4" x14ac:dyDescent="0.2">
      <c r="A7580" s="4" t="s">
        <v>15</v>
      </c>
      <c r="B7580" s="6">
        <v>18</v>
      </c>
      <c r="C7580" s="9">
        <v>0.17899999999999999</v>
      </c>
      <c r="D7580" s="8">
        <v>0</v>
      </c>
    </row>
    <row r="7581" spans="1:4" x14ac:dyDescent="0.2">
      <c r="A7581" s="4" t="s">
        <v>15</v>
      </c>
      <c r="B7581" s="6">
        <v>19</v>
      </c>
      <c r="C7581" s="9">
        <v>0.30099999999999999</v>
      </c>
      <c r="D7581" s="8">
        <v>0</v>
      </c>
    </row>
    <row r="7582" spans="1:4" x14ac:dyDescent="0.2">
      <c r="A7582" s="4" t="s">
        <v>15</v>
      </c>
      <c r="B7582" s="6">
        <v>20</v>
      </c>
      <c r="C7582" s="9">
        <v>0.26900000000000002</v>
      </c>
      <c r="D7582" s="8">
        <v>0</v>
      </c>
    </row>
    <row r="7583" spans="1:4" x14ac:dyDescent="0.2">
      <c r="A7583" s="4" t="s">
        <v>15</v>
      </c>
      <c r="B7583" s="6">
        <v>21</v>
      </c>
      <c r="C7583" s="9">
        <v>0.22600000000000001</v>
      </c>
      <c r="D7583" s="8">
        <v>0</v>
      </c>
    </row>
    <row r="7584" spans="1:4" x14ac:dyDescent="0.2">
      <c r="A7584" s="4" t="s">
        <v>15</v>
      </c>
      <c r="B7584" s="6">
        <v>22</v>
      </c>
      <c r="C7584" s="9">
        <v>0.26400000000000001</v>
      </c>
      <c r="D7584" s="8">
        <v>0</v>
      </c>
    </row>
    <row r="7585" spans="1:4" x14ac:dyDescent="0.2">
      <c r="A7585" s="4" t="s">
        <v>15</v>
      </c>
      <c r="B7585" s="6">
        <v>23</v>
      </c>
      <c r="C7585" s="9">
        <v>0.35699999999999998</v>
      </c>
      <c r="D7585" s="8">
        <v>0</v>
      </c>
    </row>
    <row r="7586" spans="1:4" x14ac:dyDescent="0.2">
      <c r="A7586" s="4" t="s">
        <v>15</v>
      </c>
      <c r="B7586" s="6">
        <v>0</v>
      </c>
      <c r="C7586" s="9">
        <v>0.92400000000000004</v>
      </c>
      <c r="D7586" s="8">
        <v>0</v>
      </c>
    </row>
    <row r="7587" spans="1:4" x14ac:dyDescent="0.2">
      <c r="A7587" s="4" t="s">
        <v>15</v>
      </c>
      <c r="B7587" s="6">
        <v>1</v>
      </c>
      <c r="C7587" s="9">
        <v>0.44500000000000001</v>
      </c>
      <c r="D7587" s="8">
        <v>0</v>
      </c>
    </row>
    <row r="7588" spans="1:4" x14ac:dyDescent="0.2">
      <c r="A7588" s="4" t="s">
        <v>15</v>
      </c>
      <c r="B7588" s="6">
        <v>2</v>
      </c>
      <c r="C7588" s="9">
        <v>0.29599999999999999</v>
      </c>
      <c r="D7588" s="8">
        <v>0</v>
      </c>
    </row>
    <row r="7589" spans="1:4" x14ac:dyDescent="0.2">
      <c r="A7589" s="4" t="s">
        <v>15</v>
      </c>
      <c r="B7589" s="6">
        <v>3</v>
      </c>
      <c r="C7589" s="9">
        <v>0.38200000000000001</v>
      </c>
      <c r="D7589" s="8">
        <v>0</v>
      </c>
    </row>
    <row r="7590" spans="1:4" x14ac:dyDescent="0.2">
      <c r="A7590" s="4" t="s">
        <v>15</v>
      </c>
      <c r="B7590" s="6">
        <v>4</v>
      </c>
      <c r="C7590" s="9">
        <v>0.25700000000000001</v>
      </c>
      <c r="D7590" s="8">
        <v>0</v>
      </c>
    </row>
    <row r="7591" spans="1:4" x14ac:dyDescent="0.2">
      <c r="A7591" s="4" t="s">
        <v>15</v>
      </c>
      <c r="B7591" s="6">
        <v>5</v>
      </c>
      <c r="C7591" s="9">
        <v>0.41399999999999998</v>
      </c>
      <c r="D7591" s="8">
        <v>0</v>
      </c>
    </row>
    <row r="7592" spans="1:4" x14ac:dyDescent="0.2">
      <c r="A7592" s="4" t="s">
        <v>15</v>
      </c>
      <c r="B7592" s="6">
        <v>6</v>
      </c>
      <c r="C7592" s="9">
        <v>0.23499999999999999</v>
      </c>
      <c r="D7592" s="8">
        <v>0</v>
      </c>
    </row>
    <row r="7593" spans="1:4" x14ac:dyDescent="0.2">
      <c r="A7593" s="4" t="s">
        <v>15</v>
      </c>
      <c r="B7593" s="6">
        <v>7</v>
      </c>
      <c r="C7593" s="9">
        <v>0.39900000000000002</v>
      </c>
      <c r="D7593" s="8">
        <v>0</v>
      </c>
    </row>
    <row r="7594" spans="1:4" x14ac:dyDescent="0.2">
      <c r="A7594" s="4" t="s">
        <v>15</v>
      </c>
      <c r="B7594" s="6">
        <v>8</v>
      </c>
      <c r="C7594" s="9">
        <v>0.27</v>
      </c>
      <c r="D7594" s="8">
        <v>337.06</v>
      </c>
    </row>
    <row r="7595" spans="1:4" x14ac:dyDescent="0.2">
      <c r="A7595" s="4" t="s">
        <v>15</v>
      </c>
      <c r="B7595" s="6">
        <v>9</v>
      </c>
      <c r="C7595" s="9">
        <v>0.38900000000000001</v>
      </c>
      <c r="D7595" s="8">
        <v>570.82000000000005</v>
      </c>
    </row>
    <row r="7596" spans="1:4" x14ac:dyDescent="0.2">
      <c r="A7596" s="4" t="s">
        <v>15</v>
      </c>
      <c r="B7596" s="6">
        <v>10</v>
      </c>
      <c r="C7596" s="9">
        <v>0.22600000000000001</v>
      </c>
      <c r="D7596" s="8">
        <v>739.6</v>
      </c>
    </row>
    <row r="7597" spans="1:4" x14ac:dyDescent="0.2">
      <c r="A7597" s="4" t="s">
        <v>15</v>
      </c>
      <c r="B7597" s="6">
        <v>11</v>
      </c>
      <c r="C7597" s="9">
        <v>0.21</v>
      </c>
      <c r="D7597" s="8">
        <v>852.31</v>
      </c>
    </row>
    <row r="7598" spans="1:4" x14ac:dyDescent="0.2">
      <c r="A7598" s="4" t="s">
        <v>15</v>
      </c>
      <c r="B7598" s="6">
        <v>12</v>
      </c>
      <c r="C7598" s="9">
        <v>0.22600000000000001</v>
      </c>
      <c r="D7598" s="8">
        <v>891.74</v>
      </c>
    </row>
    <row r="7599" spans="1:4" x14ac:dyDescent="0.2">
      <c r="A7599" s="4" t="s">
        <v>15</v>
      </c>
      <c r="B7599" s="6">
        <v>13</v>
      </c>
      <c r="C7599" s="9">
        <v>0.26700000000000002</v>
      </c>
      <c r="D7599" s="8">
        <v>841.71</v>
      </c>
    </row>
    <row r="7600" spans="1:4" x14ac:dyDescent="0.2">
      <c r="A7600" s="4" t="s">
        <v>15</v>
      </c>
      <c r="B7600" s="6">
        <v>14</v>
      </c>
      <c r="C7600" s="9">
        <v>0.315</v>
      </c>
      <c r="D7600" s="8">
        <v>701.83</v>
      </c>
    </row>
    <row r="7601" spans="1:4" x14ac:dyDescent="0.2">
      <c r="A7601" s="4" t="s">
        <v>15</v>
      </c>
      <c r="B7601" s="6">
        <v>15</v>
      </c>
      <c r="C7601" s="9">
        <v>0.253</v>
      </c>
      <c r="D7601" s="8">
        <v>511.81</v>
      </c>
    </row>
    <row r="7602" spans="1:4" x14ac:dyDescent="0.2">
      <c r="A7602" s="4" t="s">
        <v>15</v>
      </c>
      <c r="B7602" s="6">
        <v>16</v>
      </c>
      <c r="C7602" s="9">
        <v>0.23300000000000001</v>
      </c>
      <c r="D7602" s="8">
        <v>246.29</v>
      </c>
    </row>
    <row r="7603" spans="1:4" x14ac:dyDescent="0.2">
      <c r="A7603" s="4" t="s">
        <v>15</v>
      </c>
      <c r="B7603" s="6">
        <v>17</v>
      </c>
      <c r="C7603" s="9">
        <v>0.25600000000000001</v>
      </c>
      <c r="D7603" s="8">
        <v>0</v>
      </c>
    </row>
    <row r="7604" spans="1:4" x14ac:dyDescent="0.2">
      <c r="A7604" s="4" t="s">
        <v>15</v>
      </c>
      <c r="B7604" s="6">
        <v>18</v>
      </c>
      <c r="C7604" s="9">
        <v>0.55500000000000005</v>
      </c>
      <c r="D7604" s="8">
        <v>0</v>
      </c>
    </row>
    <row r="7605" spans="1:4" x14ac:dyDescent="0.2">
      <c r="A7605" s="4" t="s">
        <v>15</v>
      </c>
      <c r="B7605" s="6">
        <v>19</v>
      </c>
      <c r="C7605" s="9">
        <v>0.221</v>
      </c>
      <c r="D7605" s="8">
        <v>0</v>
      </c>
    </row>
    <row r="7606" spans="1:4" x14ac:dyDescent="0.2">
      <c r="A7606" s="4" t="s">
        <v>15</v>
      </c>
      <c r="B7606" s="6">
        <v>20</v>
      </c>
      <c r="C7606" s="9">
        <v>0.23699999999999999</v>
      </c>
      <c r="D7606" s="8">
        <v>0</v>
      </c>
    </row>
    <row r="7607" spans="1:4" x14ac:dyDescent="0.2">
      <c r="A7607" s="4" t="s">
        <v>15</v>
      </c>
      <c r="B7607" s="6">
        <v>21</v>
      </c>
      <c r="C7607" s="9">
        <v>0.248</v>
      </c>
      <c r="D7607" s="8">
        <v>0</v>
      </c>
    </row>
    <row r="7608" spans="1:4" x14ac:dyDescent="0.2">
      <c r="A7608" s="4" t="s">
        <v>15</v>
      </c>
      <c r="B7608" s="6">
        <v>22</v>
      </c>
      <c r="C7608" s="9">
        <v>0.24099999999999999</v>
      </c>
      <c r="D7608" s="8">
        <v>0</v>
      </c>
    </row>
    <row r="7609" spans="1:4" x14ac:dyDescent="0.2">
      <c r="A7609" s="4" t="s">
        <v>15</v>
      </c>
      <c r="B7609" s="6">
        <v>23</v>
      </c>
      <c r="C7609" s="9">
        <v>0.39400000000000002</v>
      </c>
      <c r="D7609" s="8">
        <v>0</v>
      </c>
    </row>
    <row r="7610" spans="1:4" x14ac:dyDescent="0.2">
      <c r="A7610" s="4" t="s">
        <v>15</v>
      </c>
      <c r="B7610" s="6">
        <v>0</v>
      </c>
      <c r="C7610" s="9">
        <v>1.167</v>
      </c>
      <c r="D7610" s="8">
        <v>0</v>
      </c>
    </row>
    <row r="7611" spans="1:4" x14ac:dyDescent="0.2">
      <c r="A7611" s="4" t="s">
        <v>15</v>
      </c>
      <c r="B7611" s="6">
        <v>1</v>
      </c>
      <c r="C7611" s="9">
        <v>0.57599999999999996</v>
      </c>
      <c r="D7611" s="8">
        <v>0</v>
      </c>
    </row>
    <row r="7612" spans="1:4" x14ac:dyDescent="0.2">
      <c r="A7612" s="4" t="s">
        <v>15</v>
      </c>
      <c r="B7612" s="6">
        <v>2</v>
      </c>
      <c r="C7612" s="9">
        <v>0.247</v>
      </c>
      <c r="D7612" s="8">
        <v>0</v>
      </c>
    </row>
    <row r="7613" spans="1:4" x14ac:dyDescent="0.2">
      <c r="A7613" s="4" t="s">
        <v>15</v>
      </c>
      <c r="B7613" s="6">
        <v>3</v>
      </c>
      <c r="C7613" s="9">
        <v>0.44800000000000001</v>
      </c>
      <c r="D7613" s="8">
        <v>0</v>
      </c>
    </row>
    <row r="7614" spans="1:4" x14ac:dyDescent="0.2">
      <c r="A7614" s="4" t="s">
        <v>15</v>
      </c>
      <c r="B7614" s="6">
        <v>4</v>
      </c>
      <c r="C7614" s="9">
        <v>0.24299999999999999</v>
      </c>
      <c r="D7614" s="8">
        <v>0</v>
      </c>
    </row>
    <row r="7615" spans="1:4" x14ac:dyDescent="0.2">
      <c r="A7615" s="4" t="s">
        <v>15</v>
      </c>
      <c r="B7615" s="6">
        <v>5</v>
      </c>
      <c r="C7615" s="9">
        <v>0.45100000000000001</v>
      </c>
      <c r="D7615" s="8">
        <v>0</v>
      </c>
    </row>
    <row r="7616" spans="1:4" x14ac:dyDescent="0.2">
      <c r="A7616" s="4" t="s">
        <v>15</v>
      </c>
      <c r="B7616" s="6">
        <v>6</v>
      </c>
      <c r="C7616" s="9">
        <v>0.221</v>
      </c>
      <c r="D7616" s="8">
        <v>0</v>
      </c>
    </row>
    <row r="7617" spans="1:4" x14ac:dyDescent="0.2">
      <c r="A7617" s="4" t="s">
        <v>15</v>
      </c>
      <c r="B7617" s="6">
        <v>7</v>
      </c>
      <c r="C7617" s="9">
        <v>0.42499999999999999</v>
      </c>
      <c r="D7617" s="8">
        <v>0</v>
      </c>
    </row>
    <row r="7618" spans="1:4" x14ac:dyDescent="0.2">
      <c r="A7618" s="4" t="s">
        <v>15</v>
      </c>
      <c r="B7618" s="6">
        <v>8</v>
      </c>
      <c r="C7618" s="9">
        <v>0.20799999999999999</v>
      </c>
      <c r="D7618" s="8">
        <v>298.44</v>
      </c>
    </row>
    <row r="7619" spans="1:4" x14ac:dyDescent="0.2">
      <c r="A7619" s="4" t="s">
        <v>15</v>
      </c>
      <c r="B7619" s="6">
        <v>9</v>
      </c>
      <c r="C7619" s="9">
        <v>0.17599999999999999</v>
      </c>
      <c r="D7619" s="8">
        <v>551.71</v>
      </c>
    </row>
    <row r="7620" spans="1:4" x14ac:dyDescent="0.2">
      <c r="A7620" s="4" t="s">
        <v>15</v>
      </c>
      <c r="B7620" s="6">
        <v>10</v>
      </c>
      <c r="C7620" s="9">
        <v>0.30399999999999999</v>
      </c>
      <c r="D7620" s="8">
        <v>729.66</v>
      </c>
    </row>
    <row r="7621" spans="1:4" x14ac:dyDescent="0.2">
      <c r="A7621" s="4" t="s">
        <v>15</v>
      </c>
      <c r="B7621" s="6">
        <v>11</v>
      </c>
      <c r="C7621" s="9">
        <v>0.18099999999999999</v>
      </c>
      <c r="D7621" s="8">
        <v>841.26</v>
      </c>
    </row>
    <row r="7622" spans="1:4" x14ac:dyDescent="0.2">
      <c r="A7622" s="4" t="s">
        <v>15</v>
      </c>
      <c r="B7622" s="6">
        <v>12</v>
      </c>
      <c r="C7622" s="9">
        <v>1.171</v>
      </c>
      <c r="D7622" s="8">
        <v>882.01</v>
      </c>
    </row>
    <row r="7623" spans="1:4" x14ac:dyDescent="0.2">
      <c r="A7623" s="4" t="s">
        <v>15</v>
      </c>
      <c r="B7623" s="6">
        <v>13</v>
      </c>
      <c r="C7623" s="9">
        <v>0.36499999999999999</v>
      </c>
      <c r="D7623" s="8">
        <v>833.32</v>
      </c>
    </row>
    <row r="7624" spans="1:4" x14ac:dyDescent="0.2">
      <c r="A7624" s="4" t="s">
        <v>15</v>
      </c>
      <c r="B7624" s="6">
        <v>14</v>
      </c>
      <c r="C7624" s="9">
        <v>0.20799999999999999</v>
      </c>
      <c r="D7624" s="8">
        <v>698.86</v>
      </c>
    </row>
    <row r="7625" spans="1:4" x14ac:dyDescent="0.2">
      <c r="A7625" s="4" t="s">
        <v>15</v>
      </c>
      <c r="B7625" s="6">
        <v>15</v>
      </c>
      <c r="C7625" s="9">
        <v>0.19500000000000001</v>
      </c>
      <c r="D7625" s="8">
        <v>504.14</v>
      </c>
    </row>
    <row r="7626" spans="1:4" x14ac:dyDescent="0.2">
      <c r="A7626" s="4" t="s">
        <v>15</v>
      </c>
      <c r="B7626" s="6">
        <v>16</v>
      </c>
      <c r="C7626" s="9">
        <v>0.125</v>
      </c>
      <c r="D7626" s="8">
        <v>242.68</v>
      </c>
    </row>
    <row r="7627" spans="1:4" x14ac:dyDescent="0.2">
      <c r="A7627" s="4" t="s">
        <v>15</v>
      </c>
      <c r="B7627" s="6">
        <v>17</v>
      </c>
      <c r="C7627" s="9">
        <v>0.219</v>
      </c>
      <c r="D7627" s="8">
        <v>0</v>
      </c>
    </row>
    <row r="7628" spans="1:4" x14ac:dyDescent="0.2">
      <c r="A7628" s="4" t="s">
        <v>15</v>
      </c>
      <c r="B7628" s="6">
        <v>18</v>
      </c>
      <c r="C7628" s="9">
        <v>0.497</v>
      </c>
      <c r="D7628" s="8">
        <v>0</v>
      </c>
    </row>
    <row r="7629" spans="1:4" x14ac:dyDescent="0.2">
      <c r="A7629" s="4" t="s">
        <v>15</v>
      </c>
      <c r="B7629" s="6">
        <v>19</v>
      </c>
      <c r="C7629" s="9">
        <v>0.249</v>
      </c>
      <c r="D7629" s="8">
        <v>0</v>
      </c>
    </row>
    <row r="7630" spans="1:4" x14ac:dyDescent="0.2">
      <c r="A7630" s="4" t="s">
        <v>15</v>
      </c>
      <c r="B7630" s="6">
        <v>20</v>
      </c>
      <c r="C7630" s="9">
        <v>0.222</v>
      </c>
      <c r="D7630" s="8">
        <v>0</v>
      </c>
    </row>
    <row r="7631" spans="1:4" x14ac:dyDescent="0.2">
      <c r="A7631" s="4" t="s">
        <v>15</v>
      </c>
      <c r="B7631" s="6">
        <v>21</v>
      </c>
      <c r="C7631" s="9">
        <v>0.27700000000000002</v>
      </c>
      <c r="D7631" s="8">
        <v>0</v>
      </c>
    </row>
    <row r="7632" spans="1:4" x14ac:dyDescent="0.2">
      <c r="A7632" s="4" t="s">
        <v>15</v>
      </c>
      <c r="B7632" s="6">
        <v>22</v>
      </c>
      <c r="C7632" s="9">
        <v>0.216</v>
      </c>
      <c r="D7632" s="8">
        <v>0</v>
      </c>
    </row>
    <row r="7633" spans="1:4" x14ac:dyDescent="0.2">
      <c r="A7633" s="4" t="s">
        <v>15</v>
      </c>
      <c r="B7633" s="6">
        <v>23</v>
      </c>
      <c r="C7633" s="9">
        <v>0.40100000000000002</v>
      </c>
      <c r="D7633" s="8">
        <v>0</v>
      </c>
    </row>
    <row r="7634" spans="1:4" x14ac:dyDescent="0.2">
      <c r="A7634" s="4" t="s">
        <v>15</v>
      </c>
      <c r="B7634" s="6">
        <v>0</v>
      </c>
      <c r="C7634" s="9">
        <v>1.1259999999999999</v>
      </c>
      <c r="D7634" s="8">
        <v>0</v>
      </c>
    </row>
    <row r="7635" spans="1:4" x14ac:dyDescent="0.2">
      <c r="A7635" s="4" t="s">
        <v>15</v>
      </c>
      <c r="B7635" s="6">
        <v>1</v>
      </c>
      <c r="C7635" s="9">
        <v>0.77800000000000002</v>
      </c>
      <c r="D7635" s="8">
        <v>0</v>
      </c>
    </row>
    <row r="7636" spans="1:4" x14ac:dyDescent="0.2">
      <c r="A7636" s="4" t="s">
        <v>15</v>
      </c>
      <c r="B7636" s="6">
        <v>2</v>
      </c>
      <c r="C7636" s="9">
        <v>0.34100000000000003</v>
      </c>
      <c r="D7636" s="8">
        <v>0</v>
      </c>
    </row>
    <row r="7637" spans="1:4" x14ac:dyDescent="0.2">
      <c r="A7637" s="4" t="s">
        <v>15</v>
      </c>
      <c r="B7637" s="6">
        <v>3</v>
      </c>
      <c r="C7637" s="9">
        <v>0.47599999999999998</v>
      </c>
      <c r="D7637" s="8">
        <v>0</v>
      </c>
    </row>
    <row r="7638" spans="1:4" x14ac:dyDescent="0.2">
      <c r="A7638" s="4" t="s">
        <v>15</v>
      </c>
      <c r="B7638" s="6">
        <v>4</v>
      </c>
      <c r="C7638" s="9">
        <v>0.218</v>
      </c>
      <c r="D7638" s="8">
        <v>0</v>
      </c>
    </row>
    <row r="7639" spans="1:4" x14ac:dyDescent="0.2">
      <c r="A7639" s="4" t="s">
        <v>15</v>
      </c>
      <c r="B7639" s="6">
        <v>5</v>
      </c>
      <c r="C7639" s="9">
        <v>0.46400000000000002</v>
      </c>
      <c r="D7639" s="8">
        <v>0</v>
      </c>
    </row>
    <row r="7640" spans="1:4" x14ac:dyDescent="0.2">
      <c r="A7640" s="4" t="s">
        <v>15</v>
      </c>
      <c r="B7640" s="6">
        <v>6</v>
      </c>
      <c r="C7640" s="9">
        <v>0.21</v>
      </c>
      <c r="D7640" s="8">
        <v>0</v>
      </c>
    </row>
    <row r="7641" spans="1:4" x14ac:dyDescent="0.2">
      <c r="A7641" s="4" t="s">
        <v>15</v>
      </c>
      <c r="B7641" s="6">
        <v>7</v>
      </c>
      <c r="C7641" s="9">
        <v>0.438</v>
      </c>
      <c r="D7641" s="8">
        <v>0</v>
      </c>
    </row>
    <row r="7642" spans="1:4" x14ac:dyDescent="0.2">
      <c r="A7642" s="4" t="s">
        <v>15</v>
      </c>
      <c r="B7642" s="6">
        <v>8</v>
      </c>
      <c r="C7642" s="9">
        <v>0.124</v>
      </c>
      <c r="D7642" s="8">
        <v>285.51</v>
      </c>
    </row>
    <row r="7643" spans="1:4" x14ac:dyDescent="0.2">
      <c r="A7643" s="4" t="s">
        <v>15</v>
      </c>
      <c r="B7643" s="6">
        <v>9</v>
      </c>
      <c r="C7643" s="9">
        <v>0.22900000000000001</v>
      </c>
      <c r="D7643" s="8">
        <v>537.36</v>
      </c>
    </row>
    <row r="7644" spans="1:4" x14ac:dyDescent="0.2">
      <c r="A7644" s="4" t="s">
        <v>15</v>
      </c>
      <c r="B7644" s="6">
        <v>10</v>
      </c>
      <c r="C7644" s="9">
        <v>0.27400000000000002</v>
      </c>
      <c r="D7644" s="8">
        <v>714.08</v>
      </c>
    </row>
    <row r="7645" spans="1:4" x14ac:dyDescent="0.2">
      <c r="A7645" s="4" t="s">
        <v>15</v>
      </c>
      <c r="B7645" s="6">
        <v>11</v>
      </c>
      <c r="C7645" s="9">
        <v>0.19500000000000001</v>
      </c>
      <c r="D7645" s="8">
        <v>824.22</v>
      </c>
    </row>
    <row r="7646" spans="1:4" x14ac:dyDescent="0.2">
      <c r="A7646" s="4" t="s">
        <v>15</v>
      </c>
      <c r="B7646" s="6">
        <v>12</v>
      </c>
      <c r="C7646" s="9">
        <v>0.129</v>
      </c>
      <c r="D7646" s="8">
        <v>870.92</v>
      </c>
    </row>
    <row r="7647" spans="1:4" x14ac:dyDescent="0.2">
      <c r="A7647" s="4" t="s">
        <v>15</v>
      </c>
      <c r="B7647" s="6">
        <v>13</v>
      </c>
      <c r="C7647" s="9">
        <v>0.192</v>
      </c>
      <c r="D7647" s="8">
        <v>816.05</v>
      </c>
    </row>
    <row r="7648" spans="1:4" x14ac:dyDescent="0.2">
      <c r="A7648" s="4" t="s">
        <v>15</v>
      </c>
      <c r="B7648" s="6">
        <v>14</v>
      </c>
      <c r="C7648" s="9">
        <v>0.151</v>
      </c>
      <c r="D7648" s="8">
        <v>689.8</v>
      </c>
    </row>
    <row r="7649" spans="1:4" x14ac:dyDescent="0.2">
      <c r="A7649" s="4" t="s">
        <v>15</v>
      </c>
      <c r="B7649" s="6">
        <v>15</v>
      </c>
      <c r="C7649" s="9">
        <v>0.184</v>
      </c>
      <c r="D7649" s="8">
        <v>496.15</v>
      </c>
    </row>
    <row r="7650" spans="1:4" x14ac:dyDescent="0.2">
      <c r="A7650" s="4" t="s">
        <v>15</v>
      </c>
      <c r="B7650" s="6">
        <v>16</v>
      </c>
      <c r="C7650" s="9">
        <v>0.123</v>
      </c>
      <c r="D7650" s="8">
        <v>237.34</v>
      </c>
    </row>
    <row r="7651" spans="1:4" x14ac:dyDescent="0.2">
      <c r="A7651" s="4" t="s">
        <v>15</v>
      </c>
      <c r="B7651" s="6">
        <v>17</v>
      </c>
      <c r="C7651" s="9">
        <v>0.183</v>
      </c>
      <c r="D7651" s="8">
        <v>0</v>
      </c>
    </row>
    <row r="7652" spans="1:4" x14ac:dyDescent="0.2">
      <c r="A7652" s="4" t="s">
        <v>15</v>
      </c>
      <c r="B7652" s="6">
        <v>18</v>
      </c>
      <c r="C7652" s="9">
        <v>0.122</v>
      </c>
      <c r="D7652" s="8">
        <v>0</v>
      </c>
    </row>
    <row r="7653" spans="1:4" x14ac:dyDescent="0.2">
      <c r="A7653" s="4" t="s">
        <v>15</v>
      </c>
      <c r="B7653" s="6">
        <v>19</v>
      </c>
      <c r="C7653" s="9">
        <v>0.255</v>
      </c>
      <c r="D7653" s="8">
        <v>0</v>
      </c>
    </row>
    <row r="7654" spans="1:4" x14ac:dyDescent="0.2">
      <c r="A7654" s="4" t="s">
        <v>15</v>
      </c>
      <c r="B7654" s="6">
        <v>20</v>
      </c>
      <c r="C7654" s="9">
        <v>0.224</v>
      </c>
      <c r="D7654" s="8">
        <v>0</v>
      </c>
    </row>
    <row r="7655" spans="1:4" x14ac:dyDescent="0.2">
      <c r="A7655" s="4" t="s">
        <v>15</v>
      </c>
      <c r="B7655" s="6">
        <v>21</v>
      </c>
      <c r="C7655" s="9">
        <v>0.28000000000000003</v>
      </c>
      <c r="D7655" s="8">
        <v>0</v>
      </c>
    </row>
    <row r="7656" spans="1:4" x14ac:dyDescent="0.2">
      <c r="A7656" s="4" t="s">
        <v>15</v>
      </c>
      <c r="B7656" s="6">
        <v>22</v>
      </c>
      <c r="C7656" s="9">
        <v>0.22500000000000001</v>
      </c>
      <c r="D7656" s="8">
        <v>0</v>
      </c>
    </row>
    <row r="7657" spans="1:4" x14ac:dyDescent="0.2">
      <c r="A7657" s="4" t="s">
        <v>15</v>
      </c>
      <c r="B7657" s="6">
        <v>23</v>
      </c>
      <c r="C7657" s="9">
        <v>0.40500000000000003</v>
      </c>
      <c r="D7657" s="8">
        <v>0</v>
      </c>
    </row>
    <row r="7658" spans="1:4" x14ac:dyDescent="0.2">
      <c r="A7658" s="4" t="s">
        <v>15</v>
      </c>
      <c r="B7658" s="6">
        <v>0</v>
      </c>
      <c r="C7658" s="9">
        <v>0.54300000000000004</v>
      </c>
      <c r="D7658" s="8">
        <v>0</v>
      </c>
    </row>
    <row r="7659" spans="1:4" x14ac:dyDescent="0.2">
      <c r="A7659" s="4" t="s">
        <v>15</v>
      </c>
      <c r="B7659" s="6">
        <v>1</v>
      </c>
      <c r="C7659" s="9">
        <v>0.44800000000000001</v>
      </c>
      <c r="D7659" s="8">
        <v>0</v>
      </c>
    </row>
    <row r="7660" spans="1:4" x14ac:dyDescent="0.2">
      <c r="A7660" s="4" t="s">
        <v>15</v>
      </c>
      <c r="B7660" s="6">
        <v>2</v>
      </c>
      <c r="C7660" s="9">
        <v>0.315</v>
      </c>
      <c r="D7660" s="8">
        <v>0</v>
      </c>
    </row>
    <row r="7661" spans="1:4" x14ac:dyDescent="0.2">
      <c r="A7661" s="4" t="s">
        <v>15</v>
      </c>
      <c r="B7661" s="6">
        <v>3</v>
      </c>
      <c r="C7661" s="9">
        <v>0.379</v>
      </c>
      <c r="D7661" s="8">
        <v>0</v>
      </c>
    </row>
    <row r="7662" spans="1:4" x14ac:dyDescent="0.2">
      <c r="A7662" s="4" t="s">
        <v>15</v>
      </c>
      <c r="B7662" s="6">
        <v>4</v>
      </c>
      <c r="C7662" s="9">
        <v>0.23100000000000001</v>
      </c>
      <c r="D7662" s="8">
        <v>0</v>
      </c>
    </row>
    <row r="7663" spans="1:4" x14ac:dyDescent="0.2">
      <c r="A7663" s="4" t="s">
        <v>15</v>
      </c>
      <c r="B7663" s="6">
        <v>5</v>
      </c>
      <c r="C7663" s="9">
        <v>0.46600000000000003</v>
      </c>
      <c r="D7663" s="8">
        <v>0</v>
      </c>
    </row>
    <row r="7664" spans="1:4" x14ac:dyDescent="0.2">
      <c r="A7664" s="4" t="s">
        <v>15</v>
      </c>
      <c r="B7664" s="6">
        <v>6</v>
      </c>
      <c r="C7664" s="9">
        <v>0.217</v>
      </c>
      <c r="D7664" s="8">
        <v>0</v>
      </c>
    </row>
    <row r="7665" spans="1:4" x14ac:dyDescent="0.2">
      <c r="A7665" s="4" t="s">
        <v>15</v>
      </c>
      <c r="B7665" s="6">
        <v>7</v>
      </c>
      <c r="C7665" s="9">
        <v>0.25600000000000001</v>
      </c>
      <c r="D7665" s="8">
        <v>0</v>
      </c>
    </row>
    <row r="7666" spans="1:4" x14ac:dyDescent="0.2">
      <c r="A7666" s="4" t="s">
        <v>15</v>
      </c>
      <c r="B7666" s="6">
        <v>8</v>
      </c>
      <c r="C7666" s="9">
        <v>0.314</v>
      </c>
      <c r="D7666" s="8">
        <v>284</v>
      </c>
    </row>
    <row r="7667" spans="1:4" x14ac:dyDescent="0.2">
      <c r="A7667" s="4" t="s">
        <v>15</v>
      </c>
      <c r="B7667" s="6">
        <v>9</v>
      </c>
      <c r="C7667" s="9">
        <v>0.16900000000000001</v>
      </c>
      <c r="D7667" s="8">
        <v>528.27</v>
      </c>
    </row>
    <row r="7668" spans="1:4" x14ac:dyDescent="0.2">
      <c r="A7668" s="4" t="s">
        <v>15</v>
      </c>
      <c r="B7668" s="6">
        <v>10</v>
      </c>
      <c r="C7668" s="9">
        <v>0.2</v>
      </c>
      <c r="D7668" s="8">
        <v>709.35</v>
      </c>
    </row>
    <row r="7669" spans="1:4" x14ac:dyDescent="0.2">
      <c r="A7669" s="4" t="s">
        <v>15</v>
      </c>
      <c r="B7669" s="6">
        <v>11</v>
      </c>
      <c r="C7669" s="9">
        <v>0.27400000000000002</v>
      </c>
      <c r="D7669" s="8">
        <v>821.08</v>
      </c>
    </row>
    <row r="7670" spans="1:4" x14ac:dyDescent="0.2">
      <c r="A7670" s="4" t="s">
        <v>15</v>
      </c>
      <c r="B7670" s="6">
        <v>12</v>
      </c>
      <c r="C7670" s="9">
        <v>0.22800000000000001</v>
      </c>
      <c r="D7670" s="8">
        <v>867.91</v>
      </c>
    </row>
    <row r="7671" spans="1:4" x14ac:dyDescent="0.2">
      <c r="A7671" s="4" t="s">
        <v>15</v>
      </c>
      <c r="B7671" s="6">
        <v>13</v>
      </c>
      <c r="C7671" s="9">
        <v>0.19900000000000001</v>
      </c>
      <c r="D7671" s="8">
        <v>813.18</v>
      </c>
    </row>
    <row r="7672" spans="1:4" x14ac:dyDescent="0.2">
      <c r="A7672" s="4" t="s">
        <v>15</v>
      </c>
      <c r="B7672" s="6">
        <v>14</v>
      </c>
      <c r="C7672" s="9">
        <v>0.15</v>
      </c>
      <c r="D7672" s="8">
        <v>687.97</v>
      </c>
    </row>
    <row r="7673" spans="1:4" x14ac:dyDescent="0.2">
      <c r="A7673" s="4" t="s">
        <v>15</v>
      </c>
      <c r="B7673" s="6">
        <v>15</v>
      </c>
      <c r="C7673" s="9">
        <v>0.16200000000000001</v>
      </c>
      <c r="D7673" s="8">
        <v>499.15</v>
      </c>
    </row>
    <row r="7674" spans="1:4" x14ac:dyDescent="0.2">
      <c r="A7674" s="4" t="s">
        <v>15</v>
      </c>
      <c r="B7674" s="6">
        <v>16</v>
      </c>
      <c r="C7674" s="9">
        <v>0.13800000000000001</v>
      </c>
      <c r="D7674" s="8">
        <v>237.91</v>
      </c>
    </row>
    <row r="7675" spans="1:4" x14ac:dyDescent="0.2">
      <c r="A7675" s="4" t="s">
        <v>15</v>
      </c>
      <c r="B7675" s="6">
        <v>17</v>
      </c>
      <c r="C7675" s="9">
        <v>0.13400000000000001</v>
      </c>
      <c r="D7675" s="8">
        <v>0</v>
      </c>
    </row>
    <row r="7676" spans="1:4" x14ac:dyDescent="0.2">
      <c r="A7676" s="4" t="s">
        <v>15</v>
      </c>
      <c r="B7676" s="6">
        <v>18</v>
      </c>
      <c r="C7676" s="9">
        <v>0.59199999999999997</v>
      </c>
      <c r="D7676" s="8">
        <v>0</v>
      </c>
    </row>
    <row r="7677" spans="1:4" x14ac:dyDescent="0.2">
      <c r="A7677" s="4" t="s">
        <v>15</v>
      </c>
      <c r="B7677" s="6">
        <v>19</v>
      </c>
      <c r="C7677" s="9">
        <v>1.274</v>
      </c>
      <c r="D7677" s="8">
        <v>0</v>
      </c>
    </row>
    <row r="7678" spans="1:4" x14ac:dyDescent="0.2">
      <c r="A7678" s="4" t="s">
        <v>15</v>
      </c>
      <c r="B7678" s="6">
        <v>20</v>
      </c>
      <c r="C7678" s="9">
        <v>1.3919999999999999</v>
      </c>
      <c r="D7678" s="8">
        <v>0</v>
      </c>
    </row>
    <row r="7679" spans="1:4" x14ac:dyDescent="0.2">
      <c r="A7679" s="4" t="s">
        <v>15</v>
      </c>
      <c r="B7679" s="6">
        <v>21</v>
      </c>
      <c r="C7679" s="9">
        <v>1.175</v>
      </c>
      <c r="D7679" s="8">
        <v>0</v>
      </c>
    </row>
    <row r="7680" spans="1:4" x14ac:dyDescent="0.2">
      <c r="A7680" s="4" t="s">
        <v>15</v>
      </c>
      <c r="B7680" s="6">
        <v>22</v>
      </c>
      <c r="C7680" s="9">
        <v>0.23699999999999999</v>
      </c>
      <c r="D7680" s="8">
        <v>0</v>
      </c>
    </row>
    <row r="7681" spans="1:4" x14ac:dyDescent="0.2">
      <c r="A7681" s="4" t="s">
        <v>15</v>
      </c>
      <c r="B7681" s="6">
        <v>23</v>
      </c>
      <c r="C7681" s="9">
        <v>0.36</v>
      </c>
      <c r="D7681" s="8">
        <v>0</v>
      </c>
    </row>
    <row r="7682" spans="1:4" x14ac:dyDescent="0.2">
      <c r="A7682" s="4" t="s">
        <v>15</v>
      </c>
      <c r="B7682" s="6">
        <v>0</v>
      </c>
      <c r="C7682" s="9">
        <v>1.121</v>
      </c>
      <c r="D7682" s="8">
        <v>0</v>
      </c>
    </row>
    <row r="7683" spans="1:4" x14ac:dyDescent="0.2">
      <c r="A7683" s="4" t="s">
        <v>15</v>
      </c>
      <c r="B7683" s="6">
        <v>1</v>
      </c>
      <c r="C7683" s="9">
        <v>0.69899999999999995</v>
      </c>
      <c r="D7683" s="8">
        <v>0</v>
      </c>
    </row>
    <row r="7684" spans="1:4" x14ac:dyDescent="0.2">
      <c r="A7684" s="4" t="s">
        <v>15</v>
      </c>
      <c r="B7684" s="6">
        <v>2</v>
      </c>
      <c r="C7684" s="9">
        <v>0.27100000000000002</v>
      </c>
      <c r="D7684" s="8">
        <v>0</v>
      </c>
    </row>
    <row r="7685" spans="1:4" x14ac:dyDescent="0.2">
      <c r="A7685" s="4" t="s">
        <v>15</v>
      </c>
      <c r="B7685" s="6">
        <v>3</v>
      </c>
      <c r="C7685" s="9">
        <v>0.438</v>
      </c>
      <c r="D7685" s="8">
        <v>0</v>
      </c>
    </row>
    <row r="7686" spans="1:4" x14ac:dyDescent="0.2">
      <c r="A7686" s="4" t="s">
        <v>15</v>
      </c>
      <c r="B7686" s="6">
        <v>4</v>
      </c>
      <c r="C7686" s="9">
        <v>0.23699999999999999</v>
      </c>
      <c r="D7686" s="8">
        <v>0</v>
      </c>
    </row>
    <row r="7687" spans="1:4" x14ac:dyDescent="0.2">
      <c r="A7687" s="4" t="s">
        <v>15</v>
      </c>
      <c r="B7687" s="6">
        <v>5</v>
      </c>
      <c r="C7687" s="9">
        <v>0.41099999999999998</v>
      </c>
      <c r="D7687" s="8">
        <v>0</v>
      </c>
    </row>
    <row r="7688" spans="1:4" x14ac:dyDescent="0.2">
      <c r="A7688" s="4" t="s">
        <v>15</v>
      </c>
      <c r="B7688" s="6">
        <v>6</v>
      </c>
      <c r="C7688" s="9">
        <v>0.22500000000000001</v>
      </c>
      <c r="D7688" s="8">
        <v>0</v>
      </c>
    </row>
    <row r="7689" spans="1:4" x14ac:dyDescent="0.2">
      <c r="A7689" s="4" t="s">
        <v>15</v>
      </c>
      <c r="B7689" s="6">
        <v>7</v>
      </c>
      <c r="C7689" s="9">
        <v>0.40799999999999997</v>
      </c>
      <c r="D7689" s="8">
        <v>0</v>
      </c>
    </row>
    <row r="7690" spans="1:4" x14ac:dyDescent="0.2">
      <c r="A7690" s="4" t="s">
        <v>15</v>
      </c>
      <c r="B7690" s="6">
        <v>8</v>
      </c>
      <c r="C7690" s="9">
        <v>0.2</v>
      </c>
      <c r="D7690" s="8">
        <v>282.47000000000003</v>
      </c>
    </row>
    <row r="7691" spans="1:4" x14ac:dyDescent="0.2">
      <c r="A7691" s="4" t="s">
        <v>15</v>
      </c>
      <c r="B7691" s="6">
        <v>9</v>
      </c>
      <c r="C7691" s="9">
        <v>0.151</v>
      </c>
      <c r="D7691" s="8">
        <v>535.77</v>
      </c>
    </row>
    <row r="7692" spans="1:4" x14ac:dyDescent="0.2">
      <c r="A7692" s="4" t="s">
        <v>15</v>
      </c>
      <c r="B7692" s="6">
        <v>10</v>
      </c>
      <c r="C7692" s="9">
        <v>0.33200000000000002</v>
      </c>
      <c r="D7692" s="8">
        <v>718.56</v>
      </c>
    </row>
    <row r="7693" spans="1:4" x14ac:dyDescent="0.2">
      <c r="A7693" s="4" t="s">
        <v>15</v>
      </c>
      <c r="B7693" s="6">
        <v>11</v>
      </c>
      <c r="C7693" s="9">
        <v>0.13900000000000001</v>
      </c>
      <c r="D7693" s="8">
        <v>830.81</v>
      </c>
    </row>
    <row r="7694" spans="1:4" x14ac:dyDescent="0.2">
      <c r="A7694" s="4" t="s">
        <v>15</v>
      </c>
      <c r="B7694" s="6">
        <v>12</v>
      </c>
      <c r="C7694" s="9">
        <v>0.14499999999999999</v>
      </c>
      <c r="D7694" s="8">
        <v>871.74</v>
      </c>
    </row>
    <row r="7695" spans="1:4" x14ac:dyDescent="0.2">
      <c r="A7695" s="4" t="s">
        <v>15</v>
      </c>
      <c r="B7695" s="6">
        <v>13</v>
      </c>
      <c r="C7695" s="9">
        <v>0.186</v>
      </c>
      <c r="D7695" s="8">
        <v>817.09</v>
      </c>
    </row>
    <row r="7696" spans="1:4" x14ac:dyDescent="0.2">
      <c r="A7696" s="4" t="s">
        <v>15</v>
      </c>
      <c r="B7696" s="6">
        <v>14</v>
      </c>
      <c r="C7696" s="9">
        <v>0.155</v>
      </c>
      <c r="D7696" s="8">
        <v>691.69</v>
      </c>
    </row>
    <row r="7697" spans="1:4" x14ac:dyDescent="0.2">
      <c r="A7697" s="4" t="s">
        <v>15</v>
      </c>
      <c r="B7697" s="6">
        <v>15</v>
      </c>
      <c r="C7697" s="9">
        <v>0.16700000000000001</v>
      </c>
      <c r="D7697" s="8">
        <v>501.31</v>
      </c>
    </row>
    <row r="7698" spans="1:4" x14ac:dyDescent="0.2">
      <c r="A7698" s="4" t="s">
        <v>15</v>
      </c>
      <c r="B7698" s="6">
        <v>16</v>
      </c>
      <c r="C7698" s="9">
        <v>0.17899999999999999</v>
      </c>
      <c r="D7698" s="8">
        <v>241.51</v>
      </c>
    </row>
    <row r="7699" spans="1:4" x14ac:dyDescent="0.2">
      <c r="A7699" s="4" t="s">
        <v>15</v>
      </c>
      <c r="B7699" s="6">
        <v>17</v>
      </c>
      <c r="C7699" s="9">
        <v>0.17599999999999999</v>
      </c>
      <c r="D7699" s="8">
        <v>0</v>
      </c>
    </row>
    <row r="7700" spans="1:4" x14ac:dyDescent="0.2">
      <c r="A7700" s="4" t="s">
        <v>15</v>
      </c>
      <c r="B7700" s="6">
        <v>18</v>
      </c>
      <c r="C7700" s="9">
        <v>1.1990000000000001</v>
      </c>
      <c r="D7700" s="8">
        <v>0</v>
      </c>
    </row>
    <row r="7701" spans="1:4" x14ac:dyDescent="0.2">
      <c r="A7701" s="4" t="s">
        <v>15</v>
      </c>
      <c r="B7701" s="6">
        <v>19</v>
      </c>
      <c r="C7701" s="9">
        <v>1.2669999999999999</v>
      </c>
      <c r="D7701" s="8">
        <v>0</v>
      </c>
    </row>
    <row r="7702" spans="1:4" x14ac:dyDescent="0.2">
      <c r="A7702" s="4" t="s">
        <v>15</v>
      </c>
      <c r="B7702" s="6">
        <v>20</v>
      </c>
      <c r="C7702" s="9">
        <v>0.69</v>
      </c>
      <c r="D7702" s="8">
        <v>0</v>
      </c>
    </row>
    <row r="7703" spans="1:4" x14ac:dyDescent="0.2">
      <c r="A7703" s="4" t="s">
        <v>15</v>
      </c>
      <c r="B7703" s="6">
        <v>21</v>
      </c>
      <c r="C7703" s="9">
        <v>0.245</v>
      </c>
      <c r="D7703" s="8">
        <v>0</v>
      </c>
    </row>
    <row r="7704" spans="1:4" x14ac:dyDescent="0.2">
      <c r="A7704" s="4" t="s">
        <v>15</v>
      </c>
      <c r="B7704" s="6">
        <v>22</v>
      </c>
      <c r="C7704" s="9">
        <v>0.248</v>
      </c>
      <c r="D7704" s="8">
        <v>0</v>
      </c>
    </row>
    <row r="7705" spans="1:4" x14ac:dyDescent="0.2">
      <c r="A7705" s="4" t="s">
        <v>15</v>
      </c>
      <c r="B7705" s="6">
        <v>23</v>
      </c>
      <c r="C7705" s="9">
        <v>0.36699999999999999</v>
      </c>
      <c r="D7705" s="8">
        <v>0</v>
      </c>
    </row>
    <row r="7706" spans="1:4" x14ac:dyDescent="0.2">
      <c r="A7706" s="4" t="s">
        <v>15</v>
      </c>
      <c r="B7706" s="6">
        <v>0</v>
      </c>
      <c r="C7706" s="9">
        <v>1.1399999999999999</v>
      </c>
      <c r="D7706" s="8">
        <v>0</v>
      </c>
    </row>
    <row r="7707" spans="1:4" x14ac:dyDescent="0.2">
      <c r="A7707" s="4" t="s">
        <v>15</v>
      </c>
      <c r="B7707" s="6">
        <v>1</v>
      </c>
      <c r="C7707" s="9">
        <v>0.91500000000000004</v>
      </c>
      <c r="D7707" s="8">
        <v>0</v>
      </c>
    </row>
    <row r="7708" spans="1:4" x14ac:dyDescent="0.2">
      <c r="A7708" s="4" t="s">
        <v>15</v>
      </c>
      <c r="B7708" s="6">
        <v>2</v>
      </c>
      <c r="C7708" s="9">
        <v>0.49199999999999999</v>
      </c>
      <c r="D7708" s="8">
        <v>0</v>
      </c>
    </row>
    <row r="7709" spans="1:4" x14ac:dyDescent="0.2">
      <c r="A7709" s="4" t="s">
        <v>15</v>
      </c>
      <c r="B7709" s="6">
        <v>3</v>
      </c>
      <c r="C7709" s="9">
        <v>0.44800000000000001</v>
      </c>
      <c r="D7709" s="8">
        <v>0</v>
      </c>
    </row>
    <row r="7710" spans="1:4" x14ac:dyDescent="0.2">
      <c r="A7710" s="4" t="s">
        <v>15</v>
      </c>
      <c r="B7710" s="6">
        <v>4</v>
      </c>
      <c r="C7710" s="9">
        <v>0.25</v>
      </c>
      <c r="D7710" s="8">
        <v>0</v>
      </c>
    </row>
    <row r="7711" spans="1:4" x14ac:dyDescent="0.2">
      <c r="A7711" s="4" t="s">
        <v>15</v>
      </c>
      <c r="B7711" s="6">
        <v>5</v>
      </c>
      <c r="C7711" s="9">
        <v>0.436</v>
      </c>
      <c r="D7711" s="8">
        <v>0</v>
      </c>
    </row>
    <row r="7712" spans="1:4" x14ac:dyDescent="0.2">
      <c r="A7712" s="4" t="s">
        <v>15</v>
      </c>
      <c r="B7712" s="6">
        <v>6</v>
      </c>
      <c r="C7712" s="9">
        <v>0.23699999999999999</v>
      </c>
      <c r="D7712" s="8">
        <v>0</v>
      </c>
    </row>
    <row r="7713" spans="1:4" x14ac:dyDescent="0.2">
      <c r="A7713" s="4" t="s">
        <v>15</v>
      </c>
      <c r="B7713" s="6">
        <v>7</v>
      </c>
      <c r="C7713" s="9">
        <v>0.40899999999999997</v>
      </c>
      <c r="D7713" s="8">
        <v>0</v>
      </c>
    </row>
    <row r="7714" spans="1:4" x14ac:dyDescent="0.2">
      <c r="A7714" s="4" t="s">
        <v>15</v>
      </c>
      <c r="B7714" s="6">
        <v>8</v>
      </c>
      <c r="C7714" s="9">
        <v>0.33300000000000002</v>
      </c>
      <c r="D7714" s="8">
        <v>280.89999999999998</v>
      </c>
    </row>
    <row r="7715" spans="1:4" x14ac:dyDescent="0.2">
      <c r="A7715" s="4" t="s">
        <v>15</v>
      </c>
      <c r="B7715" s="6">
        <v>9</v>
      </c>
      <c r="C7715" s="9">
        <v>0.219</v>
      </c>
      <c r="D7715" s="8">
        <v>535.49</v>
      </c>
    </row>
    <row r="7716" spans="1:4" x14ac:dyDescent="0.2">
      <c r="A7716" s="4" t="s">
        <v>15</v>
      </c>
      <c r="B7716" s="6">
        <v>10</v>
      </c>
      <c r="C7716" s="9">
        <v>0.34</v>
      </c>
      <c r="D7716" s="8">
        <v>708.29</v>
      </c>
    </row>
    <row r="7717" spans="1:4" x14ac:dyDescent="0.2">
      <c r="A7717" s="4" t="s">
        <v>15</v>
      </c>
      <c r="B7717" s="6">
        <v>11</v>
      </c>
      <c r="C7717" s="9">
        <v>0.154</v>
      </c>
      <c r="D7717" s="8">
        <v>814.91</v>
      </c>
    </row>
    <row r="7718" spans="1:4" x14ac:dyDescent="0.2">
      <c r="A7718" s="4" t="s">
        <v>15</v>
      </c>
      <c r="B7718" s="6">
        <v>12</v>
      </c>
      <c r="C7718" s="9">
        <v>0.153</v>
      </c>
      <c r="D7718" s="8">
        <v>854.5</v>
      </c>
    </row>
    <row r="7719" spans="1:4" x14ac:dyDescent="0.2">
      <c r="A7719" s="4" t="s">
        <v>15</v>
      </c>
      <c r="B7719" s="6">
        <v>13</v>
      </c>
      <c r="C7719" s="9">
        <v>0.158</v>
      </c>
      <c r="D7719" s="8">
        <v>738.35</v>
      </c>
    </row>
    <row r="7720" spans="1:4" x14ac:dyDescent="0.2">
      <c r="A7720" s="4" t="s">
        <v>15</v>
      </c>
      <c r="B7720" s="6">
        <v>14</v>
      </c>
      <c r="C7720" s="9">
        <v>0.151</v>
      </c>
      <c r="D7720" s="8">
        <v>494.25</v>
      </c>
    </row>
    <row r="7721" spans="1:4" x14ac:dyDescent="0.2">
      <c r="A7721" s="4" t="s">
        <v>15</v>
      </c>
      <c r="B7721" s="6">
        <v>15</v>
      </c>
      <c r="C7721" s="9">
        <v>0.14299999999999999</v>
      </c>
      <c r="D7721" s="8">
        <v>241.94</v>
      </c>
    </row>
    <row r="7722" spans="1:4" x14ac:dyDescent="0.2">
      <c r="A7722" s="4" t="s">
        <v>15</v>
      </c>
      <c r="B7722" s="6">
        <v>16</v>
      </c>
      <c r="C7722" s="9">
        <v>0.18</v>
      </c>
      <c r="D7722" s="8">
        <v>73.98</v>
      </c>
    </row>
    <row r="7723" spans="1:4" x14ac:dyDescent="0.2">
      <c r="A7723" s="4" t="s">
        <v>15</v>
      </c>
      <c r="B7723" s="6">
        <v>17</v>
      </c>
      <c r="C7723" s="9">
        <v>0.159</v>
      </c>
      <c r="D7723" s="8">
        <v>0</v>
      </c>
    </row>
    <row r="7724" spans="1:4" x14ac:dyDescent="0.2">
      <c r="A7724" s="4" t="s">
        <v>15</v>
      </c>
      <c r="B7724" s="6">
        <v>18</v>
      </c>
      <c r="C7724" s="9">
        <v>0.154</v>
      </c>
      <c r="D7724" s="8">
        <v>0</v>
      </c>
    </row>
    <row r="7725" spans="1:4" x14ac:dyDescent="0.2">
      <c r="A7725" s="4" t="s">
        <v>15</v>
      </c>
      <c r="B7725" s="6">
        <v>19</v>
      </c>
      <c r="C7725" s="9">
        <v>0.223</v>
      </c>
      <c r="D7725" s="8">
        <v>0</v>
      </c>
    </row>
    <row r="7726" spans="1:4" x14ac:dyDescent="0.2">
      <c r="A7726" s="4" t="s">
        <v>15</v>
      </c>
      <c r="B7726" s="6">
        <v>20</v>
      </c>
      <c r="C7726" s="9">
        <v>0.24299999999999999</v>
      </c>
      <c r="D7726" s="8">
        <v>0</v>
      </c>
    </row>
    <row r="7727" spans="1:4" x14ac:dyDescent="0.2">
      <c r="A7727" s="4" t="s">
        <v>15</v>
      </c>
      <c r="B7727" s="6">
        <v>21</v>
      </c>
      <c r="C7727" s="9">
        <v>0.22900000000000001</v>
      </c>
      <c r="D7727" s="8">
        <v>0</v>
      </c>
    </row>
    <row r="7728" spans="1:4" x14ac:dyDescent="0.2">
      <c r="A7728" s="4" t="s">
        <v>15</v>
      </c>
      <c r="B7728" s="6">
        <v>22</v>
      </c>
      <c r="C7728" s="9">
        <v>0.23499999999999999</v>
      </c>
      <c r="D7728" s="8">
        <v>0</v>
      </c>
    </row>
    <row r="7729" spans="1:4" x14ac:dyDescent="0.2">
      <c r="A7729" s="4" t="s">
        <v>15</v>
      </c>
      <c r="B7729" s="6">
        <v>23</v>
      </c>
      <c r="C7729" s="9">
        <v>0.36899999999999999</v>
      </c>
      <c r="D7729" s="8">
        <v>0</v>
      </c>
    </row>
    <row r="7730" spans="1:4" x14ac:dyDescent="0.2">
      <c r="A7730" s="4" t="s">
        <v>15</v>
      </c>
      <c r="B7730" s="6">
        <v>0</v>
      </c>
      <c r="C7730" s="9">
        <v>1.147</v>
      </c>
      <c r="D7730" s="8">
        <v>0</v>
      </c>
    </row>
    <row r="7731" spans="1:4" x14ac:dyDescent="0.2">
      <c r="A7731" s="4" t="s">
        <v>15</v>
      </c>
      <c r="B7731" s="6">
        <v>1</v>
      </c>
      <c r="C7731" s="9">
        <v>0.73499999999999999</v>
      </c>
      <c r="D7731" s="8">
        <v>0</v>
      </c>
    </row>
    <row r="7732" spans="1:4" x14ac:dyDescent="0.2">
      <c r="A7732" s="4" t="s">
        <v>15</v>
      </c>
      <c r="B7732" s="6">
        <v>2</v>
      </c>
      <c r="C7732" s="9">
        <v>0.32400000000000001</v>
      </c>
      <c r="D7732" s="8">
        <v>0</v>
      </c>
    </row>
    <row r="7733" spans="1:4" x14ac:dyDescent="0.2">
      <c r="A7733" s="4" t="s">
        <v>15</v>
      </c>
      <c r="B7733" s="6">
        <v>3</v>
      </c>
      <c r="C7733" s="9">
        <v>0.438</v>
      </c>
      <c r="D7733" s="8">
        <v>0</v>
      </c>
    </row>
    <row r="7734" spans="1:4" x14ac:dyDescent="0.2">
      <c r="A7734" s="4" t="s">
        <v>15</v>
      </c>
      <c r="B7734" s="6">
        <v>4</v>
      </c>
      <c r="C7734" s="9">
        <v>0.308</v>
      </c>
      <c r="D7734" s="8">
        <v>0</v>
      </c>
    </row>
    <row r="7735" spans="1:4" x14ac:dyDescent="0.2">
      <c r="A7735" s="4" t="s">
        <v>15</v>
      </c>
      <c r="B7735" s="6">
        <v>5</v>
      </c>
      <c r="C7735" s="9">
        <v>0.34799999999999998</v>
      </c>
      <c r="D7735" s="8">
        <v>0</v>
      </c>
    </row>
    <row r="7736" spans="1:4" x14ac:dyDescent="0.2">
      <c r="A7736" s="4" t="s">
        <v>15</v>
      </c>
      <c r="B7736" s="6">
        <v>6</v>
      </c>
      <c r="C7736" s="9">
        <v>0.23499999999999999</v>
      </c>
      <c r="D7736" s="8">
        <v>0</v>
      </c>
    </row>
    <row r="7737" spans="1:4" x14ac:dyDescent="0.2">
      <c r="A7737" s="4" t="s">
        <v>15</v>
      </c>
      <c r="B7737" s="6">
        <v>7</v>
      </c>
      <c r="C7737" s="9">
        <v>0.41</v>
      </c>
      <c r="D7737" s="8">
        <v>0</v>
      </c>
    </row>
    <row r="7738" spans="1:4" x14ac:dyDescent="0.2">
      <c r="A7738" s="4" t="s">
        <v>15</v>
      </c>
      <c r="B7738" s="6">
        <v>8</v>
      </c>
      <c r="C7738" s="9">
        <v>0.155</v>
      </c>
      <c r="D7738" s="8">
        <v>188.95</v>
      </c>
    </row>
    <row r="7739" spans="1:4" x14ac:dyDescent="0.2">
      <c r="A7739" s="4" t="s">
        <v>15</v>
      </c>
      <c r="B7739" s="6">
        <v>9</v>
      </c>
      <c r="C7739" s="9">
        <v>0.32300000000000001</v>
      </c>
      <c r="D7739" s="8">
        <v>492.41</v>
      </c>
    </row>
    <row r="7740" spans="1:4" x14ac:dyDescent="0.2">
      <c r="A7740" s="4" t="s">
        <v>15</v>
      </c>
      <c r="B7740" s="6">
        <v>10</v>
      </c>
      <c r="C7740" s="9">
        <v>0.13500000000000001</v>
      </c>
      <c r="D7740" s="8">
        <v>699.14</v>
      </c>
    </row>
    <row r="7741" spans="1:4" x14ac:dyDescent="0.2">
      <c r="A7741" s="4" t="s">
        <v>15</v>
      </c>
      <c r="B7741" s="6">
        <v>11</v>
      </c>
      <c r="C7741" s="9">
        <v>0.14699999999999999</v>
      </c>
      <c r="D7741" s="8">
        <v>824.66</v>
      </c>
    </row>
    <row r="7742" spans="1:4" x14ac:dyDescent="0.2">
      <c r="A7742" s="4" t="s">
        <v>15</v>
      </c>
      <c r="B7742" s="6">
        <v>12</v>
      </c>
      <c r="C7742" s="9">
        <v>0.155</v>
      </c>
      <c r="D7742" s="8">
        <v>858.62</v>
      </c>
    </row>
    <row r="7743" spans="1:4" x14ac:dyDescent="0.2">
      <c r="A7743" s="4" t="s">
        <v>15</v>
      </c>
      <c r="B7743" s="6">
        <v>13</v>
      </c>
      <c r="C7743" s="9">
        <v>0.15</v>
      </c>
      <c r="D7743" s="8">
        <v>790.35</v>
      </c>
    </row>
    <row r="7744" spans="1:4" x14ac:dyDescent="0.2">
      <c r="A7744" s="4" t="s">
        <v>15</v>
      </c>
      <c r="B7744" s="6">
        <v>14</v>
      </c>
      <c r="C7744" s="9">
        <v>0.17399999999999999</v>
      </c>
      <c r="D7744" s="8">
        <v>674.56</v>
      </c>
    </row>
    <row r="7745" spans="1:4" x14ac:dyDescent="0.2">
      <c r="A7745" s="4" t="s">
        <v>15</v>
      </c>
      <c r="B7745" s="6">
        <v>15</v>
      </c>
      <c r="C7745" s="9">
        <v>0.151</v>
      </c>
      <c r="D7745" s="8">
        <v>478.1</v>
      </c>
    </row>
    <row r="7746" spans="1:4" x14ac:dyDescent="0.2">
      <c r="A7746" s="4" t="s">
        <v>15</v>
      </c>
      <c r="B7746" s="6">
        <v>16</v>
      </c>
      <c r="C7746" s="9">
        <v>0.14099999999999999</v>
      </c>
      <c r="D7746" s="8">
        <v>225.98</v>
      </c>
    </row>
    <row r="7747" spans="1:4" x14ac:dyDescent="0.2">
      <c r="A7747" s="4" t="s">
        <v>15</v>
      </c>
      <c r="B7747" s="6">
        <v>17</v>
      </c>
      <c r="C7747" s="9">
        <v>0.13800000000000001</v>
      </c>
      <c r="D7747" s="8">
        <v>0</v>
      </c>
    </row>
    <row r="7748" spans="1:4" x14ac:dyDescent="0.2">
      <c r="A7748" s="4" t="s">
        <v>15</v>
      </c>
      <c r="B7748" s="6">
        <v>18</v>
      </c>
      <c r="C7748" s="9">
        <v>0.15</v>
      </c>
      <c r="D7748" s="8">
        <v>0</v>
      </c>
    </row>
    <row r="7749" spans="1:4" x14ac:dyDescent="0.2">
      <c r="A7749" s="4" t="s">
        <v>15</v>
      </c>
      <c r="B7749" s="6">
        <v>19</v>
      </c>
      <c r="C7749" s="9">
        <v>0.21</v>
      </c>
      <c r="D7749" s="8">
        <v>0</v>
      </c>
    </row>
    <row r="7750" spans="1:4" x14ac:dyDescent="0.2">
      <c r="A7750" s="4" t="s">
        <v>15</v>
      </c>
      <c r="B7750" s="6">
        <v>20</v>
      </c>
      <c r="C7750" s="9">
        <v>0.246</v>
      </c>
      <c r="D7750" s="8">
        <v>0</v>
      </c>
    </row>
    <row r="7751" spans="1:4" x14ac:dyDescent="0.2">
      <c r="A7751" s="4" t="s">
        <v>15</v>
      </c>
      <c r="B7751" s="6">
        <v>21</v>
      </c>
      <c r="C7751" s="9">
        <v>0.247</v>
      </c>
      <c r="D7751" s="8">
        <v>0</v>
      </c>
    </row>
    <row r="7752" spans="1:4" x14ac:dyDescent="0.2">
      <c r="A7752" s="4" t="s">
        <v>15</v>
      </c>
      <c r="B7752" s="6">
        <v>22</v>
      </c>
      <c r="C7752" s="9">
        <v>0.24099999999999999</v>
      </c>
      <c r="D7752" s="8">
        <v>0</v>
      </c>
    </row>
    <row r="7753" spans="1:4" x14ac:dyDescent="0.2">
      <c r="A7753" s="4" t="s">
        <v>15</v>
      </c>
      <c r="B7753" s="6">
        <v>23</v>
      </c>
      <c r="C7753" s="9">
        <v>0.38</v>
      </c>
      <c r="D7753" s="8">
        <v>0</v>
      </c>
    </row>
    <row r="7754" spans="1:4" x14ac:dyDescent="0.2">
      <c r="A7754" s="4" t="s">
        <v>15</v>
      </c>
      <c r="B7754" s="6">
        <v>0</v>
      </c>
      <c r="C7754" s="9">
        <v>0.59799999999999998</v>
      </c>
      <c r="D7754" s="8">
        <v>0</v>
      </c>
    </row>
    <row r="7755" spans="1:4" x14ac:dyDescent="0.2">
      <c r="A7755" s="4" t="s">
        <v>15</v>
      </c>
      <c r="B7755" s="6">
        <v>1</v>
      </c>
      <c r="C7755" s="9">
        <v>0.39800000000000002</v>
      </c>
      <c r="D7755" s="8">
        <v>0</v>
      </c>
    </row>
    <row r="7756" spans="1:4" x14ac:dyDescent="0.2">
      <c r="A7756" s="4" t="s">
        <v>15</v>
      </c>
      <c r="B7756" s="6">
        <v>2</v>
      </c>
      <c r="C7756" s="9">
        <v>0.42399999999999999</v>
      </c>
      <c r="D7756" s="8">
        <v>0</v>
      </c>
    </row>
    <row r="7757" spans="1:4" x14ac:dyDescent="0.2">
      <c r="A7757" s="4" t="s">
        <v>15</v>
      </c>
      <c r="B7757" s="6">
        <v>3</v>
      </c>
      <c r="C7757" s="9">
        <v>0.28199999999999997</v>
      </c>
      <c r="D7757" s="8">
        <v>0</v>
      </c>
    </row>
    <row r="7758" spans="1:4" x14ac:dyDescent="0.2">
      <c r="A7758" s="4" t="s">
        <v>15</v>
      </c>
      <c r="B7758" s="6">
        <v>4</v>
      </c>
      <c r="C7758" s="9">
        <v>0.25600000000000001</v>
      </c>
      <c r="D7758" s="8">
        <v>0</v>
      </c>
    </row>
    <row r="7759" spans="1:4" x14ac:dyDescent="0.2">
      <c r="A7759" s="4" t="s">
        <v>15</v>
      </c>
      <c r="B7759" s="6">
        <v>5</v>
      </c>
      <c r="C7759" s="9">
        <v>0.43099999999999999</v>
      </c>
      <c r="D7759" s="8">
        <v>0</v>
      </c>
    </row>
    <row r="7760" spans="1:4" x14ac:dyDescent="0.2">
      <c r="A7760" s="4" t="s">
        <v>15</v>
      </c>
      <c r="B7760" s="6">
        <v>6</v>
      </c>
      <c r="C7760" s="9">
        <v>0.24</v>
      </c>
      <c r="D7760" s="8">
        <v>0</v>
      </c>
    </row>
    <row r="7761" spans="1:4" x14ac:dyDescent="0.2">
      <c r="A7761" s="4" t="s">
        <v>15</v>
      </c>
      <c r="B7761" s="6">
        <v>7</v>
      </c>
      <c r="C7761" s="9">
        <v>0.41599999999999998</v>
      </c>
      <c r="D7761" s="8">
        <v>0</v>
      </c>
    </row>
    <row r="7762" spans="1:4" x14ac:dyDescent="0.2">
      <c r="A7762" s="4" t="s">
        <v>15</v>
      </c>
      <c r="B7762" s="6">
        <v>8</v>
      </c>
      <c r="C7762" s="9">
        <v>0.15</v>
      </c>
      <c r="D7762" s="8">
        <v>150.91</v>
      </c>
    </row>
    <row r="7763" spans="1:4" x14ac:dyDescent="0.2">
      <c r="A7763" s="4" t="s">
        <v>15</v>
      </c>
      <c r="B7763" s="6">
        <v>9</v>
      </c>
      <c r="C7763" s="9">
        <v>0.14599999999999999</v>
      </c>
      <c r="D7763" s="8">
        <v>187.68</v>
      </c>
    </row>
    <row r="7764" spans="1:4" x14ac:dyDescent="0.2">
      <c r="A7764" s="4" t="s">
        <v>15</v>
      </c>
      <c r="B7764" s="6">
        <v>10</v>
      </c>
      <c r="C7764" s="9">
        <v>0.32600000000000001</v>
      </c>
      <c r="D7764" s="8">
        <v>107.76</v>
      </c>
    </row>
    <row r="7765" spans="1:4" x14ac:dyDescent="0.2">
      <c r="A7765" s="4" t="s">
        <v>15</v>
      </c>
      <c r="B7765" s="6">
        <v>11</v>
      </c>
      <c r="C7765" s="9">
        <v>0.13700000000000001</v>
      </c>
      <c r="D7765" s="8">
        <v>133.28</v>
      </c>
    </row>
    <row r="7766" spans="1:4" x14ac:dyDescent="0.2">
      <c r="A7766" s="4" t="s">
        <v>15</v>
      </c>
      <c r="B7766" s="6">
        <v>12</v>
      </c>
      <c r="C7766" s="9">
        <v>0.14299999999999999</v>
      </c>
      <c r="D7766" s="8">
        <v>92.64</v>
      </c>
    </row>
    <row r="7767" spans="1:4" x14ac:dyDescent="0.2">
      <c r="A7767" s="4" t="s">
        <v>15</v>
      </c>
      <c r="B7767" s="6">
        <v>13</v>
      </c>
      <c r="C7767" s="9">
        <v>0.158</v>
      </c>
      <c r="D7767" s="8">
        <v>124.78</v>
      </c>
    </row>
    <row r="7768" spans="1:4" x14ac:dyDescent="0.2">
      <c r="A7768" s="4" t="s">
        <v>15</v>
      </c>
      <c r="B7768" s="6">
        <v>14</v>
      </c>
      <c r="C7768" s="9">
        <v>0.14699999999999999</v>
      </c>
      <c r="D7768" s="8">
        <v>113.43</v>
      </c>
    </row>
    <row r="7769" spans="1:4" x14ac:dyDescent="0.2">
      <c r="A7769" s="4" t="s">
        <v>15</v>
      </c>
      <c r="B7769" s="6">
        <v>15</v>
      </c>
      <c r="C7769" s="9">
        <v>7.6999999999999999E-2</v>
      </c>
      <c r="D7769" s="8">
        <v>61.44</v>
      </c>
    </row>
    <row r="7770" spans="1:4" x14ac:dyDescent="0.2">
      <c r="A7770" s="4" t="s">
        <v>15</v>
      </c>
      <c r="B7770" s="6">
        <v>16</v>
      </c>
      <c r="C7770" s="9">
        <v>5.6000000000000001E-2</v>
      </c>
      <c r="D7770" s="8">
        <v>106.47</v>
      </c>
    </row>
    <row r="7771" spans="1:4" x14ac:dyDescent="0.2">
      <c r="A7771" s="4" t="s">
        <v>15</v>
      </c>
      <c r="B7771" s="6">
        <v>17</v>
      </c>
      <c r="C7771" s="9">
        <v>4.3999999999999997E-2</v>
      </c>
      <c r="D7771" s="8">
        <v>0</v>
      </c>
    </row>
    <row r="7772" spans="1:4" x14ac:dyDescent="0.2">
      <c r="A7772" s="4" t="s">
        <v>15</v>
      </c>
      <c r="B7772" s="6">
        <v>18</v>
      </c>
      <c r="C7772" s="9">
        <v>9.5000000000000001E-2</v>
      </c>
      <c r="D7772" s="8">
        <v>0</v>
      </c>
    </row>
    <row r="7773" spans="1:4" x14ac:dyDescent="0.2">
      <c r="A7773" s="4" t="s">
        <v>15</v>
      </c>
      <c r="B7773" s="6">
        <v>19</v>
      </c>
      <c r="C7773" s="9">
        <v>1.1020000000000001</v>
      </c>
      <c r="D7773" s="8">
        <v>0</v>
      </c>
    </row>
    <row r="7774" spans="1:4" x14ac:dyDescent="0.2">
      <c r="A7774" s="4" t="s">
        <v>15</v>
      </c>
      <c r="B7774" s="6">
        <v>20</v>
      </c>
      <c r="C7774" s="9">
        <v>0.63400000000000001</v>
      </c>
      <c r="D7774" s="8">
        <v>0</v>
      </c>
    </row>
    <row r="7775" spans="1:4" x14ac:dyDescent="0.2">
      <c r="A7775" s="4" t="s">
        <v>15</v>
      </c>
      <c r="B7775" s="6">
        <v>21</v>
      </c>
      <c r="C7775" s="9">
        <v>0.16300000000000001</v>
      </c>
      <c r="D7775" s="8">
        <v>0</v>
      </c>
    </row>
    <row r="7776" spans="1:4" x14ac:dyDescent="0.2">
      <c r="A7776" s="4" t="s">
        <v>15</v>
      </c>
      <c r="B7776" s="6">
        <v>22</v>
      </c>
      <c r="C7776" s="9">
        <v>0.14199999999999999</v>
      </c>
      <c r="D7776" s="8">
        <v>0</v>
      </c>
    </row>
    <row r="7777" spans="1:4" x14ac:dyDescent="0.2">
      <c r="A7777" s="4" t="s">
        <v>15</v>
      </c>
      <c r="B7777" s="6">
        <v>23</v>
      </c>
      <c r="C7777" s="9">
        <v>0.27</v>
      </c>
      <c r="D7777" s="8">
        <v>0</v>
      </c>
    </row>
    <row r="7778" spans="1:4" x14ac:dyDescent="0.2">
      <c r="A7778" s="4" t="s">
        <v>15</v>
      </c>
      <c r="B7778" s="6">
        <v>0</v>
      </c>
      <c r="C7778" s="9">
        <v>0.76200000000000001</v>
      </c>
      <c r="D7778" s="8">
        <v>0</v>
      </c>
    </row>
    <row r="7779" spans="1:4" x14ac:dyDescent="0.2">
      <c r="A7779" s="4" t="s">
        <v>15</v>
      </c>
      <c r="B7779" s="6">
        <v>1</v>
      </c>
      <c r="C7779" s="9">
        <v>0.35299999999999998</v>
      </c>
      <c r="D7779" s="8">
        <v>0</v>
      </c>
    </row>
    <row r="7780" spans="1:4" x14ac:dyDescent="0.2">
      <c r="A7780" s="4" t="s">
        <v>15</v>
      </c>
      <c r="B7780" s="6">
        <v>2</v>
      </c>
      <c r="C7780" s="9">
        <v>0.33</v>
      </c>
      <c r="D7780" s="8">
        <v>0</v>
      </c>
    </row>
    <row r="7781" spans="1:4" x14ac:dyDescent="0.2">
      <c r="A7781" s="4" t="s">
        <v>15</v>
      </c>
      <c r="B7781" s="6">
        <v>3</v>
      </c>
      <c r="C7781" s="9">
        <v>0.14199999999999999</v>
      </c>
      <c r="D7781" s="8">
        <v>0</v>
      </c>
    </row>
    <row r="7782" spans="1:4" x14ac:dyDescent="0.2">
      <c r="A7782" s="4" t="s">
        <v>15</v>
      </c>
      <c r="B7782" s="6">
        <v>4</v>
      </c>
      <c r="C7782" s="9">
        <v>0.32300000000000001</v>
      </c>
      <c r="D7782" s="8">
        <v>0</v>
      </c>
    </row>
    <row r="7783" spans="1:4" x14ac:dyDescent="0.2">
      <c r="A7783" s="4" t="s">
        <v>15</v>
      </c>
      <c r="B7783" s="6">
        <v>5</v>
      </c>
      <c r="C7783" s="9">
        <v>0.14199999999999999</v>
      </c>
      <c r="D7783" s="8">
        <v>0</v>
      </c>
    </row>
    <row r="7784" spans="1:4" x14ac:dyDescent="0.2">
      <c r="A7784" s="4" t="s">
        <v>15</v>
      </c>
      <c r="B7784" s="6">
        <v>6</v>
      </c>
      <c r="C7784" s="9">
        <v>0.121</v>
      </c>
      <c r="D7784" s="8">
        <v>0</v>
      </c>
    </row>
    <row r="7785" spans="1:4" x14ac:dyDescent="0.2">
      <c r="A7785" s="4" t="s">
        <v>15</v>
      </c>
      <c r="B7785" s="6">
        <v>7</v>
      </c>
      <c r="C7785" s="9">
        <v>0.28999999999999998</v>
      </c>
      <c r="D7785" s="8">
        <v>0</v>
      </c>
    </row>
    <row r="7786" spans="1:4" x14ac:dyDescent="0.2">
      <c r="A7786" s="4" t="s">
        <v>15</v>
      </c>
      <c r="B7786" s="6">
        <v>8</v>
      </c>
      <c r="C7786" s="9">
        <v>4.2999999999999997E-2</v>
      </c>
      <c r="D7786" s="8">
        <v>101.54</v>
      </c>
    </row>
    <row r="7787" spans="1:4" x14ac:dyDescent="0.2">
      <c r="A7787" s="4" t="s">
        <v>15</v>
      </c>
      <c r="B7787" s="6">
        <v>9</v>
      </c>
      <c r="C7787" s="9">
        <v>0.22700000000000001</v>
      </c>
      <c r="D7787" s="8">
        <v>301.42</v>
      </c>
    </row>
    <row r="7788" spans="1:4" x14ac:dyDescent="0.2">
      <c r="A7788" s="4" t="s">
        <v>15</v>
      </c>
      <c r="B7788" s="6">
        <v>10</v>
      </c>
      <c r="C7788" s="9">
        <v>4.8000000000000001E-2</v>
      </c>
      <c r="D7788" s="8">
        <v>149.5</v>
      </c>
    </row>
    <row r="7789" spans="1:4" x14ac:dyDescent="0.2">
      <c r="A7789" s="4" t="s">
        <v>15</v>
      </c>
      <c r="B7789" s="6">
        <v>11</v>
      </c>
      <c r="C7789" s="9">
        <v>4.5999999999999999E-2</v>
      </c>
      <c r="D7789" s="8">
        <v>225.53</v>
      </c>
    </row>
    <row r="7790" spans="1:4" x14ac:dyDescent="0.2">
      <c r="A7790" s="4" t="s">
        <v>15</v>
      </c>
      <c r="B7790" s="6">
        <v>12</v>
      </c>
      <c r="C7790" s="9">
        <v>3.5999999999999997E-2</v>
      </c>
      <c r="D7790" s="8">
        <v>346.98</v>
      </c>
    </row>
    <row r="7791" spans="1:4" x14ac:dyDescent="0.2">
      <c r="A7791" s="4" t="s">
        <v>15</v>
      </c>
      <c r="B7791" s="6">
        <v>13</v>
      </c>
      <c r="C7791" s="9">
        <v>0.10299999999999999</v>
      </c>
      <c r="D7791" s="8">
        <v>381.08</v>
      </c>
    </row>
    <row r="7792" spans="1:4" x14ac:dyDescent="0.2">
      <c r="A7792" s="4" t="s">
        <v>15</v>
      </c>
      <c r="B7792" s="6">
        <v>14</v>
      </c>
      <c r="C7792" s="9">
        <v>0.30499999999999999</v>
      </c>
      <c r="D7792" s="8">
        <v>296.06</v>
      </c>
    </row>
    <row r="7793" spans="1:4" x14ac:dyDescent="0.2">
      <c r="A7793" s="4" t="s">
        <v>15</v>
      </c>
      <c r="B7793" s="6">
        <v>15</v>
      </c>
      <c r="C7793" s="9">
        <v>4.7E-2</v>
      </c>
      <c r="D7793" s="8">
        <v>243.08</v>
      </c>
    </row>
    <row r="7794" spans="1:4" x14ac:dyDescent="0.2">
      <c r="A7794" s="4" t="s">
        <v>15</v>
      </c>
      <c r="B7794" s="6">
        <v>16</v>
      </c>
      <c r="C7794" s="9">
        <v>4.7E-2</v>
      </c>
      <c r="D7794" s="8">
        <v>120.11</v>
      </c>
    </row>
    <row r="7795" spans="1:4" x14ac:dyDescent="0.2">
      <c r="A7795" s="4" t="s">
        <v>15</v>
      </c>
      <c r="B7795" s="6">
        <v>17</v>
      </c>
      <c r="C7795" s="9">
        <v>4.5999999999999999E-2</v>
      </c>
      <c r="D7795" s="8">
        <v>0</v>
      </c>
    </row>
    <row r="7796" spans="1:4" x14ac:dyDescent="0.2">
      <c r="A7796" s="4" t="s">
        <v>15</v>
      </c>
      <c r="B7796" s="6">
        <v>18</v>
      </c>
      <c r="C7796" s="9">
        <v>4.2999999999999997E-2</v>
      </c>
      <c r="D7796" s="8">
        <v>0</v>
      </c>
    </row>
    <row r="7797" spans="1:4" x14ac:dyDescent="0.2">
      <c r="A7797" s="4" t="s">
        <v>15</v>
      </c>
      <c r="B7797" s="6">
        <v>19</v>
      </c>
      <c r="C7797" s="9">
        <v>9.7000000000000003E-2</v>
      </c>
      <c r="D7797" s="8">
        <v>0</v>
      </c>
    </row>
    <row r="7798" spans="1:4" x14ac:dyDescent="0.2">
      <c r="A7798" s="4" t="s">
        <v>15</v>
      </c>
      <c r="B7798" s="6">
        <v>20</v>
      </c>
      <c r="C7798" s="9">
        <v>0.84099999999999997</v>
      </c>
      <c r="D7798" s="8">
        <v>0</v>
      </c>
    </row>
    <row r="7799" spans="1:4" x14ac:dyDescent="0.2">
      <c r="A7799" s="4" t="s">
        <v>15</v>
      </c>
      <c r="B7799" s="6">
        <v>21</v>
      </c>
      <c r="C7799" s="9">
        <v>0.78</v>
      </c>
      <c r="D7799" s="8">
        <v>0</v>
      </c>
    </row>
    <row r="7800" spans="1:4" x14ac:dyDescent="0.2">
      <c r="A7800" s="4" t="s">
        <v>15</v>
      </c>
      <c r="B7800" s="6">
        <v>22</v>
      </c>
      <c r="C7800" s="9">
        <v>0.28000000000000003</v>
      </c>
      <c r="D7800" s="8">
        <v>0</v>
      </c>
    </row>
    <row r="7801" spans="1:4" x14ac:dyDescent="0.2">
      <c r="A7801" s="4" t="s">
        <v>15</v>
      </c>
      <c r="B7801" s="6">
        <v>23</v>
      </c>
      <c r="C7801" s="9">
        <v>0.27100000000000002</v>
      </c>
      <c r="D7801" s="8">
        <v>0</v>
      </c>
    </row>
    <row r="7802" spans="1:4" x14ac:dyDescent="0.2">
      <c r="A7802" s="4" t="s">
        <v>15</v>
      </c>
      <c r="B7802" s="6">
        <v>0</v>
      </c>
      <c r="C7802" s="9">
        <v>0.94799999999999995</v>
      </c>
      <c r="D7802" s="8">
        <v>0</v>
      </c>
    </row>
    <row r="7803" spans="1:4" x14ac:dyDescent="0.2">
      <c r="A7803" s="4" t="s">
        <v>15</v>
      </c>
      <c r="B7803" s="6">
        <v>1</v>
      </c>
      <c r="C7803" s="9">
        <v>0.36099999999999999</v>
      </c>
      <c r="D7803" s="8">
        <v>0</v>
      </c>
    </row>
    <row r="7804" spans="1:4" x14ac:dyDescent="0.2">
      <c r="A7804" s="4" t="s">
        <v>15</v>
      </c>
      <c r="B7804" s="6">
        <v>2</v>
      </c>
      <c r="C7804" s="9">
        <v>0.32</v>
      </c>
      <c r="D7804" s="8">
        <v>0</v>
      </c>
    </row>
    <row r="7805" spans="1:4" x14ac:dyDescent="0.2">
      <c r="A7805" s="4" t="s">
        <v>15</v>
      </c>
      <c r="B7805" s="6">
        <v>3</v>
      </c>
      <c r="C7805" s="9">
        <v>0.13800000000000001</v>
      </c>
      <c r="D7805" s="8">
        <v>0</v>
      </c>
    </row>
    <row r="7806" spans="1:4" x14ac:dyDescent="0.2">
      <c r="A7806" s="4" t="s">
        <v>15</v>
      </c>
      <c r="B7806" s="6">
        <v>4</v>
      </c>
      <c r="C7806" s="9">
        <v>0.32700000000000001</v>
      </c>
      <c r="D7806" s="8">
        <v>0</v>
      </c>
    </row>
    <row r="7807" spans="1:4" x14ac:dyDescent="0.2">
      <c r="A7807" s="4" t="s">
        <v>15</v>
      </c>
      <c r="B7807" s="6">
        <v>5</v>
      </c>
      <c r="C7807" s="9">
        <v>0.14299999999999999</v>
      </c>
      <c r="D7807" s="8">
        <v>0</v>
      </c>
    </row>
    <row r="7808" spans="1:4" x14ac:dyDescent="0.2">
      <c r="A7808" s="4" t="s">
        <v>15</v>
      </c>
      <c r="B7808" s="6">
        <v>6</v>
      </c>
      <c r="C7808" s="9">
        <v>0.13300000000000001</v>
      </c>
      <c r="D7808" s="8">
        <v>0</v>
      </c>
    </row>
    <row r="7809" spans="1:4" x14ac:dyDescent="0.2">
      <c r="A7809" s="4" t="s">
        <v>15</v>
      </c>
      <c r="B7809" s="6">
        <v>7</v>
      </c>
      <c r="C7809" s="9">
        <v>0.30599999999999999</v>
      </c>
      <c r="D7809" s="8">
        <v>0</v>
      </c>
    </row>
    <row r="7810" spans="1:4" x14ac:dyDescent="0.2">
      <c r="A7810" s="4" t="s">
        <v>15</v>
      </c>
      <c r="B7810" s="6">
        <v>8</v>
      </c>
      <c r="C7810" s="9">
        <v>3.1E-2</v>
      </c>
      <c r="D7810" s="8">
        <v>47.14</v>
      </c>
    </row>
    <row r="7811" spans="1:4" x14ac:dyDescent="0.2">
      <c r="A7811" s="4" t="s">
        <v>15</v>
      </c>
      <c r="B7811" s="6">
        <v>9</v>
      </c>
      <c r="C7811" s="9">
        <v>0.219</v>
      </c>
      <c r="D7811" s="8">
        <v>170.53</v>
      </c>
    </row>
    <row r="7812" spans="1:4" x14ac:dyDescent="0.2">
      <c r="A7812" s="4" t="s">
        <v>15</v>
      </c>
      <c r="B7812" s="6">
        <v>10</v>
      </c>
      <c r="C7812" s="9">
        <v>5.0999999999999997E-2</v>
      </c>
      <c r="D7812" s="8">
        <v>209.19</v>
      </c>
    </row>
    <row r="7813" spans="1:4" x14ac:dyDescent="0.2">
      <c r="A7813" s="4" t="s">
        <v>15</v>
      </c>
      <c r="B7813" s="6">
        <v>11</v>
      </c>
      <c r="C7813" s="9">
        <v>0.05</v>
      </c>
      <c r="D7813" s="8">
        <v>84.13</v>
      </c>
    </row>
    <row r="7814" spans="1:4" x14ac:dyDescent="0.2">
      <c r="A7814" s="4" t="s">
        <v>15</v>
      </c>
      <c r="B7814" s="6">
        <v>12</v>
      </c>
      <c r="C7814" s="9">
        <v>4.7E-2</v>
      </c>
      <c r="D7814" s="8">
        <v>126.67</v>
      </c>
    </row>
    <row r="7815" spans="1:4" x14ac:dyDescent="0.2">
      <c r="A7815" s="4" t="s">
        <v>15</v>
      </c>
      <c r="B7815" s="6">
        <v>13</v>
      </c>
      <c r="C7815" s="9">
        <v>4.2000000000000003E-2</v>
      </c>
      <c r="D7815" s="8">
        <v>156</v>
      </c>
    </row>
    <row r="7816" spans="1:4" x14ac:dyDescent="0.2">
      <c r="A7816" s="4" t="s">
        <v>15</v>
      </c>
      <c r="B7816" s="6">
        <v>14</v>
      </c>
      <c r="C7816" s="9">
        <v>0.14799999999999999</v>
      </c>
      <c r="D7816" s="8">
        <v>215.07</v>
      </c>
    </row>
    <row r="7817" spans="1:4" x14ac:dyDescent="0.2">
      <c r="A7817" s="4" t="s">
        <v>15</v>
      </c>
      <c r="B7817" s="6">
        <v>15</v>
      </c>
      <c r="C7817" s="9">
        <v>0.16800000000000001</v>
      </c>
      <c r="D7817" s="8">
        <v>85.47</v>
      </c>
    </row>
    <row r="7818" spans="1:4" x14ac:dyDescent="0.2">
      <c r="A7818" s="4" t="s">
        <v>15</v>
      </c>
      <c r="B7818" s="6">
        <v>16</v>
      </c>
      <c r="C7818" s="9">
        <v>0.16700000000000001</v>
      </c>
      <c r="D7818" s="8">
        <v>255.84</v>
      </c>
    </row>
    <row r="7819" spans="1:4" x14ac:dyDescent="0.2">
      <c r="A7819" s="4" t="s">
        <v>15</v>
      </c>
      <c r="B7819" s="6">
        <v>17</v>
      </c>
      <c r="C7819" s="9">
        <v>0.05</v>
      </c>
      <c r="D7819" s="8">
        <v>0</v>
      </c>
    </row>
    <row r="7820" spans="1:4" x14ac:dyDescent="0.2">
      <c r="A7820" s="4" t="s">
        <v>15</v>
      </c>
      <c r="B7820" s="6">
        <v>18</v>
      </c>
      <c r="C7820" s="9">
        <v>4.8000000000000001E-2</v>
      </c>
      <c r="D7820" s="8">
        <v>0</v>
      </c>
    </row>
    <row r="7821" spans="1:4" x14ac:dyDescent="0.2">
      <c r="A7821" s="4" t="s">
        <v>15</v>
      </c>
      <c r="B7821" s="6">
        <v>19</v>
      </c>
      <c r="C7821" s="9">
        <v>0.115</v>
      </c>
      <c r="D7821" s="8">
        <v>0</v>
      </c>
    </row>
    <row r="7822" spans="1:4" x14ac:dyDescent="0.2">
      <c r="A7822" s="4" t="s">
        <v>15</v>
      </c>
      <c r="B7822" s="6">
        <v>20</v>
      </c>
      <c r="C7822" s="9">
        <v>0.23400000000000001</v>
      </c>
      <c r="D7822" s="8">
        <v>0</v>
      </c>
    </row>
    <row r="7823" spans="1:4" x14ac:dyDescent="0.2">
      <c r="A7823" s="4" t="s">
        <v>15</v>
      </c>
      <c r="B7823" s="6">
        <v>21</v>
      </c>
      <c r="C7823" s="9">
        <v>0.13300000000000001</v>
      </c>
      <c r="D7823" s="8">
        <v>0</v>
      </c>
    </row>
    <row r="7824" spans="1:4" x14ac:dyDescent="0.2">
      <c r="A7824" s="4" t="s">
        <v>15</v>
      </c>
      <c r="B7824" s="6">
        <v>22</v>
      </c>
      <c r="C7824" s="9">
        <v>0.14000000000000001</v>
      </c>
      <c r="D7824" s="8">
        <v>0</v>
      </c>
    </row>
    <row r="7825" spans="1:4" x14ac:dyDescent="0.2">
      <c r="A7825" s="4" t="s">
        <v>15</v>
      </c>
      <c r="B7825" s="6">
        <v>23</v>
      </c>
      <c r="C7825" s="9">
        <v>0.26500000000000001</v>
      </c>
      <c r="D7825" s="8">
        <v>0</v>
      </c>
    </row>
    <row r="7826" spans="1:4" x14ac:dyDescent="0.2">
      <c r="A7826" s="4" t="s">
        <v>15</v>
      </c>
      <c r="B7826" s="6">
        <v>0</v>
      </c>
      <c r="C7826" s="9">
        <v>0.58899999999999997</v>
      </c>
      <c r="D7826" s="8">
        <v>0</v>
      </c>
    </row>
    <row r="7827" spans="1:4" x14ac:dyDescent="0.2">
      <c r="A7827" s="4" t="s">
        <v>15</v>
      </c>
      <c r="B7827" s="6">
        <v>1</v>
      </c>
      <c r="C7827" s="9">
        <v>0.35199999999999998</v>
      </c>
      <c r="D7827" s="8">
        <v>0</v>
      </c>
    </row>
    <row r="7828" spans="1:4" x14ac:dyDescent="0.2">
      <c r="A7828" s="4" t="s">
        <v>15</v>
      </c>
      <c r="B7828" s="6">
        <v>2</v>
      </c>
      <c r="C7828" s="9">
        <v>0.312</v>
      </c>
      <c r="D7828" s="8">
        <v>0</v>
      </c>
    </row>
    <row r="7829" spans="1:4" x14ac:dyDescent="0.2">
      <c r="A7829" s="4" t="s">
        <v>15</v>
      </c>
      <c r="B7829" s="6">
        <v>3</v>
      </c>
      <c r="C7829" s="9">
        <v>0.13700000000000001</v>
      </c>
      <c r="D7829" s="8">
        <v>0</v>
      </c>
    </row>
    <row r="7830" spans="1:4" x14ac:dyDescent="0.2">
      <c r="A7830" s="4" t="s">
        <v>15</v>
      </c>
      <c r="B7830" s="6">
        <v>4</v>
      </c>
      <c r="C7830" s="9">
        <v>0.32300000000000001</v>
      </c>
      <c r="D7830" s="8">
        <v>0</v>
      </c>
    </row>
    <row r="7831" spans="1:4" x14ac:dyDescent="0.2">
      <c r="A7831" s="4" t="s">
        <v>15</v>
      </c>
      <c r="B7831" s="6">
        <v>5</v>
      </c>
      <c r="C7831" s="9">
        <v>0.14099999999999999</v>
      </c>
      <c r="D7831" s="8">
        <v>0</v>
      </c>
    </row>
    <row r="7832" spans="1:4" x14ac:dyDescent="0.2">
      <c r="A7832" s="4" t="s">
        <v>15</v>
      </c>
      <c r="B7832" s="6">
        <v>6</v>
      </c>
      <c r="C7832" s="9">
        <v>0.186</v>
      </c>
      <c r="D7832" s="8">
        <v>0</v>
      </c>
    </row>
    <row r="7833" spans="1:4" x14ac:dyDescent="0.2">
      <c r="A7833" s="4" t="s">
        <v>15</v>
      </c>
      <c r="B7833" s="6">
        <v>7</v>
      </c>
      <c r="C7833" s="9">
        <v>0.23100000000000001</v>
      </c>
      <c r="D7833" s="8">
        <v>0</v>
      </c>
    </row>
    <row r="7834" spans="1:4" x14ac:dyDescent="0.2">
      <c r="A7834" s="4" t="s">
        <v>15</v>
      </c>
      <c r="B7834" s="6">
        <v>8</v>
      </c>
      <c r="C7834" s="9">
        <v>3.1E-2</v>
      </c>
      <c r="D7834" s="8">
        <v>10.4</v>
      </c>
    </row>
    <row r="7835" spans="1:4" x14ac:dyDescent="0.2">
      <c r="A7835" s="4" t="s">
        <v>15</v>
      </c>
      <c r="B7835" s="6">
        <v>9</v>
      </c>
      <c r="C7835" s="9">
        <v>0.221</v>
      </c>
      <c r="D7835" s="8">
        <v>189.65</v>
      </c>
    </row>
    <row r="7836" spans="1:4" x14ac:dyDescent="0.2">
      <c r="A7836" s="4" t="s">
        <v>15</v>
      </c>
      <c r="B7836" s="6">
        <v>10</v>
      </c>
      <c r="C7836" s="9">
        <v>4.3999999999999997E-2</v>
      </c>
      <c r="D7836" s="8">
        <v>572.77</v>
      </c>
    </row>
    <row r="7837" spans="1:4" x14ac:dyDescent="0.2">
      <c r="A7837" s="4" t="s">
        <v>15</v>
      </c>
      <c r="B7837" s="6">
        <v>11</v>
      </c>
      <c r="C7837" s="9">
        <v>4.9000000000000002E-2</v>
      </c>
      <c r="D7837" s="8">
        <v>736.01</v>
      </c>
    </row>
    <row r="7838" spans="1:4" x14ac:dyDescent="0.2">
      <c r="A7838" s="4" t="s">
        <v>15</v>
      </c>
      <c r="B7838" s="6">
        <v>12</v>
      </c>
      <c r="C7838" s="9">
        <v>3.6999999999999998E-2</v>
      </c>
      <c r="D7838" s="8">
        <v>629.85</v>
      </c>
    </row>
    <row r="7839" spans="1:4" x14ac:dyDescent="0.2">
      <c r="A7839" s="4" t="s">
        <v>15</v>
      </c>
      <c r="B7839" s="6">
        <v>13</v>
      </c>
      <c r="C7839" s="9">
        <v>2.9000000000000001E-2</v>
      </c>
      <c r="D7839" s="8">
        <v>719.37</v>
      </c>
    </row>
    <row r="7840" spans="1:4" x14ac:dyDescent="0.2">
      <c r="A7840" s="4" t="s">
        <v>15</v>
      </c>
      <c r="B7840" s="6">
        <v>14</v>
      </c>
      <c r="C7840" s="9">
        <v>4.4999999999999998E-2</v>
      </c>
      <c r="D7840" s="8">
        <v>525.54999999999995</v>
      </c>
    </row>
    <row r="7841" spans="1:4" x14ac:dyDescent="0.2">
      <c r="A7841" s="4" t="s">
        <v>15</v>
      </c>
      <c r="B7841" s="6">
        <v>15</v>
      </c>
      <c r="C7841" s="9">
        <v>5.1999999999999998E-2</v>
      </c>
      <c r="D7841" s="8">
        <v>386.27</v>
      </c>
    </row>
    <row r="7842" spans="1:4" x14ac:dyDescent="0.2">
      <c r="A7842" s="4" t="s">
        <v>15</v>
      </c>
      <c r="B7842" s="6">
        <v>16</v>
      </c>
      <c r="C7842" s="9">
        <v>4.4999999999999998E-2</v>
      </c>
      <c r="D7842" s="8">
        <v>221.86</v>
      </c>
    </row>
    <row r="7843" spans="1:4" x14ac:dyDescent="0.2">
      <c r="A7843" s="4" t="s">
        <v>15</v>
      </c>
      <c r="B7843" s="6">
        <v>17</v>
      </c>
      <c r="C7843" s="9">
        <v>4.3999999999999997E-2</v>
      </c>
      <c r="D7843" s="8">
        <v>0</v>
      </c>
    </row>
    <row r="7844" spans="1:4" x14ac:dyDescent="0.2">
      <c r="A7844" s="4" t="s">
        <v>15</v>
      </c>
      <c r="B7844" s="6">
        <v>18</v>
      </c>
      <c r="C7844" s="9">
        <v>2.8000000000000001E-2</v>
      </c>
      <c r="D7844" s="8">
        <v>0</v>
      </c>
    </row>
    <row r="7845" spans="1:4" x14ac:dyDescent="0.2">
      <c r="A7845" s="4" t="s">
        <v>15</v>
      </c>
      <c r="B7845" s="6">
        <v>19</v>
      </c>
      <c r="C7845" s="9">
        <v>0.34200000000000003</v>
      </c>
      <c r="D7845" s="8">
        <v>0</v>
      </c>
    </row>
    <row r="7846" spans="1:4" x14ac:dyDescent="0.2">
      <c r="A7846" s="4" t="s">
        <v>15</v>
      </c>
      <c r="B7846" s="6">
        <v>20</v>
      </c>
      <c r="C7846" s="9">
        <v>0.23499999999999999</v>
      </c>
      <c r="D7846" s="8">
        <v>0</v>
      </c>
    </row>
    <row r="7847" spans="1:4" x14ac:dyDescent="0.2">
      <c r="A7847" s="4" t="s">
        <v>15</v>
      </c>
      <c r="B7847" s="6">
        <v>21</v>
      </c>
      <c r="C7847" s="9">
        <v>0.13900000000000001</v>
      </c>
      <c r="D7847" s="8">
        <v>0</v>
      </c>
    </row>
    <row r="7848" spans="1:4" x14ac:dyDescent="0.2">
      <c r="A7848" s="4" t="s">
        <v>15</v>
      </c>
      <c r="B7848" s="6">
        <v>22</v>
      </c>
      <c r="C7848" s="9">
        <v>0.14000000000000001</v>
      </c>
      <c r="D7848" s="8">
        <v>0</v>
      </c>
    </row>
    <row r="7849" spans="1:4" x14ac:dyDescent="0.2">
      <c r="A7849" s="4" t="s">
        <v>15</v>
      </c>
      <c r="B7849" s="6">
        <v>23</v>
      </c>
      <c r="C7849" s="9">
        <v>0.253</v>
      </c>
      <c r="D7849" s="8">
        <v>0</v>
      </c>
    </row>
    <row r="7850" spans="1:4" x14ac:dyDescent="0.2">
      <c r="A7850" s="4" t="s">
        <v>15</v>
      </c>
      <c r="B7850" s="6">
        <v>0</v>
      </c>
      <c r="C7850" s="9">
        <v>0.65</v>
      </c>
      <c r="D7850" s="8">
        <v>0</v>
      </c>
    </row>
    <row r="7851" spans="1:4" x14ac:dyDescent="0.2">
      <c r="A7851" s="4" t="s">
        <v>15</v>
      </c>
      <c r="B7851" s="6">
        <v>1</v>
      </c>
      <c r="C7851" s="9">
        <v>0.36599999999999999</v>
      </c>
      <c r="D7851" s="8">
        <v>0</v>
      </c>
    </row>
    <row r="7852" spans="1:4" x14ac:dyDescent="0.2">
      <c r="A7852" s="4" t="s">
        <v>15</v>
      </c>
      <c r="B7852" s="6">
        <v>2</v>
      </c>
      <c r="C7852" s="9">
        <v>0.33100000000000002</v>
      </c>
      <c r="D7852" s="8">
        <v>0</v>
      </c>
    </row>
    <row r="7853" spans="1:4" x14ac:dyDescent="0.2">
      <c r="A7853" s="4" t="s">
        <v>15</v>
      </c>
      <c r="B7853" s="6">
        <v>3</v>
      </c>
      <c r="C7853" s="9">
        <v>0.14299999999999999</v>
      </c>
      <c r="D7853" s="8">
        <v>0</v>
      </c>
    </row>
    <row r="7854" spans="1:4" x14ac:dyDescent="0.2">
      <c r="A7854" s="4" t="s">
        <v>15</v>
      </c>
      <c r="B7854" s="6">
        <v>4</v>
      </c>
      <c r="C7854" s="9">
        <v>0.31900000000000001</v>
      </c>
      <c r="D7854" s="8">
        <v>0</v>
      </c>
    </row>
    <row r="7855" spans="1:4" x14ac:dyDescent="0.2">
      <c r="A7855" s="4" t="s">
        <v>15</v>
      </c>
      <c r="B7855" s="6">
        <v>5</v>
      </c>
      <c r="C7855" s="9">
        <v>0.121</v>
      </c>
      <c r="D7855" s="8">
        <v>0</v>
      </c>
    </row>
    <row r="7856" spans="1:4" x14ac:dyDescent="0.2">
      <c r="A7856" s="4" t="s">
        <v>15</v>
      </c>
      <c r="B7856" s="6">
        <v>6</v>
      </c>
      <c r="C7856" s="9">
        <v>0.29299999999999998</v>
      </c>
      <c r="D7856" s="8">
        <v>0</v>
      </c>
    </row>
    <row r="7857" spans="1:4" x14ac:dyDescent="0.2">
      <c r="A7857" s="4" t="s">
        <v>15</v>
      </c>
      <c r="B7857" s="6">
        <v>7</v>
      </c>
      <c r="C7857" s="9">
        <v>0.14299999999999999</v>
      </c>
      <c r="D7857" s="8">
        <v>0</v>
      </c>
    </row>
    <row r="7858" spans="1:4" x14ac:dyDescent="0.2">
      <c r="A7858" s="4" t="s">
        <v>15</v>
      </c>
      <c r="B7858" s="6">
        <v>8</v>
      </c>
      <c r="C7858" s="9">
        <v>0.05</v>
      </c>
      <c r="D7858" s="8">
        <v>167.14</v>
      </c>
    </row>
    <row r="7859" spans="1:4" x14ac:dyDescent="0.2">
      <c r="A7859" s="4" t="s">
        <v>15</v>
      </c>
      <c r="B7859" s="6">
        <v>9</v>
      </c>
      <c r="C7859" s="9">
        <v>0.20699999999999999</v>
      </c>
      <c r="D7859" s="8">
        <v>312.97000000000003</v>
      </c>
    </row>
    <row r="7860" spans="1:4" x14ac:dyDescent="0.2">
      <c r="A7860" s="4" t="s">
        <v>15</v>
      </c>
      <c r="B7860" s="6">
        <v>10</v>
      </c>
      <c r="C7860" s="9">
        <v>5.1999999999999998E-2</v>
      </c>
      <c r="D7860" s="8">
        <v>154.43</v>
      </c>
    </row>
    <row r="7861" spans="1:4" x14ac:dyDescent="0.2">
      <c r="A7861" s="4" t="s">
        <v>15</v>
      </c>
      <c r="B7861" s="6">
        <v>11</v>
      </c>
      <c r="C7861" s="9">
        <v>4.5999999999999999E-2</v>
      </c>
      <c r="D7861" s="8">
        <v>200.81</v>
      </c>
    </row>
    <row r="7862" spans="1:4" x14ac:dyDescent="0.2">
      <c r="A7862" s="4" t="s">
        <v>15</v>
      </c>
      <c r="B7862" s="6">
        <v>12</v>
      </c>
      <c r="C7862" s="9">
        <v>4.4999999999999998E-2</v>
      </c>
      <c r="D7862" s="8">
        <v>216.92</v>
      </c>
    </row>
    <row r="7863" spans="1:4" x14ac:dyDescent="0.2">
      <c r="A7863" s="4" t="s">
        <v>15</v>
      </c>
      <c r="B7863" s="6">
        <v>13</v>
      </c>
      <c r="C7863" s="9">
        <v>4.3999999999999997E-2</v>
      </c>
      <c r="D7863" s="8">
        <v>413.84</v>
      </c>
    </row>
    <row r="7864" spans="1:4" x14ac:dyDescent="0.2">
      <c r="A7864" s="4" t="s">
        <v>15</v>
      </c>
      <c r="B7864" s="6">
        <v>14</v>
      </c>
      <c r="C7864" s="9">
        <v>2.8000000000000001E-2</v>
      </c>
      <c r="D7864" s="8">
        <v>262.99</v>
      </c>
    </row>
    <row r="7865" spans="1:4" x14ac:dyDescent="0.2">
      <c r="A7865" s="4" t="s">
        <v>15</v>
      </c>
      <c r="B7865" s="6">
        <v>15</v>
      </c>
      <c r="C7865" s="9">
        <v>3.4000000000000002E-2</v>
      </c>
      <c r="D7865" s="8">
        <v>235.42</v>
      </c>
    </row>
    <row r="7866" spans="1:4" x14ac:dyDescent="0.2">
      <c r="A7866" s="4" t="s">
        <v>15</v>
      </c>
      <c r="B7866" s="6">
        <v>16</v>
      </c>
      <c r="C7866" s="9">
        <v>4.5999999999999999E-2</v>
      </c>
      <c r="D7866" s="8">
        <v>175.48</v>
      </c>
    </row>
    <row r="7867" spans="1:4" x14ac:dyDescent="0.2">
      <c r="A7867" s="4" t="s">
        <v>15</v>
      </c>
      <c r="B7867" s="6">
        <v>17</v>
      </c>
      <c r="C7867" s="9">
        <v>4.4999999999999998E-2</v>
      </c>
      <c r="D7867" s="8">
        <v>0</v>
      </c>
    </row>
    <row r="7868" spans="1:4" x14ac:dyDescent="0.2">
      <c r="A7868" s="4" t="s">
        <v>15</v>
      </c>
      <c r="B7868" s="6">
        <v>18</v>
      </c>
      <c r="C7868" s="9">
        <v>4.4999999999999998E-2</v>
      </c>
      <c r="D7868" s="8">
        <v>0</v>
      </c>
    </row>
    <row r="7869" spans="1:4" x14ac:dyDescent="0.2">
      <c r="A7869" s="4" t="s">
        <v>15</v>
      </c>
      <c r="B7869" s="6">
        <v>19</v>
      </c>
      <c r="C7869" s="9">
        <v>0.12</v>
      </c>
      <c r="D7869" s="8">
        <v>0</v>
      </c>
    </row>
    <row r="7870" spans="1:4" x14ac:dyDescent="0.2">
      <c r="A7870" s="4" t="s">
        <v>15</v>
      </c>
      <c r="B7870" s="6">
        <v>20</v>
      </c>
      <c r="C7870" s="9">
        <v>0.127</v>
      </c>
      <c r="D7870" s="8">
        <v>0</v>
      </c>
    </row>
    <row r="7871" spans="1:4" x14ac:dyDescent="0.2">
      <c r="A7871" s="4" t="s">
        <v>15</v>
      </c>
      <c r="B7871" s="6">
        <v>21</v>
      </c>
      <c r="C7871" s="9">
        <v>0.13900000000000001</v>
      </c>
      <c r="D7871" s="8">
        <v>0</v>
      </c>
    </row>
    <row r="7872" spans="1:4" x14ac:dyDescent="0.2">
      <c r="A7872" s="4" t="s">
        <v>15</v>
      </c>
      <c r="B7872" s="6">
        <v>22</v>
      </c>
      <c r="C7872" s="9">
        <v>0.13900000000000001</v>
      </c>
      <c r="D7872" s="8">
        <v>0</v>
      </c>
    </row>
    <row r="7873" spans="1:4" x14ac:dyDescent="0.2">
      <c r="A7873" s="4" t="s">
        <v>15</v>
      </c>
      <c r="B7873" s="6">
        <v>23</v>
      </c>
      <c r="C7873" s="9">
        <v>0.27300000000000002</v>
      </c>
      <c r="D7873" s="8">
        <v>0</v>
      </c>
    </row>
    <row r="7874" spans="1:4" x14ac:dyDescent="0.2">
      <c r="A7874" s="4" t="s">
        <v>15</v>
      </c>
      <c r="B7874" s="6">
        <v>0</v>
      </c>
      <c r="C7874" s="9">
        <v>0.501</v>
      </c>
      <c r="D7874" s="8">
        <v>0</v>
      </c>
    </row>
    <row r="7875" spans="1:4" x14ac:dyDescent="0.2">
      <c r="A7875" s="4" t="s">
        <v>15</v>
      </c>
      <c r="B7875" s="6">
        <v>1</v>
      </c>
      <c r="C7875" s="9">
        <v>0.28399999999999997</v>
      </c>
      <c r="D7875" s="8">
        <v>0</v>
      </c>
    </row>
    <row r="7876" spans="1:4" x14ac:dyDescent="0.2">
      <c r="A7876" s="4" t="s">
        <v>15</v>
      </c>
      <c r="B7876" s="6">
        <v>2</v>
      </c>
      <c r="C7876" s="9">
        <v>0.31900000000000001</v>
      </c>
      <c r="D7876" s="8">
        <v>0</v>
      </c>
    </row>
    <row r="7877" spans="1:4" x14ac:dyDescent="0.2">
      <c r="A7877" s="4" t="s">
        <v>15</v>
      </c>
      <c r="B7877" s="6">
        <v>3</v>
      </c>
      <c r="C7877" s="9">
        <v>0.13700000000000001</v>
      </c>
      <c r="D7877" s="8">
        <v>0</v>
      </c>
    </row>
    <row r="7878" spans="1:4" x14ac:dyDescent="0.2">
      <c r="A7878" s="4" t="s">
        <v>15</v>
      </c>
      <c r="B7878" s="6">
        <v>4</v>
      </c>
      <c r="C7878" s="9">
        <v>0.315</v>
      </c>
      <c r="D7878" s="8">
        <v>0</v>
      </c>
    </row>
    <row r="7879" spans="1:4" x14ac:dyDescent="0.2">
      <c r="A7879" s="4" t="s">
        <v>15</v>
      </c>
      <c r="B7879" s="6">
        <v>5</v>
      </c>
      <c r="C7879" s="9">
        <v>0.11700000000000001</v>
      </c>
      <c r="D7879" s="8">
        <v>0</v>
      </c>
    </row>
    <row r="7880" spans="1:4" x14ac:dyDescent="0.2">
      <c r="A7880" s="4" t="s">
        <v>15</v>
      </c>
      <c r="B7880" s="6">
        <v>6</v>
      </c>
      <c r="C7880" s="9">
        <v>0.11899999999999999</v>
      </c>
      <c r="D7880" s="8">
        <v>0</v>
      </c>
    </row>
    <row r="7881" spans="1:4" x14ac:dyDescent="0.2">
      <c r="A7881" s="4" t="s">
        <v>15</v>
      </c>
      <c r="B7881" s="6">
        <v>7</v>
      </c>
      <c r="C7881" s="9">
        <v>0.29699999999999999</v>
      </c>
      <c r="D7881" s="8">
        <v>0</v>
      </c>
    </row>
    <row r="7882" spans="1:4" x14ac:dyDescent="0.2">
      <c r="A7882" s="4" t="s">
        <v>15</v>
      </c>
      <c r="B7882" s="6">
        <v>8</v>
      </c>
      <c r="C7882" s="9">
        <v>0.05</v>
      </c>
      <c r="D7882" s="8">
        <v>63.61</v>
      </c>
    </row>
    <row r="7883" spans="1:4" x14ac:dyDescent="0.2">
      <c r="A7883" s="4" t="s">
        <v>15</v>
      </c>
      <c r="B7883" s="6">
        <v>9</v>
      </c>
      <c r="C7883" s="9">
        <v>0.217</v>
      </c>
      <c r="D7883" s="8">
        <v>77.510000000000005</v>
      </c>
    </row>
    <row r="7884" spans="1:4" x14ac:dyDescent="0.2">
      <c r="A7884" s="4" t="s">
        <v>15</v>
      </c>
      <c r="B7884" s="6">
        <v>10</v>
      </c>
      <c r="C7884" s="9">
        <v>3.4000000000000002E-2</v>
      </c>
      <c r="D7884" s="8">
        <v>230.3</v>
      </c>
    </row>
    <row r="7885" spans="1:4" x14ac:dyDescent="0.2">
      <c r="A7885" s="4" t="s">
        <v>15</v>
      </c>
      <c r="B7885" s="6">
        <v>11</v>
      </c>
      <c r="C7885" s="9">
        <v>0.10199999999999999</v>
      </c>
      <c r="D7885" s="8">
        <v>46.32</v>
      </c>
    </row>
    <row r="7886" spans="1:4" x14ac:dyDescent="0.2">
      <c r="A7886" s="4" t="s">
        <v>15</v>
      </c>
      <c r="B7886" s="6">
        <v>12</v>
      </c>
      <c r="C7886" s="9">
        <v>4.3999999999999997E-2</v>
      </c>
      <c r="D7886" s="8">
        <v>79.400000000000006</v>
      </c>
    </row>
    <row r="7887" spans="1:4" x14ac:dyDescent="0.2">
      <c r="A7887" s="4" t="s">
        <v>15</v>
      </c>
      <c r="B7887" s="6">
        <v>13</v>
      </c>
      <c r="C7887" s="9">
        <v>0.09</v>
      </c>
      <c r="D7887" s="8">
        <v>83.18</v>
      </c>
    </row>
    <row r="7888" spans="1:4" x14ac:dyDescent="0.2">
      <c r="A7888" s="4" t="s">
        <v>15</v>
      </c>
      <c r="B7888" s="6">
        <v>14</v>
      </c>
      <c r="C7888" s="9">
        <v>7.2999999999999995E-2</v>
      </c>
      <c r="D7888" s="8">
        <v>80.349999999999994</v>
      </c>
    </row>
    <row r="7889" spans="1:4" x14ac:dyDescent="0.2">
      <c r="A7889" s="4" t="s">
        <v>15</v>
      </c>
      <c r="B7889" s="6">
        <v>15</v>
      </c>
      <c r="C7889" s="9">
        <v>6.3E-2</v>
      </c>
      <c r="D7889" s="8">
        <v>156.83000000000001</v>
      </c>
    </row>
    <row r="7890" spans="1:4" x14ac:dyDescent="0.2">
      <c r="A7890" s="4" t="s">
        <v>15</v>
      </c>
      <c r="B7890" s="6">
        <v>16</v>
      </c>
      <c r="C7890" s="9">
        <v>8.2000000000000003E-2</v>
      </c>
      <c r="D7890" s="8">
        <v>134.4</v>
      </c>
    </row>
    <row r="7891" spans="1:4" x14ac:dyDescent="0.2">
      <c r="A7891" s="4" t="s">
        <v>15</v>
      </c>
      <c r="B7891" s="6">
        <v>17</v>
      </c>
      <c r="C7891" s="9">
        <v>7.6999999999999999E-2</v>
      </c>
      <c r="D7891" s="8">
        <v>0</v>
      </c>
    </row>
    <row r="7892" spans="1:4" x14ac:dyDescent="0.2">
      <c r="A7892" s="4" t="s">
        <v>15</v>
      </c>
      <c r="B7892" s="6">
        <v>18</v>
      </c>
      <c r="C7892" s="9">
        <v>7.5999999999999998E-2</v>
      </c>
      <c r="D7892" s="8">
        <v>0</v>
      </c>
    </row>
    <row r="7893" spans="1:4" x14ac:dyDescent="0.2">
      <c r="A7893" s="4" t="s">
        <v>15</v>
      </c>
      <c r="B7893" s="6">
        <v>19</v>
      </c>
      <c r="C7893" s="9">
        <v>0.184</v>
      </c>
      <c r="D7893" s="8">
        <v>0</v>
      </c>
    </row>
    <row r="7894" spans="1:4" x14ac:dyDescent="0.2">
      <c r="A7894" s="4" t="s">
        <v>15</v>
      </c>
      <c r="B7894" s="6">
        <v>20</v>
      </c>
      <c r="C7894" s="9">
        <v>0.97499999999999998</v>
      </c>
      <c r="D7894" s="8">
        <v>0</v>
      </c>
    </row>
    <row r="7895" spans="1:4" x14ac:dyDescent="0.2">
      <c r="A7895" s="4" t="s">
        <v>15</v>
      </c>
      <c r="B7895" s="6">
        <v>21</v>
      </c>
      <c r="C7895" s="9">
        <v>0.16</v>
      </c>
      <c r="D7895" s="8">
        <v>0</v>
      </c>
    </row>
    <row r="7896" spans="1:4" x14ac:dyDescent="0.2">
      <c r="A7896" s="4" t="s">
        <v>15</v>
      </c>
      <c r="B7896" s="6">
        <v>22</v>
      </c>
      <c r="C7896" s="9">
        <v>0.13200000000000001</v>
      </c>
      <c r="D7896" s="8">
        <v>0</v>
      </c>
    </row>
    <row r="7897" spans="1:4" x14ac:dyDescent="0.2">
      <c r="A7897" s="4" t="s">
        <v>15</v>
      </c>
      <c r="B7897" s="6">
        <v>23</v>
      </c>
      <c r="C7897" s="9">
        <v>0.27100000000000002</v>
      </c>
      <c r="D7897" s="8">
        <v>0</v>
      </c>
    </row>
    <row r="7898" spans="1:4" x14ac:dyDescent="0.2">
      <c r="A7898" s="4" t="s">
        <v>15</v>
      </c>
      <c r="B7898" s="6">
        <v>0</v>
      </c>
      <c r="C7898" s="9">
        <v>0.76</v>
      </c>
      <c r="D7898" s="8">
        <v>0</v>
      </c>
    </row>
    <row r="7899" spans="1:4" x14ac:dyDescent="0.2">
      <c r="A7899" s="4" t="s">
        <v>15</v>
      </c>
      <c r="B7899" s="6">
        <v>1</v>
      </c>
      <c r="C7899" s="9">
        <v>0.33900000000000002</v>
      </c>
      <c r="D7899" s="8">
        <v>0</v>
      </c>
    </row>
    <row r="7900" spans="1:4" x14ac:dyDescent="0.2">
      <c r="A7900" s="4" t="s">
        <v>15</v>
      </c>
      <c r="B7900" s="6">
        <v>2</v>
      </c>
      <c r="C7900" s="9">
        <v>0.318</v>
      </c>
      <c r="D7900" s="8">
        <v>0</v>
      </c>
    </row>
    <row r="7901" spans="1:4" x14ac:dyDescent="0.2">
      <c r="A7901" s="4" t="s">
        <v>15</v>
      </c>
      <c r="B7901" s="6">
        <v>3</v>
      </c>
      <c r="C7901" s="9">
        <v>0.13100000000000001</v>
      </c>
      <c r="D7901" s="8">
        <v>0</v>
      </c>
    </row>
    <row r="7902" spans="1:4" x14ac:dyDescent="0.2">
      <c r="A7902" s="4" t="s">
        <v>15</v>
      </c>
      <c r="B7902" s="6">
        <v>4</v>
      </c>
      <c r="C7902" s="9">
        <v>0.311</v>
      </c>
      <c r="D7902" s="8">
        <v>0</v>
      </c>
    </row>
    <row r="7903" spans="1:4" x14ac:dyDescent="0.2">
      <c r="A7903" s="4" t="s">
        <v>15</v>
      </c>
      <c r="B7903" s="6">
        <v>5</v>
      </c>
      <c r="C7903" s="9">
        <v>0.112</v>
      </c>
      <c r="D7903" s="8">
        <v>0</v>
      </c>
    </row>
    <row r="7904" spans="1:4" x14ac:dyDescent="0.2">
      <c r="A7904" s="4" t="s">
        <v>15</v>
      </c>
      <c r="B7904" s="6">
        <v>6</v>
      </c>
      <c r="C7904" s="9">
        <v>0.112</v>
      </c>
      <c r="D7904" s="8">
        <v>0</v>
      </c>
    </row>
    <row r="7905" spans="1:4" x14ac:dyDescent="0.2">
      <c r="A7905" s="4" t="s">
        <v>15</v>
      </c>
      <c r="B7905" s="6">
        <v>7</v>
      </c>
      <c r="C7905" s="9">
        <v>0.29499999999999998</v>
      </c>
      <c r="D7905" s="8">
        <v>0</v>
      </c>
    </row>
    <row r="7906" spans="1:4" x14ac:dyDescent="0.2">
      <c r="A7906" s="4" t="s">
        <v>15</v>
      </c>
      <c r="B7906" s="6">
        <v>8</v>
      </c>
      <c r="C7906" s="9">
        <v>4.4999999999999998E-2</v>
      </c>
      <c r="D7906" s="8">
        <v>74.680000000000007</v>
      </c>
    </row>
    <row r="7907" spans="1:4" x14ac:dyDescent="0.2">
      <c r="A7907" s="4" t="s">
        <v>15</v>
      </c>
      <c r="B7907" s="6">
        <v>9</v>
      </c>
      <c r="C7907" s="9">
        <v>0.222</v>
      </c>
      <c r="D7907" s="8">
        <v>76.569999999999993</v>
      </c>
    </row>
    <row r="7908" spans="1:4" x14ac:dyDescent="0.2">
      <c r="A7908" s="4" t="s">
        <v>15</v>
      </c>
      <c r="B7908" s="6">
        <v>10</v>
      </c>
      <c r="C7908" s="9">
        <v>4.1000000000000002E-2</v>
      </c>
      <c r="D7908" s="8">
        <v>228.66</v>
      </c>
    </row>
    <row r="7909" spans="1:4" x14ac:dyDescent="0.2">
      <c r="A7909" s="4" t="s">
        <v>15</v>
      </c>
      <c r="B7909" s="6">
        <v>11</v>
      </c>
      <c r="C7909" s="9">
        <v>0.21299999999999999</v>
      </c>
      <c r="D7909" s="8">
        <v>272.76</v>
      </c>
    </row>
    <row r="7910" spans="1:4" x14ac:dyDescent="0.2">
      <c r="A7910" s="4" t="s">
        <v>15</v>
      </c>
      <c r="B7910" s="6">
        <v>12</v>
      </c>
      <c r="C7910" s="9">
        <v>4.4999999999999998E-2</v>
      </c>
      <c r="D7910" s="8">
        <v>211.31</v>
      </c>
    </row>
    <row r="7911" spans="1:4" x14ac:dyDescent="0.2">
      <c r="A7911" s="4" t="s">
        <v>15</v>
      </c>
      <c r="B7911" s="6">
        <v>13</v>
      </c>
      <c r="C7911" s="9">
        <v>5.1999999999999998E-2</v>
      </c>
      <c r="D7911" s="8">
        <v>107.76</v>
      </c>
    </row>
    <row r="7912" spans="1:4" x14ac:dyDescent="0.2">
      <c r="A7912" s="4" t="s">
        <v>15</v>
      </c>
      <c r="B7912" s="6">
        <v>14</v>
      </c>
      <c r="C7912" s="9">
        <v>3.2000000000000001E-2</v>
      </c>
      <c r="D7912" s="8">
        <v>243.75</v>
      </c>
    </row>
    <row r="7913" spans="1:4" x14ac:dyDescent="0.2">
      <c r="A7913" s="4" t="s">
        <v>15</v>
      </c>
      <c r="B7913" s="6">
        <v>15</v>
      </c>
      <c r="C7913" s="9">
        <v>3.5000000000000003E-2</v>
      </c>
      <c r="D7913" s="8">
        <v>116.58</v>
      </c>
    </row>
    <row r="7914" spans="1:4" x14ac:dyDescent="0.2">
      <c r="A7914" s="4" t="s">
        <v>15</v>
      </c>
      <c r="B7914" s="6">
        <v>16</v>
      </c>
      <c r="C7914" s="9">
        <v>4.3999999999999997E-2</v>
      </c>
      <c r="D7914" s="8">
        <v>69.95</v>
      </c>
    </row>
    <row r="7915" spans="1:4" x14ac:dyDescent="0.2">
      <c r="A7915" s="4" t="s">
        <v>15</v>
      </c>
      <c r="B7915" s="6">
        <v>17</v>
      </c>
      <c r="C7915" s="9">
        <v>4.4999999999999998E-2</v>
      </c>
      <c r="D7915" s="8">
        <v>0</v>
      </c>
    </row>
    <row r="7916" spans="1:4" x14ac:dyDescent="0.2">
      <c r="A7916" s="4" t="s">
        <v>15</v>
      </c>
      <c r="B7916" s="6">
        <v>18</v>
      </c>
      <c r="C7916" s="9">
        <v>4.7E-2</v>
      </c>
      <c r="D7916" s="8">
        <v>0</v>
      </c>
    </row>
    <row r="7917" spans="1:4" x14ac:dyDescent="0.2">
      <c r="A7917" s="4" t="s">
        <v>15</v>
      </c>
      <c r="B7917" s="6">
        <v>19</v>
      </c>
      <c r="C7917" s="9">
        <v>7.9000000000000001E-2</v>
      </c>
      <c r="D7917" s="8">
        <v>0</v>
      </c>
    </row>
    <row r="7918" spans="1:4" x14ac:dyDescent="0.2">
      <c r="A7918" s="4" t="s">
        <v>15</v>
      </c>
      <c r="B7918" s="6">
        <v>20</v>
      </c>
      <c r="C7918" s="9">
        <v>0.122</v>
      </c>
      <c r="D7918" s="8">
        <v>0</v>
      </c>
    </row>
    <row r="7919" spans="1:4" x14ac:dyDescent="0.2">
      <c r="A7919" s="4" t="s">
        <v>15</v>
      </c>
      <c r="B7919" s="6">
        <v>21</v>
      </c>
      <c r="C7919" s="9">
        <v>0.123</v>
      </c>
      <c r="D7919" s="8">
        <v>0</v>
      </c>
    </row>
    <row r="7920" spans="1:4" x14ac:dyDescent="0.2">
      <c r="A7920" s="4" t="s">
        <v>15</v>
      </c>
      <c r="B7920" s="6">
        <v>22</v>
      </c>
      <c r="C7920" s="9">
        <v>0.20200000000000001</v>
      </c>
      <c r="D7920" s="8">
        <v>0</v>
      </c>
    </row>
    <row r="7921" spans="1:4" x14ac:dyDescent="0.2">
      <c r="A7921" s="4" t="s">
        <v>15</v>
      </c>
      <c r="B7921" s="6">
        <v>23</v>
      </c>
      <c r="C7921" s="9">
        <v>0.246</v>
      </c>
      <c r="D7921" s="8">
        <v>0</v>
      </c>
    </row>
    <row r="7922" spans="1:4" x14ac:dyDescent="0.2">
      <c r="A7922" s="4" t="s">
        <v>15</v>
      </c>
      <c r="B7922" s="6">
        <v>0</v>
      </c>
      <c r="C7922" s="9">
        <v>0.48899999999999999</v>
      </c>
      <c r="D7922" s="8">
        <v>0</v>
      </c>
    </row>
    <row r="7923" spans="1:4" x14ac:dyDescent="0.2">
      <c r="A7923" s="4" t="s">
        <v>15</v>
      </c>
      <c r="B7923" s="6">
        <v>1</v>
      </c>
      <c r="C7923" s="9">
        <v>0.28000000000000003</v>
      </c>
      <c r="D7923" s="8">
        <v>0</v>
      </c>
    </row>
    <row r="7924" spans="1:4" x14ac:dyDescent="0.2">
      <c r="A7924" s="4" t="s">
        <v>15</v>
      </c>
      <c r="B7924" s="6">
        <v>2</v>
      </c>
      <c r="C7924" s="9">
        <v>0.30499999999999999</v>
      </c>
      <c r="D7924" s="8">
        <v>0</v>
      </c>
    </row>
    <row r="7925" spans="1:4" x14ac:dyDescent="0.2">
      <c r="A7925" s="4" t="s">
        <v>15</v>
      </c>
      <c r="B7925" s="6">
        <v>3</v>
      </c>
      <c r="C7925" s="9">
        <v>0.11700000000000001</v>
      </c>
      <c r="D7925" s="8">
        <v>0</v>
      </c>
    </row>
    <row r="7926" spans="1:4" x14ac:dyDescent="0.2">
      <c r="A7926" s="4" t="s">
        <v>15</v>
      </c>
      <c r="B7926" s="6">
        <v>4</v>
      </c>
      <c r="C7926" s="9">
        <v>0.27800000000000002</v>
      </c>
      <c r="D7926" s="8">
        <v>0</v>
      </c>
    </row>
    <row r="7927" spans="1:4" x14ac:dyDescent="0.2">
      <c r="A7927" s="4" t="s">
        <v>15</v>
      </c>
      <c r="B7927" s="6">
        <v>5</v>
      </c>
      <c r="C7927" s="9">
        <v>0.123</v>
      </c>
      <c r="D7927" s="8">
        <v>0</v>
      </c>
    </row>
    <row r="7928" spans="1:4" x14ac:dyDescent="0.2">
      <c r="A7928" s="4" t="s">
        <v>15</v>
      </c>
      <c r="B7928" s="6">
        <v>6</v>
      </c>
      <c r="C7928" s="9">
        <v>0.112</v>
      </c>
      <c r="D7928" s="8">
        <v>0</v>
      </c>
    </row>
    <row r="7929" spans="1:4" x14ac:dyDescent="0.2">
      <c r="A7929" s="4" t="s">
        <v>15</v>
      </c>
      <c r="B7929" s="6">
        <v>7</v>
      </c>
      <c r="C7929" s="9">
        <v>0.28499999999999998</v>
      </c>
      <c r="D7929" s="8">
        <v>0</v>
      </c>
    </row>
    <row r="7930" spans="1:4" x14ac:dyDescent="0.2">
      <c r="A7930" s="4" t="s">
        <v>15</v>
      </c>
      <c r="B7930" s="6">
        <v>8</v>
      </c>
      <c r="C7930" s="9">
        <v>0.02</v>
      </c>
      <c r="D7930" s="8">
        <v>70.05</v>
      </c>
    </row>
    <row r="7931" spans="1:4" x14ac:dyDescent="0.2">
      <c r="A7931" s="4" t="s">
        <v>15</v>
      </c>
      <c r="B7931" s="6">
        <v>9</v>
      </c>
      <c r="C7931" s="9">
        <v>0.222</v>
      </c>
      <c r="D7931" s="8">
        <v>58.61</v>
      </c>
    </row>
    <row r="7932" spans="1:4" x14ac:dyDescent="0.2">
      <c r="A7932" s="4" t="s">
        <v>15</v>
      </c>
      <c r="B7932" s="6">
        <v>10</v>
      </c>
      <c r="C7932" s="9">
        <v>7.9000000000000001E-2</v>
      </c>
      <c r="D7932" s="8">
        <v>222.82</v>
      </c>
    </row>
    <row r="7933" spans="1:4" x14ac:dyDescent="0.2">
      <c r="A7933" s="4" t="s">
        <v>15</v>
      </c>
      <c r="B7933" s="6">
        <v>11</v>
      </c>
      <c r="C7933" s="9">
        <v>5.2999999999999999E-2</v>
      </c>
      <c r="D7933" s="8">
        <v>154.12</v>
      </c>
    </row>
    <row r="7934" spans="1:4" x14ac:dyDescent="0.2">
      <c r="A7934" s="4" t="s">
        <v>15</v>
      </c>
      <c r="B7934" s="6">
        <v>12</v>
      </c>
      <c r="C7934" s="9">
        <v>2.7E-2</v>
      </c>
      <c r="D7934" s="8">
        <v>100.2</v>
      </c>
    </row>
    <row r="7935" spans="1:4" x14ac:dyDescent="0.2">
      <c r="A7935" s="4" t="s">
        <v>15</v>
      </c>
      <c r="B7935" s="6">
        <v>13</v>
      </c>
      <c r="C7935" s="9">
        <v>4.2000000000000003E-2</v>
      </c>
      <c r="D7935" s="8">
        <v>153.19999999999999</v>
      </c>
    </row>
    <row r="7936" spans="1:4" x14ac:dyDescent="0.2">
      <c r="A7936" s="4" t="s">
        <v>15</v>
      </c>
      <c r="B7936" s="6">
        <v>14</v>
      </c>
      <c r="C7936" s="9">
        <v>4.7E-2</v>
      </c>
      <c r="D7936" s="8">
        <v>96.42</v>
      </c>
    </row>
    <row r="7937" spans="1:4" x14ac:dyDescent="0.2">
      <c r="A7937" s="4" t="s">
        <v>15</v>
      </c>
      <c r="B7937" s="6">
        <v>15</v>
      </c>
      <c r="C7937" s="9">
        <v>4.7E-2</v>
      </c>
      <c r="D7937" s="8">
        <v>125.43</v>
      </c>
    </row>
    <row r="7938" spans="1:4" x14ac:dyDescent="0.2">
      <c r="A7938" s="4" t="s">
        <v>15</v>
      </c>
      <c r="B7938" s="6">
        <v>16</v>
      </c>
      <c r="C7938" s="9">
        <v>3.5000000000000003E-2</v>
      </c>
      <c r="D7938" s="8">
        <v>224.03</v>
      </c>
    </row>
    <row r="7939" spans="1:4" x14ac:dyDescent="0.2">
      <c r="A7939" s="4" t="s">
        <v>15</v>
      </c>
      <c r="B7939" s="6">
        <v>17</v>
      </c>
      <c r="C7939" s="9">
        <v>9.4E-2</v>
      </c>
      <c r="D7939" s="8">
        <v>0</v>
      </c>
    </row>
    <row r="7940" spans="1:4" x14ac:dyDescent="0.2">
      <c r="A7940" s="4" t="s">
        <v>15</v>
      </c>
      <c r="B7940" s="6">
        <v>18</v>
      </c>
      <c r="C7940" s="9">
        <v>4.4999999999999998E-2</v>
      </c>
      <c r="D7940" s="8">
        <v>0</v>
      </c>
    </row>
    <row r="7941" spans="1:4" x14ac:dyDescent="0.2">
      <c r="A7941" s="4" t="s">
        <v>15</v>
      </c>
      <c r="B7941" s="6">
        <v>19</v>
      </c>
      <c r="C7941" s="9">
        <v>0.34200000000000003</v>
      </c>
      <c r="D7941" s="8">
        <v>0</v>
      </c>
    </row>
    <row r="7942" spans="1:4" x14ac:dyDescent="0.2">
      <c r="A7942" s="4" t="s">
        <v>15</v>
      </c>
      <c r="B7942" s="6">
        <v>20</v>
      </c>
      <c r="C7942" s="9">
        <v>1.379</v>
      </c>
      <c r="D7942" s="8">
        <v>0</v>
      </c>
    </row>
    <row r="7943" spans="1:4" x14ac:dyDescent="0.2">
      <c r="A7943" s="4" t="s">
        <v>15</v>
      </c>
      <c r="B7943" s="6">
        <v>21</v>
      </c>
      <c r="C7943" s="9">
        <v>1.3009999999999999</v>
      </c>
      <c r="D7943" s="8">
        <v>0</v>
      </c>
    </row>
    <row r="7944" spans="1:4" x14ac:dyDescent="0.2">
      <c r="A7944" s="4" t="s">
        <v>15</v>
      </c>
      <c r="B7944" s="6">
        <v>22</v>
      </c>
      <c r="C7944" s="9">
        <v>0.39500000000000002</v>
      </c>
      <c r="D7944" s="8">
        <v>0</v>
      </c>
    </row>
    <row r="7945" spans="1:4" x14ac:dyDescent="0.2">
      <c r="A7945" s="4" t="s">
        <v>15</v>
      </c>
      <c r="B7945" s="6">
        <v>23</v>
      </c>
      <c r="C7945" s="9">
        <v>0.25900000000000001</v>
      </c>
      <c r="D7945" s="8">
        <v>0</v>
      </c>
    </row>
    <row r="7946" spans="1:4" x14ac:dyDescent="0.2">
      <c r="A7946" s="4" t="s">
        <v>15</v>
      </c>
      <c r="B7946" s="6">
        <v>0</v>
      </c>
      <c r="C7946" s="9">
        <v>0.997</v>
      </c>
      <c r="D7946" s="8">
        <v>0</v>
      </c>
    </row>
    <row r="7947" spans="1:4" x14ac:dyDescent="0.2">
      <c r="A7947" s="4" t="s">
        <v>15</v>
      </c>
      <c r="B7947" s="6">
        <v>1</v>
      </c>
      <c r="C7947" s="9">
        <v>0.34799999999999998</v>
      </c>
      <c r="D7947" s="8">
        <v>0</v>
      </c>
    </row>
    <row r="7948" spans="1:4" x14ac:dyDescent="0.2">
      <c r="A7948" s="4" t="s">
        <v>15</v>
      </c>
      <c r="B7948" s="6">
        <v>2</v>
      </c>
      <c r="C7948" s="9">
        <v>0.17799999999999999</v>
      </c>
      <c r="D7948" s="8">
        <v>0</v>
      </c>
    </row>
    <row r="7949" spans="1:4" x14ac:dyDescent="0.2">
      <c r="A7949" s="4" t="s">
        <v>15</v>
      </c>
      <c r="B7949" s="6">
        <v>3</v>
      </c>
      <c r="C7949" s="9">
        <v>0.255</v>
      </c>
      <c r="D7949" s="8">
        <v>0</v>
      </c>
    </row>
    <row r="7950" spans="1:4" x14ac:dyDescent="0.2">
      <c r="A7950" s="4" t="s">
        <v>15</v>
      </c>
      <c r="B7950" s="6">
        <v>4</v>
      </c>
      <c r="C7950" s="9">
        <v>0.13100000000000001</v>
      </c>
      <c r="D7950" s="8">
        <v>0</v>
      </c>
    </row>
    <row r="7951" spans="1:4" x14ac:dyDescent="0.2">
      <c r="A7951" s="4" t="s">
        <v>15</v>
      </c>
      <c r="B7951" s="6">
        <v>5</v>
      </c>
      <c r="C7951" s="9">
        <v>0.26900000000000002</v>
      </c>
      <c r="D7951" s="8">
        <v>0</v>
      </c>
    </row>
    <row r="7952" spans="1:4" x14ac:dyDescent="0.2">
      <c r="A7952" s="4" t="s">
        <v>15</v>
      </c>
      <c r="B7952" s="6">
        <v>6</v>
      </c>
      <c r="C7952" s="9">
        <v>0.112</v>
      </c>
      <c r="D7952" s="8">
        <v>0</v>
      </c>
    </row>
    <row r="7953" spans="1:4" x14ac:dyDescent="0.2">
      <c r="A7953" s="4" t="s">
        <v>15</v>
      </c>
      <c r="B7953" s="6">
        <v>7</v>
      </c>
      <c r="C7953" s="9">
        <v>0.28000000000000003</v>
      </c>
      <c r="D7953" s="8">
        <v>0</v>
      </c>
    </row>
    <row r="7954" spans="1:4" x14ac:dyDescent="0.2">
      <c r="A7954" s="4" t="s">
        <v>15</v>
      </c>
      <c r="B7954" s="6">
        <v>8</v>
      </c>
      <c r="C7954" s="9">
        <v>2.1999999999999999E-2</v>
      </c>
      <c r="D7954" s="8">
        <v>112.57</v>
      </c>
    </row>
    <row r="7955" spans="1:4" x14ac:dyDescent="0.2">
      <c r="A7955" s="4" t="s">
        <v>15</v>
      </c>
      <c r="B7955" s="6">
        <v>9</v>
      </c>
      <c r="C7955" s="9">
        <v>0.22900000000000001</v>
      </c>
      <c r="D7955" s="8">
        <v>119.21</v>
      </c>
    </row>
    <row r="7956" spans="1:4" x14ac:dyDescent="0.2">
      <c r="A7956" s="4" t="s">
        <v>15</v>
      </c>
      <c r="B7956" s="6">
        <v>10</v>
      </c>
      <c r="C7956" s="9">
        <v>0.08</v>
      </c>
      <c r="D7956" s="8">
        <v>131.53</v>
      </c>
    </row>
    <row r="7957" spans="1:4" x14ac:dyDescent="0.2">
      <c r="A7957" s="4" t="s">
        <v>15</v>
      </c>
      <c r="B7957" s="6">
        <v>11</v>
      </c>
      <c r="C7957" s="9">
        <v>4.9000000000000002E-2</v>
      </c>
      <c r="D7957" s="8">
        <v>192.43</v>
      </c>
    </row>
    <row r="7958" spans="1:4" x14ac:dyDescent="0.2">
      <c r="A7958" s="4" t="s">
        <v>15</v>
      </c>
      <c r="B7958" s="6">
        <v>12</v>
      </c>
      <c r="C7958" s="9">
        <v>5.3999999999999999E-2</v>
      </c>
      <c r="D7958" s="8">
        <v>266.41000000000003</v>
      </c>
    </row>
    <row r="7959" spans="1:4" x14ac:dyDescent="0.2">
      <c r="A7959" s="4" t="s">
        <v>15</v>
      </c>
      <c r="B7959" s="6">
        <v>13</v>
      </c>
      <c r="C7959" s="9">
        <v>6.0999999999999999E-2</v>
      </c>
      <c r="D7959" s="8">
        <v>235.14</v>
      </c>
    </row>
    <row r="7960" spans="1:4" x14ac:dyDescent="0.2">
      <c r="A7960" s="4" t="s">
        <v>15</v>
      </c>
      <c r="B7960" s="6">
        <v>14</v>
      </c>
      <c r="C7960" s="9">
        <v>6.4000000000000001E-2</v>
      </c>
      <c r="D7960" s="8">
        <v>151.21</v>
      </c>
    </row>
    <row r="7961" spans="1:4" x14ac:dyDescent="0.2">
      <c r="A7961" s="4" t="s">
        <v>15</v>
      </c>
      <c r="B7961" s="6">
        <v>15</v>
      </c>
      <c r="C7961" s="9">
        <v>3.3000000000000002E-2</v>
      </c>
      <c r="D7961" s="8">
        <v>188.25</v>
      </c>
    </row>
    <row r="7962" spans="1:4" x14ac:dyDescent="0.2">
      <c r="A7962" s="4" t="s">
        <v>15</v>
      </c>
      <c r="B7962" s="6">
        <v>16</v>
      </c>
      <c r="C7962" s="9">
        <v>5.1999999999999998E-2</v>
      </c>
      <c r="D7962" s="8">
        <v>117.91</v>
      </c>
    </row>
    <row r="7963" spans="1:4" x14ac:dyDescent="0.2">
      <c r="A7963" s="4" t="s">
        <v>15</v>
      </c>
      <c r="B7963" s="6">
        <v>17</v>
      </c>
      <c r="C7963" s="9">
        <v>6.5000000000000002E-2</v>
      </c>
      <c r="D7963" s="8">
        <v>0</v>
      </c>
    </row>
    <row r="7964" spans="1:4" x14ac:dyDescent="0.2">
      <c r="A7964" s="4" t="s">
        <v>15</v>
      </c>
      <c r="B7964" s="6">
        <v>18</v>
      </c>
      <c r="C7964" s="9">
        <v>6.2E-2</v>
      </c>
      <c r="D7964" s="8">
        <v>0</v>
      </c>
    </row>
    <row r="7965" spans="1:4" x14ac:dyDescent="0.2">
      <c r="A7965" s="4" t="s">
        <v>15</v>
      </c>
      <c r="B7965" s="6">
        <v>19</v>
      </c>
      <c r="C7965" s="9">
        <v>8.3000000000000004E-2</v>
      </c>
      <c r="D7965" s="8">
        <v>0</v>
      </c>
    </row>
    <row r="7966" spans="1:4" x14ac:dyDescent="0.2">
      <c r="A7966" s="4" t="s">
        <v>15</v>
      </c>
      <c r="B7966" s="6">
        <v>20</v>
      </c>
      <c r="C7966" s="9">
        <v>0.13600000000000001</v>
      </c>
      <c r="D7966" s="8">
        <v>0</v>
      </c>
    </row>
    <row r="7967" spans="1:4" x14ac:dyDescent="0.2">
      <c r="A7967" s="4" t="s">
        <v>15</v>
      </c>
      <c r="B7967" s="6">
        <v>21</v>
      </c>
      <c r="C7967" s="9">
        <v>0.13500000000000001</v>
      </c>
      <c r="D7967" s="8">
        <v>0</v>
      </c>
    </row>
    <row r="7968" spans="1:4" x14ac:dyDescent="0.2">
      <c r="A7968" s="4" t="s">
        <v>15</v>
      </c>
      <c r="B7968" s="6">
        <v>22</v>
      </c>
      <c r="C7968" s="9">
        <v>0.124</v>
      </c>
      <c r="D7968" s="8">
        <v>0</v>
      </c>
    </row>
    <row r="7969" spans="1:4" x14ac:dyDescent="0.2">
      <c r="A7969" s="4" t="s">
        <v>15</v>
      </c>
      <c r="B7969" s="6">
        <v>23</v>
      </c>
      <c r="C7969" s="9">
        <v>0.254</v>
      </c>
      <c r="D7969" s="8">
        <v>0</v>
      </c>
    </row>
    <row r="7970" spans="1:4" x14ac:dyDescent="0.2">
      <c r="A7970" s="4" t="s">
        <v>15</v>
      </c>
      <c r="B7970" s="6">
        <v>0</v>
      </c>
      <c r="C7970" s="9">
        <v>0.52700000000000002</v>
      </c>
      <c r="D7970" s="8">
        <v>0</v>
      </c>
    </row>
    <row r="7971" spans="1:4" x14ac:dyDescent="0.2">
      <c r="A7971" s="4" t="s">
        <v>15</v>
      </c>
      <c r="B7971" s="6">
        <v>1</v>
      </c>
      <c r="C7971" s="9">
        <v>0.29899999999999999</v>
      </c>
      <c r="D7971" s="8">
        <v>0</v>
      </c>
    </row>
    <row r="7972" spans="1:4" x14ac:dyDescent="0.2">
      <c r="A7972" s="4" t="s">
        <v>15</v>
      </c>
      <c r="B7972" s="6">
        <v>2</v>
      </c>
      <c r="C7972" s="9">
        <v>0.30499999999999999</v>
      </c>
      <c r="D7972" s="8">
        <v>0</v>
      </c>
    </row>
    <row r="7973" spans="1:4" x14ac:dyDescent="0.2">
      <c r="A7973" s="4" t="s">
        <v>15</v>
      </c>
      <c r="B7973" s="6">
        <v>3</v>
      </c>
      <c r="C7973" s="9">
        <v>0.13200000000000001</v>
      </c>
      <c r="D7973" s="8">
        <v>0</v>
      </c>
    </row>
    <row r="7974" spans="1:4" x14ac:dyDescent="0.2">
      <c r="A7974" s="4" t="s">
        <v>15</v>
      </c>
      <c r="B7974" s="6">
        <v>4</v>
      </c>
      <c r="C7974" s="9">
        <v>0.318</v>
      </c>
      <c r="D7974" s="8">
        <v>0</v>
      </c>
    </row>
    <row r="7975" spans="1:4" x14ac:dyDescent="0.2">
      <c r="A7975" s="4" t="s">
        <v>15</v>
      </c>
      <c r="B7975" s="6">
        <v>5</v>
      </c>
      <c r="C7975" s="9">
        <v>0.13600000000000001</v>
      </c>
      <c r="D7975" s="8">
        <v>0</v>
      </c>
    </row>
    <row r="7976" spans="1:4" x14ac:dyDescent="0.2">
      <c r="A7976" s="4" t="s">
        <v>15</v>
      </c>
      <c r="B7976" s="6">
        <v>6</v>
      </c>
      <c r="C7976" s="9">
        <v>0.111</v>
      </c>
      <c r="D7976" s="8">
        <v>0</v>
      </c>
    </row>
    <row r="7977" spans="1:4" x14ac:dyDescent="0.2">
      <c r="A7977" s="4" t="s">
        <v>15</v>
      </c>
      <c r="B7977" s="6">
        <v>7</v>
      </c>
      <c r="C7977" s="9">
        <v>0.29399999999999998</v>
      </c>
      <c r="D7977" s="8">
        <v>0</v>
      </c>
    </row>
    <row r="7978" spans="1:4" x14ac:dyDescent="0.2">
      <c r="A7978" s="4" t="s">
        <v>15</v>
      </c>
      <c r="B7978" s="6">
        <v>8</v>
      </c>
      <c r="C7978" s="9">
        <v>5.8999999999999997E-2</v>
      </c>
      <c r="D7978" s="8">
        <v>218.43</v>
      </c>
    </row>
    <row r="7979" spans="1:4" x14ac:dyDescent="0.2">
      <c r="A7979" s="4" t="s">
        <v>15</v>
      </c>
      <c r="B7979" s="6">
        <v>9</v>
      </c>
      <c r="C7979" s="9">
        <v>0.224</v>
      </c>
      <c r="D7979" s="8">
        <v>306.23</v>
      </c>
    </row>
    <row r="7980" spans="1:4" x14ac:dyDescent="0.2">
      <c r="A7980" s="4" t="s">
        <v>15</v>
      </c>
      <c r="B7980" s="6">
        <v>10</v>
      </c>
      <c r="C7980" s="9">
        <v>4.2999999999999997E-2</v>
      </c>
      <c r="D7980" s="8">
        <v>688.29</v>
      </c>
    </row>
    <row r="7981" spans="1:4" x14ac:dyDescent="0.2">
      <c r="A7981" s="4" t="s">
        <v>15</v>
      </c>
      <c r="B7981" s="6">
        <v>11</v>
      </c>
      <c r="C7981" s="9">
        <v>6.4000000000000001E-2</v>
      </c>
      <c r="D7981" s="8">
        <v>827.1</v>
      </c>
    </row>
    <row r="7982" spans="1:4" x14ac:dyDescent="0.2">
      <c r="A7982" s="4" t="s">
        <v>15</v>
      </c>
      <c r="B7982" s="6">
        <v>12</v>
      </c>
      <c r="C7982" s="9">
        <v>5.6000000000000001E-2</v>
      </c>
      <c r="D7982" s="8">
        <v>858.89</v>
      </c>
    </row>
    <row r="7983" spans="1:4" x14ac:dyDescent="0.2">
      <c r="A7983" s="4" t="s">
        <v>15</v>
      </c>
      <c r="B7983" s="6">
        <v>13</v>
      </c>
      <c r="C7983" s="9">
        <v>3.3000000000000002E-2</v>
      </c>
      <c r="D7983" s="8">
        <v>464.28</v>
      </c>
    </row>
    <row r="7984" spans="1:4" x14ac:dyDescent="0.2">
      <c r="A7984" s="4" t="s">
        <v>15</v>
      </c>
      <c r="B7984" s="6">
        <v>14</v>
      </c>
      <c r="C7984" s="9">
        <v>6.6000000000000003E-2</v>
      </c>
      <c r="D7984" s="8">
        <v>245</v>
      </c>
    </row>
    <row r="7985" spans="1:4" x14ac:dyDescent="0.2">
      <c r="A7985" s="4" t="s">
        <v>15</v>
      </c>
      <c r="B7985" s="6">
        <v>15</v>
      </c>
      <c r="C7985" s="9">
        <v>6.0999999999999999E-2</v>
      </c>
      <c r="D7985" s="8">
        <v>191.22</v>
      </c>
    </row>
    <row r="7986" spans="1:4" x14ac:dyDescent="0.2">
      <c r="A7986" s="4" t="s">
        <v>15</v>
      </c>
      <c r="B7986" s="6">
        <v>16</v>
      </c>
      <c r="C7986" s="9">
        <v>5.7000000000000002E-2</v>
      </c>
      <c r="D7986" s="8">
        <v>172.73</v>
      </c>
    </row>
    <row r="7987" spans="1:4" x14ac:dyDescent="0.2">
      <c r="A7987" s="4" t="s">
        <v>15</v>
      </c>
      <c r="B7987" s="6">
        <v>17</v>
      </c>
      <c r="C7987" s="9">
        <v>3.7999999999999999E-2</v>
      </c>
      <c r="D7987" s="8">
        <v>0</v>
      </c>
    </row>
    <row r="7988" spans="1:4" x14ac:dyDescent="0.2">
      <c r="A7988" s="4" t="s">
        <v>15</v>
      </c>
      <c r="B7988" s="6">
        <v>18</v>
      </c>
      <c r="C7988" s="9">
        <v>6.4000000000000001E-2</v>
      </c>
      <c r="D7988" s="8">
        <v>0</v>
      </c>
    </row>
    <row r="7989" spans="1:4" x14ac:dyDescent="0.2">
      <c r="A7989" s="4" t="s">
        <v>15</v>
      </c>
      <c r="B7989" s="6">
        <v>19</v>
      </c>
      <c r="C7989" s="9">
        <v>0.16900000000000001</v>
      </c>
      <c r="D7989" s="8">
        <v>0</v>
      </c>
    </row>
    <row r="7990" spans="1:4" x14ac:dyDescent="0.2">
      <c r="A7990" s="4" t="s">
        <v>15</v>
      </c>
      <c r="B7990" s="6">
        <v>20</v>
      </c>
      <c r="C7990" s="9">
        <v>0.89700000000000002</v>
      </c>
      <c r="D7990" s="8">
        <v>0</v>
      </c>
    </row>
    <row r="7991" spans="1:4" x14ac:dyDescent="0.2">
      <c r="A7991" s="4" t="s">
        <v>15</v>
      </c>
      <c r="B7991" s="6">
        <v>21</v>
      </c>
      <c r="C7991" s="9">
        <v>0.106</v>
      </c>
      <c r="D7991" s="8">
        <v>0</v>
      </c>
    </row>
    <row r="7992" spans="1:4" x14ac:dyDescent="0.2">
      <c r="A7992" s="4" t="s">
        <v>15</v>
      </c>
      <c r="B7992" s="6">
        <v>22</v>
      </c>
      <c r="C7992" s="9">
        <v>0.122</v>
      </c>
      <c r="D7992" s="8">
        <v>0</v>
      </c>
    </row>
    <row r="7993" spans="1:4" x14ac:dyDescent="0.2">
      <c r="A7993" s="4" t="s">
        <v>15</v>
      </c>
      <c r="B7993" s="6">
        <v>23</v>
      </c>
      <c r="C7993" s="9">
        <v>0.25600000000000001</v>
      </c>
      <c r="D7993" s="8">
        <v>0</v>
      </c>
    </row>
    <row r="7994" spans="1:4" x14ac:dyDescent="0.2">
      <c r="A7994" s="4" t="s">
        <v>15</v>
      </c>
      <c r="B7994" s="6">
        <v>0</v>
      </c>
      <c r="C7994" s="9">
        <v>0.61599999999999999</v>
      </c>
      <c r="D7994" s="8">
        <v>0</v>
      </c>
    </row>
    <row r="7995" spans="1:4" x14ac:dyDescent="0.2">
      <c r="A7995" s="4" t="s">
        <v>15</v>
      </c>
      <c r="B7995" s="6">
        <v>1</v>
      </c>
      <c r="C7995" s="9">
        <v>0.32900000000000001</v>
      </c>
      <c r="D7995" s="8">
        <v>0</v>
      </c>
    </row>
    <row r="7996" spans="1:4" x14ac:dyDescent="0.2">
      <c r="A7996" s="4" t="s">
        <v>15</v>
      </c>
      <c r="B7996" s="6">
        <v>2</v>
      </c>
      <c r="C7996" s="9">
        <v>0.31</v>
      </c>
      <c r="D7996" s="8">
        <v>0</v>
      </c>
    </row>
    <row r="7997" spans="1:4" x14ac:dyDescent="0.2">
      <c r="A7997" s="4" t="s">
        <v>15</v>
      </c>
      <c r="B7997" s="6">
        <v>3</v>
      </c>
      <c r="C7997" s="9">
        <v>0.124</v>
      </c>
      <c r="D7997" s="8">
        <v>0</v>
      </c>
    </row>
    <row r="7998" spans="1:4" x14ac:dyDescent="0.2">
      <c r="A7998" s="4" t="s">
        <v>15</v>
      </c>
      <c r="B7998" s="6">
        <v>4</v>
      </c>
      <c r="C7998" s="9">
        <v>0.27300000000000002</v>
      </c>
      <c r="D7998" s="8">
        <v>0</v>
      </c>
    </row>
    <row r="7999" spans="1:4" x14ac:dyDescent="0.2">
      <c r="A7999" s="4" t="s">
        <v>15</v>
      </c>
      <c r="B7999" s="6">
        <v>5</v>
      </c>
      <c r="C7999" s="9">
        <v>0.124</v>
      </c>
      <c r="D7999" s="8">
        <v>0</v>
      </c>
    </row>
    <row r="8000" spans="1:4" x14ac:dyDescent="0.2">
      <c r="A8000" s="4" t="s">
        <v>15</v>
      </c>
      <c r="B8000" s="6">
        <v>6</v>
      </c>
      <c r="C8000" s="9">
        <v>0.28999999999999998</v>
      </c>
      <c r="D8000" s="8">
        <v>0</v>
      </c>
    </row>
    <row r="8001" spans="1:4" x14ac:dyDescent="0.2">
      <c r="A8001" s="4" t="s">
        <v>15</v>
      </c>
      <c r="B8001" s="6">
        <v>7</v>
      </c>
      <c r="C8001" s="9">
        <v>0.10299999999999999</v>
      </c>
      <c r="D8001" s="8">
        <v>0</v>
      </c>
    </row>
    <row r="8002" spans="1:4" x14ac:dyDescent="0.2">
      <c r="A8002" s="4" t="s">
        <v>15</v>
      </c>
      <c r="B8002" s="6">
        <v>8</v>
      </c>
      <c r="C8002" s="9">
        <v>2.4E-2</v>
      </c>
      <c r="D8002" s="8">
        <v>171.98</v>
      </c>
    </row>
    <row r="8003" spans="1:4" x14ac:dyDescent="0.2">
      <c r="A8003" s="4" t="s">
        <v>15</v>
      </c>
      <c r="B8003" s="6">
        <v>9</v>
      </c>
      <c r="C8003" s="9">
        <v>0.251</v>
      </c>
      <c r="D8003" s="8">
        <v>428.36</v>
      </c>
    </row>
    <row r="8004" spans="1:4" x14ac:dyDescent="0.2">
      <c r="A8004" s="4" t="s">
        <v>15</v>
      </c>
      <c r="B8004" s="6">
        <v>10</v>
      </c>
      <c r="C8004" s="9">
        <v>0.05</v>
      </c>
      <c r="D8004" s="8">
        <v>630.85</v>
      </c>
    </row>
    <row r="8005" spans="1:4" x14ac:dyDescent="0.2">
      <c r="A8005" s="4" t="s">
        <v>15</v>
      </c>
      <c r="B8005" s="6">
        <v>11</v>
      </c>
      <c r="C8005" s="9">
        <v>3.9E-2</v>
      </c>
      <c r="D8005" s="8">
        <v>830.07</v>
      </c>
    </row>
    <row r="8006" spans="1:4" x14ac:dyDescent="0.2">
      <c r="A8006" s="4" t="s">
        <v>15</v>
      </c>
      <c r="B8006" s="6">
        <v>12</v>
      </c>
      <c r="C8006" s="9">
        <v>4.4999999999999998E-2</v>
      </c>
      <c r="D8006" s="8">
        <v>786.34</v>
      </c>
    </row>
    <row r="8007" spans="1:4" x14ac:dyDescent="0.2">
      <c r="A8007" s="4" t="s">
        <v>15</v>
      </c>
      <c r="B8007" s="6">
        <v>13</v>
      </c>
      <c r="C8007" s="9">
        <v>9.2999999999999999E-2</v>
      </c>
      <c r="D8007" s="8">
        <v>765.93</v>
      </c>
    </row>
    <row r="8008" spans="1:4" x14ac:dyDescent="0.2">
      <c r="A8008" s="4" t="s">
        <v>15</v>
      </c>
      <c r="B8008" s="6">
        <v>14</v>
      </c>
      <c r="C8008" s="9">
        <v>0.02</v>
      </c>
      <c r="D8008" s="8">
        <v>544.54</v>
      </c>
    </row>
    <row r="8009" spans="1:4" x14ac:dyDescent="0.2">
      <c r="A8009" s="4" t="s">
        <v>15</v>
      </c>
      <c r="B8009" s="6">
        <v>15</v>
      </c>
      <c r="C8009" s="9">
        <v>4.2999999999999997E-2</v>
      </c>
      <c r="D8009" s="8">
        <v>466.07</v>
      </c>
    </row>
    <row r="8010" spans="1:4" x14ac:dyDescent="0.2">
      <c r="A8010" s="4" t="s">
        <v>15</v>
      </c>
      <c r="B8010" s="6">
        <v>16</v>
      </c>
      <c r="C8010" s="9">
        <v>4.8000000000000001E-2</v>
      </c>
      <c r="D8010" s="8">
        <v>186.4</v>
      </c>
    </row>
    <row r="8011" spans="1:4" x14ac:dyDescent="0.2">
      <c r="A8011" s="4" t="s">
        <v>15</v>
      </c>
      <c r="B8011" s="6">
        <v>17</v>
      </c>
      <c r="C8011" s="9">
        <v>0.14599999999999999</v>
      </c>
      <c r="D8011" s="8">
        <v>0</v>
      </c>
    </row>
    <row r="8012" spans="1:4" x14ac:dyDescent="0.2">
      <c r="A8012" s="4" t="s">
        <v>15</v>
      </c>
      <c r="B8012" s="6">
        <v>18</v>
      </c>
      <c r="C8012" s="9">
        <v>4.8000000000000001E-2</v>
      </c>
      <c r="D8012" s="8">
        <v>0</v>
      </c>
    </row>
    <row r="8013" spans="1:4" x14ac:dyDescent="0.2">
      <c r="A8013" s="4" t="s">
        <v>15</v>
      </c>
      <c r="B8013" s="6">
        <v>19</v>
      </c>
      <c r="C8013" s="9">
        <v>1.4079999999999999</v>
      </c>
      <c r="D8013" s="8">
        <v>0</v>
      </c>
    </row>
    <row r="8014" spans="1:4" x14ac:dyDescent="0.2">
      <c r="A8014" s="4" t="s">
        <v>15</v>
      </c>
      <c r="B8014" s="6">
        <v>20</v>
      </c>
      <c r="C8014" s="9">
        <v>1.96</v>
      </c>
      <c r="D8014" s="8">
        <v>0</v>
      </c>
    </row>
    <row r="8015" spans="1:4" x14ac:dyDescent="0.2">
      <c r="A8015" s="4" t="s">
        <v>15</v>
      </c>
      <c r="B8015" s="6">
        <v>21</v>
      </c>
      <c r="C8015" s="9">
        <v>1.552</v>
      </c>
      <c r="D8015" s="8">
        <v>0</v>
      </c>
    </row>
    <row r="8016" spans="1:4" x14ac:dyDescent="0.2">
      <c r="A8016" s="4" t="s">
        <v>15</v>
      </c>
      <c r="B8016" s="6">
        <v>22</v>
      </c>
      <c r="C8016" s="9">
        <v>0.81399999999999995</v>
      </c>
      <c r="D8016" s="8">
        <v>0</v>
      </c>
    </row>
    <row r="8017" spans="1:4" x14ac:dyDescent="0.2">
      <c r="A8017" s="4" t="s">
        <v>15</v>
      </c>
      <c r="B8017" s="6">
        <v>23</v>
      </c>
      <c r="C8017" s="9">
        <v>0.254</v>
      </c>
      <c r="D8017" s="8">
        <v>0</v>
      </c>
    </row>
    <row r="8018" spans="1:4" x14ac:dyDescent="0.2">
      <c r="A8018" s="4" t="s">
        <v>16</v>
      </c>
      <c r="B8018" s="6">
        <v>0</v>
      </c>
      <c r="C8018" s="9">
        <v>1.0109999999999999</v>
      </c>
      <c r="D8018" s="8">
        <v>0</v>
      </c>
    </row>
    <row r="8019" spans="1:4" x14ac:dyDescent="0.2">
      <c r="A8019" s="4" t="s">
        <v>16</v>
      </c>
      <c r="B8019" s="6">
        <v>1</v>
      </c>
      <c r="C8019" s="9">
        <v>1.069</v>
      </c>
      <c r="D8019" s="8">
        <v>0</v>
      </c>
    </row>
    <row r="8020" spans="1:4" x14ac:dyDescent="0.2">
      <c r="A8020" s="4" t="s">
        <v>16</v>
      </c>
      <c r="B8020" s="6">
        <v>2</v>
      </c>
      <c r="C8020" s="9">
        <v>0.69899999999999995</v>
      </c>
      <c r="D8020" s="8">
        <v>0</v>
      </c>
    </row>
    <row r="8021" spans="1:4" x14ac:dyDescent="0.2">
      <c r="A8021" s="4" t="s">
        <v>16</v>
      </c>
      <c r="B8021" s="6">
        <v>3</v>
      </c>
      <c r="C8021" s="9">
        <v>0.33500000000000002</v>
      </c>
      <c r="D8021" s="8">
        <v>0</v>
      </c>
    </row>
    <row r="8022" spans="1:4" x14ac:dyDescent="0.2">
      <c r="A8022" s="4" t="s">
        <v>16</v>
      </c>
      <c r="B8022" s="6">
        <v>4</v>
      </c>
      <c r="C8022" s="9">
        <v>0.31900000000000001</v>
      </c>
      <c r="D8022" s="8">
        <v>0</v>
      </c>
    </row>
    <row r="8023" spans="1:4" x14ac:dyDescent="0.2">
      <c r="A8023" s="4" t="s">
        <v>16</v>
      </c>
      <c r="B8023" s="6">
        <v>5</v>
      </c>
      <c r="C8023" s="9">
        <v>0.36499999999999999</v>
      </c>
      <c r="D8023" s="8">
        <v>0</v>
      </c>
    </row>
    <row r="8024" spans="1:4" x14ac:dyDescent="0.2">
      <c r="A8024" s="4" t="s">
        <v>16</v>
      </c>
      <c r="B8024" s="6">
        <v>6</v>
      </c>
      <c r="C8024" s="9">
        <v>0.17499999999999999</v>
      </c>
      <c r="D8024" s="8">
        <v>0</v>
      </c>
    </row>
    <row r="8025" spans="1:4" x14ac:dyDescent="0.2">
      <c r="A8025" s="4" t="s">
        <v>16</v>
      </c>
      <c r="B8025" s="6">
        <v>7</v>
      </c>
      <c r="C8025" s="9">
        <v>0.13100000000000001</v>
      </c>
      <c r="D8025" s="8">
        <v>0</v>
      </c>
    </row>
    <row r="8026" spans="1:4" x14ac:dyDescent="0.2">
      <c r="A8026" s="4" t="s">
        <v>16</v>
      </c>
      <c r="B8026" s="6">
        <v>8</v>
      </c>
      <c r="C8026" s="9">
        <v>0.27600000000000002</v>
      </c>
      <c r="D8026" s="8">
        <v>94.02</v>
      </c>
    </row>
    <row r="8027" spans="1:4" x14ac:dyDescent="0.2">
      <c r="A8027" s="4" t="s">
        <v>16</v>
      </c>
      <c r="B8027" s="6">
        <v>9</v>
      </c>
      <c r="C8027" s="9">
        <v>8.5000000000000006E-2</v>
      </c>
      <c r="D8027" s="8">
        <v>61.44</v>
      </c>
    </row>
    <row r="8028" spans="1:4" x14ac:dyDescent="0.2">
      <c r="A8028" s="4" t="s">
        <v>16</v>
      </c>
      <c r="B8028" s="6">
        <v>10</v>
      </c>
      <c r="C8028" s="9">
        <v>0.25800000000000001</v>
      </c>
      <c r="D8028" s="8">
        <v>244.21</v>
      </c>
    </row>
    <row r="8029" spans="1:4" x14ac:dyDescent="0.2">
      <c r="A8029" s="4" t="s">
        <v>16</v>
      </c>
      <c r="B8029" s="6">
        <v>11</v>
      </c>
      <c r="C8029" s="9">
        <v>0.08</v>
      </c>
      <c r="D8029" s="8">
        <v>498.12</v>
      </c>
    </row>
    <row r="8030" spans="1:4" x14ac:dyDescent="0.2">
      <c r="A8030" s="4" t="s">
        <v>16</v>
      </c>
      <c r="B8030" s="6">
        <v>12</v>
      </c>
      <c r="C8030" s="9">
        <v>0.153</v>
      </c>
      <c r="D8030" s="8">
        <v>458.34</v>
      </c>
    </row>
    <row r="8031" spans="1:4" x14ac:dyDescent="0.2">
      <c r="A8031" s="4" t="s">
        <v>16</v>
      </c>
      <c r="B8031" s="6">
        <v>13</v>
      </c>
      <c r="C8031" s="9">
        <v>7.9000000000000001E-2</v>
      </c>
      <c r="D8031" s="8">
        <v>333.39</v>
      </c>
    </row>
    <row r="8032" spans="1:4" x14ac:dyDescent="0.2">
      <c r="A8032" s="4" t="s">
        <v>16</v>
      </c>
      <c r="B8032" s="6">
        <v>14</v>
      </c>
      <c r="C8032" s="9">
        <v>7.8E-2</v>
      </c>
      <c r="D8032" s="8">
        <v>552.21</v>
      </c>
    </row>
    <row r="8033" spans="1:4" x14ac:dyDescent="0.2">
      <c r="A8033" s="4" t="s">
        <v>16</v>
      </c>
      <c r="B8033" s="6">
        <v>15</v>
      </c>
      <c r="C8033" s="9">
        <v>8.3000000000000004E-2</v>
      </c>
      <c r="D8033" s="8">
        <v>149.44</v>
      </c>
    </row>
    <row r="8034" spans="1:4" x14ac:dyDescent="0.2">
      <c r="A8034" s="4" t="s">
        <v>16</v>
      </c>
      <c r="B8034" s="6">
        <v>16</v>
      </c>
      <c r="C8034" s="9">
        <v>8.2000000000000003E-2</v>
      </c>
      <c r="D8034" s="8">
        <v>102.48</v>
      </c>
    </row>
    <row r="8035" spans="1:4" x14ac:dyDescent="0.2">
      <c r="A8035" s="4" t="s">
        <v>16</v>
      </c>
      <c r="B8035" s="6">
        <v>17</v>
      </c>
      <c r="C8035" s="9">
        <v>8.2000000000000003E-2</v>
      </c>
      <c r="D8035" s="8">
        <v>0</v>
      </c>
    </row>
    <row r="8036" spans="1:4" x14ac:dyDescent="0.2">
      <c r="A8036" s="4" t="s">
        <v>16</v>
      </c>
      <c r="B8036" s="6">
        <v>18</v>
      </c>
      <c r="C8036" s="9">
        <v>0.08</v>
      </c>
      <c r="D8036" s="8">
        <v>0</v>
      </c>
    </row>
    <row r="8037" spans="1:4" x14ac:dyDescent="0.2">
      <c r="A8037" s="4" t="s">
        <v>16</v>
      </c>
      <c r="B8037" s="6">
        <v>19</v>
      </c>
      <c r="C8037" s="9">
        <v>0.123</v>
      </c>
      <c r="D8037" s="8">
        <v>0</v>
      </c>
    </row>
    <row r="8038" spans="1:4" x14ac:dyDescent="0.2">
      <c r="A8038" s="4" t="s">
        <v>16</v>
      </c>
      <c r="B8038" s="6">
        <v>20</v>
      </c>
      <c r="C8038" s="9">
        <v>0.187</v>
      </c>
      <c r="D8038" s="8">
        <v>0</v>
      </c>
    </row>
    <row r="8039" spans="1:4" x14ac:dyDescent="0.2">
      <c r="A8039" s="4" t="s">
        <v>16</v>
      </c>
      <c r="B8039" s="6">
        <v>21</v>
      </c>
      <c r="C8039" s="9">
        <v>0.17299999999999999</v>
      </c>
      <c r="D8039" s="8">
        <v>0</v>
      </c>
    </row>
    <row r="8040" spans="1:4" x14ac:dyDescent="0.2">
      <c r="A8040" s="4" t="s">
        <v>16</v>
      </c>
      <c r="B8040" s="6">
        <v>22</v>
      </c>
      <c r="C8040" s="9">
        <v>0.17599999999999999</v>
      </c>
      <c r="D8040" s="8">
        <v>0</v>
      </c>
    </row>
    <row r="8041" spans="1:4" x14ac:dyDescent="0.2">
      <c r="A8041" s="4" t="s">
        <v>16</v>
      </c>
      <c r="B8041" s="6">
        <v>23</v>
      </c>
      <c r="C8041" s="9">
        <v>0.17599999999999999</v>
      </c>
      <c r="D8041" s="8">
        <v>0</v>
      </c>
    </row>
    <row r="8042" spans="1:4" x14ac:dyDescent="0.2">
      <c r="A8042" s="4" t="s">
        <v>16</v>
      </c>
      <c r="B8042" s="6">
        <v>0</v>
      </c>
      <c r="C8042" s="9">
        <v>0.82299999999999995</v>
      </c>
      <c r="D8042" s="8">
        <v>0</v>
      </c>
    </row>
    <row r="8043" spans="1:4" x14ac:dyDescent="0.2">
      <c r="A8043" s="4" t="s">
        <v>16</v>
      </c>
      <c r="B8043" s="6">
        <v>1</v>
      </c>
      <c r="C8043" s="9">
        <v>0.39900000000000002</v>
      </c>
      <c r="D8043" s="8">
        <v>0</v>
      </c>
    </row>
    <row r="8044" spans="1:4" x14ac:dyDescent="0.2">
      <c r="A8044" s="4" t="s">
        <v>16</v>
      </c>
      <c r="B8044" s="6">
        <v>2</v>
      </c>
      <c r="C8044" s="9">
        <v>0.32900000000000001</v>
      </c>
      <c r="D8044" s="8">
        <v>0</v>
      </c>
    </row>
    <row r="8045" spans="1:4" x14ac:dyDescent="0.2">
      <c r="A8045" s="4" t="s">
        <v>16</v>
      </c>
      <c r="B8045" s="6">
        <v>3</v>
      </c>
      <c r="C8045" s="9">
        <v>0.218</v>
      </c>
      <c r="D8045" s="8">
        <v>0</v>
      </c>
    </row>
    <row r="8046" spans="1:4" x14ac:dyDescent="0.2">
      <c r="A8046" s="4" t="s">
        <v>16</v>
      </c>
      <c r="B8046" s="6">
        <v>4</v>
      </c>
      <c r="C8046" s="9">
        <v>0.18</v>
      </c>
      <c r="D8046" s="8">
        <v>0</v>
      </c>
    </row>
    <row r="8047" spans="1:4" x14ac:dyDescent="0.2">
      <c r="A8047" s="4" t="s">
        <v>16</v>
      </c>
      <c r="B8047" s="6">
        <v>5</v>
      </c>
      <c r="C8047" s="9">
        <v>0.36599999999999999</v>
      </c>
      <c r="D8047" s="8">
        <v>0</v>
      </c>
    </row>
    <row r="8048" spans="1:4" x14ac:dyDescent="0.2">
      <c r="A8048" s="4" t="s">
        <v>16</v>
      </c>
      <c r="B8048" s="6">
        <v>6</v>
      </c>
      <c r="C8048" s="9">
        <v>0.17699999999999999</v>
      </c>
      <c r="D8048" s="8">
        <v>0</v>
      </c>
    </row>
    <row r="8049" spans="1:4" x14ac:dyDescent="0.2">
      <c r="A8049" s="4" t="s">
        <v>16</v>
      </c>
      <c r="B8049" s="6">
        <v>7</v>
      </c>
      <c r="C8049" s="9">
        <v>0.30599999999999999</v>
      </c>
      <c r="D8049" s="8">
        <v>0</v>
      </c>
    </row>
    <row r="8050" spans="1:4" x14ac:dyDescent="0.2">
      <c r="A8050" s="4" t="s">
        <v>16</v>
      </c>
      <c r="B8050" s="6">
        <v>8</v>
      </c>
      <c r="C8050" s="9">
        <v>9.0999999999999998E-2</v>
      </c>
      <c r="D8050" s="8">
        <v>160.84</v>
      </c>
    </row>
    <row r="8051" spans="1:4" x14ac:dyDescent="0.2">
      <c r="A8051" s="4" t="s">
        <v>16</v>
      </c>
      <c r="B8051" s="6">
        <v>9</v>
      </c>
      <c r="C8051" s="9">
        <v>0.157</v>
      </c>
      <c r="D8051" s="8">
        <v>149.75</v>
      </c>
    </row>
    <row r="8052" spans="1:4" x14ac:dyDescent="0.2">
      <c r="A8052" s="4" t="s">
        <v>16</v>
      </c>
      <c r="B8052" s="6">
        <v>10</v>
      </c>
      <c r="C8052" s="9">
        <v>0.40400000000000003</v>
      </c>
      <c r="D8052" s="8">
        <v>194.34</v>
      </c>
    </row>
    <row r="8053" spans="1:4" x14ac:dyDescent="0.2">
      <c r="A8053" s="4" t="s">
        <v>16</v>
      </c>
      <c r="B8053" s="6">
        <v>11</v>
      </c>
      <c r="C8053" s="9">
        <v>8.3000000000000004E-2</v>
      </c>
      <c r="D8053" s="8">
        <v>445.65</v>
      </c>
    </row>
    <row r="8054" spans="1:4" x14ac:dyDescent="0.2">
      <c r="A8054" s="4" t="s">
        <v>16</v>
      </c>
      <c r="B8054" s="6">
        <v>12</v>
      </c>
      <c r="C8054" s="9">
        <v>8.3000000000000004E-2</v>
      </c>
      <c r="D8054" s="8">
        <v>311.88</v>
      </c>
    </row>
    <row r="8055" spans="1:4" x14ac:dyDescent="0.2">
      <c r="A8055" s="4" t="s">
        <v>16</v>
      </c>
      <c r="B8055" s="6">
        <v>13</v>
      </c>
      <c r="C8055" s="9">
        <v>7.9000000000000001E-2</v>
      </c>
      <c r="D8055" s="8">
        <v>526.66999999999996</v>
      </c>
    </row>
    <row r="8056" spans="1:4" x14ac:dyDescent="0.2">
      <c r="A8056" s="4" t="s">
        <v>16</v>
      </c>
      <c r="B8056" s="6">
        <v>14</v>
      </c>
      <c r="C8056" s="9">
        <v>7.9000000000000001E-2</v>
      </c>
      <c r="D8056" s="8">
        <v>519.79999999999995</v>
      </c>
    </row>
    <row r="8057" spans="1:4" x14ac:dyDescent="0.2">
      <c r="A8057" s="4" t="s">
        <v>16</v>
      </c>
      <c r="B8057" s="6">
        <v>15</v>
      </c>
      <c r="C8057" s="9">
        <v>0.08</v>
      </c>
      <c r="D8057" s="8">
        <v>496.75</v>
      </c>
    </row>
    <row r="8058" spans="1:4" x14ac:dyDescent="0.2">
      <c r="A8058" s="4" t="s">
        <v>16</v>
      </c>
      <c r="B8058" s="6">
        <v>16</v>
      </c>
      <c r="C8058" s="9">
        <v>7.9000000000000001E-2</v>
      </c>
      <c r="D8058" s="8">
        <v>266.52999999999997</v>
      </c>
    </row>
    <row r="8059" spans="1:4" x14ac:dyDescent="0.2">
      <c r="A8059" s="4" t="s">
        <v>16</v>
      </c>
      <c r="B8059" s="6">
        <v>17</v>
      </c>
      <c r="C8059" s="9">
        <v>0.13500000000000001</v>
      </c>
      <c r="D8059" s="8">
        <v>0</v>
      </c>
    </row>
    <row r="8060" spans="1:4" x14ac:dyDescent="0.2">
      <c r="A8060" s="4" t="s">
        <v>16</v>
      </c>
      <c r="B8060" s="6">
        <v>18</v>
      </c>
      <c r="C8060" s="9">
        <v>8.5999999999999993E-2</v>
      </c>
      <c r="D8060" s="8">
        <v>0</v>
      </c>
    </row>
    <row r="8061" spans="1:4" x14ac:dyDescent="0.2">
      <c r="A8061" s="4" t="s">
        <v>16</v>
      </c>
      <c r="B8061" s="6">
        <v>19</v>
      </c>
      <c r="C8061" s="9">
        <v>1.3420000000000001</v>
      </c>
      <c r="D8061" s="8">
        <v>0</v>
      </c>
    </row>
    <row r="8062" spans="1:4" x14ac:dyDescent="0.2">
      <c r="A8062" s="4" t="s">
        <v>16</v>
      </c>
      <c r="B8062" s="6">
        <v>20</v>
      </c>
      <c r="C8062" s="9">
        <v>0.71699999999999997</v>
      </c>
      <c r="D8062" s="8">
        <v>0</v>
      </c>
    </row>
    <row r="8063" spans="1:4" x14ac:dyDescent="0.2">
      <c r="A8063" s="4" t="s">
        <v>16</v>
      </c>
      <c r="B8063" s="6">
        <v>21</v>
      </c>
      <c r="C8063" s="9">
        <v>0.17299999999999999</v>
      </c>
      <c r="D8063" s="8">
        <v>0</v>
      </c>
    </row>
    <row r="8064" spans="1:4" x14ac:dyDescent="0.2">
      <c r="A8064" s="4" t="s">
        <v>16</v>
      </c>
      <c r="B8064" s="6">
        <v>22</v>
      </c>
      <c r="C8064" s="9">
        <v>0.17899999999999999</v>
      </c>
      <c r="D8064" s="8">
        <v>0</v>
      </c>
    </row>
    <row r="8065" spans="1:4" x14ac:dyDescent="0.2">
      <c r="A8065" s="4" t="s">
        <v>16</v>
      </c>
      <c r="B8065" s="6">
        <v>23</v>
      </c>
      <c r="C8065" s="9">
        <v>0.17599999999999999</v>
      </c>
      <c r="D8065" s="8">
        <v>0</v>
      </c>
    </row>
    <row r="8066" spans="1:4" x14ac:dyDescent="0.2">
      <c r="A8066" s="4" t="s">
        <v>16</v>
      </c>
      <c r="B8066" s="6">
        <v>0</v>
      </c>
      <c r="C8066" s="9">
        <v>0.99399999999999999</v>
      </c>
      <c r="D8066" s="8">
        <v>0</v>
      </c>
    </row>
    <row r="8067" spans="1:4" x14ac:dyDescent="0.2">
      <c r="A8067" s="4" t="s">
        <v>16</v>
      </c>
      <c r="B8067" s="6">
        <v>1</v>
      </c>
      <c r="C8067" s="9">
        <v>0.67200000000000004</v>
      </c>
      <c r="D8067" s="8">
        <v>0</v>
      </c>
    </row>
    <row r="8068" spans="1:4" x14ac:dyDescent="0.2">
      <c r="A8068" s="4" t="s">
        <v>16</v>
      </c>
      <c r="B8068" s="6">
        <v>2</v>
      </c>
      <c r="C8068" s="9">
        <v>0.42199999999999999</v>
      </c>
      <c r="D8068" s="8">
        <v>0</v>
      </c>
    </row>
    <row r="8069" spans="1:4" x14ac:dyDescent="0.2">
      <c r="A8069" s="4" t="s">
        <v>16</v>
      </c>
      <c r="B8069" s="6">
        <v>3</v>
      </c>
      <c r="C8069" s="9">
        <v>0.375</v>
      </c>
      <c r="D8069" s="8">
        <v>0</v>
      </c>
    </row>
    <row r="8070" spans="1:4" x14ac:dyDescent="0.2">
      <c r="A8070" s="4" t="s">
        <v>16</v>
      </c>
      <c r="B8070" s="6">
        <v>4</v>
      </c>
      <c r="C8070" s="9">
        <v>0.17599999999999999</v>
      </c>
      <c r="D8070" s="8">
        <v>0</v>
      </c>
    </row>
    <row r="8071" spans="1:4" x14ac:dyDescent="0.2">
      <c r="A8071" s="4" t="s">
        <v>16</v>
      </c>
      <c r="B8071" s="6">
        <v>5</v>
      </c>
      <c r="C8071" s="9">
        <v>0.36199999999999999</v>
      </c>
      <c r="D8071" s="8">
        <v>0</v>
      </c>
    </row>
    <row r="8072" spans="1:4" x14ac:dyDescent="0.2">
      <c r="A8072" s="4" t="s">
        <v>16</v>
      </c>
      <c r="B8072" s="6">
        <v>6</v>
      </c>
      <c r="C8072" s="9">
        <v>0.17899999999999999</v>
      </c>
      <c r="D8072" s="8">
        <v>0</v>
      </c>
    </row>
    <row r="8073" spans="1:4" x14ac:dyDescent="0.2">
      <c r="A8073" s="4" t="s">
        <v>16</v>
      </c>
      <c r="B8073" s="6">
        <v>7</v>
      </c>
      <c r="C8073" s="9">
        <v>0.316</v>
      </c>
      <c r="D8073" s="8">
        <v>0</v>
      </c>
    </row>
    <row r="8074" spans="1:4" x14ac:dyDescent="0.2">
      <c r="A8074" s="4" t="s">
        <v>16</v>
      </c>
      <c r="B8074" s="6">
        <v>8</v>
      </c>
      <c r="C8074" s="9">
        <v>8.5999999999999993E-2</v>
      </c>
      <c r="D8074" s="8">
        <v>147.58000000000001</v>
      </c>
    </row>
    <row r="8075" spans="1:4" x14ac:dyDescent="0.2">
      <c r="A8075" s="4" t="s">
        <v>16</v>
      </c>
      <c r="B8075" s="6">
        <v>9</v>
      </c>
      <c r="C8075" s="9">
        <v>0.17199999999999999</v>
      </c>
      <c r="D8075" s="8">
        <v>109.64</v>
      </c>
    </row>
    <row r="8076" spans="1:4" x14ac:dyDescent="0.2">
      <c r="A8076" s="4" t="s">
        <v>16</v>
      </c>
      <c r="B8076" s="6">
        <v>10</v>
      </c>
      <c r="C8076" s="9">
        <v>0.29299999999999998</v>
      </c>
      <c r="D8076" s="8">
        <v>448.26</v>
      </c>
    </row>
    <row r="8077" spans="1:4" x14ac:dyDescent="0.2">
      <c r="A8077" s="4" t="s">
        <v>16</v>
      </c>
      <c r="B8077" s="6">
        <v>11</v>
      </c>
      <c r="C8077" s="9">
        <v>9.7000000000000003E-2</v>
      </c>
      <c r="D8077" s="8">
        <v>520.19000000000005</v>
      </c>
    </row>
    <row r="8078" spans="1:4" x14ac:dyDescent="0.2">
      <c r="A8078" s="4" t="s">
        <v>16</v>
      </c>
      <c r="B8078" s="6">
        <v>12</v>
      </c>
      <c r="C8078" s="9">
        <v>8.3000000000000004E-2</v>
      </c>
      <c r="D8078" s="8">
        <v>123.83</v>
      </c>
    </row>
    <row r="8079" spans="1:4" x14ac:dyDescent="0.2">
      <c r="A8079" s="4" t="s">
        <v>16</v>
      </c>
      <c r="B8079" s="6">
        <v>13</v>
      </c>
      <c r="C8079" s="9">
        <v>8.4000000000000005E-2</v>
      </c>
      <c r="D8079" s="8">
        <v>207.91</v>
      </c>
    </row>
    <row r="8080" spans="1:4" x14ac:dyDescent="0.2">
      <c r="A8080" s="4" t="s">
        <v>16</v>
      </c>
      <c r="B8080" s="6">
        <v>14</v>
      </c>
      <c r="C8080" s="9">
        <v>0.113</v>
      </c>
      <c r="D8080" s="8">
        <v>225.68</v>
      </c>
    </row>
    <row r="8081" spans="1:4" x14ac:dyDescent="0.2">
      <c r="A8081" s="4" t="s">
        <v>16</v>
      </c>
      <c r="B8081" s="6">
        <v>15</v>
      </c>
      <c r="C8081" s="9">
        <v>8.5999999999999993E-2</v>
      </c>
      <c r="D8081" s="8">
        <v>356.23</v>
      </c>
    </row>
    <row r="8082" spans="1:4" x14ac:dyDescent="0.2">
      <c r="A8082" s="4" t="s">
        <v>16</v>
      </c>
      <c r="B8082" s="6">
        <v>16</v>
      </c>
      <c r="C8082" s="9">
        <v>0.14599999999999999</v>
      </c>
      <c r="D8082" s="8">
        <v>15.12</v>
      </c>
    </row>
    <row r="8083" spans="1:4" x14ac:dyDescent="0.2">
      <c r="A8083" s="4" t="s">
        <v>16</v>
      </c>
      <c r="B8083" s="6">
        <v>17</v>
      </c>
      <c r="C8083" s="9">
        <v>0.183</v>
      </c>
      <c r="D8083" s="8">
        <v>0</v>
      </c>
    </row>
    <row r="8084" spans="1:4" x14ac:dyDescent="0.2">
      <c r="A8084" s="4" t="s">
        <v>16</v>
      </c>
      <c r="B8084" s="6">
        <v>18</v>
      </c>
      <c r="C8084" s="9">
        <v>0.19</v>
      </c>
      <c r="D8084" s="8">
        <v>0</v>
      </c>
    </row>
    <row r="8085" spans="1:4" x14ac:dyDescent="0.2">
      <c r="A8085" s="4" t="s">
        <v>16</v>
      </c>
      <c r="B8085" s="6">
        <v>19</v>
      </c>
      <c r="C8085" s="9">
        <v>0.12</v>
      </c>
      <c r="D8085" s="8">
        <v>0</v>
      </c>
    </row>
    <row r="8086" spans="1:4" x14ac:dyDescent="0.2">
      <c r="A8086" s="4" t="s">
        <v>16</v>
      </c>
      <c r="B8086" s="6">
        <v>20</v>
      </c>
      <c r="C8086" s="9">
        <v>0.18</v>
      </c>
      <c r="D8086" s="8">
        <v>0</v>
      </c>
    </row>
    <row r="8087" spans="1:4" x14ac:dyDescent="0.2">
      <c r="A8087" s="4" t="s">
        <v>16</v>
      </c>
      <c r="B8087" s="6">
        <v>21</v>
      </c>
      <c r="C8087" s="9">
        <v>0.17199999999999999</v>
      </c>
      <c r="D8087" s="8">
        <v>0</v>
      </c>
    </row>
    <row r="8088" spans="1:4" x14ac:dyDescent="0.2">
      <c r="A8088" s="4" t="s">
        <v>16</v>
      </c>
      <c r="B8088" s="6">
        <v>22</v>
      </c>
      <c r="C8088" s="9">
        <v>0.222</v>
      </c>
      <c r="D8088" s="8">
        <v>0</v>
      </c>
    </row>
    <row r="8089" spans="1:4" x14ac:dyDescent="0.2">
      <c r="A8089" s="4" t="s">
        <v>16</v>
      </c>
      <c r="B8089" s="6">
        <v>23</v>
      </c>
      <c r="C8089" s="9">
        <v>0.73399999999999999</v>
      </c>
      <c r="D8089" s="8">
        <v>0</v>
      </c>
    </row>
    <row r="8090" spans="1:4" x14ac:dyDescent="0.2">
      <c r="A8090" s="4" t="s">
        <v>16</v>
      </c>
      <c r="B8090" s="6">
        <v>0</v>
      </c>
      <c r="C8090" s="9">
        <v>0.997</v>
      </c>
      <c r="D8090" s="8">
        <v>0</v>
      </c>
    </row>
    <row r="8091" spans="1:4" x14ac:dyDescent="0.2">
      <c r="A8091" s="4" t="s">
        <v>16</v>
      </c>
      <c r="B8091" s="6">
        <v>1</v>
      </c>
      <c r="C8091" s="9">
        <v>0.64300000000000002</v>
      </c>
      <c r="D8091" s="8">
        <v>0</v>
      </c>
    </row>
    <row r="8092" spans="1:4" x14ac:dyDescent="0.2">
      <c r="A8092" s="4" t="s">
        <v>16</v>
      </c>
      <c r="B8092" s="6">
        <v>2</v>
      </c>
      <c r="C8092" s="9">
        <v>0.28199999999999997</v>
      </c>
      <c r="D8092" s="8">
        <v>0</v>
      </c>
    </row>
    <row r="8093" spans="1:4" x14ac:dyDescent="0.2">
      <c r="A8093" s="4" t="s">
        <v>16</v>
      </c>
      <c r="B8093" s="6">
        <v>3</v>
      </c>
      <c r="C8093" s="9">
        <v>0.375</v>
      </c>
      <c r="D8093" s="8">
        <v>0</v>
      </c>
    </row>
    <row r="8094" spans="1:4" x14ac:dyDescent="0.2">
      <c r="A8094" s="4" t="s">
        <v>16</v>
      </c>
      <c r="B8094" s="6">
        <v>4</v>
      </c>
      <c r="C8094" s="9">
        <v>0.17799999999999999</v>
      </c>
      <c r="D8094" s="8">
        <v>0</v>
      </c>
    </row>
    <row r="8095" spans="1:4" x14ac:dyDescent="0.2">
      <c r="A8095" s="4" t="s">
        <v>16</v>
      </c>
      <c r="B8095" s="6">
        <v>5</v>
      </c>
      <c r="C8095" s="9">
        <v>0.36499999999999999</v>
      </c>
      <c r="D8095" s="8">
        <v>0</v>
      </c>
    </row>
    <row r="8096" spans="1:4" x14ac:dyDescent="0.2">
      <c r="A8096" s="4" t="s">
        <v>16</v>
      </c>
      <c r="B8096" s="6">
        <v>6</v>
      </c>
      <c r="C8096" s="9">
        <v>0.17699999999999999</v>
      </c>
      <c r="D8096" s="8">
        <v>0</v>
      </c>
    </row>
    <row r="8097" spans="1:4" x14ac:dyDescent="0.2">
      <c r="A8097" s="4" t="s">
        <v>16</v>
      </c>
      <c r="B8097" s="6">
        <v>7</v>
      </c>
      <c r="C8097" s="9">
        <v>0.314</v>
      </c>
      <c r="D8097" s="8">
        <v>0</v>
      </c>
    </row>
    <row r="8098" spans="1:4" x14ac:dyDescent="0.2">
      <c r="A8098" s="4" t="s">
        <v>16</v>
      </c>
      <c r="B8098" s="6">
        <v>8</v>
      </c>
      <c r="C8098" s="9">
        <v>9.1999999999999998E-2</v>
      </c>
      <c r="D8098" s="8">
        <v>80.89</v>
      </c>
    </row>
    <row r="8099" spans="1:4" x14ac:dyDescent="0.2">
      <c r="A8099" s="4" t="s">
        <v>16</v>
      </c>
      <c r="B8099" s="6">
        <v>9</v>
      </c>
      <c r="C8099" s="9">
        <v>0.158</v>
      </c>
      <c r="D8099" s="8">
        <v>47.26</v>
      </c>
    </row>
    <row r="8100" spans="1:4" x14ac:dyDescent="0.2">
      <c r="A8100" s="4" t="s">
        <v>16</v>
      </c>
      <c r="B8100" s="6">
        <v>10</v>
      </c>
      <c r="C8100" s="9">
        <v>0.32900000000000001</v>
      </c>
      <c r="D8100" s="8">
        <v>103.03</v>
      </c>
    </row>
    <row r="8101" spans="1:4" x14ac:dyDescent="0.2">
      <c r="A8101" s="4" t="s">
        <v>16</v>
      </c>
      <c r="B8101" s="6">
        <v>11</v>
      </c>
      <c r="C8101" s="9">
        <v>0.21299999999999999</v>
      </c>
      <c r="D8101" s="8">
        <v>394.74</v>
      </c>
    </row>
    <row r="8102" spans="1:4" x14ac:dyDescent="0.2">
      <c r="A8102" s="4" t="s">
        <v>16</v>
      </c>
      <c r="B8102" s="6">
        <v>12</v>
      </c>
      <c r="C8102" s="9">
        <v>0.2</v>
      </c>
      <c r="D8102" s="8">
        <v>314.66000000000003</v>
      </c>
    </row>
    <row r="8103" spans="1:4" x14ac:dyDescent="0.2">
      <c r="A8103" s="4" t="s">
        <v>16</v>
      </c>
      <c r="B8103" s="6">
        <v>13</v>
      </c>
      <c r="C8103" s="9">
        <v>0.114</v>
      </c>
      <c r="D8103" s="8">
        <v>282.43</v>
      </c>
    </row>
    <row r="8104" spans="1:4" x14ac:dyDescent="0.2">
      <c r="A8104" s="4" t="s">
        <v>16</v>
      </c>
      <c r="B8104" s="6">
        <v>14</v>
      </c>
      <c r="C8104" s="9">
        <v>0.11600000000000001</v>
      </c>
      <c r="D8104" s="8">
        <v>666.92</v>
      </c>
    </row>
    <row r="8105" spans="1:4" x14ac:dyDescent="0.2">
      <c r="A8105" s="4" t="s">
        <v>16</v>
      </c>
      <c r="B8105" s="6">
        <v>15</v>
      </c>
      <c r="C8105" s="9">
        <v>0.123</v>
      </c>
      <c r="D8105" s="8">
        <v>496</v>
      </c>
    </row>
    <row r="8106" spans="1:4" x14ac:dyDescent="0.2">
      <c r="A8106" s="4" t="s">
        <v>16</v>
      </c>
      <c r="B8106" s="6">
        <v>16</v>
      </c>
      <c r="C8106" s="9">
        <v>0.13600000000000001</v>
      </c>
      <c r="D8106" s="8">
        <v>151.62</v>
      </c>
    </row>
    <row r="8107" spans="1:4" x14ac:dyDescent="0.2">
      <c r="A8107" s="4" t="s">
        <v>16</v>
      </c>
      <c r="B8107" s="6">
        <v>17</v>
      </c>
      <c r="C8107" s="9">
        <v>0.185</v>
      </c>
      <c r="D8107" s="8">
        <v>0</v>
      </c>
    </row>
    <row r="8108" spans="1:4" x14ac:dyDescent="0.2">
      <c r="A8108" s="4" t="s">
        <v>16</v>
      </c>
      <c r="B8108" s="6">
        <v>18</v>
      </c>
      <c r="C8108" s="9">
        <v>0.29699999999999999</v>
      </c>
      <c r="D8108" s="8">
        <v>0</v>
      </c>
    </row>
    <row r="8109" spans="1:4" x14ac:dyDescent="0.2">
      <c r="A8109" s="4" t="s">
        <v>16</v>
      </c>
      <c r="B8109" s="6">
        <v>19</v>
      </c>
      <c r="C8109" s="9">
        <v>1.6659999999999999</v>
      </c>
      <c r="D8109" s="8">
        <v>0</v>
      </c>
    </row>
    <row r="8110" spans="1:4" x14ac:dyDescent="0.2">
      <c r="A8110" s="4" t="s">
        <v>16</v>
      </c>
      <c r="B8110" s="6">
        <v>20</v>
      </c>
      <c r="C8110" s="9">
        <v>1.88</v>
      </c>
      <c r="D8110" s="8">
        <v>0</v>
      </c>
    </row>
    <row r="8111" spans="1:4" x14ac:dyDescent="0.2">
      <c r="A8111" s="4" t="s">
        <v>16</v>
      </c>
      <c r="B8111" s="6">
        <v>21</v>
      </c>
      <c r="C8111" s="9">
        <v>1.917</v>
      </c>
      <c r="D8111" s="8">
        <v>0</v>
      </c>
    </row>
    <row r="8112" spans="1:4" x14ac:dyDescent="0.2">
      <c r="A8112" s="4" t="s">
        <v>16</v>
      </c>
      <c r="B8112" s="6">
        <v>22</v>
      </c>
      <c r="C8112" s="9">
        <v>1.7789999999999999</v>
      </c>
      <c r="D8112" s="8">
        <v>0</v>
      </c>
    </row>
    <row r="8113" spans="1:4" x14ac:dyDescent="0.2">
      <c r="A8113" s="4" t="s">
        <v>16</v>
      </c>
      <c r="B8113" s="6">
        <v>23</v>
      </c>
      <c r="C8113" s="9">
        <v>0.89600000000000002</v>
      </c>
      <c r="D8113" s="8">
        <v>0</v>
      </c>
    </row>
    <row r="8114" spans="1:4" x14ac:dyDescent="0.2">
      <c r="A8114" s="4" t="s">
        <v>16</v>
      </c>
      <c r="B8114" s="6">
        <v>0</v>
      </c>
      <c r="C8114" s="9">
        <v>0.94299999999999995</v>
      </c>
      <c r="D8114" s="8">
        <v>0</v>
      </c>
    </row>
    <row r="8115" spans="1:4" x14ac:dyDescent="0.2">
      <c r="A8115" s="4" t="s">
        <v>16</v>
      </c>
      <c r="B8115" s="6">
        <v>1</v>
      </c>
      <c r="C8115" s="9">
        <v>1.01</v>
      </c>
      <c r="D8115" s="8">
        <v>0</v>
      </c>
    </row>
    <row r="8116" spans="1:4" x14ac:dyDescent="0.2">
      <c r="A8116" s="4" t="s">
        <v>16</v>
      </c>
      <c r="B8116" s="6">
        <v>2</v>
      </c>
      <c r="C8116" s="9">
        <v>0.66700000000000004</v>
      </c>
      <c r="D8116" s="8">
        <v>0</v>
      </c>
    </row>
    <row r="8117" spans="1:4" x14ac:dyDescent="0.2">
      <c r="A8117" s="4" t="s">
        <v>16</v>
      </c>
      <c r="B8117" s="6">
        <v>3</v>
      </c>
      <c r="C8117" s="9">
        <v>0.374</v>
      </c>
      <c r="D8117" s="8">
        <v>0</v>
      </c>
    </row>
    <row r="8118" spans="1:4" x14ac:dyDescent="0.2">
      <c r="A8118" s="4" t="s">
        <v>16</v>
      </c>
      <c r="B8118" s="6">
        <v>4</v>
      </c>
      <c r="C8118" s="9">
        <v>0.32</v>
      </c>
      <c r="D8118" s="8">
        <v>0</v>
      </c>
    </row>
    <row r="8119" spans="1:4" x14ac:dyDescent="0.2">
      <c r="A8119" s="4" t="s">
        <v>16</v>
      </c>
      <c r="B8119" s="6">
        <v>5</v>
      </c>
      <c r="C8119" s="9">
        <v>0.26400000000000001</v>
      </c>
      <c r="D8119" s="8">
        <v>0</v>
      </c>
    </row>
    <row r="8120" spans="1:4" x14ac:dyDescent="0.2">
      <c r="A8120" s="4" t="s">
        <v>16</v>
      </c>
      <c r="B8120" s="6">
        <v>6</v>
      </c>
      <c r="C8120" s="9">
        <v>0.153</v>
      </c>
      <c r="D8120" s="8">
        <v>0</v>
      </c>
    </row>
    <row r="8121" spans="1:4" x14ac:dyDescent="0.2">
      <c r="A8121" s="4" t="s">
        <v>16</v>
      </c>
      <c r="B8121" s="6">
        <v>7</v>
      </c>
      <c r="C8121" s="9">
        <v>7.1999999999999995E-2</v>
      </c>
      <c r="D8121" s="8">
        <v>0</v>
      </c>
    </row>
    <row r="8122" spans="1:4" x14ac:dyDescent="0.2">
      <c r="A8122" s="4" t="s">
        <v>16</v>
      </c>
      <c r="B8122" s="6">
        <v>8</v>
      </c>
      <c r="C8122" s="9">
        <v>0.215</v>
      </c>
      <c r="D8122" s="8">
        <v>256.19</v>
      </c>
    </row>
    <row r="8123" spans="1:4" x14ac:dyDescent="0.2">
      <c r="A8123" s="4" t="s">
        <v>16</v>
      </c>
      <c r="B8123" s="6">
        <v>9</v>
      </c>
      <c r="C8123" s="9">
        <v>3.2000000000000001E-2</v>
      </c>
      <c r="D8123" s="8">
        <v>124.22</v>
      </c>
    </row>
    <row r="8124" spans="1:4" x14ac:dyDescent="0.2">
      <c r="A8124" s="4" t="s">
        <v>16</v>
      </c>
      <c r="B8124" s="6">
        <v>10</v>
      </c>
      <c r="C8124" s="9">
        <v>0.23799999999999999</v>
      </c>
      <c r="D8124" s="8">
        <v>410.4</v>
      </c>
    </row>
    <row r="8125" spans="1:4" x14ac:dyDescent="0.2">
      <c r="A8125" s="4" t="s">
        <v>16</v>
      </c>
      <c r="B8125" s="6">
        <v>11</v>
      </c>
      <c r="C8125" s="9">
        <v>2.1999999999999999E-2</v>
      </c>
      <c r="D8125" s="8">
        <v>403.77</v>
      </c>
    </row>
    <row r="8126" spans="1:4" x14ac:dyDescent="0.2">
      <c r="A8126" s="4" t="s">
        <v>16</v>
      </c>
      <c r="B8126" s="6">
        <v>12</v>
      </c>
      <c r="C8126" s="9">
        <v>2.5000000000000001E-2</v>
      </c>
      <c r="D8126" s="8">
        <v>142.74</v>
      </c>
    </row>
    <row r="8127" spans="1:4" x14ac:dyDescent="0.2">
      <c r="A8127" s="4" t="s">
        <v>16</v>
      </c>
      <c r="B8127" s="6">
        <v>13</v>
      </c>
      <c r="C8127" s="9">
        <v>8.7999999999999995E-2</v>
      </c>
      <c r="D8127" s="8">
        <v>190.22</v>
      </c>
    </row>
    <row r="8128" spans="1:4" x14ac:dyDescent="0.2">
      <c r="A8128" s="4" t="s">
        <v>16</v>
      </c>
      <c r="B8128" s="6">
        <v>14</v>
      </c>
      <c r="C8128" s="9">
        <v>2.5000000000000001E-2</v>
      </c>
      <c r="D8128" s="8">
        <v>123.13</v>
      </c>
    </row>
    <row r="8129" spans="1:4" x14ac:dyDescent="0.2">
      <c r="A8129" s="4" t="s">
        <v>16</v>
      </c>
      <c r="B8129" s="6">
        <v>15</v>
      </c>
      <c r="C8129" s="9">
        <v>1.7999999999999999E-2</v>
      </c>
      <c r="D8129" s="8">
        <v>114.44</v>
      </c>
    </row>
    <row r="8130" spans="1:4" x14ac:dyDescent="0.2">
      <c r="A8130" s="4" t="s">
        <v>16</v>
      </c>
      <c r="B8130" s="6">
        <v>16</v>
      </c>
      <c r="C8130" s="9">
        <v>0.02</v>
      </c>
      <c r="D8130" s="8">
        <v>111.25</v>
      </c>
    </row>
    <row r="8131" spans="1:4" x14ac:dyDescent="0.2">
      <c r="A8131" s="4" t="s">
        <v>16</v>
      </c>
      <c r="B8131" s="6">
        <v>17</v>
      </c>
      <c r="C8131" s="9">
        <v>0.151</v>
      </c>
      <c r="D8131" s="8">
        <v>0</v>
      </c>
    </row>
    <row r="8132" spans="1:4" x14ac:dyDescent="0.2">
      <c r="A8132" s="4" t="s">
        <v>16</v>
      </c>
      <c r="B8132" s="6">
        <v>18</v>
      </c>
      <c r="C8132" s="9">
        <v>2.3039999999999998</v>
      </c>
      <c r="D8132" s="8">
        <v>0</v>
      </c>
    </row>
    <row r="8133" spans="1:4" x14ac:dyDescent="0.2">
      <c r="A8133" s="4" t="s">
        <v>16</v>
      </c>
      <c r="B8133" s="6">
        <v>19</v>
      </c>
      <c r="C8133" s="9">
        <v>1.3140000000000001</v>
      </c>
      <c r="D8133" s="8">
        <v>0</v>
      </c>
    </row>
    <row r="8134" spans="1:4" x14ac:dyDescent="0.2">
      <c r="A8134" s="4" t="s">
        <v>16</v>
      </c>
      <c r="B8134" s="6">
        <v>20</v>
      </c>
      <c r="C8134" s="9">
        <v>0.23200000000000001</v>
      </c>
      <c r="D8134" s="8">
        <v>0</v>
      </c>
    </row>
    <row r="8135" spans="1:4" x14ac:dyDescent="0.2">
      <c r="A8135" s="4" t="s">
        <v>16</v>
      </c>
      <c r="B8135" s="6">
        <v>21</v>
      </c>
      <c r="C8135" s="9">
        <v>0.11</v>
      </c>
      <c r="D8135" s="8">
        <v>0</v>
      </c>
    </row>
    <row r="8136" spans="1:4" x14ac:dyDescent="0.2">
      <c r="A8136" s="4" t="s">
        <v>16</v>
      </c>
      <c r="B8136" s="6">
        <v>22</v>
      </c>
      <c r="C8136" s="9">
        <v>0.114</v>
      </c>
      <c r="D8136" s="8">
        <v>0</v>
      </c>
    </row>
    <row r="8137" spans="1:4" x14ac:dyDescent="0.2">
      <c r="A8137" s="4" t="s">
        <v>16</v>
      </c>
      <c r="B8137" s="6">
        <v>23</v>
      </c>
      <c r="C8137" s="9">
        <v>0.114</v>
      </c>
      <c r="D8137" s="8">
        <v>0</v>
      </c>
    </row>
    <row r="8138" spans="1:4" x14ac:dyDescent="0.2">
      <c r="A8138" s="4" t="s">
        <v>16</v>
      </c>
      <c r="B8138" s="6">
        <v>0</v>
      </c>
      <c r="C8138" s="9">
        <v>0.95399999999999996</v>
      </c>
      <c r="D8138" s="8">
        <v>0</v>
      </c>
    </row>
    <row r="8139" spans="1:4" x14ac:dyDescent="0.2">
      <c r="A8139" s="4" t="s">
        <v>16</v>
      </c>
      <c r="B8139" s="6">
        <v>1</v>
      </c>
      <c r="C8139" s="9">
        <v>0.65800000000000003</v>
      </c>
      <c r="D8139" s="8">
        <v>0</v>
      </c>
    </row>
    <row r="8140" spans="1:4" x14ac:dyDescent="0.2">
      <c r="A8140" s="4" t="s">
        <v>16</v>
      </c>
      <c r="B8140" s="6">
        <v>2</v>
      </c>
      <c r="C8140" s="9">
        <v>0.35899999999999999</v>
      </c>
      <c r="D8140" s="8">
        <v>0</v>
      </c>
    </row>
    <row r="8141" spans="1:4" x14ac:dyDescent="0.2">
      <c r="A8141" s="4" t="s">
        <v>16</v>
      </c>
      <c r="B8141" s="6">
        <v>3</v>
      </c>
      <c r="C8141" s="9">
        <v>0.316</v>
      </c>
      <c r="D8141" s="8">
        <v>0</v>
      </c>
    </row>
    <row r="8142" spans="1:4" x14ac:dyDescent="0.2">
      <c r="A8142" s="4" t="s">
        <v>16</v>
      </c>
      <c r="B8142" s="6">
        <v>4</v>
      </c>
      <c r="C8142" s="9">
        <v>0.114</v>
      </c>
      <c r="D8142" s="8">
        <v>0</v>
      </c>
    </row>
    <row r="8143" spans="1:4" x14ac:dyDescent="0.2">
      <c r="A8143" s="4" t="s">
        <v>16</v>
      </c>
      <c r="B8143" s="6">
        <v>5</v>
      </c>
      <c r="C8143" s="9">
        <v>0.3</v>
      </c>
      <c r="D8143" s="8">
        <v>0</v>
      </c>
    </row>
    <row r="8144" spans="1:4" x14ac:dyDescent="0.2">
      <c r="A8144" s="4" t="s">
        <v>16</v>
      </c>
      <c r="B8144" s="6">
        <v>6</v>
      </c>
      <c r="C8144" s="9">
        <v>0.115</v>
      </c>
      <c r="D8144" s="8">
        <v>0</v>
      </c>
    </row>
    <row r="8145" spans="1:4" x14ac:dyDescent="0.2">
      <c r="A8145" s="4" t="s">
        <v>16</v>
      </c>
      <c r="B8145" s="6">
        <v>7</v>
      </c>
      <c r="C8145" s="9">
        <v>0.254</v>
      </c>
      <c r="D8145" s="8">
        <v>0</v>
      </c>
    </row>
    <row r="8146" spans="1:4" x14ac:dyDescent="0.2">
      <c r="A8146" s="4" t="s">
        <v>16</v>
      </c>
      <c r="B8146" s="6">
        <v>8</v>
      </c>
      <c r="C8146" s="9">
        <v>2.5999999999999999E-2</v>
      </c>
      <c r="D8146" s="8">
        <v>239.02</v>
      </c>
    </row>
    <row r="8147" spans="1:4" x14ac:dyDescent="0.2">
      <c r="A8147" s="4" t="s">
        <v>16</v>
      </c>
      <c r="B8147" s="6">
        <v>9</v>
      </c>
      <c r="C8147" s="9">
        <v>4.7E-2</v>
      </c>
      <c r="D8147" s="8">
        <v>487.07</v>
      </c>
    </row>
    <row r="8148" spans="1:4" x14ac:dyDescent="0.2">
      <c r="A8148" s="4" t="s">
        <v>16</v>
      </c>
      <c r="B8148" s="6">
        <v>10</v>
      </c>
      <c r="C8148" s="9">
        <v>0.25800000000000001</v>
      </c>
      <c r="D8148" s="8">
        <v>696.22</v>
      </c>
    </row>
    <row r="8149" spans="1:4" x14ac:dyDescent="0.2">
      <c r="A8149" s="4" t="s">
        <v>16</v>
      </c>
      <c r="B8149" s="6">
        <v>11</v>
      </c>
      <c r="C8149" s="9">
        <v>2.5999999999999999E-2</v>
      </c>
      <c r="D8149" s="8">
        <v>824.92</v>
      </c>
    </row>
    <row r="8150" spans="1:4" x14ac:dyDescent="0.2">
      <c r="A8150" s="4" t="s">
        <v>16</v>
      </c>
      <c r="B8150" s="6">
        <v>12</v>
      </c>
      <c r="C8150" s="9">
        <v>2.1000000000000001E-2</v>
      </c>
      <c r="D8150" s="8">
        <v>841.89</v>
      </c>
    </row>
    <row r="8151" spans="1:4" x14ac:dyDescent="0.2">
      <c r="A8151" s="4" t="s">
        <v>16</v>
      </c>
      <c r="B8151" s="6">
        <v>13</v>
      </c>
      <c r="C8151" s="9">
        <v>1.7000000000000001E-2</v>
      </c>
      <c r="D8151" s="8">
        <v>822.57</v>
      </c>
    </row>
    <row r="8152" spans="1:4" x14ac:dyDescent="0.2">
      <c r="A8152" s="4" t="s">
        <v>16</v>
      </c>
      <c r="B8152" s="6">
        <v>14</v>
      </c>
      <c r="C8152" s="9">
        <v>1.7999999999999999E-2</v>
      </c>
      <c r="D8152" s="8">
        <v>690.23</v>
      </c>
    </row>
    <row r="8153" spans="1:4" x14ac:dyDescent="0.2">
      <c r="A8153" s="4" t="s">
        <v>16</v>
      </c>
      <c r="B8153" s="6">
        <v>15</v>
      </c>
      <c r="C8153" s="9">
        <v>1.7999999999999999E-2</v>
      </c>
      <c r="D8153" s="8">
        <v>465.27</v>
      </c>
    </row>
    <row r="8154" spans="1:4" x14ac:dyDescent="0.2">
      <c r="A8154" s="4" t="s">
        <v>16</v>
      </c>
      <c r="B8154" s="6">
        <v>16</v>
      </c>
      <c r="C8154" s="9">
        <v>1.7000000000000001E-2</v>
      </c>
      <c r="D8154" s="8">
        <v>162.19</v>
      </c>
    </row>
    <row r="8155" spans="1:4" x14ac:dyDescent="0.2">
      <c r="A8155" s="4" t="s">
        <v>16</v>
      </c>
      <c r="B8155" s="6">
        <v>17</v>
      </c>
      <c r="C8155" s="9">
        <v>2.1000000000000001E-2</v>
      </c>
      <c r="D8155" s="8">
        <v>0</v>
      </c>
    </row>
    <row r="8156" spans="1:4" x14ac:dyDescent="0.2">
      <c r="A8156" s="4" t="s">
        <v>16</v>
      </c>
      <c r="B8156" s="6">
        <v>18</v>
      </c>
      <c r="C8156" s="9">
        <v>0.16300000000000001</v>
      </c>
      <c r="D8156" s="8">
        <v>0</v>
      </c>
    </row>
    <row r="8157" spans="1:4" x14ac:dyDescent="0.2">
      <c r="A8157" s="4" t="s">
        <v>16</v>
      </c>
      <c r="B8157" s="6">
        <v>19</v>
      </c>
      <c r="C8157" s="9">
        <v>5.0999999999999997E-2</v>
      </c>
      <c r="D8157" s="8">
        <v>0</v>
      </c>
    </row>
    <row r="8158" spans="1:4" x14ac:dyDescent="0.2">
      <c r="A8158" s="4" t="s">
        <v>16</v>
      </c>
      <c r="B8158" s="6">
        <v>20</v>
      </c>
      <c r="C8158" s="9">
        <v>0.114</v>
      </c>
      <c r="D8158" s="8">
        <v>0</v>
      </c>
    </row>
    <row r="8159" spans="1:4" x14ac:dyDescent="0.2">
      <c r="A8159" s="4" t="s">
        <v>16</v>
      </c>
      <c r="B8159" s="6">
        <v>21</v>
      </c>
      <c r="C8159" s="9">
        <v>0.11</v>
      </c>
      <c r="D8159" s="8">
        <v>0</v>
      </c>
    </row>
    <row r="8160" spans="1:4" x14ac:dyDescent="0.2">
      <c r="A8160" s="4" t="s">
        <v>16</v>
      </c>
      <c r="B8160" s="6">
        <v>22</v>
      </c>
      <c r="C8160" s="9">
        <v>0.41099999999999998</v>
      </c>
      <c r="D8160" s="8">
        <v>0</v>
      </c>
    </row>
    <row r="8161" spans="1:4" x14ac:dyDescent="0.2">
      <c r="A8161" s="4" t="s">
        <v>16</v>
      </c>
      <c r="B8161" s="6">
        <v>23</v>
      </c>
      <c r="C8161" s="9">
        <v>1.173</v>
      </c>
      <c r="D8161" s="8">
        <v>0</v>
      </c>
    </row>
    <row r="8162" spans="1:4" x14ac:dyDescent="0.2">
      <c r="A8162" s="4" t="s">
        <v>16</v>
      </c>
      <c r="B8162" s="6">
        <v>0</v>
      </c>
      <c r="C8162" s="9">
        <v>0.97599999999999998</v>
      </c>
      <c r="D8162" s="8">
        <v>0</v>
      </c>
    </row>
    <row r="8163" spans="1:4" x14ac:dyDescent="0.2">
      <c r="A8163" s="4" t="s">
        <v>16</v>
      </c>
      <c r="B8163" s="6">
        <v>1</v>
      </c>
      <c r="C8163" s="9">
        <v>0.88800000000000001</v>
      </c>
      <c r="D8163" s="8">
        <v>0</v>
      </c>
    </row>
    <row r="8164" spans="1:4" x14ac:dyDescent="0.2">
      <c r="A8164" s="4" t="s">
        <v>16</v>
      </c>
      <c r="B8164" s="6">
        <v>2</v>
      </c>
      <c r="C8164" s="9">
        <v>0.372</v>
      </c>
      <c r="D8164" s="8">
        <v>0</v>
      </c>
    </row>
    <row r="8165" spans="1:4" x14ac:dyDescent="0.2">
      <c r="A8165" s="4" t="s">
        <v>16</v>
      </c>
      <c r="B8165" s="6">
        <v>3</v>
      </c>
      <c r="C8165" s="9">
        <v>0.318</v>
      </c>
      <c r="D8165" s="8">
        <v>0</v>
      </c>
    </row>
    <row r="8166" spans="1:4" x14ac:dyDescent="0.2">
      <c r="A8166" s="4" t="s">
        <v>16</v>
      </c>
      <c r="B8166" s="6">
        <v>4</v>
      </c>
      <c r="C8166" s="9">
        <v>0.115</v>
      </c>
      <c r="D8166" s="8">
        <v>0</v>
      </c>
    </row>
    <row r="8167" spans="1:4" x14ac:dyDescent="0.2">
      <c r="A8167" s="4" t="s">
        <v>16</v>
      </c>
      <c r="B8167" s="6">
        <v>5</v>
      </c>
      <c r="C8167" s="9">
        <v>0.30399999999999999</v>
      </c>
      <c r="D8167" s="8">
        <v>0</v>
      </c>
    </row>
    <row r="8168" spans="1:4" x14ac:dyDescent="0.2">
      <c r="A8168" s="4" t="s">
        <v>16</v>
      </c>
      <c r="B8168" s="6">
        <v>6</v>
      </c>
      <c r="C8168" s="9">
        <v>0.115</v>
      </c>
      <c r="D8168" s="8">
        <v>0</v>
      </c>
    </row>
    <row r="8169" spans="1:4" x14ac:dyDescent="0.2">
      <c r="A8169" s="4" t="s">
        <v>16</v>
      </c>
      <c r="B8169" s="6">
        <v>7</v>
      </c>
      <c r="C8169" s="9">
        <v>0.2</v>
      </c>
      <c r="D8169" s="8">
        <v>0</v>
      </c>
    </row>
    <row r="8170" spans="1:4" x14ac:dyDescent="0.2">
      <c r="A8170" s="4" t="s">
        <v>16</v>
      </c>
      <c r="B8170" s="6">
        <v>8</v>
      </c>
      <c r="C8170" s="9">
        <v>7.8E-2</v>
      </c>
      <c r="D8170" s="8">
        <v>215.56</v>
      </c>
    </row>
    <row r="8171" spans="1:4" x14ac:dyDescent="0.2">
      <c r="A8171" s="4" t="s">
        <v>16</v>
      </c>
      <c r="B8171" s="6">
        <v>9</v>
      </c>
      <c r="C8171" s="9">
        <v>3.4000000000000002E-2</v>
      </c>
      <c r="D8171" s="8">
        <v>479.93</v>
      </c>
    </row>
    <row r="8172" spans="1:4" x14ac:dyDescent="0.2">
      <c r="A8172" s="4" t="s">
        <v>16</v>
      </c>
      <c r="B8172" s="6">
        <v>10</v>
      </c>
      <c r="C8172" s="9">
        <v>0.20899999999999999</v>
      </c>
      <c r="D8172" s="8">
        <v>651.5</v>
      </c>
    </row>
    <row r="8173" spans="1:4" x14ac:dyDescent="0.2">
      <c r="A8173" s="4" t="s">
        <v>16</v>
      </c>
      <c r="B8173" s="6">
        <v>11</v>
      </c>
      <c r="C8173" s="9">
        <v>1.7999999999999999E-2</v>
      </c>
      <c r="D8173" s="8">
        <v>770.4</v>
      </c>
    </row>
    <row r="8174" spans="1:4" x14ac:dyDescent="0.2">
      <c r="A8174" s="4" t="s">
        <v>16</v>
      </c>
      <c r="B8174" s="6">
        <v>12</v>
      </c>
      <c r="C8174" s="9">
        <v>7.0000000000000007E-2</v>
      </c>
      <c r="D8174" s="8">
        <v>832.59</v>
      </c>
    </row>
    <row r="8175" spans="1:4" x14ac:dyDescent="0.2">
      <c r="A8175" s="4" t="s">
        <v>16</v>
      </c>
      <c r="B8175" s="6">
        <v>13</v>
      </c>
      <c r="C8175" s="9">
        <v>0.20699999999999999</v>
      </c>
      <c r="D8175" s="8">
        <v>794.05</v>
      </c>
    </row>
    <row r="8176" spans="1:4" x14ac:dyDescent="0.2">
      <c r="A8176" s="4" t="s">
        <v>16</v>
      </c>
      <c r="B8176" s="6">
        <v>14</v>
      </c>
      <c r="C8176" s="9">
        <v>1.9E-2</v>
      </c>
      <c r="D8176" s="8">
        <v>689.91</v>
      </c>
    </row>
    <row r="8177" spans="1:4" x14ac:dyDescent="0.2">
      <c r="A8177" s="4" t="s">
        <v>16</v>
      </c>
      <c r="B8177" s="6">
        <v>15</v>
      </c>
      <c r="C8177" s="9">
        <v>0.02</v>
      </c>
      <c r="D8177" s="8">
        <v>496.08</v>
      </c>
    </row>
    <row r="8178" spans="1:4" x14ac:dyDescent="0.2">
      <c r="A8178" s="4" t="s">
        <v>16</v>
      </c>
      <c r="B8178" s="6">
        <v>16</v>
      </c>
      <c r="C8178" s="9">
        <v>1.7000000000000001E-2</v>
      </c>
      <c r="D8178" s="8">
        <v>224.71</v>
      </c>
    </row>
    <row r="8179" spans="1:4" x14ac:dyDescent="0.2">
      <c r="A8179" s="4" t="s">
        <v>16</v>
      </c>
      <c r="B8179" s="6">
        <v>17</v>
      </c>
      <c r="C8179" s="9">
        <v>2.1999999999999999E-2</v>
      </c>
      <c r="D8179" s="8">
        <v>0</v>
      </c>
    </row>
    <row r="8180" spans="1:4" x14ac:dyDescent="0.2">
      <c r="A8180" s="4" t="s">
        <v>16</v>
      </c>
      <c r="B8180" s="6">
        <v>18</v>
      </c>
      <c r="C8180" s="9">
        <v>1.7999999999999999E-2</v>
      </c>
      <c r="D8180" s="8">
        <v>0</v>
      </c>
    </row>
    <row r="8181" spans="1:4" x14ac:dyDescent="0.2">
      <c r="A8181" s="4" t="s">
        <v>16</v>
      </c>
      <c r="B8181" s="6">
        <v>19</v>
      </c>
      <c r="C8181" s="9">
        <v>5.2999999999999999E-2</v>
      </c>
      <c r="D8181" s="8">
        <v>0</v>
      </c>
    </row>
    <row r="8182" spans="1:4" x14ac:dyDescent="0.2">
      <c r="A8182" s="4" t="s">
        <v>16</v>
      </c>
      <c r="B8182" s="6">
        <v>20</v>
      </c>
      <c r="C8182" s="9">
        <v>0.11600000000000001</v>
      </c>
      <c r="D8182" s="8">
        <v>0</v>
      </c>
    </row>
    <row r="8183" spans="1:4" x14ac:dyDescent="0.2">
      <c r="A8183" s="4" t="s">
        <v>16</v>
      </c>
      <c r="B8183" s="6">
        <v>21</v>
      </c>
      <c r="C8183" s="9">
        <v>0.28599999999999998</v>
      </c>
      <c r="D8183" s="8">
        <v>0</v>
      </c>
    </row>
    <row r="8184" spans="1:4" x14ac:dyDescent="0.2">
      <c r="A8184" s="4" t="s">
        <v>16</v>
      </c>
      <c r="B8184" s="6">
        <v>22</v>
      </c>
      <c r="C8184" s="9">
        <v>0.115</v>
      </c>
      <c r="D8184" s="8">
        <v>0</v>
      </c>
    </row>
    <row r="8185" spans="1:4" x14ac:dyDescent="0.2">
      <c r="A8185" s="4" t="s">
        <v>16</v>
      </c>
      <c r="B8185" s="6">
        <v>23</v>
      </c>
      <c r="C8185" s="9">
        <v>0.115</v>
      </c>
      <c r="D8185" s="8">
        <v>0</v>
      </c>
    </row>
    <row r="8186" spans="1:4" x14ac:dyDescent="0.2">
      <c r="A8186" s="4" t="s">
        <v>16</v>
      </c>
      <c r="B8186" s="6">
        <v>0</v>
      </c>
      <c r="C8186" s="9">
        <v>0.95799999999999996</v>
      </c>
      <c r="D8186" s="8">
        <v>0</v>
      </c>
    </row>
    <row r="8187" spans="1:4" x14ac:dyDescent="0.2">
      <c r="A8187" s="4" t="s">
        <v>16</v>
      </c>
      <c r="B8187" s="6">
        <v>1</v>
      </c>
      <c r="C8187" s="9">
        <v>0.67</v>
      </c>
      <c r="D8187" s="8">
        <v>0</v>
      </c>
    </row>
    <row r="8188" spans="1:4" x14ac:dyDescent="0.2">
      <c r="A8188" s="4" t="s">
        <v>16</v>
      </c>
      <c r="B8188" s="6">
        <v>2</v>
      </c>
      <c r="C8188" s="9">
        <v>0.35899999999999999</v>
      </c>
      <c r="D8188" s="8">
        <v>0</v>
      </c>
    </row>
    <row r="8189" spans="1:4" x14ac:dyDescent="0.2">
      <c r="A8189" s="4" t="s">
        <v>16</v>
      </c>
      <c r="B8189" s="6">
        <v>3</v>
      </c>
      <c r="C8189" s="9">
        <v>0.314</v>
      </c>
      <c r="D8189" s="8">
        <v>0</v>
      </c>
    </row>
    <row r="8190" spans="1:4" x14ac:dyDescent="0.2">
      <c r="A8190" s="4" t="s">
        <v>16</v>
      </c>
      <c r="B8190" s="6">
        <v>4</v>
      </c>
      <c r="C8190" s="9">
        <v>0.114</v>
      </c>
      <c r="D8190" s="8">
        <v>0</v>
      </c>
    </row>
    <row r="8191" spans="1:4" x14ac:dyDescent="0.2">
      <c r="A8191" s="4" t="s">
        <v>16</v>
      </c>
      <c r="B8191" s="6">
        <v>5</v>
      </c>
      <c r="C8191" s="9">
        <v>0.29899999999999999</v>
      </c>
      <c r="D8191" s="8">
        <v>0</v>
      </c>
    </row>
    <row r="8192" spans="1:4" x14ac:dyDescent="0.2">
      <c r="A8192" s="4" t="s">
        <v>16</v>
      </c>
      <c r="B8192" s="6">
        <v>6</v>
      </c>
      <c r="C8192" s="9">
        <v>0.113</v>
      </c>
      <c r="D8192" s="8">
        <v>0</v>
      </c>
    </row>
    <row r="8193" spans="1:4" x14ac:dyDescent="0.2">
      <c r="A8193" s="4" t="s">
        <v>16</v>
      </c>
      <c r="B8193" s="6">
        <v>7</v>
      </c>
      <c r="C8193" s="9">
        <v>0.25600000000000001</v>
      </c>
      <c r="D8193" s="8">
        <v>0</v>
      </c>
    </row>
    <row r="8194" spans="1:4" x14ac:dyDescent="0.2">
      <c r="A8194" s="4" t="s">
        <v>16</v>
      </c>
      <c r="B8194" s="6">
        <v>8</v>
      </c>
      <c r="C8194" s="9">
        <v>2.7E-2</v>
      </c>
      <c r="D8194" s="8">
        <v>222.14</v>
      </c>
    </row>
    <row r="8195" spans="1:4" x14ac:dyDescent="0.2">
      <c r="A8195" s="4" t="s">
        <v>16</v>
      </c>
      <c r="B8195" s="6">
        <v>9</v>
      </c>
      <c r="C8195" s="9">
        <v>0.114</v>
      </c>
      <c r="D8195" s="8">
        <v>244.15</v>
      </c>
    </row>
    <row r="8196" spans="1:4" x14ac:dyDescent="0.2">
      <c r="A8196" s="4" t="s">
        <v>16</v>
      </c>
      <c r="B8196" s="6">
        <v>10</v>
      </c>
      <c r="C8196" s="9">
        <v>0.161</v>
      </c>
      <c r="D8196" s="8">
        <v>251.66</v>
      </c>
    </row>
    <row r="8197" spans="1:4" x14ac:dyDescent="0.2">
      <c r="A8197" s="4" t="s">
        <v>16</v>
      </c>
      <c r="B8197" s="6">
        <v>11</v>
      </c>
      <c r="C8197" s="9">
        <v>1.9E-2</v>
      </c>
      <c r="D8197" s="8">
        <v>441.34</v>
      </c>
    </row>
    <row r="8198" spans="1:4" x14ac:dyDescent="0.2">
      <c r="A8198" s="4" t="s">
        <v>16</v>
      </c>
      <c r="B8198" s="6">
        <v>12</v>
      </c>
      <c r="C8198" s="9">
        <v>2.5999999999999999E-2</v>
      </c>
      <c r="D8198" s="8">
        <v>649.38</v>
      </c>
    </row>
    <row r="8199" spans="1:4" x14ac:dyDescent="0.2">
      <c r="A8199" s="4" t="s">
        <v>16</v>
      </c>
      <c r="B8199" s="6">
        <v>13</v>
      </c>
      <c r="C8199" s="9">
        <v>2.7E-2</v>
      </c>
      <c r="D8199" s="8">
        <v>807.22</v>
      </c>
    </row>
    <row r="8200" spans="1:4" x14ac:dyDescent="0.2">
      <c r="A8200" s="4" t="s">
        <v>16</v>
      </c>
      <c r="B8200" s="6">
        <v>14</v>
      </c>
      <c r="C8200" s="9">
        <v>1.9E-2</v>
      </c>
      <c r="D8200" s="8">
        <v>689.44</v>
      </c>
    </row>
    <row r="8201" spans="1:4" x14ac:dyDescent="0.2">
      <c r="A8201" s="4" t="s">
        <v>16</v>
      </c>
      <c r="B8201" s="6">
        <v>15</v>
      </c>
      <c r="C8201" s="9">
        <v>1.9E-2</v>
      </c>
      <c r="D8201" s="8">
        <v>501.36</v>
      </c>
    </row>
    <row r="8202" spans="1:4" x14ac:dyDescent="0.2">
      <c r="A8202" s="4" t="s">
        <v>16</v>
      </c>
      <c r="B8202" s="6">
        <v>16</v>
      </c>
      <c r="C8202" s="9">
        <v>1.7999999999999999E-2</v>
      </c>
      <c r="D8202" s="8">
        <v>266.24</v>
      </c>
    </row>
    <row r="8203" spans="1:4" x14ac:dyDescent="0.2">
      <c r="A8203" s="4" t="s">
        <v>16</v>
      </c>
      <c r="B8203" s="6">
        <v>17</v>
      </c>
      <c r="C8203" s="9">
        <v>0.1</v>
      </c>
      <c r="D8203" s="8">
        <v>0</v>
      </c>
    </row>
    <row r="8204" spans="1:4" x14ac:dyDescent="0.2">
      <c r="A8204" s="4" t="s">
        <v>16</v>
      </c>
      <c r="B8204" s="6">
        <v>18</v>
      </c>
      <c r="C8204" s="9">
        <v>0.20200000000000001</v>
      </c>
      <c r="D8204" s="8">
        <v>0</v>
      </c>
    </row>
    <row r="8205" spans="1:4" x14ac:dyDescent="0.2">
      <c r="A8205" s="4" t="s">
        <v>16</v>
      </c>
      <c r="B8205" s="6">
        <v>19</v>
      </c>
      <c r="C8205" s="9">
        <v>0.28000000000000003</v>
      </c>
      <c r="D8205" s="8">
        <v>0</v>
      </c>
    </row>
    <row r="8206" spans="1:4" x14ac:dyDescent="0.2">
      <c r="A8206" s="4" t="s">
        <v>16</v>
      </c>
      <c r="B8206" s="6">
        <v>20</v>
      </c>
      <c r="C8206" s="9">
        <v>0.13100000000000001</v>
      </c>
      <c r="D8206" s="8">
        <v>0</v>
      </c>
    </row>
    <row r="8207" spans="1:4" x14ac:dyDescent="0.2">
      <c r="A8207" s="4" t="s">
        <v>16</v>
      </c>
      <c r="B8207" s="6">
        <v>21</v>
      </c>
      <c r="C8207" s="9">
        <v>1.175</v>
      </c>
      <c r="D8207" s="8">
        <v>0</v>
      </c>
    </row>
    <row r="8208" spans="1:4" x14ac:dyDescent="0.2">
      <c r="A8208" s="4" t="s">
        <v>16</v>
      </c>
      <c r="B8208" s="6">
        <v>22</v>
      </c>
      <c r="C8208" s="9">
        <v>0.26600000000000001</v>
      </c>
      <c r="D8208" s="8">
        <v>0</v>
      </c>
    </row>
    <row r="8209" spans="1:4" x14ac:dyDescent="0.2">
      <c r="A8209" s="4" t="s">
        <v>16</v>
      </c>
      <c r="B8209" s="6">
        <v>23</v>
      </c>
      <c r="C8209" s="9">
        <v>0.115</v>
      </c>
      <c r="D8209" s="8">
        <v>0</v>
      </c>
    </row>
    <row r="8210" spans="1:4" x14ac:dyDescent="0.2">
      <c r="A8210" s="4" t="s">
        <v>16</v>
      </c>
      <c r="B8210" s="6">
        <v>0</v>
      </c>
      <c r="C8210" s="9">
        <v>0.94</v>
      </c>
      <c r="D8210" s="8">
        <v>0</v>
      </c>
    </row>
    <row r="8211" spans="1:4" x14ac:dyDescent="0.2">
      <c r="A8211" s="4" t="s">
        <v>16</v>
      </c>
      <c r="B8211" s="6">
        <v>1</v>
      </c>
      <c r="C8211" s="9">
        <v>1.0209999999999999</v>
      </c>
      <c r="D8211" s="8">
        <v>0</v>
      </c>
    </row>
    <row r="8212" spans="1:4" x14ac:dyDescent="0.2">
      <c r="A8212" s="4" t="s">
        <v>16</v>
      </c>
      <c r="B8212" s="6">
        <v>2</v>
      </c>
      <c r="C8212" s="9">
        <v>0.61299999999999999</v>
      </c>
      <c r="D8212" s="8">
        <v>0</v>
      </c>
    </row>
    <row r="8213" spans="1:4" x14ac:dyDescent="0.2">
      <c r="A8213" s="4" t="s">
        <v>16</v>
      </c>
      <c r="B8213" s="6">
        <v>3</v>
      </c>
      <c r="C8213" s="9">
        <v>0.36199999999999999</v>
      </c>
      <c r="D8213" s="8">
        <v>0</v>
      </c>
    </row>
    <row r="8214" spans="1:4" x14ac:dyDescent="0.2">
      <c r="A8214" s="4" t="s">
        <v>16</v>
      </c>
      <c r="B8214" s="6">
        <v>4</v>
      </c>
      <c r="C8214" s="9">
        <v>0.32100000000000001</v>
      </c>
      <c r="D8214" s="8">
        <v>0</v>
      </c>
    </row>
    <row r="8215" spans="1:4" x14ac:dyDescent="0.2">
      <c r="A8215" s="4" t="s">
        <v>16</v>
      </c>
      <c r="B8215" s="6">
        <v>5</v>
      </c>
      <c r="C8215" s="9">
        <v>0.26100000000000001</v>
      </c>
      <c r="D8215" s="8">
        <v>0</v>
      </c>
    </row>
    <row r="8216" spans="1:4" x14ac:dyDescent="0.2">
      <c r="A8216" s="4" t="s">
        <v>16</v>
      </c>
      <c r="B8216" s="6">
        <v>6</v>
      </c>
      <c r="C8216" s="9">
        <v>0.157</v>
      </c>
      <c r="D8216" s="8">
        <v>0</v>
      </c>
    </row>
    <row r="8217" spans="1:4" x14ac:dyDescent="0.2">
      <c r="A8217" s="4" t="s">
        <v>16</v>
      </c>
      <c r="B8217" s="6">
        <v>7</v>
      </c>
      <c r="C8217" s="9">
        <v>7.4999999999999997E-2</v>
      </c>
      <c r="D8217" s="8">
        <v>0</v>
      </c>
    </row>
    <row r="8218" spans="1:4" x14ac:dyDescent="0.2">
      <c r="A8218" s="4" t="s">
        <v>16</v>
      </c>
      <c r="B8218" s="6">
        <v>8</v>
      </c>
      <c r="C8218" s="9">
        <v>0.21299999999999999</v>
      </c>
      <c r="D8218" s="8">
        <v>124.23</v>
      </c>
    </row>
    <row r="8219" spans="1:4" x14ac:dyDescent="0.2">
      <c r="A8219" s="4" t="s">
        <v>16</v>
      </c>
      <c r="B8219" s="6">
        <v>9</v>
      </c>
      <c r="C8219" s="9">
        <v>0.125</v>
      </c>
      <c r="D8219" s="8">
        <v>237.5</v>
      </c>
    </row>
    <row r="8220" spans="1:4" x14ac:dyDescent="0.2">
      <c r="A8220" s="4" t="s">
        <v>16</v>
      </c>
      <c r="B8220" s="6">
        <v>10</v>
      </c>
      <c r="C8220" s="9">
        <v>0.161</v>
      </c>
      <c r="D8220" s="8">
        <v>349.72</v>
      </c>
    </row>
    <row r="8221" spans="1:4" x14ac:dyDescent="0.2">
      <c r="A8221" s="4" t="s">
        <v>16</v>
      </c>
      <c r="B8221" s="6">
        <v>11</v>
      </c>
      <c r="C8221" s="9">
        <v>1.9E-2</v>
      </c>
      <c r="D8221" s="8">
        <v>618.55999999999995</v>
      </c>
    </row>
    <row r="8222" spans="1:4" x14ac:dyDescent="0.2">
      <c r="A8222" s="4" t="s">
        <v>16</v>
      </c>
      <c r="B8222" s="6">
        <v>12</v>
      </c>
      <c r="C8222" s="9">
        <v>4.5999999999999999E-2</v>
      </c>
      <c r="D8222" s="8">
        <v>766.18</v>
      </c>
    </row>
    <row r="8223" spans="1:4" x14ac:dyDescent="0.2">
      <c r="A8223" s="4" t="s">
        <v>16</v>
      </c>
      <c r="B8223" s="6">
        <v>13</v>
      </c>
      <c r="C8223" s="9">
        <v>0.02</v>
      </c>
      <c r="D8223" s="8">
        <v>805.45</v>
      </c>
    </row>
    <row r="8224" spans="1:4" x14ac:dyDescent="0.2">
      <c r="A8224" s="4" t="s">
        <v>16</v>
      </c>
      <c r="B8224" s="6">
        <v>14</v>
      </c>
      <c r="C8224" s="9">
        <v>2.1000000000000001E-2</v>
      </c>
      <c r="D8224" s="8">
        <v>700.89</v>
      </c>
    </row>
    <row r="8225" spans="1:4" x14ac:dyDescent="0.2">
      <c r="A8225" s="4" t="s">
        <v>16</v>
      </c>
      <c r="B8225" s="6">
        <v>15</v>
      </c>
      <c r="C8225" s="9">
        <v>1.7999999999999999E-2</v>
      </c>
      <c r="D8225" s="8">
        <v>504.87</v>
      </c>
    </row>
    <row r="8226" spans="1:4" x14ac:dyDescent="0.2">
      <c r="A8226" s="4" t="s">
        <v>16</v>
      </c>
      <c r="B8226" s="6">
        <v>16</v>
      </c>
      <c r="C8226" s="9">
        <v>1.7999999999999999E-2</v>
      </c>
      <c r="D8226" s="8">
        <v>234.29</v>
      </c>
    </row>
    <row r="8227" spans="1:4" x14ac:dyDescent="0.2">
      <c r="A8227" s="4" t="s">
        <v>16</v>
      </c>
      <c r="B8227" s="6">
        <v>17</v>
      </c>
      <c r="C8227" s="9">
        <v>0.113</v>
      </c>
      <c r="D8227" s="8">
        <v>0</v>
      </c>
    </row>
    <row r="8228" spans="1:4" x14ac:dyDescent="0.2">
      <c r="A8228" s="4" t="s">
        <v>16</v>
      </c>
      <c r="B8228" s="6">
        <v>18</v>
      </c>
      <c r="C8228" s="9">
        <v>1.0649999999999999</v>
      </c>
      <c r="D8228" s="8">
        <v>0</v>
      </c>
    </row>
    <row r="8229" spans="1:4" x14ac:dyDescent="0.2">
      <c r="A8229" s="4" t="s">
        <v>16</v>
      </c>
      <c r="B8229" s="6">
        <v>19</v>
      </c>
      <c r="C8229" s="9">
        <v>1.4530000000000001</v>
      </c>
      <c r="D8229" s="8">
        <v>0</v>
      </c>
    </row>
    <row r="8230" spans="1:4" x14ac:dyDescent="0.2">
      <c r="A8230" s="4" t="s">
        <v>16</v>
      </c>
      <c r="B8230" s="6">
        <v>20</v>
      </c>
      <c r="C8230" s="9">
        <v>0.78</v>
      </c>
      <c r="D8230" s="8">
        <v>0</v>
      </c>
    </row>
    <row r="8231" spans="1:4" x14ac:dyDescent="0.2">
      <c r="A8231" s="4" t="s">
        <v>16</v>
      </c>
      <c r="B8231" s="6">
        <v>21</v>
      </c>
      <c r="C8231" s="9">
        <v>0.11</v>
      </c>
      <c r="D8231" s="8">
        <v>0</v>
      </c>
    </row>
    <row r="8232" spans="1:4" x14ac:dyDescent="0.2">
      <c r="A8232" s="4" t="s">
        <v>16</v>
      </c>
      <c r="B8232" s="6">
        <v>22</v>
      </c>
      <c r="C8232" s="9">
        <v>0.114</v>
      </c>
      <c r="D8232" s="8">
        <v>0</v>
      </c>
    </row>
    <row r="8233" spans="1:4" x14ac:dyDescent="0.2">
      <c r="A8233" s="4" t="s">
        <v>16</v>
      </c>
      <c r="B8233" s="6">
        <v>23</v>
      </c>
      <c r="C8233" s="9">
        <v>0.115</v>
      </c>
      <c r="D8233" s="8">
        <v>0</v>
      </c>
    </row>
    <row r="8234" spans="1:4" x14ac:dyDescent="0.2">
      <c r="A8234" s="4" t="s">
        <v>16</v>
      </c>
      <c r="B8234" s="6">
        <v>0</v>
      </c>
      <c r="C8234" s="9">
        <v>0.94399999999999995</v>
      </c>
      <c r="D8234" s="8">
        <v>0</v>
      </c>
    </row>
    <row r="8235" spans="1:4" x14ac:dyDescent="0.2">
      <c r="A8235" s="4" t="s">
        <v>16</v>
      </c>
      <c r="B8235" s="6">
        <v>1</v>
      </c>
      <c r="C8235" s="9">
        <v>1.018</v>
      </c>
      <c r="D8235" s="8">
        <v>0</v>
      </c>
    </row>
    <row r="8236" spans="1:4" x14ac:dyDescent="0.2">
      <c r="A8236" s="4" t="s">
        <v>16</v>
      </c>
      <c r="B8236" s="6">
        <v>2</v>
      </c>
      <c r="C8236" s="9">
        <v>0.627</v>
      </c>
      <c r="D8236" s="8">
        <v>0</v>
      </c>
    </row>
    <row r="8237" spans="1:4" x14ac:dyDescent="0.2">
      <c r="A8237" s="4" t="s">
        <v>16</v>
      </c>
      <c r="B8237" s="6">
        <v>3</v>
      </c>
      <c r="C8237" s="9">
        <v>0.30599999999999999</v>
      </c>
      <c r="D8237" s="8">
        <v>0</v>
      </c>
    </row>
    <row r="8238" spans="1:4" x14ac:dyDescent="0.2">
      <c r="A8238" s="4" t="s">
        <v>16</v>
      </c>
      <c r="B8238" s="6">
        <v>4</v>
      </c>
      <c r="C8238" s="9">
        <v>0.255</v>
      </c>
      <c r="D8238" s="8">
        <v>0</v>
      </c>
    </row>
    <row r="8239" spans="1:4" x14ac:dyDescent="0.2">
      <c r="A8239" s="4" t="s">
        <v>16</v>
      </c>
      <c r="B8239" s="6">
        <v>5</v>
      </c>
      <c r="C8239" s="9">
        <v>0.307</v>
      </c>
      <c r="D8239" s="8">
        <v>0</v>
      </c>
    </row>
    <row r="8240" spans="1:4" x14ac:dyDescent="0.2">
      <c r="A8240" s="4" t="s">
        <v>16</v>
      </c>
      <c r="B8240" s="6">
        <v>6</v>
      </c>
      <c r="C8240" s="9">
        <v>0.114</v>
      </c>
      <c r="D8240" s="8">
        <v>0</v>
      </c>
    </row>
    <row r="8241" spans="1:4" x14ac:dyDescent="0.2">
      <c r="A8241" s="4" t="s">
        <v>16</v>
      </c>
      <c r="B8241" s="6">
        <v>7</v>
      </c>
      <c r="C8241" s="9">
        <v>0.25900000000000001</v>
      </c>
      <c r="D8241" s="8">
        <v>0</v>
      </c>
    </row>
    <row r="8242" spans="1:4" x14ac:dyDescent="0.2">
      <c r="A8242" s="4" t="s">
        <v>16</v>
      </c>
      <c r="B8242" s="6">
        <v>8</v>
      </c>
      <c r="C8242" s="9">
        <v>0.03</v>
      </c>
      <c r="D8242" s="8">
        <v>153.08000000000001</v>
      </c>
    </row>
    <row r="8243" spans="1:4" x14ac:dyDescent="0.2">
      <c r="A8243" s="4" t="s">
        <v>16</v>
      </c>
      <c r="B8243" s="6">
        <v>9</v>
      </c>
      <c r="C8243" s="9">
        <v>2.8000000000000001E-2</v>
      </c>
      <c r="D8243" s="8">
        <v>243.66</v>
      </c>
    </row>
    <row r="8244" spans="1:4" x14ac:dyDescent="0.2">
      <c r="A8244" s="4" t="s">
        <v>16</v>
      </c>
      <c r="B8244" s="6">
        <v>10</v>
      </c>
      <c r="C8244" s="9">
        <v>0.20399999999999999</v>
      </c>
      <c r="D8244" s="8">
        <v>323.68</v>
      </c>
    </row>
    <row r="8245" spans="1:4" x14ac:dyDescent="0.2">
      <c r="A8245" s="4" t="s">
        <v>16</v>
      </c>
      <c r="B8245" s="6">
        <v>11</v>
      </c>
      <c r="C8245" s="9">
        <v>1.7999999999999999E-2</v>
      </c>
      <c r="D8245" s="8">
        <v>438.51</v>
      </c>
    </row>
    <row r="8246" spans="1:4" x14ac:dyDescent="0.2">
      <c r="A8246" s="4" t="s">
        <v>16</v>
      </c>
      <c r="B8246" s="6">
        <v>12</v>
      </c>
      <c r="C8246" s="9">
        <v>1.7999999999999999E-2</v>
      </c>
      <c r="D8246" s="8">
        <v>471.93</v>
      </c>
    </row>
    <row r="8247" spans="1:4" x14ac:dyDescent="0.2">
      <c r="A8247" s="4" t="s">
        <v>16</v>
      </c>
      <c r="B8247" s="6">
        <v>13</v>
      </c>
      <c r="C8247" s="9">
        <v>0.04</v>
      </c>
      <c r="D8247" s="8">
        <v>505.13</v>
      </c>
    </row>
    <row r="8248" spans="1:4" x14ac:dyDescent="0.2">
      <c r="A8248" s="4" t="s">
        <v>16</v>
      </c>
      <c r="B8248" s="6">
        <v>14</v>
      </c>
      <c r="C8248" s="9">
        <v>3.6999999999999998E-2</v>
      </c>
      <c r="D8248" s="8">
        <v>678.23</v>
      </c>
    </row>
    <row r="8249" spans="1:4" x14ac:dyDescent="0.2">
      <c r="A8249" s="4" t="s">
        <v>16</v>
      </c>
      <c r="B8249" s="6">
        <v>15</v>
      </c>
      <c r="C8249" s="9">
        <v>1.7999999999999999E-2</v>
      </c>
      <c r="D8249" s="8">
        <v>491.53</v>
      </c>
    </row>
    <row r="8250" spans="1:4" x14ac:dyDescent="0.2">
      <c r="A8250" s="4" t="s">
        <v>16</v>
      </c>
      <c r="B8250" s="6">
        <v>16</v>
      </c>
      <c r="C8250" s="9">
        <v>0.02</v>
      </c>
      <c r="D8250" s="8">
        <v>210.41</v>
      </c>
    </row>
    <row r="8251" spans="1:4" x14ac:dyDescent="0.2">
      <c r="A8251" s="4" t="s">
        <v>16</v>
      </c>
      <c r="B8251" s="6">
        <v>17</v>
      </c>
      <c r="C8251" s="9">
        <v>2.5000000000000001E-2</v>
      </c>
      <c r="D8251" s="8">
        <v>0</v>
      </c>
    </row>
    <row r="8252" spans="1:4" x14ac:dyDescent="0.2">
      <c r="A8252" s="4" t="s">
        <v>16</v>
      </c>
      <c r="B8252" s="6">
        <v>18</v>
      </c>
      <c r="C8252" s="9">
        <v>0.502</v>
      </c>
      <c r="D8252" s="8">
        <v>0</v>
      </c>
    </row>
    <row r="8253" spans="1:4" x14ac:dyDescent="0.2">
      <c r="A8253" s="4" t="s">
        <v>16</v>
      </c>
      <c r="B8253" s="6">
        <v>19</v>
      </c>
      <c r="C8253" s="9">
        <v>1.2729999999999999</v>
      </c>
      <c r="D8253" s="8">
        <v>0</v>
      </c>
    </row>
    <row r="8254" spans="1:4" x14ac:dyDescent="0.2">
      <c r="A8254" s="4" t="s">
        <v>16</v>
      </c>
      <c r="B8254" s="6">
        <v>20</v>
      </c>
      <c r="C8254" s="9">
        <v>0.55800000000000005</v>
      </c>
      <c r="D8254" s="8">
        <v>0</v>
      </c>
    </row>
    <row r="8255" spans="1:4" x14ac:dyDescent="0.2">
      <c r="A8255" s="4" t="s">
        <v>16</v>
      </c>
      <c r="B8255" s="6">
        <v>21</v>
      </c>
      <c r="C8255" s="9">
        <v>0.111</v>
      </c>
      <c r="D8255" s="8">
        <v>0</v>
      </c>
    </row>
    <row r="8256" spans="1:4" x14ac:dyDescent="0.2">
      <c r="A8256" s="4" t="s">
        <v>16</v>
      </c>
      <c r="B8256" s="6">
        <v>22</v>
      </c>
      <c r="C8256" s="9">
        <v>0.66200000000000003</v>
      </c>
      <c r="D8256" s="8">
        <v>0</v>
      </c>
    </row>
    <row r="8257" spans="1:4" x14ac:dyDescent="0.2">
      <c r="A8257" s="4" t="s">
        <v>16</v>
      </c>
      <c r="B8257" s="6">
        <v>23</v>
      </c>
      <c r="C8257" s="9">
        <v>0.51700000000000002</v>
      </c>
      <c r="D8257" s="8">
        <v>0</v>
      </c>
    </row>
    <row r="8258" spans="1:4" x14ac:dyDescent="0.2">
      <c r="A8258" s="4" t="s">
        <v>16</v>
      </c>
      <c r="B8258" s="6">
        <v>0</v>
      </c>
      <c r="C8258" s="9">
        <v>0.91800000000000004</v>
      </c>
      <c r="D8258" s="8">
        <v>0</v>
      </c>
    </row>
    <row r="8259" spans="1:4" x14ac:dyDescent="0.2">
      <c r="A8259" s="4" t="s">
        <v>16</v>
      </c>
      <c r="B8259" s="6">
        <v>1</v>
      </c>
      <c r="C8259" s="9">
        <v>1.0129999999999999</v>
      </c>
      <c r="D8259" s="8">
        <v>0</v>
      </c>
    </row>
    <row r="8260" spans="1:4" x14ac:dyDescent="0.2">
      <c r="A8260" s="4" t="s">
        <v>16</v>
      </c>
      <c r="B8260" s="6">
        <v>2</v>
      </c>
      <c r="C8260" s="9">
        <v>0.96199999999999997</v>
      </c>
      <c r="D8260" s="8">
        <v>0</v>
      </c>
    </row>
    <row r="8261" spans="1:4" x14ac:dyDescent="0.2">
      <c r="A8261" s="4" t="s">
        <v>16</v>
      </c>
      <c r="B8261" s="6">
        <v>3</v>
      </c>
      <c r="C8261" s="9">
        <v>0.38200000000000001</v>
      </c>
      <c r="D8261" s="8">
        <v>0</v>
      </c>
    </row>
    <row r="8262" spans="1:4" x14ac:dyDescent="0.2">
      <c r="A8262" s="4" t="s">
        <v>16</v>
      </c>
      <c r="B8262" s="6">
        <v>4</v>
      </c>
      <c r="C8262" s="9">
        <v>0.32900000000000001</v>
      </c>
      <c r="D8262" s="8">
        <v>0</v>
      </c>
    </row>
    <row r="8263" spans="1:4" x14ac:dyDescent="0.2">
      <c r="A8263" s="4" t="s">
        <v>16</v>
      </c>
      <c r="B8263" s="6">
        <v>5</v>
      </c>
      <c r="C8263" s="9">
        <v>0.17199999999999999</v>
      </c>
      <c r="D8263" s="8">
        <v>0</v>
      </c>
    </row>
    <row r="8264" spans="1:4" x14ac:dyDescent="0.2">
      <c r="A8264" s="4" t="s">
        <v>16</v>
      </c>
      <c r="B8264" s="6">
        <v>6</v>
      </c>
      <c r="C8264" s="9">
        <v>0.25</v>
      </c>
      <c r="D8264" s="8">
        <v>0</v>
      </c>
    </row>
    <row r="8265" spans="1:4" x14ac:dyDescent="0.2">
      <c r="A8265" s="4" t="s">
        <v>16</v>
      </c>
      <c r="B8265" s="6">
        <v>7</v>
      </c>
      <c r="C8265" s="9">
        <v>7.8E-2</v>
      </c>
      <c r="D8265" s="8">
        <v>0</v>
      </c>
    </row>
    <row r="8266" spans="1:4" x14ac:dyDescent="0.2">
      <c r="A8266" s="4" t="s">
        <v>16</v>
      </c>
      <c r="B8266" s="6">
        <v>8</v>
      </c>
      <c r="C8266" s="9">
        <v>0.23300000000000001</v>
      </c>
      <c r="D8266" s="8">
        <v>126.9</v>
      </c>
    </row>
    <row r="8267" spans="1:4" x14ac:dyDescent="0.2">
      <c r="A8267" s="4" t="s">
        <v>16</v>
      </c>
      <c r="B8267" s="6">
        <v>9</v>
      </c>
      <c r="C8267" s="9">
        <v>0.377</v>
      </c>
      <c r="D8267" s="8">
        <v>233.23</v>
      </c>
    </row>
    <row r="8268" spans="1:4" x14ac:dyDescent="0.2">
      <c r="A8268" s="4" t="s">
        <v>16</v>
      </c>
      <c r="B8268" s="6">
        <v>10</v>
      </c>
      <c r="C8268" s="9">
        <v>0.24399999999999999</v>
      </c>
      <c r="D8268" s="8">
        <v>289.66000000000003</v>
      </c>
    </row>
    <row r="8269" spans="1:4" x14ac:dyDescent="0.2">
      <c r="A8269" s="4" t="s">
        <v>16</v>
      </c>
      <c r="B8269" s="6">
        <v>11</v>
      </c>
      <c r="C8269" s="9">
        <v>4.7E-2</v>
      </c>
      <c r="D8269" s="8">
        <v>352.35</v>
      </c>
    </row>
    <row r="8270" spans="1:4" x14ac:dyDescent="0.2">
      <c r="A8270" s="4" t="s">
        <v>16</v>
      </c>
      <c r="B8270" s="6">
        <v>12</v>
      </c>
      <c r="C8270" s="9">
        <v>4.2999999999999997E-2</v>
      </c>
      <c r="D8270" s="8">
        <v>380.69</v>
      </c>
    </row>
    <row r="8271" spans="1:4" x14ac:dyDescent="0.2">
      <c r="A8271" s="4" t="s">
        <v>16</v>
      </c>
      <c r="B8271" s="6">
        <v>13</v>
      </c>
      <c r="C8271" s="9">
        <v>6.7000000000000004E-2</v>
      </c>
      <c r="D8271" s="8">
        <v>441</v>
      </c>
    </row>
    <row r="8272" spans="1:4" x14ac:dyDescent="0.2">
      <c r="A8272" s="4" t="s">
        <v>16</v>
      </c>
      <c r="B8272" s="6">
        <v>14</v>
      </c>
      <c r="C8272" s="9">
        <v>5.7000000000000002E-2</v>
      </c>
      <c r="D8272" s="8">
        <v>559.01</v>
      </c>
    </row>
    <row r="8273" spans="1:4" x14ac:dyDescent="0.2">
      <c r="A8273" s="4" t="s">
        <v>16</v>
      </c>
      <c r="B8273" s="6">
        <v>15</v>
      </c>
      <c r="C8273" s="9">
        <v>5.1999999999999998E-2</v>
      </c>
      <c r="D8273" s="8">
        <v>502.01</v>
      </c>
    </row>
    <row r="8274" spans="1:4" x14ac:dyDescent="0.2">
      <c r="A8274" s="4" t="s">
        <v>16</v>
      </c>
      <c r="B8274" s="6">
        <v>16</v>
      </c>
      <c r="C8274" s="9">
        <v>0.20300000000000001</v>
      </c>
      <c r="D8274" s="8">
        <v>216.86</v>
      </c>
    </row>
    <row r="8275" spans="1:4" x14ac:dyDescent="0.2">
      <c r="A8275" s="4" t="s">
        <v>16</v>
      </c>
      <c r="B8275" s="6">
        <v>17</v>
      </c>
      <c r="C8275" s="9">
        <v>0.28699999999999998</v>
      </c>
      <c r="D8275" s="8">
        <v>0</v>
      </c>
    </row>
    <row r="8276" spans="1:4" x14ac:dyDescent="0.2">
      <c r="A8276" s="4" t="s">
        <v>16</v>
      </c>
      <c r="B8276" s="6">
        <v>18</v>
      </c>
      <c r="C8276" s="9">
        <v>0.746</v>
      </c>
      <c r="D8276" s="8">
        <v>0</v>
      </c>
    </row>
    <row r="8277" spans="1:4" x14ac:dyDescent="0.2">
      <c r="A8277" s="4" t="s">
        <v>16</v>
      </c>
      <c r="B8277" s="6">
        <v>19</v>
      </c>
      <c r="C8277" s="9">
        <v>1.4039999999999999</v>
      </c>
      <c r="D8277" s="8">
        <v>0</v>
      </c>
    </row>
    <row r="8278" spans="1:4" x14ac:dyDescent="0.2">
      <c r="A8278" s="4" t="s">
        <v>16</v>
      </c>
      <c r="B8278" s="6">
        <v>20</v>
      </c>
      <c r="C8278" s="9">
        <v>1.4730000000000001</v>
      </c>
      <c r="D8278" s="8">
        <v>0</v>
      </c>
    </row>
    <row r="8279" spans="1:4" x14ac:dyDescent="0.2">
      <c r="A8279" s="4" t="s">
        <v>16</v>
      </c>
      <c r="B8279" s="6">
        <v>21</v>
      </c>
      <c r="C8279" s="9">
        <v>1.01</v>
      </c>
      <c r="D8279" s="8">
        <v>0</v>
      </c>
    </row>
    <row r="8280" spans="1:4" x14ac:dyDescent="0.2">
      <c r="A8280" s="4" t="s">
        <v>16</v>
      </c>
      <c r="B8280" s="6">
        <v>22</v>
      </c>
      <c r="C8280" s="9">
        <v>0.19700000000000001</v>
      </c>
      <c r="D8280" s="8">
        <v>0</v>
      </c>
    </row>
    <row r="8281" spans="1:4" x14ac:dyDescent="0.2">
      <c r="A8281" s="4" t="s">
        <v>16</v>
      </c>
      <c r="B8281" s="6">
        <v>23</v>
      </c>
      <c r="C8281" s="9">
        <v>0.14699999999999999</v>
      </c>
      <c r="D8281" s="8">
        <v>0</v>
      </c>
    </row>
    <row r="8282" spans="1:4" x14ac:dyDescent="0.2">
      <c r="A8282" s="4" t="s">
        <v>16</v>
      </c>
      <c r="B8282" s="6">
        <v>0</v>
      </c>
      <c r="C8282" s="9">
        <v>0.98699999999999999</v>
      </c>
      <c r="D8282" s="8">
        <v>0</v>
      </c>
    </row>
    <row r="8283" spans="1:4" x14ac:dyDescent="0.2">
      <c r="A8283" s="4" t="s">
        <v>16</v>
      </c>
      <c r="B8283" s="6">
        <v>1</v>
      </c>
      <c r="C8283" s="9">
        <v>1.024</v>
      </c>
      <c r="D8283" s="8">
        <v>0</v>
      </c>
    </row>
    <row r="8284" spans="1:4" x14ac:dyDescent="0.2">
      <c r="A8284" s="4" t="s">
        <v>16</v>
      </c>
      <c r="B8284" s="6">
        <v>2</v>
      </c>
      <c r="C8284" s="9">
        <v>0.65200000000000002</v>
      </c>
      <c r="D8284" s="8">
        <v>0</v>
      </c>
    </row>
    <row r="8285" spans="1:4" x14ac:dyDescent="0.2">
      <c r="A8285" s="4" t="s">
        <v>16</v>
      </c>
      <c r="B8285" s="6">
        <v>3</v>
      </c>
      <c r="C8285" s="9">
        <v>0.38700000000000001</v>
      </c>
      <c r="D8285" s="8">
        <v>0</v>
      </c>
    </row>
    <row r="8286" spans="1:4" x14ac:dyDescent="0.2">
      <c r="A8286" s="4" t="s">
        <v>16</v>
      </c>
      <c r="B8286" s="6">
        <v>4</v>
      </c>
      <c r="C8286" s="9">
        <v>0.35799999999999998</v>
      </c>
      <c r="D8286" s="8">
        <v>0</v>
      </c>
    </row>
    <row r="8287" spans="1:4" x14ac:dyDescent="0.2">
      <c r="A8287" s="4" t="s">
        <v>16</v>
      </c>
      <c r="B8287" s="6">
        <v>5</v>
      </c>
      <c r="C8287" s="9">
        <v>0.318</v>
      </c>
      <c r="D8287" s="8">
        <v>0</v>
      </c>
    </row>
    <row r="8288" spans="1:4" x14ac:dyDescent="0.2">
      <c r="A8288" s="4" t="s">
        <v>16</v>
      </c>
      <c r="B8288" s="6">
        <v>6</v>
      </c>
      <c r="C8288" s="9">
        <v>0.13800000000000001</v>
      </c>
      <c r="D8288" s="8">
        <v>0</v>
      </c>
    </row>
    <row r="8289" spans="1:4" x14ac:dyDescent="0.2">
      <c r="A8289" s="4" t="s">
        <v>16</v>
      </c>
      <c r="B8289" s="6">
        <v>7</v>
      </c>
      <c r="C8289" s="9">
        <v>0.28999999999999998</v>
      </c>
      <c r="D8289" s="8">
        <v>0</v>
      </c>
    </row>
    <row r="8290" spans="1:4" x14ac:dyDescent="0.2">
      <c r="A8290" s="4" t="s">
        <v>16</v>
      </c>
      <c r="B8290" s="6">
        <v>8</v>
      </c>
      <c r="C8290" s="9">
        <v>3.9E-2</v>
      </c>
      <c r="D8290" s="8">
        <v>189.09</v>
      </c>
    </row>
    <row r="8291" spans="1:4" x14ac:dyDescent="0.2">
      <c r="A8291" s="4" t="s">
        <v>16</v>
      </c>
      <c r="B8291" s="6">
        <v>9</v>
      </c>
      <c r="C8291" s="9">
        <v>0.19</v>
      </c>
      <c r="D8291" s="8">
        <v>323.45999999999998</v>
      </c>
    </row>
    <row r="8292" spans="1:4" x14ac:dyDescent="0.2">
      <c r="A8292" s="4" t="s">
        <v>16</v>
      </c>
      <c r="B8292" s="6">
        <v>10</v>
      </c>
      <c r="C8292" s="9">
        <v>0.17399999999999999</v>
      </c>
      <c r="D8292" s="8">
        <v>381.97</v>
      </c>
    </row>
    <row r="8293" spans="1:4" x14ac:dyDescent="0.2">
      <c r="A8293" s="4" t="s">
        <v>16</v>
      </c>
      <c r="B8293" s="6">
        <v>11</v>
      </c>
      <c r="C8293" s="9">
        <v>2.1999999999999999E-2</v>
      </c>
      <c r="D8293" s="8">
        <v>441.83</v>
      </c>
    </row>
    <row r="8294" spans="1:4" x14ac:dyDescent="0.2">
      <c r="A8294" s="4" t="s">
        <v>16</v>
      </c>
      <c r="B8294" s="6">
        <v>12</v>
      </c>
      <c r="C8294" s="9">
        <v>5.3999999999999999E-2</v>
      </c>
      <c r="D8294" s="8">
        <v>502.76</v>
      </c>
    </row>
    <row r="8295" spans="1:4" x14ac:dyDescent="0.2">
      <c r="A8295" s="4" t="s">
        <v>16</v>
      </c>
      <c r="B8295" s="6">
        <v>13</v>
      </c>
      <c r="C8295" s="9">
        <v>5.6000000000000001E-2</v>
      </c>
      <c r="D8295" s="8">
        <v>708.13</v>
      </c>
    </row>
    <row r="8296" spans="1:4" x14ac:dyDescent="0.2">
      <c r="A8296" s="4" t="s">
        <v>16</v>
      </c>
      <c r="B8296" s="6">
        <v>14</v>
      </c>
      <c r="C8296" s="9">
        <v>1.7999999999999999E-2</v>
      </c>
      <c r="D8296" s="8">
        <v>639.85</v>
      </c>
    </row>
    <row r="8297" spans="1:4" x14ac:dyDescent="0.2">
      <c r="A8297" s="4" t="s">
        <v>16</v>
      </c>
      <c r="B8297" s="6">
        <v>15</v>
      </c>
      <c r="C8297" s="9">
        <v>5.5E-2</v>
      </c>
      <c r="D8297" s="8">
        <v>488.11</v>
      </c>
    </row>
    <row r="8298" spans="1:4" x14ac:dyDescent="0.2">
      <c r="A8298" s="4" t="s">
        <v>16</v>
      </c>
      <c r="B8298" s="6">
        <v>16</v>
      </c>
      <c r="C8298" s="9">
        <v>0.05</v>
      </c>
      <c r="D8298" s="8">
        <v>226.99</v>
      </c>
    </row>
    <row r="8299" spans="1:4" x14ac:dyDescent="0.2">
      <c r="A8299" s="4" t="s">
        <v>16</v>
      </c>
      <c r="B8299" s="6">
        <v>17</v>
      </c>
      <c r="C8299" s="9">
        <v>7.0000000000000007E-2</v>
      </c>
      <c r="D8299" s="8">
        <v>0</v>
      </c>
    </row>
    <row r="8300" spans="1:4" x14ac:dyDescent="0.2">
      <c r="A8300" s="4" t="s">
        <v>16</v>
      </c>
      <c r="B8300" s="6">
        <v>18</v>
      </c>
      <c r="C8300" s="9">
        <v>0.32800000000000001</v>
      </c>
      <c r="D8300" s="8">
        <v>0</v>
      </c>
    </row>
    <row r="8301" spans="1:4" x14ac:dyDescent="0.2">
      <c r="A8301" s="4" t="s">
        <v>16</v>
      </c>
      <c r="B8301" s="6">
        <v>19</v>
      </c>
      <c r="C8301" s="9">
        <v>1.1759999999999999</v>
      </c>
      <c r="D8301" s="8">
        <v>0</v>
      </c>
    </row>
    <row r="8302" spans="1:4" x14ac:dyDescent="0.2">
      <c r="A8302" s="4" t="s">
        <v>16</v>
      </c>
      <c r="B8302" s="6">
        <v>20</v>
      </c>
      <c r="C8302" s="9">
        <v>1.452</v>
      </c>
      <c r="D8302" s="8">
        <v>0</v>
      </c>
    </row>
    <row r="8303" spans="1:4" x14ac:dyDescent="0.2">
      <c r="A8303" s="4" t="s">
        <v>16</v>
      </c>
      <c r="B8303" s="6">
        <v>21</v>
      </c>
      <c r="C8303" s="9">
        <v>0.378</v>
      </c>
      <c r="D8303" s="8">
        <v>0</v>
      </c>
    </row>
    <row r="8304" spans="1:4" x14ac:dyDescent="0.2">
      <c r="A8304" s="4" t="s">
        <v>16</v>
      </c>
      <c r="B8304" s="6">
        <v>22</v>
      </c>
      <c r="C8304" s="9">
        <v>0.24299999999999999</v>
      </c>
      <c r="D8304" s="8">
        <v>0</v>
      </c>
    </row>
    <row r="8305" spans="1:4" x14ac:dyDescent="0.2">
      <c r="A8305" s="4" t="s">
        <v>16</v>
      </c>
      <c r="B8305" s="6">
        <v>23</v>
      </c>
      <c r="C8305" s="9">
        <v>0.114</v>
      </c>
      <c r="D8305" s="8">
        <v>0</v>
      </c>
    </row>
    <row r="8306" spans="1:4" x14ac:dyDescent="0.2">
      <c r="A8306" s="4" t="s">
        <v>16</v>
      </c>
      <c r="B8306" s="6">
        <v>0</v>
      </c>
      <c r="C8306" s="9">
        <v>0.94799999999999995</v>
      </c>
      <c r="D8306" s="8">
        <v>0</v>
      </c>
    </row>
    <row r="8307" spans="1:4" x14ac:dyDescent="0.2">
      <c r="A8307" s="4" t="s">
        <v>16</v>
      </c>
      <c r="B8307" s="6">
        <v>1</v>
      </c>
      <c r="C8307" s="9">
        <v>0.78200000000000003</v>
      </c>
      <c r="D8307" s="8">
        <v>0</v>
      </c>
    </row>
    <row r="8308" spans="1:4" x14ac:dyDescent="0.2">
      <c r="A8308" s="4" t="s">
        <v>16</v>
      </c>
      <c r="B8308" s="6">
        <v>2</v>
      </c>
      <c r="C8308" s="9">
        <v>0.36699999999999999</v>
      </c>
      <c r="D8308" s="8">
        <v>0</v>
      </c>
    </row>
    <row r="8309" spans="1:4" x14ac:dyDescent="0.2">
      <c r="A8309" s="4" t="s">
        <v>16</v>
      </c>
      <c r="B8309" s="6">
        <v>3</v>
      </c>
      <c r="C8309" s="9">
        <v>0.32300000000000001</v>
      </c>
      <c r="D8309" s="8">
        <v>0</v>
      </c>
    </row>
    <row r="8310" spans="1:4" x14ac:dyDescent="0.2">
      <c r="A8310" s="4" t="s">
        <v>16</v>
      </c>
      <c r="B8310" s="6">
        <v>4</v>
      </c>
      <c r="C8310" s="9">
        <v>0.308</v>
      </c>
      <c r="D8310" s="8">
        <v>0</v>
      </c>
    </row>
    <row r="8311" spans="1:4" x14ac:dyDescent="0.2">
      <c r="A8311" s="4" t="s">
        <v>16</v>
      </c>
      <c r="B8311" s="6">
        <v>5</v>
      </c>
      <c r="C8311" s="9">
        <v>0.114</v>
      </c>
      <c r="D8311" s="8">
        <v>0</v>
      </c>
    </row>
    <row r="8312" spans="1:4" x14ac:dyDescent="0.2">
      <c r="A8312" s="4" t="s">
        <v>16</v>
      </c>
      <c r="B8312" s="6">
        <v>6</v>
      </c>
      <c r="C8312" s="9">
        <v>0.30399999999999999</v>
      </c>
      <c r="D8312" s="8">
        <v>0</v>
      </c>
    </row>
    <row r="8313" spans="1:4" x14ac:dyDescent="0.2">
      <c r="A8313" s="4" t="s">
        <v>16</v>
      </c>
      <c r="B8313" s="6">
        <v>7</v>
      </c>
      <c r="C8313" s="9">
        <v>7.5999999999999998E-2</v>
      </c>
      <c r="D8313" s="8">
        <v>0</v>
      </c>
    </row>
    <row r="8314" spans="1:4" x14ac:dyDescent="0.2">
      <c r="A8314" s="4" t="s">
        <v>16</v>
      </c>
      <c r="B8314" s="6">
        <v>8</v>
      </c>
      <c r="C8314" s="9">
        <v>0.20699999999999999</v>
      </c>
      <c r="D8314" s="8">
        <v>168.7</v>
      </c>
    </row>
    <row r="8315" spans="1:4" x14ac:dyDescent="0.2">
      <c r="A8315" s="4" t="s">
        <v>16</v>
      </c>
      <c r="B8315" s="6">
        <v>9</v>
      </c>
      <c r="C8315" s="9">
        <v>0.124</v>
      </c>
      <c r="D8315" s="8">
        <v>287.97000000000003</v>
      </c>
    </row>
    <row r="8316" spans="1:4" x14ac:dyDescent="0.2">
      <c r="A8316" s="4" t="s">
        <v>16</v>
      </c>
      <c r="B8316" s="6">
        <v>10</v>
      </c>
      <c r="C8316" s="9">
        <v>0.42599999999999999</v>
      </c>
      <c r="D8316" s="8">
        <v>390.44</v>
      </c>
    </row>
    <row r="8317" spans="1:4" x14ac:dyDescent="0.2">
      <c r="A8317" s="4" t="s">
        <v>16</v>
      </c>
      <c r="B8317" s="6">
        <v>11</v>
      </c>
      <c r="C8317" s="9">
        <v>1.7999999999999999E-2</v>
      </c>
      <c r="D8317" s="8">
        <v>477.82</v>
      </c>
    </row>
    <row r="8318" spans="1:4" x14ac:dyDescent="0.2">
      <c r="A8318" s="4" t="s">
        <v>16</v>
      </c>
      <c r="B8318" s="6">
        <v>12</v>
      </c>
      <c r="C8318" s="9">
        <v>5.3999999999999999E-2</v>
      </c>
      <c r="D8318" s="8">
        <v>664.97</v>
      </c>
    </row>
    <row r="8319" spans="1:4" x14ac:dyDescent="0.2">
      <c r="A8319" s="4" t="s">
        <v>16</v>
      </c>
      <c r="B8319" s="6">
        <v>13</v>
      </c>
      <c r="C8319" s="9">
        <v>4.3999999999999997E-2</v>
      </c>
      <c r="D8319" s="8">
        <v>790.87</v>
      </c>
    </row>
    <row r="8320" spans="1:4" x14ac:dyDescent="0.2">
      <c r="A8320" s="4" t="s">
        <v>16</v>
      </c>
      <c r="B8320" s="6">
        <v>14</v>
      </c>
      <c r="C8320" s="9">
        <v>5.8000000000000003E-2</v>
      </c>
      <c r="D8320" s="8">
        <v>701.21</v>
      </c>
    </row>
    <row r="8321" spans="1:4" x14ac:dyDescent="0.2">
      <c r="A8321" s="4" t="s">
        <v>16</v>
      </c>
      <c r="B8321" s="6">
        <v>15</v>
      </c>
      <c r="C8321" s="9">
        <v>5.6000000000000001E-2</v>
      </c>
      <c r="D8321" s="8">
        <v>503.25</v>
      </c>
    </row>
    <row r="8322" spans="1:4" x14ac:dyDescent="0.2">
      <c r="A8322" s="4" t="s">
        <v>16</v>
      </c>
      <c r="B8322" s="6">
        <v>16</v>
      </c>
      <c r="C8322" s="9">
        <v>5.6000000000000001E-2</v>
      </c>
      <c r="D8322" s="8">
        <v>157.58000000000001</v>
      </c>
    </row>
    <row r="8323" spans="1:4" x14ac:dyDescent="0.2">
      <c r="A8323" s="4" t="s">
        <v>16</v>
      </c>
      <c r="B8323" s="6">
        <v>17</v>
      </c>
      <c r="C8323" s="9">
        <v>5.2999999999999999E-2</v>
      </c>
      <c r="D8323" s="8">
        <v>0</v>
      </c>
    </row>
    <row r="8324" spans="1:4" x14ac:dyDescent="0.2">
      <c r="A8324" s="4" t="s">
        <v>16</v>
      </c>
      <c r="B8324" s="6">
        <v>18</v>
      </c>
      <c r="C8324" s="9">
        <v>1.7999999999999999E-2</v>
      </c>
      <c r="D8324" s="8">
        <v>0</v>
      </c>
    </row>
    <row r="8325" spans="1:4" x14ac:dyDescent="0.2">
      <c r="A8325" s="4" t="s">
        <v>16</v>
      </c>
      <c r="B8325" s="6">
        <v>19</v>
      </c>
      <c r="C8325" s="9">
        <v>0.13800000000000001</v>
      </c>
      <c r="D8325" s="8">
        <v>0</v>
      </c>
    </row>
    <row r="8326" spans="1:4" x14ac:dyDescent="0.2">
      <c r="A8326" s="4" t="s">
        <v>16</v>
      </c>
      <c r="B8326" s="6">
        <v>20</v>
      </c>
      <c r="C8326" s="9">
        <v>0.35399999999999998</v>
      </c>
      <c r="D8326" s="8">
        <v>0</v>
      </c>
    </row>
    <row r="8327" spans="1:4" x14ac:dyDescent="0.2">
      <c r="A8327" s="4" t="s">
        <v>16</v>
      </c>
      <c r="B8327" s="6">
        <v>21</v>
      </c>
      <c r="C8327" s="9">
        <v>0.11899999999999999</v>
      </c>
      <c r="D8327" s="8">
        <v>0</v>
      </c>
    </row>
    <row r="8328" spans="1:4" x14ac:dyDescent="0.2">
      <c r="A8328" s="4" t="s">
        <v>16</v>
      </c>
      <c r="B8328" s="6">
        <v>22</v>
      </c>
      <c r="C8328" s="9">
        <v>0.114</v>
      </c>
      <c r="D8328" s="8">
        <v>0</v>
      </c>
    </row>
    <row r="8329" spans="1:4" x14ac:dyDescent="0.2">
      <c r="A8329" s="4" t="s">
        <v>16</v>
      </c>
      <c r="B8329" s="6">
        <v>23</v>
      </c>
      <c r="C8329" s="9">
        <v>0.112</v>
      </c>
      <c r="D8329" s="8">
        <v>0</v>
      </c>
    </row>
    <row r="8330" spans="1:4" x14ac:dyDescent="0.2">
      <c r="A8330" s="4" t="s">
        <v>16</v>
      </c>
      <c r="B8330" s="6">
        <v>0</v>
      </c>
      <c r="C8330" s="9">
        <v>0.94</v>
      </c>
      <c r="D8330" s="8">
        <v>0</v>
      </c>
    </row>
    <row r="8331" spans="1:4" x14ac:dyDescent="0.2">
      <c r="A8331" s="4" t="s">
        <v>16</v>
      </c>
      <c r="B8331" s="6">
        <v>1</v>
      </c>
      <c r="C8331" s="9">
        <v>0.38800000000000001</v>
      </c>
      <c r="D8331" s="8">
        <v>0</v>
      </c>
    </row>
    <row r="8332" spans="1:4" x14ac:dyDescent="0.2">
      <c r="A8332" s="4" t="s">
        <v>16</v>
      </c>
      <c r="B8332" s="6">
        <v>2</v>
      </c>
      <c r="C8332" s="9">
        <v>0.312</v>
      </c>
      <c r="D8332" s="8">
        <v>0</v>
      </c>
    </row>
    <row r="8333" spans="1:4" x14ac:dyDescent="0.2">
      <c r="A8333" s="4" t="s">
        <v>16</v>
      </c>
      <c r="B8333" s="6">
        <v>3</v>
      </c>
      <c r="C8333" s="9">
        <v>0.113</v>
      </c>
      <c r="D8333" s="8">
        <v>0</v>
      </c>
    </row>
    <row r="8334" spans="1:4" x14ac:dyDescent="0.2">
      <c r="A8334" s="4" t="s">
        <v>16</v>
      </c>
      <c r="B8334" s="6">
        <v>4</v>
      </c>
      <c r="C8334" s="9">
        <v>0.29899999999999999</v>
      </c>
      <c r="D8334" s="8">
        <v>0</v>
      </c>
    </row>
    <row r="8335" spans="1:4" x14ac:dyDescent="0.2">
      <c r="A8335" s="4" t="s">
        <v>16</v>
      </c>
      <c r="B8335" s="6">
        <v>5</v>
      </c>
      <c r="C8335" s="9">
        <v>0.114</v>
      </c>
      <c r="D8335" s="8">
        <v>0</v>
      </c>
    </row>
    <row r="8336" spans="1:4" x14ac:dyDescent="0.2">
      <c r="A8336" s="4" t="s">
        <v>16</v>
      </c>
      <c r="B8336" s="6">
        <v>6</v>
      </c>
      <c r="C8336" s="9">
        <v>0.29199999999999998</v>
      </c>
      <c r="D8336" s="8">
        <v>0</v>
      </c>
    </row>
    <row r="8337" spans="1:4" x14ac:dyDescent="0.2">
      <c r="A8337" s="4" t="s">
        <v>16</v>
      </c>
      <c r="B8337" s="6">
        <v>7</v>
      </c>
      <c r="C8337" s="9">
        <v>0.16</v>
      </c>
      <c r="D8337" s="8">
        <v>0</v>
      </c>
    </row>
    <row r="8338" spans="1:4" x14ac:dyDescent="0.2">
      <c r="A8338" s="4" t="s">
        <v>16</v>
      </c>
      <c r="B8338" s="6">
        <v>8</v>
      </c>
      <c r="C8338" s="9">
        <v>0.121</v>
      </c>
      <c r="D8338" s="8">
        <v>171.45</v>
      </c>
    </row>
    <row r="8339" spans="1:4" x14ac:dyDescent="0.2">
      <c r="A8339" s="4" t="s">
        <v>16</v>
      </c>
      <c r="B8339" s="6">
        <v>9</v>
      </c>
      <c r="C8339" s="9">
        <v>0.14099999999999999</v>
      </c>
      <c r="D8339" s="8">
        <v>236.01</v>
      </c>
    </row>
    <row r="8340" spans="1:4" x14ac:dyDescent="0.2">
      <c r="A8340" s="4" t="s">
        <v>16</v>
      </c>
      <c r="B8340" s="6">
        <v>10</v>
      </c>
      <c r="C8340" s="9">
        <v>0.10100000000000001</v>
      </c>
      <c r="D8340" s="8">
        <v>304.58</v>
      </c>
    </row>
    <row r="8341" spans="1:4" x14ac:dyDescent="0.2">
      <c r="A8341" s="4" t="s">
        <v>16</v>
      </c>
      <c r="B8341" s="6">
        <v>11</v>
      </c>
      <c r="C8341" s="9">
        <v>2.1000000000000001E-2</v>
      </c>
      <c r="D8341" s="8">
        <v>245.58</v>
      </c>
    </row>
    <row r="8342" spans="1:4" x14ac:dyDescent="0.2">
      <c r="A8342" s="4" t="s">
        <v>16</v>
      </c>
      <c r="B8342" s="6">
        <v>12</v>
      </c>
      <c r="C8342" s="9">
        <v>0.57199999999999995</v>
      </c>
      <c r="D8342" s="8">
        <v>82.24</v>
      </c>
    </row>
    <row r="8343" spans="1:4" x14ac:dyDescent="0.2">
      <c r="A8343" s="4" t="s">
        <v>16</v>
      </c>
      <c r="B8343" s="6">
        <v>13</v>
      </c>
      <c r="C8343" s="9">
        <v>0.65700000000000003</v>
      </c>
      <c r="D8343" s="8">
        <v>83.18</v>
      </c>
    </row>
    <row r="8344" spans="1:4" x14ac:dyDescent="0.2">
      <c r="A8344" s="4" t="s">
        <v>16</v>
      </c>
      <c r="B8344" s="6">
        <v>14</v>
      </c>
      <c r="C8344" s="9">
        <v>0.26100000000000001</v>
      </c>
      <c r="D8344" s="8">
        <v>155.13999999999999</v>
      </c>
    </row>
    <row r="8345" spans="1:4" x14ac:dyDescent="0.2">
      <c r="A8345" s="4" t="s">
        <v>16</v>
      </c>
      <c r="B8345" s="6">
        <v>15</v>
      </c>
      <c r="C8345" s="9">
        <v>1.7000000000000001E-2</v>
      </c>
      <c r="D8345" s="8">
        <v>121.89</v>
      </c>
    </row>
    <row r="8346" spans="1:4" x14ac:dyDescent="0.2">
      <c r="A8346" s="4" t="s">
        <v>16</v>
      </c>
      <c r="B8346" s="6">
        <v>16</v>
      </c>
      <c r="C8346" s="9">
        <v>4.2000000000000003E-2</v>
      </c>
      <c r="D8346" s="8">
        <v>83.11</v>
      </c>
    </row>
    <row r="8347" spans="1:4" x14ac:dyDescent="0.2">
      <c r="A8347" s="4" t="s">
        <v>16</v>
      </c>
      <c r="B8347" s="6">
        <v>17</v>
      </c>
      <c r="C8347" s="9">
        <v>0.02</v>
      </c>
      <c r="D8347" s="8">
        <v>0</v>
      </c>
    </row>
    <row r="8348" spans="1:4" x14ac:dyDescent="0.2">
      <c r="A8348" s="4" t="s">
        <v>16</v>
      </c>
      <c r="B8348" s="6">
        <v>18</v>
      </c>
      <c r="C8348" s="9">
        <v>1.7999999999999999E-2</v>
      </c>
      <c r="D8348" s="8">
        <v>0</v>
      </c>
    </row>
    <row r="8349" spans="1:4" x14ac:dyDescent="0.2">
      <c r="A8349" s="4" t="s">
        <v>16</v>
      </c>
      <c r="B8349" s="6">
        <v>19</v>
      </c>
      <c r="C8349" s="9">
        <v>4.5999999999999999E-2</v>
      </c>
      <c r="D8349" s="8">
        <v>0</v>
      </c>
    </row>
    <row r="8350" spans="1:4" x14ac:dyDescent="0.2">
      <c r="A8350" s="4" t="s">
        <v>16</v>
      </c>
      <c r="B8350" s="6">
        <v>20</v>
      </c>
      <c r="C8350" s="9">
        <v>0.11700000000000001</v>
      </c>
      <c r="D8350" s="8">
        <v>0</v>
      </c>
    </row>
    <row r="8351" spans="1:4" x14ac:dyDescent="0.2">
      <c r="A8351" s="4" t="s">
        <v>16</v>
      </c>
      <c r="B8351" s="6">
        <v>21</v>
      </c>
      <c r="C8351" s="9">
        <v>0.96699999999999997</v>
      </c>
      <c r="D8351" s="8">
        <v>0</v>
      </c>
    </row>
    <row r="8352" spans="1:4" x14ac:dyDescent="0.2">
      <c r="A8352" s="4" t="s">
        <v>16</v>
      </c>
      <c r="B8352" s="6">
        <v>22</v>
      </c>
      <c r="C8352" s="9">
        <v>0.93400000000000005</v>
      </c>
      <c r="D8352" s="8">
        <v>0</v>
      </c>
    </row>
    <row r="8353" spans="1:4" x14ac:dyDescent="0.2">
      <c r="A8353" s="4" t="s">
        <v>16</v>
      </c>
      <c r="B8353" s="6">
        <v>23</v>
      </c>
      <c r="C8353" s="9">
        <v>0.114</v>
      </c>
      <c r="D8353" s="8">
        <v>0</v>
      </c>
    </row>
    <row r="8354" spans="1:4" x14ac:dyDescent="0.2">
      <c r="A8354" s="4" t="s">
        <v>16</v>
      </c>
      <c r="B8354" s="6">
        <v>0</v>
      </c>
      <c r="C8354" s="9">
        <v>0.95799999999999996</v>
      </c>
      <c r="D8354" s="8">
        <v>0</v>
      </c>
    </row>
    <row r="8355" spans="1:4" x14ac:dyDescent="0.2">
      <c r="A8355" s="4" t="s">
        <v>16</v>
      </c>
      <c r="B8355" s="6">
        <v>1</v>
      </c>
      <c r="C8355" s="9">
        <v>1.024</v>
      </c>
      <c r="D8355" s="8">
        <v>0</v>
      </c>
    </row>
    <row r="8356" spans="1:4" x14ac:dyDescent="0.2">
      <c r="A8356" s="4" t="s">
        <v>16</v>
      </c>
      <c r="B8356" s="6">
        <v>2</v>
      </c>
      <c r="C8356" s="9">
        <v>0.63900000000000001</v>
      </c>
      <c r="D8356" s="8">
        <v>0</v>
      </c>
    </row>
    <row r="8357" spans="1:4" x14ac:dyDescent="0.2">
      <c r="A8357" s="4" t="s">
        <v>16</v>
      </c>
      <c r="B8357" s="6">
        <v>3</v>
      </c>
      <c r="C8357" s="9">
        <v>0.39400000000000002</v>
      </c>
      <c r="D8357" s="8">
        <v>0</v>
      </c>
    </row>
    <row r="8358" spans="1:4" x14ac:dyDescent="0.2">
      <c r="A8358" s="4" t="s">
        <v>16</v>
      </c>
      <c r="B8358" s="6">
        <v>4</v>
      </c>
      <c r="C8358" s="9">
        <v>0.19800000000000001</v>
      </c>
      <c r="D8358" s="8">
        <v>0</v>
      </c>
    </row>
    <row r="8359" spans="1:4" x14ac:dyDescent="0.2">
      <c r="A8359" s="4" t="s">
        <v>16</v>
      </c>
      <c r="B8359" s="6">
        <v>5</v>
      </c>
      <c r="C8359" s="9">
        <v>0.311</v>
      </c>
      <c r="D8359" s="8">
        <v>0</v>
      </c>
    </row>
    <row r="8360" spans="1:4" x14ac:dyDescent="0.2">
      <c r="A8360" s="4" t="s">
        <v>16</v>
      </c>
      <c r="B8360" s="6">
        <v>6</v>
      </c>
      <c r="C8360" s="9">
        <v>0.29899999999999999</v>
      </c>
      <c r="D8360" s="8">
        <v>0</v>
      </c>
    </row>
    <row r="8361" spans="1:4" x14ac:dyDescent="0.2">
      <c r="A8361" s="4" t="s">
        <v>16</v>
      </c>
      <c r="B8361" s="6">
        <v>7</v>
      </c>
      <c r="C8361" s="9">
        <v>7.6999999999999999E-2</v>
      </c>
      <c r="D8361" s="8">
        <v>0</v>
      </c>
    </row>
    <row r="8362" spans="1:4" x14ac:dyDescent="0.2">
      <c r="A8362" s="4" t="s">
        <v>16</v>
      </c>
      <c r="B8362" s="6">
        <v>8</v>
      </c>
      <c r="C8362" s="9">
        <v>0.21199999999999999</v>
      </c>
      <c r="D8362" s="8">
        <v>149.84</v>
      </c>
    </row>
    <row r="8363" spans="1:4" x14ac:dyDescent="0.2">
      <c r="A8363" s="4" t="s">
        <v>16</v>
      </c>
      <c r="B8363" s="6">
        <v>9</v>
      </c>
      <c r="C8363" s="9">
        <v>4.2000000000000003E-2</v>
      </c>
      <c r="D8363" s="8">
        <v>163.47</v>
      </c>
    </row>
    <row r="8364" spans="1:4" x14ac:dyDescent="0.2">
      <c r="A8364" s="4" t="s">
        <v>16</v>
      </c>
      <c r="B8364" s="6">
        <v>10</v>
      </c>
      <c r="C8364" s="9">
        <v>0.224</v>
      </c>
      <c r="D8364" s="8">
        <v>169.64</v>
      </c>
    </row>
    <row r="8365" spans="1:4" x14ac:dyDescent="0.2">
      <c r="A8365" s="4" t="s">
        <v>16</v>
      </c>
      <c r="B8365" s="6">
        <v>11</v>
      </c>
      <c r="C8365" s="9">
        <v>2.1999999999999999E-2</v>
      </c>
      <c r="D8365" s="8">
        <v>230.2</v>
      </c>
    </row>
    <row r="8366" spans="1:4" x14ac:dyDescent="0.2">
      <c r="A8366" s="4" t="s">
        <v>16</v>
      </c>
      <c r="B8366" s="6">
        <v>12</v>
      </c>
      <c r="C8366" s="9">
        <v>3.4000000000000002E-2</v>
      </c>
      <c r="D8366" s="8">
        <v>527.54999999999995</v>
      </c>
    </row>
    <row r="8367" spans="1:4" x14ac:dyDescent="0.2">
      <c r="A8367" s="4" t="s">
        <v>16</v>
      </c>
      <c r="B8367" s="6">
        <v>13</v>
      </c>
      <c r="C8367" s="9">
        <v>1.7999999999999999E-2</v>
      </c>
      <c r="D8367" s="8">
        <v>817.89</v>
      </c>
    </row>
    <row r="8368" spans="1:4" x14ac:dyDescent="0.2">
      <c r="A8368" s="4" t="s">
        <v>16</v>
      </c>
      <c r="B8368" s="6">
        <v>14</v>
      </c>
      <c r="C8368" s="9">
        <v>1.9E-2</v>
      </c>
      <c r="D8368" s="8">
        <v>708.48</v>
      </c>
    </row>
    <row r="8369" spans="1:4" x14ac:dyDescent="0.2">
      <c r="A8369" s="4" t="s">
        <v>16</v>
      </c>
      <c r="B8369" s="6">
        <v>15</v>
      </c>
      <c r="C8369" s="9">
        <v>0.02</v>
      </c>
      <c r="D8369" s="8">
        <v>256.04000000000002</v>
      </c>
    </row>
    <row r="8370" spans="1:4" x14ac:dyDescent="0.2">
      <c r="A8370" s="4" t="s">
        <v>16</v>
      </c>
      <c r="B8370" s="6">
        <v>16</v>
      </c>
      <c r="C8370" s="9">
        <v>2.1999999999999999E-2</v>
      </c>
      <c r="D8370" s="8">
        <v>199.14</v>
      </c>
    </row>
    <row r="8371" spans="1:4" x14ac:dyDescent="0.2">
      <c r="A8371" s="4" t="s">
        <v>16</v>
      </c>
      <c r="B8371" s="6">
        <v>17</v>
      </c>
      <c r="C8371" s="9">
        <v>5.0999999999999997E-2</v>
      </c>
      <c r="D8371" s="8">
        <v>0</v>
      </c>
    </row>
    <row r="8372" spans="1:4" x14ac:dyDescent="0.2">
      <c r="A8372" s="4" t="s">
        <v>16</v>
      </c>
      <c r="B8372" s="6">
        <v>18</v>
      </c>
      <c r="C8372" s="9">
        <v>0.56799999999999995</v>
      </c>
      <c r="D8372" s="8">
        <v>0</v>
      </c>
    </row>
    <row r="8373" spans="1:4" x14ac:dyDescent="0.2">
      <c r="A8373" s="4" t="s">
        <v>16</v>
      </c>
      <c r="B8373" s="6">
        <v>19</v>
      </c>
      <c r="C8373" s="9">
        <v>1.357</v>
      </c>
      <c r="D8373" s="8">
        <v>0</v>
      </c>
    </row>
    <row r="8374" spans="1:4" x14ac:dyDescent="0.2">
      <c r="A8374" s="4" t="s">
        <v>16</v>
      </c>
      <c r="B8374" s="6">
        <v>20</v>
      </c>
      <c r="C8374" s="9">
        <v>2.0049999999999999</v>
      </c>
      <c r="D8374" s="8">
        <v>0</v>
      </c>
    </row>
    <row r="8375" spans="1:4" x14ac:dyDescent="0.2">
      <c r="A8375" s="4" t="s">
        <v>16</v>
      </c>
      <c r="B8375" s="6">
        <v>21</v>
      </c>
      <c r="C8375" s="9">
        <v>0.94099999999999995</v>
      </c>
      <c r="D8375" s="8">
        <v>0</v>
      </c>
    </row>
    <row r="8376" spans="1:4" x14ac:dyDescent="0.2">
      <c r="A8376" s="4" t="s">
        <v>16</v>
      </c>
      <c r="B8376" s="6">
        <v>22</v>
      </c>
      <c r="C8376" s="9">
        <v>0.20799999999999999</v>
      </c>
      <c r="D8376" s="8">
        <v>0</v>
      </c>
    </row>
    <row r="8377" spans="1:4" x14ac:dyDescent="0.2">
      <c r="A8377" s="4" t="s">
        <v>16</v>
      </c>
      <c r="B8377" s="6">
        <v>23</v>
      </c>
      <c r="C8377" s="9">
        <v>0.19</v>
      </c>
      <c r="D8377" s="8">
        <v>0</v>
      </c>
    </row>
    <row r="8378" spans="1:4" x14ac:dyDescent="0.2">
      <c r="A8378" s="4" t="s">
        <v>16</v>
      </c>
      <c r="B8378" s="6">
        <v>0</v>
      </c>
      <c r="C8378" s="9">
        <v>1.056</v>
      </c>
      <c r="D8378" s="8">
        <v>0</v>
      </c>
    </row>
    <row r="8379" spans="1:4" x14ac:dyDescent="0.2">
      <c r="A8379" s="4" t="s">
        <v>16</v>
      </c>
      <c r="B8379" s="6">
        <v>1</v>
      </c>
      <c r="C8379" s="9">
        <v>1.002</v>
      </c>
      <c r="D8379" s="8">
        <v>0</v>
      </c>
    </row>
    <row r="8380" spans="1:4" x14ac:dyDescent="0.2">
      <c r="A8380" s="4" t="s">
        <v>16</v>
      </c>
      <c r="B8380" s="6">
        <v>2</v>
      </c>
      <c r="C8380" s="9">
        <v>0.63</v>
      </c>
      <c r="D8380" s="8">
        <v>0</v>
      </c>
    </row>
    <row r="8381" spans="1:4" x14ac:dyDescent="0.2">
      <c r="A8381" s="4" t="s">
        <v>16</v>
      </c>
      <c r="B8381" s="6">
        <v>3</v>
      </c>
      <c r="C8381" s="9">
        <v>0.40600000000000003</v>
      </c>
      <c r="D8381" s="8">
        <v>0</v>
      </c>
    </row>
    <row r="8382" spans="1:4" x14ac:dyDescent="0.2">
      <c r="A8382" s="4" t="s">
        <v>16</v>
      </c>
      <c r="B8382" s="6">
        <v>4</v>
      </c>
      <c r="C8382" s="9">
        <v>0.29299999999999998</v>
      </c>
      <c r="D8382" s="8">
        <v>0</v>
      </c>
    </row>
    <row r="8383" spans="1:4" x14ac:dyDescent="0.2">
      <c r="A8383" s="4" t="s">
        <v>16</v>
      </c>
      <c r="B8383" s="6">
        <v>5</v>
      </c>
      <c r="C8383" s="9">
        <v>0.309</v>
      </c>
      <c r="D8383" s="8">
        <v>0</v>
      </c>
    </row>
    <row r="8384" spans="1:4" x14ac:dyDescent="0.2">
      <c r="A8384" s="4" t="s">
        <v>16</v>
      </c>
      <c r="B8384" s="6">
        <v>6</v>
      </c>
      <c r="C8384" s="9">
        <v>0.30299999999999999</v>
      </c>
      <c r="D8384" s="8">
        <v>0</v>
      </c>
    </row>
    <row r="8385" spans="1:4" x14ac:dyDescent="0.2">
      <c r="A8385" s="4" t="s">
        <v>16</v>
      </c>
      <c r="B8385" s="6">
        <v>7</v>
      </c>
      <c r="C8385" s="9">
        <v>7.8E-2</v>
      </c>
      <c r="D8385" s="8">
        <v>0</v>
      </c>
    </row>
    <row r="8386" spans="1:4" x14ac:dyDescent="0.2">
      <c r="A8386" s="4" t="s">
        <v>16</v>
      </c>
      <c r="B8386" s="6">
        <v>8</v>
      </c>
      <c r="C8386" s="9">
        <v>0.20399999999999999</v>
      </c>
      <c r="D8386" s="8">
        <v>38.86</v>
      </c>
    </row>
    <row r="8387" spans="1:4" x14ac:dyDescent="0.2">
      <c r="A8387" s="4" t="s">
        <v>16</v>
      </c>
      <c r="B8387" s="6">
        <v>9</v>
      </c>
      <c r="C8387" s="9">
        <v>9.8000000000000004E-2</v>
      </c>
      <c r="D8387" s="8">
        <v>107.84</v>
      </c>
    </row>
    <row r="8388" spans="1:4" x14ac:dyDescent="0.2">
      <c r="A8388" s="4" t="s">
        <v>16</v>
      </c>
      <c r="B8388" s="6">
        <v>10</v>
      </c>
      <c r="C8388" s="9">
        <v>0.39800000000000002</v>
      </c>
      <c r="D8388" s="8">
        <v>197.3</v>
      </c>
    </row>
    <row r="8389" spans="1:4" x14ac:dyDescent="0.2">
      <c r="A8389" s="4" t="s">
        <v>16</v>
      </c>
      <c r="B8389" s="6">
        <v>11</v>
      </c>
      <c r="C8389" s="9">
        <v>0.33200000000000002</v>
      </c>
      <c r="D8389" s="8">
        <v>155.36000000000001</v>
      </c>
    </row>
    <row r="8390" spans="1:4" x14ac:dyDescent="0.2">
      <c r="A8390" s="4" t="s">
        <v>16</v>
      </c>
      <c r="B8390" s="6">
        <v>12</v>
      </c>
      <c r="C8390" s="9">
        <v>8.5999999999999993E-2</v>
      </c>
      <c r="D8390" s="8">
        <v>106.82</v>
      </c>
    </row>
    <row r="8391" spans="1:4" x14ac:dyDescent="0.2">
      <c r="A8391" s="4" t="s">
        <v>16</v>
      </c>
      <c r="B8391" s="6">
        <v>13</v>
      </c>
      <c r="C8391" s="9">
        <v>8.5000000000000006E-2</v>
      </c>
      <c r="D8391" s="8">
        <v>111.54</v>
      </c>
    </row>
    <row r="8392" spans="1:4" x14ac:dyDescent="0.2">
      <c r="A8392" s="4" t="s">
        <v>16</v>
      </c>
      <c r="B8392" s="6">
        <v>14</v>
      </c>
      <c r="C8392" s="9">
        <v>8.5999999999999993E-2</v>
      </c>
      <c r="D8392" s="8">
        <v>211.3</v>
      </c>
    </row>
    <row r="8393" spans="1:4" x14ac:dyDescent="0.2">
      <c r="A8393" s="4" t="s">
        <v>16</v>
      </c>
      <c r="B8393" s="6">
        <v>15</v>
      </c>
      <c r="C8393" s="9">
        <v>8.5000000000000006E-2</v>
      </c>
      <c r="D8393" s="8">
        <v>290.86</v>
      </c>
    </row>
    <row r="8394" spans="1:4" x14ac:dyDescent="0.2">
      <c r="A8394" s="4" t="s">
        <v>16</v>
      </c>
      <c r="B8394" s="6">
        <v>16</v>
      </c>
      <c r="C8394" s="9">
        <v>8.5000000000000006E-2</v>
      </c>
      <c r="D8394" s="8">
        <v>124.49</v>
      </c>
    </row>
    <row r="8395" spans="1:4" x14ac:dyDescent="0.2">
      <c r="A8395" s="4" t="s">
        <v>16</v>
      </c>
      <c r="B8395" s="6">
        <v>17</v>
      </c>
      <c r="C8395" s="9">
        <v>3.4000000000000002E-2</v>
      </c>
      <c r="D8395" s="8">
        <v>0</v>
      </c>
    </row>
    <row r="8396" spans="1:4" x14ac:dyDescent="0.2">
      <c r="A8396" s="4" t="s">
        <v>16</v>
      </c>
      <c r="B8396" s="6">
        <v>18</v>
      </c>
      <c r="C8396" s="9">
        <v>4.2999999999999997E-2</v>
      </c>
      <c r="D8396" s="8">
        <v>0</v>
      </c>
    </row>
    <row r="8397" spans="1:4" x14ac:dyDescent="0.2">
      <c r="A8397" s="4" t="s">
        <v>16</v>
      </c>
      <c r="B8397" s="6">
        <v>19</v>
      </c>
      <c r="C8397" s="9">
        <v>0.32500000000000001</v>
      </c>
      <c r="D8397" s="8">
        <v>0</v>
      </c>
    </row>
    <row r="8398" spans="1:4" x14ac:dyDescent="0.2">
      <c r="A8398" s="4" t="s">
        <v>16</v>
      </c>
      <c r="B8398" s="6">
        <v>20</v>
      </c>
      <c r="C8398" s="9">
        <v>0.114</v>
      </c>
      <c r="D8398" s="8">
        <v>0</v>
      </c>
    </row>
    <row r="8399" spans="1:4" x14ac:dyDescent="0.2">
      <c r="A8399" s="4" t="s">
        <v>16</v>
      </c>
      <c r="B8399" s="6">
        <v>21</v>
      </c>
      <c r="C8399" s="9">
        <v>0.11</v>
      </c>
      <c r="D8399" s="8">
        <v>0</v>
      </c>
    </row>
    <row r="8400" spans="1:4" x14ac:dyDescent="0.2">
      <c r="A8400" s="4" t="s">
        <v>16</v>
      </c>
      <c r="B8400" s="6">
        <v>22</v>
      </c>
      <c r="C8400" s="9">
        <v>0.114</v>
      </c>
      <c r="D8400" s="8">
        <v>0</v>
      </c>
    </row>
    <row r="8401" spans="1:4" x14ac:dyDescent="0.2">
      <c r="A8401" s="4" t="s">
        <v>16</v>
      </c>
      <c r="B8401" s="6">
        <v>23</v>
      </c>
      <c r="C8401" s="9">
        <v>0.115</v>
      </c>
      <c r="D8401" s="8">
        <v>0</v>
      </c>
    </row>
    <row r="8402" spans="1:4" x14ac:dyDescent="0.2">
      <c r="A8402" s="4" t="s">
        <v>16</v>
      </c>
      <c r="B8402" s="6">
        <v>0</v>
      </c>
      <c r="C8402" s="9">
        <v>0.95599999999999996</v>
      </c>
      <c r="D8402" s="8">
        <v>0</v>
      </c>
    </row>
    <row r="8403" spans="1:4" x14ac:dyDescent="0.2">
      <c r="A8403" s="4" t="s">
        <v>16</v>
      </c>
      <c r="B8403" s="6">
        <v>1</v>
      </c>
      <c r="C8403" s="9">
        <v>0.71699999999999997</v>
      </c>
      <c r="D8403" s="8">
        <v>0</v>
      </c>
    </row>
    <row r="8404" spans="1:4" x14ac:dyDescent="0.2">
      <c r="A8404" s="4" t="s">
        <v>16</v>
      </c>
      <c r="B8404" s="6">
        <v>2</v>
      </c>
      <c r="C8404" s="9">
        <v>0.36899999999999999</v>
      </c>
      <c r="D8404" s="8">
        <v>0</v>
      </c>
    </row>
    <row r="8405" spans="1:4" x14ac:dyDescent="0.2">
      <c r="A8405" s="4" t="s">
        <v>16</v>
      </c>
      <c r="B8405" s="6">
        <v>3</v>
      </c>
      <c r="C8405" s="9">
        <v>0.32600000000000001</v>
      </c>
      <c r="D8405" s="8">
        <v>0</v>
      </c>
    </row>
    <row r="8406" spans="1:4" x14ac:dyDescent="0.2">
      <c r="A8406" s="4" t="s">
        <v>16</v>
      </c>
      <c r="B8406" s="6">
        <v>4</v>
      </c>
      <c r="C8406" s="9">
        <v>0.30399999999999999</v>
      </c>
      <c r="D8406" s="8">
        <v>0</v>
      </c>
    </row>
    <row r="8407" spans="1:4" x14ac:dyDescent="0.2">
      <c r="A8407" s="4" t="s">
        <v>16</v>
      </c>
      <c r="B8407" s="6">
        <v>5</v>
      </c>
      <c r="C8407" s="9">
        <v>0.115</v>
      </c>
      <c r="D8407" s="8">
        <v>0</v>
      </c>
    </row>
    <row r="8408" spans="1:4" x14ac:dyDescent="0.2">
      <c r="A8408" s="4" t="s">
        <v>16</v>
      </c>
      <c r="B8408" s="6">
        <v>6</v>
      </c>
      <c r="C8408" s="9">
        <v>0.29799999999999999</v>
      </c>
      <c r="D8408" s="8">
        <v>0</v>
      </c>
    </row>
    <row r="8409" spans="1:4" x14ac:dyDescent="0.2">
      <c r="A8409" s="4" t="s">
        <v>16</v>
      </c>
      <c r="B8409" s="6">
        <v>7</v>
      </c>
      <c r="C8409" s="9">
        <v>7.1999999999999995E-2</v>
      </c>
      <c r="D8409" s="8">
        <v>0</v>
      </c>
    </row>
    <row r="8410" spans="1:4" x14ac:dyDescent="0.2">
      <c r="A8410" s="4" t="s">
        <v>16</v>
      </c>
      <c r="B8410" s="6">
        <v>8</v>
      </c>
      <c r="C8410" s="9">
        <v>0.20300000000000001</v>
      </c>
      <c r="D8410" s="8">
        <v>65.47</v>
      </c>
    </row>
    <row r="8411" spans="1:4" x14ac:dyDescent="0.2">
      <c r="A8411" s="4" t="s">
        <v>16</v>
      </c>
      <c r="B8411" s="6">
        <v>9</v>
      </c>
      <c r="C8411" s="9">
        <v>0.13400000000000001</v>
      </c>
      <c r="D8411" s="8">
        <v>496.23</v>
      </c>
    </row>
    <row r="8412" spans="1:4" x14ac:dyDescent="0.2">
      <c r="A8412" s="4" t="s">
        <v>16</v>
      </c>
      <c r="B8412" s="6">
        <v>10</v>
      </c>
      <c r="C8412" s="9">
        <v>0.245</v>
      </c>
      <c r="D8412" s="8">
        <v>224.89</v>
      </c>
    </row>
    <row r="8413" spans="1:4" x14ac:dyDescent="0.2">
      <c r="A8413" s="4" t="s">
        <v>16</v>
      </c>
      <c r="B8413" s="6">
        <v>11</v>
      </c>
      <c r="C8413" s="9">
        <v>0.21</v>
      </c>
      <c r="D8413" s="8">
        <v>142.88999999999999</v>
      </c>
    </row>
    <row r="8414" spans="1:4" x14ac:dyDescent="0.2">
      <c r="A8414" s="4" t="s">
        <v>16</v>
      </c>
      <c r="B8414" s="6">
        <v>12</v>
      </c>
      <c r="C8414" s="9">
        <v>6.7000000000000004E-2</v>
      </c>
      <c r="D8414" s="8">
        <v>417.21</v>
      </c>
    </row>
    <row r="8415" spans="1:4" x14ac:dyDescent="0.2">
      <c r="A8415" s="4" t="s">
        <v>16</v>
      </c>
      <c r="B8415" s="6">
        <v>13</v>
      </c>
      <c r="C8415" s="9">
        <v>1.9E-2</v>
      </c>
      <c r="D8415" s="8">
        <v>380.58</v>
      </c>
    </row>
    <row r="8416" spans="1:4" x14ac:dyDescent="0.2">
      <c r="A8416" s="4" t="s">
        <v>16</v>
      </c>
      <c r="B8416" s="6">
        <v>14</v>
      </c>
      <c r="C8416" s="9">
        <v>1.9E-2</v>
      </c>
      <c r="D8416" s="8">
        <v>132.01</v>
      </c>
    </row>
    <row r="8417" spans="1:4" x14ac:dyDescent="0.2">
      <c r="A8417" s="4" t="s">
        <v>16</v>
      </c>
      <c r="B8417" s="6">
        <v>15</v>
      </c>
      <c r="C8417" s="9">
        <v>0.02</v>
      </c>
      <c r="D8417" s="8">
        <v>76.569999999999993</v>
      </c>
    </row>
    <row r="8418" spans="1:4" x14ac:dyDescent="0.2">
      <c r="A8418" s="4" t="s">
        <v>16</v>
      </c>
      <c r="B8418" s="6">
        <v>16</v>
      </c>
      <c r="C8418" s="9">
        <v>1.7999999999999999E-2</v>
      </c>
      <c r="D8418" s="8">
        <v>10.4</v>
      </c>
    </row>
    <row r="8419" spans="1:4" x14ac:dyDescent="0.2">
      <c r="A8419" s="4" t="s">
        <v>16</v>
      </c>
      <c r="B8419" s="6">
        <v>17</v>
      </c>
      <c r="C8419" s="9">
        <v>0.02</v>
      </c>
      <c r="D8419" s="8">
        <v>0</v>
      </c>
    </row>
    <row r="8420" spans="1:4" x14ac:dyDescent="0.2">
      <c r="A8420" s="4" t="s">
        <v>16</v>
      </c>
      <c r="B8420" s="6">
        <v>18</v>
      </c>
      <c r="C8420" s="9">
        <v>1.9E-2</v>
      </c>
      <c r="D8420" s="8">
        <v>0</v>
      </c>
    </row>
    <row r="8421" spans="1:4" x14ac:dyDescent="0.2">
      <c r="A8421" s="4" t="s">
        <v>16</v>
      </c>
      <c r="B8421" s="6">
        <v>19</v>
      </c>
      <c r="C8421" s="9">
        <v>0.58899999999999997</v>
      </c>
      <c r="D8421" s="8">
        <v>0</v>
      </c>
    </row>
    <row r="8422" spans="1:4" x14ac:dyDescent="0.2">
      <c r="A8422" s="4" t="s">
        <v>16</v>
      </c>
      <c r="B8422" s="6">
        <v>20</v>
      </c>
      <c r="C8422" s="9">
        <v>0.253</v>
      </c>
      <c r="D8422" s="8">
        <v>0</v>
      </c>
    </row>
    <row r="8423" spans="1:4" x14ac:dyDescent="0.2">
      <c r="A8423" s="4" t="s">
        <v>16</v>
      </c>
      <c r="B8423" s="6">
        <v>21</v>
      </c>
      <c r="C8423" s="9">
        <v>0.11</v>
      </c>
      <c r="D8423" s="8">
        <v>0</v>
      </c>
    </row>
    <row r="8424" spans="1:4" x14ac:dyDescent="0.2">
      <c r="A8424" s="4" t="s">
        <v>16</v>
      </c>
      <c r="B8424" s="6">
        <v>22</v>
      </c>
      <c r="C8424" s="9">
        <v>0.115</v>
      </c>
      <c r="D8424" s="8">
        <v>0</v>
      </c>
    </row>
    <row r="8425" spans="1:4" x14ac:dyDescent="0.2">
      <c r="A8425" s="4" t="s">
        <v>16</v>
      </c>
      <c r="B8425" s="6">
        <v>23</v>
      </c>
      <c r="C8425" s="9">
        <v>0.115</v>
      </c>
      <c r="D8425" s="8">
        <v>0</v>
      </c>
    </row>
    <row r="8426" spans="1:4" x14ac:dyDescent="0.2">
      <c r="A8426" s="4" t="s">
        <v>16</v>
      </c>
      <c r="B8426" s="6">
        <v>0</v>
      </c>
      <c r="C8426" s="9">
        <v>0.86199999999999999</v>
      </c>
      <c r="D8426" s="8">
        <v>0</v>
      </c>
    </row>
    <row r="8427" spans="1:4" x14ac:dyDescent="0.2">
      <c r="A8427" s="4" t="s">
        <v>16</v>
      </c>
      <c r="B8427" s="6">
        <v>1</v>
      </c>
      <c r="C8427" s="9">
        <v>0.34599999999999997</v>
      </c>
      <c r="D8427" s="8">
        <v>0</v>
      </c>
    </row>
    <row r="8428" spans="1:4" x14ac:dyDescent="0.2">
      <c r="A8428" s="4" t="s">
        <v>16</v>
      </c>
      <c r="B8428" s="6">
        <v>2</v>
      </c>
      <c r="C8428" s="9">
        <v>0.30499999999999999</v>
      </c>
      <c r="D8428" s="8">
        <v>0</v>
      </c>
    </row>
    <row r="8429" spans="1:4" x14ac:dyDescent="0.2">
      <c r="A8429" s="4" t="s">
        <v>16</v>
      </c>
      <c r="B8429" s="6">
        <v>3</v>
      </c>
      <c r="C8429" s="9">
        <v>0.114</v>
      </c>
      <c r="D8429" s="8">
        <v>0</v>
      </c>
    </row>
    <row r="8430" spans="1:4" x14ac:dyDescent="0.2">
      <c r="A8430" s="4" t="s">
        <v>16</v>
      </c>
      <c r="B8430" s="6">
        <v>4</v>
      </c>
      <c r="C8430" s="9">
        <v>0.29799999999999999</v>
      </c>
      <c r="D8430" s="8">
        <v>0</v>
      </c>
    </row>
    <row r="8431" spans="1:4" x14ac:dyDescent="0.2">
      <c r="A8431" s="4" t="s">
        <v>16</v>
      </c>
      <c r="B8431" s="6">
        <v>5</v>
      </c>
      <c r="C8431" s="9">
        <v>0.26300000000000001</v>
      </c>
      <c r="D8431" s="8">
        <v>0</v>
      </c>
    </row>
    <row r="8432" spans="1:4" x14ac:dyDescent="0.2">
      <c r="A8432" s="4" t="s">
        <v>16</v>
      </c>
      <c r="B8432" s="6">
        <v>6</v>
      </c>
      <c r="C8432" s="9">
        <v>0.14599999999999999</v>
      </c>
      <c r="D8432" s="8">
        <v>0</v>
      </c>
    </row>
    <row r="8433" spans="1:4" x14ac:dyDescent="0.2">
      <c r="A8433" s="4" t="s">
        <v>16</v>
      </c>
      <c r="B8433" s="6">
        <v>7</v>
      </c>
      <c r="C8433" s="9">
        <v>0.248</v>
      </c>
      <c r="D8433" s="8">
        <v>0</v>
      </c>
    </row>
    <row r="8434" spans="1:4" x14ac:dyDescent="0.2">
      <c r="A8434" s="4" t="s">
        <v>16</v>
      </c>
      <c r="B8434" s="6">
        <v>8</v>
      </c>
      <c r="C8434" s="9">
        <v>2.5999999999999999E-2</v>
      </c>
      <c r="D8434" s="8">
        <v>191</v>
      </c>
    </row>
    <row r="8435" spans="1:4" x14ac:dyDescent="0.2">
      <c r="A8435" s="4" t="s">
        <v>16</v>
      </c>
      <c r="B8435" s="6">
        <v>9</v>
      </c>
      <c r="C8435" s="9">
        <v>0.214</v>
      </c>
      <c r="D8435" s="8">
        <v>450.84</v>
      </c>
    </row>
    <row r="8436" spans="1:4" x14ac:dyDescent="0.2">
      <c r="A8436" s="4" t="s">
        <v>16</v>
      </c>
      <c r="B8436" s="6">
        <v>10</v>
      </c>
      <c r="C8436" s="9">
        <v>6.2E-2</v>
      </c>
      <c r="D8436" s="8">
        <v>660.18</v>
      </c>
    </row>
    <row r="8437" spans="1:4" x14ac:dyDescent="0.2">
      <c r="A8437" s="4" t="s">
        <v>16</v>
      </c>
      <c r="B8437" s="6">
        <v>11</v>
      </c>
      <c r="C8437" s="9">
        <v>0.158</v>
      </c>
      <c r="D8437" s="8">
        <v>628.37</v>
      </c>
    </row>
    <row r="8438" spans="1:4" x14ac:dyDescent="0.2">
      <c r="A8438" s="4" t="s">
        <v>16</v>
      </c>
      <c r="B8438" s="6">
        <v>12</v>
      </c>
      <c r="C8438" s="9">
        <v>2.1000000000000001E-2</v>
      </c>
      <c r="D8438" s="8">
        <v>561.74</v>
      </c>
    </row>
    <row r="8439" spans="1:4" x14ac:dyDescent="0.2">
      <c r="A8439" s="4" t="s">
        <v>16</v>
      </c>
      <c r="B8439" s="6">
        <v>13</v>
      </c>
      <c r="C8439" s="9">
        <v>2.1000000000000001E-2</v>
      </c>
      <c r="D8439" s="8">
        <v>586.20000000000005</v>
      </c>
    </row>
    <row r="8440" spans="1:4" x14ac:dyDescent="0.2">
      <c r="A8440" s="4" t="s">
        <v>16</v>
      </c>
      <c r="B8440" s="6">
        <v>14</v>
      </c>
      <c r="C8440" s="9">
        <v>1.7999999999999999E-2</v>
      </c>
      <c r="D8440" s="8">
        <v>95.47</v>
      </c>
    </row>
    <row r="8441" spans="1:4" x14ac:dyDescent="0.2">
      <c r="A8441" s="4" t="s">
        <v>16</v>
      </c>
      <c r="B8441" s="6">
        <v>15</v>
      </c>
      <c r="C8441" s="9">
        <v>2.8000000000000001E-2</v>
      </c>
      <c r="D8441" s="8">
        <v>134.58000000000001</v>
      </c>
    </row>
    <row r="8442" spans="1:4" x14ac:dyDescent="0.2">
      <c r="A8442" s="4" t="s">
        <v>16</v>
      </c>
      <c r="B8442" s="6">
        <v>16</v>
      </c>
      <c r="C8442" s="9">
        <v>0.02</v>
      </c>
      <c r="D8442" s="8">
        <v>60.51</v>
      </c>
    </row>
    <row r="8443" spans="1:4" x14ac:dyDescent="0.2">
      <c r="A8443" s="4" t="s">
        <v>16</v>
      </c>
      <c r="B8443" s="6">
        <v>17</v>
      </c>
      <c r="C8443" s="9">
        <v>5.1999999999999998E-2</v>
      </c>
      <c r="D8443" s="8">
        <v>0</v>
      </c>
    </row>
    <row r="8444" spans="1:4" x14ac:dyDescent="0.2">
      <c r="A8444" s="4" t="s">
        <v>16</v>
      </c>
      <c r="B8444" s="6">
        <v>18</v>
      </c>
      <c r="C8444" s="9">
        <v>1.9E-2</v>
      </c>
      <c r="D8444" s="8">
        <v>0</v>
      </c>
    </row>
    <row r="8445" spans="1:4" x14ac:dyDescent="0.2">
      <c r="A8445" s="4" t="s">
        <v>16</v>
      </c>
      <c r="B8445" s="6">
        <v>19</v>
      </c>
      <c r="C8445" s="9">
        <v>0.27800000000000002</v>
      </c>
      <c r="D8445" s="8">
        <v>0</v>
      </c>
    </row>
    <row r="8446" spans="1:4" x14ac:dyDescent="0.2">
      <c r="A8446" s="4" t="s">
        <v>16</v>
      </c>
      <c r="B8446" s="6">
        <v>20</v>
      </c>
      <c r="C8446" s="9">
        <v>0.57599999999999996</v>
      </c>
      <c r="D8446" s="8">
        <v>0</v>
      </c>
    </row>
    <row r="8447" spans="1:4" x14ac:dyDescent="0.2">
      <c r="A8447" s="4" t="s">
        <v>16</v>
      </c>
      <c r="B8447" s="6">
        <v>21</v>
      </c>
      <c r="C8447" s="9">
        <v>1.254</v>
      </c>
      <c r="D8447" s="8">
        <v>0</v>
      </c>
    </row>
    <row r="8448" spans="1:4" x14ac:dyDescent="0.2">
      <c r="A8448" s="4" t="s">
        <v>16</v>
      </c>
      <c r="B8448" s="6">
        <v>22</v>
      </c>
      <c r="C8448" s="9">
        <v>1.25</v>
      </c>
      <c r="D8448" s="8">
        <v>0</v>
      </c>
    </row>
    <row r="8449" spans="1:4" x14ac:dyDescent="0.2">
      <c r="A8449" s="4" t="s">
        <v>16</v>
      </c>
      <c r="B8449" s="6">
        <v>23</v>
      </c>
      <c r="C8449" s="9">
        <v>1.2190000000000001</v>
      </c>
      <c r="D8449" s="8">
        <v>0</v>
      </c>
    </row>
    <row r="8450" spans="1:4" x14ac:dyDescent="0.2">
      <c r="A8450" s="4" t="s">
        <v>16</v>
      </c>
      <c r="B8450" s="6">
        <v>0</v>
      </c>
      <c r="C8450" s="9">
        <v>1.01</v>
      </c>
      <c r="D8450" s="8">
        <v>0</v>
      </c>
    </row>
    <row r="8451" spans="1:4" x14ac:dyDescent="0.2">
      <c r="A8451" s="4" t="s">
        <v>16</v>
      </c>
      <c r="B8451" s="6">
        <v>1</v>
      </c>
      <c r="C8451" s="9">
        <v>1.0009999999999999</v>
      </c>
      <c r="D8451" s="8">
        <v>0</v>
      </c>
    </row>
    <row r="8452" spans="1:4" x14ac:dyDescent="0.2">
      <c r="A8452" s="4" t="s">
        <v>16</v>
      </c>
      <c r="B8452" s="6">
        <v>2</v>
      </c>
      <c r="C8452" s="9">
        <v>0.61799999999999999</v>
      </c>
      <c r="D8452" s="8">
        <v>0</v>
      </c>
    </row>
    <row r="8453" spans="1:4" x14ac:dyDescent="0.2">
      <c r="A8453" s="4" t="s">
        <v>16</v>
      </c>
      <c r="B8453" s="6">
        <v>3</v>
      </c>
      <c r="C8453" s="9">
        <v>0.37</v>
      </c>
      <c r="D8453" s="8">
        <v>0</v>
      </c>
    </row>
    <row r="8454" spans="1:4" x14ac:dyDescent="0.2">
      <c r="A8454" s="4" t="s">
        <v>16</v>
      </c>
      <c r="B8454" s="6">
        <v>4</v>
      </c>
      <c r="C8454" s="9">
        <v>0.27400000000000002</v>
      </c>
      <c r="D8454" s="8">
        <v>0</v>
      </c>
    </row>
    <row r="8455" spans="1:4" x14ac:dyDescent="0.2">
      <c r="A8455" s="4" t="s">
        <v>16</v>
      </c>
      <c r="B8455" s="6">
        <v>5</v>
      </c>
      <c r="C8455" s="9">
        <v>0.312</v>
      </c>
      <c r="D8455" s="8">
        <v>0</v>
      </c>
    </row>
    <row r="8456" spans="1:4" x14ac:dyDescent="0.2">
      <c r="A8456" s="4" t="s">
        <v>16</v>
      </c>
      <c r="B8456" s="6">
        <v>6</v>
      </c>
      <c r="C8456" s="9">
        <v>0.13700000000000001</v>
      </c>
      <c r="D8456" s="8">
        <v>0</v>
      </c>
    </row>
    <row r="8457" spans="1:4" x14ac:dyDescent="0.2">
      <c r="A8457" s="4" t="s">
        <v>16</v>
      </c>
      <c r="B8457" s="6">
        <v>7</v>
      </c>
      <c r="C8457" s="9">
        <v>0.23699999999999999</v>
      </c>
      <c r="D8457" s="8">
        <v>0</v>
      </c>
    </row>
    <row r="8458" spans="1:4" x14ac:dyDescent="0.2">
      <c r="A8458" s="4" t="s">
        <v>16</v>
      </c>
      <c r="B8458" s="6">
        <v>8</v>
      </c>
      <c r="C8458" s="9">
        <v>0.215</v>
      </c>
      <c r="D8458" s="8">
        <v>145.13999999999999</v>
      </c>
    </row>
    <row r="8459" spans="1:4" x14ac:dyDescent="0.2">
      <c r="A8459" s="4" t="s">
        <v>16</v>
      </c>
      <c r="B8459" s="6">
        <v>9</v>
      </c>
      <c r="C8459" s="9">
        <v>1.9E-2</v>
      </c>
      <c r="D8459" s="8">
        <v>152.52000000000001</v>
      </c>
    </row>
    <row r="8460" spans="1:4" x14ac:dyDescent="0.2">
      <c r="A8460" s="4" t="s">
        <v>16</v>
      </c>
      <c r="B8460" s="6">
        <v>10</v>
      </c>
      <c r="C8460" s="9">
        <v>0.13100000000000001</v>
      </c>
      <c r="D8460" s="8">
        <v>272.39999999999998</v>
      </c>
    </row>
    <row r="8461" spans="1:4" x14ac:dyDescent="0.2">
      <c r="A8461" s="4" t="s">
        <v>16</v>
      </c>
      <c r="B8461" s="6">
        <v>11</v>
      </c>
      <c r="C8461" s="9">
        <v>2.1000000000000001E-2</v>
      </c>
      <c r="D8461" s="8">
        <v>371.94</v>
      </c>
    </row>
    <row r="8462" spans="1:4" x14ac:dyDescent="0.2">
      <c r="A8462" s="4" t="s">
        <v>16</v>
      </c>
      <c r="B8462" s="6">
        <v>12</v>
      </c>
      <c r="C8462" s="9">
        <v>0.126</v>
      </c>
      <c r="D8462" s="8">
        <v>186.1</v>
      </c>
    </row>
    <row r="8463" spans="1:4" x14ac:dyDescent="0.2">
      <c r="A8463" s="4" t="s">
        <v>16</v>
      </c>
      <c r="B8463" s="6">
        <v>13</v>
      </c>
      <c r="C8463" s="9">
        <v>1.7999999999999999E-2</v>
      </c>
      <c r="D8463" s="8">
        <v>232.44</v>
      </c>
    </row>
    <row r="8464" spans="1:4" x14ac:dyDescent="0.2">
      <c r="A8464" s="4" t="s">
        <v>16</v>
      </c>
      <c r="B8464" s="6">
        <v>14</v>
      </c>
      <c r="C8464" s="9">
        <v>1.7999999999999999E-2</v>
      </c>
      <c r="D8464" s="8">
        <v>174.71</v>
      </c>
    </row>
    <row r="8465" spans="1:4" x14ac:dyDescent="0.2">
      <c r="A8465" s="4" t="s">
        <v>16</v>
      </c>
      <c r="B8465" s="6">
        <v>15</v>
      </c>
      <c r="C8465" s="9">
        <v>1.9E-2</v>
      </c>
      <c r="D8465" s="8">
        <v>146.35</v>
      </c>
    </row>
    <row r="8466" spans="1:4" x14ac:dyDescent="0.2">
      <c r="A8466" s="4" t="s">
        <v>16</v>
      </c>
      <c r="B8466" s="6">
        <v>16</v>
      </c>
      <c r="C8466" s="9">
        <v>1.7999999999999999E-2</v>
      </c>
      <c r="D8466" s="8">
        <v>92.51</v>
      </c>
    </row>
    <row r="8467" spans="1:4" x14ac:dyDescent="0.2">
      <c r="A8467" s="4" t="s">
        <v>16</v>
      </c>
      <c r="B8467" s="6">
        <v>17</v>
      </c>
      <c r="C8467" s="9">
        <v>1.7999999999999999E-2</v>
      </c>
      <c r="D8467" s="8">
        <v>0</v>
      </c>
    </row>
    <row r="8468" spans="1:4" x14ac:dyDescent="0.2">
      <c r="A8468" s="4" t="s">
        <v>16</v>
      </c>
      <c r="B8468" s="6">
        <v>18</v>
      </c>
      <c r="C8468" s="9">
        <v>2.5000000000000001E-2</v>
      </c>
      <c r="D8468" s="8">
        <v>0</v>
      </c>
    </row>
    <row r="8469" spans="1:4" x14ac:dyDescent="0.2">
      <c r="A8469" s="4" t="s">
        <v>16</v>
      </c>
      <c r="B8469" s="6">
        <v>19</v>
      </c>
      <c r="C8469" s="9">
        <v>0.377</v>
      </c>
      <c r="D8469" s="8">
        <v>0</v>
      </c>
    </row>
    <row r="8470" spans="1:4" x14ac:dyDescent="0.2">
      <c r="A8470" s="4" t="s">
        <v>16</v>
      </c>
      <c r="B8470" s="6">
        <v>20</v>
      </c>
      <c r="C8470" s="9">
        <v>0.32800000000000001</v>
      </c>
      <c r="D8470" s="8">
        <v>0</v>
      </c>
    </row>
    <row r="8471" spans="1:4" x14ac:dyDescent="0.2">
      <c r="A8471" s="4" t="s">
        <v>16</v>
      </c>
      <c r="B8471" s="6">
        <v>21</v>
      </c>
      <c r="C8471" s="9">
        <v>0.11</v>
      </c>
      <c r="D8471" s="8">
        <v>0</v>
      </c>
    </row>
    <row r="8472" spans="1:4" x14ac:dyDescent="0.2">
      <c r="A8472" s="4" t="s">
        <v>16</v>
      </c>
      <c r="B8472" s="6">
        <v>22</v>
      </c>
      <c r="C8472" s="9">
        <v>0.114</v>
      </c>
      <c r="D8472" s="8">
        <v>0</v>
      </c>
    </row>
    <row r="8473" spans="1:4" x14ac:dyDescent="0.2">
      <c r="A8473" s="4" t="s">
        <v>16</v>
      </c>
      <c r="B8473" s="6">
        <v>23</v>
      </c>
      <c r="C8473" s="9">
        <v>0.114</v>
      </c>
      <c r="D8473" s="8">
        <v>0</v>
      </c>
    </row>
    <row r="8474" spans="1:4" x14ac:dyDescent="0.2">
      <c r="A8474" s="4" t="s">
        <v>16</v>
      </c>
      <c r="B8474" s="6">
        <v>0</v>
      </c>
      <c r="C8474" s="9">
        <v>0.876</v>
      </c>
      <c r="D8474" s="8">
        <v>0</v>
      </c>
    </row>
    <row r="8475" spans="1:4" x14ac:dyDescent="0.2">
      <c r="A8475" s="4" t="s">
        <v>16</v>
      </c>
      <c r="B8475" s="6">
        <v>1</v>
      </c>
      <c r="C8475" s="9">
        <v>0.318</v>
      </c>
      <c r="D8475" s="8">
        <v>0</v>
      </c>
    </row>
    <row r="8476" spans="1:4" x14ac:dyDescent="0.2">
      <c r="A8476" s="4" t="s">
        <v>16</v>
      </c>
      <c r="B8476" s="6">
        <v>2</v>
      </c>
      <c r="C8476" s="9">
        <v>0.246</v>
      </c>
      <c r="D8476" s="8">
        <v>0</v>
      </c>
    </row>
    <row r="8477" spans="1:4" x14ac:dyDescent="0.2">
      <c r="A8477" s="4" t="s">
        <v>16</v>
      </c>
      <c r="B8477" s="6">
        <v>3</v>
      </c>
      <c r="C8477" s="9">
        <v>0.17499999999999999</v>
      </c>
      <c r="D8477" s="8">
        <v>0</v>
      </c>
    </row>
    <row r="8478" spans="1:4" x14ac:dyDescent="0.2">
      <c r="A8478" s="4" t="s">
        <v>16</v>
      </c>
      <c r="B8478" s="6">
        <v>4</v>
      </c>
      <c r="C8478" s="9">
        <v>0.30299999999999999</v>
      </c>
      <c r="D8478" s="8">
        <v>0</v>
      </c>
    </row>
    <row r="8479" spans="1:4" x14ac:dyDescent="0.2">
      <c r="A8479" s="4" t="s">
        <v>16</v>
      </c>
      <c r="B8479" s="6">
        <v>5</v>
      </c>
      <c r="C8479" s="9">
        <v>0.115</v>
      </c>
      <c r="D8479" s="8">
        <v>0</v>
      </c>
    </row>
    <row r="8480" spans="1:4" x14ac:dyDescent="0.2">
      <c r="A8480" s="4" t="s">
        <v>16</v>
      </c>
      <c r="B8480" s="6">
        <v>6</v>
      </c>
      <c r="C8480" s="9">
        <v>0.29699999999999999</v>
      </c>
      <c r="D8480" s="8">
        <v>0</v>
      </c>
    </row>
    <row r="8481" spans="1:4" x14ac:dyDescent="0.2">
      <c r="A8481" s="4" t="s">
        <v>16</v>
      </c>
      <c r="B8481" s="6">
        <v>7</v>
      </c>
      <c r="C8481" s="9">
        <v>7.8E-2</v>
      </c>
      <c r="D8481" s="8">
        <v>0</v>
      </c>
    </row>
    <row r="8482" spans="1:4" x14ac:dyDescent="0.2">
      <c r="A8482" s="4" t="s">
        <v>16</v>
      </c>
      <c r="B8482" s="6">
        <v>8</v>
      </c>
      <c r="C8482" s="9">
        <v>2.5999999999999999E-2</v>
      </c>
      <c r="D8482" s="8">
        <v>197.34</v>
      </c>
    </row>
    <row r="8483" spans="1:4" x14ac:dyDescent="0.2">
      <c r="A8483" s="4" t="s">
        <v>16</v>
      </c>
      <c r="B8483" s="6">
        <v>9</v>
      </c>
      <c r="C8483" s="9">
        <v>0.20399999999999999</v>
      </c>
      <c r="D8483" s="8">
        <v>432.72</v>
      </c>
    </row>
    <row r="8484" spans="1:4" x14ac:dyDescent="0.2">
      <c r="A8484" s="4" t="s">
        <v>16</v>
      </c>
      <c r="B8484" s="6">
        <v>10</v>
      </c>
      <c r="C8484" s="9">
        <v>3.5000000000000003E-2</v>
      </c>
      <c r="D8484" s="8">
        <v>661.99</v>
      </c>
    </row>
    <row r="8485" spans="1:4" x14ac:dyDescent="0.2">
      <c r="A8485" s="4" t="s">
        <v>16</v>
      </c>
      <c r="B8485" s="6">
        <v>11</v>
      </c>
      <c r="C8485" s="9">
        <v>3.6999999999999998E-2</v>
      </c>
      <c r="D8485" s="8">
        <v>759.15</v>
      </c>
    </row>
    <row r="8486" spans="1:4" x14ac:dyDescent="0.2">
      <c r="A8486" s="4" t="s">
        <v>16</v>
      </c>
      <c r="B8486" s="6">
        <v>12</v>
      </c>
      <c r="C8486" s="9">
        <v>2.5999999999999999E-2</v>
      </c>
      <c r="D8486" s="8">
        <v>684.67</v>
      </c>
    </row>
    <row r="8487" spans="1:4" x14ac:dyDescent="0.2">
      <c r="A8487" s="4" t="s">
        <v>16</v>
      </c>
      <c r="B8487" s="6">
        <v>13</v>
      </c>
      <c r="C8487" s="9">
        <v>2.1999999999999999E-2</v>
      </c>
      <c r="D8487" s="8">
        <v>722.43</v>
      </c>
    </row>
    <row r="8488" spans="1:4" x14ac:dyDescent="0.2">
      <c r="A8488" s="4" t="s">
        <v>16</v>
      </c>
      <c r="B8488" s="6">
        <v>14</v>
      </c>
      <c r="C8488" s="9">
        <v>1.9E-2</v>
      </c>
      <c r="D8488" s="8">
        <v>481.18</v>
      </c>
    </row>
    <row r="8489" spans="1:4" x14ac:dyDescent="0.2">
      <c r="A8489" s="4" t="s">
        <v>16</v>
      </c>
      <c r="B8489" s="6">
        <v>15</v>
      </c>
      <c r="C8489" s="9">
        <v>2.3E-2</v>
      </c>
      <c r="D8489" s="8">
        <v>293.99</v>
      </c>
    </row>
    <row r="8490" spans="1:4" x14ac:dyDescent="0.2">
      <c r="A8490" s="4" t="s">
        <v>16</v>
      </c>
      <c r="B8490" s="6">
        <v>16</v>
      </c>
      <c r="C8490" s="9">
        <v>1.7999999999999999E-2</v>
      </c>
      <c r="D8490" s="8">
        <v>161.11000000000001</v>
      </c>
    </row>
    <row r="8491" spans="1:4" x14ac:dyDescent="0.2">
      <c r="A8491" s="4" t="s">
        <v>16</v>
      </c>
      <c r="B8491" s="6">
        <v>17</v>
      </c>
      <c r="C8491" s="9">
        <v>0.02</v>
      </c>
      <c r="D8491" s="8">
        <v>0</v>
      </c>
    </row>
    <row r="8492" spans="1:4" x14ac:dyDescent="0.2">
      <c r="A8492" s="4" t="s">
        <v>16</v>
      </c>
      <c r="B8492" s="6">
        <v>18</v>
      </c>
      <c r="C8492" s="9">
        <v>2.5000000000000001E-2</v>
      </c>
      <c r="D8492" s="8">
        <v>0</v>
      </c>
    </row>
    <row r="8493" spans="1:4" x14ac:dyDescent="0.2">
      <c r="A8493" s="4" t="s">
        <v>16</v>
      </c>
      <c r="B8493" s="6">
        <v>19</v>
      </c>
      <c r="C8493" s="9">
        <v>0.11700000000000001</v>
      </c>
      <c r="D8493" s="8">
        <v>0</v>
      </c>
    </row>
    <row r="8494" spans="1:4" x14ac:dyDescent="0.2">
      <c r="A8494" s="4" t="s">
        <v>16</v>
      </c>
      <c r="B8494" s="6">
        <v>20</v>
      </c>
      <c r="C8494" s="9">
        <v>0.114</v>
      </c>
      <c r="D8494" s="8">
        <v>0</v>
      </c>
    </row>
    <row r="8495" spans="1:4" x14ac:dyDescent="0.2">
      <c r="A8495" s="4" t="s">
        <v>16</v>
      </c>
      <c r="B8495" s="6">
        <v>21</v>
      </c>
      <c r="C8495" s="9">
        <v>0.11</v>
      </c>
      <c r="D8495" s="8">
        <v>0</v>
      </c>
    </row>
    <row r="8496" spans="1:4" x14ac:dyDescent="0.2">
      <c r="A8496" s="4" t="s">
        <v>16</v>
      </c>
      <c r="B8496" s="6">
        <v>22</v>
      </c>
      <c r="C8496" s="9">
        <v>0.115</v>
      </c>
      <c r="D8496" s="8">
        <v>0</v>
      </c>
    </row>
    <row r="8497" spans="1:4" x14ac:dyDescent="0.2">
      <c r="A8497" s="4" t="s">
        <v>16</v>
      </c>
      <c r="B8497" s="6">
        <v>23</v>
      </c>
      <c r="C8497" s="9">
        <v>0.115</v>
      </c>
      <c r="D8497" s="8">
        <v>0</v>
      </c>
    </row>
    <row r="8498" spans="1:4" x14ac:dyDescent="0.2">
      <c r="A8498" s="4" t="s">
        <v>16</v>
      </c>
      <c r="B8498" s="6">
        <v>0</v>
      </c>
      <c r="C8498" s="9">
        <v>0.74</v>
      </c>
      <c r="D8498" s="8">
        <v>0</v>
      </c>
    </row>
    <row r="8499" spans="1:4" x14ac:dyDescent="0.2">
      <c r="A8499" s="4" t="s">
        <v>16</v>
      </c>
      <c r="B8499" s="6">
        <v>1</v>
      </c>
      <c r="C8499" s="9">
        <v>0.33200000000000002</v>
      </c>
      <c r="D8499" s="8">
        <v>0</v>
      </c>
    </row>
    <row r="8500" spans="1:4" x14ac:dyDescent="0.2">
      <c r="A8500" s="4" t="s">
        <v>16</v>
      </c>
      <c r="B8500" s="6">
        <v>2</v>
      </c>
      <c r="C8500" s="9">
        <v>0.22900000000000001</v>
      </c>
      <c r="D8500" s="8">
        <v>0</v>
      </c>
    </row>
    <row r="8501" spans="1:4" x14ac:dyDescent="0.2">
      <c r="A8501" s="4" t="s">
        <v>16</v>
      </c>
      <c r="B8501" s="6">
        <v>3</v>
      </c>
      <c r="C8501" s="9">
        <v>0.192</v>
      </c>
      <c r="D8501" s="8">
        <v>0</v>
      </c>
    </row>
    <row r="8502" spans="1:4" x14ac:dyDescent="0.2">
      <c r="A8502" s="4" t="s">
        <v>16</v>
      </c>
      <c r="B8502" s="6">
        <v>4</v>
      </c>
      <c r="C8502" s="9">
        <v>0.21199999999999999</v>
      </c>
      <c r="D8502" s="8">
        <v>0</v>
      </c>
    </row>
    <row r="8503" spans="1:4" x14ac:dyDescent="0.2">
      <c r="A8503" s="4" t="s">
        <v>16</v>
      </c>
      <c r="B8503" s="6">
        <v>5</v>
      </c>
      <c r="C8503" s="9">
        <v>0.20200000000000001</v>
      </c>
      <c r="D8503" s="8">
        <v>0</v>
      </c>
    </row>
    <row r="8504" spans="1:4" x14ac:dyDescent="0.2">
      <c r="A8504" s="4" t="s">
        <v>16</v>
      </c>
      <c r="B8504" s="6">
        <v>6</v>
      </c>
      <c r="C8504" s="9">
        <v>0.114</v>
      </c>
      <c r="D8504" s="8">
        <v>0</v>
      </c>
    </row>
    <row r="8505" spans="1:4" x14ac:dyDescent="0.2">
      <c r="A8505" s="4" t="s">
        <v>16</v>
      </c>
      <c r="B8505" s="6">
        <v>7</v>
      </c>
      <c r="C8505" s="9">
        <v>0.25700000000000001</v>
      </c>
      <c r="D8505" s="8">
        <v>0</v>
      </c>
    </row>
    <row r="8506" spans="1:4" x14ac:dyDescent="0.2">
      <c r="A8506" s="4" t="s">
        <v>16</v>
      </c>
      <c r="B8506" s="6">
        <v>8</v>
      </c>
      <c r="C8506" s="9">
        <v>2.5000000000000001E-2</v>
      </c>
      <c r="D8506" s="8">
        <v>176.8</v>
      </c>
    </row>
    <row r="8507" spans="1:4" x14ac:dyDescent="0.2">
      <c r="A8507" s="4" t="s">
        <v>16</v>
      </c>
      <c r="B8507" s="6">
        <v>9</v>
      </c>
      <c r="C8507" s="9">
        <v>0.19800000000000001</v>
      </c>
      <c r="D8507" s="8">
        <v>457.87</v>
      </c>
    </row>
    <row r="8508" spans="1:4" x14ac:dyDescent="0.2">
      <c r="A8508" s="4" t="s">
        <v>16</v>
      </c>
      <c r="B8508" s="6">
        <v>10</v>
      </c>
      <c r="C8508" s="9">
        <v>0.02</v>
      </c>
      <c r="D8508" s="8">
        <v>666.76</v>
      </c>
    </row>
    <row r="8509" spans="1:4" x14ac:dyDescent="0.2">
      <c r="A8509" s="4" t="s">
        <v>16</v>
      </c>
      <c r="B8509" s="6">
        <v>11</v>
      </c>
      <c r="C8509" s="9">
        <v>2.3E-2</v>
      </c>
      <c r="D8509" s="8">
        <v>811.58</v>
      </c>
    </row>
    <row r="8510" spans="1:4" x14ac:dyDescent="0.2">
      <c r="A8510" s="4" t="s">
        <v>16</v>
      </c>
      <c r="B8510" s="6">
        <v>12</v>
      </c>
      <c r="C8510" s="9">
        <v>1.4E-2</v>
      </c>
      <c r="D8510" s="8">
        <v>829.04</v>
      </c>
    </row>
    <row r="8511" spans="1:4" x14ac:dyDescent="0.2">
      <c r="A8511" s="4" t="s">
        <v>16</v>
      </c>
      <c r="B8511" s="6">
        <v>13</v>
      </c>
      <c r="C8511" s="9">
        <v>2.9000000000000001E-2</v>
      </c>
      <c r="D8511" s="8">
        <v>629.66</v>
      </c>
    </row>
    <row r="8512" spans="1:4" x14ac:dyDescent="0.2">
      <c r="A8512" s="4" t="s">
        <v>16</v>
      </c>
      <c r="B8512" s="6">
        <v>14</v>
      </c>
      <c r="C8512" s="9">
        <v>0.14499999999999999</v>
      </c>
      <c r="D8512" s="8">
        <v>356.45</v>
      </c>
    </row>
    <row r="8513" spans="1:4" x14ac:dyDescent="0.2">
      <c r="A8513" s="4" t="s">
        <v>16</v>
      </c>
      <c r="B8513" s="6">
        <v>15</v>
      </c>
      <c r="C8513" s="9">
        <v>2.5999999999999999E-2</v>
      </c>
      <c r="D8513" s="8">
        <v>304.08999999999997</v>
      </c>
    </row>
    <row r="8514" spans="1:4" x14ac:dyDescent="0.2">
      <c r="A8514" s="4" t="s">
        <v>16</v>
      </c>
      <c r="B8514" s="6">
        <v>16</v>
      </c>
      <c r="C8514" s="9">
        <v>1.7999999999999999E-2</v>
      </c>
      <c r="D8514" s="8">
        <v>284.45999999999998</v>
      </c>
    </row>
    <row r="8515" spans="1:4" x14ac:dyDescent="0.2">
      <c r="A8515" s="4" t="s">
        <v>16</v>
      </c>
      <c r="B8515" s="6">
        <v>17</v>
      </c>
      <c r="C8515" s="9">
        <v>1.7999999999999999E-2</v>
      </c>
      <c r="D8515" s="8">
        <v>0</v>
      </c>
    </row>
    <row r="8516" spans="1:4" x14ac:dyDescent="0.2">
      <c r="A8516" s="4" t="s">
        <v>16</v>
      </c>
      <c r="B8516" s="6">
        <v>18</v>
      </c>
      <c r="C8516" s="9">
        <v>1.7999999999999999E-2</v>
      </c>
      <c r="D8516" s="8">
        <v>0</v>
      </c>
    </row>
    <row r="8517" spans="1:4" x14ac:dyDescent="0.2">
      <c r="A8517" s="4" t="s">
        <v>16</v>
      </c>
      <c r="B8517" s="6">
        <v>19</v>
      </c>
      <c r="C8517" s="9">
        <v>9.2999999999999999E-2</v>
      </c>
      <c r="D8517" s="8">
        <v>0</v>
      </c>
    </row>
    <row r="8518" spans="1:4" x14ac:dyDescent="0.2">
      <c r="A8518" s="4" t="s">
        <v>16</v>
      </c>
      <c r="B8518" s="6">
        <v>20</v>
      </c>
      <c r="C8518" s="9">
        <v>0.105</v>
      </c>
      <c r="D8518" s="8">
        <v>0</v>
      </c>
    </row>
    <row r="8519" spans="1:4" x14ac:dyDescent="0.2">
      <c r="A8519" s="4" t="s">
        <v>16</v>
      </c>
      <c r="B8519" s="6">
        <v>21</v>
      </c>
      <c r="C8519" s="9">
        <v>0.114</v>
      </c>
      <c r="D8519" s="8">
        <v>0</v>
      </c>
    </row>
    <row r="8520" spans="1:4" x14ac:dyDescent="0.2">
      <c r="A8520" s="4" t="s">
        <v>16</v>
      </c>
      <c r="B8520" s="6">
        <v>22</v>
      </c>
      <c r="C8520" s="9">
        <v>0.109</v>
      </c>
      <c r="D8520" s="8">
        <v>0</v>
      </c>
    </row>
    <row r="8521" spans="1:4" x14ac:dyDescent="0.2">
      <c r="A8521" s="4" t="s">
        <v>16</v>
      </c>
      <c r="B8521" s="6">
        <v>23</v>
      </c>
      <c r="C8521" s="9">
        <v>0.114</v>
      </c>
      <c r="D8521" s="8">
        <v>0</v>
      </c>
    </row>
    <row r="8522" spans="1:4" x14ac:dyDescent="0.2">
      <c r="A8522" s="4" t="s">
        <v>16</v>
      </c>
      <c r="B8522" s="6">
        <v>0</v>
      </c>
      <c r="C8522" s="9">
        <v>0.72299999999999998</v>
      </c>
      <c r="D8522" s="8">
        <v>0</v>
      </c>
    </row>
    <row r="8523" spans="1:4" x14ac:dyDescent="0.2">
      <c r="A8523" s="4" t="s">
        <v>16</v>
      </c>
      <c r="B8523" s="6">
        <v>1</v>
      </c>
      <c r="C8523" s="9">
        <v>0.33500000000000002</v>
      </c>
      <c r="D8523" s="8">
        <v>0</v>
      </c>
    </row>
    <row r="8524" spans="1:4" x14ac:dyDescent="0.2">
      <c r="A8524" s="4" t="s">
        <v>16</v>
      </c>
      <c r="B8524" s="6">
        <v>2</v>
      </c>
      <c r="C8524" s="9">
        <v>0.312</v>
      </c>
      <c r="D8524" s="8">
        <v>0</v>
      </c>
    </row>
    <row r="8525" spans="1:4" x14ac:dyDescent="0.2">
      <c r="A8525" s="4" t="s">
        <v>16</v>
      </c>
      <c r="B8525" s="6">
        <v>3</v>
      </c>
      <c r="C8525" s="9">
        <v>0.11899999999999999</v>
      </c>
      <c r="D8525" s="8">
        <v>0</v>
      </c>
    </row>
    <row r="8526" spans="1:4" x14ac:dyDescent="0.2">
      <c r="A8526" s="4" t="s">
        <v>16</v>
      </c>
      <c r="B8526" s="6">
        <v>4</v>
      </c>
      <c r="C8526" s="9">
        <v>0.30199999999999999</v>
      </c>
      <c r="D8526" s="8">
        <v>0</v>
      </c>
    </row>
    <row r="8527" spans="1:4" x14ac:dyDescent="0.2">
      <c r="A8527" s="4" t="s">
        <v>16</v>
      </c>
      <c r="B8527" s="6">
        <v>5</v>
      </c>
      <c r="C8527" s="9">
        <v>0.115</v>
      </c>
      <c r="D8527" s="8">
        <v>0</v>
      </c>
    </row>
    <row r="8528" spans="1:4" x14ac:dyDescent="0.2">
      <c r="A8528" s="4" t="s">
        <v>16</v>
      </c>
      <c r="B8528" s="6">
        <v>6</v>
      </c>
      <c r="C8528" s="9">
        <v>0.29799999999999999</v>
      </c>
      <c r="D8528" s="8">
        <v>0</v>
      </c>
    </row>
    <row r="8529" spans="1:4" x14ac:dyDescent="0.2">
      <c r="A8529" s="4" t="s">
        <v>16</v>
      </c>
      <c r="B8529" s="6">
        <v>7</v>
      </c>
      <c r="C8529" s="9">
        <v>7.5999999999999998E-2</v>
      </c>
      <c r="D8529" s="8">
        <v>0</v>
      </c>
    </row>
    <row r="8530" spans="1:4" x14ac:dyDescent="0.2">
      <c r="A8530" s="4" t="s">
        <v>16</v>
      </c>
      <c r="B8530" s="6">
        <v>8</v>
      </c>
      <c r="C8530" s="9">
        <v>7.2999999999999995E-2</v>
      </c>
      <c r="D8530" s="8">
        <v>174.27</v>
      </c>
    </row>
    <row r="8531" spans="1:4" x14ac:dyDescent="0.2">
      <c r="A8531" s="4" t="s">
        <v>16</v>
      </c>
      <c r="B8531" s="6">
        <v>9</v>
      </c>
      <c r="C8531" s="9">
        <v>0.16</v>
      </c>
      <c r="D8531" s="8">
        <v>420.94</v>
      </c>
    </row>
    <row r="8532" spans="1:4" x14ac:dyDescent="0.2">
      <c r="A8532" s="4" t="s">
        <v>16</v>
      </c>
      <c r="B8532" s="6">
        <v>10</v>
      </c>
      <c r="C8532" s="9">
        <v>2.5000000000000001E-2</v>
      </c>
      <c r="D8532" s="8">
        <v>637.39</v>
      </c>
    </row>
    <row r="8533" spans="1:4" x14ac:dyDescent="0.2">
      <c r="A8533" s="4" t="s">
        <v>16</v>
      </c>
      <c r="B8533" s="6">
        <v>11</v>
      </c>
      <c r="C8533" s="9">
        <v>2.1000000000000001E-2</v>
      </c>
      <c r="D8533" s="8">
        <v>804.26</v>
      </c>
    </row>
    <row r="8534" spans="1:4" x14ac:dyDescent="0.2">
      <c r="A8534" s="4" t="s">
        <v>16</v>
      </c>
      <c r="B8534" s="6">
        <v>12</v>
      </c>
      <c r="C8534" s="9">
        <v>2.4E-2</v>
      </c>
      <c r="D8534" s="8">
        <v>863.3</v>
      </c>
    </row>
    <row r="8535" spans="1:4" x14ac:dyDescent="0.2">
      <c r="A8535" s="4" t="s">
        <v>16</v>
      </c>
      <c r="B8535" s="6">
        <v>13</v>
      </c>
      <c r="C8535" s="9">
        <v>2.5000000000000001E-2</v>
      </c>
      <c r="D8535" s="8">
        <v>827.19</v>
      </c>
    </row>
    <row r="8536" spans="1:4" x14ac:dyDescent="0.2">
      <c r="A8536" s="4" t="s">
        <v>16</v>
      </c>
      <c r="B8536" s="6">
        <v>14</v>
      </c>
      <c r="C8536" s="9">
        <v>1.9E-2</v>
      </c>
      <c r="D8536" s="8">
        <v>692.08</v>
      </c>
    </row>
    <row r="8537" spans="1:4" x14ac:dyDescent="0.2">
      <c r="A8537" s="4" t="s">
        <v>16</v>
      </c>
      <c r="B8537" s="6">
        <v>15</v>
      </c>
      <c r="C8537" s="9">
        <v>1.9E-2</v>
      </c>
      <c r="D8537" s="8">
        <v>525.63</v>
      </c>
    </row>
    <row r="8538" spans="1:4" x14ac:dyDescent="0.2">
      <c r="A8538" s="4" t="s">
        <v>16</v>
      </c>
      <c r="B8538" s="6">
        <v>16</v>
      </c>
      <c r="C8538" s="9">
        <v>1.9E-2</v>
      </c>
      <c r="D8538" s="8">
        <v>256.70999999999998</v>
      </c>
    </row>
    <row r="8539" spans="1:4" x14ac:dyDescent="0.2">
      <c r="A8539" s="4" t="s">
        <v>16</v>
      </c>
      <c r="B8539" s="6">
        <v>17</v>
      </c>
      <c r="C8539" s="9">
        <v>2.8000000000000001E-2</v>
      </c>
      <c r="D8539" s="8">
        <v>0</v>
      </c>
    </row>
    <row r="8540" spans="1:4" x14ac:dyDescent="0.2">
      <c r="A8540" s="4" t="s">
        <v>16</v>
      </c>
      <c r="B8540" s="6">
        <v>18</v>
      </c>
      <c r="C8540" s="9">
        <v>1.7999999999999999E-2</v>
      </c>
      <c r="D8540" s="8">
        <v>0</v>
      </c>
    </row>
    <row r="8541" spans="1:4" x14ac:dyDescent="0.2">
      <c r="A8541" s="4" t="s">
        <v>16</v>
      </c>
      <c r="B8541" s="6">
        <v>19</v>
      </c>
      <c r="C8541" s="9">
        <v>8.8999999999999996E-2</v>
      </c>
      <c r="D8541" s="8">
        <v>0</v>
      </c>
    </row>
    <row r="8542" spans="1:4" x14ac:dyDescent="0.2">
      <c r="A8542" s="4" t="s">
        <v>16</v>
      </c>
      <c r="B8542" s="6">
        <v>20</v>
      </c>
      <c r="C8542" s="9">
        <v>0.112</v>
      </c>
      <c r="D8542" s="8">
        <v>0</v>
      </c>
    </row>
    <row r="8543" spans="1:4" x14ac:dyDescent="0.2">
      <c r="A8543" s="4" t="s">
        <v>16</v>
      </c>
      <c r="B8543" s="6">
        <v>21</v>
      </c>
      <c r="C8543" s="9">
        <v>0.11799999999999999</v>
      </c>
      <c r="D8543" s="8">
        <v>0</v>
      </c>
    </row>
    <row r="8544" spans="1:4" x14ac:dyDescent="0.2">
      <c r="A8544" s="4" t="s">
        <v>16</v>
      </c>
      <c r="B8544" s="6">
        <v>22</v>
      </c>
      <c r="C8544" s="9">
        <v>0.11</v>
      </c>
      <c r="D8544" s="8">
        <v>0</v>
      </c>
    </row>
    <row r="8545" spans="1:4" x14ac:dyDescent="0.2">
      <c r="A8545" s="4" t="s">
        <v>16</v>
      </c>
      <c r="B8545" s="6">
        <v>23</v>
      </c>
      <c r="C8545" s="9">
        <v>0.12</v>
      </c>
      <c r="D8545" s="8">
        <v>0</v>
      </c>
    </row>
    <row r="8546" spans="1:4" x14ac:dyDescent="0.2">
      <c r="A8546" s="4" t="s">
        <v>16</v>
      </c>
      <c r="B8546" s="6">
        <v>0</v>
      </c>
      <c r="C8546" s="9">
        <v>0.64700000000000002</v>
      </c>
      <c r="D8546" s="8">
        <v>0</v>
      </c>
    </row>
    <row r="8547" spans="1:4" x14ac:dyDescent="0.2">
      <c r="A8547" s="4" t="s">
        <v>16</v>
      </c>
      <c r="B8547" s="6">
        <v>1</v>
      </c>
      <c r="C8547" s="9">
        <v>0.33300000000000002</v>
      </c>
      <c r="D8547" s="8">
        <v>0</v>
      </c>
    </row>
    <row r="8548" spans="1:4" x14ac:dyDescent="0.2">
      <c r="A8548" s="4" t="s">
        <v>16</v>
      </c>
      <c r="B8548" s="6">
        <v>2</v>
      </c>
      <c r="C8548" s="9">
        <v>0.308</v>
      </c>
      <c r="D8548" s="8">
        <v>0</v>
      </c>
    </row>
    <row r="8549" spans="1:4" x14ac:dyDescent="0.2">
      <c r="A8549" s="4" t="s">
        <v>16</v>
      </c>
      <c r="B8549" s="6">
        <v>3</v>
      </c>
      <c r="C8549" s="9">
        <v>0.115</v>
      </c>
      <c r="D8549" s="8">
        <v>0</v>
      </c>
    </row>
    <row r="8550" spans="1:4" x14ac:dyDescent="0.2">
      <c r="A8550" s="4" t="s">
        <v>16</v>
      </c>
      <c r="B8550" s="6">
        <v>4</v>
      </c>
      <c r="C8550" s="9">
        <v>0.30399999999999999</v>
      </c>
      <c r="D8550" s="8">
        <v>0</v>
      </c>
    </row>
    <row r="8551" spans="1:4" x14ac:dyDescent="0.2">
      <c r="A8551" s="4" t="s">
        <v>16</v>
      </c>
      <c r="B8551" s="6">
        <v>5</v>
      </c>
      <c r="C8551" s="9">
        <v>0.115</v>
      </c>
      <c r="D8551" s="8">
        <v>0</v>
      </c>
    </row>
    <row r="8552" spans="1:4" x14ac:dyDescent="0.2">
      <c r="A8552" s="4" t="s">
        <v>16</v>
      </c>
      <c r="B8552" s="6">
        <v>6</v>
      </c>
      <c r="C8552" s="9">
        <v>0.29899999999999999</v>
      </c>
      <c r="D8552" s="8">
        <v>0</v>
      </c>
    </row>
    <row r="8553" spans="1:4" x14ac:dyDescent="0.2">
      <c r="A8553" s="4" t="s">
        <v>16</v>
      </c>
      <c r="B8553" s="6">
        <v>7</v>
      </c>
      <c r="C8553" s="9">
        <v>7.6999999999999999E-2</v>
      </c>
      <c r="D8553" s="8">
        <v>0</v>
      </c>
    </row>
    <row r="8554" spans="1:4" x14ac:dyDescent="0.2">
      <c r="A8554" s="4" t="s">
        <v>16</v>
      </c>
      <c r="B8554" s="6">
        <v>8</v>
      </c>
      <c r="C8554" s="9">
        <v>0.20599999999999999</v>
      </c>
      <c r="D8554" s="8">
        <v>177.92</v>
      </c>
    </row>
    <row r="8555" spans="1:4" x14ac:dyDescent="0.2">
      <c r="A8555" s="4" t="s">
        <v>16</v>
      </c>
      <c r="B8555" s="6">
        <v>9</v>
      </c>
      <c r="C8555" s="9">
        <v>7.2999999999999995E-2</v>
      </c>
      <c r="D8555" s="8">
        <v>442.28</v>
      </c>
    </row>
    <row r="8556" spans="1:4" x14ac:dyDescent="0.2">
      <c r="A8556" s="4" t="s">
        <v>16</v>
      </c>
      <c r="B8556" s="6">
        <v>10</v>
      </c>
      <c r="C8556" s="9">
        <v>0.39300000000000002</v>
      </c>
      <c r="D8556" s="8">
        <v>653.76</v>
      </c>
    </row>
    <row r="8557" spans="1:4" x14ac:dyDescent="0.2">
      <c r="A8557" s="4" t="s">
        <v>16</v>
      </c>
      <c r="B8557" s="6">
        <v>11</v>
      </c>
      <c r="C8557" s="9">
        <v>0.121</v>
      </c>
      <c r="D8557" s="8">
        <v>802.85</v>
      </c>
    </row>
    <row r="8558" spans="1:4" x14ac:dyDescent="0.2">
      <c r="A8558" s="4" t="s">
        <v>16</v>
      </c>
      <c r="B8558" s="6">
        <v>12</v>
      </c>
      <c r="C8558" s="9">
        <v>3.4000000000000002E-2</v>
      </c>
      <c r="D8558" s="8">
        <v>829.38</v>
      </c>
    </row>
    <row r="8559" spans="1:4" x14ac:dyDescent="0.2">
      <c r="A8559" s="4" t="s">
        <v>16</v>
      </c>
      <c r="B8559" s="6">
        <v>13</v>
      </c>
      <c r="C8559" s="9">
        <v>0.14499999999999999</v>
      </c>
      <c r="D8559" s="8">
        <v>826.84</v>
      </c>
    </row>
    <row r="8560" spans="1:4" x14ac:dyDescent="0.2">
      <c r="A8560" s="4" t="s">
        <v>16</v>
      </c>
      <c r="B8560" s="6">
        <v>14</v>
      </c>
      <c r="C8560" s="9">
        <v>9.1999999999999998E-2</v>
      </c>
      <c r="D8560" s="8">
        <v>711.41</v>
      </c>
    </row>
    <row r="8561" spans="1:4" x14ac:dyDescent="0.2">
      <c r="A8561" s="4" t="s">
        <v>16</v>
      </c>
      <c r="B8561" s="6">
        <v>15</v>
      </c>
      <c r="C8561" s="9">
        <v>2.7E-2</v>
      </c>
      <c r="D8561" s="8">
        <v>526.95000000000005</v>
      </c>
    </row>
    <row r="8562" spans="1:4" x14ac:dyDescent="0.2">
      <c r="A8562" s="4" t="s">
        <v>16</v>
      </c>
      <c r="B8562" s="6">
        <v>16</v>
      </c>
      <c r="C8562" s="9">
        <v>1.7999999999999999E-2</v>
      </c>
      <c r="D8562" s="8">
        <v>258.61</v>
      </c>
    </row>
    <row r="8563" spans="1:4" x14ac:dyDescent="0.2">
      <c r="A8563" s="4" t="s">
        <v>16</v>
      </c>
      <c r="B8563" s="6">
        <v>17</v>
      </c>
      <c r="C8563" s="9">
        <v>5.2999999999999999E-2</v>
      </c>
      <c r="D8563" s="8">
        <v>0</v>
      </c>
    </row>
    <row r="8564" spans="1:4" x14ac:dyDescent="0.2">
      <c r="A8564" s="4" t="s">
        <v>16</v>
      </c>
      <c r="B8564" s="6">
        <v>18</v>
      </c>
      <c r="C8564" s="9">
        <v>5.6000000000000001E-2</v>
      </c>
      <c r="D8564" s="8">
        <v>0</v>
      </c>
    </row>
    <row r="8565" spans="1:4" x14ac:dyDescent="0.2">
      <c r="A8565" s="4" t="s">
        <v>16</v>
      </c>
      <c r="B8565" s="6">
        <v>19</v>
      </c>
      <c r="C8565" s="9">
        <v>0.13400000000000001</v>
      </c>
      <c r="D8565" s="8">
        <v>0</v>
      </c>
    </row>
    <row r="8566" spans="1:4" x14ac:dyDescent="0.2">
      <c r="A8566" s="4" t="s">
        <v>16</v>
      </c>
      <c r="B8566" s="6">
        <v>20</v>
      </c>
      <c r="C8566" s="9">
        <v>0.10299999999999999</v>
      </c>
      <c r="D8566" s="8">
        <v>0</v>
      </c>
    </row>
    <row r="8567" spans="1:4" x14ac:dyDescent="0.2">
      <c r="A8567" s="4" t="s">
        <v>16</v>
      </c>
      <c r="B8567" s="6">
        <v>21</v>
      </c>
      <c r="C8567" s="9">
        <v>0.498</v>
      </c>
      <c r="D8567" s="8">
        <v>0</v>
      </c>
    </row>
    <row r="8568" spans="1:4" x14ac:dyDescent="0.2">
      <c r="A8568" s="4" t="s">
        <v>16</v>
      </c>
      <c r="B8568" s="6">
        <v>22</v>
      </c>
      <c r="C8568" s="9">
        <v>0.54500000000000004</v>
      </c>
      <c r="D8568" s="8">
        <v>0</v>
      </c>
    </row>
    <row r="8569" spans="1:4" x14ac:dyDescent="0.2">
      <c r="A8569" s="4" t="s">
        <v>16</v>
      </c>
      <c r="B8569" s="6">
        <v>23</v>
      </c>
      <c r="C8569" s="9">
        <v>0.114</v>
      </c>
      <c r="D8569" s="8">
        <v>0</v>
      </c>
    </row>
    <row r="8570" spans="1:4" x14ac:dyDescent="0.2">
      <c r="A8570" s="4" t="s">
        <v>16</v>
      </c>
      <c r="B8570" s="6">
        <v>0</v>
      </c>
      <c r="C8570" s="9">
        <v>0.96299999999999997</v>
      </c>
      <c r="D8570" s="8">
        <v>0</v>
      </c>
    </row>
    <row r="8571" spans="1:4" x14ac:dyDescent="0.2">
      <c r="A8571" s="4" t="s">
        <v>16</v>
      </c>
      <c r="B8571" s="6">
        <v>1</v>
      </c>
      <c r="C8571" s="9">
        <v>1.0169999999999999</v>
      </c>
      <c r="D8571" s="8">
        <v>0</v>
      </c>
    </row>
    <row r="8572" spans="1:4" x14ac:dyDescent="0.2">
      <c r="A8572" s="4" t="s">
        <v>16</v>
      </c>
      <c r="B8572" s="6">
        <v>2</v>
      </c>
      <c r="C8572" s="9">
        <v>0.96599999999999997</v>
      </c>
      <c r="D8572" s="8">
        <v>0</v>
      </c>
    </row>
    <row r="8573" spans="1:4" x14ac:dyDescent="0.2">
      <c r="A8573" s="4" t="s">
        <v>16</v>
      </c>
      <c r="B8573" s="6">
        <v>3</v>
      </c>
      <c r="C8573" s="9">
        <v>0.38</v>
      </c>
      <c r="D8573" s="8">
        <v>0</v>
      </c>
    </row>
    <row r="8574" spans="1:4" x14ac:dyDescent="0.2">
      <c r="A8574" s="4" t="s">
        <v>16</v>
      </c>
      <c r="B8574" s="6">
        <v>4</v>
      </c>
      <c r="C8574" s="9">
        <v>0.33400000000000002</v>
      </c>
      <c r="D8574" s="8">
        <v>0</v>
      </c>
    </row>
    <row r="8575" spans="1:4" x14ac:dyDescent="0.2">
      <c r="A8575" s="4" t="s">
        <v>16</v>
      </c>
      <c r="B8575" s="6">
        <v>5</v>
      </c>
      <c r="C8575" s="9">
        <v>0.26700000000000002</v>
      </c>
      <c r="D8575" s="8">
        <v>0</v>
      </c>
    </row>
    <row r="8576" spans="1:4" x14ac:dyDescent="0.2">
      <c r="A8576" s="4" t="s">
        <v>16</v>
      </c>
      <c r="B8576" s="6">
        <v>6</v>
      </c>
      <c r="C8576" s="9">
        <v>0.161</v>
      </c>
      <c r="D8576" s="8">
        <v>0</v>
      </c>
    </row>
    <row r="8577" spans="1:4" x14ac:dyDescent="0.2">
      <c r="A8577" s="4" t="s">
        <v>16</v>
      </c>
      <c r="B8577" s="6">
        <v>7</v>
      </c>
      <c r="C8577" s="9">
        <v>0.26900000000000002</v>
      </c>
      <c r="D8577" s="8">
        <v>0</v>
      </c>
    </row>
    <row r="8578" spans="1:4" x14ac:dyDescent="0.2">
      <c r="A8578" s="4" t="s">
        <v>16</v>
      </c>
      <c r="B8578" s="6">
        <v>8</v>
      </c>
      <c r="C8578" s="9">
        <v>2.5000000000000001E-2</v>
      </c>
      <c r="D8578" s="8">
        <v>164.67</v>
      </c>
    </row>
    <row r="8579" spans="1:4" x14ac:dyDescent="0.2">
      <c r="A8579" s="4" t="s">
        <v>16</v>
      </c>
      <c r="B8579" s="6">
        <v>9</v>
      </c>
      <c r="C8579" s="9">
        <v>0.23400000000000001</v>
      </c>
      <c r="D8579" s="8">
        <v>268.51</v>
      </c>
    </row>
    <row r="8580" spans="1:4" x14ac:dyDescent="0.2">
      <c r="A8580" s="4" t="s">
        <v>16</v>
      </c>
      <c r="B8580" s="6">
        <v>10</v>
      </c>
      <c r="C8580" s="9">
        <v>4.8000000000000001E-2</v>
      </c>
      <c r="D8580" s="8">
        <v>428.45</v>
      </c>
    </row>
    <row r="8581" spans="1:4" x14ac:dyDescent="0.2">
      <c r="A8581" s="4" t="s">
        <v>16</v>
      </c>
      <c r="B8581" s="6">
        <v>11</v>
      </c>
      <c r="C8581" s="9">
        <v>1.9E-2</v>
      </c>
      <c r="D8581" s="8">
        <v>770.03</v>
      </c>
    </row>
    <row r="8582" spans="1:4" x14ac:dyDescent="0.2">
      <c r="A8582" s="4" t="s">
        <v>16</v>
      </c>
      <c r="B8582" s="6">
        <v>12</v>
      </c>
      <c r="C8582" s="9">
        <v>3.5000000000000003E-2</v>
      </c>
      <c r="D8582" s="8">
        <v>815.31</v>
      </c>
    </row>
    <row r="8583" spans="1:4" x14ac:dyDescent="0.2">
      <c r="A8583" s="4" t="s">
        <v>16</v>
      </c>
      <c r="B8583" s="6">
        <v>13</v>
      </c>
      <c r="C8583" s="9">
        <v>1.9E-2</v>
      </c>
      <c r="D8583" s="8">
        <v>808.88</v>
      </c>
    </row>
    <row r="8584" spans="1:4" x14ac:dyDescent="0.2">
      <c r="A8584" s="4" t="s">
        <v>16</v>
      </c>
      <c r="B8584" s="6">
        <v>14</v>
      </c>
      <c r="C8584" s="9">
        <v>0.02</v>
      </c>
      <c r="D8584" s="8">
        <v>706.64</v>
      </c>
    </row>
    <row r="8585" spans="1:4" x14ac:dyDescent="0.2">
      <c r="A8585" s="4" t="s">
        <v>16</v>
      </c>
      <c r="B8585" s="6">
        <v>15</v>
      </c>
      <c r="C8585" s="9">
        <v>1.7999999999999999E-2</v>
      </c>
      <c r="D8585" s="8">
        <v>524.25</v>
      </c>
    </row>
    <row r="8586" spans="1:4" x14ac:dyDescent="0.2">
      <c r="A8586" s="4" t="s">
        <v>16</v>
      </c>
      <c r="B8586" s="6">
        <v>16</v>
      </c>
      <c r="C8586" s="9">
        <v>1.7000000000000001E-2</v>
      </c>
      <c r="D8586" s="8">
        <v>265.89</v>
      </c>
    </row>
    <row r="8587" spans="1:4" x14ac:dyDescent="0.2">
      <c r="A8587" s="4" t="s">
        <v>16</v>
      </c>
      <c r="B8587" s="6">
        <v>17</v>
      </c>
      <c r="C8587" s="9">
        <v>0.12</v>
      </c>
      <c r="D8587" s="8">
        <v>0</v>
      </c>
    </row>
    <row r="8588" spans="1:4" x14ac:dyDescent="0.2">
      <c r="A8588" s="4" t="s">
        <v>16</v>
      </c>
      <c r="B8588" s="6">
        <v>18</v>
      </c>
      <c r="C8588" s="9">
        <v>0.10100000000000001</v>
      </c>
      <c r="D8588" s="8">
        <v>0</v>
      </c>
    </row>
    <row r="8589" spans="1:4" x14ac:dyDescent="0.2">
      <c r="A8589" s="4" t="s">
        <v>16</v>
      </c>
      <c r="B8589" s="6">
        <v>19</v>
      </c>
      <c r="C8589" s="9">
        <v>0.376</v>
      </c>
      <c r="D8589" s="8">
        <v>0</v>
      </c>
    </row>
    <row r="8590" spans="1:4" x14ac:dyDescent="0.2">
      <c r="A8590" s="4" t="s">
        <v>16</v>
      </c>
      <c r="B8590" s="6">
        <v>20</v>
      </c>
      <c r="C8590" s="9">
        <v>0.55600000000000005</v>
      </c>
      <c r="D8590" s="8">
        <v>0</v>
      </c>
    </row>
    <row r="8591" spans="1:4" x14ac:dyDescent="0.2">
      <c r="A8591" s="4" t="s">
        <v>16</v>
      </c>
      <c r="B8591" s="6">
        <v>21</v>
      </c>
      <c r="C8591" s="9">
        <v>0.122</v>
      </c>
      <c r="D8591" s="8">
        <v>0</v>
      </c>
    </row>
    <row r="8592" spans="1:4" x14ac:dyDescent="0.2">
      <c r="A8592" s="4" t="s">
        <v>16</v>
      </c>
      <c r="B8592" s="6">
        <v>22</v>
      </c>
      <c r="C8592" s="9">
        <v>0.11</v>
      </c>
      <c r="D8592" s="8">
        <v>0</v>
      </c>
    </row>
    <row r="8593" spans="1:4" x14ac:dyDescent="0.2">
      <c r="A8593" s="4" t="s">
        <v>16</v>
      </c>
      <c r="B8593" s="6">
        <v>23</v>
      </c>
      <c r="C8593" s="9">
        <v>0.113</v>
      </c>
      <c r="D8593" s="8">
        <v>0</v>
      </c>
    </row>
    <row r="8594" spans="1:4" x14ac:dyDescent="0.2">
      <c r="A8594" s="4" t="s">
        <v>16</v>
      </c>
      <c r="B8594" s="6">
        <v>0</v>
      </c>
      <c r="C8594" s="9">
        <v>0.91600000000000004</v>
      </c>
      <c r="D8594" s="8">
        <v>0</v>
      </c>
    </row>
    <row r="8595" spans="1:4" x14ac:dyDescent="0.2">
      <c r="A8595" s="4" t="s">
        <v>16</v>
      </c>
      <c r="B8595" s="6">
        <v>1</v>
      </c>
      <c r="C8595" s="9">
        <v>0.57299999999999995</v>
      </c>
      <c r="D8595" s="8">
        <v>0</v>
      </c>
    </row>
    <row r="8596" spans="1:4" x14ac:dyDescent="0.2">
      <c r="A8596" s="4" t="s">
        <v>16</v>
      </c>
      <c r="B8596" s="6">
        <v>2</v>
      </c>
      <c r="C8596" s="9">
        <v>0.33900000000000002</v>
      </c>
      <c r="D8596" s="8">
        <v>0</v>
      </c>
    </row>
    <row r="8597" spans="1:4" x14ac:dyDescent="0.2">
      <c r="A8597" s="4" t="s">
        <v>16</v>
      </c>
      <c r="B8597" s="6">
        <v>3</v>
      </c>
      <c r="C8597" s="9">
        <v>0.32</v>
      </c>
      <c r="D8597" s="8">
        <v>0</v>
      </c>
    </row>
    <row r="8598" spans="1:4" x14ac:dyDescent="0.2">
      <c r="A8598" s="4" t="s">
        <v>16</v>
      </c>
      <c r="B8598" s="6">
        <v>4</v>
      </c>
      <c r="C8598" s="9">
        <v>0.309</v>
      </c>
      <c r="D8598" s="8">
        <v>0</v>
      </c>
    </row>
    <row r="8599" spans="1:4" x14ac:dyDescent="0.2">
      <c r="A8599" s="4" t="s">
        <v>16</v>
      </c>
      <c r="B8599" s="6">
        <v>5</v>
      </c>
      <c r="C8599" s="9">
        <v>0.115</v>
      </c>
      <c r="D8599" s="8">
        <v>0</v>
      </c>
    </row>
    <row r="8600" spans="1:4" x14ac:dyDescent="0.2">
      <c r="A8600" s="4" t="s">
        <v>16</v>
      </c>
      <c r="B8600" s="6">
        <v>6</v>
      </c>
      <c r="C8600" s="9">
        <v>0.3</v>
      </c>
      <c r="D8600" s="8">
        <v>0</v>
      </c>
    </row>
    <row r="8601" spans="1:4" x14ac:dyDescent="0.2">
      <c r="A8601" s="4" t="s">
        <v>16</v>
      </c>
      <c r="B8601" s="6">
        <v>7</v>
      </c>
      <c r="C8601" s="9">
        <v>0.114</v>
      </c>
      <c r="D8601" s="8">
        <v>0</v>
      </c>
    </row>
    <row r="8602" spans="1:4" x14ac:dyDescent="0.2">
      <c r="A8602" s="4" t="s">
        <v>16</v>
      </c>
      <c r="B8602" s="6">
        <v>8</v>
      </c>
      <c r="C8602" s="9">
        <v>0.29199999999999998</v>
      </c>
      <c r="D8602" s="8">
        <v>130.72</v>
      </c>
    </row>
    <row r="8603" spans="1:4" x14ac:dyDescent="0.2">
      <c r="A8603" s="4" t="s">
        <v>16</v>
      </c>
      <c r="B8603" s="6">
        <v>9</v>
      </c>
      <c r="C8603" s="9">
        <v>0.113</v>
      </c>
      <c r="D8603" s="8">
        <v>248.95</v>
      </c>
    </row>
    <row r="8604" spans="1:4" x14ac:dyDescent="0.2">
      <c r="A8604" s="4" t="s">
        <v>16</v>
      </c>
      <c r="B8604" s="6">
        <v>10</v>
      </c>
      <c r="C8604" s="9">
        <v>0.28100000000000003</v>
      </c>
      <c r="D8604" s="8">
        <v>358.94</v>
      </c>
    </row>
    <row r="8605" spans="1:4" x14ac:dyDescent="0.2">
      <c r="A8605" s="4" t="s">
        <v>16</v>
      </c>
      <c r="B8605" s="6">
        <v>11</v>
      </c>
      <c r="C8605" s="9">
        <v>0.10199999999999999</v>
      </c>
      <c r="D8605" s="8">
        <v>416.32</v>
      </c>
    </row>
    <row r="8606" spans="1:4" x14ac:dyDescent="0.2">
      <c r="A8606" s="4" t="s">
        <v>16</v>
      </c>
      <c r="B8606" s="6">
        <v>12</v>
      </c>
      <c r="C8606" s="9">
        <v>4.9000000000000002E-2</v>
      </c>
      <c r="D8606" s="8">
        <v>448</v>
      </c>
    </row>
    <row r="8607" spans="1:4" x14ac:dyDescent="0.2">
      <c r="A8607" s="4" t="s">
        <v>16</v>
      </c>
      <c r="B8607" s="6">
        <v>13</v>
      </c>
      <c r="C8607" s="9">
        <v>2.4E-2</v>
      </c>
      <c r="D8607" s="8">
        <v>683.17</v>
      </c>
    </row>
    <row r="8608" spans="1:4" x14ac:dyDescent="0.2">
      <c r="A8608" s="4" t="s">
        <v>16</v>
      </c>
      <c r="B8608" s="6">
        <v>14</v>
      </c>
      <c r="C8608" s="9">
        <v>2.5000000000000001E-2</v>
      </c>
      <c r="D8608" s="8">
        <v>683.9</v>
      </c>
    </row>
    <row r="8609" spans="1:4" x14ac:dyDescent="0.2">
      <c r="A8609" s="4" t="s">
        <v>16</v>
      </c>
      <c r="B8609" s="6">
        <v>15</v>
      </c>
      <c r="C8609" s="9">
        <v>2.1000000000000001E-2</v>
      </c>
      <c r="D8609" s="8">
        <v>511.86</v>
      </c>
    </row>
    <row r="8610" spans="1:4" x14ac:dyDescent="0.2">
      <c r="A8610" s="4" t="s">
        <v>16</v>
      </c>
      <c r="B8610" s="6">
        <v>16</v>
      </c>
      <c r="C8610" s="9">
        <v>1.7000000000000001E-2</v>
      </c>
      <c r="D8610" s="8">
        <v>242.96</v>
      </c>
    </row>
    <row r="8611" spans="1:4" x14ac:dyDescent="0.2">
      <c r="A8611" s="4" t="s">
        <v>16</v>
      </c>
      <c r="B8611" s="6">
        <v>17</v>
      </c>
      <c r="C8611" s="9">
        <v>1.7999999999999999E-2</v>
      </c>
      <c r="D8611" s="8">
        <v>0</v>
      </c>
    </row>
    <row r="8612" spans="1:4" x14ac:dyDescent="0.2">
      <c r="A8612" s="4" t="s">
        <v>16</v>
      </c>
      <c r="B8612" s="6">
        <v>18</v>
      </c>
      <c r="C8612" s="9">
        <v>1.9E-2</v>
      </c>
      <c r="D8612" s="8">
        <v>0</v>
      </c>
    </row>
    <row r="8613" spans="1:4" x14ac:dyDescent="0.2">
      <c r="A8613" s="4" t="s">
        <v>16</v>
      </c>
      <c r="B8613" s="6">
        <v>19</v>
      </c>
      <c r="C8613" s="9">
        <v>6.7000000000000004E-2</v>
      </c>
      <c r="D8613" s="8">
        <v>0</v>
      </c>
    </row>
    <row r="8614" spans="1:4" x14ac:dyDescent="0.2">
      <c r="A8614" s="4" t="s">
        <v>16</v>
      </c>
      <c r="B8614" s="6">
        <v>20</v>
      </c>
      <c r="C8614" s="9">
        <v>0.112</v>
      </c>
      <c r="D8614" s="8">
        <v>0</v>
      </c>
    </row>
    <row r="8615" spans="1:4" x14ac:dyDescent="0.2">
      <c r="A8615" s="4" t="s">
        <v>16</v>
      </c>
      <c r="B8615" s="6">
        <v>21</v>
      </c>
      <c r="C8615" s="9">
        <v>0.127</v>
      </c>
      <c r="D8615" s="8">
        <v>0</v>
      </c>
    </row>
    <row r="8616" spans="1:4" x14ac:dyDescent="0.2">
      <c r="A8616" s="4" t="s">
        <v>16</v>
      </c>
      <c r="B8616" s="6">
        <v>22</v>
      </c>
      <c r="C8616" s="9">
        <v>0.12</v>
      </c>
      <c r="D8616" s="8">
        <v>0</v>
      </c>
    </row>
    <row r="8617" spans="1:4" x14ac:dyDescent="0.2">
      <c r="A8617" s="4" t="s">
        <v>16</v>
      </c>
      <c r="B8617" s="6">
        <v>23</v>
      </c>
      <c r="C8617" s="9">
        <v>0.124</v>
      </c>
      <c r="D8617" s="8">
        <v>0</v>
      </c>
    </row>
    <row r="8618" spans="1:4" x14ac:dyDescent="0.2">
      <c r="A8618" s="4" t="s">
        <v>16</v>
      </c>
      <c r="B8618" s="6">
        <v>0</v>
      </c>
      <c r="C8618" s="9">
        <v>0.94</v>
      </c>
      <c r="D8618" s="8">
        <v>0</v>
      </c>
    </row>
    <row r="8619" spans="1:4" x14ac:dyDescent="0.2">
      <c r="A8619" s="4" t="s">
        <v>16</v>
      </c>
      <c r="B8619" s="6">
        <v>1</v>
      </c>
      <c r="C8619" s="9">
        <v>0.55000000000000004</v>
      </c>
      <c r="D8619" s="8">
        <v>0</v>
      </c>
    </row>
    <row r="8620" spans="1:4" x14ac:dyDescent="0.2">
      <c r="A8620" s="4" t="s">
        <v>16</v>
      </c>
      <c r="B8620" s="6">
        <v>2</v>
      </c>
      <c r="C8620" s="9">
        <v>0.13600000000000001</v>
      </c>
      <c r="D8620" s="8">
        <v>0</v>
      </c>
    </row>
    <row r="8621" spans="1:4" x14ac:dyDescent="0.2">
      <c r="A8621" s="4" t="s">
        <v>16</v>
      </c>
      <c r="B8621" s="6">
        <v>3</v>
      </c>
      <c r="C8621" s="9">
        <v>0.33</v>
      </c>
      <c r="D8621" s="8">
        <v>0</v>
      </c>
    </row>
    <row r="8622" spans="1:4" x14ac:dyDescent="0.2">
      <c r="A8622" s="4" t="s">
        <v>16</v>
      </c>
      <c r="B8622" s="6">
        <v>4</v>
      </c>
      <c r="C8622" s="9">
        <v>0.314</v>
      </c>
      <c r="D8622" s="8">
        <v>0</v>
      </c>
    </row>
    <row r="8623" spans="1:4" x14ac:dyDescent="0.2">
      <c r="A8623" s="4" t="s">
        <v>16</v>
      </c>
      <c r="B8623" s="6">
        <v>5</v>
      </c>
      <c r="C8623" s="9">
        <v>0.129</v>
      </c>
      <c r="D8623" s="8">
        <v>0</v>
      </c>
    </row>
    <row r="8624" spans="1:4" x14ac:dyDescent="0.2">
      <c r="A8624" s="4" t="s">
        <v>16</v>
      </c>
      <c r="B8624" s="6">
        <v>6</v>
      </c>
      <c r="C8624" s="9">
        <v>0.313</v>
      </c>
      <c r="D8624" s="8">
        <v>0</v>
      </c>
    </row>
    <row r="8625" spans="1:4" x14ac:dyDescent="0.2">
      <c r="A8625" s="4" t="s">
        <v>16</v>
      </c>
      <c r="B8625" s="6">
        <v>7</v>
      </c>
      <c r="C8625" s="9">
        <v>8.5000000000000006E-2</v>
      </c>
      <c r="D8625" s="8">
        <v>0</v>
      </c>
    </row>
    <row r="8626" spans="1:4" x14ac:dyDescent="0.2">
      <c r="A8626" s="4" t="s">
        <v>16</v>
      </c>
      <c r="B8626" s="6">
        <v>8</v>
      </c>
      <c r="C8626" s="9">
        <v>0.20799999999999999</v>
      </c>
      <c r="D8626" s="8">
        <v>120.25</v>
      </c>
    </row>
    <row r="8627" spans="1:4" x14ac:dyDescent="0.2">
      <c r="A8627" s="4" t="s">
        <v>16</v>
      </c>
      <c r="B8627" s="6">
        <v>9</v>
      </c>
      <c r="C8627" s="9">
        <v>5.0999999999999997E-2</v>
      </c>
      <c r="D8627" s="8">
        <v>258.43</v>
      </c>
    </row>
    <row r="8628" spans="1:4" x14ac:dyDescent="0.2">
      <c r="A8628" s="4" t="s">
        <v>16</v>
      </c>
      <c r="B8628" s="6">
        <v>10</v>
      </c>
      <c r="C8628" s="9">
        <v>0.25900000000000001</v>
      </c>
      <c r="D8628" s="8">
        <v>269.89999999999998</v>
      </c>
    </row>
    <row r="8629" spans="1:4" x14ac:dyDescent="0.2">
      <c r="A8629" s="4" t="s">
        <v>16</v>
      </c>
      <c r="B8629" s="6">
        <v>11</v>
      </c>
      <c r="C8629" s="9">
        <v>2.1999999999999999E-2</v>
      </c>
      <c r="D8629" s="8">
        <v>393.73</v>
      </c>
    </row>
    <row r="8630" spans="1:4" x14ac:dyDescent="0.2">
      <c r="A8630" s="4" t="s">
        <v>16</v>
      </c>
      <c r="B8630" s="6">
        <v>12</v>
      </c>
      <c r="C8630" s="9">
        <v>2.4E-2</v>
      </c>
      <c r="D8630" s="8">
        <v>499.83</v>
      </c>
    </row>
    <row r="8631" spans="1:4" x14ac:dyDescent="0.2">
      <c r="A8631" s="4" t="s">
        <v>16</v>
      </c>
      <c r="B8631" s="6">
        <v>13</v>
      </c>
      <c r="C8631" s="9">
        <v>1.7999999999999999E-2</v>
      </c>
      <c r="D8631" s="8">
        <v>748.44</v>
      </c>
    </row>
    <row r="8632" spans="1:4" x14ac:dyDescent="0.2">
      <c r="A8632" s="4" t="s">
        <v>16</v>
      </c>
      <c r="B8632" s="6">
        <v>14</v>
      </c>
      <c r="C8632" s="9">
        <v>2.1999999999999999E-2</v>
      </c>
      <c r="D8632" s="8">
        <v>583.29999999999995</v>
      </c>
    </row>
    <row r="8633" spans="1:4" x14ac:dyDescent="0.2">
      <c r="A8633" s="4" t="s">
        <v>16</v>
      </c>
      <c r="B8633" s="6">
        <v>15</v>
      </c>
      <c r="C8633" s="9">
        <v>0.02</v>
      </c>
      <c r="D8633" s="8">
        <v>457.48</v>
      </c>
    </row>
    <row r="8634" spans="1:4" x14ac:dyDescent="0.2">
      <c r="A8634" s="4" t="s">
        <v>16</v>
      </c>
      <c r="B8634" s="6">
        <v>16</v>
      </c>
      <c r="C8634" s="9">
        <v>1.7000000000000001E-2</v>
      </c>
      <c r="D8634" s="8">
        <v>199.11</v>
      </c>
    </row>
    <row r="8635" spans="1:4" x14ac:dyDescent="0.2">
      <c r="A8635" s="4" t="s">
        <v>16</v>
      </c>
      <c r="B8635" s="6">
        <v>17</v>
      </c>
      <c r="C8635" s="9">
        <v>2.5000000000000001E-2</v>
      </c>
      <c r="D8635" s="8">
        <v>0</v>
      </c>
    </row>
    <row r="8636" spans="1:4" x14ac:dyDescent="0.2">
      <c r="A8636" s="4" t="s">
        <v>16</v>
      </c>
      <c r="B8636" s="6">
        <v>18</v>
      </c>
      <c r="C8636" s="9">
        <v>0.13600000000000001</v>
      </c>
      <c r="D8636" s="8">
        <v>0</v>
      </c>
    </row>
    <row r="8637" spans="1:4" x14ac:dyDescent="0.2">
      <c r="A8637" s="4" t="s">
        <v>16</v>
      </c>
      <c r="B8637" s="6">
        <v>19</v>
      </c>
      <c r="C8637" s="9">
        <v>0.504</v>
      </c>
      <c r="D8637" s="8">
        <v>0</v>
      </c>
    </row>
    <row r="8638" spans="1:4" x14ac:dyDescent="0.2">
      <c r="A8638" s="4" t="s">
        <v>16</v>
      </c>
      <c r="B8638" s="6">
        <v>20</v>
      </c>
      <c r="C8638" s="9">
        <v>1.3320000000000001</v>
      </c>
      <c r="D8638" s="8">
        <v>0</v>
      </c>
    </row>
    <row r="8639" spans="1:4" x14ac:dyDescent="0.2">
      <c r="A8639" s="4" t="s">
        <v>16</v>
      </c>
      <c r="B8639" s="6">
        <v>21</v>
      </c>
      <c r="C8639" s="9">
        <v>0.71499999999999997</v>
      </c>
      <c r="D8639" s="8">
        <v>0</v>
      </c>
    </row>
    <row r="8640" spans="1:4" x14ac:dyDescent="0.2">
      <c r="A8640" s="4" t="s">
        <v>16</v>
      </c>
      <c r="B8640" s="6">
        <v>22</v>
      </c>
      <c r="C8640" s="9">
        <v>0.12</v>
      </c>
      <c r="D8640" s="8">
        <v>0</v>
      </c>
    </row>
    <row r="8641" spans="1:4" x14ac:dyDescent="0.2">
      <c r="A8641" s="4" t="s">
        <v>16</v>
      </c>
      <c r="B8641" s="6">
        <v>23</v>
      </c>
      <c r="C8641" s="9">
        <v>0.124</v>
      </c>
      <c r="D8641" s="8">
        <v>0</v>
      </c>
    </row>
    <row r="8642" spans="1:4" x14ac:dyDescent="0.2">
      <c r="A8642" s="4" t="s">
        <v>16</v>
      </c>
      <c r="B8642" s="6">
        <v>0</v>
      </c>
      <c r="C8642" s="9">
        <v>0.96099999999999997</v>
      </c>
      <c r="D8642" s="8">
        <v>0</v>
      </c>
    </row>
    <row r="8643" spans="1:4" x14ac:dyDescent="0.2">
      <c r="A8643" s="4" t="s">
        <v>16</v>
      </c>
      <c r="B8643" s="6">
        <v>1</v>
      </c>
      <c r="C8643" s="9">
        <v>0.82799999999999996</v>
      </c>
      <c r="D8643" s="8">
        <v>0</v>
      </c>
    </row>
    <row r="8644" spans="1:4" x14ac:dyDescent="0.2">
      <c r="A8644" s="4" t="s">
        <v>16</v>
      </c>
      <c r="B8644" s="6">
        <v>2</v>
      </c>
      <c r="C8644" s="9">
        <v>0.375</v>
      </c>
      <c r="D8644" s="8">
        <v>0</v>
      </c>
    </row>
    <row r="8645" spans="1:4" x14ac:dyDescent="0.2">
      <c r="A8645" s="4" t="s">
        <v>16</v>
      </c>
      <c r="B8645" s="6">
        <v>3</v>
      </c>
      <c r="C8645" s="9">
        <v>0.33800000000000002</v>
      </c>
      <c r="D8645" s="8">
        <v>0</v>
      </c>
    </row>
    <row r="8646" spans="1:4" x14ac:dyDescent="0.2">
      <c r="A8646" s="4" t="s">
        <v>16</v>
      </c>
      <c r="B8646" s="6">
        <v>4</v>
      </c>
      <c r="C8646" s="9">
        <v>0.128</v>
      </c>
      <c r="D8646" s="8">
        <v>0</v>
      </c>
    </row>
    <row r="8647" spans="1:4" x14ac:dyDescent="0.2">
      <c r="A8647" s="4" t="s">
        <v>16</v>
      </c>
      <c r="B8647" s="6">
        <v>5</v>
      </c>
      <c r="C8647" s="9">
        <v>0.317</v>
      </c>
      <c r="D8647" s="8">
        <v>0</v>
      </c>
    </row>
    <row r="8648" spans="1:4" x14ac:dyDescent="0.2">
      <c r="A8648" s="4" t="s">
        <v>16</v>
      </c>
      <c r="B8648" s="6">
        <v>6</v>
      </c>
      <c r="C8648" s="9">
        <v>0.316</v>
      </c>
      <c r="D8648" s="8">
        <v>0</v>
      </c>
    </row>
    <row r="8649" spans="1:4" x14ac:dyDescent="0.2">
      <c r="A8649" s="4" t="s">
        <v>16</v>
      </c>
      <c r="B8649" s="6">
        <v>7</v>
      </c>
      <c r="C8649" s="9">
        <v>8.4000000000000005E-2</v>
      </c>
      <c r="D8649" s="8">
        <v>0</v>
      </c>
    </row>
    <row r="8650" spans="1:4" x14ac:dyDescent="0.2">
      <c r="A8650" s="4" t="s">
        <v>16</v>
      </c>
      <c r="B8650" s="6">
        <v>8</v>
      </c>
      <c r="C8650" s="9">
        <v>0.21</v>
      </c>
      <c r="D8650" s="8">
        <v>165.65</v>
      </c>
    </row>
    <row r="8651" spans="1:4" x14ac:dyDescent="0.2">
      <c r="A8651" s="4" t="s">
        <v>16</v>
      </c>
      <c r="B8651" s="6">
        <v>9</v>
      </c>
      <c r="C8651" s="9">
        <v>0.16700000000000001</v>
      </c>
      <c r="D8651" s="8">
        <v>285.11</v>
      </c>
    </row>
    <row r="8652" spans="1:4" x14ac:dyDescent="0.2">
      <c r="A8652" s="4" t="s">
        <v>16</v>
      </c>
      <c r="B8652" s="6">
        <v>10</v>
      </c>
      <c r="C8652" s="9">
        <v>0.23300000000000001</v>
      </c>
      <c r="D8652" s="8">
        <v>405.04</v>
      </c>
    </row>
    <row r="8653" spans="1:4" x14ac:dyDescent="0.2">
      <c r="A8653" s="4" t="s">
        <v>16</v>
      </c>
      <c r="B8653" s="6">
        <v>11</v>
      </c>
      <c r="C8653" s="9">
        <v>1.7999999999999999E-2</v>
      </c>
      <c r="D8653" s="8">
        <v>503.33</v>
      </c>
    </row>
    <row r="8654" spans="1:4" x14ac:dyDescent="0.2">
      <c r="A8654" s="4" t="s">
        <v>16</v>
      </c>
      <c r="B8654" s="6">
        <v>12</v>
      </c>
      <c r="C8654" s="9">
        <v>2.9000000000000001E-2</v>
      </c>
      <c r="D8654" s="8">
        <v>634.80999999999995</v>
      </c>
    </row>
    <row r="8655" spans="1:4" x14ac:dyDescent="0.2">
      <c r="A8655" s="4" t="s">
        <v>16</v>
      </c>
      <c r="B8655" s="6">
        <v>13</v>
      </c>
      <c r="C8655" s="9">
        <v>0.04</v>
      </c>
      <c r="D8655" s="8">
        <v>749.58</v>
      </c>
    </row>
    <row r="8656" spans="1:4" x14ac:dyDescent="0.2">
      <c r="A8656" s="4" t="s">
        <v>16</v>
      </c>
      <c r="B8656" s="6">
        <v>14</v>
      </c>
      <c r="C8656" s="9">
        <v>0.114</v>
      </c>
      <c r="D8656" s="8">
        <v>660.96</v>
      </c>
    </row>
    <row r="8657" spans="1:4" x14ac:dyDescent="0.2">
      <c r="A8657" s="4" t="s">
        <v>16</v>
      </c>
      <c r="B8657" s="6">
        <v>15</v>
      </c>
      <c r="C8657" s="9">
        <v>2.1000000000000001E-2</v>
      </c>
      <c r="D8657" s="8">
        <v>515.95000000000005</v>
      </c>
    </row>
    <row r="8658" spans="1:4" x14ac:dyDescent="0.2">
      <c r="A8658" s="4" t="s">
        <v>16</v>
      </c>
      <c r="B8658" s="6">
        <v>16</v>
      </c>
      <c r="C8658" s="9">
        <v>1.7000000000000001E-2</v>
      </c>
      <c r="D8658" s="8">
        <v>260.42</v>
      </c>
    </row>
    <row r="8659" spans="1:4" x14ac:dyDescent="0.2">
      <c r="A8659" s="4" t="s">
        <v>16</v>
      </c>
      <c r="B8659" s="6">
        <v>17</v>
      </c>
      <c r="C8659" s="9">
        <v>0.105</v>
      </c>
      <c r="D8659" s="8">
        <v>0</v>
      </c>
    </row>
    <row r="8660" spans="1:4" x14ac:dyDescent="0.2">
      <c r="A8660" s="4" t="s">
        <v>16</v>
      </c>
      <c r="B8660" s="6">
        <v>18</v>
      </c>
      <c r="C8660" s="9">
        <v>0.27600000000000002</v>
      </c>
      <c r="D8660" s="8">
        <v>0</v>
      </c>
    </row>
    <row r="8661" spans="1:4" x14ac:dyDescent="0.2">
      <c r="A8661" s="4" t="s">
        <v>16</v>
      </c>
      <c r="B8661" s="6">
        <v>19</v>
      </c>
      <c r="C8661" s="9">
        <v>1.238</v>
      </c>
      <c r="D8661" s="8">
        <v>0</v>
      </c>
    </row>
    <row r="8662" spans="1:4" x14ac:dyDescent="0.2">
      <c r="A8662" s="4" t="s">
        <v>16</v>
      </c>
      <c r="B8662" s="6">
        <v>20</v>
      </c>
      <c r="C8662" s="9">
        <v>2.0550000000000002</v>
      </c>
      <c r="D8662" s="8">
        <v>0</v>
      </c>
    </row>
    <row r="8663" spans="1:4" x14ac:dyDescent="0.2">
      <c r="A8663" s="4" t="s">
        <v>16</v>
      </c>
      <c r="B8663" s="6">
        <v>21</v>
      </c>
      <c r="C8663" s="9">
        <v>1.8360000000000001</v>
      </c>
      <c r="D8663" s="8">
        <v>0</v>
      </c>
    </row>
    <row r="8664" spans="1:4" x14ac:dyDescent="0.2">
      <c r="A8664" s="4" t="s">
        <v>16</v>
      </c>
      <c r="B8664" s="6">
        <v>22</v>
      </c>
      <c r="C8664" s="9">
        <v>1.26</v>
      </c>
      <c r="D8664" s="8">
        <v>0</v>
      </c>
    </row>
    <row r="8665" spans="1:4" x14ac:dyDescent="0.2">
      <c r="A8665" s="4" t="s">
        <v>16</v>
      </c>
      <c r="B8665" s="6">
        <v>23</v>
      </c>
      <c r="C8665" s="9">
        <v>1.0620000000000001</v>
      </c>
      <c r="D8665" s="8">
        <v>0</v>
      </c>
    </row>
    <row r="8666" spans="1:4" x14ac:dyDescent="0.2">
      <c r="A8666" s="4" t="s">
        <v>16</v>
      </c>
      <c r="B8666" s="6">
        <v>0</v>
      </c>
      <c r="C8666" s="9">
        <v>1.008</v>
      </c>
      <c r="D8666" s="8">
        <v>0</v>
      </c>
    </row>
    <row r="8667" spans="1:4" x14ac:dyDescent="0.2">
      <c r="A8667" s="4" t="s">
        <v>16</v>
      </c>
      <c r="B8667" s="6">
        <v>1</v>
      </c>
      <c r="C8667" s="9">
        <v>1.02</v>
      </c>
      <c r="D8667" s="8">
        <v>0</v>
      </c>
    </row>
    <row r="8668" spans="1:4" x14ac:dyDescent="0.2">
      <c r="A8668" s="4" t="s">
        <v>16</v>
      </c>
      <c r="B8668" s="6">
        <v>2</v>
      </c>
      <c r="C8668" s="9">
        <v>0.59199999999999997</v>
      </c>
      <c r="D8668" s="8">
        <v>0</v>
      </c>
    </row>
    <row r="8669" spans="1:4" x14ac:dyDescent="0.2">
      <c r="A8669" s="4" t="s">
        <v>16</v>
      </c>
      <c r="B8669" s="6">
        <v>3</v>
      </c>
      <c r="C8669" s="9">
        <v>0.29799999999999999</v>
      </c>
      <c r="D8669" s="8">
        <v>0</v>
      </c>
    </row>
    <row r="8670" spans="1:4" x14ac:dyDescent="0.2">
      <c r="A8670" s="4" t="s">
        <v>16</v>
      </c>
      <c r="B8670" s="6">
        <v>4</v>
      </c>
      <c r="C8670" s="9">
        <v>0.32</v>
      </c>
      <c r="D8670" s="8">
        <v>0</v>
      </c>
    </row>
    <row r="8671" spans="1:4" x14ac:dyDescent="0.2">
      <c r="A8671" s="4" t="s">
        <v>16</v>
      </c>
      <c r="B8671" s="6">
        <v>5</v>
      </c>
      <c r="C8671" s="9">
        <v>0.32600000000000001</v>
      </c>
      <c r="D8671" s="8">
        <v>0</v>
      </c>
    </row>
    <row r="8672" spans="1:4" x14ac:dyDescent="0.2">
      <c r="A8672" s="4" t="s">
        <v>16</v>
      </c>
      <c r="B8672" s="6">
        <v>6</v>
      </c>
      <c r="C8672" s="9">
        <v>0.124</v>
      </c>
      <c r="D8672" s="8">
        <v>0</v>
      </c>
    </row>
    <row r="8673" spans="1:4" x14ac:dyDescent="0.2">
      <c r="A8673" s="4" t="s">
        <v>16</v>
      </c>
      <c r="B8673" s="6">
        <v>7</v>
      </c>
      <c r="C8673" s="9">
        <v>0.27600000000000002</v>
      </c>
      <c r="D8673" s="8">
        <v>0</v>
      </c>
    </row>
    <row r="8674" spans="1:4" x14ac:dyDescent="0.2">
      <c r="A8674" s="4" t="s">
        <v>16</v>
      </c>
      <c r="B8674" s="6">
        <v>8</v>
      </c>
      <c r="C8674" s="9">
        <v>2.7E-2</v>
      </c>
      <c r="D8674" s="8">
        <v>155.52000000000001</v>
      </c>
    </row>
    <row r="8675" spans="1:4" x14ac:dyDescent="0.2">
      <c r="A8675" s="4" t="s">
        <v>16</v>
      </c>
      <c r="B8675" s="6">
        <v>9</v>
      </c>
      <c r="C8675" s="9">
        <v>0.34200000000000003</v>
      </c>
      <c r="D8675" s="8">
        <v>422.11</v>
      </c>
    </row>
    <row r="8676" spans="1:4" x14ac:dyDescent="0.2">
      <c r="A8676" s="4" t="s">
        <v>16</v>
      </c>
      <c r="B8676" s="6">
        <v>10</v>
      </c>
      <c r="C8676" s="9">
        <v>0.219</v>
      </c>
      <c r="D8676" s="8">
        <v>639.32000000000005</v>
      </c>
    </row>
    <row r="8677" spans="1:4" x14ac:dyDescent="0.2">
      <c r="A8677" s="4" t="s">
        <v>16</v>
      </c>
      <c r="B8677" s="6">
        <v>11</v>
      </c>
      <c r="C8677" s="9">
        <v>1.9E-2</v>
      </c>
      <c r="D8677" s="8">
        <v>764.27</v>
      </c>
    </row>
    <row r="8678" spans="1:4" x14ac:dyDescent="0.2">
      <c r="A8678" s="4" t="s">
        <v>16</v>
      </c>
      <c r="B8678" s="6">
        <v>12</v>
      </c>
      <c r="C8678" s="9">
        <v>1.9E-2</v>
      </c>
      <c r="D8678" s="8">
        <v>651</v>
      </c>
    </row>
    <row r="8679" spans="1:4" x14ac:dyDescent="0.2">
      <c r="A8679" s="4" t="s">
        <v>16</v>
      </c>
      <c r="B8679" s="6">
        <v>13</v>
      </c>
      <c r="C8679" s="9">
        <v>1.7999999999999999E-2</v>
      </c>
      <c r="D8679" s="8">
        <v>793.55</v>
      </c>
    </row>
    <row r="8680" spans="1:4" x14ac:dyDescent="0.2">
      <c r="A8680" s="4" t="s">
        <v>16</v>
      </c>
      <c r="B8680" s="6">
        <v>14</v>
      </c>
      <c r="C8680" s="9">
        <v>1.9E-2</v>
      </c>
      <c r="D8680" s="8">
        <v>702.13</v>
      </c>
    </row>
    <row r="8681" spans="1:4" x14ac:dyDescent="0.2">
      <c r="A8681" s="4" t="s">
        <v>16</v>
      </c>
      <c r="B8681" s="6">
        <v>15</v>
      </c>
      <c r="C8681" s="9">
        <v>0.02</v>
      </c>
      <c r="D8681" s="8">
        <v>512.6</v>
      </c>
    </row>
    <row r="8682" spans="1:4" x14ac:dyDescent="0.2">
      <c r="A8682" s="4" t="s">
        <v>16</v>
      </c>
      <c r="B8682" s="6">
        <v>16</v>
      </c>
      <c r="C8682" s="9">
        <v>1.7999999999999999E-2</v>
      </c>
      <c r="D8682" s="8">
        <v>78.11</v>
      </c>
    </row>
    <row r="8683" spans="1:4" x14ac:dyDescent="0.2">
      <c r="A8683" s="4" t="s">
        <v>16</v>
      </c>
      <c r="B8683" s="6">
        <v>17</v>
      </c>
      <c r="C8683" s="9">
        <v>2.1000000000000001E-2</v>
      </c>
      <c r="D8683" s="8">
        <v>0</v>
      </c>
    </row>
    <row r="8684" spans="1:4" x14ac:dyDescent="0.2">
      <c r="A8684" s="4" t="s">
        <v>16</v>
      </c>
      <c r="B8684" s="6">
        <v>18</v>
      </c>
      <c r="C8684" s="9">
        <v>2.1000000000000001E-2</v>
      </c>
      <c r="D8684" s="8">
        <v>0</v>
      </c>
    </row>
    <row r="8685" spans="1:4" x14ac:dyDescent="0.2">
      <c r="A8685" s="4" t="s">
        <v>16</v>
      </c>
      <c r="B8685" s="6">
        <v>19</v>
      </c>
      <c r="C8685" s="9">
        <v>6.7000000000000004E-2</v>
      </c>
      <c r="D8685" s="8">
        <v>0</v>
      </c>
    </row>
    <row r="8686" spans="1:4" x14ac:dyDescent="0.2">
      <c r="A8686" s="4" t="s">
        <v>16</v>
      </c>
      <c r="B8686" s="6">
        <v>20</v>
      </c>
      <c r="C8686" s="9">
        <v>0.19800000000000001</v>
      </c>
      <c r="D8686" s="8">
        <v>0</v>
      </c>
    </row>
    <row r="8687" spans="1:4" x14ac:dyDescent="0.2">
      <c r="A8687" s="4" t="s">
        <v>16</v>
      </c>
      <c r="B8687" s="6">
        <v>21</v>
      </c>
      <c r="C8687" s="9">
        <v>0.124</v>
      </c>
      <c r="D8687" s="8">
        <v>0</v>
      </c>
    </row>
    <row r="8688" spans="1:4" x14ac:dyDescent="0.2">
      <c r="A8688" s="4" t="s">
        <v>16</v>
      </c>
      <c r="B8688" s="6">
        <v>22</v>
      </c>
      <c r="C8688" s="9">
        <v>0.121</v>
      </c>
      <c r="D8688" s="8">
        <v>0</v>
      </c>
    </row>
    <row r="8689" spans="1:4" x14ac:dyDescent="0.2">
      <c r="A8689" s="4" t="s">
        <v>16</v>
      </c>
      <c r="B8689" s="6">
        <v>23</v>
      </c>
      <c r="C8689" s="9">
        <v>0.124</v>
      </c>
      <c r="D8689" s="8">
        <v>0</v>
      </c>
    </row>
    <row r="8690" spans="1:4" x14ac:dyDescent="0.2">
      <c r="A8690" s="4" t="s">
        <v>16</v>
      </c>
      <c r="B8690" s="6">
        <v>0</v>
      </c>
      <c r="C8690" s="9">
        <v>0.97899999999999998</v>
      </c>
      <c r="D8690" s="8">
        <v>0</v>
      </c>
    </row>
    <row r="8691" spans="1:4" x14ac:dyDescent="0.2">
      <c r="A8691" s="4" t="s">
        <v>16</v>
      </c>
      <c r="B8691" s="6">
        <v>1</v>
      </c>
      <c r="C8691" s="9">
        <v>0.50800000000000001</v>
      </c>
      <c r="D8691" s="8">
        <v>0</v>
      </c>
    </row>
    <row r="8692" spans="1:4" x14ac:dyDescent="0.2">
      <c r="A8692" s="4" t="s">
        <v>16</v>
      </c>
      <c r="B8692" s="6">
        <v>2</v>
      </c>
      <c r="C8692" s="9">
        <v>0.19700000000000001</v>
      </c>
      <c r="D8692" s="8">
        <v>0</v>
      </c>
    </row>
    <row r="8693" spans="1:4" x14ac:dyDescent="0.2">
      <c r="A8693" s="4" t="s">
        <v>16</v>
      </c>
      <c r="B8693" s="6">
        <v>3</v>
      </c>
      <c r="C8693" s="9">
        <v>0.255</v>
      </c>
      <c r="D8693" s="8">
        <v>0</v>
      </c>
    </row>
    <row r="8694" spans="1:4" x14ac:dyDescent="0.2">
      <c r="A8694" s="4" t="s">
        <v>16</v>
      </c>
      <c r="B8694" s="6">
        <v>4</v>
      </c>
      <c r="C8694" s="9">
        <v>0.315</v>
      </c>
      <c r="D8694" s="8">
        <v>0</v>
      </c>
    </row>
    <row r="8695" spans="1:4" x14ac:dyDescent="0.2">
      <c r="A8695" s="4" t="s">
        <v>16</v>
      </c>
      <c r="B8695" s="6">
        <v>5</v>
      </c>
      <c r="C8695" s="9">
        <v>0.125</v>
      </c>
      <c r="D8695" s="8">
        <v>0</v>
      </c>
    </row>
    <row r="8696" spans="1:4" x14ac:dyDescent="0.2">
      <c r="A8696" s="4" t="s">
        <v>16</v>
      </c>
      <c r="B8696" s="6">
        <v>6</v>
      </c>
      <c r="C8696" s="9">
        <v>0.313</v>
      </c>
      <c r="D8696" s="8">
        <v>0</v>
      </c>
    </row>
    <row r="8697" spans="1:4" x14ac:dyDescent="0.2">
      <c r="A8697" s="4" t="s">
        <v>16</v>
      </c>
      <c r="B8697" s="6">
        <v>7</v>
      </c>
      <c r="C8697" s="9">
        <v>8.6999999999999994E-2</v>
      </c>
      <c r="D8697" s="8">
        <v>0</v>
      </c>
    </row>
    <row r="8698" spans="1:4" x14ac:dyDescent="0.2">
      <c r="A8698" s="4" t="s">
        <v>16</v>
      </c>
      <c r="B8698" s="6">
        <v>8</v>
      </c>
      <c r="C8698" s="9">
        <v>0.214</v>
      </c>
      <c r="D8698" s="8">
        <v>151.82</v>
      </c>
    </row>
    <row r="8699" spans="1:4" x14ac:dyDescent="0.2">
      <c r="A8699" s="4" t="s">
        <v>16</v>
      </c>
      <c r="B8699" s="6">
        <v>9</v>
      </c>
      <c r="C8699" s="9">
        <v>0.55000000000000004</v>
      </c>
      <c r="D8699" s="8">
        <v>381.35</v>
      </c>
    </row>
    <row r="8700" spans="1:4" x14ac:dyDescent="0.2">
      <c r="A8700" s="4" t="s">
        <v>16</v>
      </c>
      <c r="B8700" s="6">
        <v>10</v>
      </c>
      <c r="C8700" s="9">
        <v>0.19800000000000001</v>
      </c>
      <c r="D8700" s="8">
        <v>602.61</v>
      </c>
    </row>
    <row r="8701" spans="1:4" x14ac:dyDescent="0.2">
      <c r="A8701" s="4" t="s">
        <v>16</v>
      </c>
      <c r="B8701" s="6">
        <v>11</v>
      </c>
      <c r="C8701" s="9">
        <v>1.7999999999999999E-2</v>
      </c>
      <c r="D8701" s="8">
        <v>784.91</v>
      </c>
    </row>
    <row r="8702" spans="1:4" x14ac:dyDescent="0.2">
      <c r="A8702" s="4" t="s">
        <v>16</v>
      </c>
      <c r="B8702" s="6">
        <v>12</v>
      </c>
      <c r="C8702" s="9">
        <v>1.9E-2</v>
      </c>
      <c r="D8702" s="8">
        <v>811.7</v>
      </c>
    </row>
    <row r="8703" spans="1:4" x14ac:dyDescent="0.2">
      <c r="A8703" s="4" t="s">
        <v>16</v>
      </c>
      <c r="B8703" s="6">
        <v>13</v>
      </c>
      <c r="C8703" s="9">
        <v>1.7999999999999999E-2</v>
      </c>
      <c r="D8703" s="8">
        <v>815.86</v>
      </c>
    </row>
    <row r="8704" spans="1:4" x14ac:dyDescent="0.2">
      <c r="A8704" s="4" t="s">
        <v>16</v>
      </c>
      <c r="B8704" s="6">
        <v>14</v>
      </c>
      <c r="C8704" s="9">
        <v>1.9E-2</v>
      </c>
      <c r="D8704" s="8">
        <v>710.85</v>
      </c>
    </row>
    <row r="8705" spans="1:4" x14ac:dyDescent="0.2">
      <c r="A8705" s="4" t="s">
        <v>16</v>
      </c>
      <c r="B8705" s="6">
        <v>15</v>
      </c>
      <c r="C8705" s="9">
        <v>0.02</v>
      </c>
      <c r="D8705" s="8">
        <v>531.91</v>
      </c>
    </row>
    <row r="8706" spans="1:4" x14ac:dyDescent="0.2">
      <c r="A8706" s="4" t="s">
        <v>16</v>
      </c>
      <c r="B8706" s="6">
        <v>16</v>
      </c>
      <c r="C8706" s="9">
        <v>2.3E-2</v>
      </c>
      <c r="D8706" s="8">
        <v>274.88</v>
      </c>
    </row>
    <row r="8707" spans="1:4" x14ac:dyDescent="0.2">
      <c r="A8707" s="4" t="s">
        <v>16</v>
      </c>
      <c r="B8707" s="6">
        <v>17</v>
      </c>
      <c r="C8707" s="9">
        <v>1.9E-2</v>
      </c>
      <c r="D8707" s="8">
        <v>0</v>
      </c>
    </row>
    <row r="8708" spans="1:4" x14ac:dyDescent="0.2">
      <c r="A8708" s="4" t="s">
        <v>16</v>
      </c>
      <c r="B8708" s="6">
        <v>18</v>
      </c>
      <c r="C8708" s="9">
        <v>1.7000000000000001E-2</v>
      </c>
      <c r="D8708" s="8">
        <v>0</v>
      </c>
    </row>
    <row r="8709" spans="1:4" x14ac:dyDescent="0.2">
      <c r="A8709" s="4" t="s">
        <v>16</v>
      </c>
      <c r="B8709" s="6">
        <v>19</v>
      </c>
      <c r="C8709" s="9">
        <v>6.6000000000000003E-2</v>
      </c>
      <c r="D8709" s="8">
        <v>0</v>
      </c>
    </row>
    <row r="8710" spans="1:4" x14ac:dyDescent="0.2">
      <c r="A8710" s="4" t="s">
        <v>16</v>
      </c>
      <c r="B8710" s="6">
        <v>20</v>
      </c>
      <c r="C8710" s="9">
        <v>0.11600000000000001</v>
      </c>
      <c r="D8710" s="8">
        <v>0</v>
      </c>
    </row>
    <row r="8711" spans="1:4" x14ac:dyDescent="0.2">
      <c r="A8711" s="4" t="s">
        <v>16</v>
      </c>
      <c r="B8711" s="6">
        <v>21</v>
      </c>
      <c r="C8711" s="9">
        <v>0.123</v>
      </c>
      <c r="D8711" s="8">
        <v>0</v>
      </c>
    </row>
    <row r="8712" spans="1:4" x14ac:dyDescent="0.2">
      <c r="A8712" s="4" t="s">
        <v>16</v>
      </c>
      <c r="B8712" s="6">
        <v>22</v>
      </c>
      <c r="C8712" s="9">
        <v>0.12</v>
      </c>
      <c r="D8712" s="8">
        <v>0</v>
      </c>
    </row>
    <row r="8713" spans="1:4" x14ac:dyDescent="0.2">
      <c r="A8713" s="4" t="s">
        <v>16</v>
      </c>
      <c r="B8713" s="6">
        <v>23</v>
      </c>
      <c r="C8713" s="9">
        <v>0.124</v>
      </c>
      <c r="D8713" s="8">
        <v>0</v>
      </c>
    </row>
    <row r="8714" spans="1:4" x14ac:dyDescent="0.2">
      <c r="A8714" s="4" t="s">
        <v>16</v>
      </c>
      <c r="B8714" s="6">
        <v>0</v>
      </c>
      <c r="C8714" s="9">
        <v>0.622</v>
      </c>
      <c r="D8714" s="8">
        <v>0</v>
      </c>
    </row>
    <row r="8715" spans="1:4" x14ac:dyDescent="0.2">
      <c r="A8715" s="4" t="s">
        <v>16</v>
      </c>
      <c r="B8715" s="6">
        <v>1</v>
      </c>
      <c r="C8715" s="9">
        <v>0.33700000000000002</v>
      </c>
      <c r="D8715" s="8">
        <v>0</v>
      </c>
    </row>
    <row r="8716" spans="1:4" x14ac:dyDescent="0.2">
      <c r="A8716" s="4" t="s">
        <v>16</v>
      </c>
      <c r="B8716" s="6">
        <v>2</v>
      </c>
      <c r="C8716" s="9">
        <v>0.313</v>
      </c>
      <c r="D8716" s="8">
        <v>0</v>
      </c>
    </row>
    <row r="8717" spans="1:4" x14ac:dyDescent="0.2">
      <c r="A8717" s="4" t="s">
        <v>16</v>
      </c>
      <c r="B8717" s="6">
        <v>3</v>
      </c>
      <c r="C8717" s="9">
        <v>0.126</v>
      </c>
      <c r="D8717" s="8">
        <v>0</v>
      </c>
    </row>
    <row r="8718" spans="1:4" x14ac:dyDescent="0.2">
      <c r="A8718" s="4" t="s">
        <v>16</v>
      </c>
      <c r="B8718" s="6">
        <v>4</v>
      </c>
      <c r="C8718" s="9">
        <v>0.307</v>
      </c>
      <c r="D8718" s="8">
        <v>0</v>
      </c>
    </row>
    <row r="8719" spans="1:4" x14ac:dyDescent="0.2">
      <c r="A8719" s="4" t="s">
        <v>16</v>
      </c>
      <c r="B8719" s="6">
        <v>5</v>
      </c>
      <c r="C8719" s="9">
        <v>0.125</v>
      </c>
      <c r="D8719" s="8">
        <v>0</v>
      </c>
    </row>
    <row r="8720" spans="1:4" x14ac:dyDescent="0.2">
      <c r="A8720" s="4" t="s">
        <v>16</v>
      </c>
      <c r="B8720" s="6">
        <v>6</v>
      </c>
      <c r="C8720" s="9">
        <v>0.30599999999999999</v>
      </c>
      <c r="D8720" s="8">
        <v>0</v>
      </c>
    </row>
    <row r="8721" spans="1:4" x14ac:dyDescent="0.2">
      <c r="A8721" s="4" t="s">
        <v>16</v>
      </c>
      <c r="B8721" s="6">
        <v>7</v>
      </c>
      <c r="C8721" s="9">
        <v>8.5999999999999993E-2</v>
      </c>
      <c r="D8721" s="8">
        <v>0</v>
      </c>
    </row>
    <row r="8722" spans="1:4" x14ac:dyDescent="0.2">
      <c r="A8722" s="4" t="s">
        <v>16</v>
      </c>
      <c r="B8722" s="6">
        <v>8</v>
      </c>
      <c r="C8722" s="9">
        <v>0.20399999999999999</v>
      </c>
      <c r="D8722" s="8">
        <v>152.12</v>
      </c>
    </row>
    <row r="8723" spans="1:4" x14ac:dyDescent="0.2">
      <c r="A8723" s="4" t="s">
        <v>16</v>
      </c>
      <c r="B8723" s="6">
        <v>9</v>
      </c>
      <c r="C8723" s="9">
        <v>3.1E-2</v>
      </c>
      <c r="D8723" s="8">
        <v>377.54</v>
      </c>
    </row>
    <row r="8724" spans="1:4" x14ac:dyDescent="0.2">
      <c r="A8724" s="4" t="s">
        <v>16</v>
      </c>
      <c r="B8724" s="6">
        <v>10</v>
      </c>
      <c r="C8724" s="9">
        <v>0.216</v>
      </c>
      <c r="D8724" s="8">
        <v>567.34</v>
      </c>
    </row>
    <row r="8725" spans="1:4" x14ac:dyDescent="0.2">
      <c r="A8725" s="4" t="s">
        <v>16</v>
      </c>
      <c r="B8725" s="6">
        <v>11</v>
      </c>
      <c r="C8725" s="9">
        <v>1.7999999999999999E-2</v>
      </c>
      <c r="D8725" s="8">
        <v>723.4</v>
      </c>
    </row>
    <row r="8726" spans="1:4" x14ac:dyDescent="0.2">
      <c r="A8726" s="4" t="s">
        <v>16</v>
      </c>
      <c r="B8726" s="6">
        <v>12</v>
      </c>
      <c r="C8726" s="9">
        <v>1.9E-2</v>
      </c>
      <c r="D8726" s="8">
        <v>711.65</v>
      </c>
    </row>
    <row r="8727" spans="1:4" x14ac:dyDescent="0.2">
      <c r="A8727" s="4" t="s">
        <v>16</v>
      </c>
      <c r="B8727" s="6">
        <v>13</v>
      </c>
      <c r="C8727" s="9">
        <v>1.7999999999999999E-2</v>
      </c>
      <c r="D8727" s="8">
        <v>739.26</v>
      </c>
    </row>
    <row r="8728" spans="1:4" x14ac:dyDescent="0.2">
      <c r="A8728" s="4" t="s">
        <v>16</v>
      </c>
      <c r="B8728" s="6">
        <v>14</v>
      </c>
      <c r="C8728" s="9">
        <v>1.9E-2</v>
      </c>
      <c r="D8728" s="8">
        <v>668.05</v>
      </c>
    </row>
    <row r="8729" spans="1:4" x14ac:dyDescent="0.2">
      <c r="A8729" s="4" t="s">
        <v>16</v>
      </c>
      <c r="B8729" s="6">
        <v>15</v>
      </c>
      <c r="C8729" s="9">
        <v>0.02</v>
      </c>
      <c r="D8729" s="8">
        <v>502.98</v>
      </c>
    </row>
    <row r="8730" spans="1:4" x14ac:dyDescent="0.2">
      <c r="A8730" s="4" t="s">
        <v>16</v>
      </c>
      <c r="B8730" s="6">
        <v>16</v>
      </c>
      <c r="C8730" s="9">
        <v>1.7999999999999999E-2</v>
      </c>
      <c r="D8730" s="8">
        <v>253.86</v>
      </c>
    </row>
    <row r="8731" spans="1:4" x14ac:dyDescent="0.2">
      <c r="A8731" s="4" t="s">
        <v>16</v>
      </c>
      <c r="B8731" s="6">
        <v>17</v>
      </c>
      <c r="C8731" s="9">
        <v>1.7000000000000001E-2</v>
      </c>
      <c r="D8731" s="8">
        <v>0</v>
      </c>
    </row>
    <row r="8732" spans="1:4" x14ac:dyDescent="0.2">
      <c r="A8732" s="4" t="s">
        <v>16</v>
      </c>
      <c r="B8732" s="6">
        <v>18</v>
      </c>
      <c r="C8732" s="9">
        <v>1.7000000000000001E-2</v>
      </c>
      <c r="D8732" s="8">
        <v>0</v>
      </c>
    </row>
    <row r="8733" spans="1:4" x14ac:dyDescent="0.2">
      <c r="A8733" s="4" t="s">
        <v>16</v>
      </c>
      <c r="B8733" s="6">
        <v>19</v>
      </c>
      <c r="C8733" s="9">
        <v>6.8000000000000005E-2</v>
      </c>
      <c r="D8733" s="8">
        <v>0</v>
      </c>
    </row>
    <row r="8734" spans="1:4" x14ac:dyDescent="0.2">
      <c r="A8734" s="4" t="s">
        <v>16</v>
      </c>
      <c r="B8734" s="6">
        <v>20</v>
      </c>
      <c r="C8734" s="9">
        <v>0.11700000000000001</v>
      </c>
      <c r="D8734" s="8">
        <v>0</v>
      </c>
    </row>
    <row r="8735" spans="1:4" x14ac:dyDescent="0.2">
      <c r="A8735" s="4" t="s">
        <v>16</v>
      </c>
      <c r="B8735" s="6">
        <v>21</v>
      </c>
      <c r="C8735" s="9">
        <v>0.153</v>
      </c>
      <c r="D8735" s="8">
        <v>0</v>
      </c>
    </row>
    <row r="8736" spans="1:4" x14ac:dyDescent="0.2">
      <c r="A8736" s="4" t="s">
        <v>16</v>
      </c>
      <c r="B8736" s="6">
        <v>22</v>
      </c>
      <c r="C8736" s="9">
        <v>0.122</v>
      </c>
      <c r="D8736" s="8">
        <v>0</v>
      </c>
    </row>
    <row r="8737" spans="1:4" x14ac:dyDescent="0.2">
      <c r="A8737" s="4" t="s">
        <v>16</v>
      </c>
      <c r="B8737" s="6">
        <v>23</v>
      </c>
      <c r="C8737" s="9">
        <v>0.125</v>
      </c>
      <c r="D8737" s="8">
        <v>0</v>
      </c>
    </row>
    <row r="8738" spans="1:4" x14ac:dyDescent="0.2">
      <c r="A8738" s="4" t="s">
        <v>16</v>
      </c>
      <c r="B8738" s="6">
        <v>0</v>
      </c>
      <c r="C8738" s="9">
        <v>0.64900000000000002</v>
      </c>
      <c r="D8738" s="8">
        <v>0</v>
      </c>
    </row>
    <row r="8739" spans="1:4" x14ac:dyDescent="0.2">
      <c r="A8739" s="4" t="s">
        <v>16</v>
      </c>
      <c r="B8739" s="6">
        <v>1</v>
      </c>
      <c r="C8739" s="9">
        <v>0.34399999999999997</v>
      </c>
      <c r="D8739" s="8">
        <v>0</v>
      </c>
    </row>
    <row r="8740" spans="1:4" x14ac:dyDescent="0.2">
      <c r="A8740" s="4" t="s">
        <v>16</v>
      </c>
      <c r="B8740" s="6">
        <v>2</v>
      </c>
      <c r="C8740" s="9">
        <v>0.312</v>
      </c>
      <c r="D8740" s="8">
        <v>0</v>
      </c>
    </row>
    <row r="8741" spans="1:4" x14ac:dyDescent="0.2">
      <c r="A8741" s="4" t="s">
        <v>16</v>
      </c>
      <c r="B8741" s="6">
        <v>3</v>
      </c>
      <c r="C8741" s="9">
        <v>0.126</v>
      </c>
      <c r="D8741" s="8">
        <v>0</v>
      </c>
    </row>
    <row r="8742" spans="1:4" x14ac:dyDescent="0.2">
      <c r="A8742" s="4" t="s">
        <v>16</v>
      </c>
      <c r="B8742" s="6">
        <v>4</v>
      </c>
      <c r="C8742" s="9">
        <v>0.309</v>
      </c>
      <c r="D8742" s="8">
        <v>0</v>
      </c>
    </row>
    <row r="8743" spans="1:4" x14ac:dyDescent="0.2">
      <c r="A8743" s="4" t="s">
        <v>16</v>
      </c>
      <c r="B8743" s="6">
        <v>5</v>
      </c>
      <c r="C8743" s="9">
        <v>0.161</v>
      </c>
      <c r="D8743" s="8">
        <v>0</v>
      </c>
    </row>
    <row r="8744" spans="1:4" x14ac:dyDescent="0.2">
      <c r="A8744" s="4" t="s">
        <v>16</v>
      </c>
      <c r="B8744" s="6">
        <v>6</v>
      </c>
      <c r="C8744" s="9">
        <v>0.26800000000000002</v>
      </c>
      <c r="D8744" s="8">
        <v>0</v>
      </c>
    </row>
    <row r="8745" spans="1:4" x14ac:dyDescent="0.2">
      <c r="A8745" s="4" t="s">
        <v>16</v>
      </c>
      <c r="B8745" s="6">
        <v>7</v>
      </c>
      <c r="C8745" s="9">
        <v>0.23100000000000001</v>
      </c>
      <c r="D8745" s="8">
        <v>0</v>
      </c>
    </row>
    <row r="8746" spans="1:4" x14ac:dyDescent="0.2">
      <c r="A8746" s="4" t="s">
        <v>16</v>
      </c>
      <c r="B8746" s="6">
        <v>8</v>
      </c>
      <c r="C8746" s="9">
        <v>5.8999999999999997E-2</v>
      </c>
      <c r="D8746" s="8">
        <v>63.46</v>
      </c>
    </row>
    <row r="8747" spans="1:4" x14ac:dyDescent="0.2">
      <c r="A8747" s="4" t="s">
        <v>16</v>
      </c>
      <c r="B8747" s="6">
        <v>9</v>
      </c>
      <c r="C8747" s="9">
        <v>0.20300000000000001</v>
      </c>
      <c r="D8747" s="8">
        <v>115.06</v>
      </c>
    </row>
    <row r="8748" spans="1:4" x14ac:dyDescent="0.2">
      <c r="A8748" s="4" t="s">
        <v>16</v>
      </c>
      <c r="B8748" s="6">
        <v>10</v>
      </c>
      <c r="C8748" s="9">
        <v>2.3E-2</v>
      </c>
      <c r="D8748" s="8">
        <v>133.25</v>
      </c>
    </row>
    <row r="8749" spans="1:4" x14ac:dyDescent="0.2">
      <c r="A8749" s="4" t="s">
        <v>16</v>
      </c>
      <c r="B8749" s="6">
        <v>11</v>
      </c>
      <c r="C8749" s="9">
        <v>1.7000000000000001E-2</v>
      </c>
      <c r="D8749" s="8">
        <v>160.26</v>
      </c>
    </row>
    <row r="8750" spans="1:4" x14ac:dyDescent="0.2">
      <c r="A8750" s="4" t="s">
        <v>16</v>
      </c>
      <c r="B8750" s="6">
        <v>12</v>
      </c>
      <c r="C8750" s="9">
        <v>0.03</v>
      </c>
      <c r="D8750" s="8">
        <v>168.52</v>
      </c>
    </row>
    <row r="8751" spans="1:4" x14ac:dyDescent="0.2">
      <c r="A8751" s="4" t="s">
        <v>16</v>
      </c>
      <c r="B8751" s="6">
        <v>13</v>
      </c>
      <c r="C8751" s="9">
        <v>2.1999999999999999E-2</v>
      </c>
      <c r="D8751" s="8">
        <v>166.87</v>
      </c>
    </row>
    <row r="8752" spans="1:4" x14ac:dyDescent="0.2">
      <c r="A8752" s="4" t="s">
        <v>16</v>
      </c>
      <c r="B8752" s="6">
        <v>14</v>
      </c>
      <c r="C8752" s="9">
        <v>1.7999999999999999E-2</v>
      </c>
      <c r="D8752" s="8">
        <v>146.44</v>
      </c>
    </row>
    <row r="8753" spans="1:4" x14ac:dyDescent="0.2">
      <c r="A8753" s="4" t="s">
        <v>16</v>
      </c>
      <c r="B8753" s="6">
        <v>15</v>
      </c>
      <c r="C8753" s="9">
        <v>1.7999999999999999E-2</v>
      </c>
      <c r="D8753" s="8">
        <v>158.86000000000001</v>
      </c>
    </row>
    <row r="8754" spans="1:4" x14ac:dyDescent="0.2">
      <c r="A8754" s="4" t="s">
        <v>16</v>
      </c>
      <c r="B8754" s="6">
        <v>16</v>
      </c>
      <c r="C8754" s="9">
        <v>1.7999999999999999E-2</v>
      </c>
      <c r="D8754" s="8">
        <v>117.29</v>
      </c>
    </row>
    <row r="8755" spans="1:4" x14ac:dyDescent="0.2">
      <c r="A8755" s="4" t="s">
        <v>16</v>
      </c>
      <c r="B8755" s="6">
        <v>17</v>
      </c>
      <c r="C8755" s="9">
        <v>1.7000000000000001E-2</v>
      </c>
      <c r="D8755" s="8">
        <v>0</v>
      </c>
    </row>
    <row r="8756" spans="1:4" x14ac:dyDescent="0.2">
      <c r="A8756" s="4" t="s">
        <v>16</v>
      </c>
      <c r="B8756" s="6">
        <v>18</v>
      </c>
      <c r="C8756" s="9">
        <v>1.7000000000000001E-2</v>
      </c>
      <c r="D8756" s="8">
        <v>0</v>
      </c>
    </row>
    <row r="8757" spans="1:4" x14ac:dyDescent="0.2">
      <c r="A8757" s="4" t="s">
        <v>16</v>
      </c>
      <c r="B8757" s="6">
        <v>19</v>
      </c>
      <c r="C8757" s="9">
        <v>6.4000000000000001E-2</v>
      </c>
      <c r="D8757" s="8">
        <v>0</v>
      </c>
    </row>
    <row r="8758" spans="1:4" x14ac:dyDescent="0.2">
      <c r="A8758" s="4" t="s">
        <v>16</v>
      </c>
      <c r="B8758" s="6">
        <v>20</v>
      </c>
      <c r="C8758" s="9">
        <v>0.112</v>
      </c>
      <c r="D8758" s="8">
        <v>0</v>
      </c>
    </row>
    <row r="8759" spans="1:4" x14ac:dyDescent="0.2">
      <c r="A8759" s="4" t="s">
        <v>16</v>
      </c>
      <c r="B8759" s="6">
        <v>21</v>
      </c>
      <c r="C8759" s="9">
        <v>0.125</v>
      </c>
      <c r="D8759" s="8">
        <v>0</v>
      </c>
    </row>
    <row r="8760" spans="1:4" x14ac:dyDescent="0.2">
      <c r="A8760" s="4" t="s">
        <v>16</v>
      </c>
      <c r="B8760" s="6">
        <v>22</v>
      </c>
      <c r="C8760" s="9">
        <v>0.12</v>
      </c>
      <c r="D8760" s="8">
        <v>0</v>
      </c>
    </row>
    <row r="8761" spans="1:4" x14ac:dyDescent="0.2">
      <c r="A8761" s="4" t="s">
        <v>16</v>
      </c>
      <c r="B8761" s="6">
        <v>23</v>
      </c>
      <c r="C8761" s="9">
        <v>0.124</v>
      </c>
      <c r="D8761" s="8">
        <v>0</v>
      </c>
    </row>
    <row r="8762" spans="1:4" x14ac:dyDescent="0.2">
      <c r="B8762" s="6"/>
    </row>
    <row r="8763" spans="1:4" x14ac:dyDescent="0.2">
      <c r="B8763" s="6"/>
    </row>
    <row r="8764" spans="1:4" x14ac:dyDescent="0.2">
      <c r="B8764" s="6"/>
    </row>
    <row r="8765" spans="1:4" x14ac:dyDescent="0.2">
      <c r="B8765" s="6"/>
    </row>
    <row r="8766" spans="1:4" x14ac:dyDescent="0.2">
      <c r="B8766" s="6"/>
    </row>
    <row r="8767" spans="1:4" x14ac:dyDescent="0.2">
      <c r="B8767" s="6"/>
    </row>
    <row r="8768" spans="1:4" x14ac:dyDescent="0.2">
      <c r="B8768" s="6"/>
    </row>
    <row r="8769" spans="2:2" x14ac:dyDescent="0.2">
      <c r="B8769" s="6"/>
    </row>
    <row r="8770" spans="2:2" x14ac:dyDescent="0.2">
      <c r="B8770" s="6"/>
    </row>
    <row r="8771" spans="2:2" x14ac:dyDescent="0.2">
      <c r="B8771" s="6"/>
    </row>
    <row r="8772" spans="2:2" x14ac:dyDescent="0.2">
      <c r="B8772" s="6"/>
    </row>
    <row r="8773" spans="2:2" x14ac:dyDescent="0.2">
      <c r="B8773" s="6"/>
    </row>
    <row r="8774" spans="2:2" x14ac:dyDescent="0.2">
      <c r="B8774" s="6"/>
    </row>
    <row r="8775" spans="2:2" x14ac:dyDescent="0.2">
      <c r="B8775" s="6"/>
    </row>
    <row r="8776" spans="2:2" x14ac:dyDescent="0.2">
      <c r="B8776" s="6"/>
    </row>
    <row r="8777" spans="2:2" x14ac:dyDescent="0.2">
      <c r="B8777" s="6"/>
    </row>
    <row r="8778" spans="2:2" x14ac:dyDescent="0.2">
      <c r="B8778" s="6"/>
    </row>
    <row r="8779" spans="2:2" x14ac:dyDescent="0.2">
      <c r="B8779" s="6"/>
    </row>
    <row r="8780" spans="2:2" x14ac:dyDescent="0.2">
      <c r="B8780" s="6"/>
    </row>
    <row r="8781" spans="2:2" x14ac:dyDescent="0.2">
      <c r="B8781" s="6"/>
    </row>
    <row r="8782" spans="2:2" x14ac:dyDescent="0.2">
      <c r="B8782" s="6"/>
    </row>
    <row r="8783" spans="2:2" x14ac:dyDescent="0.2">
      <c r="B8783" s="6"/>
    </row>
    <row r="8784" spans="2:2" x14ac:dyDescent="0.2">
      <c r="B8784" s="6"/>
    </row>
    <row r="8785" spans="2:2" x14ac:dyDescent="0.2">
      <c r="B8785" s="6"/>
    </row>
    <row r="8786" spans="2:2" x14ac:dyDescent="0.2">
      <c r="B8786" s="6"/>
    </row>
    <row r="8787" spans="2:2" x14ac:dyDescent="0.2">
      <c r="B8787" s="6"/>
    </row>
    <row r="8788" spans="2:2" x14ac:dyDescent="0.2">
      <c r="B8788" s="6"/>
    </row>
    <row r="8789" spans="2:2" x14ac:dyDescent="0.2">
      <c r="B8789" s="6"/>
    </row>
    <row r="8790" spans="2:2" x14ac:dyDescent="0.2">
      <c r="B8790" s="6"/>
    </row>
    <row r="8791" spans="2:2" x14ac:dyDescent="0.2">
      <c r="B8791" s="6"/>
    </row>
    <row r="8792" spans="2:2" x14ac:dyDescent="0.2">
      <c r="B8792" s="6"/>
    </row>
    <row r="8793" spans="2:2" x14ac:dyDescent="0.2">
      <c r="B8793" s="6"/>
    </row>
    <row r="8794" spans="2:2" x14ac:dyDescent="0.2">
      <c r="B8794" s="6"/>
    </row>
    <row r="8795" spans="2:2" x14ac:dyDescent="0.2">
      <c r="B8795" s="6"/>
    </row>
    <row r="8796" spans="2:2" x14ac:dyDescent="0.2">
      <c r="B8796" s="6"/>
    </row>
    <row r="8797" spans="2:2" x14ac:dyDescent="0.2">
      <c r="B8797" s="6"/>
    </row>
    <row r="8798" spans="2:2" x14ac:dyDescent="0.2">
      <c r="B8798" s="6"/>
    </row>
    <row r="8799" spans="2:2" x14ac:dyDescent="0.2">
      <c r="B8799" s="6"/>
    </row>
    <row r="8800" spans="2:2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91F2E-9D0F-AE4C-B16D-3BB10210F094}">
  <dimension ref="A1:U9217"/>
  <sheetViews>
    <sheetView topLeftCell="A19" zoomScale="66" workbookViewId="0">
      <selection activeCell="F19" sqref="F19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1.83203125" style="10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1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</row>
    <row r="2" spans="1:21" x14ac:dyDescent="0.2">
      <c r="A2" s="4" t="s">
        <v>5</v>
      </c>
      <c r="B2" s="6">
        <v>0</v>
      </c>
      <c r="C2" s="8">
        <v>9.2999999999999999E-2</v>
      </c>
      <c r="D2" s="8">
        <v>0</v>
      </c>
      <c r="H2" s="1" t="s">
        <v>5</v>
      </c>
      <c r="I2" s="5">
        <f>AVERAGEIF($A$2:A$8761,"=Enero",$C$2:$C$8761)</f>
        <v>0.25868817204301059</v>
      </c>
      <c r="J2" s="5">
        <f ca="1">AVERAGEIF($A$2:B$8761,"=Enero",$D$2:$D$8761)/1000</f>
        <v>0.16133672043010744</v>
      </c>
      <c r="K2" s="5">
        <f>I2/$I$15</f>
        <v>7.0219893740074757E-2</v>
      </c>
      <c r="L2" s="5">
        <f ca="1">J2/$J$15</f>
        <v>5.3920877292587377E-2</v>
      </c>
      <c r="M2" s="12">
        <f ca="1">(K2-L2)^2</f>
        <v>2.6565793715546411E-4</v>
      </c>
      <c r="P2" s="6">
        <v>0</v>
      </c>
      <c r="Q2" s="5">
        <f>AVERAGEIF($B$2:$B$8761,"=0",$C$2:$C$8761)</f>
        <v>0.33544383561643831</v>
      </c>
      <c r="R2" s="5">
        <f>AVERAGEIF($B$2:$B$8761,"=0",$D$2:$D$8761)/1000</f>
        <v>0</v>
      </c>
      <c r="S2" s="5">
        <f>Q2/$Q$27</f>
        <v>4.5358141382019816E-2</v>
      </c>
      <c r="T2" s="5">
        <f>R2/$R$27</f>
        <v>0</v>
      </c>
      <c r="U2" s="12">
        <f>(S2-T2)^2</f>
        <v>2.0573609896312986E-3</v>
      </c>
    </row>
    <row r="3" spans="1:21" x14ac:dyDescent="0.2">
      <c r="A3" s="4" t="s">
        <v>5</v>
      </c>
      <c r="B3" s="6">
        <v>1</v>
      </c>
      <c r="C3" s="9">
        <v>0.13800000000000001</v>
      </c>
      <c r="D3" s="8">
        <v>0</v>
      </c>
      <c r="H3" s="1" t="s">
        <v>6</v>
      </c>
      <c r="I3" s="5">
        <f>AVERAGEIF($A$2:A$8761,"=Febrero",$C$2:$C$8761)</f>
        <v>0.28948511904761914</v>
      </c>
      <c r="J3" s="5">
        <f ca="1">AVERAGEIF($A$2:B$8761,"=Febrero",$D$2:$D$8761)/1000</f>
        <v>0.19079303571428566</v>
      </c>
      <c r="K3" s="5">
        <f t="shared" ref="K3:K13" si="0">I3/$I$15</f>
        <v>7.8579604696719388E-2</v>
      </c>
      <c r="L3" s="5">
        <f t="shared" ref="L3:L13" ca="1" si="1">J3/$J$15</f>
        <v>6.3765569546747891E-2</v>
      </c>
      <c r="M3" s="12">
        <f t="shared" ref="M3:M13" ca="1" si="2">(K3-L3)^2</f>
        <v>2.1945563742459102E-4</v>
      </c>
      <c r="P3" s="6">
        <v>1</v>
      </c>
      <c r="Q3" s="5">
        <f>AVERAGEIF($B$2:$B$8761,"=1",$C$2:$C$8761)</f>
        <v>0.28696712328767143</v>
      </c>
      <c r="R3" s="5">
        <f>AVERAGEIF($B$2:$B$8761,"=1",$D$2:$D$8761)/1000</f>
        <v>0</v>
      </c>
      <c r="S3" s="5">
        <f t="shared" ref="S3:S25" si="3">Q3/$Q$27</f>
        <v>3.8803203302734512E-2</v>
      </c>
      <c r="T3" s="5">
        <f t="shared" ref="T3:T25" si="4">R3/$R$27</f>
        <v>0</v>
      </c>
      <c r="U3" s="12">
        <f t="shared" ref="U3:U25" si="5">(S3-T3)^2</f>
        <v>1.5056885865533465E-3</v>
      </c>
    </row>
    <row r="4" spans="1:21" x14ac:dyDescent="0.2">
      <c r="A4" s="4" t="s">
        <v>5</v>
      </c>
      <c r="B4" s="6">
        <v>2</v>
      </c>
      <c r="C4" s="9">
        <v>9.1999999999999998E-2</v>
      </c>
      <c r="D4" s="8">
        <v>0</v>
      </c>
      <c r="H4" s="1" t="s">
        <v>7</v>
      </c>
      <c r="I4" s="5">
        <f>AVERAGEIF($A$2:A$8761,"=Marzo",$C$2:$C$8761)</f>
        <v>0.27597311827956966</v>
      </c>
      <c r="J4" s="5">
        <f ca="1">AVERAGEIF($A$2:B$8761,"=Marzo",$D$2:$D$8761)/1000</f>
        <v>0.27965432795698936</v>
      </c>
      <c r="K4" s="5">
        <f t="shared" si="0"/>
        <v>7.4911824872636479E-2</v>
      </c>
      <c r="L4" s="5">
        <f t="shared" ca="1" si="1"/>
        <v>9.3464195019646895E-2</v>
      </c>
      <c r="M4" s="12">
        <f t="shared" ca="1" si="2"/>
        <v>3.4419043807168328E-4</v>
      </c>
      <c r="P4" s="6">
        <v>2</v>
      </c>
      <c r="Q4" s="5">
        <f>AVERAGEIF($B$2:$B$8761,"=2",$C$2:$C$8761)</f>
        <v>0.22707945205479441</v>
      </c>
      <c r="R4" s="5">
        <f>AVERAGEIF($B$2:$B$8761,"=2",$D$2:$D$8761)/1000</f>
        <v>0</v>
      </c>
      <c r="S4" s="5">
        <f t="shared" si="3"/>
        <v>3.0705294888859817E-2</v>
      </c>
      <c r="T4" s="5">
        <f t="shared" si="4"/>
        <v>0</v>
      </c>
      <c r="U4" s="12">
        <f t="shared" si="5"/>
        <v>9.4281513421184081E-4</v>
      </c>
    </row>
    <row r="5" spans="1:21" x14ac:dyDescent="0.2">
      <c r="A5" s="4" t="s">
        <v>5</v>
      </c>
      <c r="B5" s="6">
        <v>3</v>
      </c>
      <c r="C5" s="9">
        <v>0.126</v>
      </c>
      <c r="D5" s="8">
        <v>0</v>
      </c>
      <c r="H5" s="1" t="s">
        <v>8</v>
      </c>
      <c r="I5" s="5">
        <f>AVERAGEIF($A$2:A$8761,"=Abril",$C$2:$C$8761)</f>
        <v>0.23449999999999985</v>
      </c>
      <c r="J5" s="5">
        <f ca="1">AVERAGEIF($A$2:B$8761,"=Abril",$D$2:$D$8761)/1000</f>
        <v>0.24614366666666673</v>
      </c>
      <c r="K5" s="5">
        <f t="shared" si="0"/>
        <v>6.3654108929687439E-2</v>
      </c>
      <c r="L5" s="5">
        <f t="shared" ca="1" si="1"/>
        <v>8.2264486418828262E-2</v>
      </c>
      <c r="M5" s="12">
        <f t="shared" ca="1" si="2"/>
        <v>3.4634615028831948E-4</v>
      </c>
      <c r="P5" s="6">
        <v>3</v>
      </c>
      <c r="Q5" s="5">
        <f>AVERAGEIF($B$2:$B$8761,"=3",$C$2:$C$8761)</f>
        <v>0.20296164383561649</v>
      </c>
      <c r="R5" s="5">
        <f>AVERAGEIF($B$2:$B$8761,"=3",$D$2:$D$8761)/1000</f>
        <v>0</v>
      </c>
      <c r="S5" s="5">
        <f t="shared" si="3"/>
        <v>2.7444126136065172E-2</v>
      </c>
      <c r="T5" s="5">
        <f t="shared" si="4"/>
        <v>0</v>
      </c>
      <c r="U5" s="12">
        <f t="shared" si="5"/>
        <v>7.5318005937225548E-4</v>
      </c>
    </row>
    <row r="6" spans="1:21" x14ac:dyDescent="0.2">
      <c r="A6" s="4" t="s">
        <v>5</v>
      </c>
      <c r="B6" s="6">
        <v>4</v>
      </c>
      <c r="C6" s="9">
        <v>0.10299999999999999</v>
      </c>
      <c r="D6" s="8">
        <v>0</v>
      </c>
      <c r="H6" s="1" t="s">
        <v>9</v>
      </c>
      <c r="I6" s="5">
        <f>AVERAGEIF($A$2:A$8761,"=Mayo",$C$2:$C$8761)</f>
        <v>0.2442755376344086</v>
      </c>
      <c r="J6" s="5">
        <f ca="1">AVERAGEIF($A$2:B$8761,"=Mayo",$D$2:$D$8761)/1000</f>
        <v>0.26118275537634433</v>
      </c>
      <c r="K6" s="5">
        <f t="shared" si="0"/>
        <v>6.6307640432574061E-2</v>
      </c>
      <c r="L6" s="5">
        <f t="shared" ca="1" si="1"/>
        <v>8.7290749843205742E-2</v>
      </c>
      <c r="M6" s="12">
        <f t="shared" ca="1" si="2"/>
        <v>4.4029088053853984E-4</v>
      </c>
      <c r="P6" s="6">
        <v>4</v>
      </c>
      <c r="Q6" s="5">
        <f>AVERAGEIF($B$2:$B$8761,"=4",$C$2:$C$8761)</f>
        <v>0.19429315068493144</v>
      </c>
      <c r="R6" s="5">
        <f>AVERAGEIF($B$2:$B$8761,"=4",$D$2:$D$8761)/1000</f>
        <v>0</v>
      </c>
      <c r="S6" s="5">
        <f t="shared" si="3"/>
        <v>2.6271987327267893E-2</v>
      </c>
      <c r="T6" s="5">
        <f t="shared" si="4"/>
        <v>0</v>
      </c>
      <c r="U6" s="12">
        <f t="shared" si="5"/>
        <v>6.9021731812412483E-4</v>
      </c>
    </row>
    <row r="7" spans="1:21" x14ac:dyDescent="0.2">
      <c r="A7" s="4" t="s">
        <v>5</v>
      </c>
      <c r="B7" s="6">
        <v>5</v>
      </c>
      <c r="C7" s="9">
        <v>0.11799999999999999</v>
      </c>
      <c r="D7" s="8">
        <v>0</v>
      </c>
      <c r="H7" s="1" t="s">
        <v>10</v>
      </c>
      <c r="I7" s="5">
        <f>AVERAGEIF($A$2:A$8761,"=Junio",$C$2:$C$8761)</f>
        <v>0.21259861111111111</v>
      </c>
      <c r="J7" s="5">
        <f ca="1">AVERAGEIF($A$2:B$8761,"=Junio",$D$2:$D$8761)/1000</f>
        <v>0.31173808333333347</v>
      </c>
      <c r="K7" s="5">
        <f t="shared" si="0"/>
        <v>5.7709062473206542E-2</v>
      </c>
      <c r="L7" s="5">
        <f t="shared" ca="1" si="1"/>
        <v>0.10418701269017644</v>
      </c>
      <c r="M7" s="12">
        <f t="shared" ca="1" si="2"/>
        <v>2.1601998563711322E-3</v>
      </c>
      <c r="P7" s="6">
        <v>5</v>
      </c>
      <c r="Q7" s="5">
        <f>AVERAGEIF($B$2:$B$8761,"=5",$C$2:$C$8761)</f>
        <v>0.19607397260273959</v>
      </c>
      <c r="R7" s="5">
        <f>AVERAGEIF($B$2:$B$8761,"=5",$D$2:$D$8761)/1000</f>
        <v>0</v>
      </c>
      <c r="S7" s="5">
        <f t="shared" si="3"/>
        <v>2.6512787019340647E-2</v>
      </c>
      <c r="T7" s="5">
        <f t="shared" si="4"/>
        <v>0</v>
      </c>
      <c r="U7" s="12">
        <f t="shared" si="5"/>
        <v>7.0292787553291787E-4</v>
      </c>
    </row>
    <row r="8" spans="1:21" x14ac:dyDescent="0.2">
      <c r="A8" s="4" t="s">
        <v>5</v>
      </c>
      <c r="B8" s="6">
        <v>6</v>
      </c>
      <c r="C8" s="9">
        <v>0.109</v>
      </c>
      <c r="D8" s="8">
        <v>0</v>
      </c>
      <c r="H8" s="1" t="s">
        <v>11</v>
      </c>
      <c r="I8" s="5">
        <f>AVERAGEIF($A$2:A$8761,"=Julio",$C$2:$C$8761)</f>
        <v>0.34925672043010753</v>
      </c>
      <c r="J8" s="5">
        <f ca="1">AVERAGEIF($A$2:B$8761,"=Julio",$D$2:$D$8761)/1000</f>
        <v>0.31399051075268797</v>
      </c>
      <c r="K8" s="5">
        <f t="shared" si="0"/>
        <v>9.4804372395238687E-2</v>
      </c>
      <c r="L8" s="5">
        <f t="shared" ca="1" si="1"/>
        <v>0.10493980388467755</v>
      </c>
      <c r="M8" s="12">
        <f t="shared" ca="1" si="2"/>
        <v>1.0272697147710893E-4</v>
      </c>
      <c r="P8" s="6">
        <v>6</v>
      </c>
      <c r="Q8" s="5">
        <f>AVERAGEIF($B$2:$B$8761,"=6",$C$2:$C$8761)</f>
        <v>0.18923835616438353</v>
      </c>
      <c r="R8" s="5">
        <f>AVERAGEIF($B$2:$B$8761,"=6",$D$2:$D$8761)/1000</f>
        <v>1.4467561643835622E-2</v>
      </c>
      <c r="S8" s="5">
        <f t="shared" si="3"/>
        <v>2.5588486662845977E-2</v>
      </c>
      <c r="T8" s="5">
        <f t="shared" si="4"/>
        <v>2.41430942551034E-3</v>
      </c>
      <c r="U8" s="12">
        <f t="shared" si="5"/>
        <v>5.3704249062744519E-4</v>
      </c>
    </row>
    <row r="9" spans="1:21" x14ac:dyDescent="0.2">
      <c r="A9" s="4" t="s">
        <v>5</v>
      </c>
      <c r="B9" s="6">
        <v>7</v>
      </c>
      <c r="C9" s="9">
        <v>0.115</v>
      </c>
      <c r="D9" s="8">
        <v>0</v>
      </c>
      <c r="H9" s="1" t="s">
        <v>12</v>
      </c>
      <c r="I9" s="5">
        <f>AVERAGEIF($A$2:A$8761,"=Agosto",$C$2:$C$8761)</f>
        <v>0.91957583892617478</v>
      </c>
      <c r="J9" s="5">
        <f ca="1">AVERAGEIF($A$2:B$8761,"=Agosto",$D$2:$D$8761)/1000</f>
        <v>0.3153279060402685</v>
      </c>
      <c r="K9" s="5">
        <f t="shared" si="0"/>
        <v>0.24961526916893592</v>
      </c>
      <c r="L9" s="5">
        <f t="shared" ca="1" si="1"/>
        <v>0.10538677917338472</v>
      </c>
      <c r="M9" s="12">
        <f t="shared" ca="1" si="2"/>
        <v>2.0801857326396816E-2</v>
      </c>
      <c r="P9" s="6">
        <v>7</v>
      </c>
      <c r="Q9" s="5">
        <f>AVERAGEIF($B$2:$B$8761,"=7",$C$2:$C$8761)</f>
        <v>0.21176164383561646</v>
      </c>
      <c r="R9" s="5">
        <f>AVERAGEIF($B$2:$B$8761,"=7",$D$2:$D$8761)/1000</f>
        <v>9.5458876712328708E-2</v>
      </c>
      <c r="S9" s="5">
        <f t="shared" si="3"/>
        <v>2.8634047075969345E-2</v>
      </c>
      <c r="T9" s="5">
        <f t="shared" si="4"/>
        <v>1.5929931488724833E-2</v>
      </c>
      <c r="U9" s="12">
        <f t="shared" si="5"/>
        <v>1.6139455285406898E-4</v>
      </c>
    </row>
    <row r="10" spans="1:21" x14ac:dyDescent="0.2">
      <c r="A10" s="4" t="s">
        <v>5</v>
      </c>
      <c r="B10" s="6">
        <v>8</v>
      </c>
      <c r="C10" s="9">
        <v>0.125</v>
      </c>
      <c r="D10" s="8">
        <v>33.19</v>
      </c>
      <c r="H10" s="1" t="s">
        <v>13</v>
      </c>
      <c r="I10" s="5">
        <f>AVERAGEIF($A$2:A$8761,"=Septiembre",$C$2:$C$8761)</f>
        <v>0.27523365785813625</v>
      </c>
      <c r="J10" s="5">
        <f ca="1">AVERAGEIF($A$2:B$8761,"=Septiembre",$D$2:$D$8761)/1000</f>
        <v>0.29845703755215569</v>
      </c>
      <c r="K10" s="5">
        <f t="shared" si="0"/>
        <v>7.4711101229928092E-2</v>
      </c>
      <c r="L10" s="5">
        <f t="shared" ca="1" si="1"/>
        <v>9.9748310589532499E-2</v>
      </c>
      <c r="M10" s="12">
        <f t="shared" ca="1" si="2"/>
        <v>6.2686185251666245E-4</v>
      </c>
      <c r="P10" s="6">
        <v>8</v>
      </c>
      <c r="Q10" s="5">
        <f>AVERAGEIF($B$2:$B$8761,"=8",$C$2:$C$8761)</f>
        <v>0.26715890410958903</v>
      </c>
      <c r="R10" s="5">
        <f>AVERAGEIF($B$2:$B$8761,"=8",$D$2:$D$8761)/1000</f>
        <v>0.28798597260273978</v>
      </c>
      <c r="S10" s="5">
        <f t="shared" si="3"/>
        <v>3.6124769804755909E-2</v>
      </c>
      <c r="T10" s="5">
        <f t="shared" si="4"/>
        <v>4.8058357391952571E-2</v>
      </c>
      <c r="U10" s="12">
        <f t="shared" si="5"/>
        <v>1.4241051270129425E-4</v>
      </c>
    </row>
    <row r="11" spans="1:21" x14ac:dyDescent="0.2">
      <c r="A11" s="4" t="s">
        <v>5</v>
      </c>
      <c r="B11" s="6">
        <v>9</v>
      </c>
      <c r="C11" s="9">
        <v>9.0999999999999998E-2</v>
      </c>
      <c r="D11" s="8">
        <v>175.48</v>
      </c>
      <c r="H11" s="1" t="s">
        <v>14</v>
      </c>
      <c r="I11" s="5">
        <f>AVERAGEIF($A$2:A$8761,"=Octubre",$C$2:$C$8761)</f>
        <v>0.24550940860215054</v>
      </c>
      <c r="J11" s="5">
        <f ca="1">AVERAGEIF($A$2:B$8761,"=Octubre",$D$2:$D$8761)/1000</f>
        <v>0.2301595833333332</v>
      </c>
      <c r="K11" s="5">
        <f t="shared" si="0"/>
        <v>6.6642569886671402E-2</v>
      </c>
      <c r="L11" s="5">
        <f t="shared" ca="1" si="1"/>
        <v>7.6922393225452981E-2</v>
      </c>
      <c r="M11" s="12">
        <f t="shared" ca="1" si="2"/>
        <v>1.0567476787655846E-4</v>
      </c>
      <c r="P11" s="6">
        <v>9</v>
      </c>
      <c r="Q11" s="5">
        <f>AVERAGEIF($B$2:$B$8761,"=9",$C$2:$C$8761)</f>
        <v>0.29073972602739723</v>
      </c>
      <c r="R11" s="5">
        <f>AVERAGEIF($B$2:$B$8761,"=9",$D$2:$D$8761)/1000</f>
        <v>0.49253095890410947</v>
      </c>
      <c r="S11" s="5">
        <f t="shared" si="3"/>
        <v>3.9313328188864016E-2</v>
      </c>
      <c r="T11" s="5">
        <f t="shared" si="4"/>
        <v>8.2192297894545463E-2</v>
      </c>
      <c r="U11" s="12">
        <f t="shared" si="5"/>
        <v>1.8386060430207473E-3</v>
      </c>
    </row>
    <row r="12" spans="1:21" x14ac:dyDescent="0.2">
      <c r="A12" s="4" t="s">
        <v>5</v>
      </c>
      <c r="B12" s="6">
        <v>10</v>
      </c>
      <c r="C12" s="9">
        <v>0.13500000000000001</v>
      </c>
      <c r="D12" s="8">
        <v>0</v>
      </c>
      <c r="H12" s="1" t="s">
        <v>15</v>
      </c>
      <c r="I12" s="5">
        <f>AVERAGEIF($A$2:A$8761,"=Noviembre",$C$2:$C$8761)</f>
        <v>0.16675555555555557</v>
      </c>
      <c r="J12" s="5">
        <f ca="1">AVERAGEIF($A$2:B$8761,"=Noviembre",$D$2:$D$8761)/1000</f>
        <v>0.19236572222222209</v>
      </c>
      <c r="K12" s="5">
        <f t="shared" si="0"/>
        <v>4.5265144127777768E-2</v>
      </c>
      <c r="L12" s="5">
        <f t="shared" ca="1" si="1"/>
        <v>6.4291182290009796E-2</v>
      </c>
      <c r="M12" s="12">
        <f t="shared" ca="1" si="2"/>
        <v>3.6199012815070952E-4</v>
      </c>
      <c r="P12" s="6">
        <v>10</v>
      </c>
      <c r="Q12" s="5">
        <f>AVERAGEIF($B$2:$B$8761,"=10",$C$2:$C$8761)</f>
        <v>0.24423835616438358</v>
      </c>
      <c r="R12" s="5">
        <f>AVERAGEIF($B$2:$B$8761,"=10",$D$2:$D$8761)/1000</f>
        <v>0.66534043835616385</v>
      </c>
      <c r="S12" s="5">
        <f t="shared" si="3"/>
        <v>3.3025492537247091E-2</v>
      </c>
      <c r="T12" s="5">
        <f t="shared" si="4"/>
        <v>0.11103029874981735</v>
      </c>
      <c r="U12" s="12">
        <f t="shared" si="5"/>
        <v>6.0847497922606377E-3</v>
      </c>
    </row>
    <row r="13" spans="1:21" x14ac:dyDescent="0.2">
      <c r="A13" s="4" t="s">
        <v>5</v>
      </c>
      <c r="B13" s="6">
        <v>11</v>
      </c>
      <c r="C13" s="9">
        <v>9.1999999999999998E-2</v>
      </c>
      <c r="D13" s="8">
        <v>164.04</v>
      </c>
      <c r="H13" s="1" t="s">
        <v>16</v>
      </c>
      <c r="I13" s="5">
        <f>AVERAGEIF($A$2:A$8761,"=Diciembre",$C$2:$C$8761)</f>
        <v>0.21212096774193534</v>
      </c>
      <c r="J13" s="5">
        <f ca="1">AVERAGEIF($A$2:B$8761,"=Diciembre",$D$2:$D$8761)/1000</f>
        <v>0.19095182795698926</v>
      </c>
      <c r="K13" s="5">
        <f t="shared" si="0"/>
        <v>5.7579408046549575E-2</v>
      </c>
      <c r="L13" s="5">
        <f t="shared" ca="1" si="1"/>
        <v>6.3818640025749884E-2</v>
      </c>
      <c r="M13" s="12">
        <f t="shared" ca="1" si="2"/>
        <v>3.8928015690275804E-5</v>
      </c>
      <c r="P13" s="6">
        <v>11</v>
      </c>
      <c r="Q13" s="5">
        <f>AVERAGEIF($B$2:$B$8761,"=11",$C$2:$C$8761)</f>
        <v>0.22953150684931506</v>
      </c>
      <c r="R13" s="5">
        <f>AVERAGEIF($B$2:$B$8761,"=11",$D$2:$D$8761)/1000</f>
        <v>0.79282526027397204</v>
      </c>
      <c r="S13" s="5">
        <f t="shared" si="3"/>
        <v>3.103685754179079E-2</v>
      </c>
      <c r="T13" s="5">
        <f t="shared" si="4"/>
        <v>0.1323046374907077</v>
      </c>
      <c r="U13" s="12">
        <f t="shared" si="5"/>
        <v>1.0255163255782258E-2</v>
      </c>
    </row>
    <row r="14" spans="1:21" x14ac:dyDescent="0.2">
      <c r="A14" s="4" t="s">
        <v>5</v>
      </c>
      <c r="B14" s="6">
        <v>12</v>
      </c>
      <c r="C14" s="9">
        <v>0.159</v>
      </c>
      <c r="D14" s="8">
        <v>0</v>
      </c>
      <c r="P14" s="6">
        <v>12</v>
      </c>
      <c r="Q14" s="5">
        <f>AVERAGEIF($B$2:$B$8761,"=12",$C$2:$C$8761)</f>
        <v>0.2772410958904109</v>
      </c>
      <c r="R14" s="5">
        <f>AVERAGEIF($B$2:$B$8761,"=12",$D$2:$D$8761)/1000</f>
        <v>0.85002323287671244</v>
      </c>
      <c r="S14" s="5">
        <f t="shared" si="3"/>
        <v>3.7488066522952466E-2</v>
      </c>
      <c r="T14" s="5">
        <f t="shared" si="4"/>
        <v>0.14184968784366178</v>
      </c>
      <c r="U14" s="12">
        <f t="shared" si="5"/>
        <v>1.0891348004687128E-2</v>
      </c>
    </row>
    <row r="15" spans="1:21" x14ac:dyDescent="0.2">
      <c r="A15" s="4" t="s">
        <v>5</v>
      </c>
      <c r="B15" s="6">
        <v>13</v>
      </c>
      <c r="C15" s="9">
        <v>0.13500000000000001</v>
      </c>
      <c r="D15" s="8">
        <v>331.22</v>
      </c>
      <c r="H15" s="1" t="s">
        <v>22</v>
      </c>
      <c r="I15" s="5">
        <f>SUM(I2:I13)</f>
        <v>3.6839727072297785</v>
      </c>
      <c r="J15" s="5">
        <f ca="1">SUM(J2:J13)</f>
        <v>2.9921011773353836</v>
      </c>
      <c r="L15" t="s">
        <v>21</v>
      </c>
      <c r="M15" s="1">
        <f ca="1">SQRT(SUM(M2:M13))</f>
        <v>0.16066791827231053</v>
      </c>
      <c r="P15" s="6">
        <v>13</v>
      </c>
      <c r="Q15" s="5">
        <f>AVERAGEIF($B$2:$B$8761,"=13",$C$2:$C$8761)</f>
        <v>0.31006849315068513</v>
      </c>
      <c r="R15" s="5">
        <f>AVERAGEIF($B$2:$B$8761,"=13",$D$2:$D$8761)/1000</f>
        <v>0.81984238356164429</v>
      </c>
      <c r="S15" s="5">
        <f t="shared" si="3"/>
        <v>4.1926931000515345E-2</v>
      </c>
      <c r="T15" s="5">
        <f t="shared" si="4"/>
        <v>0.13681318544159163</v>
      </c>
      <c r="U15" s="12">
        <f t="shared" si="5"/>
        <v>9.0034012818566694E-3</v>
      </c>
    </row>
    <row r="16" spans="1:21" x14ac:dyDescent="0.2">
      <c r="A16" s="4" t="s">
        <v>5</v>
      </c>
      <c r="B16" s="6">
        <v>14</v>
      </c>
      <c r="C16" s="9">
        <v>0.105</v>
      </c>
      <c r="D16" s="8">
        <v>95.96</v>
      </c>
      <c r="L16" t="s">
        <v>20</v>
      </c>
      <c r="M16" s="1">
        <f ca="1">1-M15</f>
        <v>0.83933208172768947</v>
      </c>
      <c r="P16" s="6">
        <v>14</v>
      </c>
      <c r="Q16" s="5">
        <f>AVERAGEIF($B$2:$B$8761,"=14",$C$2:$C$8761)</f>
        <v>0.33163287671232883</v>
      </c>
      <c r="R16" s="5">
        <f>AVERAGEIF($B$2:$B$8761,"=14",$D$2:$D$8761)/1000</f>
        <v>0.72095156164383545</v>
      </c>
      <c r="S16" s="5">
        <f t="shared" si="3"/>
        <v>4.4842830040984119E-2</v>
      </c>
      <c r="T16" s="5">
        <f t="shared" si="4"/>
        <v>0.12031053977604791</v>
      </c>
      <c r="U16" s="12">
        <f t="shared" si="5"/>
        <v>5.6953752126558425E-3</v>
      </c>
    </row>
    <row r="17" spans="1:21" x14ac:dyDescent="0.2">
      <c r="A17" s="4" t="s">
        <v>5</v>
      </c>
      <c r="B17" s="6">
        <v>15</v>
      </c>
      <c r="C17" s="9">
        <v>0.125</v>
      </c>
      <c r="D17" s="8">
        <v>249.92</v>
      </c>
      <c r="P17" s="6">
        <v>15</v>
      </c>
      <c r="Q17" s="5">
        <f>AVERAGEIF($B$2:$B$8761,"=15",$C$2:$C$8761)</f>
        <v>0.4355917808219178</v>
      </c>
      <c r="R17" s="5">
        <f>AVERAGEIF($B$2:$B$8761,"=15",$D$2:$D$8761)/1000</f>
        <v>0.59136539726027404</v>
      </c>
      <c r="S17" s="5">
        <f t="shared" si="3"/>
        <v>5.8899975142062563E-2</v>
      </c>
      <c r="T17" s="5">
        <f t="shared" si="4"/>
        <v>9.8685534416539433E-2</v>
      </c>
      <c r="U17" s="12">
        <f t="shared" si="5"/>
        <v>1.5828907267829125E-3</v>
      </c>
    </row>
    <row r="18" spans="1:21" x14ac:dyDescent="0.2">
      <c r="A18" s="4" t="s">
        <v>5</v>
      </c>
      <c r="B18" s="6">
        <v>16</v>
      </c>
      <c r="C18" s="9">
        <v>0.114</v>
      </c>
      <c r="D18" s="8">
        <v>294.17</v>
      </c>
      <c r="P18" s="6">
        <v>16</v>
      </c>
      <c r="Q18" s="5">
        <f>AVERAGEIF($B$2:$B$8761,"=16",$C$2:$C$8761)</f>
        <v>0.47967397260274008</v>
      </c>
      <c r="R18" s="5">
        <f>AVERAGEIF($B$2:$B$8761,"=16",$D$2:$D$8761)/1000</f>
        <v>0.41389194520547928</v>
      </c>
      <c r="S18" s="5">
        <f t="shared" si="3"/>
        <v>6.4860693673525316E-2</v>
      </c>
      <c r="T18" s="5">
        <f t="shared" si="4"/>
        <v>6.9069221825515184E-2</v>
      </c>
      <c r="U18" s="12">
        <f t="shared" si="5"/>
        <v>1.7711709206091254E-5</v>
      </c>
    </row>
    <row r="19" spans="1:21" x14ac:dyDescent="0.2">
      <c r="A19" s="4" t="s">
        <v>5</v>
      </c>
      <c r="B19" s="6">
        <v>17</v>
      </c>
      <c r="C19" s="9">
        <v>0.113</v>
      </c>
      <c r="D19" s="8">
        <v>0</v>
      </c>
      <c r="P19" s="6">
        <v>17</v>
      </c>
      <c r="Q19" s="5">
        <f>AVERAGEIF($B$2:$B$8761,"=17",$C$2:$C$8761)</f>
        <v>0.36432876712328766</v>
      </c>
      <c r="R19" s="5">
        <f>AVERAGEIF($B$2:$B$8761,"=17",$D$2:$D$8761)/1000</f>
        <v>0.19289394520547939</v>
      </c>
      <c r="S19" s="5">
        <f t="shared" si="3"/>
        <v>4.9263912387440038E-2</v>
      </c>
      <c r="T19" s="5">
        <f t="shared" si="4"/>
        <v>3.2189644772095585E-2</v>
      </c>
      <c r="U19" s="12">
        <f t="shared" si="5"/>
        <v>2.9153061460040038E-4</v>
      </c>
    </row>
    <row r="20" spans="1:21" x14ac:dyDescent="0.2">
      <c r="A20" s="4" t="s">
        <v>5</v>
      </c>
      <c r="B20" s="6">
        <v>18</v>
      </c>
      <c r="C20" s="9">
        <v>0.122</v>
      </c>
      <c r="D20" s="8">
        <v>0</v>
      </c>
      <c r="P20" s="6">
        <v>18</v>
      </c>
      <c r="Q20" s="5">
        <f>AVERAGEIF($B$2:$B$8761,"=18",$C$2:$C$8761)</f>
        <v>0.36336986301369861</v>
      </c>
      <c r="R20" s="5">
        <f>AVERAGEIF($B$2:$B$8761,"=18",$D$2:$D$8761)/1000</f>
        <v>4.8759671232876702E-2</v>
      </c>
      <c r="S20" s="5">
        <f t="shared" si="3"/>
        <v>4.9134251014785475E-2</v>
      </c>
      <c r="T20" s="5">
        <f t="shared" si="4"/>
        <v>8.1368883534343496E-3</v>
      </c>
      <c r="U20" s="12">
        <f t="shared" si="5"/>
        <v>1.6807837451863472E-3</v>
      </c>
    </row>
    <row r="21" spans="1:21" x14ac:dyDescent="0.2">
      <c r="A21" s="4" t="s">
        <v>5</v>
      </c>
      <c r="B21" s="6">
        <v>19</v>
      </c>
      <c r="C21" s="9">
        <v>0.106</v>
      </c>
      <c r="D21" s="8">
        <v>0</v>
      </c>
      <c r="P21" s="6">
        <v>19</v>
      </c>
      <c r="Q21" s="5">
        <f>AVERAGEIF($B$2:$B$8761,"=19",$C$2:$C$8761)</f>
        <v>0.33927945205479459</v>
      </c>
      <c r="R21" s="5">
        <f>AVERAGEIF($B$2:$B$8761,"=19",$D$2:$D$8761)/1000</f>
        <v>6.0850958904109589E-3</v>
      </c>
      <c r="S21" s="5">
        <f t="shared" si="3"/>
        <v>4.5876786872638096E-2</v>
      </c>
      <c r="T21" s="5">
        <f t="shared" si="4"/>
        <v>1.0154651298557365E-3</v>
      </c>
      <c r="U21" s="12">
        <f t="shared" si="5"/>
        <v>2.0125381885094371E-3</v>
      </c>
    </row>
    <row r="22" spans="1:21" x14ac:dyDescent="0.2">
      <c r="A22" s="4" t="s">
        <v>5</v>
      </c>
      <c r="B22" s="6">
        <v>20</v>
      </c>
      <c r="C22" s="9">
        <v>0.126</v>
      </c>
      <c r="D22" s="8">
        <v>0</v>
      </c>
      <c r="P22" s="6">
        <v>20</v>
      </c>
      <c r="Q22" s="5">
        <f>AVERAGEIF($B$2:$B$8761,"=20",$C$2:$C$8761)</f>
        <v>0.32836438356164366</v>
      </c>
      <c r="R22" s="5">
        <f>AVERAGEIF($B$2:$B$8761,"=20",$D$2:$D$8761)/1000</f>
        <v>0</v>
      </c>
      <c r="S22" s="5">
        <f t="shared" si="3"/>
        <v>4.440086999076439E-2</v>
      </c>
      <c r="T22" s="5">
        <f t="shared" si="4"/>
        <v>0</v>
      </c>
      <c r="U22" s="12">
        <f t="shared" si="5"/>
        <v>1.9714372559367617E-3</v>
      </c>
    </row>
    <row r="23" spans="1:21" x14ac:dyDescent="0.2">
      <c r="A23" s="4" t="s">
        <v>5</v>
      </c>
      <c r="B23" s="6">
        <v>21</v>
      </c>
      <c r="C23" s="9">
        <v>0.10299999999999999</v>
      </c>
      <c r="D23" s="8">
        <v>0</v>
      </c>
      <c r="P23" s="6">
        <v>21</v>
      </c>
      <c r="Q23" s="5">
        <f>AVERAGEIF($B$2:$B$8761,"=21",$C$2:$C$8761)</f>
        <v>0.35855342465753415</v>
      </c>
      <c r="R23" s="5">
        <f>AVERAGEIF($B$2:$B$8761,"=21",$D$2:$D$8761)/1000</f>
        <v>0</v>
      </c>
      <c r="S23" s="5">
        <f t="shared" si="3"/>
        <v>4.8482980462994818E-2</v>
      </c>
      <c r="T23" s="5">
        <f t="shared" si="4"/>
        <v>0</v>
      </c>
      <c r="U23" s="12">
        <f t="shared" si="5"/>
        <v>2.3505993945751374E-3</v>
      </c>
    </row>
    <row r="24" spans="1:21" x14ac:dyDescent="0.2">
      <c r="A24" s="4" t="s">
        <v>5</v>
      </c>
      <c r="B24" s="6">
        <v>22</v>
      </c>
      <c r="C24" s="9">
        <v>0.121</v>
      </c>
      <c r="D24" s="8">
        <v>0</v>
      </c>
      <c r="P24" s="6">
        <v>22</v>
      </c>
      <c r="Q24" s="5">
        <f>AVERAGEIF($B$2:$B$8761,"=22",$C$2:$C$8761)</f>
        <v>0.46851232876712307</v>
      </c>
      <c r="R24" s="5">
        <f>AVERAGEIF($B$2:$B$8761,"=22",$D$2:$D$8761)/1000</f>
        <v>0</v>
      </c>
      <c r="S24" s="5">
        <f t="shared" si="3"/>
        <v>6.3351435295826097E-2</v>
      </c>
      <c r="T24" s="5">
        <f t="shared" si="4"/>
        <v>0</v>
      </c>
      <c r="U24" s="12">
        <f t="shared" si="5"/>
        <v>4.0134043540412407E-3</v>
      </c>
    </row>
    <row r="25" spans="1:21" x14ac:dyDescent="0.2">
      <c r="A25" s="4" t="s">
        <v>5</v>
      </c>
      <c r="B25" s="6">
        <v>23</v>
      </c>
      <c r="C25" s="9">
        <v>0.109</v>
      </c>
      <c r="D25" s="8">
        <v>0</v>
      </c>
      <c r="P25" s="6">
        <v>23</v>
      </c>
      <c r="Q25" s="5">
        <f>AVERAGEIF($B$2:$B$8761,"=23",$C$2:$C$8761)</f>
        <v>0.46334520547945207</v>
      </c>
      <c r="R25" s="5">
        <f>AVERAGEIF($B$2:$B$8761,"=23",$D$2:$D$8761)/1000</f>
        <v>0</v>
      </c>
      <c r="S25" s="5">
        <f t="shared" si="3"/>
        <v>6.2652745727750397E-2</v>
      </c>
      <c r="T25" s="5">
        <f t="shared" si="4"/>
        <v>0</v>
      </c>
      <c r="U25" s="12">
        <f t="shared" si="5"/>
        <v>3.9253665472261459E-3</v>
      </c>
    </row>
    <row r="26" spans="1:21" x14ac:dyDescent="0.2">
      <c r="A26" s="4" t="s">
        <v>5</v>
      </c>
      <c r="B26" s="6">
        <v>0</v>
      </c>
      <c r="C26" s="9">
        <v>0.114</v>
      </c>
      <c r="D26" s="8">
        <v>0</v>
      </c>
    </row>
    <row r="27" spans="1:21" x14ac:dyDescent="0.2">
      <c r="A27" s="4" t="s">
        <v>5</v>
      </c>
      <c r="B27" s="6">
        <v>1</v>
      </c>
      <c r="C27" s="9">
        <v>0.115</v>
      </c>
      <c r="D27" s="8">
        <v>0</v>
      </c>
      <c r="P27" s="1" t="s">
        <v>22</v>
      </c>
      <c r="Q27" s="5">
        <f>SUM(Q2:Q25)</f>
        <v>7.3954493150684923</v>
      </c>
      <c r="R27" s="5">
        <f>SUM(R2:R25)</f>
        <v>5.9924223013698628</v>
      </c>
      <c r="T27" t="s">
        <v>21</v>
      </c>
      <c r="U27" s="1">
        <f>SQRT(SUM(U2:U25))</f>
        <v>0.26288389765433784</v>
      </c>
    </row>
    <row r="28" spans="1:21" x14ac:dyDescent="0.2">
      <c r="A28" s="4" t="s">
        <v>5</v>
      </c>
      <c r="B28" s="6">
        <v>2</v>
      </c>
      <c r="C28" s="9">
        <v>0.11</v>
      </c>
      <c r="D28" s="8">
        <v>0</v>
      </c>
      <c r="T28" t="s">
        <v>20</v>
      </c>
      <c r="U28" s="1">
        <f>1-U27</f>
        <v>0.73711610234566216</v>
      </c>
    </row>
    <row r="29" spans="1:21" x14ac:dyDescent="0.2">
      <c r="A29" s="4" t="s">
        <v>5</v>
      </c>
      <c r="B29" s="6">
        <v>3</v>
      </c>
      <c r="C29" s="9">
        <v>0.13100000000000001</v>
      </c>
      <c r="D29" s="8">
        <v>0</v>
      </c>
    </row>
    <row r="30" spans="1:21" x14ac:dyDescent="0.2">
      <c r="A30" s="4" t="s">
        <v>5</v>
      </c>
      <c r="B30" s="6">
        <v>4</v>
      </c>
      <c r="C30" s="9">
        <v>9.2999999999999999E-2</v>
      </c>
      <c r="D30" s="8">
        <v>0</v>
      </c>
    </row>
    <row r="31" spans="1:21" x14ac:dyDescent="0.2">
      <c r="A31" s="4" t="s">
        <v>5</v>
      </c>
      <c r="B31" s="6">
        <v>5</v>
      </c>
      <c r="C31" s="9">
        <v>0.13500000000000001</v>
      </c>
      <c r="D31" s="8">
        <v>0</v>
      </c>
    </row>
    <row r="32" spans="1:21" x14ac:dyDescent="0.2">
      <c r="A32" s="4" t="s">
        <v>5</v>
      </c>
      <c r="B32" s="6">
        <v>6</v>
      </c>
      <c r="C32" s="9">
        <v>9.4E-2</v>
      </c>
      <c r="D32" s="8">
        <v>0</v>
      </c>
    </row>
    <row r="33" spans="1:4" x14ac:dyDescent="0.2">
      <c r="A33" s="4" t="s">
        <v>5</v>
      </c>
      <c r="B33" s="6">
        <v>7</v>
      </c>
      <c r="C33" s="9">
        <v>0.13</v>
      </c>
      <c r="D33" s="8">
        <v>0</v>
      </c>
    </row>
    <row r="34" spans="1:4" x14ac:dyDescent="0.2">
      <c r="A34" s="4" t="s">
        <v>5</v>
      </c>
      <c r="B34" s="6">
        <v>8</v>
      </c>
      <c r="C34" s="9">
        <v>0.10100000000000001</v>
      </c>
      <c r="D34" s="8">
        <v>172.91</v>
      </c>
    </row>
    <row r="35" spans="1:4" x14ac:dyDescent="0.2">
      <c r="A35" s="4" t="s">
        <v>5</v>
      </c>
      <c r="B35" s="6">
        <v>9</v>
      </c>
      <c r="C35" s="9">
        <v>0.10100000000000001</v>
      </c>
      <c r="D35" s="8">
        <v>284.92</v>
      </c>
    </row>
    <row r="36" spans="1:4" x14ac:dyDescent="0.2">
      <c r="A36" s="4" t="s">
        <v>5</v>
      </c>
      <c r="B36" s="6">
        <v>10</v>
      </c>
      <c r="C36" s="9">
        <v>0.129</v>
      </c>
      <c r="D36" s="8">
        <v>1035.49</v>
      </c>
    </row>
    <row r="37" spans="1:4" x14ac:dyDescent="0.2">
      <c r="A37" s="4" t="s">
        <v>5</v>
      </c>
      <c r="B37" s="6">
        <v>11</v>
      </c>
      <c r="C37" s="9">
        <v>9.2999999999999999E-2</v>
      </c>
      <c r="D37" s="8">
        <v>1383.66</v>
      </c>
    </row>
    <row r="38" spans="1:4" x14ac:dyDescent="0.2">
      <c r="A38" s="4" t="s">
        <v>5</v>
      </c>
      <c r="B38" s="6">
        <v>12</v>
      </c>
      <c r="C38" s="9">
        <v>0.13800000000000001</v>
      </c>
      <c r="D38" s="8">
        <v>849.79</v>
      </c>
    </row>
    <row r="39" spans="1:4" x14ac:dyDescent="0.2">
      <c r="A39" s="4" t="s">
        <v>5</v>
      </c>
      <c r="B39" s="6">
        <v>13</v>
      </c>
      <c r="C39" s="9">
        <v>9.5000000000000001E-2</v>
      </c>
      <c r="D39" s="8">
        <v>1239.71</v>
      </c>
    </row>
    <row r="40" spans="1:4" x14ac:dyDescent="0.2">
      <c r="A40" s="4" t="s">
        <v>5</v>
      </c>
      <c r="B40" s="6">
        <v>14</v>
      </c>
      <c r="C40" s="9">
        <v>0.13500000000000001</v>
      </c>
      <c r="D40" s="8">
        <v>767.5</v>
      </c>
    </row>
    <row r="41" spans="1:4" x14ac:dyDescent="0.2">
      <c r="A41" s="4" t="s">
        <v>5</v>
      </c>
      <c r="B41" s="6">
        <v>15</v>
      </c>
      <c r="C41" s="9">
        <v>9.4E-2</v>
      </c>
      <c r="D41" s="8">
        <v>107.27</v>
      </c>
    </row>
    <row r="42" spans="1:4" x14ac:dyDescent="0.2">
      <c r="A42" s="4" t="s">
        <v>5</v>
      </c>
      <c r="B42" s="6">
        <v>16</v>
      </c>
      <c r="C42" s="9">
        <v>0.13600000000000001</v>
      </c>
      <c r="D42" s="8">
        <v>54.01</v>
      </c>
    </row>
    <row r="43" spans="1:4" x14ac:dyDescent="0.2">
      <c r="A43" s="4" t="s">
        <v>5</v>
      </c>
      <c r="B43" s="6">
        <v>17</v>
      </c>
      <c r="C43" s="9">
        <v>9.1999999999999998E-2</v>
      </c>
      <c r="D43" s="8">
        <v>0</v>
      </c>
    </row>
    <row r="44" spans="1:4" x14ac:dyDescent="0.2">
      <c r="A44" s="4" t="s">
        <v>5</v>
      </c>
      <c r="B44" s="6">
        <v>18</v>
      </c>
      <c r="C44" s="9">
        <v>0.13800000000000001</v>
      </c>
      <c r="D44" s="8">
        <v>0</v>
      </c>
    </row>
    <row r="45" spans="1:4" x14ac:dyDescent="0.2">
      <c r="A45" s="4" t="s">
        <v>5</v>
      </c>
      <c r="B45" s="6">
        <v>19</v>
      </c>
      <c r="C45" s="9">
        <v>9.4E-2</v>
      </c>
      <c r="D45" s="8">
        <v>0</v>
      </c>
    </row>
    <row r="46" spans="1:4" x14ac:dyDescent="0.2">
      <c r="A46" s="4" t="s">
        <v>5</v>
      </c>
      <c r="B46" s="6">
        <v>20</v>
      </c>
      <c r="C46" s="9">
        <v>0.13700000000000001</v>
      </c>
      <c r="D46" s="8">
        <v>0</v>
      </c>
    </row>
    <row r="47" spans="1:4" x14ac:dyDescent="0.2">
      <c r="A47" s="4" t="s">
        <v>5</v>
      </c>
      <c r="B47" s="6">
        <v>21</v>
      </c>
      <c r="C47" s="9">
        <v>9.2999999999999999E-2</v>
      </c>
      <c r="D47" s="8">
        <v>0</v>
      </c>
    </row>
    <row r="48" spans="1:4" x14ac:dyDescent="0.2">
      <c r="A48" s="4" t="s">
        <v>5</v>
      </c>
      <c r="B48" s="6">
        <v>22</v>
      </c>
      <c r="C48" s="9">
        <v>0.13700000000000001</v>
      </c>
      <c r="D48" s="8">
        <v>0</v>
      </c>
    </row>
    <row r="49" spans="1:4" x14ac:dyDescent="0.2">
      <c r="A49" s="4" t="s">
        <v>5</v>
      </c>
      <c r="B49" s="6">
        <v>23</v>
      </c>
      <c r="C49" s="9">
        <v>9.2999999999999999E-2</v>
      </c>
      <c r="D49" s="8">
        <v>0</v>
      </c>
    </row>
    <row r="50" spans="1:4" x14ac:dyDescent="0.2">
      <c r="A50" s="4" t="s">
        <v>5</v>
      </c>
      <c r="B50" s="6">
        <v>0</v>
      </c>
      <c r="C50" s="9">
        <v>0.129</v>
      </c>
      <c r="D50" s="8">
        <v>0</v>
      </c>
    </row>
    <row r="51" spans="1:4" x14ac:dyDescent="0.2">
      <c r="A51" s="4" t="s">
        <v>5</v>
      </c>
      <c r="B51" s="6">
        <v>1</v>
      </c>
      <c r="C51" s="9">
        <v>0.114</v>
      </c>
      <c r="D51" s="8">
        <v>0</v>
      </c>
    </row>
    <row r="52" spans="1:4" x14ac:dyDescent="0.2">
      <c r="A52" s="4" t="s">
        <v>5</v>
      </c>
      <c r="B52" s="6">
        <v>2</v>
      </c>
      <c r="C52" s="9">
        <v>9.2999999999999999E-2</v>
      </c>
      <c r="D52" s="8">
        <v>0</v>
      </c>
    </row>
    <row r="53" spans="1:4" x14ac:dyDescent="0.2">
      <c r="A53" s="4" t="s">
        <v>5</v>
      </c>
      <c r="B53" s="6">
        <v>3</v>
      </c>
      <c r="C53" s="9">
        <v>0.13600000000000001</v>
      </c>
      <c r="D53" s="8">
        <v>0</v>
      </c>
    </row>
    <row r="54" spans="1:4" x14ac:dyDescent="0.2">
      <c r="A54" s="4" t="s">
        <v>5</v>
      </c>
      <c r="B54" s="6">
        <v>4</v>
      </c>
      <c r="C54" s="9">
        <v>9.2999999999999999E-2</v>
      </c>
      <c r="D54" s="8">
        <v>0</v>
      </c>
    </row>
    <row r="55" spans="1:4" x14ac:dyDescent="0.2">
      <c r="A55" s="4" t="s">
        <v>5</v>
      </c>
      <c r="B55" s="6">
        <v>5</v>
      </c>
      <c r="C55" s="9">
        <v>0.13400000000000001</v>
      </c>
      <c r="D55" s="8">
        <v>0</v>
      </c>
    </row>
    <row r="56" spans="1:4" x14ac:dyDescent="0.2">
      <c r="A56" s="4" t="s">
        <v>5</v>
      </c>
      <c r="B56" s="6">
        <v>6</v>
      </c>
      <c r="C56" s="9">
        <v>0.109</v>
      </c>
      <c r="D56" s="8">
        <v>0</v>
      </c>
    </row>
    <row r="57" spans="1:4" x14ac:dyDescent="0.2">
      <c r="A57" s="4" t="s">
        <v>5</v>
      </c>
      <c r="B57" s="6">
        <v>7</v>
      </c>
      <c r="C57" s="9">
        <v>9.2999999999999999E-2</v>
      </c>
      <c r="D57" s="8">
        <v>0</v>
      </c>
    </row>
    <row r="58" spans="1:4" x14ac:dyDescent="0.2">
      <c r="A58" s="4" t="s">
        <v>5</v>
      </c>
      <c r="B58" s="6">
        <v>8</v>
      </c>
      <c r="C58" s="9">
        <v>0.15</v>
      </c>
      <c r="D58" s="8">
        <v>97.39</v>
      </c>
    </row>
    <row r="59" spans="1:4" x14ac:dyDescent="0.2">
      <c r="A59" s="4" t="s">
        <v>5</v>
      </c>
      <c r="B59" s="6">
        <v>9</v>
      </c>
      <c r="C59" s="9">
        <v>9.2999999999999999E-2</v>
      </c>
      <c r="D59" s="8">
        <v>127.28</v>
      </c>
    </row>
    <row r="60" spans="1:4" x14ac:dyDescent="0.2">
      <c r="A60" s="4" t="s">
        <v>5</v>
      </c>
      <c r="B60" s="6">
        <v>10</v>
      </c>
      <c r="C60" s="9">
        <v>9.1999999999999998E-2</v>
      </c>
      <c r="D60" s="8">
        <v>38.17</v>
      </c>
    </row>
    <row r="61" spans="1:4" x14ac:dyDescent="0.2">
      <c r="A61" s="4" t="s">
        <v>5</v>
      </c>
      <c r="B61" s="6">
        <v>11</v>
      </c>
      <c r="C61" s="9">
        <v>0.14899999999999999</v>
      </c>
      <c r="D61" s="8">
        <v>19.53</v>
      </c>
    </row>
    <row r="62" spans="1:4" x14ac:dyDescent="0.2">
      <c r="A62" s="4" t="s">
        <v>5</v>
      </c>
      <c r="B62" s="6">
        <v>12</v>
      </c>
      <c r="C62" s="9">
        <v>9.1999999999999998E-2</v>
      </c>
      <c r="D62" s="8">
        <v>0</v>
      </c>
    </row>
    <row r="63" spans="1:4" x14ac:dyDescent="0.2">
      <c r="A63" s="4" t="s">
        <v>5</v>
      </c>
      <c r="B63" s="6">
        <v>13</v>
      </c>
      <c r="C63" s="9">
        <v>9.4E-2</v>
      </c>
      <c r="D63" s="8">
        <v>52.86</v>
      </c>
    </row>
    <row r="64" spans="1:4" x14ac:dyDescent="0.2">
      <c r="A64" s="4" t="s">
        <v>5</v>
      </c>
      <c r="B64" s="6">
        <v>14</v>
      </c>
      <c r="C64" s="9">
        <v>0.13600000000000001</v>
      </c>
      <c r="D64" s="8">
        <v>0</v>
      </c>
    </row>
    <row r="65" spans="1:4" x14ac:dyDescent="0.2">
      <c r="A65" s="4" t="s">
        <v>5</v>
      </c>
      <c r="B65" s="6">
        <v>15</v>
      </c>
      <c r="C65" s="9">
        <v>9.2999999999999999E-2</v>
      </c>
      <c r="D65" s="8">
        <v>6.11</v>
      </c>
    </row>
    <row r="66" spans="1:4" x14ac:dyDescent="0.2">
      <c r="A66" s="4" t="s">
        <v>5</v>
      </c>
      <c r="B66" s="6">
        <v>16</v>
      </c>
      <c r="C66" s="9">
        <v>0.14000000000000001</v>
      </c>
      <c r="D66" s="8">
        <v>0</v>
      </c>
    </row>
    <row r="67" spans="1:4" x14ac:dyDescent="0.2">
      <c r="A67" s="4" t="s">
        <v>5</v>
      </c>
      <c r="B67" s="6">
        <v>17</v>
      </c>
      <c r="C67" s="9">
        <v>9.1999999999999998E-2</v>
      </c>
      <c r="D67" s="8">
        <v>0</v>
      </c>
    </row>
    <row r="68" spans="1:4" x14ac:dyDescent="0.2">
      <c r="A68" s="4" t="s">
        <v>5</v>
      </c>
      <c r="B68" s="6">
        <v>18</v>
      </c>
      <c r="C68" s="9">
        <v>0.13500000000000001</v>
      </c>
      <c r="D68" s="8">
        <v>0</v>
      </c>
    </row>
    <row r="69" spans="1:4" x14ac:dyDescent="0.2">
      <c r="A69" s="4" t="s">
        <v>5</v>
      </c>
      <c r="B69" s="6">
        <v>19</v>
      </c>
      <c r="C69" s="9">
        <v>9.0999999999999998E-2</v>
      </c>
      <c r="D69" s="8">
        <v>0</v>
      </c>
    </row>
    <row r="70" spans="1:4" x14ac:dyDescent="0.2">
      <c r="A70" s="4" t="s">
        <v>5</v>
      </c>
      <c r="B70" s="6">
        <v>20</v>
      </c>
      <c r="C70" s="9">
        <v>0.13700000000000001</v>
      </c>
      <c r="D70" s="8">
        <v>0</v>
      </c>
    </row>
    <row r="71" spans="1:4" x14ac:dyDescent="0.2">
      <c r="A71" s="4" t="s">
        <v>5</v>
      </c>
      <c r="B71" s="6">
        <v>21</v>
      </c>
      <c r="C71" s="9">
        <v>9.1999999999999998E-2</v>
      </c>
      <c r="D71" s="8">
        <v>0</v>
      </c>
    </row>
    <row r="72" spans="1:4" x14ac:dyDescent="0.2">
      <c r="A72" s="4" t="s">
        <v>5</v>
      </c>
      <c r="B72" s="6">
        <v>22</v>
      </c>
      <c r="C72" s="9">
        <v>0.13200000000000001</v>
      </c>
      <c r="D72" s="8">
        <v>0</v>
      </c>
    </row>
    <row r="73" spans="1:4" x14ac:dyDescent="0.2">
      <c r="A73" s="4" t="s">
        <v>5</v>
      </c>
      <c r="B73" s="6">
        <v>23</v>
      </c>
      <c r="C73" s="9">
        <v>9.7000000000000003E-2</v>
      </c>
      <c r="D73" s="8">
        <v>0</v>
      </c>
    </row>
    <row r="74" spans="1:4" x14ac:dyDescent="0.2">
      <c r="A74" s="4" t="s">
        <v>5</v>
      </c>
      <c r="B74" s="6">
        <v>0</v>
      </c>
      <c r="C74" s="9">
        <v>0.121</v>
      </c>
      <c r="D74" s="8">
        <v>0</v>
      </c>
    </row>
    <row r="75" spans="1:4" x14ac:dyDescent="0.2">
      <c r="A75" s="4" t="s">
        <v>5</v>
      </c>
      <c r="B75" s="6">
        <v>1</v>
      </c>
      <c r="C75" s="9">
        <v>0.111</v>
      </c>
      <c r="D75" s="8">
        <v>0</v>
      </c>
    </row>
    <row r="76" spans="1:4" x14ac:dyDescent="0.2">
      <c r="A76" s="4" t="s">
        <v>5</v>
      </c>
      <c r="B76" s="6">
        <v>2</v>
      </c>
      <c r="C76" s="9">
        <v>0.10299999999999999</v>
      </c>
      <c r="D76" s="8">
        <v>0</v>
      </c>
    </row>
    <row r="77" spans="1:4" x14ac:dyDescent="0.2">
      <c r="A77" s="4" t="s">
        <v>5</v>
      </c>
      <c r="B77" s="6">
        <v>3</v>
      </c>
      <c r="C77" s="9">
        <v>0.14099999999999999</v>
      </c>
      <c r="D77" s="8">
        <v>0</v>
      </c>
    </row>
    <row r="78" spans="1:4" x14ac:dyDescent="0.2">
      <c r="A78" s="4" t="s">
        <v>5</v>
      </c>
      <c r="B78" s="6">
        <v>4</v>
      </c>
      <c r="C78" s="9">
        <v>9.2999999999999999E-2</v>
      </c>
      <c r="D78" s="8">
        <v>0</v>
      </c>
    </row>
    <row r="79" spans="1:4" x14ac:dyDescent="0.2">
      <c r="A79" s="4" t="s">
        <v>5</v>
      </c>
      <c r="B79" s="6">
        <v>5</v>
      </c>
      <c r="C79" s="9">
        <v>0.123</v>
      </c>
      <c r="D79" s="8">
        <v>0</v>
      </c>
    </row>
    <row r="80" spans="1:4" x14ac:dyDescent="0.2">
      <c r="A80" s="4" t="s">
        <v>5</v>
      </c>
      <c r="B80" s="6">
        <v>6</v>
      </c>
      <c r="C80" s="9">
        <v>0.12</v>
      </c>
      <c r="D80" s="8">
        <v>0</v>
      </c>
    </row>
    <row r="81" spans="1:4" x14ac:dyDescent="0.2">
      <c r="A81" s="4" t="s">
        <v>5</v>
      </c>
      <c r="B81" s="6">
        <v>7</v>
      </c>
      <c r="C81" s="9">
        <v>9.2999999999999999E-2</v>
      </c>
      <c r="D81" s="8">
        <v>0</v>
      </c>
    </row>
    <row r="82" spans="1:4" x14ac:dyDescent="0.2">
      <c r="A82" s="4" t="s">
        <v>5</v>
      </c>
      <c r="B82" s="6">
        <v>8</v>
      </c>
      <c r="C82" s="9">
        <v>0.151</v>
      </c>
      <c r="D82" s="8">
        <v>38.700000000000003</v>
      </c>
    </row>
    <row r="83" spans="1:4" x14ac:dyDescent="0.2">
      <c r="A83" s="4" t="s">
        <v>5</v>
      </c>
      <c r="B83" s="6">
        <v>9</v>
      </c>
      <c r="C83" s="9">
        <v>0.159</v>
      </c>
      <c r="D83" s="8">
        <v>3.27</v>
      </c>
    </row>
    <row r="84" spans="1:4" x14ac:dyDescent="0.2">
      <c r="A84" s="4" t="s">
        <v>5</v>
      </c>
      <c r="B84" s="6">
        <v>10</v>
      </c>
      <c r="C84" s="9">
        <v>9.4E-2</v>
      </c>
      <c r="D84" s="8">
        <v>17.5</v>
      </c>
    </row>
    <row r="85" spans="1:4" x14ac:dyDescent="0.2">
      <c r="A85" s="4" t="s">
        <v>5</v>
      </c>
      <c r="B85" s="6">
        <v>11</v>
      </c>
      <c r="C85" s="9">
        <v>9.8000000000000004E-2</v>
      </c>
      <c r="D85" s="8">
        <v>2.78</v>
      </c>
    </row>
    <row r="86" spans="1:4" x14ac:dyDescent="0.2">
      <c r="A86" s="4" t="s">
        <v>5</v>
      </c>
      <c r="B86" s="6">
        <v>12</v>
      </c>
      <c r="C86" s="9">
        <v>0.14499999999999999</v>
      </c>
      <c r="D86" s="8">
        <v>0</v>
      </c>
    </row>
    <row r="87" spans="1:4" x14ac:dyDescent="0.2">
      <c r="A87" s="4" t="s">
        <v>5</v>
      </c>
      <c r="B87" s="6">
        <v>13</v>
      </c>
      <c r="C87" s="9">
        <v>9.4E-2</v>
      </c>
      <c r="D87" s="8">
        <v>69.66</v>
      </c>
    </row>
    <row r="88" spans="1:4" x14ac:dyDescent="0.2">
      <c r="A88" s="4" t="s">
        <v>5</v>
      </c>
      <c r="B88" s="6">
        <v>14</v>
      </c>
      <c r="C88" s="9">
        <v>0.11799999999999999</v>
      </c>
      <c r="D88" s="8">
        <v>92.42</v>
      </c>
    </row>
    <row r="89" spans="1:4" x14ac:dyDescent="0.2">
      <c r="A89" s="4" t="s">
        <v>5</v>
      </c>
      <c r="B89" s="6">
        <v>15</v>
      </c>
      <c r="C89" s="9">
        <v>0.127</v>
      </c>
      <c r="D89" s="8">
        <v>24.48</v>
      </c>
    </row>
    <row r="90" spans="1:4" x14ac:dyDescent="0.2">
      <c r="A90" s="4" t="s">
        <v>5</v>
      </c>
      <c r="B90" s="6">
        <v>16</v>
      </c>
      <c r="C90" s="9">
        <v>9.2999999999999999E-2</v>
      </c>
      <c r="D90" s="8">
        <v>22.44</v>
      </c>
    </row>
    <row r="91" spans="1:4" x14ac:dyDescent="0.2">
      <c r="A91" s="4" t="s">
        <v>5</v>
      </c>
      <c r="B91" s="6">
        <v>17</v>
      </c>
      <c r="C91" s="9">
        <v>0.14699999999999999</v>
      </c>
      <c r="D91" s="8">
        <v>0</v>
      </c>
    </row>
    <row r="92" spans="1:4" x14ac:dyDescent="0.2">
      <c r="A92" s="4" t="s">
        <v>5</v>
      </c>
      <c r="B92" s="6">
        <v>18</v>
      </c>
      <c r="C92" s="9">
        <v>9.5000000000000001E-2</v>
      </c>
      <c r="D92" s="8">
        <v>0</v>
      </c>
    </row>
    <row r="93" spans="1:4" x14ac:dyDescent="0.2">
      <c r="A93" s="4" t="s">
        <v>5</v>
      </c>
      <c r="B93" s="6">
        <v>19</v>
      </c>
      <c r="C93" s="9">
        <v>9.1999999999999998E-2</v>
      </c>
      <c r="D93" s="8">
        <v>0</v>
      </c>
    </row>
    <row r="94" spans="1:4" x14ac:dyDescent="0.2">
      <c r="A94" s="4" t="s">
        <v>5</v>
      </c>
      <c r="B94" s="6">
        <v>20</v>
      </c>
      <c r="C94" s="9">
        <v>0.13500000000000001</v>
      </c>
      <c r="D94" s="8">
        <v>0</v>
      </c>
    </row>
    <row r="95" spans="1:4" x14ac:dyDescent="0.2">
      <c r="A95" s="4" t="s">
        <v>5</v>
      </c>
      <c r="B95" s="6">
        <v>21</v>
      </c>
      <c r="C95" s="9">
        <v>9.1999999999999998E-2</v>
      </c>
      <c r="D95" s="8">
        <v>0</v>
      </c>
    </row>
    <row r="96" spans="1:4" x14ac:dyDescent="0.2">
      <c r="A96" s="4" t="s">
        <v>5</v>
      </c>
      <c r="B96" s="6">
        <v>22</v>
      </c>
      <c r="C96" s="9">
        <v>0.15</v>
      </c>
      <c r="D96" s="8">
        <v>0</v>
      </c>
    </row>
    <row r="97" spans="1:4" x14ac:dyDescent="0.2">
      <c r="A97" s="4" t="s">
        <v>5</v>
      </c>
      <c r="B97" s="6">
        <v>23</v>
      </c>
      <c r="C97" s="9">
        <v>9.4E-2</v>
      </c>
      <c r="D97" s="8">
        <v>0</v>
      </c>
    </row>
    <row r="98" spans="1:4" x14ac:dyDescent="0.2">
      <c r="A98" s="4" t="s">
        <v>5</v>
      </c>
      <c r="B98" s="6">
        <v>0</v>
      </c>
      <c r="C98" s="9">
        <v>9.4E-2</v>
      </c>
      <c r="D98" s="8">
        <v>0</v>
      </c>
    </row>
    <row r="99" spans="1:4" x14ac:dyDescent="0.2">
      <c r="A99" s="4" t="s">
        <v>5</v>
      </c>
      <c r="B99" s="6">
        <v>1</v>
      </c>
      <c r="C99" s="9">
        <v>0.13800000000000001</v>
      </c>
      <c r="D99" s="8">
        <v>0</v>
      </c>
    </row>
    <row r="100" spans="1:4" x14ac:dyDescent="0.2">
      <c r="A100" s="4" t="s">
        <v>5</v>
      </c>
      <c r="B100" s="6">
        <v>2</v>
      </c>
      <c r="C100" s="9">
        <v>9.4E-2</v>
      </c>
      <c r="D100" s="8">
        <v>0</v>
      </c>
    </row>
    <row r="101" spans="1:4" x14ac:dyDescent="0.2">
      <c r="A101" s="4" t="s">
        <v>5</v>
      </c>
      <c r="B101" s="6">
        <v>3</v>
      </c>
      <c r="C101" s="9">
        <v>0.14499999999999999</v>
      </c>
      <c r="D101" s="8">
        <v>0</v>
      </c>
    </row>
    <row r="102" spans="1:4" x14ac:dyDescent="0.2">
      <c r="A102" s="4" t="s">
        <v>5</v>
      </c>
      <c r="B102" s="6">
        <v>4</v>
      </c>
      <c r="C102" s="9">
        <v>9.1999999999999998E-2</v>
      </c>
      <c r="D102" s="8">
        <v>0</v>
      </c>
    </row>
    <row r="103" spans="1:4" x14ac:dyDescent="0.2">
      <c r="A103" s="4" t="s">
        <v>5</v>
      </c>
      <c r="B103" s="6">
        <v>5</v>
      </c>
      <c r="C103" s="9">
        <v>0.109</v>
      </c>
      <c r="D103" s="8">
        <v>0</v>
      </c>
    </row>
    <row r="104" spans="1:4" x14ac:dyDescent="0.2">
      <c r="A104" s="4" t="s">
        <v>5</v>
      </c>
      <c r="B104" s="6">
        <v>6</v>
      </c>
      <c r="C104" s="9">
        <v>0.12</v>
      </c>
      <c r="D104" s="8">
        <v>0</v>
      </c>
    </row>
    <row r="105" spans="1:4" x14ac:dyDescent="0.2">
      <c r="A105" s="4" t="s">
        <v>5</v>
      </c>
      <c r="B105" s="6">
        <v>7</v>
      </c>
      <c r="C105" s="9">
        <v>9.1999999999999998E-2</v>
      </c>
      <c r="D105" s="8">
        <v>0</v>
      </c>
    </row>
    <row r="106" spans="1:4" x14ac:dyDescent="0.2">
      <c r="A106" s="4" t="s">
        <v>5</v>
      </c>
      <c r="B106" s="6">
        <v>8</v>
      </c>
      <c r="C106" s="9">
        <v>0.14799999999999999</v>
      </c>
      <c r="D106" s="8">
        <v>133.55000000000001</v>
      </c>
    </row>
    <row r="107" spans="1:4" x14ac:dyDescent="0.2">
      <c r="A107" s="4" t="s">
        <v>5</v>
      </c>
      <c r="B107" s="6">
        <v>9</v>
      </c>
      <c r="C107" s="9">
        <v>9.4E-2</v>
      </c>
      <c r="D107" s="8">
        <v>652.59</v>
      </c>
    </row>
    <row r="108" spans="1:4" x14ac:dyDescent="0.2">
      <c r="A108" s="4" t="s">
        <v>5</v>
      </c>
      <c r="B108" s="6">
        <v>10</v>
      </c>
      <c r="C108" s="9">
        <v>9.7000000000000003E-2</v>
      </c>
      <c r="D108" s="8">
        <v>1012.39</v>
      </c>
    </row>
    <row r="109" spans="1:4" x14ac:dyDescent="0.2">
      <c r="A109" s="4" t="s">
        <v>5</v>
      </c>
      <c r="B109" s="6">
        <v>11</v>
      </c>
      <c r="C109" s="9">
        <v>0.13700000000000001</v>
      </c>
      <c r="D109" s="8">
        <v>1022.63</v>
      </c>
    </row>
    <row r="110" spans="1:4" x14ac:dyDescent="0.2">
      <c r="A110" s="4" t="s">
        <v>5</v>
      </c>
      <c r="B110" s="6">
        <v>12</v>
      </c>
      <c r="C110" s="9">
        <v>9.4E-2</v>
      </c>
      <c r="D110" s="8">
        <v>1107.7</v>
      </c>
    </row>
    <row r="111" spans="1:4" x14ac:dyDescent="0.2">
      <c r="A111" s="4" t="s">
        <v>5</v>
      </c>
      <c r="B111" s="6">
        <v>13</v>
      </c>
      <c r="C111" s="9">
        <v>0.13800000000000001</v>
      </c>
      <c r="D111" s="8">
        <v>47.09</v>
      </c>
    </row>
    <row r="112" spans="1:4" x14ac:dyDescent="0.2">
      <c r="A112" s="4" t="s">
        <v>5</v>
      </c>
      <c r="B112" s="6">
        <v>14</v>
      </c>
      <c r="C112" s="9">
        <v>0.104</v>
      </c>
      <c r="D112" s="8">
        <v>25.56</v>
      </c>
    </row>
    <row r="113" spans="1:4" x14ac:dyDescent="0.2">
      <c r="A113" s="4" t="s">
        <v>5</v>
      </c>
      <c r="B113" s="6">
        <v>15</v>
      </c>
      <c r="C113" s="9">
        <v>9.1999999999999998E-2</v>
      </c>
      <c r="D113" s="8">
        <v>3.03</v>
      </c>
    </row>
    <row r="114" spans="1:4" x14ac:dyDescent="0.2">
      <c r="A114" s="4" t="s">
        <v>5</v>
      </c>
      <c r="B114" s="6">
        <v>16</v>
      </c>
      <c r="C114" s="9">
        <v>0.15</v>
      </c>
      <c r="D114" s="8">
        <v>604.70000000000005</v>
      </c>
    </row>
    <row r="115" spans="1:4" x14ac:dyDescent="0.2">
      <c r="A115" s="4" t="s">
        <v>5</v>
      </c>
      <c r="B115" s="6">
        <v>17</v>
      </c>
      <c r="C115" s="9">
        <v>9.4E-2</v>
      </c>
      <c r="D115" s="8">
        <v>0</v>
      </c>
    </row>
    <row r="116" spans="1:4" x14ac:dyDescent="0.2">
      <c r="A116" s="4" t="s">
        <v>5</v>
      </c>
      <c r="B116" s="6">
        <v>18</v>
      </c>
      <c r="C116" s="9">
        <v>9.2999999999999999E-2</v>
      </c>
      <c r="D116" s="8">
        <v>0</v>
      </c>
    </row>
    <row r="117" spans="1:4" x14ac:dyDescent="0.2">
      <c r="A117" s="4" t="s">
        <v>5</v>
      </c>
      <c r="B117" s="6">
        <v>19</v>
      </c>
      <c r="C117" s="9">
        <v>0.13700000000000001</v>
      </c>
      <c r="D117" s="8">
        <v>0</v>
      </c>
    </row>
    <row r="118" spans="1:4" x14ac:dyDescent="0.2">
      <c r="A118" s="4" t="s">
        <v>5</v>
      </c>
      <c r="B118" s="6">
        <v>20</v>
      </c>
      <c r="C118" s="9">
        <v>9.2999999999999999E-2</v>
      </c>
      <c r="D118" s="8">
        <v>0</v>
      </c>
    </row>
    <row r="119" spans="1:4" x14ac:dyDescent="0.2">
      <c r="A119" s="4" t="s">
        <v>5</v>
      </c>
      <c r="B119" s="6">
        <v>21</v>
      </c>
      <c r="C119" s="9">
        <v>0.13400000000000001</v>
      </c>
      <c r="D119" s="8">
        <v>0</v>
      </c>
    </row>
    <row r="120" spans="1:4" x14ac:dyDescent="0.2">
      <c r="A120" s="4" t="s">
        <v>5</v>
      </c>
      <c r="B120" s="6">
        <v>22</v>
      </c>
      <c r="C120" s="9">
        <v>9.1999999999999998E-2</v>
      </c>
      <c r="D120" s="8">
        <v>0</v>
      </c>
    </row>
    <row r="121" spans="1:4" x14ac:dyDescent="0.2">
      <c r="A121" s="4" t="s">
        <v>5</v>
      </c>
      <c r="B121" s="6">
        <v>23</v>
      </c>
      <c r="C121" s="9">
        <v>0.128</v>
      </c>
      <c r="D121" s="8">
        <v>0</v>
      </c>
    </row>
    <row r="122" spans="1:4" x14ac:dyDescent="0.2">
      <c r="A122" s="4" t="s">
        <v>5</v>
      </c>
      <c r="B122" s="6">
        <v>0</v>
      </c>
      <c r="C122" s="9">
        <v>0.10299999999999999</v>
      </c>
      <c r="D122" s="8">
        <v>0</v>
      </c>
    </row>
    <row r="123" spans="1:4" x14ac:dyDescent="0.2">
      <c r="A123" s="4" t="s">
        <v>5</v>
      </c>
      <c r="B123" s="6">
        <v>1</v>
      </c>
      <c r="C123" s="9">
        <v>9.8000000000000004E-2</v>
      </c>
      <c r="D123" s="8">
        <v>0</v>
      </c>
    </row>
    <row r="124" spans="1:4" x14ac:dyDescent="0.2">
      <c r="A124" s="4" t="s">
        <v>5</v>
      </c>
      <c r="B124" s="6">
        <v>2</v>
      </c>
      <c r="C124" s="9">
        <v>0.13200000000000001</v>
      </c>
      <c r="D124" s="8">
        <v>0</v>
      </c>
    </row>
    <row r="125" spans="1:4" x14ac:dyDescent="0.2">
      <c r="A125" s="4" t="s">
        <v>5</v>
      </c>
      <c r="B125" s="6">
        <v>3</v>
      </c>
      <c r="C125" s="9">
        <v>9.2999999999999999E-2</v>
      </c>
      <c r="D125" s="8">
        <v>0</v>
      </c>
    </row>
    <row r="126" spans="1:4" x14ac:dyDescent="0.2">
      <c r="A126" s="4" t="s">
        <v>5</v>
      </c>
      <c r="B126" s="6">
        <v>4</v>
      </c>
      <c r="C126" s="9">
        <v>0.13700000000000001</v>
      </c>
      <c r="D126" s="8">
        <v>0</v>
      </c>
    </row>
    <row r="127" spans="1:4" x14ac:dyDescent="0.2">
      <c r="A127" s="4" t="s">
        <v>5</v>
      </c>
      <c r="B127" s="6">
        <v>5</v>
      </c>
      <c r="C127" s="9">
        <v>9.2999999999999999E-2</v>
      </c>
      <c r="D127" s="8">
        <v>0</v>
      </c>
    </row>
    <row r="128" spans="1:4" x14ac:dyDescent="0.2">
      <c r="A128" s="4" t="s">
        <v>5</v>
      </c>
      <c r="B128" s="6">
        <v>6</v>
      </c>
      <c r="C128" s="9">
        <v>0.13</v>
      </c>
      <c r="D128" s="8">
        <v>0</v>
      </c>
    </row>
    <row r="129" spans="1:4" x14ac:dyDescent="0.2">
      <c r="A129" s="4" t="s">
        <v>5</v>
      </c>
      <c r="B129" s="6">
        <v>7</v>
      </c>
      <c r="C129" s="9">
        <v>0.10100000000000001</v>
      </c>
      <c r="D129" s="8">
        <v>0</v>
      </c>
    </row>
    <row r="130" spans="1:4" x14ac:dyDescent="0.2">
      <c r="A130" s="4" t="s">
        <v>5</v>
      </c>
      <c r="B130" s="6">
        <v>8</v>
      </c>
      <c r="C130" s="9">
        <v>9.1999999999999998E-2</v>
      </c>
      <c r="D130" s="8">
        <v>61.16</v>
      </c>
    </row>
    <row r="131" spans="1:4" x14ac:dyDescent="0.2">
      <c r="A131" s="4" t="s">
        <v>5</v>
      </c>
      <c r="B131" s="6">
        <v>9</v>
      </c>
      <c r="C131" s="9">
        <v>0.14299999999999999</v>
      </c>
      <c r="D131" s="8">
        <v>226.32</v>
      </c>
    </row>
    <row r="132" spans="1:4" x14ac:dyDescent="0.2">
      <c r="A132" s="4" t="s">
        <v>5</v>
      </c>
      <c r="B132" s="6">
        <v>10</v>
      </c>
      <c r="C132" s="9">
        <v>9.0999999999999998E-2</v>
      </c>
      <c r="D132" s="8">
        <v>928.95</v>
      </c>
    </row>
    <row r="133" spans="1:4" x14ac:dyDescent="0.2">
      <c r="A133" s="4" t="s">
        <v>5</v>
      </c>
      <c r="B133" s="6">
        <v>11</v>
      </c>
      <c r="C133" s="9">
        <v>0.1</v>
      </c>
      <c r="D133" s="8">
        <v>466.59</v>
      </c>
    </row>
    <row r="134" spans="1:4" x14ac:dyDescent="0.2">
      <c r="A134" s="4" t="s">
        <v>5</v>
      </c>
      <c r="B134" s="6">
        <v>12</v>
      </c>
      <c r="C134" s="9">
        <v>0.129</v>
      </c>
      <c r="D134" s="8">
        <v>1509.44</v>
      </c>
    </row>
    <row r="135" spans="1:4" x14ac:dyDescent="0.2">
      <c r="A135" s="4" t="s">
        <v>5</v>
      </c>
      <c r="B135" s="6">
        <v>13</v>
      </c>
      <c r="C135" s="9">
        <v>9.2999999999999999E-2</v>
      </c>
      <c r="D135" s="8">
        <v>1493.79</v>
      </c>
    </row>
    <row r="136" spans="1:4" x14ac:dyDescent="0.2">
      <c r="A136" s="4" t="s">
        <v>5</v>
      </c>
      <c r="B136" s="6">
        <v>14</v>
      </c>
      <c r="C136" s="9">
        <v>0.13700000000000001</v>
      </c>
      <c r="D136" s="8">
        <v>193.69</v>
      </c>
    </row>
    <row r="137" spans="1:4" x14ac:dyDescent="0.2">
      <c r="A137" s="4" t="s">
        <v>5</v>
      </c>
      <c r="B137" s="6">
        <v>15</v>
      </c>
      <c r="C137" s="9">
        <v>9.4E-2</v>
      </c>
      <c r="D137" s="8">
        <v>707.29</v>
      </c>
    </row>
    <row r="138" spans="1:4" x14ac:dyDescent="0.2">
      <c r="A138" s="4" t="s">
        <v>5</v>
      </c>
      <c r="B138" s="6">
        <v>16</v>
      </c>
      <c r="C138" s="9">
        <v>9.0999999999999998E-2</v>
      </c>
      <c r="D138" s="8">
        <v>33.340000000000003</v>
      </c>
    </row>
    <row r="139" spans="1:4" x14ac:dyDescent="0.2">
      <c r="A139" s="4" t="s">
        <v>5</v>
      </c>
      <c r="B139" s="6">
        <v>17</v>
      </c>
      <c r="C139" s="9">
        <v>0.13700000000000001</v>
      </c>
      <c r="D139" s="8">
        <v>0</v>
      </c>
    </row>
    <row r="140" spans="1:4" x14ac:dyDescent="0.2">
      <c r="A140" s="4" t="s">
        <v>5</v>
      </c>
      <c r="B140" s="6">
        <v>18</v>
      </c>
      <c r="C140" s="9">
        <v>9.1999999999999998E-2</v>
      </c>
      <c r="D140" s="8">
        <v>0</v>
      </c>
    </row>
    <row r="141" spans="1:4" x14ac:dyDescent="0.2">
      <c r="A141" s="4" t="s">
        <v>5</v>
      </c>
      <c r="B141" s="6">
        <v>19</v>
      </c>
      <c r="C141" s="9">
        <v>0.13600000000000001</v>
      </c>
      <c r="D141" s="8">
        <v>0</v>
      </c>
    </row>
    <row r="142" spans="1:4" x14ac:dyDescent="0.2">
      <c r="A142" s="4" t="s">
        <v>5</v>
      </c>
      <c r="B142" s="6">
        <v>20</v>
      </c>
      <c r="C142" s="9">
        <v>9.4E-2</v>
      </c>
      <c r="D142" s="8">
        <v>0</v>
      </c>
    </row>
    <row r="143" spans="1:4" x14ac:dyDescent="0.2">
      <c r="A143" s="4" t="s">
        <v>5</v>
      </c>
      <c r="B143" s="6">
        <v>21</v>
      </c>
      <c r="C143" s="9">
        <v>9.7000000000000003E-2</v>
      </c>
      <c r="D143" s="8">
        <v>0</v>
      </c>
    </row>
    <row r="144" spans="1:4" x14ac:dyDescent="0.2">
      <c r="A144" s="4" t="s">
        <v>5</v>
      </c>
      <c r="B144" s="6">
        <v>22</v>
      </c>
      <c r="C144" s="9">
        <v>0.13300000000000001</v>
      </c>
      <c r="D144" s="8">
        <v>0</v>
      </c>
    </row>
    <row r="145" spans="1:4" x14ac:dyDescent="0.2">
      <c r="A145" s="4" t="s">
        <v>5</v>
      </c>
      <c r="B145" s="6">
        <v>23</v>
      </c>
      <c r="C145" s="9">
        <v>9.1999999999999998E-2</v>
      </c>
      <c r="D145" s="8">
        <v>0</v>
      </c>
    </row>
    <row r="146" spans="1:4" x14ac:dyDescent="0.2">
      <c r="A146" s="4" t="s">
        <v>5</v>
      </c>
      <c r="B146" s="6">
        <v>0</v>
      </c>
      <c r="C146" s="9">
        <v>0.14099999999999999</v>
      </c>
      <c r="D146" s="8">
        <v>0</v>
      </c>
    </row>
    <row r="147" spans="1:4" x14ac:dyDescent="0.2">
      <c r="A147" s="4" t="s">
        <v>5</v>
      </c>
      <c r="B147" s="6">
        <v>1</v>
      </c>
      <c r="C147" s="9">
        <v>9.1999999999999998E-2</v>
      </c>
      <c r="D147" s="8">
        <v>0</v>
      </c>
    </row>
    <row r="148" spans="1:4" x14ac:dyDescent="0.2">
      <c r="A148" s="4" t="s">
        <v>5</v>
      </c>
      <c r="B148" s="6">
        <v>2</v>
      </c>
      <c r="C148" s="9">
        <v>9.1999999999999998E-2</v>
      </c>
      <c r="D148" s="8">
        <v>0</v>
      </c>
    </row>
    <row r="149" spans="1:4" x14ac:dyDescent="0.2">
      <c r="A149" s="4" t="s">
        <v>5</v>
      </c>
      <c r="B149" s="6">
        <v>3</v>
      </c>
      <c r="C149" s="9">
        <v>0.14099999999999999</v>
      </c>
      <c r="D149" s="8">
        <v>0</v>
      </c>
    </row>
    <row r="150" spans="1:4" x14ac:dyDescent="0.2">
      <c r="A150" s="4" t="s">
        <v>5</v>
      </c>
      <c r="B150" s="6">
        <v>4</v>
      </c>
      <c r="C150" s="9">
        <v>9.2999999999999999E-2</v>
      </c>
      <c r="D150" s="8">
        <v>0</v>
      </c>
    </row>
    <row r="151" spans="1:4" x14ac:dyDescent="0.2">
      <c r="A151" s="4" t="s">
        <v>5</v>
      </c>
      <c r="B151" s="6">
        <v>5</v>
      </c>
      <c r="C151" s="9">
        <v>0.11899999999999999</v>
      </c>
      <c r="D151" s="8">
        <v>0</v>
      </c>
    </row>
    <row r="152" spans="1:4" x14ac:dyDescent="0.2">
      <c r="A152" s="4" t="s">
        <v>5</v>
      </c>
      <c r="B152" s="6">
        <v>6</v>
      </c>
      <c r="C152" s="9">
        <v>0.125</v>
      </c>
      <c r="D152" s="8">
        <v>0</v>
      </c>
    </row>
    <row r="153" spans="1:4" x14ac:dyDescent="0.2">
      <c r="A153" s="4" t="s">
        <v>5</v>
      </c>
      <c r="B153" s="6">
        <v>7</v>
      </c>
      <c r="C153" s="9">
        <v>9.0999999999999998E-2</v>
      </c>
      <c r="D153" s="8">
        <v>0</v>
      </c>
    </row>
    <row r="154" spans="1:4" x14ac:dyDescent="0.2">
      <c r="A154" s="4" t="s">
        <v>5</v>
      </c>
      <c r="B154" s="6">
        <v>8</v>
      </c>
      <c r="C154" s="9">
        <v>0.107</v>
      </c>
      <c r="D154" s="8">
        <v>0</v>
      </c>
    </row>
    <row r="155" spans="1:4" x14ac:dyDescent="0.2">
      <c r="A155" s="4" t="s">
        <v>5</v>
      </c>
      <c r="B155" s="6">
        <v>9</v>
      </c>
      <c r="C155" s="9">
        <v>0.183</v>
      </c>
      <c r="D155" s="8">
        <v>76.95</v>
      </c>
    </row>
    <row r="156" spans="1:4" x14ac:dyDescent="0.2">
      <c r="A156" s="4" t="s">
        <v>5</v>
      </c>
      <c r="B156" s="6">
        <v>10</v>
      </c>
      <c r="C156" s="9">
        <v>0.09</v>
      </c>
      <c r="D156" s="8">
        <v>2.89</v>
      </c>
    </row>
    <row r="157" spans="1:4" x14ac:dyDescent="0.2">
      <c r="A157" s="4" t="s">
        <v>5</v>
      </c>
      <c r="B157" s="6">
        <v>11</v>
      </c>
      <c r="C157" s="9">
        <v>0.11799999999999999</v>
      </c>
      <c r="D157" s="8">
        <v>5.53</v>
      </c>
    </row>
    <row r="158" spans="1:4" x14ac:dyDescent="0.2">
      <c r="A158" s="4" t="s">
        <v>5</v>
      </c>
      <c r="B158" s="6">
        <v>12</v>
      </c>
      <c r="C158" s="9">
        <v>0.114</v>
      </c>
      <c r="D158" s="8">
        <v>35.6</v>
      </c>
    </row>
    <row r="159" spans="1:4" x14ac:dyDescent="0.2">
      <c r="A159" s="4" t="s">
        <v>5</v>
      </c>
      <c r="B159" s="6">
        <v>13</v>
      </c>
      <c r="C159" s="9">
        <v>9.0999999999999998E-2</v>
      </c>
      <c r="D159" s="8">
        <v>315.11</v>
      </c>
    </row>
    <row r="160" spans="1:4" x14ac:dyDescent="0.2">
      <c r="A160" s="4" t="s">
        <v>5</v>
      </c>
      <c r="B160" s="6">
        <v>14</v>
      </c>
      <c r="C160" s="9">
        <v>0.13500000000000001</v>
      </c>
      <c r="D160" s="8">
        <v>106.42</v>
      </c>
    </row>
    <row r="161" spans="1:4" x14ac:dyDescent="0.2">
      <c r="A161" s="4" t="s">
        <v>5</v>
      </c>
      <c r="B161" s="6">
        <v>15</v>
      </c>
      <c r="C161" s="9">
        <v>9.0999999999999998E-2</v>
      </c>
      <c r="D161" s="8">
        <v>51.9</v>
      </c>
    </row>
    <row r="162" spans="1:4" x14ac:dyDescent="0.2">
      <c r="A162" s="4" t="s">
        <v>5</v>
      </c>
      <c r="B162" s="6">
        <v>16</v>
      </c>
      <c r="C162" s="9">
        <v>9.1999999999999998E-2</v>
      </c>
      <c r="D162" s="8">
        <v>55.76</v>
      </c>
    </row>
    <row r="163" spans="1:4" x14ac:dyDescent="0.2">
      <c r="A163" s="4" t="s">
        <v>5</v>
      </c>
      <c r="B163" s="6">
        <v>17</v>
      </c>
      <c r="C163" s="9">
        <v>0.13500000000000001</v>
      </c>
      <c r="D163" s="8">
        <v>0</v>
      </c>
    </row>
    <row r="164" spans="1:4" x14ac:dyDescent="0.2">
      <c r="A164" s="4" t="s">
        <v>5</v>
      </c>
      <c r="B164" s="6">
        <v>18</v>
      </c>
      <c r="C164" s="9">
        <v>9.0999999999999998E-2</v>
      </c>
      <c r="D164" s="8">
        <v>0</v>
      </c>
    </row>
    <row r="165" spans="1:4" x14ac:dyDescent="0.2">
      <c r="A165" s="4" t="s">
        <v>5</v>
      </c>
      <c r="B165" s="6">
        <v>19</v>
      </c>
      <c r="C165" s="9">
        <v>0.13900000000000001</v>
      </c>
      <c r="D165" s="8">
        <v>0</v>
      </c>
    </row>
    <row r="166" spans="1:4" x14ac:dyDescent="0.2">
      <c r="A166" s="4" t="s">
        <v>5</v>
      </c>
      <c r="B166" s="6">
        <v>20</v>
      </c>
      <c r="C166" s="9">
        <v>0.09</v>
      </c>
      <c r="D166" s="8">
        <v>0</v>
      </c>
    </row>
    <row r="167" spans="1:4" x14ac:dyDescent="0.2">
      <c r="A167" s="4" t="s">
        <v>5</v>
      </c>
      <c r="B167" s="6">
        <v>21</v>
      </c>
      <c r="C167" s="9">
        <v>0.09</v>
      </c>
      <c r="D167" s="8">
        <v>0</v>
      </c>
    </row>
    <row r="168" spans="1:4" x14ac:dyDescent="0.2">
      <c r="A168" s="4" t="s">
        <v>5</v>
      </c>
      <c r="B168" s="6">
        <v>22</v>
      </c>
      <c r="C168" s="9">
        <v>0.14000000000000001</v>
      </c>
      <c r="D168" s="8">
        <v>0</v>
      </c>
    </row>
    <row r="169" spans="1:4" x14ac:dyDescent="0.2">
      <c r="A169" s="4" t="s">
        <v>5</v>
      </c>
      <c r="B169" s="6">
        <v>23</v>
      </c>
      <c r="C169" s="9">
        <v>9.1999999999999998E-2</v>
      </c>
      <c r="D169" s="8">
        <v>0</v>
      </c>
    </row>
    <row r="170" spans="1:4" x14ac:dyDescent="0.2">
      <c r="A170" s="4" t="s">
        <v>5</v>
      </c>
      <c r="B170" s="6">
        <v>0</v>
      </c>
      <c r="C170" s="9">
        <v>9.1999999999999998E-2</v>
      </c>
      <c r="D170" s="8">
        <v>0</v>
      </c>
    </row>
    <row r="171" spans="1:4" x14ac:dyDescent="0.2">
      <c r="A171" s="4" t="s">
        <v>5</v>
      </c>
      <c r="B171" s="6">
        <v>1</v>
      </c>
      <c r="C171" s="9">
        <v>0.13600000000000001</v>
      </c>
      <c r="D171" s="8">
        <v>0</v>
      </c>
    </row>
    <row r="172" spans="1:4" x14ac:dyDescent="0.2">
      <c r="A172" s="4" t="s">
        <v>5</v>
      </c>
      <c r="B172" s="6">
        <v>2</v>
      </c>
      <c r="C172" s="9">
        <v>9.1999999999999998E-2</v>
      </c>
      <c r="D172" s="8">
        <v>0</v>
      </c>
    </row>
    <row r="173" spans="1:4" x14ac:dyDescent="0.2">
      <c r="A173" s="4" t="s">
        <v>5</v>
      </c>
      <c r="B173" s="6">
        <v>3</v>
      </c>
      <c r="C173" s="9">
        <v>0.128</v>
      </c>
      <c r="D173" s="8">
        <v>0</v>
      </c>
    </row>
    <row r="174" spans="1:4" x14ac:dyDescent="0.2">
      <c r="A174" s="4" t="s">
        <v>5</v>
      </c>
      <c r="B174" s="6">
        <v>4</v>
      </c>
      <c r="C174" s="9">
        <v>0.1</v>
      </c>
      <c r="D174" s="8">
        <v>0</v>
      </c>
    </row>
    <row r="175" spans="1:4" x14ac:dyDescent="0.2">
      <c r="A175" s="4" t="s">
        <v>5</v>
      </c>
      <c r="B175" s="6">
        <v>5</v>
      </c>
      <c r="C175" s="9">
        <v>0.09</v>
      </c>
      <c r="D175" s="8">
        <v>0</v>
      </c>
    </row>
    <row r="176" spans="1:4" x14ac:dyDescent="0.2">
      <c r="A176" s="4" t="s">
        <v>5</v>
      </c>
      <c r="B176" s="6">
        <v>6</v>
      </c>
      <c r="C176" s="9">
        <v>0.13500000000000001</v>
      </c>
      <c r="D176" s="8">
        <v>0</v>
      </c>
    </row>
    <row r="177" spans="1:4" x14ac:dyDescent="0.2">
      <c r="A177" s="4" t="s">
        <v>5</v>
      </c>
      <c r="B177" s="6">
        <v>7</v>
      </c>
      <c r="C177" s="9">
        <v>9.0999999999999998E-2</v>
      </c>
      <c r="D177" s="8">
        <v>0</v>
      </c>
    </row>
    <row r="178" spans="1:4" x14ac:dyDescent="0.2">
      <c r="A178" s="4" t="s">
        <v>5</v>
      </c>
      <c r="B178" s="6">
        <v>8</v>
      </c>
      <c r="C178" s="9">
        <v>0.105</v>
      </c>
      <c r="D178" s="8">
        <v>49.13</v>
      </c>
    </row>
    <row r="179" spans="1:4" x14ac:dyDescent="0.2">
      <c r="A179" s="4" t="s">
        <v>5</v>
      </c>
      <c r="B179" s="6">
        <v>9</v>
      </c>
      <c r="C179" s="9">
        <v>0.123</v>
      </c>
      <c r="D179" s="8">
        <v>169</v>
      </c>
    </row>
    <row r="180" spans="1:4" x14ac:dyDescent="0.2">
      <c r="A180" s="4" t="s">
        <v>5</v>
      </c>
      <c r="B180" s="6">
        <v>10</v>
      </c>
      <c r="C180" s="9">
        <v>0.09</v>
      </c>
      <c r="D180" s="8">
        <v>0</v>
      </c>
    </row>
    <row r="181" spans="1:4" x14ac:dyDescent="0.2">
      <c r="A181" s="4" t="s">
        <v>5</v>
      </c>
      <c r="B181" s="6">
        <v>11</v>
      </c>
      <c r="C181" s="9">
        <v>0.13400000000000001</v>
      </c>
      <c r="D181" s="8">
        <v>44.5</v>
      </c>
    </row>
    <row r="182" spans="1:4" x14ac:dyDescent="0.2">
      <c r="A182" s="4" t="s">
        <v>5</v>
      </c>
      <c r="B182" s="6">
        <v>12</v>
      </c>
      <c r="C182" s="9">
        <v>9.0999999999999998E-2</v>
      </c>
      <c r="D182" s="8">
        <v>74.34</v>
      </c>
    </row>
    <row r="183" spans="1:4" x14ac:dyDescent="0.2">
      <c r="A183" s="4" t="s">
        <v>5</v>
      </c>
      <c r="B183" s="6">
        <v>13</v>
      </c>
      <c r="C183" s="9">
        <v>9.0999999999999998E-2</v>
      </c>
      <c r="D183" s="8">
        <v>83.18</v>
      </c>
    </row>
    <row r="184" spans="1:4" x14ac:dyDescent="0.2">
      <c r="A184" s="4" t="s">
        <v>5</v>
      </c>
      <c r="B184" s="6">
        <v>14</v>
      </c>
      <c r="C184" s="9">
        <v>0.13600000000000001</v>
      </c>
      <c r="D184" s="8">
        <v>28.22</v>
      </c>
    </row>
    <row r="185" spans="1:4" x14ac:dyDescent="0.2">
      <c r="A185" s="4" t="s">
        <v>5</v>
      </c>
      <c r="B185" s="6">
        <v>15</v>
      </c>
      <c r="C185" s="9">
        <v>9.0999999999999998E-2</v>
      </c>
      <c r="D185" s="8">
        <v>12.03</v>
      </c>
    </row>
    <row r="186" spans="1:4" x14ac:dyDescent="0.2">
      <c r="A186" s="4" t="s">
        <v>5</v>
      </c>
      <c r="B186" s="6">
        <v>16</v>
      </c>
      <c r="C186" s="9">
        <v>9.0999999999999998E-2</v>
      </c>
      <c r="D186" s="8">
        <v>113.64</v>
      </c>
    </row>
    <row r="187" spans="1:4" x14ac:dyDescent="0.2">
      <c r="A187" s="4" t="s">
        <v>5</v>
      </c>
      <c r="B187" s="6">
        <v>17</v>
      </c>
      <c r="C187" s="9">
        <v>0.13500000000000001</v>
      </c>
      <c r="D187" s="8">
        <v>0</v>
      </c>
    </row>
    <row r="188" spans="1:4" x14ac:dyDescent="0.2">
      <c r="A188" s="4" t="s">
        <v>5</v>
      </c>
      <c r="B188" s="6">
        <v>18</v>
      </c>
      <c r="C188" s="9">
        <v>9.0999999999999998E-2</v>
      </c>
      <c r="D188" s="8">
        <v>0</v>
      </c>
    </row>
    <row r="189" spans="1:4" x14ac:dyDescent="0.2">
      <c r="A189" s="4" t="s">
        <v>5</v>
      </c>
      <c r="B189" s="6">
        <v>19</v>
      </c>
      <c r="C189" s="9">
        <v>0.11799999999999999</v>
      </c>
      <c r="D189" s="8">
        <v>0</v>
      </c>
    </row>
    <row r="190" spans="1:4" x14ac:dyDescent="0.2">
      <c r="A190" s="4" t="s">
        <v>5</v>
      </c>
      <c r="B190" s="6">
        <v>20</v>
      </c>
      <c r="C190" s="9">
        <v>0.113</v>
      </c>
      <c r="D190" s="8">
        <v>0</v>
      </c>
    </row>
    <row r="191" spans="1:4" x14ac:dyDescent="0.2">
      <c r="A191" s="4" t="s">
        <v>5</v>
      </c>
      <c r="B191" s="6">
        <v>21</v>
      </c>
      <c r="C191" s="9">
        <v>9.1999999999999998E-2</v>
      </c>
      <c r="D191" s="8">
        <v>0</v>
      </c>
    </row>
    <row r="192" spans="1:4" x14ac:dyDescent="0.2">
      <c r="A192" s="4" t="s">
        <v>5</v>
      </c>
      <c r="B192" s="6">
        <v>22</v>
      </c>
      <c r="C192" s="9">
        <v>0.13300000000000001</v>
      </c>
      <c r="D192" s="8">
        <v>0</v>
      </c>
    </row>
    <row r="193" spans="1:4" x14ac:dyDescent="0.2">
      <c r="A193" s="4" t="s">
        <v>5</v>
      </c>
      <c r="B193" s="6">
        <v>23</v>
      </c>
      <c r="C193" s="9">
        <v>9.5000000000000001E-2</v>
      </c>
      <c r="D193" s="8">
        <v>0</v>
      </c>
    </row>
    <row r="194" spans="1:4" x14ac:dyDescent="0.2">
      <c r="A194" s="4" t="s">
        <v>5</v>
      </c>
      <c r="B194" s="6">
        <v>0</v>
      </c>
      <c r="C194" s="9">
        <v>9.2999999999999999E-2</v>
      </c>
      <c r="D194" s="8">
        <v>0</v>
      </c>
    </row>
    <row r="195" spans="1:4" x14ac:dyDescent="0.2">
      <c r="A195" s="4" t="s">
        <v>5</v>
      </c>
      <c r="B195" s="6">
        <v>1</v>
      </c>
      <c r="C195" s="9">
        <v>0.13600000000000001</v>
      </c>
      <c r="D195" s="8">
        <v>0</v>
      </c>
    </row>
    <row r="196" spans="1:4" x14ac:dyDescent="0.2">
      <c r="A196" s="4" t="s">
        <v>5</v>
      </c>
      <c r="B196" s="6">
        <v>2</v>
      </c>
      <c r="C196" s="9">
        <v>9.1999999999999998E-2</v>
      </c>
      <c r="D196" s="8">
        <v>0</v>
      </c>
    </row>
    <row r="197" spans="1:4" x14ac:dyDescent="0.2">
      <c r="A197" s="4" t="s">
        <v>5</v>
      </c>
      <c r="B197" s="6">
        <v>3</v>
      </c>
      <c r="C197" s="9">
        <v>0.108</v>
      </c>
      <c r="D197" s="8">
        <v>0</v>
      </c>
    </row>
    <row r="198" spans="1:4" x14ac:dyDescent="0.2">
      <c r="A198" s="4" t="s">
        <v>5</v>
      </c>
      <c r="B198" s="6">
        <v>4</v>
      </c>
      <c r="C198" s="9">
        <v>0.123</v>
      </c>
      <c r="D198" s="8">
        <v>0</v>
      </c>
    </row>
    <row r="199" spans="1:4" x14ac:dyDescent="0.2">
      <c r="A199" s="4" t="s">
        <v>5</v>
      </c>
      <c r="B199" s="6">
        <v>5</v>
      </c>
      <c r="C199" s="9">
        <v>9.2999999999999999E-2</v>
      </c>
      <c r="D199" s="8">
        <v>0</v>
      </c>
    </row>
    <row r="200" spans="1:4" x14ac:dyDescent="0.2">
      <c r="A200" s="4" t="s">
        <v>5</v>
      </c>
      <c r="B200" s="6">
        <v>6</v>
      </c>
      <c r="C200" s="9">
        <v>0.13600000000000001</v>
      </c>
      <c r="D200" s="8">
        <v>0</v>
      </c>
    </row>
    <row r="201" spans="1:4" x14ac:dyDescent="0.2">
      <c r="A201" s="4" t="s">
        <v>5</v>
      </c>
      <c r="B201" s="6">
        <v>7</v>
      </c>
      <c r="C201" s="9">
        <v>9.1999999999999998E-2</v>
      </c>
      <c r="D201" s="8">
        <v>0</v>
      </c>
    </row>
    <row r="202" spans="1:4" x14ac:dyDescent="0.2">
      <c r="A202" s="4" t="s">
        <v>5</v>
      </c>
      <c r="B202" s="6">
        <v>8</v>
      </c>
      <c r="C202" s="9">
        <v>9.0999999999999998E-2</v>
      </c>
      <c r="D202" s="8">
        <v>129.66999999999999</v>
      </c>
    </row>
    <row r="203" spans="1:4" x14ac:dyDescent="0.2">
      <c r="A203" s="4" t="s">
        <v>5</v>
      </c>
      <c r="B203" s="6">
        <v>9</v>
      </c>
      <c r="C203" s="9">
        <v>0.14899999999999999</v>
      </c>
      <c r="D203" s="8">
        <v>455.44</v>
      </c>
    </row>
    <row r="204" spans="1:4" x14ac:dyDescent="0.2">
      <c r="A204" s="4" t="s">
        <v>5</v>
      </c>
      <c r="B204" s="6">
        <v>10</v>
      </c>
      <c r="C204" s="9">
        <v>0.09</v>
      </c>
      <c r="D204" s="8">
        <v>679.81</v>
      </c>
    </row>
    <row r="205" spans="1:4" x14ac:dyDescent="0.2">
      <c r="A205" s="4" t="s">
        <v>5</v>
      </c>
      <c r="B205" s="6">
        <v>11</v>
      </c>
      <c r="C205" s="9">
        <v>0.09</v>
      </c>
      <c r="D205" s="8">
        <v>839.87</v>
      </c>
    </row>
    <row r="206" spans="1:4" x14ac:dyDescent="0.2">
      <c r="A206" s="4" t="s">
        <v>5</v>
      </c>
      <c r="B206" s="6">
        <v>12</v>
      </c>
      <c r="C206" s="9">
        <v>0.16200000000000001</v>
      </c>
      <c r="D206" s="8">
        <v>832.27</v>
      </c>
    </row>
    <row r="207" spans="1:4" x14ac:dyDescent="0.2">
      <c r="A207" s="4" t="s">
        <v>5</v>
      </c>
      <c r="B207" s="6">
        <v>13</v>
      </c>
      <c r="C207" s="9">
        <v>0.17899999999999999</v>
      </c>
      <c r="D207" s="8">
        <v>648.87</v>
      </c>
    </row>
    <row r="208" spans="1:4" x14ac:dyDescent="0.2">
      <c r="A208" s="4" t="s">
        <v>5</v>
      </c>
      <c r="B208" s="6">
        <v>14</v>
      </c>
      <c r="C208" s="9">
        <v>0.153</v>
      </c>
      <c r="D208" s="8">
        <v>658.53</v>
      </c>
    </row>
    <row r="209" spans="1:4" x14ac:dyDescent="0.2">
      <c r="A209" s="4" t="s">
        <v>5</v>
      </c>
      <c r="B209" s="6">
        <v>15</v>
      </c>
      <c r="C209" s="9">
        <v>0.09</v>
      </c>
      <c r="D209" s="8">
        <v>620.17999999999995</v>
      </c>
    </row>
    <row r="210" spans="1:4" x14ac:dyDescent="0.2">
      <c r="A210" s="4" t="s">
        <v>5</v>
      </c>
      <c r="B210" s="6">
        <v>16</v>
      </c>
      <c r="C210" s="9">
        <v>9.0999999999999998E-2</v>
      </c>
      <c r="D210" s="8">
        <v>405.58</v>
      </c>
    </row>
    <row r="211" spans="1:4" x14ac:dyDescent="0.2">
      <c r="A211" s="4" t="s">
        <v>5</v>
      </c>
      <c r="B211" s="6">
        <v>17</v>
      </c>
      <c r="C211" s="9">
        <v>0.16</v>
      </c>
      <c r="D211" s="8">
        <v>0</v>
      </c>
    </row>
    <row r="212" spans="1:4" x14ac:dyDescent="0.2">
      <c r="A212" s="4" t="s">
        <v>5</v>
      </c>
      <c r="B212" s="6">
        <v>18</v>
      </c>
      <c r="C212" s="9">
        <v>0.14000000000000001</v>
      </c>
      <c r="D212" s="8">
        <v>0</v>
      </c>
    </row>
    <row r="213" spans="1:4" x14ac:dyDescent="0.2">
      <c r="A213" s="4" t="s">
        <v>5</v>
      </c>
      <c r="B213" s="6">
        <v>19</v>
      </c>
      <c r="C213" s="9">
        <v>9.1999999999999998E-2</v>
      </c>
      <c r="D213" s="8">
        <v>0</v>
      </c>
    </row>
    <row r="214" spans="1:4" x14ac:dyDescent="0.2">
      <c r="A214" s="4" t="s">
        <v>5</v>
      </c>
      <c r="B214" s="6">
        <v>20</v>
      </c>
      <c r="C214" s="9">
        <v>9.4E-2</v>
      </c>
      <c r="D214" s="8">
        <v>0</v>
      </c>
    </row>
    <row r="215" spans="1:4" x14ac:dyDescent="0.2">
      <c r="A215" s="4" t="s">
        <v>5</v>
      </c>
      <c r="B215" s="6">
        <v>21</v>
      </c>
      <c r="C215" s="9">
        <v>0.182</v>
      </c>
      <c r="D215" s="8">
        <v>0</v>
      </c>
    </row>
    <row r="216" spans="1:4" x14ac:dyDescent="0.2">
      <c r="A216" s="4" t="s">
        <v>5</v>
      </c>
      <c r="B216" s="6">
        <v>22</v>
      </c>
      <c r="C216" s="9">
        <v>0.108</v>
      </c>
      <c r="D216" s="8">
        <v>0</v>
      </c>
    </row>
    <row r="217" spans="1:4" x14ac:dyDescent="0.2">
      <c r="A217" s="4" t="s">
        <v>5</v>
      </c>
      <c r="B217" s="6">
        <v>23</v>
      </c>
      <c r="C217" s="9">
        <v>9.2999999999999999E-2</v>
      </c>
      <c r="D217" s="8">
        <v>0</v>
      </c>
    </row>
    <row r="218" spans="1:4" x14ac:dyDescent="0.2">
      <c r="A218" s="4" t="s">
        <v>5</v>
      </c>
      <c r="B218" s="6">
        <v>0</v>
      </c>
      <c r="C218" s="9">
        <v>0.124</v>
      </c>
      <c r="D218" s="8">
        <v>0</v>
      </c>
    </row>
    <row r="219" spans="1:4" x14ac:dyDescent="0.2">
      <c r="A219" s="4" t="s">
        <v>5</v>
      </c>
      <c r="B219" s="6">
        <v>1</v>
      </c>
      <c r="C219" s="9">
        <v>0.16300000000000001</v>
      </c>
      <c r="D219" s="8">
        <v>0</v>
      </c>
    </row>
    <row r="220" spans="1:4" x14ac:dyDescent="0.2">
      <c r="A220" s="4" t="s">
        <v>5</v>
      </c>
      <c r="B220" s="6">
        <v>2</v>
      </c>
      <c r="C220" s="9">
        <v>9.2999999999999999E-2</v>
      </c>
      <c r="D220" s="8">
        <v>0</v>
      </c>
    </row>
    <row r="221" spans="1:4" x14ac:dyDescent="0.2">
      <c r="A221" s="4" t="s">
        <v>5</v>
      </c>
      <c r="B221" s="6">
        <v>3</v>
      </c>
      <c r="C221" s="9">
        <v>9.1999999999999998E-2</v>
      </c>
      <c r="D221" s="8">
        <v>0</v>
      </c>
    </row>
    <row r="222" spans="1:4" x14ac:dyDescent="0.2">
      <c r="A222" s="4" t="s">
        <v>5</v>
      </c>
      <c r="B222" s="6">
        <v>4</v>
      </c>
      <c r="C222" s="9">
        <v>0.158</v>
      </c>
      <c r="D222" s="8">
        <v>0</v>
      </c>
    </row>
    <row r="223" spans="1:4" x14ac:dyDescent="0.2">
      <c r="A223" s="4" t="s">
        <v>5</v>
      </c>
      <c r="B223" s="6">
        <v>5</v>
      </c>
      <c r="C223" s="9">
        <v>0.152</v>
      </c>
      <c r="D223" s="8">
        <v>0</v>
      </c>
    </row>
    <row r="224" spans="1:4" x14ac:dyDescent="0.2">
      <c r="A224" s="4" t="s">
        <v>5</v>
      </c>
      <c r="B224" s="6">
        <v>6</v>
      </c>
      <c r="C224" s="9">
        <v>9.4E-2</v>
      </c>
      <c r="D224" s="8">
        <v>0</v>
      </c>
    </row>
    <row r="225" spans="1:4" x14ac:dyDescent="0.2">
      <c r="A225" s="4" t="s">
        <v>5</v>
      </c>
      <c r="B225" s="6">
        <v>7</v>
      </c>
      <c r="C225" s="9">
        <v>0.10100000000000001</v>
      </c>
      <c r="D225" s="8">
        <v>0</v>
      </c>
    </row>
    <row r="226" spans="1:4" x14ac:dyDescent="0.2">
      <c r="A226" s="4" t="s">
        <v>5</v>
      </c>
      <c r="B226" s="6">
        <v>8</v>
      </c>
      <c r="C226" s="9">
        <v>0.185</v>
      </c>
      <c r="D226" s="8">
        <v>3.74</v>
      </c>
    </row>
    <row r="227" spans="1:4" x14ac:dyDescent="0.2">
      <c r="A227" s="4" t="s">
        <v>5</v>
      </c>
      <c r="B227" s="6">
        <v>9</v>
      </c>
      <c r="C227" s="9">
        <v>0.11899999999999999</v>
      </c>
      <c r="D227" s="8">
        <v>65.650000000000006</v>
      </c>
    </row>
    <row r="228" spans="1:4" x14ac:dyDescent="0.2">
      <c r="A228" s="4" t="s">
        <v>5</v>
      </c>
      <c r="B228" s="6">
        <v>10</v>
      </c>
      <c r="C228" s="9">
        <v>9.2999999999999999E-2</v>
      </c>
      <c r="D228" s="8">
        <v>46.91</v>
      </c>
    </row>
    <row r="229" spans="1:4" x14ac:dyDescent="0.2">
      <c r="A229" s="4" t="s">
        <v>5</v>
      </c>
      <c r="B229" s="6">
        <v>11</v>
      </c>
      <c r="C229" s="9">
        <v>0.11600000000000001</v>
      </c>
      <c r="D229" s="8">
        <v>359.2</v>
      </c>
    </row>
    <row r="230" spans="1:4" x14ac:dyDescent="0.2">
      <c r="A230" s="4" t="s">
        <v>5</v>
      </c>
      <c r="B230" s="6">
        <v>12</v>
      </c>
      <c r="C230" s="9">
        <v>0.16900000000000001</v>
      </c>
      <c r="D230" s="8">
        <v>624.69000000000005</v>
      </c>
    </row>
    <row r="231" spans="1:4" x14ac:dyDescent="0.2">
      <c r="A231" s="4" t="s">
        <v>5</v>
      </c>
      <c r="B231" s="6">
        <v>13</v>
      </c>
      <c r="C231" s="9">
        <v>9.1999999999999998E-2</v>
      </c>
      <c r="D231" s="8">
        <v>625.79999999999995</v>
      </c>
    </row>
    <row r="232" spans="1:4" x14ac:dyDescent="0.2">
      <c r="A232" s="4" t="s">
        <v>5</v>
      </c>
      <c r="B232" s="6">
        <v>14</v>
      </c>
      <c r="C232" s="9">
        <v>9.1999999999999998E-2</v>
      </c>
      <c r="D232" s="8">
        <v>161.75</v>
      </c>
    </row>
    <row r="233" spans="1:4" x14ac:dyDescent="0.2">
      <c r="A233" s="4" t="s">
        <v>5</v>
      </c>
      <c r="B233" s="6">
        <v>15</v>
      </c>
      <c r="C233" s="9">
        <v>0.152</v>
      </c>
      <c r="D233" s="8">
        <v>250.27</v>
      </c>
    </row>
    <row r="234" spans="1:4" x14ac:dyDescent="0.2">
      <c r="A234" s="4" t="s">
        <v>5</v>
      </c>
      <c r="B234" s="6">
        <v>16</v>
      </c>
      <c r="C234" s="9">
        <v>0.129</v>
      </c>
      <c r="D234" s="8">
        <v>18.72</v>
      </c>
    </row>
    <row r="235" spans="1:4" x14ac:dyDescent="0.2">
      <c r="A235" s="4" t="s">
        <v>5</v>
      </c>
      <c r="B235" s="6">
        <v>17</v>
      </c>
      <c r="C235" s="9">
        <v>9.2999999999999999E-2</v>
      </c>
      <c r="D235" s="8">
        <v>0</v>
      </c>
    </row>
    <row r="236" spans="1:4" x14ac:dyDescent="0.2">
      <c r="A236" s="4" t="s">
        <v>5</v>
      </c>
      <c r="B236" s="6">
        <v>18</v>
      </c>
      <c r="C236" s="9">
        <v>0.10100000000000001</v>
      </c>
      <c r="D236" s="8">
        <v>0</v>
      </c>
    </row>
    <row r="237" spans="1:4" x14ac:dyDescent="0.2">
      <c r="A237" s="4" t="s">
        <v>5</v>
      </c>
      <c r="B237" s="6">
        <v>19</v>
      </c>
      <c r="C237" s="9">
        <v>0.182</v>
      </c>
      <c r="D237" s="8">
        <v>0</v>
      </c>
    </row>
    <row r="238" spans="1:4" x14ac:dyDescent="0.2">
      <c r="A238" s="4" t="s">
        <v>5</v>
      </c>
      <c r="B238" s="6">
        <v>20</v>
      </c>
      <c r="C238" s="9">
        <v>9.4E-2</v>
      </c>
      <c r="D238" s="8">
        <v>0</v>
      </c>
    </row>
    <row r="239" spans="1:4" x14ac:dyDescent="0.2">
      <c r="A239" s="4" t="s">
        <v>5</v>
      </c>
      <c r="B239" s="6">
        <v>21</v>
      </c>
      <c r="C239" s="9">
        <v>9.2999999999999999E-2</v>
      </c>
      <c r="D239" s="8">
        <v>0</v>
      </c>
    </row>
    <row r="240" spans="1:4" x14ac:dyDescent="0.2">
      <c r="A240" s="4" t="s">
        <v>5</v>
      </c>
      <c r="B240" s="6">
        <v>22</v>
      </c>
      <c r="C240" s="9">
        <v>0.18099999999999999</v>
      </c>
      <c r="D240" s="8">
        <v>0</v>
      </c>
    </row>
    <row r="241" spans="1:4" x14ac:dyDescent="0.2">
      <c r="A241" s="4" t="s">
        <v>5</v>
      </c>
      <c r="B241" s="6">
        <v>23</v>
      </c>
      <c r="C241" s="9">
        <v>0.36799999999999999</v>
      </c>
      <c r="D241" s="8">
        <v>0</v>
      </c>
    </row>
    <row r="242" spans="1:4" x14ac:dyDescent="0.2">
      <c r="A242" s="4" t="s">
        <v>5</v>
      </c>
      <c r="B242" s="6">
        <v>0</v>
      </c>
      <c r="C242" s="9">
        <v>1.4119999999999999</v>
      </c>
      <c r="D242" s="8">
        <v>0</v>
      </c>
    </row>
    <row r="243" spans="1:4" x14ac:dyDescent="0.2">
      <c r="A243" s="4" t="s">
        <v>5</v>
      </c>
      <c r="B243" s="6">
        <v>1</v>
      </c>
      <c r="C243" s="9">
        <v>1.788</v>
      </c>
      <c r="D243" s="8">
        <v>0</v>
      </c>
    </row>
    <row r="244" spans="1:4" x14ac:dyDescent="0.2">
      <c r="A244" s="4" t="s">
        <v>5</v>
      </c>
      <c r="B244" s="6">
        <v>2</v>
      </c>
      <c r="C244" s="9">
        <v>1.044</v>
      </c>
      <c r="D244" s="8">
        <v>0</v>
      </c>
    </row>
    <row r="245" spans="1:4" x14ac:dyDescent="0.2">
      <c r="A245" s="4" t="s">
        <v>5</v>
      </c>
      <c r="B245" s="6">
        <v>3</v>
      </c>
      <c r="C245" s="9">
        <v>0.85</v>
      </c>
      <c r="D245" s="8">
        <v>0</v>
      </c>
    </row>
    <row r="246" spans="1:4" x14ac:dyDescent="0.2">
      <c r="A246" s="4" t="s">
        <v>5</v>
      </c>
      <c r="B246" s="6">
        <v>4</v>
      </c>
      <c r="C246" s="9">
        <v>0.82099999999999995</v>
      </c>
      <c r="D246" s="8">
        <v>0</v>
      </c>
    </row>
    <row r="247" spans="1:4" x14ac:dyDescent="0.2">
      <c r="A247" s="4" t="s">
        <v>5</v>
      </c>
      <c r="B247" s="6">
        <v>5</v>
      </c>
      <c r="C247" s="9">
        <v>0.84</v>
      </c>
      <c r="D247" s="8">
        <v>0</v>
      </c>
    </row>
    <row r="248" spans="1:4" x14ac:dyDescent="0.2">
      <c r="A248" s="4" t="s">
        <v>5</v>
      </c>
      <c r="B248" s="6">
        <v>6</v>
      </c>
      <c r="C248" s="9">
        <v>0.89300000000000002</v>
      </c>
      <c r="D248" s="8">
        <v>0</v>
      </c>
    </row>
    <row r="249" spans="1:4" x14ac:dyDescent="0.2">
      <c r="A249" s="4" t="s">
        <v>5</v>
      </c>
      <c r="B249" s="6">
        <v>7</v>
      </c>
      <c r="C249" s="9">
        <v>0.81599999999999995</v>
      </c>
      <c r="D249" s="8">
        <v>0</v>
      </c>
    </row>
    <row r="250" spans="1:4" x14ac:dyDescent="0.2">
      <c r="A250" s="4" t="s">
        <v>5</v>
      </c>
      <c r="B250" s="6">
        <v>8</v>
      </c>
      <c r="C250" s="9">
        <v>0.52900000000000003</v>
      </c>
      <c r="D250" s="8">
        <v>7.49</v>
      </c>
    </row>
    <row r="251" spans="1:4" x14ac:dyDescent="0.2">
      <c r="A251" s="4" t="s">
        <v>5</v>
      </c>
      <c r="B251" s="6">
        <v>9</v>
      </c>
      <c r="C251" s="9">
        <v>0.14699999999999999</v>
      </c>
      <c r="D251" s="8">
        <v>59.89</v>
      </c>
    </row>
    <row r="252" spans="1:4" x14ac:dyDescent="0.2">
      <c r="A252" s="4" t="s">
        <v>5</v>
      </c>
      <c r="B252" s="6">
        <v>10</v>
      </c>
      <c r="C252" s="9">
        <v>0.123</v>
      </c>
      <c r="D252" s="8">
        <v>61.76</v>
      </c>
    </row>
    <row r="253" spans="1:4" x14ac:dyDescent="0.2">
      <c r="A253" s="4" t="s">
        <v>5</v>
      </c>
      <c r="B253" s="6">
        <v>11</v>
      </c>
      <c r="C253" s="9">
        <v>8.6999999999999994E-2</v>
      </c>
      <c r="D253" s="8">
        <v>82.35</v>
      </c>
    </row>
    <row r="254" spans="1:4" x14ac:dyDescent="0.2">
      <c r="A254" s="4" t="s">
        <v>5</v>
      </c>
      <c r="B254" s="6">
        <v>12</v>
      </c>
      <c r="C254" s="9">
        <v>0.105</v>
      </c>
      <c r="D254" s="8">
        <v>202.78</v>
      </c>
    </row>
    <row r="255" spans="1:4" x14ac:dyDescent="0.2">
      <c r="A255" s="4" t="s">
        <v>5</v>
      </c>
      <c r="B255" s="6">
        <v>13</v>
      </c>
      <c r="C255" s="9">
        <v>0.17</v>
      </c>
      <c r="D255" s="8">
        <v>357.63</v>
      </c>
    </row>
    <row r="256" spans="1:4" x14ac:dyDescent="0.2">
      <c r="A256" s="4" t="s">
        <v>5</v>
      </c>
      <c r="B256" s="6">
        <v>14</v>
      </c>
      <c r="C256" s="9">
        <v>8.5999999999999993E-2</v>
      </c>
      <c r="D256" s="8">
        <v>446.98</v>
      </c>
    </row>
    <row r="257" spans="1:4" x14ac:dyDescent="0.2">
      <c r="A257" s="4" t="s">
        <v>5</v>
      </c>
      <c r="B257" s="6">
        <v>15</v>
      </c>
      <c r="C257" s="9">
        <v>8.5999999999999993E-2</v>
      </c>
      <c r="D257" s="8">
        <v>643.09</v>
      </c>
    </row>
    <row r="258" spans="1:4" x14ac:dyDescent="0.2">
      <c r="A258" s="4" t="s">
        <v>5</v>
      </c>
      <c r="B258" s="6">
        <v>16</v>
      </c>
      <c r="C258" s="9">
        <v>0.14099999999999999</v>
      </c>
      <c r="D258" s="8">
        <v>251.29</v>
      </c>
    </row>
    <row r="259" spans="1:4" x14ac:dyDescent="0.2">
      <c r="A259" s="4" t="s">
        <v>5</v>
      </c>
      <c r="B259" s="6">
        <v>17</v>
      </c>
      <c r="C259" s="9">
        <v>0.16300000000000001</v>
      </c>
      <c r="D259" s="8">
        <v>0</v>
      </c>
    </row>
    <row r="260" spans="1:4" x14ac:dyDescent="0.2">
      <c r="A260" s="4" t="s">
        <v>5</v>
      </c>
      <c r="B260" s="6">
        <v>18</v>
      </c>
      <c r="C260" s="9">
        <v>8.6999999999999994E-2</v>
      </c>
      <c r="D260" s="8">
        <v>0</v>
      </c>
    </row>
    <row r="261" spans="1:4" x14ac:dyDescent="0.2">
      <c r="A261" s="4" t="s">
        <v>5</v>
      </c>
      <c r="B261" s="6">
        <v>19</v>
      </c>
      <c r="C261" s="9">
        <v>8.7999999999999995E-2</v>
      </c>
      <c r="D261" s="8">
        <v>0</v>
      </c>
    </row>
    <row r="262" spans="1:4" x14ac:dyDescent="0.2">
      <c r="A262" s="4" t="s">
        <v>5</v>
      </c>
      <c r="B262" s="6">
        <v>20</v>
      </c>
      <c r="C262" s="9">
        <v>0.16600000000000001</v>
      </c>
      <c r="D262" s="8">
        <v>0</v>
      </c>
    </row>
    <row r="263" spans="1:4" x14ac:dyDescent="0.2">
      <c r="A263" s="4" t="s">
        <v>5</v>
      </c>
      <c r="B263" s="6">
        <v>21</v>
      </c>
      <c r="C263" s="9">
        <v>0.34799999999999998</v>
      </c>
      <c r="D263" s="8">
        <v>0</v>
      </c>
    </row>
    <row r="264" spans="1:4" x14ac:dyDescent="0.2">
      <c r="A264" s="4" t="s">
        <v>5</v>
      </c>
      <c r="B264" s="6">
        <v>22</v>
      </c>
      <c r="C264" s="9">
        <v>1.883</v>
      </c>
      <c r="D264" s="8">
        <v>0</v>
      </c>
    </row>
    <row r="265" spans="1:4" x14ac:dyDescent="0.2">
      <c r="A265" s="4" t="s">
        <v>5</v>
      </c>
      <c r="B265" s="6">
        <v>23</v>
      </c>
      <c r="C265" s="9">
        <v>1.819</v>
      </c>
      <c r="D265" s="8">
        <v>0</v>
      </c>
    </row>
    <row r="266" spans="1:4" x14ac:dyDescent="0.2">
      <c r="A266" s="4" t="s">
        <v>5</v>
      </c>
      <c r="B266" s="6">
        <v>0</v>
      </c>
      <c r="C266" s="9">
        <v>1.5209999999999999</v>
      </c>
      <c r="D266" s="8">
        <v>0</v>
      </c>
    </row>
    <row r="267" spans="1:4" x14ac:dyDescent="0.2">
      <c r="A267" s="4" t="s">
        <v>5</v>
      </c>
      <c r="B267" s="6">
        <v>1</v>
      </c>
      <c r="C267" s="9">
        <v>0.86</v>
      </c>
      <c r="D267" s="8">
        <v>0</v>
      </c>
    </row>
    <row r="268" spans="1:4" x14ac:dyDescent="0.2">
      <c r="A268" s="4" t="s">
        <v>5</v>
      </c>
      <c r="B268" s="6">
        <v>2</v>
      </c>
      <c r="C268" s="9">
        <v>0.81699999999999995</v>
      </c>
      <c r="D268" s="8">
        <v>0</v>
      </c>
    </row>
    <row r="269" spans="1:4" x14ac:dyDescent="0.2">
      <c r="A269" s="4" t="s">
        <v>5</v>
      </c>
      <c r="B269" s="6">
        <v>3</v>
      </c>
      <c r="C269" s="9">
        <v>0.83</v>
      </c>
      <c r="D269" s="8">
        <v>0</v>
      </c>
    </row>
    <row r="270" spans="1:4" x14ac:dyDescent="0.2">
      <c r="A270" s="4" t="s">
        <v>5</v>
      </c>
      <c r="B270" s="6">
        <v>4</v>
      </c>
      <c r="C270" s="9">
        <v>0.91500000000000004</v>
      </c>
      <c r="D270" s="8">
        <v>0</v>
      </c>
    </row>
    <row r="271" spans="1:4" x14ac:dyDescent="0.2">
      <c r="A271" s="4" t="s">
        <v>5</v>
      </c>
      <c r="B271" s="6">
        <v>5</v>
      </c>
      <c r="C271" s="9">
        <v>0.82799999999999996</v>
      </c>
      <c r="D271" s="8">
        <v>0</v>
      </c>
    </row>
    <row r="272" spans="1:4" x14ac:dyDescent="0.2">
      <c r="A272" s="4" t="s">
        <v>5</v>
      </c>
      <c r="B272" s="6">
        <v>6</v>
      </c>
      <c r="C272" s="9">
        <v>0.81399999999999995</v>
      </c>
      <c r="D272" s="8">
        <v>0</v>
      </c>
    </row>
    <row r="273" spans="1:4" x14ac:dyDescent="0.2">
      <c r="A273" s="4" t="s">
        <v>5</v>
      </c>
      <c r="B273" s="6">
        <v>7</v>
      </c>
      <c r="C273" s="9">
        <v>0.88300000000000001</v>
      </c>
      <c r="D273" s="8">
        <v>0</v>
      </c>
    </row>
    <row r="274" spans="1:4" x14ac:dyDescent="0.2">
      <c r="A274" s="4" t="s">
        <v>5</v>
      </c>
      <c r="B274" s="6">
        <v>8</v>
      </c>
      <c r="C274" s="9">
        <v>0.89200000000000002</v>
      </c>
      <c r="D274" s="8">
        <v>122.83</v>
      </c>
    </row>
    <row r="275" spans="1:4" x14ac:dyDescent="0.2">
      <c r="A275" s="4" t="s">
        <v>5</v>
      </c>
      <c r="B275" s="6">
        <v>9</v>
      </c>
      <c r="C275" s="9">
        <v>0.81599999999999995</v>
      </c>
      <c r="D275" s="8">
        <v>446.28</v>
      </c>
    </row>
    <row r="276" spans="1:4" x14ac:dyDescent="0.2">
      <c r="A276" s="4" t="s">
        <v>5</v>
      </c>
      <c r="B276" s="6">
        <v>10</v>
      </c>
      <c r="C276" s="9">
        <v>0.81799999999999995</v>
      </c>
      <c r="D276" s="8">
        <v>676.55</v>
      </c>
    </row>
    <row r="277" spans="1:4" x14ac:dyDescent="0.2">
      <c r="A277" s="4" t="s">
        <v>5</v>
      </c>
      <c r="B277" s="6">
        <v>11</v>
      </c>
      <c r="C277" s="9">
        <v>0.90300000000000002</v>
      </c>
      <c r="D277" s="8">
        <v>834.67</v>
      </c>
    </row>
    <row r="278" spans="1:4" x14ac:dyDescent="0.2">
      <c r="A278" s="4" t="s">
        <v>5</v>
      </c>
      <c r="B278" s="6">
        <v>12</v>
      </c>
      <c r="C278" s="9">
        <v>0.83799999999999997</v>
      </c>
      <c r="D278" s="8">
        <v>927.3</v>
      </c>
    </row>
    <row r="279" spans="1:4" x14ac:dyDescent="0.2">
      <c r="A279" s="4" t="s">
        <v>5</v>
      </c>
      <c r="B279" s="6">
        <v>13</v>
      </c>
      <c r="C279" s="9">
        <v>0.80900000000000005</v>
      </c>
      <c r="D279" s="8">
        <v>937.33</v>
      </c>
    </row>
    <row r="280" spans="1:4" x14ac:dyDescent="0.2">
      <c r="A280" s="4" t="s">
        <v>5</v>
      </c>
      <c r="B280" s="6">
        <v>14</v>
      </c>
      <c r="C280" s="9">
        <v>0.83399999999999996</v>
      </c>
      <c r="D280" s="8">
        <v>827.34</v>
      </c>
    </row>
    <row r="281" spans="1:4" x14ac:dyDescent="0.2">
      <c r="A281" s="4" t="s">
        <v>5</v>
      </c>
      <c r="B281" s="6">
        <v>15</v>
      </c>
      <c r="C281" s="9">
        <v>0.89800000000000002</v>
      </c>
      <c r="D281" s="8">
        <v>620.29</v>
      </c>
    </row>
    <row r="282" spans="1:4" x14ac:dyDescent="0.2">
      <c r="A282" s="4" t="s">
        <v>5</v>
      </c>
      <c r="B282" s="6">
        <v>16</v>
      </c>
      <c r="C282" s="9">
        <v>0.81699999999999995</v>
      </c>
      <c r="D282" s="8">
        <v>398.78</v>
      </c>
    </row>
    <row r="283" spans="1:4" x14ac:dyDescent="0.2">
      <c r="A283" s="4" t="s">
        <v>5</v>
      </c>
      <c r="B283" s="6">
        <v>17</v>
      </c>
      <c r="C283" s="9">
        <v>0.81899999999999995</v>
      </c>
      <c r="D283" s="8">
        <v>7.49</v>
      </c>
    </row>
    <row r="284" spans="1:4" x14ac:dyDescent="0.2">
      <c r="A284" s="4" t="s">
        <v>5</v>
      </c>
      <c r="B284" s="6">
        <v>18</v>
      </c>
      <c r="C284" s="9">
        <v>0.86699999999999999</v>
      </c>
      <c r="D284" s="8">
        <v>0</v>
      </c>
    </row>
    <row r="285" spans="1:4" x14ac:dyDescent="0.2">
      <c r="A285" s="4" t="s">
        <v>5</v>
      </c>
      <c r="B285" s="6">
        <v>19</v>
      </c>
      <c r="C285" s="9">
        <v>0.872</v>
      </c>
      <c r="D285" s="8">
        <v>0</v>
      </c>
    </row>
    <row r="286" spans="1:4" x14ac:dyDescent="0.2">
      <c r="A286" s="4" t="s">
        <v>5</v>
      </c>
      <c r="B286" s="6">
        <v>20</v>
      </c>
      <c r="C286" s="9">
        <v>0.82399999999999995</v>
      </c>
      <c r="D286" s="8">
        <v>0</v>
      </c>
    </row>
    <row r="287" spans="1:4" x14ac:dyDescent="0.2">
      <c r="A287" s="4" t="s">
        <v>5</v>
      </c>
      <c r="B287" s="6">
        <v>21</v>
      </c>
      <c r="C287" s="9">
        <v>0.83299999999999996</v>
      </c>
      <c r="D287" s="8">
        <v>0</v>
      </c>
    </row>
    <row r="288" spans="1:4" x14ac:dyDescent="0.2">
      <c r="A288" s="4" t="s">
        <v>5</v>
      </c>
      <c r="B288" s="6">
        <v>22</v>
      </c>
      <c r="C288" s="9">
        <v>1.05</v>
      </c>
      <c r="D288" s="8">
        <v>0</v>
      </c>
    </row>
    <row r="289" spans="1:4" x14ac:dyDescent="0.2">
      <c r="A289" s="4" t="s">
        <v>5</v>
      </c>
      <c r="B289" s="6">
        <v>23</v>
      </c>
      <c r="C289" s="9">
        <v>1.091</v>
      </c>
      <c r="D289" s="8">
        <v>0</v>
      </c>
    </row>
    <row r="290" spans="1:4" x14ac:dyDescent="0.2">
      <c r="A290" s="4" t="s">
        <v>5</v>
      </c>
      <c r="B290" s="6">
        <v>0</v>
      </c>
      <c r="C290" s="9">
        <v>1.018</v>
      </c>
      <c r="D290" s="8">
        <v>0</v>
      </c>
    </row>
    <row r="291" spans="1:4" x14ac:dyDescent="0.2">
      <c r="A291" s="4" t="s">
        <v>5</v>
      </c>
      <c r="B291" s="6">
        <v>1</v>
      </c>
      <c r="C291" s="9">
        <v>1.2490000000000001</v>
      </c>
      <c r="D291" s="8">
        <v>0</v>
      </c>
    </row>
    <row r="292" spans="1:4" x14ac:dyDescent="0.2">
      <c r="A292" s="4" t="s">
        <v>5</v>
      </c>
      <c r="B292" s="6">
        <v>2</v>
      </c>
      <c r="C292" s="9">
        <v>0.121</v>
      </c>
      <c r="D292" s="8">
        <v>0</v>
      </c>
    </row>
    <row r="293" spans="1:4" x14ac:dyDescent="0.2">
      <c r="A293" s="4" t="s">
        <v>5</v>
      </c>
      <c r="B293" s="6">
        <v>3</v>
      </c>
      <c r="C293" s="9">
        <v>0.19</v>
      </c>
      <c r="D293" s="8">
        <v>0</v>
      </c>
    </row>
    <row r="294" spans="1:4" x14ac:dyDescent="0.2">
      <c r="A294" s="4" t="s">
        <v>5</v>
      </c>
      <c r="B294" s="6">
        <v>4</v>
      </c>
      <c r="C294" s="9">
        <v>8.7999999999999995E-2</v>
      </c>
      <c r="D294" s="8">
        <v>0</v>
      </c>
    </row>
    <row r="295" spans="1:4" x14ac:dyDescent="0.2">
      <c r="A295" s="4" t="s">
        <v>5</v>
      </c>
      <c r="B295" s="6">
        <v>5</v>
      </c>
      <c r="C295" s="9">
        <v>8.6999999999999994E-2</v>
      </c>
      <c r="D295" s="8">
        <v>0</v>
      </c>
    </row>
    <row r="296" spans="1:4" x14ac:dyDescent="0.2">
      <c r="A296" s="4" t="s">
        <v>5</v>
      </c>
      <c r="B296" s="6">
        <v>6</v>
      </c>
      <c r="C296" s="9">
        <v>0.14299999999999999</v>
      </c>
      <c r="D296" s="8">
        <v>0</v>
      </c>
    </row>
    <row r="297" spans="1:4" x14ac:dyDescent="0.2">
      <c r="A297" s="4" t="s">
        <v>5</v>
      </c>
      <c r="B297" s="6">
        <v>7</v>
      </c>
      <c r="C297" s="9">
        <v>0.17399999999999999</v>
      </c>
      <c r="D297" s="8">
        <v>0</v>
      </c>
    </row>
    <row r="298" spans="1:4" x14ac:dyDescent="0.2">
      <c r="A298" s="4" t="s">
        <v>5</v>
      </c>
      <c r="B298" s="6">
        <v>8</v>
      </c>
      <c r="C298" s="9">
        <v>0.18099999999999999</v>
      </c>
      <c r="D298" s="8">
        <v>101.61</v>
      </c>
    </row>
    <row r="299" spans="1:4" x14ac:dyDescent="0.2">
      <c r="A299" s="4" t="s">
        <v>5</v>
      </c>
      <c r="B299" s="6">
        <v>9</v>
      </c>
      <c r="C299" s="9">
        <v>9.6000000000000002E-2</v>
      </c>
      <c r="D299" s="8">
        <v>397.19</v>
      </c>
    </row>
    <row r="300" spans="1:4" x14ac:dyDescent="0.2">
      <c r="A300" s="4" t="s">
        <v>5</v>
      </c>
      <c r="B300" s="6">
        <v>10</v>
      </c>
      <c r="C300" s="9">
        <v>0.13400000000000001</v>
      </c>
      <c r="D300" s="8">
        <v>615.44000000000005</v>
      </c>
    </row>
    <row r="301" spans="1:4" x14ac:dyDescent="0.2">
      <c r="A301" s="4" t="s">
        <v>5</v>
      </c>
      <c r="B301" s="6">
        <v>11</v>
      </c>
      <c r="C301" s="9">
        <v>0.152</v>
      </c>
      <c r="D301" s="8">
        <v>817.34</v>
      </c>
    </row>
    <row r="302" spans="1:4" x14ac:dyDescent="0.2">
      <c r="A302" s="4" t="s">
        <v>5</v>
      </c>
      <c r="B302" s="6">
        <v>12</v>
      </c>
      <c r="C302" s="9">
        <v>8.6999999999999994E-2</v>
      </c>
      <c r="D302" s="8">
        <v>888.16</v>
      </c>
    </row>
    <row r="303" spans="1:4" x14ac:dyDescent="0.2">
      <c r="A303" s="4" t="s">
        <v>5</v>
      </c>
      <c r="B303" s="6">
        <v>13</v>
      </c>
      <c r="C303" s="9">
        <v>8.5999999999999993E-2</v>
      </c>
      <c r="D303" s="8">
        <v>859.51</v>
      </c>
    </row>
    <row r="304" spans="1:4" x14ac:dyDescent="0.2">
      <c r="A304" s="4" t="s">
        <v>5</v>
      </c>
      <c r="B304" s="6">
        <v>14</v>
      </c>
      <c r="C304" s="9">
        <v>0.16400000000000001</v>
      </c>
      <c r="D304" s="8">
        <v>613.67999999999995</v>
      </c>
    </row>
    <row r="305" spans="1:4" x14ac:dyDescent="0.2">
      <c r="A305" s="4" t="s">
        <v>5</v>
      </c>
      <c r="B305" s="6">
        <v>15</v>
      </c>
      <c r="C305" s="9">
        <v>0.125</v>
      </c>
      <c r="D305" s="8">
        <v>628.33000000000004</v>
      </c>
    </row>
    <row r="306" spans="1:4" x14ac:dyDescent="0.2">
      <c r="A306" s="4" t="s">
        <v>5</v>
      </c>
      <c r="B306" s="6">
        <v>16</v>
      </c>
      <c r="C306" s="9">
        <v>8.6999999999999994E-2</v>
      </c>
      <c r="D306" s="8">
        <v>399.88</v>
      </c>
    </row>
    <row r="307" spans="1:4" x14ac:dyDescent="0.2">
      <c r="A307" s="4" t="s">
        <v>5</v>
      </c>
      <c r="B307" s="6">
        <v>17</v>
      </c>
      <c r="C307" s="9">
        <v>9.6000000000000002E-2</v>
      </c>
      <c r="D307" s="8">
        <v>9.36</v>
      </c>
    </row>
    <row r="308" spans="1:4" x14ac:dyDescent="0.2">
      <c r="A308" s="4" t="s">
        <v>5</v>
      </c>
      <c r="B308" s="6">
        <v>18</v>
      </c>
      <c r="C308" s="9">
        <v>0.17599999999999999</v>
      </c>
      <c r="D308" s="8">
        <v>0</v>
      </c>
    </row>
    <row r="309" spans="1:4" x14ac:dyDescent="0.2">
      <c r="A309" s="4" t="s">
        <v>5</v>
      </c>
      <c r="B309" s="6">
        <v>19</v>
      </c>
      <c r="C309" s="9">
        <v>0.108</v>
      </c>
      <c r="D309" s="8">
        <v>0</v>
      </c>
    </row>
    <row r="310" spans="1:4" x14ac:dyDescent="0.2">
      <c r="A310" s="4" t="s">
        <v>5</v>
      </c>
      <c r="B310" s="6">
        <v>20</v>
      </c>
      <c r="C310" s="9">
        <v>8.5000000000000006E-2</v>
      </c>
      <c r="D310" s="8">
        <v>0</v>
      </c>
    </row>
    <row r="311" spans="1:4" x14ac:dyDescent="0.2">
      <c r="A311" s="4" t="s">
        <v>5</v>
      </c>
      <c r="B311" s="6">
        <v>21</v>
      </c>
      <c r="C311" s="9">
        <v>0.20499999999999999</v>
      </c>
      <c r="D311" s="8">
        <v>0</v>
      </c>
    </row>
    <row r="312" spans="1:4" x14ac:dyDescent="0.2">
      <c r="A312" s="4" t="s">
        <v>5</v>
      </c>
      <c r="B312" s="6">
        <v>22</v>
      </c>
      <c r="C312" s="9">
        <v>1.859</v>
      </c>
      <c r="D312" s="8">
        <v>0</v>
      </c>
    </row>
    <row r="313" spans="1:4" x14ac:dyDescent="0.2">
      <c r="A313" s="4" t="s">
        <v>5</v>
      </c>
      <c r="B313" s="6">
        <v>23</v>
      </c>
      <c r="C313" s="9">
        <v>1.8</v>
      </c>
      <c r="D313" s="8">
        <v>0</v>
      </c>
    </row>
    <row r="314" spans="1:4" x14ac:dyDescent="0.2">
      <c r="A314" s="4" t="s">
        <v>5</v>
      </c>
      <c r="B314" s="6">
        <v>0</v>
      </c>
      <c r="C314" s="9">
        <v>1.802</v>
      </c>
      <c r="D314" s="8">
        <v>0</v>
      </c>
    </row>
    <row r="315" spans="1:4" x14ac:dyDescent="0.2">
      <c r="A315" s="4" t="s">
        <v>5</v>
      </c>
      <c r="B315" s="6">
        <v>1</v>
      </c>
      <c r="C315" s="9">
        <v>1.046</v>
      </c>
      <c r="D315" s="8">
        <v>0</v>
      </c>
    </row>
    <row r="316" spans="1:4" x14ac:dyDescent="0.2">
      <c r="A316" s="4" t="s">
        <v>5</v>
      </c>
      <c r="B316" s="6">
        <v>2</v>
      </c>
      <c r="C316" s="9">
        <v>0.17699999999999999</v>
      </c>
      <c r="D316" s="8">
        <v>0</v>
      </c>
    </row>
    <row r="317" spans="1:4" x14ac:dyDescent="0.2">
      <c r="A317" s="4" t="s">
        <v>5</v>
      </c>
      <c r="B317" s="6">
        <v>3</v>
      </c>
      <c r="C317" s="9">
        <v>0.09</v>
      </c>
      <c r="D317" s="8">
        <v>0</v>
      </c>
    </row>
    <row r="318" spans="1:4" x14ac:dyDescent="0.2">
      <c r="A318" s="4" t="s">
        <v>5</v>
      </c>
      <c r="B318" s="6">
        <v>4</v>
      </c>
      <c r="C318" s="9">
        <v>8.7999999999999995E-2</v>
      </c>
      <c r="D318" s="8">
        <v>0</v>
      </c>
    </row>
    <row r="319" spans="1:4" x14ac:dyDescent="0.2">
      <c r="A319" s="4" t="s">
        <v>5</v>
      </c>
      <c r="B319" s="6">
        <v>5</v>
      </c>
      <c r="C319" s="9">
        <v>0.14099999999999999</v>
      </c>
      <c r="D319" s="8">
        <v>0</v>
      </c>
    </row>
    <row r="320" spans="1:4" x14ac:dyDescent="0.2">
      <c r="A320" s="4" t="s">
        <v>5</v>
      </c>
      <c r="B320" s="6">
        <v>6</v>
      </c>
      <c r="C320" s="9">
        <v>0.14599999999999999</v>
      </c>
      <c r="D320" s="8">
        <v>0</v>
      </c>
    </row>
    <row r="321" spans="1:4" x14ac:dyDescent="0.2">
      <c r="A321" s="4" t="s">
        <v>5</v>
      </c>
      <c r="B321" s="6">
        <v>7</v>
      </c>
      <c r="C321" s="9">
        <v>8.6999999999999994E-2</v>
      </c>
      <c r="D321" s="8">
        <v>0</v>
      </c>
    </row>
    <row r="322" spans="1:4" x14ac:dyDescent="0.2">
      <c r="A322" s="4" t="s">
        <v>5</v>
      </c>
      <c r="B322" s="6">
        <v>8</v>
      </c>
      <c r="C322" s="9">
        <v>0.14599999999999999</v>
      </c>
      <c r="D322" s="8">
        <v>36.340000000000003</v>
      </c>
    </row>
    <row r="323" spans="1:4" x14ac:dyDescent="0.2">
      <c r="A323" s="4" t="s">
        <v>5</v>
      </c>
      <c r="B323" s="6">
        <v>9</v>
      </c>
      <c r="C323" s="9">
        <v>0.16500000000000001</v>
      </c>
      <c r="D323" s="8">
        <v>260.13</v>
      </c>
    </row>
    <row r="324" spans="1:4" x14ac:dyDescent="0.2">
      <c r="A324" s="4" t="s">
        <v>5</v>
      </c>
      <c r="B324" s="6">
        <v>10</v>
      </c>
      <c r="C324" s="9">
        <v>0.124</v>
      </c>
      <c r="D324" s="8">
        <v>248.92</v>
      </c>
    </row>
    <row r="325" spans="1:4" x14ac:dyDescent="0.2">
      <c r="A325" s="4" t="s">
        <v>5</v>
      </c>
      <c r="B325" s="6">
        <v>11</v>
      </c>
      <c r="C325" s="9">
        <v>8.7999999999999995E-2</v>
      </c>
      <c r="D325" s="8">
        <v>237.92</v>
      </c>
    </row>
    <row r="326" spans="1:4" x14ac:dyDescent="0.2">
      <c r="A326" s="4" t="s">
        <v>5</v>
      </c>
      <c r="B326" s="6">
        <v>12</v>
      </c>
      <c r="C326" s="9">
        <v>9.6000000000000002E-2</v>
      </c>
      <c r="D326" s="8">
        <v>290.12</v>
      </c>
    </row>
    <row r="327" spans="1:4" x14ac:dyDescent="0.2">
      <c r="A327" s="4" t="s">
        <v>5</v>
      </c>
      <c r="B327" s="6">
        <v>13</v>
      </c>
      <c r="C327" s="9">
        <v>0.17699999999999999</v>
      </c>
      <c r="D327" s="8">
        <v>214.85</v>
      </c>
    </row>
    <row r="328" spans="1:4" x14ac:dyDescent="0.2">
      <c r="A328" s="4" t="s">
        <v>5</v>
      </c>
      <c r="B328" s="6">
        <v>14</v>
      </c>
      <c r="C328" s="9">
        <v>0.10199999999999999</v>
      </c>
      <c r="D328" s="8">
        <v>75.8</v>
      </c>
    </row>
    <row r="329" spans="1:4" x14ac:dyDescent="0.2">
      <c r="A329" s="4" t="s">
        <v>5</v>
      </c>
      <c r="B329" s="6">
        <v>15</v>
      </c>
      <c r="C329" s="9">
        <v>8.6999999999999994E-2</v>
      </c>
      <c r="D329" s="8">
        <v>219.2</v>
      </c>
    </row>
    <row r="330" spans="1:4" x14ac:dyDescent="0.2">
      <c r="A330" s="4" t="s">
        <v>5</v>
      </c>
      <c r="B330" s="6">
        <v>16</v>
      </c>
      <c r="C330" s="9">
        <v>0.11899999999999999</v>
      </c>
      <c r="D330" s="8">
        <v>204.98</v>
      </c>
    </row>
    <row r="331" spans="1:4" x14ac:dyDescent="0.2">
      <c r="A331" s="4" t="s">
        <v>5</v>
      </c>
      <c r="B331" s="6">
        <v>17</v>
      </c>
      <c r="C331" s="9">
        <v>0.17499999999999999</v>
      </c>
      <c r="D331" s="8">
        <v>34.14</v>
      </c>
    </row>
    <row r="332" spans="1:4" x14ac:dyDescent="0.2">
      <c r="A332" s="4" t="s">
        <v>5</v>
      </c>
      <c r="B332" s="6">
        <v>18</v>
      </c>
      <c r="C332" s="9">
        <v>8.8999999999999996E-2</v>
      </c>
      <c r="D332" s="8">
        <v>0</v>
      </c>
    </row>
    <row r="333" spans="1:4" x14ac:dyDescent="0.2">
      <c r="A333" s="4" t="s">
        <v>5</v>
      </c>
      <c r="B333" s="6">
        <v>19</v>
      </c>
      <c r="C333" s="9">
        <v>8.6999999999999994E-2</v>
      </c>
      <c r="D333" s="8">
        <v>0</v>
      </c>
    </row>
    <row r="334" spans="1:4" x14ac:dyDescent="0.2">
      <c r="A334" s="4" t="s">
        <v>5</v>
      </c>
      <c r="B334" s="6">
        <v>20</v>
      </c>
      <c r="C334" s="9">
        <v>0.13300000000000001</v>
      </c>
      <c r="D334" s="8">
        <v>0</v>
      </c>
    </row>
    <row r="335" spans="1:4" x14ac:dyDescent="0.2">
      <c r="A335" s="4" t="s">
        <v>5</v>
      </c>
      <c r="B335" s="6">
        <v>21</v>
      </c>
      <c r="C335" s="9">
        <v>0.184</v>
      </c>
      <c r="D335" s="8">
        <v>0</v>
      </c>
    </row>
    <row r="336" spans="1:4" x14ac:dyDescent="0.2">
      <c r="A336" s="4" t="s">
        <v>5</v>
      </c>
      <c r="B336" s="6">
        <v>22</v>
      </c>
      <c r="C336" s="9">
        <v>0.29199999999999998</v>
      </c>
      <c r="D336" s="8">
        <v>0</v>
      </c>
    </row>
    <row r="337" spans="1:4" x14ac:dyDescent="0.2">
      <c r="A337" s="4" t="s">
        <v>5</v>
      </c>
      <c r="B337" s="6">
        <v>23</v>
      </c>
      <c r="C337" s="9">
        <v>0.998</v>
      </c>
      <c r="D337" s="8">
        <v>0</v>
      </c>
    </row>
    <row r="338" spans="1:4" x14ac:dyDescent="0.2">
      <c r="A338" s="4" t="s">
        <v>5</v>
      </c>
      <c r="B338" s="6">
        <v>0</v>
      </c>
      <c r="C338" s="9">
        <v>2.1749999999999998</v>
      </c>
      <c r="D338" s="8">
        <v>0</v>
      </c>
    </row>
    <row r="339" spans="1:4" x14ac:dyDescent="0.2">
      <c r="A339" s="4" t="s">
        <v>5</v>
      </c>
      <c r="B339" s="6">
        <v>1</v>
      </c>
      <c r="C339" s="9">
        <v>0.69599999999999995</v>
      </c>
      <c r="D339" s="8">
        <v>0</v>
      </c>
    </row>
    <row r="340" spans="1:4" x14ac:dyDescent="0.2">
      <c r="A340" s="4" t="s">
        <v>5</v>
      </c>
      <c r="B340" s="6">
        <v>2</v>
      </c>
      <c r="C340" s="9">
        <v>9.8000000000000004E-2</v>
      </c>
      <c r="D340" s="8">
        <v>0</v>
      </c>
    </row>
    <row r="341" spans="1:4" x14ac:dyDescent="0.2">
      <c r="A341" s="4" t="s">
        <v>5</v>
      </c>
      <c r="B341" s="6">
        <v>3</v>
      </c>
      <c r="C341" s="9">
        <v>9.6000000000000002E-2</v>
      </c>
      <c r="D341" s="8">
        <v>0</v>
      </c>
    </row>
    <row r="342" spans="1:4" x14ac:dyDescent="0.2">
      <c r="A342" s="4" t="s">
        <v>5</v>
      </c>
      <c r="B342" s="6">
        <v>4</v>
      </c>
      <c r="C342" s="9">
        <v>0.13900000000000001</v>
      </c>
      <c r="D342" s="8">
        <v>0</v>
      </c>
    </row>
    <row r="343" spans="1:4" x14ac:dyDescent="0.2">
      <c r="A343" s="4" t="s">
        <v>5</v>
      </c>
      <c r="B343" s="6">
        <v>5</v>
      </c>
      <c r="C343" s="9">
        <v>0.17</v>
      </c>
      <c r="D343" s="8">
        <v>0</v>
      </c>
    </row>
    <row r="344" spans="1:4" x14ac:dyDescent="0.2">
      <c r="A344" s="4" t="s">
        <v>5</v>
      </c>
      <c r="B344" s="6">
        <v>6</v>
      </c>
      <c r="C344" s="9">
        <v>9.4E-2</v>
      </c>
      <c r="D344" s="8">
        <v>0</v>
      </c>
    </row>
    <row r="345" spans="1:4" x14ac:dyDescent="0.2">
      <c r="A345" s="4" t="s">
        <v>5</v>
      </c>
      <c r="B345" s="6">
        <v>7</v>
      </c>
      <c r="C345" s="9">
        <v>9.5000000000000001E-2</v>
      </c>
      <c r="D345" s="8">
        <v>0</v>
      </c>
    </row>
    <row r="346" spans="1:4" x14ac:dyDescent="0.2">
      <c r="A346" s="4" t="s">
        <v>5</v>
      </c>
      <c r="B346" s="6">
        <v>8</v>
      </c>
      <c r="C346" s="9">
        <v>0.21199999999999999</v>
      </c>
      <c r="D346" s="8">
        <v>63.2</v>
      </c>
    </row>
    <row r="347" spans="1:4" x14ac:dyDescent="0.2">
      <c r="A347" s="4" t="s">
        <v>5</v>
      </c>
      <c r="B347" s="6">
        <v>9</v>
      </c>
      <c r="C347" s="9">
        <v>0.17100000000000001</v>
      </c>
      <c r="D347" s="8">
        <v>239.96</v>
      </c>
    </row>
    <row r="348" spans="1:4" x14ac:dyDescent="0.2">
      <c r="A348" s="4" t="s">
        <v>5</v>
      </c>
      <c r="B348" s="6">
        <v>10</v>
      </c>
      <c r="C348" s="9">
        <v>9.4E-2</v>
      </c>
      <c r="D348" s="8">
        <v>667.98</v>
      </c>
    </row>
    <row r="349" spans="1:4" x14ac:dyDescent="0.2">
      <c r="A349" s="4" t="s">
        <v>5</v>
      </c>
      <c r="B349" s="6">
        <v>11</v>
      </c>
      <c r="C349" s="9">
        <v>9.5000000000000001E-2</v>
      </c>
      <c r="D349" s="8">
        <v>814.92</v>
      </c>
    </row>
    <row r="350" spans="1:4" x14ac:dyDescent="0.2">
      <c r="A350" s="4" t="s">
        <v>5</v>
      </c>
      <c r="B350" s="6">
        <v>12</v>
      </c>
      <c r="C350" s="9">
        <v>0.185</v>
      </c>
      <c r="D350" s="8">
        <v>907.74</v>
      </c>
    </row>
    <row r="351" spans="1:4" x14ac:dyDescent="0.2">
      <c r="A351" s="4" t="s">
        <v>5</v>
      </c>
      <c r="B351" s="6">
        <v>13</v>
      </c>
      <c r="C351" s="9">
        <v>0.11600000000000001</v>
      </c>
      <c r="D351" s="8">
        <v>927.68</v>
      </c>
    </row>
    <row r="352" spans="1:4" x14ac:dyDescent="0.2">
      <c r="A352" s="4" t="s">
        <v>5</v>
      </c>
      <c r="B352" s="6">
        <v>14</v>
      </c>
      <c r="C352" s="9">
        <v>9.4E-2</v>
      </c>
      <c r="D352" s="8">
        <v>791.61</v>
      </c>
    </row>
    <row r="353" spans="1:4" x14ac:dyDescent="0.2">
      <c r="A353" s="4" t="s">
        <v>5</v>
      </c>
      <c r="B353" s="6">
        <v>15</v>
      </c>
      <c r="C353" s="9">
        <v>0.125</v>
      </c>
      <c r="D353" s="8">
        <v>682.69</v>
      </c>
    </row>
    <row r="354" spans="1:4" x14ac:dyDescent="0.2">
      <c r="A354" s="4" t="s">
        <v>5</v>
      </c>
      <c r="B354" s="6">
        <v>16</v>
      </c>
      <c r="C354" s="9">
        <v>0.183</v>
      </c>
      <c r="D354" s="8">
        <v>409.34</v>
      </c>
    </row>
    <row r="355" spans="1:4" x14ac:dyDescent="0.2">
      <c r="A355" s="4" t="s">
        <v>5</v>
      </c>
      <c r="B355" s="6">
        <v>17</v>
      </c>
      <c r="C355" s="9">
        <v>9.4E-2</v>
      </c>
      <c r="D355" s="8">
        <v>66.86</v>
      </c>
    </row>
    <row r="356" spans="1:4" x14ac:dyDescent="0.2">
      <c r="A356" s="4" t="s">
        <v>5</v>
      </c>
      <c r="B356" s="6">
        <v>18</v>
      </c>
      <c r="C356" s="9">
        <v>0.105</v>
      </c>
      <c r="D356" s="8">
        <v>0</v>
      </c>
    </row>
    <row r="357" spans="1:4" x14ac:dyDescent="0.2">
      <c r="A357" s="4" t="s">
        <v>5</v>
      </c>
      <c r="B357" s="6">
        <v>19</v>
      </c>
      <c r="C357" s="9">
        <v>0.32400000000000001</v>
      </c>
      <c r="D357" s="8">
        <v>0</v>
      </c>
    </row>
    <row r="358" spans="1:4" x14ac:dyDescent="0.2">
      <c r="A358" s="4" t="s">
        <v>5</v>
      </c>
      <c r="B358" s="6">
        <v>20</v>
      </c>
      <c r="C358" s="9">
        <v>0.17100000000000001</v>
      </c>
      <c r="D358" s="8">
        <v>0</v>
      </c>
    </row>
    <row r="359" spans="1:4" x14ac:dyDescent="0.2">
      <c r="A359" s="4" t="s">
        <v>5</v>
      </c>
      <c r="B359" s="6">
        <v>21</v>
      </c>
      <c r="C359" s="9">
        <v>9.6000000000000002E-2</v>
      </c>
      <c r="D359" s="8">
        <v>0</v>
      </c>
    </row>
    <row r="360" spans="1:4" x14ac:dyDescent="0.2">
      <c r="A360" s="4" t="s">
        <v>5</v>
      </c>
      <c r="B360" s="6">
        <v>22</v>
      </c>
      <c r="C360" s="9">
        <v>9.2999999999999999E-2</v>
      </c>
      <c r="D360" s="8">
        <v>0</v>
      </c>
    </row>
    <row r="361" spans="1:4" x14ac:dyDescent="0.2">
      <c r="A361" s="4" t="s">
        <v>5</v>
      </c>
      <c r="B361" s="6">
        <v>23</v>
      </c>
      <c r="C361" s="9">
        <v>0.156</v>
      </c>
      <c r="D361" s="8">
        <v>0</v>
      </c>
    </row>
    <row r="362" spans="1:4" x14ac:dyDescent="0.2">
      <c r="A362" s="4" t="s">
        <v>5</v>
      </c>
      <c r="B362" s="6">
        <v>0</v>
      </c>
      <c r="C362" s="9">
        <v>0.151</v>
      </c>
      <c r="D362" s="8">
        <v>0</v>
      </c>
    </row>
    <row r="363" spans="1:4" x14ac:dyDescent="0.2">
      <c r="A363" s="4" t="s">
        <v>5</v>
      </c>
      <c r="B363" s="6">
        <v>1</v>
      </c>
      <c r="C363" s="9">
        <v>9.5000000000000001E-2</v>
      </c>
      <c r="D363" s="8">
        <v>0</v>
      </c>
    </row>
    <row r="364" spans="1:4" x14ac:dyDescent="0.2">
      <c r="A364" s="4" t="s">
        <v>5</v>
      </c>
      <c r="B364" s="6">
        <v>2</v>
      </c>
      <c r="C364" s="9">
        <v>9.4E-2</v>
      </c>
      <c r="D364" s="8">
        <v>0</v>
      </c>
    </row>
    <row r="365" spans="1:4" x14ac:dyDescent="0.2">
      <c r="A365" s="4" t="s">
        <v>5</v>
      </c>
      <c r="B365" s="6">
        <v>3</v>
      </c>
      <c r="C365" s="9">
        <v>0.17699999999999999</v>
      </c>
      <c r="D365" s="8">
        <v>0</v>
      </c>
    </row>
    <row r="366" spans="1:4" x14ac:dyDescent="0.2">
      <c r="A366" s="4" t="s">
        <v>5</v>
      </c>
      <c r="B366" s="6">
        <v>4</v>
      </c>
      <c r="C366" s="9">
        <v>0.124</v>
      </c>
      <c r="D366" s="8">
        <v>0</v>
      </c>
    </row>
    <row r="367" spans="1:4" x14ac:dyDescent="0.2">
      <c r="A367" s="4" t="s">
        <v>5</v>
      </c>
      <c r="B367" s="6">
        <v>5</v>
      </c>
      <c r="C367" s="9">
        <v>9.4E-2</v>
      </c>
      <c r="D367" s="8">
        <v>0</v>
      </c>
    </row>
    <row r="368" spans="1:4" x14ac:dyDescent="0.2">
      <c r="A368" s="4" t="s">
        <v>5</v>
      </c>
      <c r="B368" s="6">
        <v>6</v>
      </c>
      <c r="C368" s="9">
        <v>0.11</v>
      </c>
      <c r="D368" s="8">
        <v>0</v>
      </c>
    </row>
    <row r="369" spans="1:4" x14ac:dyDescent="0.2">
      <c r="A369" s="4" t="s">
        <v>5</v>
      </c>
      <c r="B369" s="6">
        <v>7</v>
      </c>
      <c r="C369" s="9">
        <v>0.184</v>
      </c>
      <c r="D369" s="8">
        <v>0</v>
      </c>
    </row>
    <row r="370" spans="1:4" x14ac:dyDescent="0.2">
      <c r="A370" s="4" t="s">
        <v>5</v>
      </c>
      <c r="B370" s="6">
        <v>8</v>
      </c>
      <c r="C370" s="9">
        <v>0.10100000000000001</v>
      </c>
      <c r="D370" s="8">
        <v>131.04</v>
      </c>
    </row>
    <row r="371" spans="1:4" x14ac:dyDescent="0.2">
      <c r="A371" s="4" t="s">
        <v>5</v>
      </c>
      <c r="B371" s="6">
        <v>9</v>
      </c>
      <c r="C371" s="9">
        <v>9.4E-2</v>
      </c>
      <c r="D371" s="8">
        <v>430.16</v>
      </c>
    </row>
    <row r="372" spans="1:4" x14ac:dyDescent="0.2">
      <c r="A372" s="4" t="s">
        <v>5</v>
      </c>
      <c r="B372" s="6">
        <v>10</v>
      </c>
      <c r="C372" s="9">
        <v>0.13800000000000001</v>
      </c>
      <c r="D372" s="8">
        <v>645.24</v>
      </c>
    </row>
    <row r="373" spans="1:4" x14ac:dyDescent="0.2">
      <c r="A373" s="4" t="s">
        <v>5</v>
      </c>
      <c r="B373" s="6">
        <v>11</v>
      </c>
      <c r="C373" s="9">
        <v>0.17100000000000001</v>
      </c>
      <c r="D373" s="8">
        <v>803.61</v>
      </c>
    </row>
    <row r="374" spans="1:4" x14ac:dyDescent="0.2">
      <c r="A374" s="4" t="s">
        <v>5</v>
      </c>
      <c r="B374" s="6">
        <v>12</v>
      </c>
      <c r="C374" s="9">
        <v>9.2999999999999999E-2</v>
      </c>
      <c r="D374" s="8">
        <v>888.46</v>
      </c>
    </row>
    <row r="375" spans="1:4" x14ac:dyDescent="0.2">
      <c r="A375" s="4" t="s">
        <v>5</v>
      </c>
      <c r="B375" s="6">
        <v>13</v>
      </c>
      <c r="C375" s="9">
        <v>9.4E-2</v>
      </c>
      <c r="D375" s="8">
        <v>908.2</v>
      </c>
    </row>
    <row r="376" spans="1:4" x14ac:dyDescent="0.2">
      <c r="A376" s="4" t="s">
        <v>5</v>
      </c>
      <c r="B376" s="6">
        <v>14</v>
      </c>
      <c r="C376" s="9">
        <v>0.16900000000000001</v>
      </c>
      <c r="D376" s="8">
        <v>825.47</v>
      </c>
    </row>
    <row r="377" spans="1:4" x14ac:dyDescent="0.2">
      <c r="A377" s="4" t="s">
        <v>5</v>
      </c>
      <c r="B377" s="6">
        <v>15</v>
      </c>
      <c r="C377" s="9">
        <v>0.16700000000000001</v>
      </c>
      <c r="D377" s="8">
        <v>667.21</v>
      </c>
    </row>
    <row r="378" spans="1:4" x14ac:dyDescent="0.2">
      <c r="A378" s="4" t="s">
        <v>5</v>
      </c>
      <c r="B378" s="6">
        <v>16</v>
      </c>
      <c r="C378" s="9">
        <v>9.2999999999999999E-2</v>
      </c>
      <c r="D378" s="8">
        <v>408.9</v>
      </c>
    </row>
    <row r="379" spans="1:4" x14ac:dyDescent="0.2">
      <c r="A379" s="4" t="s">
        <v>5</v>
      </c>
      <c r="B379" s="6">
        <v>17</v>
      </c>
      <c r="C379" s="9">
        <v>9.2999999999999999E-2</v>
      </c>
      <c r="D379" s="8">
        <v>100.18</v>
      </c>
    </row>
    <row r="380" spans="1:4" x14ac:dyDescent="0.2">
      <c r="A380" s="4" t="s">
        <v>5</v>
      </c>
      <c r="B380" s="6">
        <v>18</v>
      </c>
      <c r="C380" s="9">
        <v>0.155</v>
      </c>
      <c r="D380" s="8">
        <v>0</v>
      </c>
    </row>
    <row r="381" spans="1:4" x14ac:dyDescent="0.2">
      <c r="A381" s="4" t="s">
        <v>5</v>
      </c>
      <c r="B381" s="6">
        <v>19</v>
      </c>
      <c r="C381" s="9">
        <v>0.16200000000000001</v>
      </c>
      <c r="D381" s="8">
        <v>0</v>
      </c>
    </row>
    <row r="382" spans="1:4" x14ac:dyDescent="0.2">
      <c r="A382" s="4" t="s">
        <v>5</v>
      </c>
      <c r="B382" s="6">
        <v>20</v>
      </c>
      <c r="C382" s="9">
        <v>9.4E-2</v>
      </c>
      <c r="D382" s="8">
        <v>0</v>
      </c>
    </row>
    <row r="383" spans="1:4" x14ac:dyDescent="0.2">
      <c r="A383" s="4" t="s">
        <v>5</v>
      </c>
      <c r="B383" s="6">
        <v>21</v>
      </c>
      <c r="C383" s="9">
        <v>9.5000000000000001E-2</v>
      </c>
      <c r="D383" s="8">
        <v>0</v>
      </c>
    </row>
    <row r="384" spans="1:4" x14ac:dyDescent="0.2">
      <c r="A384" s="4" t="s">
        <v>5</v>
      </c>
      <c r="B384" s="6">
        <v>22</v>
      </c>
      <c r="C384" s="9">
        <v>0.161</v>
      </c>
      <c r="D384" s="8">
        <v>0</v>
      </c>
    </row>
    <row r="385" spans="1:4" x14ac:dyDescent="0.2">
      <c r="A385" s="4" t="s">
        <v>5</v>
      </c>
      <c r="B385" s="6">
        <v>23</v>
      </c>
      <c r="C385" s="9">
        <v>0.14699999999999999</v>
      </c>
      <c r="D385" s="8">
        <v>0</v>
      </c>
    </row>
    <row r="386" spans="1:4" x14ac:dyDescent="0.2">
      <c r="A386" s="4" t="s">
        <v>5</v>
      </c>
      <c r="B386" s="6">
        <v>0</v>
      </c>
      <c r="C386" s="9">
        <v>9.5000000000000001E-2</v>
      </c>
      <c r="D386" s="8">
        <v>0</v>
      </c>
    </row>
    <row r="387" spans="1:4" x14ac:dyDescent="0.2">
      <c r="A387" s="4" t="s">
        <v>5</v>
      </c>
      <c r="B387" s="6">
        <v>1</v>
      </c>
      <c r="C387" s="9">
        <v>9.4E-2</v>
      </c>
      <c r="D387" s="8">
        <v>0</v>
      </c>
    </row>
    <row r="388" spans="1:4" x14ac:dyDescent="0.2">
      <c r="A388" s="4" t="s">
        <v>5</v>
      </c>
      <c r="B388" s="6">
        <v>2</v>
      </c>
      <c r="C388" s="9">
        <v>0.17799999999999999</v>
      </c>
      <c r="D388" s="8">
        <v>0</v>
      </c>
    </row>
    <row r="389" spans="1:4" x14ac:dyDescent="0.2">
      <c r="A389" s="4" t="s">
        <v>5</v>
      </c>
      <c r="B389" s="6">
        <v>3</v>
      </c>
      <c r="C389" s="9">
        <v>0.128</v>
      </c>
      <c r="D389" s="8">
        <v>0</v>
      </c>
    </row>
    <row r="390" spans="1:4" x14ac:dyDescent="0.2">
      <c r="A390" s="4" t="s">
        <v>5</v>
      </c>
      <c r="B390" s="6">
        <v>4</v>
      </c>
      <c r="C390" s="9">
        <v>9.4E-2</v>
      </c>
      <c r="D390" s="8">
        <v>0</v>
      </c>
    </row>
    <row r="391" spans="1:4" x14ac:dyDescent="0.2">
      <c r="A391" s="4" t="s">
        <v>5</v>
      </c>
      <c r="B391" s="6">
        <v>5</v>
      </c>
      <c r="C391" s="9">
        <v>0.109</v>
      </c>
      <c r="D391" s="8">
        <v>0</v>
      </c>
    </row>
    <row r="392" spans="1:4" x14ac:dyDescent="0.2">
      <c r="A392" s="4" t="s">
        <v>5</v>
      </c>
      <c r="B392" s="6">
        <v>6</v>
      </c>
      <c r="C392" s="9">
        <v>0.183</v>
      </c>
      <c r="D392" s="8">
        <v>0</v>
      </c>
    </row>
    <row r="393" spans="1:4" x14ac:dyDescent="0.2">
      <c r="A393" s="4" t="s">
        <v>5</v>
      </c>
      <c r="B393" s="6">
        <v>7</v>
      </c>
      <c r="C393" s="9">
        <v>0.10199999999999999</v>
      </c>
      <c r="D393" s="8">
        <v>0</v>
      </c>
    </row>
    <row r="394" spans="1:4" x14ac:dyDescent="0.2">
      <c r="A394" s="4" t="s">
        <v>5</v>
      </c>
      <c r="B394" s="6">
        <v>8</v>
      </c>
      <c r="C394" s="9">
        <v>9.4E-2</v>
      </c>
      <c r="D394" s="8">
        <v>95.48</v>
      </c>
    </row>
    <row r="395" spans="1:4" x14ac:dyDescent="0.2">
      <c r="A395" s="4" t="s">
        <v>5</v>
      </c>
      <c r="B395" s="6">
        <v>9</v>
      </c>
      <c r="C395" s="9">
        <v>0.13200000000000001</v>
      </c>
      <c r="D395" s="8">
        <v>298.37</v>
      </c>
    </row>
    <row r="396" spans="1:4" x14ac:dyDescent="0.2">
      <c r="A396" s="4" t="s">
        <v>5</v>
      </c>
      <c r="B396" s="6">
        <v>10</v>
      </c>
      <c r="C396" s="9">
        <v>0.16500000000000001</v>
      </c>
      <c r="D396" s="8">
        <v>416.25</v>
      </c>
    </row>
    <row r="397" spans="1:4" x14ac:dyDescent="0.2">
      <c r="A397" s="4" t="s">
        <v>5</v>
      </c>
      <c r="B397" s="6">
        <v>11</v>
      </c>
      <c r="C397" s="9">
        <v>9.2999999999999999E-2</v>
      </c>
      <c r="D397" s="8">
        <v>589.72</v>
      </c>
    </row>
    <row r="398" spans="1:4" x14ac:dyDescent="0.2">
      <c r="A398" s="4" t="s">
        <v>5</v>
      </c>
      <c r="B398" s="6">
        <v>12</v>
      </c>
      <c r="C398" s="9">
        <v>9.2999999999999999E-2</v>
      </c>
      <c r="D398" s="8">
        <v>753.39</v>
      </c>
    </row>
    <row r="399" spans="1:4" x14ac:dyDescent="0.2">
      <c r="A399" s="4" t="s">
        <v>5</v>
      </c>
      <c r="B399" s="6">
        <v>13</v>
      </c>
      <c r="C399" s="9">
        <v>0.161</v>
      </c>
      <c r="D399" s="8">
        <v>787.23</v>
      </c>
    </row>
    <row r="400" spans="1:4" x14ac:dyDescent="0.2">
      <c r="A400" s="4" t="s">
        <v>5</v>
      </c>
      <c r="B400" s="6">
        <v>14</v>
      </c>
      <c r="C400" s="9">
        <v>0.13900000000000001</v>
      </c>
      <c r="D400" s="8">
        <v>659.2</v>
      </c>
    </row>
    <row r="401" spans="1:4" x14ac:dyDescent="0.2">
      <c r="A401" s="4" t="s">
        <v>5</v>
      </c>
      <c r="B401" s="6">
        <v>15</v>
      </c>
      <c r="C401" s="9">
        <v>9.4E-2</v>
      </c>
      <c r="D401" s="8">
        <v>612.55999999999995</v>
      </c>
    </row>
    <row r="402" spans="1:4" x14ac:dyDescent="0.2">
      <c r="A402" s="4" t="s">
        <v>5</v>
      </c>
      <c r="B402" s="6">
        <v>16</v>
      </c>
      <c r="C402" s="9">
        <v>9.4E-2</v>
      </c>
      <c r="D402" s="8">
        <v>294.04000000000002</v>
      </c>
    </row>
    <row r="403" spans="1:4" x14ac:dyDescent="0.2">
      <c r="A403" s="4" t="s">
        <v>5</v>
      </c>
      <c r="B403" s="6">
        <v>17</v>
      </c>
      <c r="C403" s="9">
        <v>0.184</v>
      </c>
      <c r="D403" s="8">
        <v>31.96</v>
      </c>
    </row>
    <row r="404" spans="1:4" x14ac:dyDescent="0.2">
      <c r="A404" s="4" t="s">
        <v>5</v>
      </c>
      <c r="B404" s="6">
        <v>18</v>
      </c>
      <c r="C404" s="9">
        <v>0.128</v>
      </c>
      <c r="D404" s="8">
        <v>0</v>
      </c>
    </row>
    <row r="405" spans="1:4" x14ac:dyDescent="0.2">
      <c r="A405" s="4" t="s">
        <v>5</v>
      </c>
      <c r="B405" s="6">
        <v>19</v>
      </c>
      <c r="C405" s="9">
        <v>9.6000000000000002E-2</v>
      </c>
      <c r="D405" s="8">
        <v>0</v>
      </c>
    </row>
    <row r="406" spans="1:4" x14ac:dyDescent="0.2">
      <c r="A406" s="4" t="s">
        <v>5</v>
      </c>
      <c r="B406" s="6">
        <v>20</v>
      </c>
      <c r="C406" s="9">
        <v>0.11</v>
      </c>
      <c r="D406" s="8">
        <v>0</v>
      </c>
    </row>
    <row r="407" spans="1:4" x14ac:dyDescent="0.2">
      <c r="A407" s="4" t="s">
        <v>5</v>
      </c>
      <c r="B407" s="6">
        <v>21</v>
      </c>
      <c r="C407" s="9">
        <v>0.184</v>
      </c>
      <c r="D407" s="8">
        <v>0</v>
      </c>
    </row>
    <row r="408" spans="1:4" x14ac:dyDescent="0.2">
      <c r="A408" s="4" t="s">
        <v>5</v>
      </c>
      <c r="B408" s="6">
        <v>22</v>
      </c>
      <c r="C408" s="9">
        <v>0.112</v>
      </c>
      <c r="D408" s="8">
        <v>0</v>
      </c>
    </row>
    <row r="409" spans="1:4" x14ac:dyDescent="0.2">
      <c r="A409" s="4" t="s">
        <v>5</v>
      </c>
      <c r="B409" s="6">
        <v>23</v>
      </c>
      <c r="C409" s="9">
        <v>9.6000000000000002E-2</v>
      </c>
      <c r="D409" s="8">
        <v>0</v>
      </c>
    </row>
    <row r="410" spans="1:4" x14ac:dyDescent="0.2">
      <c r="A410" s="4" t="s">
        <v>5</v>
      </c>
      <c r="B410" s="6">
        <v>0</v>
      </c>
      <c r="C410" s="9">
        <v>0.23899999999999999</v>
      </c>
      <c r="D410" s="8">
        <v>0</v>
      </c>
    </row>
    <row r="411" spans="1:4" x14ac:dyDescent="0.2">
      <c r="A411" s="4" t="s">
        <v>5</v>
      </c>
      <c r="B411" s="6">
        <v>1</v>
      </c>
      <c r="C411" s="9">
        <v>0.28199999999999997</v>
      </c>
      <c r="D411" s="8">
        <v>0</v>
      </c>
    </row>
    <row r="412" spans="1:4" x14ac:dyDescent="0.2">
      <c r="A412" s="4" t="s">
        <v>5</v>
      </c>
      <c r="B412" s="6">
        <v>2</v>
      </c>
      <c r="C412" s="9">
        <v>0.125</v>
      </c>
      <c r="D412" s="8">
        <v>0</v>
      </c>
    </row>
    <row r="413" spans="1:4" x14ac:dyDescent="0.2">
      <c r="A413" s="4" t="s">
        <v>5</v>
      </c>
      <c r="B413" s="6">
        <v>3</v>
      </c>
      <c r="C413" s="9">
        <v>0.104</v>
      </c>
      <c r="D413" s="8">
        <v>0</v>
      </c>
    </row>
    <row r="414" spans="1:4" x14ac:dyDescent="0.2">
      <c r="A414" s="4" t="s">
        <v>5</v>
      </c>
      <c r="B414" s="6">
        <v>4</v>
      </c>
      <c r="C414" s="9">
        <v>0.182</v>
      </c>
      <c r="D414" s="8">
        <v>0</v>
      </c>
    </row>
    <row r="415" spans="1:4" x14ac:dyDescent="0.2">
      <c r="A415" s="4" t="s">
        <v>5</v>
      </c>
      <c r="B415" s="6">
        <v>5</v>
      </c>
      <c r="C415" s="9">
        <v>0.185</v>
      </c>
      <c r="D415" s="8">
        <v>0</v>
      </c>
    </row>
    <row r="416" spans="1:4" x14ac:dyDescent="0.2">
      <c r="A416" s="4" t="s">
        <v>5</v>
      </c>
      <c r="B416" s="6">
        <v>6</v>
      </c>
      <c r="C416" s="9">
        <v>0.106</v>
      </c>
      <c r="D416" s="8">
        <v>0</v>
      </c>
    </row>
    <row r="417" spans="1:4" x14ac:dyDescent="0.2">
      <c r="A417" s="4" t="s">
        <v>5</v>
      </c>
      <c r="B417" s="6">
        <v>7</v>
      </c>
      <c r="C417" s="9">
        <v>0.191</v>
      </c>
      <c r="D417" s="8">
        <v>0</v>
      </c>
    </row>
    <row r="418" spans="1:4" x14ac:dyDescent="0.2">
      <c r="A418" s="4" t="s">
        <v>5</v>
      </c>
      <c r="B418" s="6">
        <v>8</v>
      </c>
      <c r="C418" s="9">
        <v>0.14499999999999999</v>
      </c>
      <c r="D418" s="8">
        <v>65.39</v>
      </c>
    </row>
    <row r="419" spans="1:4" x14ac:dyDescent="0.2">
      <c r="A419" s="4" t="s">
        <v>5</v>
      </c>
      <c r="B419" s="6">
        <v>9</v>
      </c>
      <c r="C419" s="9">
        <v>0.18099999999999999</v>
      </c>
      <c r="D419" s="8">
        <v>417.1</v>
      </c>
    </row>
    <row r="420" spans="1:4" x14ac:dyDescent="0.2">
      <c r="A420" s="4" t="s">
        <v>5</v>
      </c>
      <c r="B420" s="6">
        <v>10</v>
      </c>
      <c r="C420" s="9">
        <v>0.11</v>
      </c>
      <c r="D420" s="8">
        <v>53.44</v>
      </c>
    </row>
    <row r="421" spans="1:4" x14ac:dyDescent="0.2">
      <c r="A421" s="4" t="s">
        <v>5</v>
      </c>
      <c r="B421" s="6">
        <v>11</v>
      </c>
      <c r="C421" s="9">
        <v>0.18</v>
      </c>
      <c r="D421" s="8">
        <v>241.97</v>
      </c>
    </row>
    <row r="422" spans="1:4" x14ac:dyDescent="0.2">
      <c r="A422" s="4" t="s">
        <v>5</v>
      </c>
      <c r="B422" s="6">
        <v>12</v>
      </c>
      <c r="C422" s="9">
        <v>0.224</v>
      </c>
      <c r="D422" s="8">
        <v>725.95</v>
      </c>
    </row>
    <row r="423" spans="1:4" x14ac:dyDescent="0.2">
      <c r="A423" s="4" t="s">
        <v>5</v>
      </c>
      <c r="B423" s="6">
        <v>13</v>
      </c>
      <c r="C423" s="9">
        <v>0.26600000000000001</v>
      </c>
      <c r="D423" s="8">
        <v>359.59</v>
      </c>
    </row>
    <row r="424" spans="1:4" x14ac:dyDescent="0.2">
      <c r="A424" s="4" t="s">
        <v>5</v>
      </c>
      <c r="B424" s="6">
        <v>14</v>
      </c>
      <c r="C424" s="9">
        <v>0.16800000000000001</v>
      </c>
      <c r="D424" s="8">
        <v>233.27</v>
      </c>
    </row>
    <row r="425" spans="1:4" x14ac:dyDescent="0.2">
      <c r="A425" s="4" t="s">
        <v>5</v>
      </c>
      <c r="B425" s="6">
        <v>15</v>
      </c>
      <c r="C425" s="9">
        <v>0.17</v>
      </c>
      <c r="D425" s="8">
        <v>422.36</v>
      </c>
    </row>
    <row r="426" spans="1:4" x14ac:dyDescent="0.2">
      <c r="A426" s="4" t="s">
        <v>5</v>
      </c>
      <c r="B426" s="6">
        <v>16</v>
      </c>
      <c r="C426" s="9">
        <v>0.247</v>
      </c>
      <c r="D426" s="8">
        <v>461.37</v>
      </c>
    </row>
    <row r="427" spans="1:4" x14ac:dyDescent="0.2">
      <c r="A427" s="4" t="s">
        <v>5</v>
      </c>
      <c r="B427" s="6">
        <v>17</v>
      </c>
      <c r="C427" s="9">
        <v>0.28299999999999997</v>
      </c>
      <c r="D427" s="8">
        <v>60.41</v>
      </c>
    </row>
    <row r="428" spans="1:4" x14ac:dyDescent="0.2">
      <c r="A428" s="4" t="s">
        <v>5</v>
      </c>
      <c r="B428" s="6">
        <v>18</v>
      </c>
      <c r="C428" s="9">
        <v>0.155</v>
      </c>
      <c r="D428" s="8">
        <v>0</v>
      </c>
    </row>
    <row r="429" spans="1:4" x14ac:dyDescent="0.2">
      <c r="A429" s="4" t="s">
        <v>5</v>
      </c>
      <c r="B429" s="6">
        <v>19</v>
      </c>
      <c r="C429" s="9">
        <v>0.26500000000000001</v>
      </c>
      <c r="D429" s="8">
        <v>0</v>
      </c>
    </row>
    <row r="430" spans="1:4" x14ac:dyDescent="0.2">
      <c r="A430" s="4" t="s">
        <v>5</v>
      </c>
      <c r="B430" s="6">
        <v>20</v>
      </c>
      <c r="C430" s="9">
        <v>0.38900000000000001</v>
      </c>
      <c r="D430" s="8">
        <v>0</v>
      </c>
    </row>
    <row r="431" spans="1:4" x14ac:dyDescent="0.2">
      <c r="A431" s="4" t="s">
        <v>5</v>
      </c>
      <c r="B431" s="6">
        <v>21</v>
      </c>
      <c r="C431" s="9">
        <v>0.57799999999999996</v>
      </c>
      <c r="D431" s="8">
        <v>0</v>
      </c>
    </row>
    <row r="432" spans="1:4" x14ac:dyDescent="0.2">
      <c r="A432" s="4" t="s">
        <v>5</v>
      </c>
      <c r="B432" s="6">
        <v>22</v>
      </c>
      <c r="C432" s="9">
        <v>2.319</v>
      </c>
      <c r="D432" s="8">
        <v>0</v>
      </c>
    </row>
    <row r="433" spans="1:4" x14ac:dyDescent="0.2">
      <c r="A433" s="4" t="s">
        <v>5</v>
      </c>
      <c r="B433" s="6">
        <v>23</v>
      </c>
      <c r="C433" s="9">
        <v>0.29599999999999999</v>
      </c>
      <c r="D433" s="8">
        <v>0</v>
      </c>
    </row>
    <row r="434" spans="1:4" x14ac:dyDescent="0.2">
      <c r="A434" s="4" t="s">
        <v>5</v>
      </c>
      <c r="B434" s="6">
        <v>0</v>
      </c>
      <c r="C434" s="9">
        <v>0.24299999999999999</v>
      </c>
      <c r="D434" s="8">
        <v>0</v>
      </c>
    </row>
    <row r="435" spans="1:4" x14ac:dyDescent="0.2">
      <c r="A435" s="4" t="s">
        <v>5</v>
      </c>
      <c r="B435" s="6">
        <v>1</v>
      </c>
      <c r="C435" s="9">
        <v>0.1</v>
      </c>
      <c r="D435" s="8">
        <v>0</v>
      </c>
    </row>
    <row r="436" spans="1:4" x14ac:dyDescent="0.2">
      <c r="A436" s="4" t="s">
        <v>5</v>
      </c>
      <c r="B436" s="6">
        <v>2</v>
      </c>
      <c r="C436" s="9">
        <v>9.8000000000000004E-2</v>
      </c>
      <c r="D436" s="8">
        <v>0</v>
      </c>
    </row>
    <row r="437" spans="1:4" x14ac:dyDescent="0.2">
      <c r="A437" s="4" t="s">
        <v>5</v>
      </c>
      <c r="B437" s="6">
        <v>3</v>
      </c>
      <c r="C437" s="9">
        <v>0.14000000000000001</v>
      </c>
      <c r="D437" s="8">
        <v>0</v>
      </c>
    </row>
    <row r="438" spans="1:4" x14ac:dyDescent="0.2">
      <c r="A438" s="4" t="s">
        <v>5</v>
      </c>
      <c r="B438" s="6">
        <v>4</v>
      </c>
      <c r="C438" s="9">
        <v>0.105</v>
      </c>
      <c r="D438" s="8">
        <v>0</v>
      </c>
    </row>
    <row r="439" spans="1:4" x14ac:dyDescent="0.2">
      <c r="A439" s="4" t="s">
        <v>5</v>
      </c>
      <c r="B439" s="6">
        <v>5</v>
      </c>
      <c r="C439" s="9">
        <v>0.14199999999999999</v>
      </c>
      <c r="D439" s="8">
        <v>0</v>
      </c>
    </row>
    <row r="440" spans="1:4" x14ac:dyDescent="0.2">
      <c r="A440" s="4" t="s">
        <v>5</v>
      </c>
      <c r="B440" s="6">
        <v>6</v>
      </c>
      <c r="C440" s="9">
        <v>9.5000000000000001E-2</v>
      </c>
      <c r="D440" s="8">
        <v>0</v>
      </c>
    </row>
    <row r="441" spans="1:4" x14ac:dyDescent="0.2">
      <c r="A441" s="4" t="s">
        <v>5</v>
      </c>
      <c r="B441" s="6">
        <v>7</v>
      </c>
      <c r="C441" s="9">
        <v>0.14099999999999999</v>
      </c>
      <c r="D441" s="8">
        <v>0</v>
      </c>
    </row>
    <row r="442" spans="1:4" x14ac:dyDescent="0.2">
      <c r="A442" s="4" t="s">
        <v>5</v>
      </c>
      <c r="B442" s="6">
        <v>8</v>
      </c>
      <c r="C442" s="9">
        <v>0.22800000000000001</v>
      </c>
      <c r="D442" s="8">
        <v>30.67</v>
      </c>
    </row>
    <row r="443" spans="1:4" x14ac:dyDescent="0.2">
      <c r="A443" s="4" t="s">
        <v>5</v>
      </c>
      <c r="B443" s="6">
        <v>9</v>
      </c>
      <c r="C443" s="9">
        <v>0.40799999999999997</v>
      </c>
      <c r="D443" s="8">
        <v>324.49</v>
      </c>
    </row>
    <row r="444" spans="1:4" x14ac:dyDescent="0.2">
      <c r="A444" s="4" t="s">
        <v>5</v>
      </c>
      <c r="B444" s="6">
        <v>10</v>
      </c>
      <c r="C444" s="9">
        <v>9.6000000000000002E-2</v>
      </c>
      <c r="D444" s="8">
        <v>286.91000000000003</v>
      </c>
    </row>
    <row r="445" spans="1:4" x14ac:dyDescent="0.2">
      <c r="A445" s="4" t="s">
        <v>5</v>
      </c>
      <c r="B445" s="6">
        <v>11</v>
      </c>
      <c r="C445" s="9">
        <v>0.14199999999999999</v>
      </c>
      <c r="D445" s="8">
        <v>571.01</v>
      </c>
    </row>
    <row r="446" spans="1:4" x14ac:dyDescent="0.2">
      <c r="A446" s="4" t="s">
        <v>5</v>
      </c>
      <c r="B446" s="6">
        <v>12</v>
      </c>
      <c r="C446" s="9">
        <v>0.188</v>
      </c>
      <c r="D446" s="8">
        <v>896.47</v>
      </c>
    </row>
    <row r="447" spans="1:4" x14ac:dyDescent="0.2">
      <c r="A447" s="4" t="s">
        <v>5</v>
      </c>
      <c r="B447" s="6">
        <v>13</v>
      </c>
      <c r="C447" s="9">
        <v>0.14299999999999999</v>
      </c>
      <c r="D447" s="8">
        <v>885.54</v>
      </c>
    </row>
    <row r="448" spans="1:4" x14ac:dyDescent="0.2">
      <c r="A448" s="4" t="s">
        <v>5</v>
      </c>
      <c r="B448" s="6">
        <v>14</v>
      </c>
      <c r="C448" s="9">
        <v>9.1999999999999998E-2</v>
      </c>
      <c r="D448" s="8">
        <v>796.43</v>
      </c>
    </row>
    <row r="449" spans="1:4" x14ac:dyDescent="0.2">
      <c r="A449" s="4" t="s">
        <v>5</v>
      </c>
      <c r="B449" s="6">
        <v>15</v>
      </c>
      <c r="C449" s="9">
        <v>0.45600000000000002</v>
      </c>
      <c r="D449" s="8">
        <v>232.68</v>
      </c>
    </row>
    <row r="450" spans="1:4" x14ac:dyDescent="0.2">
      <c r="A450" s="4" t="s">
        <v>5</v>
      </c>
      <c r="B450" s="6">
        <v>16</v>
      </c>
      <c r="C450" s="9">
        <v>0.218</v>
      </c>
      <c r="D450" s="8">
        <v>412.68</v>
      </c>
    </row>
    <row r="451" spans="1:4" x14ac:dyDescent="0.2">
      <c r="A451" s="4" t="s">
        <v>5</v>
      </c>
      <c r="B451" s="6">
        <v>17</v>
      </c>
      <c r="C451" s="9">
        <v>0.24299999999999999</v>
      </c>
      <c r="D451" s="8">
        <v>28.07</v>
      </c>
    </row>
    <row r="452" spans="1:4" x14ac:dyDescent="0.2">
      <c r="A452" s="4" t="s">
        <v>5</v>
      </c>
      <c r="B452" s="6">
        <v>18</v>
      </c>
      <c r="C452" s="9">
        <v>0.156</v>
      </c>
      <c r="D452" s="8">
        <v>0</v>
      </c>
    </row>
    <row r="453" spans="1:4" x14ac:dyDescent="0.2">
      <c r="A453" s="4" t="s">
        <v>5</v>
      </c>
      <c r="B453" s="6">
        <v>19</v>
      </c>
      <c r="C453" s="9">
        <v>0.19</v>
      </c>
      <c r="D453" s="8">
        <v>0</v>
      </c>
    </row>
    <row r="454" spans="1:4" x14ac:dyDescent="0.2">
      <c r="A454" s="4" t="s">
        <v>5</v>
      </c>
      <c r="B454" s="6">
        <v>20</v>
      </c>
      <c r="C454" s="9">
        <v>0.184</v>
      </c>
      <c r="D454" s="8">
        <v>0</v>
      </c>
    </row>
    <row r="455" spans="1:4" x14ac:dyDescent="0.2">
      <c r="A455" s="4" t="s">
        <v>5</v>
      </c>
      <c r="B455" s="6">
        <v>21</v>
      </c>
      <c r="C455" s="9">
        <v>0.13600000000000001</v>
      </c>
      <c r="D455" s="8">
        <v>0</v>
      </c>
    </row>
    <row r="456" spans="1:4" x14ac:dyDescent="0.2">
      <c r="A456" s="4" t="s">
        <v>5</v>
      </c>
      <c r="B456" s="6">
        <v>22</v>
      </c>
      <c r="C456" s="9">
        <v>0.33800000000000002</v>
      </c>
      <c r="D456" s="8">
        <v>0</v>
      </c>
    </row>
    <row r="457" spans="1:4" x14ac:dyDescent="0.2">
      <c r="A457" s="4" t="s">
        <v>5</v>
      </c>
      <c r="B457" s="6">
        <v>23</v>
      </c>
      <c r="C457" s="9">
        <v>0.54100000000000004</v>
      </c>
      <c r="D457" s="8">
        <v>0</v>
      </c>
    </row>
    <row r="458" spans="1:4" x14ac:dyDescent="0.2">
      <c r="A458" s="4" t="s">
        <v>5</v>
      </c>
      <c r="B458" s="6">
        <v>0</v>
      </c>
      <c r="C458" s="9">
        <v>0.158</v>
      </c>
      <c r="D458" s="8">
        <v>0</v>
      </c>
    </row>
    <row r="459" spans="1:4" x14ac:dyDescent="0.2">
      <c r="A459" s="4" t="s">
        <v>5</v>
      </c>
      <c r="B459" s="6">
        <v>1</v>
      </c>
      <c r="C459" s="9">
        <v>0.109</v>
      </c>
      <c r="D459" s="8">
        <v>0</v>
      </c>
    </row>
    <row r="460" spans="1:4" x14ac:dyDescent="0.2">
      <c r="A460" s="4" t="s">
        <v>5</v>
      </c>
      <c r="B460" s="6">
        <v>2</v>
      </c>
      <c r="C460" s="9">
        <v>0.16600000000000001</v>
      </c>
      <c r="D460" s="8">
        <v>0</v>
      </c>
    </row>
    <row r="461" spans="1:4" x14ac:dyDescent="0.2">
      <c r="A461" s="4" t="s">
        <v>5</v>
      </c>
      <c r="B461" s="6">
        <v>3</v>
      </c>
      <c r="C461" s="9">
        <v>9.7000000000000003E-2</v>
      </c>
      <c r="D461" s="8">
        <v>0</v>
      </c>
    </row>
    <row r="462" spans="1:4" x14ac:dyDescent="0.2">
      <c r="A462" s="4" t="s">
        <v>5</v>
      </c>
      <c r="B462" s="6">
        <v>4</v>
      </c>
      <c r="C462" s="9">
        <v>9.5000000000000001E-2</v>
      </c>
      <c r="D462" s="8">
        <v>0</v>
      </c>
    </row>
    <row r="463" spans="1:4" x14ac:dyDescent="0.2">
      <c r="A463" s="4" t="s">
        <v>5</v>
      </c>
      <c r="B463" s="6">
        <v>5</v>
      </c>
      <c r="C463" s="9">
        <v>0.17399999999999999</v>
      </c>
      <c r="D463" s="8">
        <v>0</v>
      </c>
    </row>
    <row r="464" spans="1:4" x14ac:dyDescent="0.2">
      <c r="A464" s="4" t="s">
        <v>5</v>
      </c>
      <c r="B464" s="6">
        <v>6</v>
      </c>
      <c r="C464" s="9">
        <v>0.184</v>
      </c>
      <c r="D464" s="8">
        <v>0</v>
      </c>
    </row>
    <row r="465" spans="1:4" x14ac:dyDescent="0.2">
      <c r="A465" s="4" t="s">
        <v>5</v>
      </c>
      <c r="B465" s="6">
        <v>7</v>
      </c>
      <c r="C465" s="9">
        <v>0.17899999999999999</v>
      </c>
      <c r="D465" s="8">
        <v>0</v>
      </c>
    </row>
    <row r="466" spans="1:4" x14ac:dyDescent="0.2">
      <c r="A466" s="4" t="s">
        <v>5</v>
      </c>
      <c r="B466" s="6">
        <v>8</v>
      </c>
      <c r="C466" s="9">
        <v>0.27500000000000002</v>
      </c>
      <c r="D466" s="8">
        <v>103.83</v>
      </c>
    </row>
    <row r="467" spans="1:4" x14ac:dyDescent="0.2">
      <c r="A467" s="4" t="s">
        <v>5</v>
      </c>
      <c r="B467" s="6">
        <v>9</v>
      </c>
      <c r="C467" s="9">
        <v>0.223</v>
      </c>
      <c r="D467" s="8">
        <v>375.82</v>
      </c>
    </row>
    <row r="468" spans="1:4" x14ac:dyDescent="0.2">
      <c r="A468" s="4" t="s">
        <v>5</v>
      </c>
      <c r="B468" s="6">
        <v>10</v>
      </c>
      <c r="C468" s="9">
        <v>0.16500000000000001</v>
      </c>
      <c r="D468" s="8">
        <v>375.84</v>
      </c>
    </row>
    <row r="469" spans="1:4" x14ac:dyDescent="0.2">
      <c r="A469" s="4" t="s">
        <v>5</v>
      </c>
      <c r="B469" s="6">
        <v>11</v>
      </c>
      <c r="C469" s="9">
        <v>0.191</v>
      </c>
      <c r="D469" s="8">
        <v>813.24</v>
      </c>
    </row>
    <row r="470" spans="1:4" x14ac:dyDescent="0.2">
      <c r="A470" s="4" t="s">
        <v>5</v>
      </c>
      <c r="B470" s="6">
        <v>12</v>
      </c>
      <c r="C470" s="9">
        <v>0.19400000000000001</v>
      </c>
      <c r="D470" s="8">
        <v>566.79999999999995</v>
      </c>
    </row>
    <row r="471" spans="1:4" x14ac:dyDescent="0.2">
      <c r="A471" s="4" t="s">
        <v>5</v>
      </c>
      <c r="B471" s="6">
        <v>13</v>
      </c>
      <c r="C471" s="9">
        <v>0.18099999999999999</v>
      </c>
      <c r="D471" s="8">
        <v>599.67999999999995</v>
      </c>
    </row>
    <row r="472" spans="1:4" x14ac:dyDescent="0.2">
      <c r="A472" s="4" t="s">
        <v>5</v>
      </c>
      <c r="B472" s="6">
        <v>14</v>
      </c>
      <c r="C472" s="9">
        <v>0.46</v>
      </c>
      <c r="D472" s="8">
        <v>793.25</v>
      </c>
    </row>
    <row r="473" spans="1:4" x14ac:dyDescent="0.2">
      <c r="A473" s="4" t="s">
        <v>5</v>
      </c>
      <c r="B473" s="6">
        <v>15</v>
      </c>
      <c r="C473" s="9">
        <v>0.45300000000000001</v>
      </c>
      <c r="D473" s="8">
        <v>648.99</v>
      </c>
    </row>
    <row r="474" spans="1:4" x14ac:dyDescent="0.2">
      <c r="A474" s="4" t="s">
        <v>5</v>
      </c>
      <c r="B474" s="6">
        <v>16</v>
      </c>
      <c r="C474" s="9">
        <v>0.83299999999999996</v>
      </c>
      <c r="D474" s="8">
        <v>266.39999999999998</v>
      </c>
    </row>
    <row r="475" spans="1:4" x14ac:dyDescent="0.2">
      <c r="A475" s="4" t="s">
        <v>5</v>
      </c>
      <c r="B475" s="6">
        <v>17</v>
      </c>
      <c r="C475" s="9">
        <v>0.90100000000000002</v>
      </c>
      <c r="D475" s="8">
        <v>34.96</v>
      </c>
    </row>
    <row r="476" spans="1:4" x14ac:dyDescent="0.2">
      <c r="A476" s="4" t="s">
        <v>5</v>
      </c>
      <c r="B476" s="6">
        <v>18</v>
      </c>
      <c r="C476" s="9">
        <v>0.24299999999999999</v>
      </c>
      <c r="D476" s="8">
        <v>0</v>
      </c>
    </row>
    <row r="477" spans="1:4" x14ac:dyDescent="0.2">
      <c r="A477" s="4" t="s">
        <v>5</v>
      </c>
      <c r="B477" s="6">
        <v>19</v>
      </c>
      <c r="C477" s="9">
        <v>0.182</v>
      </c>
      <c r="D477" s="8">
        <v>0</v>
      </c>
    </row>
    <row r="478" spans="1:4" x14ac:dyDescent="0.2">
      <c r="A478" s="4" t="s">
        <v>5</v>
      </c>
      <c r="B478" s="6">
        <v>20</v>
      </c>
      <c r="C478" s="9">
        <v>9.6000000000000002E-2</v>
      </c>
      <c r="D478" s="8">
        <v>0</v>
      </c>
    </row>
    <row r="479" spans="1:4" x14ac:dyDescent="0.2">
      <c r="A479" s="4" t="s">
        <v>5</v>
      </c>
      <c r="B479" s="6">
        <v>21</v>
      </c>
      <c r="C479" s="9">
        <v>0.307</v>
      </c>
      <c r="D479" s="8">
        <v>0</v>
      </c>
    </row>
    <row r="480" spans="1:4" x14ac:dyDescent="0.2">
      <c r="A480" s="4" t="s">
        <v>5</v>
      </c>
      <c r="B480" s="6">
        <v>22</v>
      </c>
      <c r="C480" s="9">
        <v>0.92</v>
      </c>
      <c r="D480" s="8">
        <v>0</v>
      </c>
    </row>
    <row r="481" spans="1:4" x14ac:dyDescent="0.2">
      <c r="A481" s="4" t="s">
        <v>5</v>
      </c>
      <c r="B481" s="6">
        <v>23</v>
      </c>
      <c r="C481" s="9">
        <v>0.253</v>
      </c>
      <c r="D481" s="8">
        <v>0</v>
      </c>
    </row>
    <row r="482" spans="1:4" x14ac:dyDescent="0.2">
      <c r="A482" s="4" t="s">
        <v>5</v>
      </c>
      <c r="B482" s="6">
        <v>0</v>
      </c>
      <c r="C482" s="9">
        <v>0.192</v>
      </c>
      <c r="D482" s="8">
        <v>0</v>
      </c>
    </row>
    <row r="483" spans="1:4" x14ac:dyDescent="0.2">
      <c r="A483" s="4" t="s">
        <v>5</v>
      </c>
      <c r="B483" s="6">
        <v>1</v>
      </c>
      <c r="C483" s="9">
        <v>9.4E-2</v>
      </c>
      <c r="D483" s="8">
        <v>0</v>
      </c>
    </row>
    <row r="484" spans="1:4" x14ac:dyDescent="0.2">
      <c r="A484" s="4" t="s">
        <v>5</v>
      </c>
      <c r="B484" s="6">
        <v>2</v>
      </c>
      <c r="C484" s="9">
        <v>9.5000000000000001E-2</v>
      </c>
      <c r="D484" s="8">
        <v>0</v>
      </c>
    </row>
    <row r="485" spans="1:4" x14ac:dyDescent="0.2">
      <c r="A485" s="4" t="s">
        <v>5</v>
      </c>
      <c r="B485" s="6">
        <v>3</v>
      </c>
      <c r="C485" s="9">
        <v>0.17699999999999999</v>
      </c>
      <c r="D485" s="8">
        <v>0</v>
      </c>
    </row>
    <row r="486" spans="1:4" x14ac:dyDescent="0.2">
      <c r="A486" s="4" t="s">
        <v>5</v>
      </c>
      <c r="B486" s="6">
        <v>4</v>
      </c>
      <c r="C486" s="9">
        <v>0.161</v>
      </c>
      <c r="D486" s="8">
        <v>0</v>
      </c>
    </row>
    <row r="487" spans="1:4" x14ac:dyDescent="0.2">
      <c r="A487" s="4" t="s">
        <v>5</v>
      </c>
      <c r="B487" s="6">
        <v>5</v>
      </c>
      <c r="C487" s="9">
        <v>9.4E-2</v>
      </c>
      <c r="D487" s="8">
        <v>0</v>
      </c>
    </row>
    <row r="488" spans="1:4" x14ac:dyDescent="0.2">
      <c r="A488" s="4" t="s">
        <v>5</v>
      </c>
      <c r="B488" s="6">
        <v>6</v>
      </c>
      <c r="C488" s="9">
        <v>9.6000000000000002E-2</v>
      </c>
      <c r="D488" s="8">
        <v>0</v>
      </c>
    </row>
    <row r="489" spans="1:4" x14ac:dyDescent="0.2">
      <c r="A489" s="4" t="s">
        <v>5</v>
      </c>
      <c r="B489" s="6">
        <v>7</v>
      </c>
      <c r="C489" s="9">
        <v>0.16200000000000001</v>
      </c>
      <c r="D489" s="8">
        <v>0</v>
      </c>
    </row>
    <row r="490" spans="1:4" x14ac:dyDescent="0.2">
      <c r="A490" s="4" t="s">
        <v>5</v>
      </c>
      <c r="B490" s="6">
        <v>8</v>
      </c>
      <c r="C490" s="9">
        <v>0.35399999999999998</v>
      </c>
      <c r="D490" s="8">
        <v>40.04</v>
      </c>
    </row>
    <row r="491" spans="1:4" x14ac:dyDescent="0.2">
      <c r="A491" s="4" t="s">
        <v>5</v>
      </c>
      <c r="B491" s="6">
        <v>9</v>
      </c>
      <c r="C491" s="9">
        <v>0.24199999999999999</v>
      </c>
      <c r="D491" s="8">
        <v>92.3</v>
      </c>
    </row>
    <row r="492" spans="1:4" x14ac:dyDescent="0.2">
      <c r="A492" s="4" t="s">
        <v>5</v>
      </c>
      <c r="B492" s="6">
        <v>10</v>
      </c>
      <c r="C492" s="9">
        <v>9.5000000000000001E-2</v>
      </c>
      <c r="D492" s="8">
        <v>101.68</v>
      </c>
    </row>
    <row r="493" spans="1:4" x14ac:dyDescent="0.2">
      <c r="A493" s="4" t="s">
        <v>5</v>
      </c>
      <c r="B493" s="6">
        <v>11</v>
      </c>
      <c r="C493" s="9">
        <v>0.157</v>
      </c>
      <c r="D493" s="8">
        <v>106.71</v>
      </c>
    </row>
    <row r="494" spans="1:4" x14ac:dyDescent="0.2">
      <c r="A494" s="4" t="s">
        <v>5</v>
      </c>
      <c r="B494" s="6">
        <v>12</v>
      </c>
      <c r="C494" s="9">
        <v>0.106</v>
      </c>
      <c r="D494" s="8">
        <v>95.45</v>
      </c>
    </row>
    <row r="495" spans="1:4" x14ac:dyDescent="0.2">
      <c r="A495" s="4" t="s">
        <v>5</v>
      </c>
      <c r="B495" s="6">
        <v>13</v>
      </c>
      <c r="C495" s="9">
        <v>0.10100000000000001</v>
      </c>
      <c r="D495" s="8">
        <v>155.34</v>
      </c>
    </row>
    <row r="496" spans="1:4" x14ac:dyDescent="0.2">
      <c r="A496" s="4" t="s">
        <v>5</v>
      </c>
      <c r="B496" s="6">
        <v>14</v>
      </c>
      <c r="C496" s="9">
        <v>0.14899999999999999</v>
      </c>
      <c r="D496" s="8">
        <v>155.34</v>
      </c>
    </row>
    <row r="497" spans="1:4" x14ac:dyDescent="0.2">
      <c r="A497" s="4" t="s">
        <v>5</v>
      </c>
      <c r="B497" s="6">
        <v>15</v>
      </c>
      <c r="C497" s="9">
        <v>0.68600000000000005</v>
      </c>
      <c r="D497" s="8">
        <v>93.53</v>
      </c>
    </row>
    <row r="498" spans="1:4" x14ac:dyDescent="0.2">
      <c r="A498" s="4" t="s">
        <v>5</v>
      </c>
      <c r="B498" s="6">
        <v>16</v>
      </c>
      <c r="C498" s="9">
        <v>0.95599999999999996</v>
      </c>
      <c r="D498" s="8">
        <v>38.020000000000003</v>
      </c>
    </row>
    <row r="499" spans="1:4" x14ac:dyDescent="0.2">
      <c r="A499" s="4" t="s">
        <v>5</v>
      </c>
      <c r="B499" s="6">
        <v>17</v>
      </c>
      <c r="C499" s="9">
        <v>0.20799999999999999</v>
      </c>
      <c r="D499" s="8">
        <v>38.46</v>
      </c>
    </row>
    <row r="500" spans="1:4" x14ac:dyDescent="0.2">
      <c r="A500" s="4" t="s">
        <v>5</v>
      </c>
      <c r="B500" s="6">
        <v>18</v>
      </c>
      <c r="C500" s="9">
        <v>0.19900000000000001</v>
      </c>
      <c r="D500" s="8">
        <v>0</v>
      </c>
    </row>
    <row r="501" spans="1:4" x14ac:dyDescent="0.2">
      <c r="A501" s="4" t="s">
        <v>5</v>
      </c>
      <c r="B501" s="6">
        <v>19</v>
      </c>
      <c r="C501" s="9">
        <v>0.317</v>
      </c>
      <c r="D501" s="8">
        <v>0</v>
      </c>
    </row>
    <row r="502" spans="1:4" x14ac:dyDescent="0.2">
      <c r="A502" s="4" t="s">
        <v>5</v>
      </c>
      <c r="B502" s="6">
        <v>20</v>
      </c>
      <c r="C502" s="9">
        <v>0.44800000000000001</v>
      </c>
      <c r="D502" s="8">
        <v>0</v>
      </c>
    </row>
    <row r="503" spans="1:4" x14ac:dyDescent="0.2">
      <c r="A503" s="4" t="s">
        <v>5</v>
      </c>
      <c r="B503" s="6">
        <v>21</v>
      </c>
      <c r="C503" s="9">
        <v>0.307</v>
      </c>
      <c r="D503" s="8">
        <v>0</v>
      </c>
    </row>
    <row r="504" spans="1:4" x14ac:dyDescent="0.2">
      <c r="A504" s="4" t="s">
        <v>5</v>
      </c>
      <c r="B504" s="6">
        <v>22</v>
      </c>
      <c r="C504" s="9">
        <v>0.48399999999999999</v>
      </c>
      <c r="D504" s="8">
        <v>0</v>
      </c>
    </row>
    <row r="505" spans="1:4" x14ac:dyDescent="0.2">
      <c r="A505" s="4" t="s">
        <v>5</v>
      </c>
      <c r="B505" s="6">
        <v>23</v>
      </c>
      <c r="C505" s="9">
        <v>0.628</v>
      </c>
      <c r="D505" s="8">
        <v>0</v>
      </c>
    </row>
    <row r="506" spans="1:4" x14ac:dyDescent="0.2">
      <c r="A506" s="4" t="s">
        <v>5</v>
      </c>
      <c r="B506" s="6">
        <v>0</v>
      </c>
      <c r="C506" s="9">
        <v>0.14899999999999999</v>
      </c>
      <c r="D506" s="8">
        <v>0</v>
      </c>
    </row>
    <row r="507" spans="1:4" x14ac:dyDescent="0.2">
      <c r="A507" s="4" t="s">
        <v>5</v>
      </c>
      <c r="B507" s="6">
        <v>1</v>
      </c>
      <c r="C507" s="9">
        <v>0.11</v>
      </c>
      <c r="D507" s="8">
        <v>0</v>
      </c>
    </row>
    <row r="508" spans="1:4" x14ac:dyDescent="0.2">
      <c r="A508" s="4" t="s">
        <v>5</v>
      </c>
      <c r="B508" s="6">
        <v>2</v>
      </c>
      <c r="C508" s="9">
        <v>0.161</v>
      </c>
      <c r="D508" s="8">
        <v>0</v>
      </c>
    </row>
    <row r="509" spans="1:4" x14ac:dyDescent="0.2">
      <c r="A509" s="4" t="s">
        <v>5</v>
      </c>
      <c r="B509" s="6">
        <v>3</v>
      </c>
      <c r="C509" s="9">
        <v>9.5000000000000001E-2</v>
      </c>
      <c r="D509" s="8">
        <v>0</v>
      </c>
    </row>
    <row r="510" spans="1:4" x14ac:dyDescent="0.2">
      <c r="A510" s="4" t="s">
        <v>5</v>
      </c>
      <c r="B510" s="6">
        <v>4</v>
      </c>
      <c r="C510" s="9">
        <v>0.14899999999999999</v>
      </c>
      <c r="D510" s="8">
        <v>0</v>
      </c>
    </row>
    <row r="511" spans="1:4" x14ac:dyDescent="0.2">
      <c r="A511" s="4" t="s">
        <v>5</v>
      </c>
      <c r="B511" s="6">
        <v>5</v>
      </c>
      <c r="C511" s="9">
        <v>0.10199999999999999</v>
      </c>
      <c r="D511" s="8">
        <v>0</v>
      </c>
    </row>
    <row r="512" spans="1:4" x14ac:dyDescent="0.2">
      <c r="A512" s="4" t="s">
        <v>5</v>
      </c>
      <c r="B512" s="6">
        <v>6</v>
      </c>
      <c r="C512" s="9">
        <v>0.11700000000000001</v>
      </c>
      <c r="D512" s="8">
        <v>0</v>
      </c>
    </row>
    <row r="513" spans="1:4" x14ac:dyDescent="0.2">
      <c r="A513" s="4" t="s">
        <v>5</v>
      </c>
      <c r="B513" s="6">
        <v>7</v>
      </c>
      <c r="C513" s="9">
        <v>0.13300000000000001</v>
      </c>
      <c r="D513" s="8">
        <v>0</v>
      </c>
    </row>
    <row r="514" spans="1:4" x14ac:dyDescent="0.2">
      <c r="A514" s="4" t="s">
        <v>5</v>
      </c>
      <c r="B514" s="6">
        <v>8</v>
      </c>
      <c r="C514" s="9">
        <v>0.28299999999999997</v>
      </c>
      <c r="D514" s="8">
        <v>50.28</v>
      </c>
    </row>
    <row r="515" spans="1:4" x14ac:dyDescent="0.2">
      <c r="A515" s="4" t="s">
        <v>5</v>
      </c>
      <c r="B515" s="6">
        <v>9</v>
      </c>
      <c r="C515" s="9">
        <v>0.28999999999999998</v>
      </c>
      <c r="D515" s="8">
        <v>92.07</v>
      </c>
    </row>
    <row r="516" spans="1:4" x14ac:dyDescent="0.2">
      <c r="A516" s="4" t="s">
        <v>5</v>
      </c>
      <c r="B516" s="6">
        <v>10</v>
      </c>
      <c r="C516" s="9">
        <v>9.5000000000000001E-2</v>
      </c>
      <c r="D516" s="8">
        <v>203.76</v>
      </c>
    </row>
    <row r="517" spans="1:4" x14ac:dyDescent="0.2">
      <c r="A517" s="4" t="s">
        <v>5</v>
      </c>
      <c r="B517" s="6">
        <v>11</v>
      </c>
      <c r="C517" s="9">
        <v>0.151</v>
      </c>
      <c r="D517" s="8">
        <v>212.28</v>
      </c>
    </row>
    <row r="518" spans="1:4" x14ac:dyDescent="0.2">
      <c r="A518" s="4" t="s">
        <v>5</v>
      </c>
      <c r="B518" s="6">
        <v>12</v>
      </c>
      <c r="C518" s="9">
        <v>0.19600000000000001</v>
      </c>
      <c r="D518" s="8">
        <v>314.33999999999997</v>
      </c>
    </row>
    <row r="519" spans="1:4" x14ac:dyDescent="0.2">
      <c r="A519" s="4" t="s">
        <v>5</v>
      </c>
      <c r="B519" s="6">
        <v>13</v>
      </c>
      <c r="C519" s="9">
        <v>0.312</v>
      </c>
      <c r="D519" s="8">
        <v>526.44000000000005</v>
      </c>
    </row>
    <row r="520" spans="1:4" x14ac:dyDescent="0.2">
      <c r="A520" s="4" t="s">
        <v>5</v>
      </c>
      <c r="B520" s="6">
        <v>14</v>
      </c>
      <c r="C520" s="9">
        <v>0.317</v>
      </c>
      <c r="D520" s="8">
        <v>472.73</v>
      </c>
    </row>
    <row r="521" spans="1:4" x14ac:dyDescent="0.2">
      <c r="A521" s="4" t="s">
        <v>5</v>
      </c>
      <c r="B521" s="6">
        <v>15</v>
      </c>
      <c r="C521" s="9">
        <v>0.41099999999999998</v>
      </c>
      <c r="D521" s="8">
        <v>584.67999999999995</v>
      </c>
    </row>
    <row r="522" spans="1:4" x14ac:dyDescent="0.2">
      <c r="A522" s="4" t="s">
        <v>5</v>
      </c>
      <c r="B522" s="6">
        <v>16</v>
      </c>
      <c r="C522" s="9">
        <v>0.123</v>
      </c>
      <c r="D522" s="8">
        <v>403.27</v>
      </c>
    </row>
    <row r="523" spans="1:4" x14ac:dyDescent="0.2">
      <c r="A523" s="4" t="s">
        <v>5</v>
      </c>
      <c r="B523" s="6">
        <v>17</v>
      </c>
      <c r="C523" s="9">
        <v>0.20699999999999999</v>
      </c>
      <c r="D523" s="8">
        <v>63.39</v>
      </c>
    </row>
    <row r="524" spans="1:4" x14ac:dyDescent="0.2">
      <c r="A524" s="4" t="s">
        <v>5</v>
      </c>
      <c r="B524" s="6">
        <v>18</v>
      </c>
      <c r="C524" s="9">
        <v>0.13600000000000001</v>
      </c>
      <c r="D524" s="8">
        <v>0</v>
      </c>
    </row>
    <row r="525" spans="1:4" x14ac:dyDescent="0.2">
      <c r="A525" s="4" t="s">
        <v>5</v>
      </c>
      <c r="B525" s="6">
        <v>19</v>
      </c>
      <c r="C525" s="9">
        <v>0.63600000000000001</v>
      </c>
      <c r="D525" s="8">
        <v>0</v>
      </c>
    </row>
    <row r="526" spans="1:4" x14ac:dyDescent="0.2">
      <c r="A526" s="4" t="s">
        <v>5</v>
      </c>
      <c r="B526" s="6">
        <v>20</v>
      </c>
      <c r="C526" s="9">
        <v>0.624</v>
      </c>
      <c r="D526" s="8">
        <v>0</v>
      </c>
    </row>
    <row r="527" spans="1:4" x14ac:dyDescent="0.2">
      <c r="A527" s="4" t="s">
        <v>5</v>
      </c>
      <c r="B527" s="6">
        <v>21</v>
      </c>
      <c r="C527" s="9">
        <v>0.21</v>
      </c>
      <c r="D527" s="8">
        <v>0</v>
      </c>
    </row>
    <row r="528" spans="1:4" x14ac:dyDescent="0.2">
      <c r="A528" s="4" t="s">
        <v>5</v>
      </c>
      <c r="B528" s="6">
        <v>22</v>
      </c>
      <c r="C528" s="9">
        <v>0.21099999999999999</v>
      </c>
      <c r="D528" s="8">
        <v>0</v>
      </c>
    </row>
    <row r="529" spans="1:4" x14ac:dyDescent="0.2">
      <c r="A529" s="4" t="s">
        <v>5</v>
      </c>
      <c r="B529" s="6">
        <v>23</v>
      </c>
      <c r="C529" s="9">
        <v>0.39800000000000002</v>
      </c>
      <c r="D529" s="8">
        <v>0</v>
      </c>
    </row>
    <row r="530" spans="1:4" x14ac:dyDescent="0.2">
      <c r="A530" s="4" t="s">
        <v>5</v>
      </c>
      <c r="B530" s="6">
        <v>0</v>
      </c>
      <c r="C530" s="9">
        <v>0.17199999999999999</v>
      </c>
      <c r="D530" s="8">
        <v>0</v>
      </c>
    </row>
    <row r="531" spans="1:4" x14ac:dyDescent="0.2">
      <c r="A531" s="4" t="s">
        <v>5</v>
      </c>
      <c r="B531" s="6">
        <v>1</v>
      </c>
      <c r="C531" s="9">
        <v>0.48699999999999999</v>
      </c>
      <c r="D531" s="8">
        <v>0</v>
      </c>
    </row>
    <row r="532" spans="1:4" x14ac:dyDescent="0.2">
      <c r="A532" s="4" t="s">
        <v>5</v>
      </c>
      <c r="B532" s="6">
        <v>2</v>
      </c>
      <c r="C532" s="9">
        <v>0.82</v>
      </c>
      <c r="D532" s="8">
        <v>0</v>
      </c>
    </row>
    <row r="533" spans="1:4" x14ac:dyDescent="0.2">
      <c r="A533" s="4" t="s">
        <v>5</v>
      </c>
      <c r="B533" s="6">
        <v>3</v>
      </c>
      <c r="C533" s="9">
        <v>0.88200000000000001</v>
      </c>
      <c r="D533" s="8">
        <v>0</v>
      </c>
    </row>
    <row r="534" spans="1:4" x14ac:dyDescent="0.2">
      <c r="A534" s="4" t="s">
        <v>5</v>
      </c>
      <c r="B534" s="6">
        <v>4</v>
      </c>
      <c r="C534" s="9">
        <v>0.82199999999999995</v>
      </c>
      <c r="D534" s="8">
        <v>0</v>
      </c>
    </row>
    <row r="535" spans="1:4" x14ac:dyDescent="0.2">
      <c r="A535" s="4" t="s">
        <v>5</v>
      </c>
      <c r="B535" s="6">
        <v>5</v>
      </c>
      <c r="C535" s="9">
        <v>0.871</v>
      </c>
      <c r="D535" s="8">
        <v>0</v>
      </c>
    </row>
    <row r="536" spans="1:4" x14ac:dyDescent="0.2">
      <c r="A536" s="4" t="s">
        <v>5</v>
      </c>
      <c r="B536" s="6">
        <v>6</v>
      </c>
      <c r="C536" s="9">
        <v>0.46700000000000003</v>
      </c>
      <c r="D536" s="8">
        <v>0</v>
      </c>
    </row>
    <row r="537" spans="1:4" x14ac:dyDescent="0.2">
      <c r="A537" s="4" t="s">
        <v>5</v>
      </c>
      <c r="B537" s="6">
        <v>7</v>
      </c>
      <c r="C537" s="9">
        <v>0.17299999999999999</v>
      </c>
      <c r="D537" s="8">
        <v>0</v>
      </c>
    </row>
    <row r="538" spans="1:4" x14ac:dyDescent="0.2">
      <c r="A538" s="4" t="s">
        <v>5</v>
      </c>
      <c r="B538" s="6">
        <v>8</v>
      </c>
      <c r="C538" s="9">
        <v>0.11700000000000001</v>
      </c>
      <c r="D538" s="8">
        <v>123.2</v>
      </c>
    </row>
    <row r="539" spans="1:4" x14ac:dyDescent="0.2">
      <c r="A539" s="4" t="s">
        <v>5</v>
      </c>
      <c r="B539" s="6">
        <v>9</v>
      </c>
      <c r="C539" s="9">
        <v>0.105</v>
      </c>
      <c r="D539" s="8">
        <v>428.81</v>
      </c>
    </row>
    <row r="540" spans="1:4" x14ac:dyDescent="0.2">
      <c r="A540" s="4" t="s">
        <v>5</v>
      </c>
      <c r="B540" s="6">
        <v>10</v>
      </c>
      <c r="C540" s="9">
        <v>0.20499999999999999</v>
      </c>
      <c r="D540" s="8">
        <v>678.78</v>
      </c>
    </row>
    <row r="541" spans="1:4" x14ac:dyDescent="0.2">
      <c r="A541" s="4" t="s">
        <v>5</v>
      </c>
      <c r="B541" s="6">
        <v>11</v>
      </c>
      <c r="C541" s="9">
        <v>0.23799999999999999</v>
      </c>
      <c r="D541" s="8">
        <v>815.74</v>
      </c>
    </row>
    <row r="542" spans="1:4" x14ac:dyDescent="0.2">
      <c r="A542" s="4" t="s">
        <v>5</v>
      </c>
      <c r="B542" s="6">
        <v>12</v>
      </c>
      <c r="C542" s="9">
        <v>0.70899999999999996</v>
      </c>
      <c r="D542" s="8">
        <v>941.6</v>
      </c>
    </row>
    <row r="543" spans="1:4" x14ac:dyDescent="0.2">
      <c r="A543" s="4" t="s">
        <v>5</v>
      </c>
      <c r="B543" s="6">
        <v>13</v>
      </c>
      <c r="C543" s="9">
        <v>0.67900000000000005</v>
      </c>
      <c r="D543" s="8">
        <v>906.37</v>
      </c>
    </row>
    <row r="544" spans="1:4" x14ac:dyDescent="0.2">
      <c r="A544" s="4" t="s">
        <v>5</v>
      </c>
      <c r="B544" s="6">
        <v>14</v>
      </c>
      <c r="C544" s="9">
        <v>0.86199999999999999</v>
      </c>
      <c r="D544" s="8">
        <v>726.41</v>
      </c>
    </row>
    <row r="545" spans="1:4" x14ac:dyDescent="0.2">
      <c r="A545" s="4" t="s">
        <v>5</v>
      </c>
      <c r="B545" s="6">
        <v>15</v>
      </c>
      <c r="C545" s="9">
        <v>0.126</v>
      </c>
      <c r="D545" s="8">
        <v>455.02</v>
      </c>
    </row>
    <row r="546" spans="1:4" x14ac:dyDescent="0.2">
      <c r="A546" s="4" t="s">
        <v>5</v>
      </c>
      <c r="B546" s="6">
        <v>16</v>
      </c>
      <c r="C546" s="9">
        <v>0.14699999999999999</v>
      </c>
      <c r="D546" s="8">
        <v>301.44</v>
      </c>
    </row>
    <row r="547" spans="1:4" x14ac:dyDescent="0.2">
      <c r="A547" s="4" t="s">
        <v>5</v>
      </c>
      <c r="B547" s="6">
        <v>17</v>
      </c>
      <c r="C547" s="9">
        <v>0.159</v>
      </c>
      <c r="D547" s="8">
        <v>87.74</v>
      </c>
    </row>
    <row r="548" spans="1:4" x14ac:dyDescent="0.2">
      <c r="A548" s="4" t="s">
        <v>5</v>
      </c>
      <c r="B548" s="6">
        <v>18</v>
      </c>
      <c r="C548" s="9">
        <v>9.5000000000000001E-2</v>
      </c>
      <c r="D548" s="8">
        <v>0</v>
      </c>
    </row>
    <row r="549" spans="1:4" x14ac:dyDescent="0.2">
      <c r="A549" s="4" t="s">
        <v>5</v>
      </c>
      <c r="B549" s="6">
        <v>19</v>
      </c>
      <c r="C549" s="9">
        <v>0.24</v>
      </c>
      <c r="D549" s="8">
        <v>0</v>
      </c>
    </row>
    <row r="550" spans="1:4" x14ac:dyDescent="0.2">
      <c r="A550" s="4" t="s">
        <v>5</v>
      </c>
      <c r="B550" s="6">
        <v>20</v>
      </c>
      <c r="C550" s="9">
        <v>0.16300000000000001</v>
      </c>
      <c r="D550" s="8">
        <v>0</v>
      </c>
    </row>
    <row r="551" spans="1:4" x14ac:dyDescent="0.2">
      <c r="A551" s="4" t="s">
        <v>5</v>
      </c>
      <c r="B551" s="6">
        <v>21</v>
      </c>
      <c r="C551" s="9">
        <v>0.20499999999999999</v>
      </c>
      <c r="D551" s="8">
        <v>0</v>
      </c>
    </row>
    <row r="552" spans="1:4" x14ac:dyDescent="0.2">
      <c r="A552" s="4" t="s">
        <v>5</v>
      </c>
      <c r="B552" s="6">
        <v>22</v>
      </c>
      <c r="C552" s="9">
        <v>0.25900000000000001</v>
      </c>
      <c r="D552" s="8">
        <v>0</v>
      </c>
    </row>
    <row r="553" spans="1:4" x14ac:dyDescent="0.2">
      <c r="A553" s="4" t="s">
        <v>5</v>
      </c>
      <c r="B553" s="6">
        <v>23</v>
      </c>
      <c r="C553" s="9">
        <v>0.64300000000000002</v>
      </c>
      <c r="D553" s="8">
        <v>0</v>
      </c>
    </row>
    <row r="554" spans="1:4" x14ac:dyDescent="0.2">
      <c r="A554" s="4" t="s">
        <v>5</v>
      </c>
      <c r="B554" s="6">
        <v>0</v>
      </c>
      <c r="C554" s="9">
        <v>0.89900000000000002</v>
      </c>
      <c r="D554" s="8">
        <v>0</v>
      </c>
    </row>
    <row r="555" spans="1:4" x14ac:dyDescent="0.2">
      <c r="A555" s="4" t="s">
        <v>5</v>
      </c>
      <c r="B555" s="6">
        <v>1</v>
      </c>
      <c r="C555" s="9">
        <v>0.96699999999999997</v>
      </c>
      <c r="D555" s="8">
        <v>0</v>
      </c>
    </row>
    <row r="556" spans="1:4" x14ac:dyDescent="0.2">
      <c r="A556" s="4" t="s">
        <v>5</v>
      </c>
      <c r="B556" s="6">
        <v>2</v>
      </c>
      <c r="C556" s="9">
        <v>0.36599999999999999</v>
      </c>
      <c r="D556" s="8">
        <v>0</v>
      </c>
    </row>
    <row r="557" spans="1:4" x14ac:dyDescent="0.2">
      <c r="A557" s="4" t="s">
        <v>5</v>
      </c>
      <c r="B557" s="6">
        <v>3</v>
      </c>
      <c r="C557" s="9">
        <v>0.182</v>
      </c>
      <c r="D557" s="8">
        <v>0</v>
      </c>
    </row>
    <row r="558" spans="1:4" x14ac:dyDescent="0.2">
      <c r="A558" s="4" t="s">
        <v>5</v>
      </c>
      <c r="B558" s="6">
        <v>4</v>
      </c>
      <c r="C558" s="9">
        <v>0.13300000000000001</v>
      </c>
      <c r="D558" s="8">
        <v>0</v>
      </c>
    </row>
    <row r="559" spans="1:4" x14ac:dyDescent="0.2">
      <c r="A559" s="4" t="s">
        <v>5</v>
      </c>
      <c r="B559" s="6">
        <v>5</v>
      </c>
      <c r="C559" s="9">
        <v>0.11700000000000001</v>
      </c>
      <c r="D559" s="8">
        <v>0</v>
      </c>
    </row>
    <row r="560" spans="1:4" x14ac:dyDescent="0.2">
      <c r="A560" s="4" t="s">
        <v>5</v>
      </c>
      <c r="B560" s="6">
        <v>6</v>
      </c>
      <c r="C560" s="9">
        <v>0.13200000000000001</v>
      </c>
      <c r="D560" s="8">
        <v>0</v>
      </c>
    </row>
    <row r="561" spans="1:4" x14ac:dyDescent="0.2">
      <c r="A561" s="4" t="s">
        <v>5</v>
      </c>
      <c r="B561" s="6">
        <v>7</v>
      </c>
      <c r="C561" s="9">
        <v>0.106</v>
      </c>
      <c r="D561" s="8">
        <v>0</v>
      </c>
    </row>
    <row r="562" spans="1:4" x14ac:dyDescent="0.2">
      <c r="A562" s="4" t="s">
        <v>5</v>
      </c>
      <c r="B562" s="6">
        <v>8</v>
      </c>
      <c r="C562" s="9">
        <v>0.17799999999999999</v>
      </c>
      <c r="D562" s="8">
        <v>159.18</v>
      </c>
    </row>
    <row r="563" spans="1:4" x14ac:dyDescent="0.2">
      <c r="A563" s="4" t="s">
        <v>5</v>
      </c>
      <c r="B563" s="6">
        <v>9</v>
      </c>
      <c r="C563" s="9">
        <v>0.161</v>
      </c>
      <c r="D563" s="8">
        <v>445.16</v>
      </c>
    </row>
    <row r="564" spans="1:4" x14ac:dyDescent="0.2">
      <c r="A564" s="4" t="s">
        <v>5</v>
      </c>
      <c r="B564" s="6">
        <v>10</v>
      </c>
      <c r="C564" s="9">
        <v>0.309</v>
      </c>
      <c r="D564" s="8">
        <v>672.11</v>
      </c>
    </row>
    <row r="565" spans="1:4" x14ac:dyDescent="0.2">
      <c r="A565" s="4" t="s">
        <v>5</v>
      </c>
      <c r="B565" s="6">
        <v>11</v>
      </c>
      <c r="C565" s="9">
        <v>0.23599999999999999</v>
      </c>
      <c r="D565" s="8">
        <v>834.22</v>
      </c>
    </row>
    <row r="566" spans="1:4" x14ac:dyDescent="0.2">
      <c r="A566" s="4" t="s">
        <v>5</v>
      </c>
      <c r="B566" s="6">
        <v>12</v>
      </c>
      <c r="C566" s="9">
        <v>0.22</v>
      </c>
      <c r="D566" s="8">
        <v>794.53</v>
      </c>
    </row>
    <row r="567" spans="1:4" x14ac:dyDescent="0.2">
      <c r="A567" s="4" t="s">
        <v>5</v>
      </c>
      <c r="B567" s="6">
        <v>13</v>
      </c>
      <c r="C567" s="9">
        <v>0.17499999999999999</v>
      </c>
      <c r="D567" s="8">
        <v>798.54</v>
      </c>
    </row>
    <row r="568" spans="1:4" x14ac:dyDescent="0.2">
      <c r="A568" s="4" t="s">
        <v>5</v>
      </c>
      <c r="B568" s="6">
        <v>14</v>
      </c>
      <c r="C568" s="9">
        <v>0.127</v>
      </c>
      <c r="D568" s="8">
        <v>493.12</v>
      </c>
    </row>
    <row r="569" spans="1:4" x14ac:dyDescent="0.2">
      <c r="A569" s="4" t="s">
        <v>5</v>
      </c>
      <c r="B569" s="6">
        <v>15</v>
      </c>
      <c r="C569" s="9">
        <v>0.14299999999999999</v>
      </c>
      <c r="D569" s="8">
        <v>576.84</v>
      </c>
    </row>
    <row r="570" spans="1:4" x14ac:dyDescent="0.2">
      <c r="A570" s="4" t="s">
        <v>5</v>
      </c>
      <c r="B570" s="6">
        <v>16</v>
      </c>
      <c r="C570" s="9">
        <v>0.11899999999999999</v>
      </c>
      <c r="D570" s="8">
        <v>263.51</v>
      </c>
    </row>
    <row r="571" spans="1:4" x14ac:dyDescent="0.2">
      <c r="A571" s="4" t="s">
        <v>5</v>
      </c>
      <c r="B571" s="6">
        <v>17</v>
      </c>
      <c r="C571" s="9">
        <v>0.128</v>
      </c>
      <c r="D571" s="8">
        <v>84.7</v>
      </c>
    </row>
    <row r="572" spans="1:4" x14ac:dyDescent="0.2">
      <c r="A572" s="4" t="s">
        <v>5</v>
      </c>
      <c r="B572" s="6">
        <v>18</v>
      </c>
      <c r="C572" s="9">
        <v>0.14199999999999999</v>
      </c>
      <c r="D572" s="8">
        <v>0</v>
      </c>
    </row>
    <row r="573" spans="1:4" x14ac:dyDescent="0.2">
      <c r="A573" s="4" t="s">
        <v>5</v>
      </c>
      <c r="B573" s="6">
        <v>19</v>
      </c>
      <c r="C573" s="9">
        <v>0.16200000000000001</v>
      </c>
      <c r="D573" s="8">
        <v>0</v>
      </c>
    </row>
    <row r="574" spans="1:4" x14ac:dyDescent="0.2">
      <c r="A574" s="4" t="s">
        <v>5</v>
      </c>
      <c r="B574" s="6">
        <v>20</v>
      </c>
      <c r="C574" s="9">
        <v>0.18</v>
      </c>
      <c r="D574" s="8">
        <v>0</v>
      </c>
    </row>
    <row r="575" spans="1:4" x14ac:dyDescent="0.2">
      <c r="A575" s="4" t="s">
        <v>5</v>
      </c>
      <c r="B575" s="6">
        <v>21</v>
      </c>
      <c r="C575" s="9">
        <v>1.349</v>
      </c>
      <c r="D575" s="8">
        <v>0</v>
      </c>
    </row>
    <row r="576" spans="1:4" x14ac:dyDescent="0.2">
      <c r="A576" s="4" t="s">
        <v>5</v>
      </c>
      <c r="B576" s="6">
        <v>22</v>
      </c>
      <c r="C576" s="9">
        <v>2.3639999999999999</v>
      </c>
      <c r="D576" s="8">
        <v>0</v>
      </c>
    </row>
    <row r="577" spans="1:4" x14ac:dyDescent="0.2">
      <c r="A577" s="4" t="s">
        <v>5</v>
      </c>
      <c r="B577" s="6">
        <v>23</v>
      </c>
      <c r="C577" s="9">
        <v>1.125</v>
      </c>
      <c r="D577" s="8">
        <v>0</v>
      </c>
    </row>
    <row r="578" spans="1:4" x14ac:dyDescent="0.2">
      <c r="A578" s="4" t="s">
        <v>5</v>
      </c>
      <c r="B578" s="6">
        <v>0</v>
      </c>
      <c r="C578" s="9">
        <v>0.21099999999999999</v>
      </c>
      <c r="D578" s="8">
        <v>0</v>
      </c>
    </row>
    <row r="579" spans="1:4" x14ac:dyDescent="0.2">
      <c r="A579" s="4" t="s">
        <v>5</v>
      </c>
      <c r="B579" s="6">
        <v>1</v>
      </c>
      <c r="C579" s="9">
        <v>0.2</v>
      </c>
      <c r="D579" s="8">
        <v>0</v>
      </c>
    </row>
    <row r="580" spans="1:4" x14ac:dyDescent="0.2">
      <c r="A580" s="4" t="s">
        <v>5</v>
      </c>
      <c r="B580" s="6">
        <v>2</v>
      </c>
      <c r="C580" s="9">
        <v>0.11899999999999999</v>
      </c>
      <c r="D580" s="8">
        <v>0</v>
      </c>
    </row>
    <row r="581" spans="1:4" x14ac:dyDescent="0.2">
      <c r="A581" s="4" t="s">
        <v>5</v>
      </c>
      <c r="B581" s="6">
        <v>3</v>
      </c>
      <c r="C581" s="9">
        <v>0.153</v>
      </c>
      <c r="D581" s="8">
        <v>0</v>
      </c>
    </row>
    <row r="582" spans="1:4" x14ac:dyDescent="0.2">
      <c r="A582" s="4" t="s">
        <v>5</v>
      </c>
      <c r="B582" s="6">
        <v>4</v>
      </c>
      <c r="C582" s="9">
        <v>9.7000000000000003E-2</v>
      </c>
      <c r="D582" s="8">
        <v>0</v>
      </c>
    </row>
    <row r="583" spans="1:4" x14ac:dyDescent="0.2">
      <c r="A583" s="4" t="s">
        <v>5</v>
      </c>
      <c r="B583" s="6">
        <v>5</v>
      </c>
      <c r="C583" s="9">
        <v>0.152</v>
      </c>
      <c r="D583" s="8">
        <v>0</v>
      </c>
    </row>
    <row r="584" spans="1:4" x14ac:dyDescent="0.2">
      <c r="A584" s="4" t="s">
        <v>5</v>
      </c>
      <c r="B584" s="6">
        <v>6</v>
      </c>
      <c r="C584" s="9">
        <v>0.124</v>
      </c>
      <c r="D584" s="8">
        <v>0</v>
      </c>
    </row>
    <row r="585" spans="1:4" x14ac:dyDescent="0.2">
      <c r="A585" s="4" t="s">
        <v>5</v>
      </c>
      <c r="B585" s="6">
        <v>7</v>
      </c>
      <c r="C585" s="9">
        <v>0.13700000000000001</v>
      </c>
      <c r="D585" s="8">
        <v>0</v>
      </c>
    </row>
    <row r="586" spans="1:4" x14ac:dyDescent="0.2">
      <c r="A586" s="4" t="s">
        <v>5</v>
      </c>
      <c r="B586" s="6">
        <v>8</v>
      </c>
      <c r="C586" s="9">
        <v>0.158</v>
      </c>
      <c r="D586" s="8">
        <v>65.38</v>
      </c>
    </row>
    <row r="587" spans="1:4" x14ac:dyDescent="0.2">
      <c r="A587" s="4" t="s">
        <v>5</v>
      </c>
      <c r="B587" s="6">
        <v>9</v>
      </c>
      <c r="C587" s="9">
        <v>0.38700000000000001</v>
      </c>
      <c r="D587" s="8">
        <v>236.59</v>
      </c>
    </row>
    <row r="588" spans="1:4" x14ac:dyDescent="0.2">
      <c r="A588" s="4" t="s">
        <v>5</v>
      </c>
      <c r="B588" s="6">
        <v>10</v>
      </c>
      <c r="C588" s="9">
        <v>0.128</v>
      </c>
      <c r="D588" s="8">
        <v>347.53</v>
      </c>
    </row>
    <row r="589" spans="1:4" x14ac:dyDescent="0.2">
      <c r="A589" s="4" t="s">
        <v>5</v>
      </c>
      <c r="B589" s="6">
        <v>11</v>
      </c>
      <c r="C589" s="9">
        <v>0.16300000000000001</v>
      </c>
      <c r="D589" s="8">
        <v>818.53</v>
      </c>
    </row>
    <row r="590" spans="1:4" x14ac:dyDescent="0.2">
      <c r="A590" s="4" t="s">
        <v>5</v>
      </c>
      <c r="B590" s="6">
        <v>12</v>
      </c>
      <c r="C590" s="9">
        <v>0.13900000000000001</v>
      </c>
      <c r="D590" s="8">
        <v>921.73</v>
      </c>
    </row>
    <row r="591" spans="1:4" x14ac:dyDescent="0.2">
      <c r="A591" s="4" t="s">
        <v>5</v>
      </c>
      <c r="B591" s="6">
        <v>13</v>
      </c>
      <c r="C591" s="9">
        <v>0.47199999999999998</v>
      </c>
      <c r="D591" s="8">
        <v>939.14</v>
      </c>
    </row>
    <row r="592" spans="1:4" x14ac:dyDescent="0.2">
      <c r="A592" s="4" t="s">
        <v>5</v>
      </c>
      <c r="B592" s="6">
        <v>14</v>
      </c>
      <c r="C592" s="9">
        <v>0.189</v>
      </c>
      <c r="D592" s="8">
        <v>75.8</v>
      </c>
    </row>
    <row r="593" spans="1:4" x14ac:dyDescent="0.2">
      <c r="A593" s="4" t="s">
        <v>5</v>
      </c>
      <c r="B593" s="6">
        <v>15</v>
      </c>
      <c r="C593" s="9">
        <v>1.258</v>
      </c>
      <c r="D593" s="8">
        <v>198.09</v>
      </c>
    </row>
    <row r="594" spans="1:4" x14ac:dyDescent="0.2">
      <c r="A594" s="4" t="s">
        <v>5</v>
      </c>
      <c r="B594" s="6">
        <v>16</v>
      </c>
      <c r="C594" s="9">
        <v>0.85399999999999998</v>
      </c>
      <c r="D594" s="8">
        <v>452.6</v>
      </c>
    </row>
    <row r="595" spans="1:4" x14ac:dyDescent="0.2">
      <c r="A595" s="4" t="s">
        <v>5</v>
      </c>
      <c r="B595" s="6">
        <v>17</v>
      </c>
      <c r="C595" s="9">
        <v>0.184</v>
      </c>
      <c r="D595" s="8">
        <v>82.06</v>
      </c>
    </row>
    <row r="596" spans="1:4" x14ac:dyDescent="0.2">
      <c r="A596" s="4" t="s">
        <v>5</v>
      </c>
      <c r="B596" s="6">
        <v>18</v>
      </c>
      <c r="C596" s="9">
        <v>0.191</v>
      </c>
      <c r="D596" s="8">
        <v>0</v>
      </c>
    </row>
    <row r="597" spans="1:4" x14ac:dyDescent="0.2">
      <c r="A597" s="4" t="s">
        <v>5</v>
      </c>
      <c r="B597" s="6">
        <v>19</v>
      </c>
      <c r="C597" s="9">
        <v>0.16300000000000001</v>
      </c>
      <c r="D597" s="8">
        <v>0</v>
      </c>
    </row>
    <row r="598" spans="1:4" x14ac:dyDescent="0.2">
      <c r="A598" s="4" t="s">
        <v>5</v>
      </c>
      <c r="B598" s="6">
        <v>20</v>
      </c>
      <c r="C598" s="9">
        <v>0.34</v>
      </c>
      <c r="D598" s="8">
        <v>0</v>
      </c>
    </row>
    <row r="599" spans="1:4" x14ac:dyDescent="0.2">
      <c r="A599" s="4" t="s">
        <v>5</v>
      </c>
      <c r="B599" s="6">
        <v>21</v>
      </c>
      <c r="C599" s="9">
        <v>0.11</v>
      </c>
      <c r="D599" s="8">
        <v>0</v>
      </c>
    </row>
    <row r="600" spans="1:4" x14ac:dyDescent="0.2">
      <c r="A600" s="4" t="s">
        <v>5</v>
      </c>
      <c r="B600" s="6">
        <v>22</v>
      </c>
      <c r="C600" s="9">
        <v>0.91700000000000004</v>
      </c>
      <c r="D600" s="8">
        <v>0</v>
      </c>
    </row>
    <row r="601" spans="1:4" x14ac:dyDescent="0.2">
      <c r="A601" s="4" t="s">
        <v>5</v>
      </c>
      <c r="B601" s="6">
        <v>23</v>
      </c>
      <c r="C601" s="9">
        <v>0.36799999999999999</v>
      </c>
      <c r="D601" s="8">
        <v>0</v>
      </c>
    </row>
    <row r="602" spans="1:4" x14ac:dyDescent="0.2">
      <c r="A602" s="4" t="s">
        <v>5</v>
      </c>
      <c r="B602" s="6">
        <v>0</v>
      </c>
      <c r="C602" s="9">
        <v>0.24199999999999999</v>
      </c>
      <c r="D602" s="8">
        <v>0</v>
      </c>
    </row>
    <row r="603" spans="1:4" x14ac:dyDescent="0.2">
      <c r="A603" s="4" t="s">
        <v>5</v>
      </c>
      <c r="B603" s="6">
        <v>1</v>
      </c>
      <c r="C603" s="9">
        <v>0.17</v>
      </c>
      <c r="D603" s="8">
        <v>0</v>
      </c>
    </row>
    <row r="604" spans="1:4" x14ac:dyDescent="0.2">
      <c r="A604" s="4" t="s">
        <v>5</v>
      </c>
      <c r="B604" s="6">
        <v>2</v>
      </c>
      <c r="C604" s="9">
        <v>0.121</v>
      </c>
      <c r="D604" s="8">
        <v>0</v>
      </c>
    </row>
    <row r="605" spans="1:4" x14ac:dyDescent="0.2">
      <c r="A605" s="4" t="s">
        <v>5</v>
      </c>
      <c r="B605" s="6">
        <v>3</v>
      </c>
      <c r="C605" s="9">
        <v>0.13200000000000001</v>
      </c>
      <c r="D605" s="8">
        <v>0</v>
      </c>
    </row>
    <row r="606" spans="1:4" x14ac:dyDescent="0.2">
      <c r="A606" s="4" t="s">
        <v>5</v>
      </c>
      <c r="B606" s="6">
        <v>4</v>
      </c>
      <c r="C606" s="9">
        <v>0.13500000000000001</v>
      </c>
      <c r="D606" s="8">
        <v>0</v>
      </c>
    </row>
    <row r="607" spans="1:4" x14ac:dyDescent="0.2">
      <c r="A607" s="4" t="s">
        <v>5</v>
      </c>
      <c r="B607" s="6">
        <v>5</v>
      </c>
      <c r="C607" s="9">
        <v>0.109</v>
      </c>
      <c r="D607" s="8">
        <v>0</v>
      </c>
    </row>
    <row r="608" spans="1:4" x14ac:dyDescent="0.2">
      <c r="A608" s="4" t="s">
        <v>5</v>
      </c>
      <c r="B608" s="6">
        <v>6</v>
      </c>
      <c r="C608" s="9">
        <v>0.127</v>
      </c>
      <c r="D608" s="8">
        <v>0</v>
      </c>
    </row>
    <row r="609" spans="1:4" x14ac:dyDescent="0.2">
      <c r="A609" s="4" t="s">
        <v>5</v>
      </c>
      <c r="B609" s="6">
        <v>7</v>
      </c>
      <c r="C609" s="9">
        <v>0.11700000000000001</v>
      </c>
      <c r="D609" s="8">
        <v>0</v>
      </c>
    </row>
    <row r="610" spans="1:4" x14ac:dyDescent="0.2">
      <c r="A610" s="4" t="s">
        <v>5</v>
      </c>
      <c r="B610" s="6">
        <v>8</v>
      </c>
      <c r="C610" s="9">
        <v>0.39900000000000002</v>
      </c>
      <c r="D610" s="8">
        <v>140.34</v>
      </c>
    </row>
    <row r="611" spans="1:4" x14ac:dyDescent="0.2">
      <c r="A611" s="4" t="s">
        <v>5</v>
      </c>
      <c r="B611" s="6">
        <v>9</v>
      </c>
      <c r="C611" s="9">
        <v>1.3680000000000001</v>
      </c>
      <c r="D611" s="8">
        <v>374.65</v>
      </c>
    </row>
    <row r="612" spans="1:4" x14ac:dyDescent="0.2">
      <c r="A612" s="4" t="s">
        <v>5</v>
      </c>
      <c r="B612" s="6">
        <v>10</v>
      </c>
      <c r="C612" s="9">
        <v>9.7000000000000003E-2</v>
      </c>
      <c r="D612" s="8">
        <v>599.41999999999996</v>
      </c>
    </row>
    <row r="613" spans="1:4" x14ac:dyDescent="0.2">
      <c r="A613" s="4" t="s">
        <v>5</v>
      </c>
      <c r="B613" s="6">
        <v>11</v>
      </c>
      <c r="C613" s="9">
        <v>0.154</v>
      </c>
      <c r="D613" s="8">
        <v>866.42</v>
      </c>
    </row>
    <row r="614" spans="1:4" x14ac:dyDescent="0.2">
      <c r="A614" s="4" t="s">
        <v>5</v>
      </c>
      <c r="B614" s="6">
        <v>12</v>
      </c>
      <c r="C614" s="9">
        <v>9.6000000000000002E-2</v>
      </c>
      <c r="D614" s="8">
        <v>806.15</v>
      </c>
    </row>
    <row r="615" spans="1:4" x14ac:dyDescent="0.2">
      <c r="A615" s="4" t="s">
        <v>5</v>
      </c>
      <c r="B615" s="6">
        <v>13</v>
      </c>
      <c r="C615" s="9">
        <v>0.215</v>
      </c>
      <c r="D615" s="8">
        <v>927.93</v>
      </c>
    </row>
    <row r="616" spans="1:4" x14ac:dyDescent="0.2">
      <c r="A616" s="4" t="s">
        <v>5</v>
      </c>
      <c r="B616" s="6">
        <v>14</v>
      </c>
      <c r="C616" s="9">
        <v>0.52600000000000002</v>
      </c>
      <c r="D616" s="8">
        <v>810.46</v>
      </c>
    </row>
    <row r="617" spans="1:4" x14ac:dyDescent="0.2">
      <c r="A617" s="4" t="s">
        <v>5</v>
      </c>
      <c r="B617" s="6">
        <v>15</v>
      </c>
      <c r="C617" s="9">
        <v>0.95</v>
      </c>
      <c r="D617" s="8">
        <v>712.39</v>
      </c>
    </row>
    <row r="618" spans="1:4" x14ac:dyDescent="0.2">
      <c r="A618" s="4" t="s">
        <v>5</v>
      </c>
      <c r="B618" s="6">
        <v>16</v>
      </c>
      <c r="C618" s="9">
        <v>0.434</v>
      </c>
      <c r="D618" s="8">
        <v>417.49</v>
      </c>
    </row>
    <row r="619" spans="1:4" x14ac:dyDescent="0.2">
      <c r="A619" s="4" t="s">
        <v>5</v>
      </c>
      <c r="B619" s="6">
        <v>17</v>
      </c>
      <c r="C619" s="9">
        <v>0.21099999999999999</v>
      </c>
      <c r="D619" s="8">
        <v>141.06</v>
      </c>
    </row>
    <row r="620" spans="1:4" x14ac:dyDescent="0.2">
      <c r="A620" s="4" t="s">
        <v>5</v>
      </c>
      <c r="B620" s="6">
        <v>18</v>
      </c>
      <c r="C620" s="9">
        <v>0.15</v>
      </c>
      <c r="D620" s="8">
        <v>0</v>
      </c>
    </row>
    <row r="621" spans="1:4" x14ac:dyDescent="0.2">
      <c r="A621" s="4" t="s">
        <v>5</v>
      </c>
      <c r="B621" s="6">
        <v>19</v>
      </c>
      <c r="C621" s="9">
        <v>0.64300000000000002</v>
      </c>
      <c r="D621" s="8">
        <v>0</v>
      </c>
    </row>
    <row r="622" spans="1:4" x14ac:dyDescent="0.2">
      <c r="A622" s="4" t="s">
        <v>5</v>
      </c>
      <c r="B622" s="6">
        <v>20</v>
      </c>
      <c r="C622" s="9">
        <v>1.2230000000000001</v>
      </c>
      <c r="D622" s="8">
        <v>0</v>
      </c>
    </row>
    <row r="623" spans="1:4" x14ac:dyDescent="0.2">
      <c r="A623" s="4" t="s">
        <v>5</v>
      </c>
      <c r="B623" s="6">
        <v>21</v>
      </c>
      <c r="C623" s="9">
        <v>0.51300000000000001</v>
      </c>
      <c r="D623" s="8">
        <v>0</v>
      </c>
    </row>
    <row r="624" spans="1:4" x14ac:dyDescent="0.2">
      <c r="A624" s="4" t="s">
        <v>5</v>
      </c>
      <c r="B624" s="6">
        <v>22</v>
      </c>
      <c r="C624" s="9">
        <v>1.022</v>
      </c>
      <c r="D624" s="8">
        <v>0</v>
      </c>
    </row>
    <row r="625" spans="1:4" x14ac:dyDescent="0.2">
      <c r="A625" s="4" t="s">
        <v>5</v>
      </c>
      <c r="B625" s="6">
        <v>23</v>
      </c>
      <c r="C625" s="9">
        <v>1.093</v>
      </c>
      <c r="D625" s="8">
        <v>0</v>
      </c>
    </row>
    <row r="626" spans="1:4" x14ac:dyDescent="0.2">
      <c r="A626" s="4" t="s">
        <v>5</v>
      </c>
      <c r="B626" s="6">
        <v>0</v>
      </c>
      <c r="C626" s="9">
        <v>0.38800000000000001</v>
      </c>
      <c r="D626" s="8">
        <v>0</v>
      </c>
    </row>
    <row r="627" spans="1:4" x14ac:dyDescent="0.2">
      <c r="A627" s="4" t="s">
        <v>5</v>
      </c>
      <c r="B627" s="6">
        <v>1</v>
      </c>
      <c r="C627" s="9">
        <v>0.19600000000000001</v>
      </c>
      <c r="D627" s="8">
        <v>0</v>
      </c>
    </row>
    <row r="628" spans="1:4" x14ac:dyDescent="0.2">
      <c r="A628" s="4" t="s">
        <v>5</v>
      </c>
      <c r="B628" s="6">
        <v>2</v>
      </c>
      <c r="C628" s="9">
        <v>0.154</v>
      </c>
      <c r="D628" s="8">
        <v>0</v>
      </c>
    </row>
    <row r="629" spans="1:4" x14ac:dyDescent="0.2">
      <c r="A629" s="4" t="s">
        <v>5</v>
      </c>
      <c r="B629" s="6">
        <v>3</v>
      </c>
      <c r="C629" s="9">
        <v>0.13400000000000001</v>
      </c>
      <c r="D629" s="8">
        <v>0</v>
      </c>
    </row>
    <row r="630" spans="1:4" x14ac:dyDescent="0.2">
      <c r="A630" s="4" t="s">
        <v>5</v>
      </c>
      <c r="B630" s="6">
        <v>4</v>
      </c>
      <c r="C630" s="9">
        <v>0.11600000000000001</v>
      </c>
      <c r="D630" s="8">
        <v>0</v>
      </c>
    </row>
    <row r="631" spans="1:4" x14ac:dyDescent="0.2">
      <c r="A631" s="4" t="s">
        <v>5</v>
      </c>
      <c r="B631" s="6">
        <v>5</v>
      </c>
      <c r="C631" s="9">
        <v>0.151</v>
      </c>
      <c r="D631" s="8">
        <v>0</v>
      </c>
    </row>
    <row r="632" spans="1:4" x14ac:dyDescent="0.2">
      <c r="A632" s="4" t="s">
        <v>5</v>
      </c>
      <c r="B632" s="6">
        <v>6</v>
      </c>
      <c r="C632" s="9">
        <v>9.7000000000000003E-2</v>
      </c>
      <c r="D632" s="8">
        <v>0</v>
      </c>
    </row>
    <row r="633" spans="1:4" x14ac:dyDescent="0.2">
      <c r="A633" s="4" t="s">
        <v>5</v>
      </c>
      <c r="B633" s="6">
        <v>7</v>
      </c>
      <c r="C633" s="9">
        <v>0.153</v>
      </c>
      <c r="D633" s="8">
        <v>0</v>
      </c>
    </row>
    <row r="634" spans="1:4" x14ac:dyDescent="0.2">
      <c r="A634" s="4" t="s">
        <v>5</v>
      </c>
      <c r="B634" s="6">
        <v>8</v>
      </c>
      <c r="C634" s="9">
        <v>0.29199999999999998</v>
      </c>
      <c r="D634" s="8">
        <v>166.67</v>
      </c>
    </row>
    <row r="635" spans="1:4" x14ac:dyDescent="0.2">
      <c r="A635" s="4" t="s">
        <v>5</v>
      </c>
      <c r="B635" s="6">
        <v>9</v>
      </c>
      <c r="C635" s="9">
        <v>0.31</v>
      </c>
      <c r="D635" s="8">
        <v>464.55</v>
      </c>
    </row>
    <row r="636" spans="1:4" x14ac:dyDescent="0.2">
      <c r="A636" s="4" t="s">
        <v>5</v>
      </c>
      <c r="B636" s="6">
        <v>10</v>
      </c>
      <c r="C636" s="9">
        <v>0.13700000000000001</v>
      </c>
      <c r="D636" s="8">
        <v>675.78</v>
      </c>
    </row>
    <row r="637" spans="1:4" x14ac:dyDescent="0.2">
      <c r="A637" s="4" t="s">
        <v>5</v>
      </c>
      <c r="B637" s="6">
        <v>11</v>
      </c>
      <c r="C637" s="9">
        <v>0.111</v>
      </c>
      <c r="D637" s="8">
        <v>836.97</v>
      </c>
    </row>
    <row r="638" spans="1:4" x14ac:dyDescent="0.2">
      <c r="A638" s="4" t="s">
        <v>5</v>
      </c>
      <c r="B638" s="6">
        <v>12</v>
      </c>
      <c r="C638" s="9">
        <v>0.19700000000000001</v>
      </c>
      <c r="D638" s="8">
        <v>907.3</v>
      </c>
    </row>
    <row r="639" spans="1:4" x14ac:dyDescent="0.2">
      <c r="A639" s="4" t="s">
        <v>5</v>
      </c>
      <c r="B639" s="6">
        <v>13</v>
      </c>
      <c r="C639" s="9">
        <v>0.161</v>
      </c>
      <c r="D639" s="8">
        <v>920.88</v>
      </c>
    </row>
    <row r="640" spans="1:4" x14ac:dyDescent="0.2">
      <c r="A640" s="4" t="s">
        <v>5</v>
      </c>
      <c r="B640" s="6">
        <v>14</v>
      </c>
      <c r="C640" s="9">
        <v>0.16300000000000001</v>
      </c>
      <c r="D640" s="8">
        <v>858.28</v>
      </c>
    </row>
    <row r="641" spans="1:4" x14ac:dyDescent="0.2">
      <c r="A641" s="4" t="s">
        <v>5</v>
      </c>
      <c r="B641" s="6">
        <v>15</v>
      </c>
      <c r="C641" s="9">
        <v>0.17599999999999999</v>
      </c>
      <c r="D641" s="8">
        <v>646.66</v>
      </c>
    </row>
    <row r="642" spans="1:4" x14ac:dyDescent="0.2">
      <c r="A642" s="4" t="s">
        <v>5</v>
      </c>
      <c r="B642" s="6">
        <v>16</v>
      </c>
      <c r="C642" s="9">
        <v>0.313</v>
      </c>
      <c r="D642" s="8">
        <v>400.41</v>
      </c>
    </row>
    <row r="643" spans="1:4" x14ac:dyDescent="0.2">
      <c r="A643" s="4" t="s">
        <v>5</v>
      </c>
      <c r="B643" s="6">
        <v>17</v>
      </c>
      <c r="C643" s="9">
        <v>0.23100000000000001</v>
      </c>
      <c r="D643" s="8">
        <v>96.76</v>
      </c>
    </row>
    <row r="644" spans="1:4" x14ac:dyDescent="0.2">
      <c r="A644" s="4" t="s">
        <v>5</v>
      </c>
      <c r="B644" s="6">
        <v>18</v>
      </c>
      <c r="C644" s="9">
        <v>0.188</v>
      </c>
      <c r="D644" s="8">
        <v>0</v>
      </c>
    </row>
    <row r="645" spans="1:4" x14ac:dyDescent="0.2">
      <c r="A645" s="4" t="s">
        <v>5</v>
      </c>
      <c r="B645" s="6">
        <v>19</v>
      </c>
      <c r="C645" s="9">
        <v>0.25700000000000001</v>
      </c>
      <c r="D645" s="8">
        <v>0</v>
      </c>
    </row>
    <row r="646" spans="1:4" x14ac:dyDescent="0.2">
      <c r="A646" s="4" t="s">
        <v>5</v>
      </c>
      <c r="B646" s="6">
        <v>20</v>
      </c>
      <c r="C646" s="9">
        <v>1.1040000000000001</v>
      </c>
      <c r="D646" s="8">
        <v>0</v>
      </c>
    </row>
    <row r="647" spans="1:4" x14ac:dyDescent="0.2">
      <c r="A647" s="4" t="s">
        <v>5</v>
      </c>
      <c r="B647" s="6">
        <v>21</v>
      </c>
      <c r="C647" s="9">
        <v>0.84699999999999998</v>
      </c>
      <c r="D647" s="8">
        <v>0</v>
      </c>
    </row>
    <row r="648" spans="1:4" x14ac:dyDescent="0.2">
      <c r="A648" s="4" t="s">
        <v>5</v>
      </c>
      <c r="B648" s="6">
        <v>22</v>
      </c>
      <c r="C648" s="9">
        <v>1.516</v>
      </c>
      <c r="D648" s="8">
        <v>0</v>
      </c>
    </row>
    <row r="649" spans="1:4" x14ac:dyDescent="0.2">
      <c r="A649" s="4" t="s">
        <v>5</v>
      </c>
      <c r="B649" s="6">
        <v>23</v>
      </c>
      <c r="C649" s="9">
        <v>0.53300000000000003</v>
      </c>
      <c r="D649" s="8">
        <v>0</v>
      </c>
    </row>
    <row r="650" spans="1:4" x14ac:dyDescent="0.2">
      <c r="A650" s="4" t="s">
        <v>5</v>
      </c>
      <c r="B650" s="6">
        <v>0</v>
      </c>
      <c r="C650" s="9">
        <v>0.17299999999999999</v>
      </c>
      <c r="D650" s="8">
        <v>0</v>
      </c>
    </row>
    <row r="651" spans="1:4" x14ac:dyDescent="0.2">
      <c r="A651" s="4" t="s">
        <v>5</v>
      </c>
      <c r="B651" s="6">
        <v>1</v>
      </c>
      <c r="C651" s="9">
        <v>0.22500000000000001</v>
      </c>
      <c r="D651" s="8">
        <v>0</v>
      </c>
    </row>
    <row r="652" spans="1:4" x14ac:dyDescent="0.2">
      <c r="A652" s="4" t="s">
        <v>5</v>
      </c>
      <c r="B652" s="6">
        <v>2</v>
      </c>
      <c r="C652" s="9">
        <v>0.13</v>
      </c>
      <c r="D652" s="8">
        <v>0</v>
      </c>
    </row>
    <row r="653" spans="1:4" x14ac:dyDescent="0.2">
      <c r="A653" s="4" t="s">
        <v>5</v>
      </c>
      <c r="B653" s="6">
        <v>3</v>
      </c>
      <c r="C653" s="9">
        <v>0.14199999999999999</v>
      </c>
      <c r="D653" s="8">
        <v>0</v>
      </c>
    </row>
    <row r="654" spans="1:4" x14ac:dyDescent="0.2">
      <c r="A654" s="4" t="s">
        <v>5</v>
      </c>
      <c r="B654" s="6">
        <v>4</v>
      </c>
      <c r="C654" s="9">
        <v>0.115</v>
      </c>
      <c r="D654" s="8">
        <v>0</v>
      </c>
    </row>
    <row r="655" spans="1:4" x14ac:dyDescent="0.2">
      <c r="A655" s="4" t="s">
        <v>5</v>
      </c>
      <c r="B655" s="6">
        <v>5</v>
      </c>
      <c r="C655" s="9">
        <v>0.13900000000000001</v>
      </c>
      <c r="D655" s="8">
        <v>0</v>
      </c>
    </row>
    <row r="656" spans="1:4" x14ac:dyDescent="0.2">
      <c r="A656" s="4" t="s">
        <v>5</v>
      </c>
      <c r="B656" s="6">
        <v>6</v>
      </c>
      <c r="C656" s="9">
        <v>0.10100000000000001</v>
      </c>
      <c r="D656" s="8">
        <v>0</v>
      </c>
    </row>
    <row r="657" spans="1:4" x14ac:dyDescent="0.2">
      <c r="A657" s="4" t="s">
        <v>5</v>
      </c>
      <c r="B657" s="6">
        <v>7</v>
      </c>
      <c r="C657" s="9">
        <v>0.184</v>
      </c>
      <c r="D657" s="8">
        <v>0</v>
      </c>
    </row>
    <row r="658" spans="1:4" x14ac:dyDescent="0.2">
      <c r="A658" s="4" t="s">
        <v>5</v>
      </c>
      <c r="B658" s="6">
        <v>8</v>
      </c>
      <c r="C658" s="9">
        <v>0.39700000000000002</v>
      </c>
      <c r="D658" s="8">
        <v>44.35</v>
      </c>
    </row>
    <row r="659" spans="1:4" x14ac:dyDescent="0.2">
      <c r="A659" s="4" t="s">
        <v>5</v>
      </c>
      <c r="B659" s="6">
        <v>9</v>
      </c>
      <c r="C659" s="9">
        <v>0.121</v>
      </c>
      <c r="D659" s="8">
        <v>120.3</v>
      </c>
    </row>
    <row r="660" spans="1:4" x14ac:dyDescent="0.2">
      <c r="A660" s="4" t="s">
        <v>5</v>
      </c>
      <c r="B660" s="6">
        <v>10</v>
      </c>
      <c r="C660" s="9">
        <v>0.114</v>
      </c>
      <c r="D660" s="8">
        <v>131.35</v>
      </c>
    </row>
    <row r="661" spans="1:4" x14ac:dyDescent="0.2">
      <c r="A661" s="4" t="s">
        <v>5</v>
      </c>
      <c r="B661" s="6">
        <v>11</v>
      </c>
      <c r="C661" s="9">
        <v>0.158</v>
      </c>
      <c r="D661" s="8">
        <v>211.15</v>
      </c>
    </row>
    <row r="662" spans="1:4" x14ac:dyDescent="0.2">
      <c r="A662" s="4" t="s">
        <v>5</v>
      </c>
      <c r="B662" s="6">
        <v>12</v>
      </c>
      <c r="C662" s="9">
        <v>0.35499999999999998</v>
      </c>
      <c r="D662" s="8">
        <v>291.44</v>
      </c>
    </row>
    <row r="663" spans="1:4" x14ac:dyDescent="0.2">
      <c r="A663" s="4" t="s">
        <v>5</v>
      </c>
      <c r="B663" s="6">
        <v>13</v>
      </c>
      <c r="C663" s="9">
        <v>0.61399999999999999</v>
      </c>
      <c r="D663" s="8">
        <v>333.38</v>
      </c>
    </row>
    <row r="664" spans="1:4" x14ac:dyDescent="0.2">
      <c r="A664" s="4" t="s">
        <v>5</v>
      </c>
      <c r="B664" s="6">
        <v>14</v>
      </c>
      <c r="C664" s="9">
        <v>0.16300000000000001</v>
      </c>
      <c r="D664" s="8">
        <v>603.66999999999996</v>
      </c>
    </row>
    <row r="665" spans="1:4" x14ac:dyDescent="0.2">
      <c r="A665" s="4" t="s">
        <v>5</v>
      </c>
      <c r="B665" s="6">
        <v>15</v>
      </c>
      <c r="C665" s="9">
        <v>0.21199999999999999</v>
      </c>
      <c r="D665" s="8">
        <v>282.97000000000003</v>
      </c>
    </row>
    <row r="666" spans="1:4" x14ac:dyDescent="0.2">
      <c r="A666" s="4" t="s">
        <v>5</v>
      </c>
      <c r="B666" s="6">
        <v>16</v>
      </c>
      <c r="C666" s="9">
        <v>0.21099999999999999</v>
      </c>
      <c r="D666" s="8">
        <v>204.89</v>
      </c>
    </row>
    <row r="667" spans="1:4" x14ac:dyDescent="0.2">
      <c r="A667" s="4" t="s">
        <v>5</v>
      </c>
      <c r="B667" s="6">
        <v>17</v>
      </c>
      <c r="C667" s="9">
        <v>0.20200000000000001</v>
      </c>
      <c r="D667" s="8">
        <v>70.13</v>
      </c>
    </row>
    <row r="668" spans="1:4" x14ac:dyDescent="0.2">
      <c r="A668" s="4" t="s">
        <v>5</v>
      </c>
      <c r="B668" s="6">
        <v>18</v>
      </c>
      <c r="C668" s="9">
        <v>0.14599999999999999</v>
      </c>
      <c r="D668" s="8">
        <v>0</v>
      </c>
    </row>
    <row r="669" spans="1:4" x14ac:dyDescent="0.2">
      <c r="A669" s="4" t="s">
        <v>5</v>
      </c>
      <c r="B669" s="6">
        <v>19</v>
      </c>
      <c r="C669" s="9">
        <v>0.22700000000000001</v>
      </c>
      <c r="D669" s="8">
        <v>0</v>
      </c>
    </row>
    <row r="670" spans="1:4" x14ac:dyDescent="0.2">
      <c r="A670" s="4" t="s">
        <v>5</v>
      </c>
      <c r="B670" s="6">
        <v>20</v>
      </c>
      <c r="C670" s="9">
        <v>0.749</v>
      </c>
      <c r="D670" s="8">
        <v>0</v>
      </c>
    </row>
    <row r="671" spans="1:4" x14ac:dyDescent="0.2">
      <c r="A671" s="4" t="s">
        <v>5</v>
      </c>
      <c r="B671" s="6">
        <v>21</v>
      </c>
      <c r="C671" s="9">
        <v>0.41599999999999998</v>
      </c>
      <c r="D671" s="8">
        <v>0</v>
      </c>
    </row>
    <row r="672" spans="1:4" x14ac:dyDescent="0.2">
      <c r="A672" s="4" t="s">
        <v>5</v>
      </c>
      <c r="B672" s="6">
        <v>22</v>
      </c>
      <c r="C672" s="9">
        <v>0.90200000000000002</v>
      </c>
      <c r="D672" s="8">
        <v>0</v>
      </c>
    </row>
    <row r="673" spans="1:4" x14ac:dyDescent="0.2">
      <c r="A673" s="4" t="s">
        <v>5</v>
      </c>
      <c r="B673" s="6">
        <v>23</v>
      </c>
      <c r="C673" s="9">
        <v>1.2769999999999999</v>
      </c>
      <c r="D673" s="8">
        <v>0</v>
      </c>
    </row>
    <row r="674" spans="1:4" x14ac:dyDescent="0.2">
      <c r="A674" s="4" t="s">
        <v>5</v>
      </c>
      <c r="B674" s="6">
        <v>0</v>
      </c>
      <c r="C674" s="9">
        <v>0.23200000000000001</v>
      </c>
      <c r="D674" s="8">
        <v>0</v>
      </c>
    </row>
    <row r="675" spans="1:4" x14ac:dyDescent="0.2">
      <c r="A675" s="4" t="s">
        <v>5</v>
      </c>
      <c r="B675" s="6">
        <v>1</v>
      </c>
      <c r="C675" s="9">
        <v>0.14899999999999999</v>
      </c>
      <c r="D675" s="8">
        <v>0</v>
      </c>
    </row>
    <row r="676" spans="1:4" x14ac:dyDescent="0.2">
      <c r="A676" s="4" t="s">
        <v>5</v>
      </c>
      <c r="B676" s="6">
        <v>2</v>
      </c>
      <c r="C676" s="9">
        <v>0.14499999999999999</v>
      </c>
      <c r="D676" s="8">
        <v>0</v>
      </c>
    </row>
    <row r="677" spans="1:4" x14ac:dyDescent="0.2">
      <c r="A677" s="4" t="s">
        <v>5</v>
      </c>
      <c r="B677" s="6">
        <v>3</v>
      </c>
      <c r="C677" s="9">
        <v>0.11600000000000001</v>
      </c>
      <c r="D677" s="8">
        <v>0</v>
      </c>
    </row>
    <row r="678" spans="1:4" x14ac:dyDescent="0.2">
      <c r="A678" s="4" t="s">
        <v>5</v>
      </c>
      <c r="B678" s="6">
        <v>4</v>
      </c>
      <c r="C678" s="9">
        <v>0.128</v>
      </c>
      <c r="D678" s="8">
        <v>0</v>
      </c>
    </row>
    <row r="679" spans="1:4" x14ac:dyDescent="0.2">
      <c r="A679" s="4" t="s">
        <v>5</v>
      </c>
      <c r="B679" s="6">
        <v>5</v>
      </c>
      <c r="C679" s="9">
        <v>0.13</v>
      </c>
      <c r="D679" s="8">
        <v>0</v>
      </c>
    </row>
    <row r="680" spans="1:4" x14ac:dyDescent="0.2">
      <c r="A680" s="4" t="s">
        <v>5</v>
      </c>
      <c r="B680" s="6">
        <v>6</v>
      </c>
      <c r="C680" s="9">
        <v>0.10100000000000001</v>
      </c>
      <c r="D680" s="8">
        <v>0</v>
      </c>
    </row>
    <row r="681" spans="1:4" x14ac:dyDescent="0.2">
      <c r="A681" s="4" t="s">
        <v>5</v>
      </c>
      <c r="B681" s="6">
        <v>7</v>
      </c>
      <c r="C681" s="9">
        <v>0.14799999999999999</v>
      </c>
      <c r="D681" s="8">
        <v>0</v>
      </c>
    </row>
    <row r="682" spans="1:4" x14ac:dyDescent="0.2">
      <c r="A682" s="4" t="s">
        <v>5</v>
      </c>
      <c r="B682" s="6">
        <v>8</v>
      </c>
      <c r="C682" s="9">
        <v>0.22800000000000001</v>
      </c>
      <c r="D682" s="8">
        <v>96.09</v>
      </c>
    </row>
    <row r="683" spans="1:4" x14ac:dyDescent="0.2">
      <c r="A683" s="4" t="s">
        <v>5</v>
      </c>
      <c r="B683" s="6">
        <v>9</v>
      </c>
      <c r="C683" s="9">
        <v>0.38500000000000001</v>
      </c>
      <c r="D683" s="8">
        <v>421.15</v>
      </c>
    </row>
    <row r="684" spans="1:4" x14ac:dyDescent="0.2">
      <c r="A684" s="4" t="s">
        <v>5</v>
      </c>
      <c r="B684" s="6">
        <v>10</v>
      </c>
      <c r="C684" s="9">
        <v>0.13</v>
      </c>
      <c r="D684" s="8">
        <v>646.23</v>
      </c>
    </row>
    <row r="685" spans="1:4" x14ac:dyDescent="0.2">
      <c r="A685" s="4" t="s">
        <v>5</v>
      </c>
      <c r="B685" s="6">
        <v>11</v>
      </c>
      <c r="C685" s="9">
        <v>0.129</v>
      </c>
      <c r="D685" s="8">
        <v>842.17</v>
      </c>
    </row>
    <row r="686" spans="1:4" x14ac:dyDescent="0.2">
      <c r="A686" s="4" t="s">
        <v>5</v>
      </c>
      <c r="B686" s="6">
        <v>12</v>
      </c>
      <c r="C686" s="9">
        <v>0.19400000000000001</v>
      </c>
      <c r="D686" s="8">
        <v>932.42</v>
      </c>
    </row>
    <row r="687" spans="1:4" x14ac:dyDescent="0.2">
      <c r="A687" s="4" t="s">
        <v>5</v>
      </c>
      <c r="B687" s="6">
        <v>13</v>
      </c>
      <c r="C687" s="9">
        <v>0.11700000000000001</v>
      </c>
      <c r="D687" s="8">
        <v>934.68</v>
      </c>
    </row>
    <row r="688" spans="1:4" x14ac:dyDescent="0.2">
      <c r="A688" s="4" t="s">
        <v>5</v>
      </c>
      <c r="B688" s="6">
        <v>14</v>
      </c>
      <c r="C688" s="9">
        <v>0.14899999999999999</v>
      </c>
      <c r="D688" s="8">
        <v>724.56</v>
      </c>
    </row>
    <row r="689" spans="1:4" x14ac:dyDescent="0.2">
      <c r="A689" s="4" t="s">
        <v>5</v>
      </c>
      <c r="B689" s="6">
        <v>15</v>
      </c>
      <c r="C689" s="9">
        <v>9.7000000000000003E-2</v>
      </c>
      <c r="D689" s="8">
        <v>188.09</v>
      </c>
    </row>
    <row r="690" spans="1:4" x14ac:dyDescent="0.2">
      <c r="A690" s="4" t="s">
        <v>5</v>
      </c>
      <c r="B690" s="6">
        <v>16</v>
      </c>
      <c r="C690" s="9">
        <v>0.27700000000000002</v>
      </c>
      <c r="D690" s="8">
        <v>518.89</v>
      </c>
    </row>
    <row r="691" spans="1:4" x14ac:dyDescent="0.2">
      <c r="A691" s="4" t="s">
        <v>5</v>
      </c>
      <c r="B691" s="6">
        <v>17</v>
      </c>
      <c r="C691" s="9">
        <v>0.19400000000000001</v>
      </c>
      <c r="D691" s="8">
        <v>5.61</v>
      </c>
    </row>
    <row r="692" spans="1:4" x14ac:dyDescent="0.2">
      <c r="A692" s="4" t="s">
        <v>5</v>
      </c>
      <c r="B692" s="6">
        <v>18</v>
      </c>
      <c r="C692" s="9">
        <v>0.156</v>
      </c>
      <c r="D692" s="8">
        <v>0</v>
      </c>
    </row>
    <row r="693" spans="1:4" x14ac:dyDescent="0.2">
      <c r="A693" s="4" t="s">
        <v>5</v>
      </c>
      <c r="B693" s="6">
        <v>19</v>
      </c>
      <c r="C693" s="9">
        <v>0.26200000000000001</v>
      </c>
      <c r="D693" s="8">
        <v>0</v>
      </c>
    </row>
    <row r="694" spans="1:4" x14ac:dyDescent="0.2">
      <c r="A694" s="4" t="s">
        <v>5</v>
      </c>
      <c r="B694" s="6">
        <v>20</v>
      </c>
      <c r="C694" s="9">
        <v>0.56299999999999994</v>
      </c>
      <c r="D694" s="8">
        <v>0</v>
      </c>
    </row>
    <row r="695" spans="1:4" x14ac:dyDescent="0.2">
      <c r="A695" s="4" t="s">
        <v>5</v>
      </c>
      <c r="B695" s="6">
        <v>21</v>
      </c>
      <c r="C695" s="9">
        <v>0.58299999999999996</v>
      </c>
      <c r="D695" s="8">
        <v>0</v>
      </c>
    </row>
    <row r="696" spans="1:4" x14ac:dyDescent="0.2">
      <c r="A696" s="4" t="s">
        <v>5</v>
      </c>
      <c r="B696" s="6">
        <v>22</v>
      </c>
      <c r="C696" s="9">
        <v>0.89700000000000002</v>
      </c>
      <c r="D696" s="8">
        <v>0</v>
      </c>
    </row>
    <row r="697" spans="1:4" x14ac:dyDescent="0.2">
      <c r="A697" s="4" t="s">
        <v>5</v>
      </c>
      <c r="B697" s="6">
        <v>23</v>
      </c>
      <c r="C697" s="9">
        <v>0.186</v>
      </c>
      <c r="D697" s="8">
        <v>0</v>
      </c>
    </row>
    <row r="698" spans="1:4" x14ac:dyDescent="0.2">
      <c r="A698" s="4" t="s">
        <v>5</v>
      </c>
      <c r="B698" s="6">
        <v>0</v>
      </c>
      <c r="C698" s="9">
        <v>0.214</v>
      </c>
      <c r="D698" s="8">
        <v>0</v>
      </c>
    </row>
    <row r="699" spans="1:4" x14ac:dyDescent="0.2">
      <c r="A699" s="4" t="s">
        <v>5</v>
      </c>
      <c r="B699" s="6">
        <v>1</v>
      </c>
      <c r="C699" s="9">
        <v>0.11</v>
      </c>
      <c r="D699" s="8">
        <v>0</v>
      </c>
    </row>
    <row r="700" spans="1:4" x14ac:dyDescent="0.2">
      <c r="A700" s="4" t="s">
        <v>5</v>
      </c>
      <c r="B700" s="6">
        <v>2</v>
      </c>
      <c r="C700" s="9">
        <v>0.17100000000000001</v>
      </c>
      <c r="D700" s="8">
        <v>0</v>
      </c>
    </row>
    <row r="701" spans="1:4" x14ac:dyDescent="0.2">
      <c r="A701" s="4" t="s">
        <v>5</v>
      </c>
      <c r="B701" s="6">
        <v>3</v>
      </c>
      <c r="C701" s="9">
        <v>0.16500000000000001</v>
      </c>
      <c r="D701" s="8">
        <v>0</v>
      </c>
    </row>
    <row r="702" spans="1:4" x14ac:dyDescent="0.2">
      <c r="A702" s="4" t="s">
        <v>5</v>
      </c>
      <c r="B702" s="6">
        <v>4</v>
      </c>
      <c r="C702" s="9">
        <v>9.7000000000000003E-2</v>
      </c>
      <c r="D702" s="8">
        <v>0</v>
      </c>
    </row>
    <row r="703" spans="1:4" x14ac:dyDescent="0.2">
      <c r="A703" s="4" t="s">
        <v>5</v>
      </c>
      <c r="B703" s="6">
        <v>5</v>
      </c>
      <c r="C703" s="9">
        <v>0.158</v>
      </c>
      <c r="D703" s="8">
        <v>0</v>
      </c>
    </row>
    <row r="704" spans="1:4" x14ac:dyDescent="0.2">
      <c r="A704" s="4" t="s">
        <v>5</v>
      </c>
      <c r="B704" s="6">
        <v>6</v>
      </c>
      <c r="C704" s="9">
        <v>9.7000000000000003E-2</v>
      </c>
      <c r="D704" s="8">
        <v>0</v>
      </c>
    </row>
    <row r="705" spans="1:4" x14ac:dyDescent="0.2">
      <c r="A705" s="4" t="s">
        <v>5</v>
      </c>
      <c r="B705" s="6">
        <v>7</v>
      </c>
      <c r="C705" s="9">
        <v>0.13200000000000001</v>
      </c>
      <c r="D705" s="8">
        <v>0</v>
      </c>
    </row>
    <row r="706" spans="1:4" x14ac:dyDescent="0.2">
      <c r="A706" s="4" t="s">
        <v>5</v>
      </c>
      <c r="B706" s="6">
        <v>8</v>
      </c>
      <c r="C706" s="9">
        <v>0.11799999999999999</v>
      </c>
      <c r="D706" s="8">
        <v>174.89</v>
      </c>
    </row>
    <row r="707" spans="1:4" x14ac:dyDescent="0.2">
      <c r="A707" s="4" t="s">
        <v>5</v>
      </c>
      <c r="B707" s="6">
        <v>9</v>
      </c>
      <c r="C707" s="9">
        <v>0.123</v>
      </c>
      <c r="D707" s="8">
        <v>467.55</v>
      </c>
    </row>
    <row r="708" spans="1:4" x14ac:dyDescent="0.2">
      <c r="A708" s="4" t="s">
        <v>5</v>
      </c>
      <c r="B708" s="6">
        <v>10</v>
      </c>
      <c r="C708" s="9">
        <v>0.29599999999999999</v>
      </c>
      <c r="D708" s="8">
        <v>664.92</v>
      </c>
    </row>
    <row r="709" spans="1:4" x14ac:dyDescent="0.2">
      <c r="A709" s="4" t="s">
        <v>5</v>
      </c>
      <c r="B709" s="6">
        <v>11</v>
      </c>
      <c r="C709" s="9">
        <v>0.30099999999999999</v>
      </c>
      <c r="D709" s="8">
        <v>862.71</v>
      </c>
    </row>
    <row r="710" spans="1:4" x14ac:dyDescent="0.2">
      <c r="A710" s="4" t="s">
        <v>5</v>
      </c>
      <c r="B710" s="6">
        <v>12</v>
      </c>
      <c r="C710" s="9">
        <v>0.151</v>
      </c>
      <c r="D710" s="8">
        <v>934.68</v>
      </c>
    </row>
    <row r="711" spans="1:4" x14ac:dyDescent="0.2">
      <c r="A711" s="4" t="s">
        <v>5</v>
      </c>
      <c r="B711" s="6">
        <v>13</v>
      </c>
      <c r="C711" s="9">
        <v>0.20499999999999999</v>
      </c>
      <c r="D711" s="8">
        <v>875.9</v>
      </c>
    </row>
    <row r="712" spans="1:4" x14ac:dyDescent="0.2">
      <c r="A712" s="4" t="s">
        <v>5</v>
      </c>
      <c r="B712" s="6">
        <v>14</v>
      </c>
      <c r="C712" s="9">
        <v>0.14000000000000001</v>
      </c>
      <c r="D712" s="8">
        <v>858.53</v>
      </c>
    </row>
    <row r="713" spans="1:4" x14ac:dyDescent="0.2">
      <c r="A713" s="4" t="s">
        <v>5</v>
      </c>
      <c r="B713" s="6">
        <v>15</v>
      </c>
      <c r="C713" s="9">
        <v>0.13400000000000001</v>
      </c>
      <c r="D713" s="8">
        <v>734.56</v>
      </c>
    </row>
    <row r="714" spans="1:4" x14ac:dyDescent="0.2">
      <c r="A714" s="4" t="s">
        <v>5</v>
      </c>
      <c r="B714" s="6">
        <v>16</v>
      </c>
      <c r="C714" s="9">
        <v>0.17399999999999999</v>
      </c>
      <c r="D714" s="8">
        <v>476.09</v>
      </c>
    </row>
    <row r="715" spans="1:4" x14ac:dyDescent="0.2">
      <c r="A715" s="4" t="s">
        <v>5</v>
      </c>
      <c r="B715" s="6">
        <v>17</v>
      </c>
      <c r="C715" s="9">
        <v>0.1</v>
      </c>
      <c r="D715" s="8">
        <v>166.71</v>
      </c>
    </row>
    <row r="716" spans="1:4" x14ac:dyDescent="0.2">
      <c r="A716" s="4" t="s">
        <v>5</v>
      </c>
      <c r="B716" s="6">
        <v>18</v>
      </c>
      <c r="C716" s="9">
        <v>0.14699999999999999</v>
      </c>
      <c r="D716" s="8">
        <v>0</v>
      </c>
    </row>
    <row r="717" spans="1:4" x14ac:dyDescent="0.2">
      <c r="A717" s="4" t="s">
        <v>5</v>
      </c>
      <c r="B717" s="6">
        <v>19</v>
      </c>
      <c r="C717" s="9">
        <v>0.19800000000000001</v>
      </c>
      <c r="D717" s="8">
        <v>0</v>
      </c>
    </row>
    <row r="718" spans="1:4" x14ac:dyDescent="0.2">
      <c r="A718" s="4" t="s">
        <v>5</v>
      </c>
      <c r="B718" s="6">
        <v>20</v>
      </c>
      <c r="C718" s="9">
        <v>0.22</v>
      </c>
      <c r="D718" s="8">
        <v>0</v>
      </c>
    </row>
    <row r="719" spans="1:4" x14ac:dyDescent="0.2">
      <c r="A719" s="4" t="s">
        <v>5</v>
      </c>
      <c r="B719" s="6">
        <v>21</v>
      </c>
      <c r="C719" s="9">
        <v>0.186</v>
      </c>
      <c r="D719" s="8">
        <v>0</v>
      </c>
    </row>
    <row r="720" spans="1:4" x14ac:dyDescent="0.2">
      <c r="A720" s="4" t="s">
        <v>5</v>
      </c>
      <c r="B720" s="6">
        <v>22</v>
      </c>
      <c r="C720" s="9">
        <v>0.23599999999999999</v>
      </c>
      <c r="D720" s="8">
        <v>0</v>
      </c>
    </row>
    <row r="721" spans="1:4" x14ac:dyDescent="0.2">
      <c r="A721" s="4" t="s">
        <v>5</v>
      </c>
      <c r="B721" s="6">
        <v>23</v>
      </c>
      <c r="C721" s="9">
        <v>0.42699999999999999</v>
      </c>
      <c r="D721" s="8">
        <v>0</v>
      </c>
    </row>
    <row r="722" spans="1:4" x14ac:dyDescent="0.2">
      <c r="A722" s="4" t="s">
        <v>5</v>
      </c>
      <c r="B722" s="6">
        <v>0</v>
      </c>
      <c r="C722" s="9">
        <v>0.20300000000000001</v>
      </c>
      <c r="D722" s="8">
        <v>0</v>
      </c>
    </row>
    <row r="723" spans="1:4" x14ac:dyDescent="0.2">
      <c r="A723" s="4" t="s">
        <v>5</v>
      </c>
      <c r="B723" s="6">
        <v>1</v>
      </c>
      <c r="C723" s="9">
        <v>0.17799999999999999</v>
      </c>
      <c r="D723" s="8">
        <v>0</v>
      </c>
    </row>
    <row r="724" spans="1:4" x14ac:dyDescent="0.2">
      <c r="A724" s="4" t="s">
        <v>5</v>
      </c>
      <c r="B724" s="6">
        <v>2</v>
      </c>
      <c r="C724" s="9">
        <v>0.20599999999999999</v>
      </c>
      <c r="D724" s="8">
        <v>0</v>
      </c>
    </row>
    <row r="725" spans="1:4" x14ac:dyDescent="0.2">
      <c r="A725" s="4" t="s">
        <v>5</v>
      </c>
      <c r="B725" s="6">
        <v>3</v>
      </c>
      <c r="C725" s="9">
        <v>0.11899999999999999</v>
      </c>
      <c r="D725" s="8">
        <v>0</v>
      </c>
    </row>
    <row r="726" spans="1:4" x14ac:dyDescent="0.2">
      <c r="A726" s="4" t="s">
        <v>5</v>
      </c>
      <c r="B726" s="6">
        <v>4</v>
      </c>
      <c r="C726" s="9">
        <v>9.5000000000000001E-2</v>
      </c>
      <c r="D726" s="8">
        <v>0</v>
      </c>
    </row>
    <row r="727" spans="1:4" x14ac:dyDescent="0.2">
      <c r="A727" s="4" t="s">
        <v>5</v>
      </c>
      <c r="B727" s="6">
        <v>5</v>
      </c>
      <c r="C727" s="9">
        <v>0.157</v>
      </c>
      <c r="D727" s="8">
        <v>0</v>
      </c>
    </row>
    <row r="728" spans="1:4" x14ac:dyDescent="0.2">
      <c r="A728" s="4" t="s">
        <v>5</v>
      </c>
      <c r="B728" s="6">
        <v>6</v>
      </c>
      <c r="C728" s="9">
        <v>9.5000000000000001E-2</v>
      </c>
      <c r="D728" s="8">
        <v>0</v>
      </c>
    </row>
    <row r="729" spans="1:4" x14ac:dyDescent="0.2">
      <c r="A729" s="4" t="s">
        <v>5</v>
      </c>
      <c r="B729" s="6">
        <v>7</v>
      </c>
      <c r="C729" s="9">
        <v>0.14599999999999999</v>
      </c>
      <c r="D729" s="8">
        <v>0</v>
      </c>
    </row>
    <row r="730" spans="1:4" x14ac:dyDescent="0.2">
      <c r="A730" s="4" t="s">
        <v>5</v>
      </c>
      <c r="B730" s="6">
        <v>8</v>
      </c>
      <c r="C730" s="9">
        <v>0.108</v>
      </c>
      <c r="D730" s="8">
        <v>182.62</v>
      </c>
    </row>
    <row r="731" spans="1:4" x14ac:dyDescent="0.2">
      <c r="A731" s="4" t="s">
        <v>5</v>
      </c>
      <c r="B731" s="6">
        <v>9</v>
      </c>
      <c r="C731" s="9">
        <v>0.247</v>
      </c>
      <c r="D731" s="8">
        <v>469.49</v>
      </c>
    </row>
    <row r="732" spans="1:4" x14ac:dyDescent="0.2">
      <c r="A732" s="4" t="s">
        <v>5</v>
      </c>
      <c r="B732" s="6">
        <v>10</v>
      </c>
      <c r="C732" s="9">
        <v>0.30199999999999999</v>
      </c>
      <c r="D732" s="8">
        <v>565.48</v>
      </c>
    </row>
    <row r="733" spans="1:4" x14ac:dyDescent="0.2">
      <c r="A733" s="4" t="s">
        <v>5</v>
      </c>
      <c r="B733" s="6">
        <v>11</v>
      </c>
      <c r="C733" s="9">
        <v>0.21099999999999999</v>
      </c>
      <c r="D733" s="8">
        <v>847.94</v>
      </c>
    </row>
    <row r="734" spans="1:4" x14ac:dyDescent="0.2">
      <c r="A734" s="4" t="s">
        <v>5</v>
      </c>
      <c r="B734" s="6">
        <v>12</v>
      </c>
      <c r="C734" s="9">
        <v>0.378</v>
      </c>
      <c r="D734" s="8">
        <v>924.04</v>
      </c>
    </row>
    <row r="735" spans="1:4" x14ac:dyDescent="0.2">
      <c r="A735" s="4" t="s">
        <v>5</v>
      </c>
      <c r="B735" s="6">
        <v>13</v>
      </c>
      <c r="C735" s="9">
        <v>0.252</v>
      </c>
      <c r="D735" s="8">
        <v>963.41</v>
      </c>
    </row>
    <row r="736" spans="1:4" x14ac:dyDescent="0.2">
      <c r="A736" s="4" t="s">
        <v>5</v>
      </c>
      <c r="B736" s="6">
        <v>14</v>
      </c>
      <c r="C736" s="9">
        <v>0.89400000000000002</v>
      </c>
      <c r="D736" s="8">
        <v>899.01</v>
      </c>
    </row>
    <row r="737" spans="1:4" x14ac:dyDescent="0.2">
      <c r="A737" s="4" t="s">
        <v>5</v>
      </c>
      <c r="B737" s="6">
        <v>15</v>
      </c>
      <c r="C737" s="9">
        <v>1.101</v>
      </c>
      <c r="D737" s="8">
        <v>733.66</v>
      </c>
    </row>
    <row r="738" spans="1:4" x14ac:dyDescent="0.2">
      <c r="A738" s="4" t="s">
        <v>5</v>
      </c>
      <c r="B738" s="6">
        <v>16</v>
      </c>
      <c r="C738" s="9">
        <v>0.33100000000000002</v>
      </c>
      <c r="D738" s="8">
        <v>373.17</v>
      </c>
    </row>
    <row r="739" spans="1:4" x14ac:dyDescent="0.2">
      <c r="A739" s="4" t="s">
        <v>5</v>
      </c>
      <c r="B739" s="6">
        <v>17</v>
      </c>
      <c r="C739" s="9">
        <v>0.154</v>
      </c>
      <c r="D739" s="8">
        <v>119.42</v>
      </c>
    </row>
    <row r="740" spans="1:4" x14ac:dyDescent="0.2">
      <c r="A740" s="4" t="s">
        <v>5</v>
      </c>
      <c r="B740" s="6">
        <v>18</v>
      </c>
      <c r="C740" s="9">
        <v>0.20799999999999999</v>
      </c>
      <c r="D740" s="8">
        <v>0</v>
      </c>
    </row>
    <row r="741" spans="1:4" x14ac:dyDescent="0.2">
      <c r="A741" s="4" t="s">
        <v>5</v>
      </c>
      <c r="B741" s="6">
        <v>19</v>
      </c>
      <c r="C741" s="9">
        <v>0.54300000000000004</v>
      </c>
      <c r="D741" s="8">
        <v>0</v>
      </c>
    </row>
    <row r="742" spans="1:4" x14ac:dyDescent="0.2">
      <c r="A742" s="4" t="s">
        <v>5</v>
      </c>
      <c r="B742" s="6">
        <v>20</v>
      </c>
      <c r="C742" s="9">
        <v>0.67500000000000004</v>
      </c>
      <c r="D742" s="8">
        <v>0</v>
      </c>
    </row>
    <row r="743" spans="1:4" x14ac:dyDescent="0.2">
      <c r="A743" s="4" t="s">
        <v>5</v>
      </c>
      <c r="B743" s="6">
        <v>21</v>
      </c>
      <c r="C743" s="9">
        <v>0.23</v>
      </c>
      <c r="D743" s="8">
        <v>0</v>
      </c>
    </row>
    <row r="744" spans="1:4" x14ac:dyDescent="0.2">
      <c r="A744" s="4" t="s">
        <v>5</v>
      </c>
      <c r="B744" s="6">
        <v>22</v>
      </c>
      <c r="C744" s="9">
        <v>0.69699999999999995</v>
      </c>
      <c r="D744" s="8">
        <v>0</v>
      </c>
    </row>
    <row r="745" spans="1:4" x14ac:dyDescent="0.2">
      <c r="A745" s="4" t="s">
        <v>5</v>
      </c>
      <c r="B745" s="6">
        <v>23</v>
      </c>
      <c r="C745" s="9">
        <v>0.34200000000000003</v>
      </c>
      <c r="D745" s="8">
        <v>0</v>
      </c>
    </row>
    <row r="746" spans="1:4" x14ac:dyDescent="0.2">
      <c r="A746" s="4" t="s">
        <v>6</v>
      </c>
      <c r="B746" s="6">
        <v>0</v>
      </c>
      <c r="C746" s="9">
        <v>0.16300000000000001</v>
      </c>
      <c r="D746" s="8">
        <v>0</v>
      </c>
    </row>
    <row r="747" spans="1:4" x14ac:dyDescent="0.2">
      <c r="A747" s="4" t="s">
        <v>6</v>
      </c>
      <c r="B747" s="6">
        <v>1</v>
      </c>
      <c r="C747" s="9">
        <v>0.20599999999999999</v>
      </c>
      <c r="D747" s="8">
        <v>0</v>
      </c>
    </row>
    <row r="748" spans="1:4" x14ac:dyDescent="0.2">
      <c r="A748" s="4" t="s">
        <v>6</v>
      </c>
      <c r="B748" s="6">
        <v>2</v>
      </c>
      <c r="C748" s="9">
        <v>0.104</v>
      </c>
      <c r="D748" s="8">
        <v>0</v>
      </c>
    </row>
    <row r="749" spans="1:4" x14ac:dyDescent="0.2">
      <c r="A749" s="4" t="s">
        <v>6</v>
      </c>
      <c r="B749" s="6">
        <v>3</v>
      </c>
      <c r="C749" s="9">
        <v>0.13500000000000001</v>
      </c>
      <c r="D749" s="8">
        <v>0</v>
      </c>
    </row>
    <row r="750" spans="1:4" x14ac:dyDescent="0.2">
      <c r="A750" s="4" t="s">
        <v>6</v>
      </c>
      <c r="B750" s="6">
        <v>4</v>
      </c>
      <c r="C750" s="9">
        <v>0.13100000000000001</v>
      </c>
      <c r="D750" s="8">
        <v>0</v>
      </c>
    </row>
    <row r="751" spans="1:4" x14ac:dyDescent="0.2">
      <c r="A751" s="4" t="s">
        <v>6</v>
      </c>
      <c r="B751" s="6">
        <v>5</v>
      </c>
      <c r="C751" s="9">
        <v>0.10199999999999999</v>
      </c>
      <c r="D751" s="8">
        <v>0</v>
      </c>
    </row>
    <row r="752" spans="1:4" x14ac:dyDescent="0.2">
      <c r="A752" s="4" t="s">
        <v>6</v>
      </c>
      <c r="B752" s="6">
        <v>6</v>
      </c>
      <c r="C752" s="9">
        <v>0.16200000000000001</v>
      </c>
      <c r="D752" s="8">
        <v>0</v>
      </c>
    </row>
    <row r="753" spans="1:4" x14ac:dyDescent="0.2">
      <c r="A753" s="4" t="s">
        <v>6</v>
      </c>
      <c r="B753" s="6">
        <v>7</v>
      </c>
      <c r="C753" s="9">
        <v>9.8000000000000004E-2</v>
      </c>
      <c r="D753" s="8">
        <v>0</v>
      </c>
    </row>
    <row r="754" spans="1:4" x14ac:dyDescent="0.2">
      <c r="A754" s="4" t="s">
        <v>6</v>
      </c>
      <c r="B754" s="6">
        <v>8</v>
      </c>
      <c r="C754" s="9">
        <v>0.69499999999999995</v>
      </c>
      <c r="D754" s="8">
        <v>155.33000000000001</v>
      </c>
    </row>
    <row r="755" spans="1:4" x14ac:dyDescent="0.2">
      <c r="A755" s="4" t="s">
        <v>6</v>
      </c>
      <c r="B755" s="6">
        <v>9</v>
      </c>
      <c r="C755" s="9">
        <v>1.0980000000000001</v>
      </c>
      <c r="D755" s="8">
        <v>445.87</v>
      </c>
    </row>
    <row r="756" spans="1:4" x14ac:dyDescent="0.2">
      <c r="A756" s="4" t="s">
        <v>6</v>
      </c>
      <c r="B756" s="6">
        <v>10</v>
      </c>
      <c r="C756" s="9">
        <v>9.7000000000000003E-2</v>
      </c>
      <c r="D756" s="8">
        <v>673.7</v>
      </c>
    </row>
    <row r="757" spans="1:4" x14ac:dyDescent="0.2">
      <c r="A757" s="4" t="s">
        <v>6</v>
      </c>
      <c r="B757" s="6">
        <v>11</v>
      </c>
      <c r="C757" s="9">
        <v>0.17100000000000001</v>
      </c>
      <c r="D757" s="8">
        <v>851.1</v>
      </c>
    </row>
    <row r="758" spans="1:4" x14ac:dyDescent="0.2">
      <c r="A758" s="4" t="s">
        <v>6</v>
      </c>
      <c r="B758" s="6">
        <v>12</v>
      </c>
      <c r="C758" s="9">
        <v>0.14699999999999999</v>
      </c>
      <c r="D758" s="8">
        <v>960.91</v>
      </c>
    </row>
    <row r="759" spans="1:4" x14ac:dyDescent="0.2">
      <c r="A759" s="4" t="s">
        <v>6</v>
      </c>
      <c r="B759" s="6">
        <v>13</v>
      </c>
      <c r="C759" s="9">
        <v>0.78</v>
      </c>
      <c r="D759" s="8">
        <v>942.42</v>
      </c>
    </row>
    <row r="760" spans="1:4" x14ac:dyDescent="0.2">
      <c r="A760" s="4" t="s">
        <v>6</v>
      </c>
      <c r="B760" s="6">
        <v>14</v>
      </c>
      <c r="C760" s="9">
        <v>1.1160000000000001</v>
      </c>
      <c r="D760" s="8">
        <v>833.36</v>
      </c>
    </row>
    <row r="761" spans="1:4" x14ac:dyDescent="0.2">
      <c r="A761" s="4" t="s">
        <v>6</v>
      </c>
      <c r="B761" s="6">
        <v>15</v>
      </c>
      <c r="C761" s="9">
        <v>1.1850000000000001</v>
      </c>
      <c r="D761" s="8">
        <v>701.39</v>
      </c>
    </row>
    <row r="762" spans="1:4" x14ac:dyDescent="0.2">
      <c r="A762" s="4" t="s">
        <v>6</v>
      </c>
      <c r="B762" s="6">
        <v>16</v>
      </c>
      <c r="C762" s="9">
        <v>0.441</v>
      </c>
      <c r="D762" s="8">
        <v>457.6</v>
      </c>
    </row>
    <row r="763" spans="1:4" x14ac:dyDescent="0.2">
      <c r="A763" s="4" t="s">
        <v>6</v>
      </c>
      <c r="B763" s="6">
        <v>17</v>
      </c>
      <c r="C763" s="9">
        <v>0.24</v>
      </c>
      <c r="D763" s="8">
        <v>167.58</v>
      </c>
    </row>
    <row r="764" spans="1:4" x14ac:dyDescent="0.2">
      <c r="A764" s="4" t="s">
        <v>6</v>
      </c>
      <c r="B764" s="6">
        <v>18</v>
      </c>
      <c r="C764" s="9">
        <v>0.152</v>
      </c>
      <c r="D764" s="8">
        <v>0</v>
      </c>
    </row>
    <row r="765" spans="1:4" x14ac:dyDescent="0.2">
      <c r="A765" s="4" t="s">
        <v>6</v>
      </c>
      <c r="B765" s="6">
        <v>19</v>
      </c>
      <c r="C765" s="9">
        <v>0.18</v>
      </c>
      <c r="D765" s="8">
        <v>0</v>
      </c>
    </row>
    <row r="766" spans="1:4" x14ac:dyDescent="0.2">
      <c r="A766" s="4" t="s">
        <v>6</v>
      </c>
      <c r="B766" s="6">
        <v>20</v>
      </c>
      <c r="C766" s="9">
        <v>0.14199999999999999</v>
      </c>
      <c r="D766" s="8">
        <v>0</v>
      </c>
    </row>
    <row r="767" spans="1:4" x14ac:dyDescent="0.2">
      <c r="A767" s="4" t="s">
        <v>6</v>
      </c>
      <c r="B767" s="6">
        <v>21</v>
      </c>
      <c r="C767" s="9">
        <v>0.32200000000000001</v>
      </c>
      <c r="D767" s="8">
        <v>0</v>
      </c>
    </row>
    <row r="768" spans="1:4" x14ac:dyDescent="0.2">
      <c r="A768" s="4" t="s">
        <v>6</v>
      </c>
      <c r="B768" s="6">
        <v>22</v>
      </c>
      <c r="C768" s="9">
        <v>1.474</v>
      </c>
      <c r="D768" s="8">
        <v>0</v>
      </c>
    </row>
    <row r="769" spans="1:4" x14ac:dyDescent="0.2">
      <c r="A769" s="4" t="s">
        <v>6</v>
      </c>
      <c r="B769" s="6">
        <v>23</v>
      </c>
      <c r="C769" s="9">
        <v>0.98899999999999999</v>
      </c>
      <c r="D769" s="8">
        <v>0</v>
      </c>
    </row>
    <row r="770" spans="1:4" x14ac:dyDescent="0.2">
      <c r="A770" s="4" t="s">
        <v>6</v>
      </c>
      <c r="B770" s="6">
        <v>0</v>
      </c>
      <c r="C770" s="9">
        <v>0.20100000000000001</v>
      </c>
      <c r="D770" s="8">
        <v>0</v>
      </c>
    </row>
    <row r="771" spans="1:4" x14ac:dyDescent="0.2">
      <c r="A771" s="4" t="s">
        <v>6</v>
      </c>
      <c r="B771" s="6">
        <v>1</v>
      </c>
      <c r="C771" s="9">
        <v>0.14499999999999999</v>
      </c>
      <c r="D771" s="8">
        <v>0</v>
      </c>
    </row>
    <row r="772" spans="1:4" x14ac:dyDescent="0.2">
      <c r="A772" s="4" t="s">
        <v>6</v>
      </c>
      <c r="B772" s="6">
        <v>2</v>
      </c>
      <c r="C772" s="9">
        <v>0.11700000000000001</v>
      </c>
      <c r="D772" s="8">
        <v>0</v>
      </c>
    </row>
    <row r="773" spans="1:4" x14ac:dyDescent="0.2">
      <c r="A773" s="4" t="s">
        <v>6</v>
      </c>
      <c r="B773" s="6">
        <v>3</v>
      </c>
      <c r="C773" s="9">
        <v>0.14199999999999999</v>
      </c>
      <c r="D773" s="8">
        <v>0</v>
      </c>
    </row>
    <row r="774" spans="1:4" x14ac:dyDescent="0.2">
      <c r="A774" s="4" t="s">
        <v>6</v>
      </c>
      <c r="B774" s="6">
        <v>4</v>
      </c>
      <c r="C774" s="9">
        <v>0.11700000000000001</v>
      </c>
      <c r="D774" s="8">
        <v>0</v>
      </c>
    </row>
    <row r="775" spans="1:4" x14ac:dyDescent="0.2">
      <c r="A775" s="4" t="s">
        <v>6</v>
      </c>
      <c r="B775" s="6">
        <v>5</v>
      </c>
      <c r="C775" s="9">
        <v>0.13600000000000001</v>
      </c>
      <c r="D775" s="8">
        <v>0</v>
      </c>
    </row>
    <row r="776" spans="1:4" x14ac:dyDescent="0.2">
      <c r="A776" s="4" t="s">
        <v>6</v>
      </c>
      <c r="B776" s="6">
        <v>6</v>
      </c>
      <c r="C776" s="9">
        <v>0.124</v>
      </c>
      <c r="D776" s="8">
        <v>0</v>
      </c>
    </row>
    <row r="777" spans="1:4" x14ac:dyDescent="0.2">
      <c r="A777" s="4" t="s">
        <v>6</v>
      </c>
      <c r="B777" s="6">
        <v>7</v>
      </c>
      <c r="C777" s="9">
        <v>0.34300000000000003</v>
      </c>
      <c r="D777" s="8">
        <v>0</v>
      </c>
    </row>
    <row r="778" spans="1:4" x14ac:dyDescent="0.2">
      <c r="A778" s="4" t="s">
        <v>6</v>
      </c>
      <c r="B778" s="6">
        <v>8</v>
      </c>
      <c r="C778" s="9">
        <v>0.23799999999999999</v>
      </c>
      <c r="D778" s="8">
        <v>102.59</v>
      </c>
    </row>
    <row r="779" spans="1:4" x14ac:dyDescent="0.2">
      <c r="A779" s="4" t="s">
        <v>6</v>
      </c>
      <c r="B779" s="6">
        <v>9</v>
      </c>
      <c r="C779" s="9">
        <v>0.112</v>
      </c>
      <c r="D779" s="8">
        <v>289.76</v>
      </c>
    </row>
    <row r="780" spans="1:4" x14ac:dyDescent="0.2">
      <c r="A780" s="4" t="s">
        <v>6</v>
      </c>
      <c r="B780" s="6">
        <v>10</v>
      </c>
      <c r="C780" s="9">
        <v>0.20699999999999999</v>
      </c>
      <c r="D780" s="8">
        <v>434.51</v>
      </c>
    </row>
    <row r="781" spans="1:4" x14ac:dyDescent="0.2">
      <c r="A781" s="4" t="s">
        <v>6</v>
      </c>
      <c r="B781" s="6">
        <v>11</v>
      </c>
      <c r="C781" s="9">
        <v>0.12</v>
      </c>
      <c r="D781" s="8">
        <v>674.74</v>
      </c>
    </row>
    <row r="782" spans="1:4" x14ac:dyDescent="0.2">
      <c r="A782" s="4" t="s">
        <v>6</v>
      </c>
      <c r="B782" s="6">
        <v>12</v>
      </c>
      <c r="C782" s="9">
        <v>0.26700000000000002</v>
      </c>
      <c r="D782" s="8">
        <v>819.95</v>
      </c>
    </row>
    <row r="783" spans="1:4" x14ac:dyDescent="0.2">
      <c r="A783" s="4" t="s">
        <v>6</v>
      </c>
      <c r="B783" s="6">
        <v>13</v>
      </c>
      <c r="C783" s="9">
        <v>0.17100000000000001</v>
      </c>
      <c r="D783" s="8">
        <v>727.55</v>
      </c>
    </row>
    <row r="784" spans="1:4" x14ac:dyDescent="0.2">
      <c r="A784" s="4" t="s">
        <v>6</v>
      </c>
      <c r="B784" s="6">
        <v>14</v>
      </c>
      <c r="C784" s="9">
        <v>0.22600000000000001</v>
      </c>
      <c r="D784" s="8">
        <v>319.5</v>
      </c>
    </row>
    <row r="785" spans="1:4" x14ac:dyDescent="0.2">
      <c r="A785" s="4" t="s">
        <v>6</v>
      </c>
      <c r="B785" s="6">
        <v>15</v>
      </c>
      <c r="C785" s="9">
        <v>0.34100000000000003</v>
      </c>
      <c r="D785" s="8">
        <v>644.25</v>
      </c>
    </row>
    <row r="786" spans="1:4" x14ac:dyDescent="0.2">
      <c r="A786" s="4" t="s">
        <v>6</v>
      </c>
      <c r="B786" s="6">
        <v>16</v>
      </c>
      <c r="C786" s="9">
        <v>0.252</v>
      </c>
      <c r="D786" s="8">
        <v>447.63</v>
      </c>
    </row>
    <row r="787" spans="1:4" x14ac:dyDescent="0.2">
      <c r="A787" s="4" t="s">
        <v>6</v>
      </c>
      <c r="B787" s="6">
        <v>17</v>
      </c>
      <c r="C787" s="9">
        <v>0.187</v>
      </c>
      <c r="D787" s="8">
        <v>219.73</v>
      </c>
    </row>
    <row r="788" spans="1:4" x14ac:dyDescent="0.2">
      <c r="A788" s="4" t="s">
        <v>6</v>
      </c>
      <c r="B788" s="6">
        <v>18</v>
      </c>
      <c r="C788" s="9">
        <v>0.183</v>
      </c>
      <c r="D788" s="8">
        <v>0</v>
      </c>
    </row>
    <row r="789" spans="1:4" x14ac:dyDescent="0.2">
      <c r="A789" s="4" t="s">
        <v>6</v>
      </c>
      <c r="B789" s="6">
        <v>19</v>
      </c>
      <c r="C789" s="9">
        <v>0.219</v>
      </c>
      <c r="D789" s="8">
        <v>0</v>
      </c>
    </row>
    <row r="790" spans="1:4" x14ac:dyDescent="0.2">
      <c r="A790" s="4" t="s">
        <v>6</v>
      </c>
      <c r="B790" s="6">
        <v>20</v>
      </c>
      <c r="C790" s="9">
        <v>9.8000000000000004E-2</v>
      </c>
      <c r="D790" s="8">
        <v>0</v>
      </c>
    </row>
    <row r="791" spans="1:4" x14ac:dyDescent="0.2">
      <c r="A791" s="4" t="s">
        <v>6</v>
      </c>
      <c r="B791" s="6">
        <v>21</v>
      </c>
      <c r="C791" s="9">
        <v>0.22</v>
      </c>
      <c r="D791" s="8">
        <v>0</v>
      </c>
    </row>
    <row r="792" spans="1:4" x14ac:dyDescent="0.2">
      <c r="A792" s="4" t="s">
        <v>6</v>
      </c>
      <c r="B792" s="6">
        <v>22</v>
      </c>
      <c r="C792" s="9">
        <v>0.78300000000000003</v>
      </c>
      <c r="D792" s="8">
        <v>0</v>
      </c>
    </row>
    <row r="793" spans="1:4" x14ac:dyDescent="0.2">
      <c r="A793" s="4" t="s">
        <v>6</v>
      </c>
      <c r="B793" s="6">
        <v>23</v>
      </c>
      <c r="C793" s="9">
        <v>0.65800000000000003</v>
      </c>
      <c r="D793" s="8">
        <v>0</v>
      </c>
    </row>
    <row r="794" spans="1:4" x14ac:dyDescent="0.2">
      <c r="A794" s="4" t="s">
        <v>6</v>
      </c>
      <c r="B794" s="6">
        <v>0</v>
      </c>
      <c r="C794" s="9">
        <v>0.159</v>
      </c>
      <c r="D794" s="8">
        <v>0</v>
      </c>
    </row>
    <row r="795" spans="1:4" x14ac:dyDescent="0.2">
      <c r="A795" s="4" t="s">
        <v>6</v>
      </c>
      <c r="B795" s="6">
        <v>1</v>
      </c>
      <c r="C795" s="9">
        <v>0.183</v>
      </c>
      <c r="D795" s="8">
        <v>0</v>
      </c>
    </row>
    <row r="796" spans="1:4" x14ac:dyDescent="0.2">
      <c r="A796" s="4" t="s">
        <v>6</v>
      </c>
      <c r="B796" s="6">
        <v>2</v>
      </c>
      <c r="C796" s="9">
        <v>9.9000000000000005E-2</v>
      </c>
      <c r="D796" s="8">
        <v>0</v>
      </c>
    </row>
    <row r="797" spans="1:4" x14ac:dyDescent="0.2">
      <c r="A797" s="4" t="s">
        <v>6</v>
      </c>
      <c r="B797" s="6">
        <v>3</v>
      </c>
      <c r="C797" s="9">
        <v>0.10100000000000001</v>
      </c>
      <c r="D797" s="8">
        <v>0</v>
      </c>
    </row>
    <row r="798" spans="1:4" x14ac:dyDescent="0.2">
      <c r="A798" s="4" t="s">
        <v>6</v>
      </c>
      <c r="B798" s="6">
        <v>4</v>
      </c>
      <c r="C798" s="9">
        <v>0.17199999999999999</v>
      </c>
      <c r="D798" s="8">
        <v>0</v>
      </c>
    </row>
    <row r="799" spans="1:4" x14ac:dyDescent="0.2">
      <c r="A799" s="4" t="s">
        <v>6</v>
      </c>
      <c r="B799" s="6">
        <v>5</v>
      </c>
      <c r="C799" s="9">
        <v>0.191</v>
      </c>
      <c r="D799" s="8">
        <v>0</v>
      </c>
    </row>
    <row r="800" spans="1:4" x14ac:dyDescent="0.2">
      <c r="A800" s="4" t="s">
        <v>6</v>
      </c>
      <c r="B800" s="6">
        <v>6</v>
      </c>
      <c r="C800" s="9">
        <v>0.187</v>
      </c>
      <c r="D800" s="8">
        <v>0</v>
      </c>
    </row>
    <row r="801" spans="1:4" x14ac:dyDescent="0.2">
      <c r="A801" s="4" t="s">
        <v>6</v>
      </c>
      <c r="B801" s="6">
        <v>7</v>
      </c>
      <c r="C801" s="9">
        <v>0.254</v>
      </c>
      <c r="D801" s="8">
        <v>0</v>
      </c>
    </row>
    <row r="802" spans="1:4" x14ac:dyDescent="0.2">
      <c r="A802" s="4" t="s">
        <v>6</v>
      </c>
      <c r="B802" s="6">
        <v>8</v>
      </c>
      <c r="C802" s="9">
        <v>0.153</v>
      </c>
      <c r="D802" s="8">
        <v>90.32</v>
      </c>
    </row>
    <row r="803" spans="1:4" x14ac:dyDescent="0.2">
      <c r="A803" s="4" t="s">
        <v>6</v>
      </c>
      <c r="B803" s="6">
        <v>9</v>
      </c>
      <c r="C803" s="9">
        <v>0.123</v>
      </c>
      <c r="D803" s="8">
        <v>381.52</v>
      </c>
    </row>
    <row r="804" spans="1:4" x14ac:dyDescent="0.2">
      <c r="A804" s="4" t="s">
        <v>6</v>
      </c>
      <c r="B804" s="6">
        <v>10</v>
      </c>
      <c r="C804" s="9">
        <v>0.188</v>
      </c>
      <c r="D804" s="8">
        <v>442.26</v>
      </c>
    </row>
    <row r="805" spans="1:4" x14ac:dyDescent="0.2">
      <c r="A805" s="4" t="s">
        <v>6</v>
      </c>
      <c r="B805" s="6">
        <v>11</v>
      </c>
      <c r="C805" s="9">
        <v>0.14799999999999999</v>
      </c>
      <c r="D805" s="8">
        <v>454.48</v>
      </c>
    </row>
    <row r="806" spans="1:4" x14ac:dyDescent="0.2">
      <c r="A806" s="4" t="s">
        <v>6</v>
      </c>
      <c r="B806" s="6">
        <v>12</v>
      </c>
      <c r="C806" s="9">
        <v>0.2</v>
      </c>
      <c r="D806" s="8">
        <v>619.25</v>
      </c>
    </row>
    <row r="807" spans="1:4" x14ac:dyDescent="0.2">
      <c r="A807" s="4" t="s">
        <v>6</v>
      </c>
      <c r="B807" s="6">
        <v>13</v>
      </c>
      <c r="C807" s="9">
        <v>0.56200000000000006</v>
      </c>
      <c r="D807" s="8">
        <v>591.46</v>
      </c>
    </row>
    <row r="808" spans="1:4" x14ac:dyDescent="0.2">
      <c r="A808" s="4" t="s">
        <v>6</v>
      </c>
      <c r="B808" s="6">
        <v>14</v>
      </c>
      <c r="C808" s="9">
        <v>0.39400000000000002</v>
      </c>
      <c r="D808" s="8">
        <v>522.6</v>
      </c>
    </row>
    <row r="809" spans="1:4" x14ac:dyDescent="0.2">
      <c r="A809" s="4" t="s">
        <v>6</v>
      </c>
      <c r="B809" s="6">
        <v>15</v>
      </c>
      <c r="C809" s="9">
        <v>2.0920000000000001</v>
      </c>
      <c r="D809" s="8">
        <v>350.45</v>
      </c>
    </row>
    <row r="810" spans="1:4" x14ac:dyDescent="0.2">
      <c r="A810" s="4" t="s">
        <v>6</v>
      </c>
      <c r="B810" s="6">
        <v>16</v>
      </c>
      <c r="C810" s="9">
        <v>0.95399999999999996</v>
      </c>
      <c r="D810" s="8">
        <v>127.12</v>
      </c>
    </row>
    <row r="811" spans="1:4" x14ac:dyDescent="0.2">
      <c r="A811" s="4" t="s">
        <v>6</v>
      </c>
      <c r="B811" s="6">
        <v>17</v>
      </c>
      <c r="C811" s="9">
        <v>0.185</v>
      </c>
      <c r="D811" s="8">
        <v>58.82</v>
      </c>
    </row>
    <row r="812" spans="1:4" x14ac:dyDescent="0.2">
      <c r="A812" s="4" t="s">
        <v>6</v>
      </c>
      <c r="B812" s="6">
        <v>18</v>
      </c>
      <c r="C812" s="9">
        <v>0.23699999999999999</v>
      </c>
      <c r="D812" s="8">
        <v>0</v>
      </c>
    </row>
    <row r="813" spans="1:4" x14ac:dyDescent="0.2">
      <c r="A813" s="4" t="s">
        <v>6</v>
      </c>
      <c r="B813" s="6">
        <v>19</v>
      </c>
      <c r="C813" s="9">
        <v>0.60199999999999998</v>
      </c>
      <c r="D813" s="8">
        <v>0</v>
      </c>
    </row>
    <row r="814" spans="1:4" x14ac:dyDescent="0.2">
      <c r="A814" s="4" t="s">
        <v>6</v>
      </c>
      <c r="B814" s="6">
        <v>20</v>
      </c>
      <c r="C814" s="9">
        <v>0.128</v>
      </c>
      <c r="D814" s="8">
        <v>0</v>
      </c>
    </row>
    <row r="815" spans="1:4" x14ac:dyDescent="0.2">
      <c r="A815" s="4" t="s">
        <v>6</v>
      </c>
      <c r="B815" s="6">
        <v>21</v>
      </c>
      <c r="C815" s="9">
        <v>0.497</v>
      </c>
      <c r="D815" s="8">
        <v>0</v>
      </c>
    </row>
    <row r="816" spans="1:4" x14ac:dyDescent="0.2">
      <c r="A816" s="4" t="s">
        <v>6</v>
      </c>
      <c r="B816" s="6">
        <v>22</v>
      </c>
      <c r="C816" s="9">
        <v>1.232</v>
      </c>
      <c r="D816" s="8">
        <v>0</v>
      </c>
    </row>
    <row r="817" spans="1:4" x14ac:dyDescent="0.2">
      <c r="A817" s="4" t="s">
        <v>6</v>
      </c>
      <c r="B817" s="6">
        <v>23</v>
      </c>
      <c r="C817" s="9">
        <v>0.32600000000000001</v>
      </c>
      <c r="D817" s="8">
        <v>0</v>
      </c>
    </row>
    <row r="818" spans="1:4" x14ac:dyDescent="0.2">
      <c r="A818" s="4" t="s">
        <v>6</v>
      </c>
      <c r="B818" s="6">
        <v>0</v>
      </c>
      <c r="C818" s="9">
        <v>0.26</v>
      </c>
      <c r="D818" s="8">
        <v>0</v>
      </c>
    </row>
    <row r="819" spans="1:4" x14ac:dyDescent="0.2">
      <c r="A819" s="4" t="s">
        <v>6</v>
      </c>
      <c r="B819" s="6">
        <v>1</v>
      </c>
      <c r="C819" s="9">
        <v>0.14299999999999999</v>
      </c>
      <c r="D819" s="8">
        <v>0</v>
      </c>
    </row>
    <row r="820" spans="1:4" x14ac:dyDescent="0.2">
      <c r="A820" s="4" t="s">
        <v>6</v>
      </c>
      <c r="B820" s="6">
        <v>2</v>
      </c>
      <c r="C820" s="9">
        <v>0.161</v>
      </c>
      <c r="D820" s="8">
        <v>0</v>
      </c>
    </row>
    <row r="821" spans="1:4" x14ac:dyDescent="0.2">
      <c r="A821" s="4" t="s">
        <v>6</v>
      </c>
      <c r="B821" s="6">
        <v>3</v>
      </c>
      <c r="C821" s="9">
        <v>0.124</v>
      </c>
      <c r="D821" s="8">
        <v>0</v>
      </c>
    </row>
    <row r="822" spans="1:4" x14ac:dyDescent="0.2">
      <c r="A822" s="4" t="s">
        <v>6</v>
      </c>
      <c r="B822" s="6">
        <v>4</v>
      </c>
      <c r="C822" s="9">
        <v>0.152</v>
      </c>
      <c r="D822" s="8">
        <v>0</v>
      </c>
    </row>
    <row r="823" spans="1:4" x14ac:dyDescent="0.2">
      <c r="A823" s="4" t="s">
        <v>6</v>
      </c>
      <c r="B823" s="6">
        <v>5</v>
      </c>
      <c r="C823" s="9">
        <v>0.12</v>
      </c>
      <c r="D823" s="8">
        <v>0</v>
      </c>
    </row>
    <row r="824" spans="1:4" x14ac:dyDescent="0.2">
      <c r="A824" s="4" t="s">
        <v>6</v>
      </c>
      <c r="B824" s="6">
        <v>6</v>
      </c>
      <c r="C824" s="9">
        <v>0.152</v>
      </c>
      <c r="D824" s="8">
        <v>0</v>
      </c>
    </row>
    <row r="825" spans="1:4" x14ac:dyDescent="0.2">
      <c r="A825" s="4" t="s">
        <v>6</v>
      </c>
      <c r="B825" s="6">
        <v>7</v>
      </c>
      <c r="C825" s="9">
        <v>0.108</v>
      </c>
      <c r="D825" s="8">
        <v>0</v>
      </c>
    </row>
    <row r="826" spans="1:4" x14ac:dyDescent="0.2">
      <c r="A826" s="4" t="s">
        <v>6</v>
      </c>
      <c r="B826" s="6">
        <v>8</v>
      </c>
      <c r="C826" s="9">
        <v>0.29499999999999998</v>
      </c>
      <c r="D826" s="8">
        <v>86.96</v>
      </c>
    </row>
    <row r="827" spans="1:4" x14ac:dyDescent="0.2">
      <c r="A827" s="4" t="s">
        <v>6</v>
      </c>
      <c r="B827" s="6">
        <v>9</v>
      </c>
      <c r="C827" s="9">
        <v>0.32200000000000001</v>
      </c>
      <c r="D827" s="8">
        <v>313.95</v>
      </c>
    </row>
    <row r="828" spans="1:4" x14ac:dyDescent="0.2">
      <c r="A828" s="4" t="s">
        <v>6</v>
      </c>
      <c r="B828" s="6">
        <v>10</v>
      </c>
      <c r="C828" s="9">
        <v>0.123</v>
      </c>
      <c r="D828" s="8">
        <v>627.89</v>
      </c>
    </row>
    <row r="829" spans="1:4" x14ac:dyDescent="0.2">
      <c r="A829" s="4" t="s">
        <v>6</v>
      </c>
      <c r="B829" s="6">
        <v>11</v>
      </c>
      <c r="C829" s="9">
        <v>0.13600000000000001</v>
      </c>
      <c r="D829" s="8">
        <v>838.45</v>
      </c>
    </row>
    <row r="830" spans="1:4" x14ac:dyDescent="0.2">
      <c r="A830" s="4" t="s">
        <v>6</v>
      </c>
      <c r="B830" s="6">
        <v>12</v>
      </c>
      <c r="C830" s="9">
        <v>0.158</v>
      </c>
      <c r="D830" s="8">
        <v>940.87</v>
      </c>
    </row>
    <row r="831" spans="1:4" x14ac:dyDescent="0.2">
      <c r="A831" s="4" t="s">
        <v>6</v>
      </c>
      <c r="B831" s="6">
        <v>13</v>
      </c>
      <c r="C831" s="9">
        <v>0.20899999999999999</v>
      </c>
      <c r="D831" s="8">
        <v>884.21</v>
      </c>
    </row>
    <row r="832" spans="1:4" x14ac:dyDescent="0.2">
      <c r="A832" s="4" t="s">
        <v>6</v>
      </c>
      <c r="B832" s="6">
        <v>14</v>
      </c>
      <c r="C832" s="9">
        <v>0.112</v>
      </c>
      <c r="D832" s="8">
        <v>519.9</v>
      </c>
    </row>
    <row r="833" spans="1:4" x14ac:dyDescent="0.2">
      <c r="A833" s="4" t="s">
        <v>6</v>
      </c>
      <c r="B833" s="6">
        <v>15</v>
      </c>
      <c r="C833" s="9">
        <v>0.29299999999999998</v>
      </c>
      <c r="D833" s="8">
        <v>491.06</v>
      </c>
    </row>
    <row r="834" spans="1:4" x14ac:dyDescent="0.2">
      <c r="A834" s="4" t="s">
        <v>6</v>
      </c>
      <c r="B834" s="6">
        <v>16</v>
      </c>
      <c r="C834" s="9">
        <v>0.63200000000000001</v>
      </c>
      <c r="D834" s="8">
        <v>333.04</v>
      </c>
    </row>
    <row r="835" spans="1:4" x14ac:dyDescent="0.2">
      <c r="A835" s="4" t="s">
        <v>6</v>
      </c>
      <c r="B835" s="6">
        <v>17</v>
      </c>
      <c r="C835" s="9">
        <v>0.19400000000000001</v>
      </c>
      <c r="D835" s="8">
        <v>123.95</v>
      </c>
    </row>
    <row r="836" spans="1:4" x14ac:dyDescent="0.2">
      <c r="A836" s="4" t="s">
        <v>6</v>
      </c>
      <c r="B836" s="6">
        <v>18</v>
      </c>
      <c r="C836" s="9">
        <v>0.186</v>
      </c>
      <c r="D836" s="8">
        <v>0</v>
      </c>
    </row>
    <row r="837" spans="1:4" x14ac:dyDescent="0.2">
      <c r="A837" s="4" t="s">
        <v>6</v>
      </c>
      <c r="B837" s="6">
        <v>19</v>
      </c>
      <c r="C837" s="9">
        <v>0.16700000000000001</v>
      </c>
      <c r="D837" s="8">
        <v>0</v>
      </c>
    </row>
    <row r="838" spans="1:4" x14ac:dyDescent="0.2">
      <c r="A838" s="4" t="s">
        <v>6</v>
      </c>
      <c r="B838" s="6">
        <v>20</v>
      </c>
      <c r="C838" s="9">
        <v>0.16600000000000001</v>
      </c>
      <c r="D838" s="8">
        <v>0</v>
      </c>
    </row>
    <row r="839" spans="1:4" x14ac:dyDescent="0.2">
      <c r="A839" s="4" t="s">
        <v>6</v>
      </c>
      <c r="B839" s="6">
        <v>21</v>
      </c>
      <c r="C839" s="9">
        <v>1.123</v>
      </c>
      <c r="D839" s="8">
        <v>0</v>
      </c>
    </row>
    <row r="840" spans="1:4" x14ac:dyDescent="0.2">
      <c r="A840" s="4" t="s">
        <v>6</v>
      </c>
      <c r="B840" s="6">
        <v>22</v>
      </c>
      <c r="C840" s="9">
        <v>0.53</v>
      </c>
      <c r="D840" s="8">
        <v>0</v>
      </c>
    </row>
    <row r="841" spans="1:4" x14ac:dyDescent="0.2">
      <c r="A841" s="4" t="s">
        <v>6</v>
      </c>
      <c r="B841" s="6">
        <v>23</v>
      </c>
      <c r="C841" s="9">
        <v>0.21</v>
      </c>
      <c r="D841" s="8">
        <v>0</v>
      </c>
    </row>
    <row r="842" spans="1:4" x14ac:dyDescent="0.2">
      <c r="A842" s="4" t="s">
        <v>6</v>
      </c>
      <c r="B842" s="6">
        <v>0</v>
      </c>
      <c r="C842" s="9">
        <v>0.17599999999999999</v>
      </c>
      <c r="D842" s="8">
        <v>0</v>
      </c>
    </row>
    <row r="843" spans="1:4" x14ac:dyDescent="0.2">
      <c r="A843" s="4" t="s">
        <v>6</v>
      </c>
      <c r="B843" s="6">
        <v>1</v>
      </c>
      <c r="C843" s="9">
        <v>0.1</v>
      </c>
      <c r="D843" s="8">
        <v>0</v>
      </c>
    </row>
    <row r="844" spans="1:4" x14ac:dyDescent="0.2">
      <c r="A844" s="4" t="s">
        <v>6</v>
      </c>
      <c r="B844" s="6">
        <v>2</v>
      </c>
      <c r="C844" s="9">
        <v>0.17199999999999999</v>
      </c>
      <c r="D844" s="8">
        <v>0</v>
      </c>
    </row>
    <row r="845" spans="1:4" x14ac:dyDescent="0.2">
      <c r="A845" s="4" t="s">
        <v>6</v>
      </c>
      <c r="B845" s="6">
        <v>3</v>
      </c>
      <c r="C845" s="9">
        <v>9.9000000000000005E-2</v>
      </c>
      <c r="D845" s="8">
        <v>0</v>
      </c>
    </row>
    <row r="846" spans="1:4" x14ac:dyDescent="0.2">
      <c r="A846" s="4" t="s">
        <v>6</v>
      </c>
      <c r="B846" s="6">
        <v>4</v>
      </c>
      <c r="C846" s="9">
        <v>0.112</v>
      </c>
      <c r="D846" s="8">
        <v>0</v>
      </c>
    </row>
    <row r="847" spans="1:4" x14ac:dyDescent="0.2">
      <c r="A847" s="4" t="s">
        <v>6</v>
      </c>
      <c r="B847" s="6">
        <v>5</v>
      </c>
      <c r="C847" s="9">
        <v>0.161</v>
      </c>
      <c r="D847" s="8">
        <v>0</v>
      </c>
    </row>
    <row r="848" spans="1:4" x14ac:dyDescent="0.2">
      <c r="A848" s="4" t="s">
        <v>6</v>
      </c>
      <c r="B848" s="6">
        <v>6</v>
      </c>
      <c r="C848" s="9">
        <v>9.9000000000000005E-2</v>
      </c>
      <c r="D848" s="8">
        <v>0</v>
      </c>
    </row>
    <row r="849" spans="1:4" x14ac:dyDescent="0.2">
      <c r="A849" s="4" t="s">
        <v>6</v>
      </c>
      <c r="B849" s="6">
        <v>7</v>
      </c>
      <c r="C849" s="9">
        <v>0.11600000000000001</v>
      </c>
      <c r="D849" s="8">
        <v>0</v>
      </c>
    </row>
    <row r="850" spans="1:4" x14ac:dyDescent="0.2">
      <c r="A850" s="4" t="s">
        <v>6</v>
      </c>
      <c r="B850" s="6">
        <v>8</v>
      </c>
      <c r="C850" s="9">
        <v>0.25800000000000001</v>
      </c>
      <c r="D850" s="8">
        <v>41.51</v>
      </c>
    </row>
    <row r="851" spans="1:4" x14ac:dyDescent="0.2">
      <c r="A851" s="4" t="s">
        <v>6</v>
      </c>
      <c r="B851" s="6">
        <v>9</v>
      </c>
      <c r="C851" s="9">
        <v>1.2090000000000001</v>
      </c>
      <c r="D851" s="8">
        <v>187.59</v>
      </c>
    </row>
    <row r="852" spans="1:4" x14ac:dyDescent="0.2">
      <c r="A852" s="4" t="s">
        <v>6</v>
      </c>
      <c r="B852" s="6">
        <v>10</v>
      </c>
      <c r="C852" s="9">
        <v>0.182</v>
      </c>
      <c r="D852" s="8">
        <v>600.41999999999996</v>
      </c>
    </row>
    <row r="853" spans="1:4" x14ac:dyDescent="0.2">
      <c r="A853" s="4" t="s">
        <v>6</v>
      </c>
      <c r="B853" s="6">
        <v>11</v>
      </c>
      <c r="C853" s="9">
        <v>0.14299999999999999</v>
      </c>
      <c r="D853" s="8">
        <v>792.86</v>
      </c>
    </row>
    <row r="854" spans="1:4" x14ac:dyDescent="0.2">
      <c r="A854" s="4" t="s">
        <v>6</v>
      </c>
      <c r="B854" s="6">
        <v>12</v>
      </c>
      <c r="C854" s="9">
        <v>9.6000000000000002E-2</v>
      </c>
      <c r="D854" s="8">
        <v>625.05999999999995</v>
      </c>
    </row>
    <row r="855" spans="1:4" x14ac:dyDescent="0.2">
      <c r="A855" s="4" t="s">
        <v>6</v>
      </c>
      <c r="B855" s="6">
        <v>13</v>
      </c>
      <c r="C855" s="9">
        <v>0.23100000000000001</v>
      </c>
      <c r="D855" s="8">
        <v>642.49</v>
      </c>
    </row>
    <row r="856" spans="1:4" x14ac:dyDescent="0.2">
      <c r="A856" s="4" t="s">
        <v>6</v>
      </c>
      <c r="B856" s="6">
        <v>14</v>
      </c>
      <c r="C856" s="9">
        <v>0.39900000000000002</v>
      </c>
      <c r="D856" s="8">
        <v>439.93</v>
      </c>
    </row>
    <row r="857" spans="1:4" x14ac:dyDescent="0.2">
      <c r="A857" s="4" t="s">
        <v>6</v>
      </c>
      <c r="B857" s="6">
        <v>15</v>
      </c>
      <c r="C857" s="9">
        <v>0.223</v>
      </c>
      <c r="D857" s="8">
        <v>317.16000000000003</v>
      </c>
    </row>
    <row r="858" spans="1:4" x14ac:dyDescent="0.2">
      <c r="A858" s="4" t="s">
        <v>6</v>
      </c>
      <c r="B858" s="6">
        <v>16</v>
      </c>
      <c r="C858" s="9">
        <v>0.94599999999999995</v>
      </c>
      <c r="D858" s="8">
        <v>228.75</v>
      </c>
    </row>
    <row r="859" spans="1:4" x14ac:dyDescent="0.2">
      <c r="A859" s="4" t="s">
        <v>6</v>
      </c>
      <c r="B859" s="6">
        <v>17</v>
      </c>
      <c r="C859" s="9">
        <v>0.55900000000000005</v>
      </c>
      <c r="D859" s="8">
        <v>125.86</v>
      </c>
    </row>
    <row r="860" spans="1:4" x14ac:dyDescent="0.2">
      <c r="A860" s="4" t="s">
        <v>6</v>
      </c>
      <c r="B860" s="6">
        <v>18</v>
      </c>
      <c r="C860" s="9">
        <v>0.91600000000000004</v>
      </c>
      <c r="D860" s="8">
        <v>0</v>
      </c>
    </row>
    <row r="861" spans="1:4" x14ac:dyDescent="0.2">
      <c r="A861" s="4" t="s">
        <v>6</v>
      </c>
      <c r="B861" s="6">
        <v>19</v>
      </c>
      <c r="C861" s="9">
        <v>1.056</v>
      </c>
      <c r="D861" s="8">
        <v>0</v>
      </c>
    </row>
    <row r="862" spans="1:4" x14ac:dyDescent="0.2">
      <c r="A862" s="4" t="s">
        <v>6</v>
      </c>
      <c r="B862" s="6">
        <v>20</v>
      </c>
      <c r="C862" s="9">
        <v>0.23899999999999999</v>
      </c>
      <c r="D862" s="8">
        <v>0</v>
      </c>
    </row>
    <row r="863" spans="1:4" x14ac:dyDescent="0.2">
      <c r="A863" s="4" t="s">
        <v>6</v>
      </c>
      <c r="B863" s="6">
        <v>21</v>
      </c>
      <c r="C863" s="9">
        <v>0.33800000000000002</v>
      </c>
      <c r="D863" s="8">
        <v>0</v>
      </c>
    </row>
    <row r="864" spans="1:4" x14ac:dyDescent="0.2">
      <c r="A864" s="4" t="s">
        <v>6</v>
      </c>
      <c r="B864" s="6">
        <v>22</v>
      </c>
      <c r="C864" s="9">
        <v>1.1890000000000001</v>
      </c>
      <c r="D864" s="8">
        <v>0</v>
      </c>
    </row>
    <row r="865" spans="1:4" x14ac:dyDescent="0.2">
      <c r="A865" s="4" t="s">
        <v>6</v>
      </c>
      <c r="B865" s="6">
        <v>23</v>
      </c>
      <c r="C865" s="9">
        <v>1.302</v>
      </c>
      <c r="D865" s="8">
        <v>0</v>
      </c>
    </row>
    <row r="866" spans="1:4" x14ac:dyDescent="0.2">
      <c r="A866" s="4" t="s">
        <v>6</v>
      </c>
      <c r="B866" s="6">
        <v>0</v>
      </c>
      <c r="C866" s="9">
        <v>0.98399999999999999</v>
      </c>
      <c r="D866" s="8">
        <v>0</v>
      </c>
    </row>
    <row r="867" spans="1:4" x14ac:dyDescent="0.2">
      <c r="A867" s="4" t="s">
        <v>6</v>
      </c>
      <c r="B867" s="6">
        <v>1</v>
      </c>
      <c r="C867" s="9">
        <v>0.88500000000000001</v>
      </c>
      <c r="D867" s="8">
        <v>0</v>
      </c>
    </row>
    <row r="868" spans="1:4" x14ac:dyDescent="0.2">
      <c r="A868" s="4" t="s">
        <v>6</v>
      </c>
      <c r="B868" s="6">
        <v>2</v>
      </c>
      <c r="C868" s="9">
        <v>0.747</v>
      </c>
      <c r="D868" s="8">
        <v>0</v>
      </c>
    </row>
    <row r="869" spans="1:4" x14ac:dyDescent="0.2">
      <c r="A869" s="4" t="s">
        <v>6</v>
      </c>
      <c r="B869" s="6">
        <v>3</v>
      </c>
      <c r="C869" s="9">
        <v>0.106</v>
      </c>
      <c r="D869" s="8">
        <v>0</v>
      </c>
    </row>
    <row r="870" spans="1:4" x14ac:dyDescent="0.2">
      <c r="A870" s="4" t="s">
        <v>6</v>
      </c>
      <c r="B870" s="6">
        <v>4</v>
      </c>
      <c r="C870" s="9">
        <v>0.14899999999999999</v>
      </c>
      <c r="D870" s="8">
        <v>0</v>
      </c>
    </row>
    <row r="871" spans="1:4" x14ac:dyDescent="0.2">
      <c r="A871" s="4" t="s">
        <v>6</v>
      </c>
      <c r="B871" s="6">
        <v>5</v>
      </c>
      <c r="C871" s="9">
        <v>0.108</v>
      </c>
      <c r="D871" s="8">
        <v>0</v>
      </c>
    </row>
    <row r="872" spans="1:4" x14ac:dyDescent="0.2">
      <c r="A872" s="4" t="s">
        <v>6</v>
      </c>
      <c r="B872" s="6">
        <v>6</v>
      </c>
      <c r="C872" s="9">
        <v>0.13700000000000001</v>
      </c>
      <c r="D872" s="8">
        <v>0</v>
      </c>
    </row>
    <row r="873" spans="1:4" x14ac:dyDescent="0.2">
      <c r="A873" s="4" t="s">
        <v>6</v>
      </c>
      <c r="B873" s="6">
        <v>7</v>
      </c>
      <c r="C873" s="9">
        <v>0.11700000000000001</v>
      </c>
      <c r="D873" s="8">
        <v>0</v>
      </c>
    </row>
    <row r="874" spans="1:4" x14ac:dyDescent="0.2">
      <c r="A874" s="4" t="s">
        <v>6</v>
      </c>
      <c r="B874" s="6">
        <v>8</v>
      </c>
      <c r="C874" s="9">
        <v>0.11700000000000001</v>
      </c>
      <c r="D874" s="8">
        <v>116.59</v>
      </c>
    </row>
    <row r="875" spans="1:4" x14ac:dyDescent="0.2">
      <c r="A875" s="4" t="s">
        <v>6</v>
      </c>
      <c r="B875" s="6">
        <v>9</v>
      </c>
      <c r="C875" s="9">
        <v>0.153</v>
      </c>
      <c r="D875" s="8">
        <v>58.95</v>
      </c>
    </row>
    <row r="876" spans="1:4" x14ac:dyDescent="0.2">
      <c r="A876" s="4" t="s">
        <v>6</v>
      </c>
      <c r="B876" s="6">
        <v>10</v>
      </c>
      <c r="C876" s="9">
        <v>0.254</v>
      </c>
      <c r="D876" s="8">
        <v>64.569999999999993</v>
      </c>
    </row>
    <row r="877" spans="1:4" x14ac:dyDescent="0.2">
      <c r="A877" s="4" t="s">
        <v>6</v>
      </c>
      <c r="B877" s="6">
        <v>11</v>
      </c>
      <c r="C877" s="9">
        <v>0.29199999999999998</v>
      </c>
      <c r="D877" s="8">
        <v>165.63</v>
      </c>
    </row>
    <row r="878" spans="1:4" x14ac:dyDescent="0.2">
      <c r="A878" s="4" t="s">
        <v>6</v>
      </c>
      <c r="B878" s="6">
        <v>12</v>
      </c>
      <c r="C878" s="9">
        <v>0.26800000000000002</v>
      </c>
      <c r="D878" s="8">
        <v>271.48</v>
      </c>
    </row>
    <row r="879" spans="1:4" x14ac:dyDescent="0.2">
      <c r="A879" s="4" t="s">
        <v>6</v>
      </c>
      <c r="B879" s="6">
        <v>13</v>
      </c>
      <c r="C879" s="9">
        <v>0.35199999999999998</v>
      </c>
      <c r="D879" s="8">
        <v>343.57</v>
      </c>
    </row>
    <row r="880" spans="1:4" x14ac:dyDescent="0.2">
      <c r="A880" s="4" t="s">
        <v>6</v>
      </c>
      <c r="B880" s="6">
        <v>14</v>
      </c>
      <c r="C880" s="9">
        <v>0.13100000000000001</v>
      </c>
      <c r="D880" s="8">
        <v>756.05</v>
      </c>
    </row>
    <row r="881" spans="1:4" x14ac:dyDescent="0.2">
      <c r="A881" s="4" t="s">
        <v>6</v>
      </c>
      <c r="B881" s="6">
        <v>15</v>
      </c>
      <c r="C881" s="9">
        <v>0.106</v>
      </c>
      <c r="D881" s="8">
        <v>344.3</v>
      </c>
    </row>
    <row r="882" spans="1:4" x14ac:dyDescent="0.2">
      <c r="A882" s="4" t="s">
        <v>6</v>
      </c>
      <c r="B882" s="6">
        <v>16</v>
      </c>
      <c r="C882" s="9">
        <v>0.154</v>
      </c>
      <c r="D882" s="8">
        <v>117.78</v>
      </c>
    </row>
    <row r="883" spans="1:4" x14ac:dyDescent="0.2">
      <c r="A883" s="4" t="s">
        <v>6</v>
      </c>
      <c r="B883" s="6">
        <v>17</v>
      </c>
      <c r="C883" s="9">
        <v>9.5000000000000001E-2</v>
      </c>
      <c r="D883" s="8">
        <v>141.34</v>
      </c>
    </row>
    <row r="884" spans="1:4" x14ac:dyDescent="0.2">
      <c r="A884" s="4" t="s">
        <v>6</v>
      </c>
      <c r="B884" s="6">
        <v>18</v>
      </c>
      <c r="C884" s="9">
        <v>0.184</v>
      </c>
      <c r="D884" s="8">
        <v>0</v>
      </c>
    </row>
    <row r="885" spans="1:4" x14ac:dyDescent="0.2">
      <c r="A885" s="4" t="s">
        <v>6</v>
      </c>
      <c r="B885" s="6">
        <v>19</v>
      </c>
      <c r="C885" s="9">
        <v>0.16500000000000001</v>
      </c>
      <c r="D885" s="8">
        <v>0</v>
      </c>
    </row>
    <row r="886" spans="1:4" x14ac:dyDescent="0.2">
      <c r="A886" s="4" t="s">
        <v>6</v>
      </c>
      <c r="B886" s="6">
        <v>20</v>
      </c>
      <c r="C886" s="9">
        <v>0.1</v>
      </c>
      <c r="D886" s="8">
        <v>0</v>
      </c>
    </row>
    <row r="887" spans="1:4" x14ac:dyDescent="0.2">
      <c r="A887" s="4" t="s">
        <v>6</v>
      </c>
      <c r="B887" s="6">
        <v>21</v>
      </c>
      <c r="C887" s="9">
        <v>0.55000000000000004</v>
      </c>
      <c r="D887" s="8">
        <v>0</v>
      </c>
    </row>
    <row r="888" spans="1:4" x14ac:dyDescent="0.2">
      <c r="A888" s="4" t="s">
        <v>6</v>
      </c>
      <c r="B888" s="6">
        <v>22</v>
      </c>
      <c r="C888" s="9">
        <v>0.36799999999999999</v>
      </c>
      <c r="D888" s="8">
        <v>0</v>
      </c>
    </row>
    <row r="889" spans="1:4" x14ac:dyDescent="0.2">
      <c r="A889" s="4" t="s">
        <v>6</v>
      </c>
      <c r="B889" s="6">
        <v>23</v>
      </c>
      <c r="C889" s="9">
        <v>0.19700000000000001</v>
      </c>
      <c r="D889" s="8">
        <v>0</v>
      </c>
    </row>
    <row r="890" spans="1:4" x14ac:dyDescent="0.2">
      <c r="A890" s="4" t="s">
        <v>6</v>
      </c>
      <c r="B890" s="6">
        <v>0</v>
      </c>
      <c r="C890" s="9">
        <v>0.16500000000000001</v>
      </c>
      <c r="D890" s="8">
        <v>0</v>
      </c>
    </row>
    <row r="891" spans="1:4" x14ac:dyDescent="0.2">
      <c r="A891" s="4" t="s">
        <v>6</v>
      </c>
      <c r="B891" s="6">
        <v>1</v>
      </c>
      <c r="C891" s="9">
        <v>0.20699999999999999</v>
      </c>
      <c r="D891" s="8">
        <v>0</v>
      </c>
    </row>
    <row r="892" spans="1:4" x14ac:dyDescent="0.2">
      <c r="A892" s="4" t="s">
        <v>6</v>
      </c>
      <c r="B892" s="6">
        <v>2</v>
      </c>
      <c r="C892" s="9">
        <v>0.129</v>
      </c>
      <c r="D892" s="8">
        <v>0</v>
      </c>
    </row>
    <row r="893" spans="1:4" x14ac:dyDescent="0.2">
      <c r="A893" s="4" t="s">
        <v>6</v>
      </c>
      <c r="B893" s="6">
        <v>3</v>
      </c>
      <c r="C893" s="9">
        <v>0.1</v>
      </c>
      <c r="D893" s="8">
        <v>0</v>
      </c>
    </row>
    <row r="894" spans="1:4" x14ac:dyDescent="0.2">
      <c r="A894" s="4" t="s">
        <v>6</v>
      </c>
      <c r="B894" s="6">
        <v>4</v>
      </c>
      <c r="C894" s="9">
        <v>0.124</v>
      </c>
      <c r="D894" s="8">
        <v>0</v>
      </c>
    </row>
    <row r="895" spans="1:4" x14ac:dyDescent="0.2">
      <c r="A895" s="4" t="s">
        <v>6</v>
      </c>
      <c r="B895" s="6">
        <v>5</v>
      </c>
      <c r="C895" s="9">
        <v>0.191</v>
      </c>
      <c r="D895" s="8">
        <v>0</v>
      </c>
    </row>
    <row r="896" spans="1:4" x14ac:dyDescent="0.2">
      <c r="A896" s="4" t="s">
        <v>6</v>
      </c>
      <c r="B896" s="6">
        <v>6</v>
      </c>
      <c r="C896" s="9">
        <v>0.186</v>
      </c>
      <c r="D896" s="8">
        <v>0</v>
      </c>
    </row>
    <row r="897" spans="1:4" x14ac:dyDescent="0.2">
      <c r="A897" s="4" t="s">
        <v>6</v>
      </c>
      <c r="B897" s="6">
        <v>7</v>
      </c>
      <c r="C897" s="9">
        <v>0.2</v>
      </c>
      <c r="D897" s="8">
        <v>0</v>
      </c>
    </row>
    <row r="898" spans="1:4" x14ac:dyDescent="0.2">
      <c r="A898" s="4" t="s">
        <v>6</v>
      </c>
      <c r="B898" s="6">
        <v>8</v>
      </c>
      <c r="C898" s="9">
        <v>0.124</v>
      </c>
      <c r="D898" s="8">
        <v>122.78</v>
      </c>
    </row>
    <row r="899" spans="1:4" x14ac:dyDescent="0.2">
      <c r="A899" s="4" t="s">
        <v>6</v>
      </c>
      <c r="B899" s="6">
        <v>9</v>
      </c>
      <c r="C899" s="9">
        <v>0.12</v>
      </c>
      <c r="D899" s="8">
        <v>330.07</v>
      </c>
    </row>
    <row r="900" spans="1:4" x14ac:dyDescent="0.2">
      <c r="A900" s="4" t="s">
        <v>6</v>
      </c>
      <c r="B900" s="6">
        <v>10</v>
      </c>
      <c r="C900" s="9">
        <v>0.28699999999999998</v>
      </c>
      <c r="D900" s="8">
        <v>630.70000000000005</v>
      </c>
    </row>
    <row r="901" spans="1:4" x14ac:dyDescent="0.2">
      <c r="A901" s="4" t="s">
        <v>6</v>
      </c>
      <c r="B901" s="6">
        <v>11</v>
      </c>
      <c r="C901" s="9">
        <v>0.35199999999999998</v>
      </c>
      <c r="D901" s="8">
        <v>826.8</v>
      </c>
    </row>
    <row r="902" spans="1:4" x14ac:dyDescent="0.2">
      <c r="A902" s="4" t="s">
        <v>6</v>
      </c>
      <c r="B902" s="6">
        <v>12</v>
      </c>
      <c r="C902" s="9">
        <v>0.76600000000000001</v>
      </c>
      <c r="D902" s="8">
        <v>913.01</v>
      </c>
    </row>
    <row r="903" spans="1:4" x14ac:dyDescent="0.2">
      <c r="A903" s="4" t="s">
        <v>6</v>
      </c>
      <c r="B903" s="6">
        <v>13</v>
      </c>
      <c r="C903" s="9">
        <v>0.29599999999999999</v>
      </c>
      <c r="D903" s="8">
        <v>909.34</v>
      </c>
    </row>
    <row r="904" spans="1:4" x14ac:dyDescent="0.2">
      <c r="A904" s="4" t="s">
        <v>6</v>
      </c>
      <c r="B904" s="6">
        <v>14</v>
      </c>
      <c r="C904" s="9">
        <v>0.27700000000000002</v>
      </c>
      <c r="D904" s="8">
        <v>789.47</v>
      </c>
    </row>
    <row r="905" spans="1:4" x14ac:dyDescent="0.2">
      <c r="A905" s="4" t="s">
        <v>6</v>
      </c>
      <c r="B905" s="6">
        <v>15</v>
      </c>
      <c r="C905" s="9">
        <v>9.8000000000000004E-2</v>
      </c>
      <c r="D905" s="8">
        <v>649.47</v>
      </c>
    </row>
    <row r="906" spans="1:4" x14ac:dyDescent="0.2">
      <c r="A906" s="4" t="s">
        <v>6</v>
      </c>
      <c r="B906" s="6">
        <v>16</v>
      </c>
      <c r="C906" s="9">
        <v>9.1999999999999998E-2</v>
      </c>
      <c r="D906" s="8">
        <v>474.05</v>
      </c>
    </row>
    <row r="907" spans="1:4" x14ac:dyDescent="0.2">
      <c r="A907" s="4" t="s">
        <v>6</v>
      </c>
      <c r="B907" s="6">
        <v>17</v>
      </c>
      <c r="C907" s="9">
        <v>0.16200000000000001</v>
      </c>
      <c r="D907" s="8">
        <v>216.31</v>
      </c>
    </row>
    <row r="908" spans="1:4" x14ac:dyDescent="0.2">
      <c r="A908" s="4" t="s">
        <v>6</v>
      </c>
      <c r="B908" s="6">
        <v>18</v>
      </c>
      <c r="C908" s="9">
        <v>0.22700000000000001</v>
      </c>
      <c r="D908" s="8">
        <v>0</v>
      </c>
    </row>
    <row r="909" spans="1:4" x14ac:dyDescent="0.2">
      <c r="A909" s="4" t="s">
        <v>6</v>
      </c>
      <c r="B909" s="6">
        <v>19</v>
      </c>
      <c r="C909" s="9">
        <v>0.25600000000000001</v>
      </c>
      <c r="D909" s="8">
        <v>0</v>
      </c>
    </row>
    <row r="910" spans="1:4" x14ac:dyDescent="0.2">
      <c r="A910" s="4" t="s">
        <v>6</v>
      </c>
      <c r="B910" s="6">
        <v>20</v>
      </c>
      <c r="C910" s="9">
        <v>0.32400000000000001</v>
      </c>
      <c r="D910" s="8">
        <v>0</v>
      </c>
    </row>
    <row r="911" spans="1:4" x14ac:dyDescent="0.2">
      <c r="A911" s="4" t="s">
        <v>6</v>
      </c>
      <c r="B911" s="6">
        <v>21</v>
      </c>
      <c r="C911" s="9">
        <v>9.4E-2</v>
      </c>
      <c r="D911" s="8">
        <v>0</v>
      </c>
    </row>
    <row r="912" spans="1:4" x14ac:dyDescent="0.2">
      <c r="A912" s="4" t="s">
        <v>6</v>
      </c>
      <c r="B912" s="6">
        <v>22</v>
      </c>
      <c r="C912" s="9">
        <v>0.434</v>
      </c>
      <c r="D912" s="8">
        <v>0</v>
      </c>
    </row>
    <row r="913" spans="1:4" x14ac:dyDescent="0.2">
      <c r="A913" s="4" t="s">
        <v>6</v>
      </c>
      <c r="B913" s="6">
        <v>23</v>
      </c>
      <c r="C913" s="9">
        <v>0.86899999999999999</v>
      </c>
      <c r="D913" s="8">
        <v>0</v>
      </c>
    </row>
    <row r="914" spans="1:4" x14ac:dyDescent="0.2">
      <c r="A914" s="4" t="s">
        <v>6</v>
      </c>
      <c r="B914" s="6">
        <v>0</v>
      </c>
      <c r="C914" s="9">
        <v>0.28999999999999998</v>
      </c>
      <c r="D914" s="8">
        <v>0</v>
      </c>
    </row>
    <row r="915" spans="1:4" x14ac:dyDescent="0.2">
      <c r="A915" s="4" t="s">
        <v>6</v>
      </c>
      <c r="B915" s="6">
        <v>1</v>
      </c>
      <c r="C915" s="9">
        <v>0.14499999999999999</v>
      </c>
      <c r="D915" s="8">
        <v>0</v>
      </c>
    </row>
    <row r="916" spans="1:4" x14ac:dyDescent="0.2">
      <c r="A916" s="4" t="s">
        <v>6</v>
      </c>
      <c r="B916" s="6">
        <v>2</v>
      </c>
      <c r="C916" s="9">
        <v>9.5000000000000001E-2</v>
      </c>
      <c r="D916" s="8">
        <v>0</v>
      </c>
    </row>
    <row r="917" spans="1:4" x14ac:dyDescent="0.2">
      <c r="A917" s="4" t="s">
        <v>6</v>
      </c>
      <c r="B917" s="6">
        <v>3</v>
      </c>
      <c r="C917" s="9">
        <v>0.16300000000000001</v>
      </c>
      <c r="D917" s="8">
        <v>0</v>
      </c>
    </row>
    <row r="918" spans="1:4" x14ac:dyDescent="0.2">
      <c r="A918" s="4" t="s">
        <v>6</v>
      </c>
      <c r="B918" s="6">
        <v>4</v>
      </c>
      <c r="C918" s="9">
        <v>0.17699999999999999</v>
      </c>
      <c r="D918" s="8">
        <v>0</v>
      </c>
    </row>
    <row r="919" spans="1:4" x14ac:dyDescent="0.2">
      <c r="A919" s="4" t="s">
        <v>6</v>
      </c>
      <c r="B919" s="6">
        <v>5</v>
      </c>
      <c r="C919" s="9">
        <v>9.7000000000000003E-2</v>
      </c>
      <c r="D919" s="8">
        <v>0</v>
      </c>
    </row>
    <row r="920" spans="1:4" x14ac:dyDescent="0.2">
      <c r="A920" s="4" t="s">
        <v>6</v>
      </c>
      <c r="B920" s="6">
        <v>6</v>
      </c>
      <c r="C920" s="9">
        <v>9.5000000000000001E-2</v>
      </c>
      <c r="D920" s="8">
        <v>0</v>
      </c>
    </row>
    <row r="921" spans="1:4" x14ac:dyDescent="0.2">
      <c r="A921" s="4" t="s">
        <v>6</v>
      </c>
      <c r="B921" s="6">
        <v>7</v>
      </c>
      <c r="C921" s="9">
        <v>0.14899999999999999</v>
      </c>
      <c r="D921" s="8">
        <v>0</v>
      </c>
    </row>
    <row r="922" spans="1:4" x14ac:dyDescent="0.2">
      <c r="A922" s="4" t="s">
        <v>6</v>
      </c>
      <c r="B922" s="6">
        <v>8</v>
      </c>
      <c r="C922" s="9">
        <v>0.35</v>
      </c>
      <c r="D922" s="8">
        <v>77.27</v>
      </c>
    </row>
    <row r="923" spans="1:4" x14ac:dyDescent="0.2">
      <c r="A923" s="4" t="s">
        <v>6</v>
      </c>
      <c r="B923" s="6">
        <v>9</v>
      </c>
      <c r="C923" s="9">
        <v>0.88800000000000001</v>
      </c>
      <c r="D923" s="8">
        <v>190.29</v>
      </c>
    </row>
    <row r="924" spans="1:4" x14ac:dyDescent="0.2">
      <c r="A924" s="4" t="s">
        <v>6</v>
      </c>
      <c r="B924" s="6">
        <v>10</v>
      </c>
      <c r="C924" s="9">
        <v>0.54800000000000004</v>
      </c>
      <c r="D924" s="8">
        <v>201.45</v>
      </c>
    </row>
    <row r="925" spans="1:4" x14ac:dyDescent="0.2">
      <c r="A925" s="4" t="s">
        <v>6</v>
      </c>
      <c r="B925" s="6">
        <v>11</v>
      </c>
      <c r="C925" s="9">
        <v>0.23300000000000001</v>
      </c>
      <c r="D925" s="8">
        <v>461.26</v>
      </c>
    </row>
    <row r="926" spans="1:4" x14ac:dyDescent="0.2">
      <c r="A926" s="4" t="s">
        <v>6</v>
      </c>
      <c r="B926" s="6">
        <v>12</v>
      </c>
      <c r="C926" s="9">
        <v>0.36899999999999999</v>
      </c>
      <c r="D926" s="8">
        <v>347.95</v>
      </c>
    </row>
    <row r="927" spans="1:4" x14ac:dyDescent="0.2">
      <c r="A927" s="4" t="s">
        <v>6</v>
      </c>
      <c r="B927" s="6">
        <v>13</v>
      </c>
      <c r="C927" s="9">
        <v>0.126</v>
      </c>
      <c r="D927" s="8">
        <v>515.14</v>
      </c>
    </row>
    <row r="928" spans="1:4" x14ac:dyDescent="0.2">
      <c r="A928" s="4" t="s">
        <v>6</v>
      </c>
      <c r="B928" s="6">
        <v>14</v>
      </c>
      <c r="C928" s="9">
        <v>0.39300000000000002</v>
      </c>
      <c r="D928" s="8">
        <v>479.24</v>
      </c>
    </row>
    <row r="929" spans="1:4" x14ac:dyDescent="0.2">
      <c r="A929" s="4" t="s">
        <v>6</v>
      </c>
      <c r="B929" s="6">
        <v>15</v>
      </c>
      <c r="C929" s="9">
        <v>0.44800000000000001</v>
      </c>
      <c r="D929" s="8">
        <v>326.94</v>
      </c>
    </row>
    <row r="930" spans="1:4" x14ac:dyDescent="0.2">
      <c r="A930" s="4" t="s">
        <v>6</v>
      </c>
      <c r="B930" s="6">
        <v>16</v>
      </c>
      <c r="C930" s="9">
        <v>0.20799999999999999</v>
      </c>
      <c r="D930" s="8">
        <v>268.83</v>
      </c>
    </row>
    <row r="931" spans="1:4" x14ac:dyDescent="0.2">
      <c r="A931" s="4" t="s">
        <v>6</v>
      </c>
      <c r="B931" s="6">
        <v>17</v>
      </c>
      <c r="C931" s="9">
        <v>0.22600000000000001</v>
      </c>
      <c r="D931" s="8">
        <v>57.64</v>
      </c>
    </row>
    <row r="932" spans="1:4" x14ac:dyDescent="0.2">
      <c r="A932" s="4" t="s">
        <v>6</v>
      </c>
      <c r="B932" s="6">
        <v>18</v>
      </c>
      <c r="C932" s="9">
        <v>0.15</v>
      </c>
      <c r="D932" s="8">
        <v>0</v>
      </c>
    </row>
    <row r="933" spans="1:4" x14ac:dyDescent="0.2">
      <c r="A933" s="4" t="s">
        <v>6</v>
      </c>
      <c r="B933" s="6">
        <v>19</v>
      </c>
      <c r="C933" s="9">
        <v>0.153</v>
      </c>
      <c r="D933" s="8">
        <v>0</v>
      </c>
    </row>
    <row r="934" spans="1:4" x14ac:dyDescent="0.2">
      <c r="A934" s="4" t="s">
        <v>6</v>
      </c>
      <c r="B934" s="6">
        <v>20</v>
      </c>
      <c r="C934" s="9">
        <v>0.14399999999999999</v>
      </c>
      <c r="D934" s="8">
        <v>0</v>
      </c>
    </row>
    <row r="935" spans="1:4" x14ac:dyDescent="0.2">
      <c r="A935" s="4" t="s">
        <v>6</v>
      </c>
      <c r="B935" s="6">
        <v>21</v>
      </c>
      <c r="C935" s="9">
        <v>9.4E-2</v>
      </c>
      <c r="D935" s="8">
        <v>0</v>
      </c>
    </row>
    <row r="936" spans="1:4" x14ac:dyDescent="0.2">
      <c r="A936" s="4" t="s">
        <v>6</v>
      </c>
      <c r="B936" s="6">
        <v>22</v>
      </c>
      <c r="C936" s="9">
        <v>0.26900000000000002</v>
      </c>
      <c r="D936" s="8">
        <v>0</v>
      </c>
    </row>
    <row r="937" spans="1:4" x14ac:dyDescent="0.2">
      <c r="A937" s="4" t="s">
        <v>6</v>
      </c>
      <c r="B937" s="6">
        <v>23</v>
      </c>
      <c r="C937" s="9">
        <v>0.36399999999999999</v>
      </c>
      <c r="D937" s="8">
        <v>0</v>
      </c>
    </row>
    <row r="938" spans="1:4" x14ac:dyDescent="0.2">
      <c r="A938" s="4" t="s">
        <v>6</v>
      </c>
      <c r="B938" s="6">
        <v>0</v>
      </c>
      <c r="C938" s="9">
        <v>0.217</v>
      </c>
      <c r="D938" s="8">
        <v>0</v>
      </c>
    </row>
    <row r="939" spans="1:4" x14ac:dyDescent="0.2">
      <c r="A939" s="4" t="s">
        <v>6</v>
      </c>
      <c r="B939" s="6">
        <v>1</v>
      </c>
      <c r="C939" s="9">
        <v>9.2999999999999999E-2</v>
      </c>
      <c r="D939" s="8">
        <v>0</v>
      </c>
    </row>
    <row r="940" spans="1:4" x14ac:dyDescent="0.2">
      <c r="A940" s="4" t="s">
        <v>6</v>
      </c>
      <c r="B940" s="6">
        <v>2</v>
      </c>
      <c r="C940" s="9">
        <v>0.121</v>
      </c>
      <c r="D940" s="8">
        <v>0</v>
      </c>
    </row>
    <row r="941" spans="1:4" x14ac:dyDescent="0.2">
      <c r="A941" s="4" t="s">
        <v>6</v>
      </c>
      <c r="B941" s="6">
        <v>3</v>
      </c>
      <c r="C941" s="9">
        <v>0.13</v>
      </c>
      <c r="D941" s="8">
        <v>0</v>
      </c>
    </row>
    <row r="942" spans="1:4" x14ac:dyDescent="0.2">
      <c r="A942" s="4" t="s">
        <v>6</v>
      </c>
      <c r="B942" s="6">
        <v>4</v>
      </c>
      <c r="C942" s="9">
        <v>9.6000000000000002E-2</v>
      </c>
      <c r="D942" s="8">
        <v>0</v>
      </c>
    </row>
    <row r="943" spans="1:4" x14ac:dyDescent="0.2">
      <c r="A943" s="4" t="s">
        <v>6</v>
      </c>
      <c r="B943" s="6">
        <v>5</v>
      </c>
      <c r="C943" s="9">
        <v>0.157</v>
      </c>
      <c r="D943" s="8">
        <v>0</v>
      </c>
    </row>
    <row r="944" spans="1:4" x14ac:dyDescent="0.2">
      <c r="A944" s="4" t="s">
        <v>6</v>
      </c>
      <c r="B944" s="6">
        <v>6</v>
      </c>
      <c r="C944" s="9">
        <v>9.1999999999999998E-2</v>
      </c>
      <c r="D944" s="8">
        <v>0</v>
      </c>
    </row>
    <row r="945" spans="1:4" x14ac:dyDescent="0.2">
      <c r="A945" s="4" t="s">
        <v>6</v>
      </c>
      <c r="B945" s="6">
        <v>7</v>
      </c>
      <c r="C945" s="9">
        <v>0.108</v>
      </c>
      <c r="D945" s="8">
        <v>0</v>
      </c>
    </row>
    <row r="946" spans="1:4" x14ac:dyDescent="0.2">
      <c r="A946" s="4" t="s">
        <v>6</v>
      </c>
      <c r="B946" s="6">
        <v>8</v>
      </c>
      <c r="C946" s="9">
        <v>0.35399999999999998</v>
      </c>
      <c r="D946" s="8">
        <v>100.91</v>
      </c>
    </row>
    <row r="947" spans="1:4" x14ac:dyDescent="0.2">
      <c r="A947" s="4" t="s">
        <v>6</v>
      </c>
      <c r="B947" s="6">
        <v>9</v>
      </c>
      <c r="C947" s="9">
        <v>0.19400000000000001</v>
      </c>
      <c r="D947" s="8">
        <v>347.4</v>
      </c>
    </row>
    <row r="948" spans="1:4" x14ac:dyDescent="0.2">
      <c r="A948" s="4" t="s">
        <v>6</v>
      </c>
      <c r="B948" s="6">
        <v>10</v>
      </c>
      <c r="C948" s="9">
        <v>0.14799999999999999</v>
      </c>
      <c r="D948" s="8">
        <v>322.64999999999998</v>
      </c>
    </row>
    <row r="949" spans="1:4" x14ac:dyDescent="0.2">
      <c r="A949" s="4" t="s">
        <v>6</v>
      </c>
      <c r="B949" s="6">
        <v>11</v>
      </c>
      <c r="C949" s="9">
        <v>0.124</v>
      </c>
      <c r="D949" s="8">
        <v>535.49</v>
      </c>
    </row>
    <row r="950" spans="1:4" x14ac:dyDescent="0.2">
      <c r="A950" s="4" t="s">
        <v>6</v>
      </c>
      <c r="B950" s="6">
        <v>12</v>
      </c>
      <c r="C950" s="9">
        <v>0.20899999999999999</v>
      </c>
      <c r="D950" s="8">
        <v>341.06</v>
      </c>
    </row>
    <row r="951" spans="1:4" x14ac:dyDescent="0.2">
      <c r="A951" s="4" t="s">
        <v>6</v>
      </c>
      <c r="B951" s="6">
        <v>13</v>
      </c>
      <c r="C951" s="9">
        <v>0.13700000000000001</v>
      </c>
      <c r="D951" s="8">
        <v>186.22</v>
      </c>
    </row>
    <row r="952" spans="1:4" x14ac:dyDescent="0.2">
      <c r="A952" s="4" t="s">
        <v>6</v>
      </c>
      <c r="B952" s="6">
        <v>14</v>
      </c>
      <c r="C952" s="9">
        <v>0.64400000000000002</v>
      </c>
      <c r="D952" s="8">
        <v>188.86</v>
      </c>
    </row>
    <row r="953" spans="1:4" x14ac:dyDescent="0.2">
      <c r="A953" s="4" t="s">
        <v>6</v>
      </c>
      <c r="B953" s="6">
        <v>15</v>
      </c>
      <c r="C953" s="9">
        <v>1.907</v>
      </c>
      <c r="D953" s="8">
        <v>176.11</v>
      </c>
    </row>
    <row r="954" spans="1:4" x14ac:dyDescent="0.2">
      <c r="A954" s="4" t="s">
        <v>6</v>
      </c>
      <c r="B954" s="6">
        <v>16</v>
      </c>
      <c r="C954" s="9">
        <v>0.33800000000000002</v>
      </c>
      <c r="D954" s="8">
        <v>80.48</v>
      </c>
    </row>
    <row r="955" spans="1:4" x14ac:dyDescent="0.2">
      <c r="A955" s="4" t="s">
        <v>6</v>
      </c>
      <c r="B955" s="6">
        <v>17</v>
      </c>
      <c r="C955" s="9">
        <v>1.0249999999999999</v>
      </c>
      <c r="D955" s="8">
        <v>128.22</v>
      </c>
    </row>
    <row r="956" spans="1:4" x14ac:dyDescent="0.2">
      <c r="A956" s="4" t="s">
        <v>6</v>
      </c>
      <c r="B956" s="6">
        <v>18</v>
      </c>
      <c r="C956" s="9">
        <v>0.876</v>
      </c>
      <c r="D956" s="8">
        <v>0</v>
      </c>
    </row>
    <row r="957" spans="1:4" x14ac:dyDescent="0.2">
      <c r="A957" s="4" t="s">
        <v>6</v>
      </c>
      <c r="B957" s="6">
        <v>19</v>
      </c>
      <c r="C957" s="9">
        <v>0.17499999999999999</v>
      </c>
      <c r="D957" s="8">
        <v>0</v>
      </c>
    </row>
    <row r="958" spans="1:4" x14ac:dyDescent="0.2">
      <c r="A958" s="4" t="s">
        <v>6</v>
      </c>
      <c r="B958" s="6">
        <v>20</v>
      </c>
      <c r="C958" s="9">
        <v>0.34799999999999998</v>
      </c>
      <c r="D958" s="8">
        <v>0</v>
      </c>
    </row>
    <row r="959" spans="1:4" x14ac:dyDescent="0.2">
      <c r="A959" s="4" t="s">
        <v>6</v>
      </c>
      <c r="B959" s="6">
        <v>21</v>
      </c>
      <c r="C959" s="9">
        <v>0.81499999999999995</v>
      </c>
      <c r="D959" s="8">
        <v>0</v>
      </c>
    </row>
    <row r="960" spans="1:4" x14ac:dyDescent="0.2">
      <c r="A960" s="4" t="s">
        <v>6</v>
      </c>
      <c r="B960" s="6">
        <v>22</v>
      </c>
      <c r="C960" s="9">
        <v>0.63</v>
      </c>
      <c r="D960" s="8">
        <v>0</v>
      </c>
    </row>
    <row r="961" spans="1:4" x14ac:dyDescent="0.2">
      <c r="A961" s="4" t="s">
        <v>6</v>
      </c>
      <c r="B961" s="6">
        <v>23</v>
      </c>
      <c r="C961" s="9">
        <v>0.64100000000000001</v>
      </c>
      <c r="D961" s="8">
        <v>0</v>
      </c>
    </row>
    <row r="962" spans="1:4" x14ac:dyDescent="0.2">
      <c r="A962" s="4" t="s">
        <v>6</v>
      </c>
      <c r="B962" s="6">
        <v>0</v>
      </c>
      <c r="C962" s="9">
        <v>0.16200000000000001</v>
      </c>
      <c r="D962" s="8">
        <v>0</v>
      </c>
    </row>
    <row r="963" spans="1:4" x14ac:dyDescent="0.2">
      <c r="A963" s="4" t="s">
        <v>6</v>
      </c>
      <c r="B963" s="6">
        <v>1</v>
      </c>
      <c r="C963" s="9">
        <v>0.16900000000000001</v>
      </c>
      <c r="D963" s="8">
        <v>0</v>
      </c>
    </row>
    <row r="964" spans="1:4" x14ac:dyDescent="0.2">
      <c r="A964" s="4" t="s">
        <v>6</v>
      </c>
      <c r="B964" s="6">
        <v>2</v>
      </c>
      <c r="C964" s="9">
        <v>9.4E-2</v>
      </c>
      <c r="D964" s="8">
        <v>0</v>
      </c>
    </row>
    <row r="965" spans="1:4" x14ac:dyDescent="0.2">
      <c r="A965" s="4" t="s">
        <v>6</v>
      </c>
      <c r="B965" s="6">
        <v>3</v>
      </c>
      <c r="C965" s="9">
        <v>0.127</v>
      </c>
      <c r="D965" s="8">
        <v>0</v>
      </c>
    </row>
    <row r="966" spans="1:4" x14ac:dyDescent="0.2">
      <c r="A966" s="4" t="s">
        <v>6</v>
      </c>
      <c r="B966" s="6">
        <v>4</v>
      </c>
      <c r="C966" s="9">
        <v>0.123</v>
      </c>
      <c r="D966" s="8">
        <v>0</v>
      </c>
    </row>
    <row r="967" spans="1:4" x14ac:dyDescent="0.2">
      <c r="A967" s="4" t="s">
        <v>6</v>
      </c>
      <c r="B967" s="6">
        <v>5</v>
      </c>
      <c r="C967" s="9">
        <v>9.1999999999999998E-2</v>
      </c>
      <c r="D967" s="8">
        <v>0</v>
      </c>
    </row>
    <row r="968" spans="1:4" x14ac:dyDescent="0.2">
      <c r="A968" s="4" t="s">
        <v>6</v>
      </c>
      <c r="B968" s="6">
        <v>6</v>
      </c>
      <c r="C968" s="9">
        <v>0.14199999999999999</v>
      </c>
      <c r="D968" s="8">
        <v>0</v>
      </c>
    </row>
    <row r="969" spans="1:4" x14ac:dyDescent="0.2">
      <c r="A969" s="4" t="s">
        <v>6</v>
      </c>
      <c r="B969" s="6">
        <v>7</v>
      </c>
      <c r="C969" s="9">
        <v>0.106</v>
      </c>
      <c r="D969" s="8">
        <v>0</v>
      </c>
    </row>
    <row r="970" spans="1:4" x14ac:dyDescent="0.2">
      <c r="A970" s="4" t="s">
        <v>6</v>
      </c>
      <c r="B970" s="6">
        <v>8</v>
      </c>
      <c r="C970" s="9">
        <v>0.20799999999999999</v>
      </c>
      <c r="D970" s="8">
        <v>77.77</v>
      </c>
    </row>
    <row r="971" spans="1:4" x14ac:dyDescent="0.2">
      <c r="A971" s="4" t="s">
        <v>6</v>
      </c>
      <c r="B971" s="6">
        <v>9</v>
      </c>
      <c r="C971" s="9">
        <v>0.36799999999999999</v>
      </c>
      <c r="D971" s="8">
        <v>427.08</v>
      </c>
    </row>
    <row r="972" spans="1:4" x14ac:dyDescent="0.2">
      <c r="A972" s="4" t="s">
        <v>6</v>
      </c>
      <c r="B972" s="6">
        <v>10</v>
      </c>
      <c r="C972" s="9">
        <v>9.0999999999999998E-2</v>
      </c>
      <c r="D972" s="8">
        <v>407.48</v>
      </c>
    </row>
    <row r="973" spans="1:4" x14ac:dyDescent="0.2">
      <c r="A973" s="4" t="s">
        <v>6</v>
      </c>
      <c r="B973" s="6">
        <v>11</v>
      </c>
      <c r="C973" s="9">
        <v>9.0999999999999998E-2</v>
      </c>
      <c r="D973" s="8">
        <v>692.37</v>
      </c>
    </row>
    <row r="974" spans="1:4" x14ac:dyDescent="0.2">
      <c r="A974" s="4" t="s">
        <v>6</v>
      </c>
      <c r="B974" s="6">
        <v>12</v>
      </c>
      <c r="C974" s="9">
        <v>0.16</v>
      </c>
      <c r="D974" s="8">
        <v>401.27</v>
      </c>
    </row>
    <row r="975" spans="1:4" x14ac:dyDescent="0.2">
      <c r="A975" s="4" t="s">
        <v>6</v>
      </c>
      <c r="B975" s="6">
        <v>13</v>
      </c>
      <c r="C975" s="9">
        <v>0.245</v>
      </c>
      <c r="D975" s="8">
        <v>370.48</v>
      </c>
    </row>
    <row r="976" spans="1:4" x14ac:dyDescent="0.2">
      <c r="A976" s="4" t="s">
        <v>6</v>
      </c>
      <c r="B976" s="6">
        <v>14</v>
      </c>
      <c r="C976" s="9">
        <v>0.26900000000000002</v>
      </c>
      <c r="D976" s="8">
        <v>115.1</v>
      </c>
    </row>
    <row r="977" spans="1:4" x14ac:dyDescent="0.2">
      <c r="A977" s="4" t="s">
        <v>6</v>
      </c>
      <c r="B977" s="6">
        <v>15</v>
      </c>
      <c r="C977" s="9">
        <v>0.34100000000000003</v>
      </c>
      <c r="D977" s="8">
        <v>113.23</v>
      </c>
    </row>
    <row r="978" spans="1:4" x14ac:dyDescent="0.2">
      <c r="A978" s="4" t="s">
        <v>6</v>
      </c>
      <c r="B978" s="6">
        <v>16</v>
      </c>
      <c r="C978" s="9">
        <v>0.65800000000000003</v>
      </c>
      <c r="D978" s="8">
        <v>88.9</v>
      </c>
    </row>
    <row r="979" spans="1:4" x14ac:dyDescent="0.2">
      <c r="A979" s="4" t="s">
        <v>6</v>
      </c>
      <c r="B979" s="6">
        <v>17</v>
      </c>
      <c r="C979" s="9">
        <v>0.21</v>
      </c>
      <c r="D979" s="8">
        <v>37.43</v>
      </c>
    </row>
    <row r="980" spans="1:4" x14ac:dyDescent="0.2">
      <c r="A980" s="4" t="s">
        <v>6</v>
      </c>
      <c r="B980" s="6">
        <v>18</v>
      </c>
      <c r="C980" s="9">
        <v>0.19400000000000001</v>
      </c>
      <c r="D980" s="8">
        <v>0</v>
      </c>
    </row>
    <row r="981" spans="1:4" x14ac:dyDescent="0.2">
      <c r="A981" s="4" t="s">
        <v>6</v>
      </c>
      <c r="B981" s="6">
        <v>19</v>
      </c>
      <c r="C981" s="9">
        <v>0.29199999999999998</v>
      </c>
      <c r="D981" s="8">
        <v>0</v>
      </c>
    </row>
    <row r="982" spans="1:4" x14ac:dyDescent="0.2">
      <c r="A982" s="4" t="s">
        <v>6</v>
      </c>
      <c r="B982" s="6">
        <v>20</v>
      </c>
      <c r="C982" s="9">
        <v>0.443</v>
      </c>
      <c r="D982" s="8">
        <v>0</v>
      </c>
    </row>
    <row r="983" spans="1:4" x14ac:dyDescent="0.2">
      <c r="A983" s="4" t="s">
        <v>6</v>
      </c>
      <c r="B983" s="6">
        <v>21</v>
      </c>
      <c r="C983" s="9">
        <v>0.36299999999999999</v>
      </c>
      <c r="D983" s="8">
        <v>0</v>
      </c>
    </row>
    <row r="984" spans="1:4" x14ac:dyDescent="0.2">
      <c r="A984" s="4" t="s">
        <v>6</v>
      </c>
      <c r="B984" s="6">
        <v>22</v>
      </c>
      <c r="C984" s="9">
        <v>0.996</v>
      </c>
      <c r="D984" s="8">
        <v>0</v>
      </c>
    </row>
    <row r="985" spans="1:4" x14ac:dyDescent="0.2">
      <c r="A985" s="4" t="s">
        <v>6</v>
      </c>
      <c r="B985" s="6">
        <v>23</v>
      </c>
      <c r="C985" s="9">
        <v>1.1020000000000001</v>
      </c>
      <c r="D985" s="8">
        <v>0</v>
      </c>
    </row>
    <row r="986" spans="1:4" x14ac:dyDescent="0.2">
      <c r="A986" s="4" t="s">
        <v>6</v>
      </c>
      <c r="B986" s="6">
        <v>0</v>
      </c>
      <c r="C986" s="9">
        <v>0.27300000000000002</v>
      </c>
      <c r="D986" s="8">
        <v>0</v>
      </c>
    </row>
    <row r="987" spans="1:4" x14ac:dyDescent="0.2">
      <c r="A987" s="4" t="s">
        <v>6</v>
      </c>
      <c r="B987" s="6">
        <v>1</v>
      </c>
      <c r="C987" s="9">
        <v>0.16700000000000001</v>
      </c>
      <c r="D987" s="8">
        <v>0</v>
      </c>
    </row>
    <row r="988" spans="1:4" x14ac:dyDescent="0.2">
      <c r="A988" s="4" t="s">
        <v>6</v>
      </c>
      <c r="B988" s="6">
        <v>2</v>
      </c>
      <c r="C988" s="9">
        <v>0.16800000000000001</v>
      </c>
      <c r="D988" s="8">
        <v>0</v>
      </c>
    </row>
    <row r="989" spans="1:4" x14ac:dyDescent="0.2">
      <c r="A989" s="4" t="s">
        <v>6</v>
      </c>
      <c r="B989" s="6">
        <v>3</v>
      </c>
      <c r="C989" s="9">
        <v>9.9000000000000005E-2</v>
      </c>
      <c r="D989" s="8">
        <v>0</v>
      </c>
    </row>
    <row r="990" spans="1:4" x14ac:dyDescent="0.2">
      <c r="A990" s="4" t="s">
        <v>6</v>
      </c>
      <c r="B990" s="6">
        <v>4</v>
      </c>
      <c r="C990" s="9">
        <v>0.1</v>
      </c>
      <c r="D990" s="8">
        <v>0</v>
      </c>
    </row>
    <row r="991" spans="1:4" x14ac:dyDescent="0.2">
      <c r="A991" s="4" t="s">
        <v>6</v>
      </c>
      <c r="B991" s="6">
        <v>5</v>
      </c>
      <c r="C991" s="9">
        <v>0.159</v>
      </c>
      <c r="D991" s="8">
        <v>0</v>
      </c>
    </row>
    <row r="992" spans="1:4" x14ac:dyDescent="0.2">
      <c r="A992" s="4" t="s">
        <v>6</v>
      </c>
      <c r="B992" s="6">
        <v>6</v>
      </c>
      <c r="C992" s="9">
        <v>0.19</v>
      </c>
      <c r="D992" s="8">
        <v>0</v>
      </c>
    </row>
    <row r="993" spans="1:4" x14ac:dyDescent="0.2">
      <c r="A993" s="4" t="s">
        <v>6</v>
      </c>
      <c r="B993" s="6">
        <v>7</v>
      </c>
      <c r="C993" s="9">
        <v>0.187</v>
      </c>
      <c r="D993" s="8">
        <v>0</v>
      </c>
    </row>
    <row r="994" spans="1:4" x14ac:dyDescent="0.2">
      <c r="A994" s="4" t="s">
        <v>6</v>
      </c>
      <c r="B994" s="6">
        <v>8</v>
      </c>
      <c r="C994" s="9">
        <v>0.184</v>
      </c>
      <c r="D994" s="8">
        <v>56.32</v>
      </c>
    </row>
    <row r="995" spans="1:4" x14ac:dyDescent="0.2">
      <c r="A995" s="4" t="s">
        <v>6</v>
      </c>
      <c r="B995" s="6">
        <v>9</v>
      </c>
      <c r="C995" s="9">
        <v>0.29499999999999998</v>
      </c>
      <c r="D995" s="8">
        <v>106.89</v>
      </c>
    </row>
    <row r="996" spans="1:4" x14ac:dyDescent="0.2">
      <c r="A996" s="4" t="s">
        <v>6</v>
      </c>
      <c r="B996" s="6">
        <v>10</v>
      </c>
      <c r="C996" s="9">
        <v>9.6000000000000002E-2</v>
      </c>
      <c r="D996" s="8">
        <v>58.95</v>
      </c>
    </row>
    <row r="997" spans="1:4" x14ac:dyDescent="0.2">
      <c r="A997" s="4" t="s">
        <v>6</v>
      </c>
      <c r="B997" s="6">
        <v>11</v>
      </c>
      <c r="C997" s="9">
        <v>0.13500000000000001</v>
      </c>
      <c r="D997" s="8">
        <v>315.95</v>
      </c>
    </row>
    <row r="998" spans="1:4" x14ac:dyDescent="0.2">
      <c r="A998" s="4" t="s">
        <v>6</v>
      </c>
      <c r="B998" s="6">
        <v>12</v>
      </c>
      <c r="C998" s="9">
        <v>0.184</v>
      </c>
      <c r="D998" s="8">
        <v>556.16</v>
      </c>
    </row>
    <row r="999" spans="1:4" x14ac:dyDescent="0.2">
      <c r="A999" s="4" t="s">
        <v>6</v>
      </c>
      <c r="B999" s="6">
        <v>13</v>
      </c>
      <c r="C999" s="9">
        <v>0.27300000000000002</v>
      </c>
      <c r="D999" s="8">
        <v>291.19</v>
      </c>
    </row>
    <row r="1000" spans="1:4" x14ac:dyDescent="0.2">
      <c r="A1000" s="4" t="s">
        <v>6</v>
      </c>
      <c r="B1000" s="6">
        <v>14</v>
      </c>
      <c r="C1000" s="9">
        <v>0.41099999999999998</v>
      </c>
      <c r="D1000" s="8">
        <v>116.04</v>
      </c>
    </row>
    <row r="1001" spans="1:4" x14ac:dyDescent="0.2">
      <c r="A1001" s="4" t="s">
        <v>6</v>
      </c>
      <c r="B1001" s="6">
        <v>15</v>
      </c>
      <c r="C1001" s="9">
        <v>1.2669999999999999</v>
      </c>
      <c r="D1001" s="8">
        <v>156.24</v>
      </c>
    </row>
    <row r="1002" spans="1:4" x14ac:dyDescent="0.2">
      <c r="A1002" s="4" t="s">
        <v>6</v>
      </c>
      <c r="B1002" s="6">
        <v>16</v>
      </c>
      <c r="C1002" s="9">
        <v>0.75</v>
      </c>
      <c r="D1002" s="8">
        <v>196.64</v>
      </c>
    </row>
    <row r="1003" spans="1:4" x14ac:dyDescent="0.2">
      <c r="A1003" s="4" t="s">
        <v>6</v>
      </c>
      <c r="B1003" s="6">
        <v>17</v>
      </c>
      <c r="C1003" s="9">
        <v>0.97</v>
      </c>
      <c r="D1003" s="8">
        <v>123.34</v>
      </c>
    </row>
    <row r="1004" spans="1:4" x14ac:dyDescent="0.2">
      <c r="A1004" s="4" t="s">
        <v>6</v>
      </c>
      <c r="B1004" s="6">
        <v>18</v>
      </c>
      <c r="C1004" s="9">
        <v>0.23</v>
      </c>
      <c r="D1004" s="8">
        <v>0</v>
      </c>
    </row>
    <row r="1005" spans="1:4" x14ac:dyDescent="0.2">
      <c r="A1005" s="4" t="s">
        <v>6</v>
      </c>
      <c r="B1005" s="6">
        <v>19</v>
      </c>
      <c r="C1005" s="9">
        <v>0.53400000000000003</v>
      </c>
      <c r="D1005" s="8">
        <v>0</v>
      </c>
    </row>
    <row r="1006" spans="1:4" x14ac:dyDescent="0.2">
      <c r="A1006" s="4" t="s">
        <v>6</v>
      </c>
      <c r="B1006" s="6">
        <v>20</v>
      </c>
      <c r="C1006" s="9">
        <v>0.14899999999999999</v>
      </c>
      <c r="D1006" s="8">
        <v>0</v>
      </c>
    </row>
    <row r="1007" spans="1:4" x14ac:dyDescent="0.2">
      <c r="A1007" s="4" t="s">
        <v>6</v>
      </c>
      <c r="B1007" s="6">
        <v>21</v>
      </c>
      <c r="C1007" s="9">
        <v>0.32900000000000001</v>
      </c>
      <c r="D1007" s="8">
        <v>0</v>
      </c>
    </row>
    <row r="1008" spans="1:4" x14ac:dyDescent="0.2">
      <c r="A1008" s="4" t="s">
        <v>6</v>
      </c>
      <c r="B1008" s="6">
        <v>22</v>
      </c>
      <c r="C1008" s="9">
        <v>0.78400000000000003</v>
      </c>
      <c r="D1008" s="8">
        <v>0</v>
      </c>
    </row>
    <row r="1009" spans="1:4" x14ac:dyDescent="0.2">
      <c r="A1009" s="4" t="s">
        <v>6</v>
      </c>
      <c r="B1009" s="6">
        <v>23</v>
      </c>
      <c r="C1009" s="9">
        <v>0.36299999999999999</v>
      </c>
      <c r="D1009" s="8">
        <v>0</v>
      </c>
    </row>
    <row r="1010" spans="1:4" x14ac:dyDescent="0.2">
      <c r="A1010" s="4" t="s">
        <v>6</v>
      </c>
      <c r="B1010" s="6">
        <v>0</v>
      </c>
      <c r="C1010" s="9">
        <v>0.159</v>
      </c>
      <c r="D1010" s="8">
        <v>0</v>
      </c>
    </row>
    <row r="1011" spans="1:4" x14ac:dyDescent="0.2">
      <c r="A1011" s="4" t="s">
        <v>6</v>
      </c>
      <c r="B1011" s="6">
        <v>1</v>
      </c>
      <c r="C1011" s="9">
        <v>0.15</v>
      </c>
      <c r="D1011" s="8">
        <v>0</v>
      </c>
    </row>
    <row r="1012" spans="1:4" x14ac:dyDescent="0.2">
      <c r="A1012" s="4" t="s">
        <v>6</v>
      </c>
      <c r="B1012" s="6">
        <v>2</v>
      </c>
      <c r="C1012" s="9">
        <v>0.19900000000000001</v>
      </c>
      <c r="D1012" s="8">
        <v>0</v>
      </c>
    </row>
    <row r="1013" spans="1:4" x14ac:dyDescent="0.2">
      <c r="A1013" s="4" t="s">
        <v>6</v>
      </c>
      <c r="B1013" s="6">
        <v>3</v>
      </c>
      <c r="C1013" s="9">
        <v>0.189</v>
      </c>
      <c r="D1013" s="8">
        <v>0</v>
      </c>
    </row>
    <row r="1014" spans="1:4" x14ac:dyDescent="0.2">
      <c r="A1014" s="4" t="s">
        <v>6</v>
      </c>
      <c r="B1014" s="6">
        <v>4</v>
      </c>
      <c r="C1014" s="9">
        <v>0.161</v>
      </c>
      <c r="D1014" s="8">
        <v>0</v>
      </c>
    </row>
    <row r="1015" spans="1:4" x14ac:dyDescent="0.2">
      <c r="A1015" s="4" t="s">
        <v>6</v>
      </c>
      <c r="B1015" s="6">
        <v>5</v>
      </c>
      <c r="C1015" s="9">
        <v>0.10199999999999999</v>
      </c>
      <c r="D1015" s="8">
        <v>0</v>
      </c>
    </row>
    <row r="1016" spans="1:4" x14ac:dyDescent="0.2">
      <c r="A1016" s="4" t="s">
        <v>6</v>
      </c>
      <c r="B1016" s="6">
        <v>6</v>
      </c>
      <c r="C1016" s="9">
        <v>0.1</v>
      </c>
      <c r="D1016" s="8">
        <v>0</v>
      </c>
    </row>
    <row r="1017" spans="1:4" x14ac:dyDescent="0.2">
      <c r="A1017" s="4" t="s">
        <v>6</v>
      </c>
      <c r="B1017" s="6">
        <v>7</v>
      </c>
      <c r="C1017" s="9">
        <v>0.17499999999999999</v>
      </c>
      <c r="D1017" s="8">
        <v>0</v>
      </c>
    </row>
    <row r="1018" spans="1:4" x14ac:dyDescent="0.2">
      <c r="A1018" s="4" t="s">
        <v>6</v>
      </c>
      <c r="B1018" s="6">
        <v>8</v>
      </c>
      <c r="C1018" s="9">
        <v>0.38100000000000001</v>
      </c>
      <c r="D1018" s="8">
        <v>140.33000000000001</v>
      </c>
    </row>
    <row r="1019" spans="1:4" x14ac:dyDescent="0.2">
      <c r="A1019" s="4" t="s">
        <v>6</v>
      </c>
      <c r="B1019" s="6">
        <v>9</v>
      </c>
      <c r="C1019" s="9">
        <v>0.72</v>
      </c>
      <c r="D1019" s="8">
        <v>239.85</v>
      </c>
    </row>
    <row r="1020" spans="1:4" x14ac:dyDescent="0.2">
      <c r="A1020" s="4" t="s">
        <v>6</v>
      </c>
      <c r="B1020" s="6">
        <v>10</v>
      </c>
      <c r="C1020" s="9">
        <v>0.72099999999999997</v>
      </c>
      <c r="D1020" s="8">
        <v>227.88</v>
      </c>
    </row>
    <row r="1021" spans="1:4" x14ac:dyDescent="0.2">
      <c r="A1021" s="4" t="s">
        <v>6</v>
      </c>
      <c r="B1021" s="6">
        <v>11</v>
      </c>
      <c r="C1021" s="9">
        <v>9.7000000000000003E-2</v>
      </c>
      <c r="D1021" s="8">
        <v>248.63</v>
      </c>
    </row>
    <row r="1022" spans="1:4" x14ac:dyDescent="0.2">
      <c r="A1022" s="4" t="s">
        <v>6</v>
      </c>
      <c r="B1022" s="6">
        <v>12</v>
      </c>
      <c r="C1022" s="9">
        <v>0.185</v>
      </c>
      <c r="D1022" s="8">
        <v>194.47</v>
      </c>
    </row>
    <row r="1023" spans="1:4" x14ac:dyDescent="0.2">
      <c r="A1023" s="4" t="s">
        <v>6</v>
      </c>
      <c r="B1023" s="6">
        <v>13</v>
      </c>
      <c r="C1023" s="9">
        <v>0.224</v>
      </c>
      <c r="D1023" s="8">
        <v>109.49</v>
      </c>
    </row>
    <row r="1024" spans="1:4" x14ac:dyDescent="0.2">
      <c r="A1024" s="4" t="s">
        <v>6</v>
      </c>
      <c r="B1024" s="6">
        <v>14</v>
      </c>
      <c r="C1024" s="9">
        <v>0.54300000000000004</v>
      </c>
      <c r="D1024" s="8">
        <v>60.83</v>
      </c>
    </row>
    <row r="1025" spans="1:4" x14ac:dyDescent="0.2">
      <c r="A1025" s="4" t="s">
        <v>6</v>
      </c>
      <c r="B1025" s="6">
        <v>15</v>
      </c>
      <c r="C1025" s="9">
        <v>0.17599999999999999</v>
      </c>
      <c r="D1025" s="8">
        <v>139.43</v>
      </c>
    </row>
    <row r="1026" spans="1:4" x14ac:dyDescent="0.2">
      <c r="A1026" s="4" t="s">
        <v>6</v>
      </c>
      <c r="B1026" s="6">
        <v>16</v>
      </c>
      <c r="C1026" s="9">
        <v>0.191</v>
      </c>
      <c r="D1026" s="8">
        <v>136.25</v>
      </c>
    </row>
    <row r="1027" spans="1:4" x14ac:dyDescent="0.2">
      <c r="A1027" s="4" t="s">
        <v>6</v>
      </c>
      <c r="B1027" s="6">
        <v>17</v>
      </c>
      <c r="C1027" s="9">
        <v>0.185</v>
      </c>
      <c r="D1027" s="8">
        <v>78.47</v>
      </c>
    </row>
    <row r="1028" spans="1:4" x14ac:dyDescent="0.2">
      <c r="A1028" s="4" t="s">
        <v>6</v>
      </c>
      <c r="B1028" s="6">
        <v>18</v>
      </c>
      <c r="C1028" s="9">
        <v>0.17499999999999999</v>
      </c>
      <c r="D1028" s="8">
        <v>0</v>
      </c>
    </row>
    <row r="1029" spans="1:4" x14ac:dyDescent="0.2">
      <c r="A1029" s="4" t="s">
        <v>6</v>
      </c>
      <c r="B1029" s="6">
        <v>19</v>
      </c>
      <c r="C1029" s="9">
        <v>9.6000000000000002E-2</v>
      </c>
      <c r="D1029" s="8">
        <v>0</v>
      </c>
    </row>
    <row r="1030" spans="1:4" x14ac:dyDescent="0.2">
      <c r="A1030" s="4" t="s">
        <v>6</v>
      </c>
      <c r="B1030" s="6">
        <v>20</v>
      </c>
      <c r="C1030" s="9">
        <v>9.7000000000000003E-2</v>
      </c>
      <c r="D1030" s="8">
        <v>0</v>
      </c>
    </row>
    <row r="1031" spans="1:4" x14ac:dyDescent="0.2">
      <c r="A1031" s="4" t="s">
        <v>6</v>
      </c>
      <c r="B1031" s="6">
        <v>21</v>
      </c>
      <c r="C1031" s="9">
        <v>0.154</v>
      </c>
      <c r="D1031" s="8">
        <v>0</v>
      </c>
    </row>
    <row r="1032" spans="1:4" x14ac:dyDescent="0.2">
      <c r="A1032" s="4" t="s">
        <v>6</v>
      </c>
      <c r="B1032" s="6">
        <v>22</v>
      </c>
      <c r="C1032" s="9">
        <v>0.184</v>
      </c>
      <c r="D1032" s="8">
        <v>0</v>
      </c>
    </row>
    <row r="1033" spans="1:4" x14ac:dyDescent="0.2">
      <c r="A1033" s="4" t="s">
        <v>6</v>
      </c>
      <c r="B1033" s="6">
        <v>23</v>
      </c>
      <c r="C1033" s="9">
        <v>0.11899999999999999</v>
      </c>
      <c r="D1033" s="8">
        <v>0</v>
      </c>
    </row>
    <row r="1034" spans="1:4" x14ac:dyDescent="0.2">
      <c r="A1034" s="4" t="s">
        <v>6</v>
      </c>
      <c r="B1034" s="6">
        <v>0</v>
      </c>
      <c r="C1034" s="9">
        <v>9.6000000000000002E-2</v>
      </c>
      <c r="D1034" s="8">
        <v>0</v>
      </c>
    </row>
    <row r="1035" spans="1:4" x14ac:dyDescent="0.2">
      <c r="A1035" s="4" t="s">
        <v>6</v>
      </c>
      <c r="B1035" s="6">
        <v>1</v>
      </c>
      <c r="C1035" s="9">
        <v>0.123</v>
      </c>
      <c r="D1035" s="8">
        <v>0</v>
      </c>
    </row>
    <row r="1036" spans="1:4" x14ac:dyDescent="0.2">
      <c r="A1036" s="4" t="s">
        <v>6</v>
      </c>
      <c r="B1036" s="6">
        <v>2</v>
      </c>
      <c r="C1036" s="9">
        <v>0.185</v>
      </c>
      <c r="D1036" s="8">
        <v>0</v>
      </c>
    </row>
    <row r="1037" spans="1:4" x14ac:dyDescent="0.2">
      <c r="A1037" s="4" t="s">
        <v>6</v>
      </c>
      <c r="B1037" s="6">
        <v>3</v>
      </c>
      <c r="C1037" s="9">
        <v>0.13400000000000001</v>
      </c>
      <c r="D1037" s="8">
        <v>0</v>
      </c>
    </row>
    <row r="1038" spans="1:4" x14ac:dyDescent="0.2">
      <c r="A1038" s="4" t="s">
        <v>6</v>
      </c>
      <c r="B1038" s="6">
        <v>4</v>
      </c>
      <c r="C1038" s="9">
        <v>9.6000000000000002E-2</v>
      </c>
      <c r="D1038" s="8">
        <v>0</v>
      </c>
    </row>
    <row r="1039" spans="1:4" x14ac:dyDescent="0.2">
      <c r="A1039" s="4" t="s">
        <v>6</v>
      </c>
      <c r="B1039" s="6">
        <v>5</v>
      </c>
      <c r="C1039" s="9">
        <v>0.106</v>
      </c>
      <c r="D1039" s="8">
        <v>0</v>
      </c>
    </row>
    <row r="1040" spans="1:4" x14ac:dyDescent="0.2">
      <c r="A1040" s="4" t="s">
        <v>6</v>
      </c>
      <c r="B1040" s="6">
        <v>6</v>
      </c>
      <c r="C1040" s="9">
        <v>0.186</v>
      </c>
      <c r="D1040" s="8">
        <v>0</v>
      </c>
    </row>
    <row r="1041" spans="1:4" x14ac:dyDescent="0.2">
      <c r="A1041" s="4" t="s">
        <v>6</v>
      </c>
      <c r="B1041" s="6">
        <v>7</v>
      </c>
      <c r="C1041" s="9">
        <v>0.14099999999999999</v>
      </c>
      <c r="D1041" s="8">
        <v>0</v>
      </c>
    </row>
    <row r="1042" spans="1:4" x14ac:dyDescent="0.2">
      <c r="A1042" s="4" t="s">
        <v>6</v>
      </c>
      <c r="B1042" s="6">
        <v>8</v>
      </c>
      <c r="C1042" s="9">
        <v>9.6000000000000002E-2</v>
      </c>
      <c r="D1042" s="8">
        <v>230.15</v>
      </c>
    </row>
    <row r="1043" spans="1:4" x14ac:dyDescent="0.2">
      <c r="A1043" s="4" t="s">
        <v>6</v>
      </c>
      <c r="B1043" s="6">
        <v>9</v>
      </c>
      <c r="C1043" s="9">
        <v>9.6000000000000002E-2</v>
      </c>
      <c r="D1043" s="8">
        <v>87.96</v>
      </c>
    </row>
    <row r="1044" spans="1:4" x14ac:dyDescent="0.2">
      <c r="A1044" s="4" t="s">
        <v>6</v>
      </c>
      <c r="B1044" s="6">
        <v>10</v>
      </c>
      <c r="C1044" s="9">
        <v>0.186</v>
      </c>
      <c r="D1044" s="8">
        <v>207.18</v>
      </c>
    </row>
    <row r="1045" spans="1:4" x14ac:dyDescent="0.2">
      <c r="A1045" s="4" t="s">
        <v>6</v>
      </c>
      <c r="B1045" s="6">
        <v>11</v>
      </c>
      <c r="C1045" s="9">
        <v>0.14399999999999999</v>
      </c>
      <c r="D1045" s="8">
        <v>122.59</v>
      </c>
    </row>
    <row r="1046" spans="1:4" x14ac:dyDescent="0.2">
      <c r="A1046" s="4" t="s">
        <v>6</v>
      </c>
      <c r="B1046" s="6">
        <v>12</v>
      </c>
      <c r="C1046" s="9">
        <v>9.6000000000000002E-2</v>
      </c>
      <c r="D1046" s="8">
        <v>312.54000000000002</v>
      </c>
    </row>
    <row r="1047" spans="1:4" x14ac:dyDescent="0.2">
      <c r="A1047" s="4" t="s">
        <v>6</v>
      </c>
      <c r="B1047" s="6">
        <v>13</v>
      </c>
      <c r="C1047" s="9">
        <v>9.6000000000000002E-2</v>
      </c>
      <c r="D1047" s="8">
        <v>382.77</v>
      </c>
    </row>
    <row r="1048" spans="1:4" x14ac:dyDescent="0.2">
      <c r="A1048" s="4" t="s">
        <v>6</v>
      </c>
      <c r="B1048" s="6">
        <v>14</v>
      </c>
      <c r="C1048" s="9">
        <v>0.188</v>
      </c>
      <c r="D1048" s="8">
        <v>86.09</v>
      </c>
    </row>
    <row r="1049" spans="1:4" x14ac:dyDescent="0.2">
      <c r="A1049" s="4" t="s">
        <v>6</v>
      </c>
      <c r="B1049" s="6">
        <v>15</v>
      </c>
      <c r="C1049" s="9">
        <v>9.7000000000000003E-2</v>
      </c>
      <c r="D1049" s="8">
        <v>112.29</v>
      </c>
    </row>
    <row r="1050" spans="1:4" x14ac:dyDescent="0.2">
      <c r="A1050" s="4" t="s">
        <v>6</v>
      </c>
      <c r="B1050" s="6">
        <v>16</v>
      </c>
      <c r="C1050" s="9">
        <v>9.7000000000000003E-2</v>
      </c>
      <c r="D1050" s="8">
        <v>72.06</v>
      </c>
    </row>
    <row r="1051" spans="1:4" x14ac:dyDescent="0.2">
      <c r="A1051" s="4" t="s">
        <v>6</v>
      </c>
      <c r="B1051" s="6">
        <v>17</v>
      </c>
      <c r="C1051" s="9">
        <v>0.16300000000000001</v>
      </c>
      <c r="D1051" s="8">
        <v>54.2</v>
      </c>
    </row>
    <row r="1052" spans="1:4" x14ac:dyDescent="0.2">
      <c r="A1052" s="4" t="s">
        <v>6</v>
      </c>
      <c r="B1052" s="6">
        <v>18</v>
      </c>
      <c r="C1052" s="9">
        <v>0.188</v>
      </c>
      <c r="D1052" s="8">
        <v>0</v>
      </c>
    </row>
    <row r="1053" spans="1:4" x14ac:dyDescent="0.2">
      <c r="A1053" s="4" t="s">
        <v>6</v>
      </c>
      <c r="B1053" s="6">
        <v>19</v>
      </c>
      <c r="C1053" s="9">
        <v>0.182</v>
      </c>
      <c r="D1053" s="8">
        <v>0</v>
      </c>
    </row>
    <row r="1054" spans="1:4" x14ac:dyDescent="0.2">
      <c r="A1054" s="4" t="s">
        <v>6</v>
      </c>
      <c r="B1054" s="6">
        <v>20</v>
      </c>
      <c r="C1054" s="9">
        <v>9.8000000000000004E-2</v>
      </c>
      <c r="D1054" s="8">
        <v>0</v>
      </c>
    </row>
    <row r="1055" spans="1:4" x14ac:dyDescent="0.2">
      <c r="A1055" s="4" t="s">
        <v>6</v>
      </c>
      <c r="B1055" s="6">
        <v>21</v>
      </c>
      <c r="C1055" s="9">
        <v>9.7000000000000003E-2</v>
      </c>
      <c r="D1055" s="8">
        <v>0</v>
      </c>
    </row>
    <row r="1056" spans="1:4" x14ac:dyDescent="0.2">
      <c r="A1056" s="4" t="s">
        <v>6</v>
      </c>
      <c r="B1056" s="6">
        <v>22</v>
      </c>
      <c r="C1056" s="9">
        <v>0.14499999999999999</v>
      </c>
      <c r="D1056" s="8">
        <v>0</v>
      </c>
    </row>
    <row r="1057" spans="1:4" x14ac:dyDescent="0.2">
      <c r="A1057" s="4" t="s">
        <v>6</v>
      </c>
      <c r="B1057" s="6">
        <v>23</v>
      </c>
      <c r="C1057" s="9">
        <v>0.185</v>
      </c>
      <c r="D1057" s="8">
        <v>0</v>
      </c>
    </row>
    <row r="1058" spans="1:4" x14ac:dyDescent="0.2">
      <c r="A1058" s="4" t="s">
        <v>6</v>
      </c>
      <c r="B1058" s="6">
        <v>0</v>
      </c>
      <c r="C1058" s="9">
        <v>0.12</v>
      </c>
      <c r="D1058" s="8">
        <v>0</v>
      </c>
    </row>
    <row r="1059" spans="1:4" x14ac:dyDescent="0.2">
      <c r="A1059" s="4" t="s">
        <v>6</v>
      </c>
      <c r="B1059" s="6">
        <v>1</v>
      </c>
      <c r="C1059" s="9">
        <v>9.6000000000000002E-2</v>
      </c>
      <c r="D1059" s="8">
        <v>0</v>
      </c>
    </row>
    <row r="1060" spans="1:4" x14ac:dyDescent="0.2">
      <c r="A1060" s="4" t="s">
        <v>6</v>
      </c>
      <c r="B1060" s="6">
        <v>2</v>
      </c>
      <c r="C1060" s="9">
        <v>0.122</v>
      </c>
      <c r="D1060" s="8">
        <v>0</v>
      </c>
    </row>
    <row r="1061" spans="1:4" x14ac:dyDescent="0.2">
      <c r="A1061" s="4" t="s">
        <v>6</v>
      </c>
      <c r="B1061" s="6">
        <v>3</v>
      </c>
      <c r="C1061" s="9">
        <v>0.185</v>
      </c>
      <c r="D1061" s="8">
        <v>0</v>
      </c>
    </row>
    <row r="1062" spans="1:4" x14ac:dyDescent="0.2">
      <c r="A1062" s="4" t="s">
        <v>6</v>
      </c>
      <c r="B1062" s="6">
        <v>4</v>
      </c>
      <c r="C1062" s="9">
        <v>0.13100000000000001</v>
      </c>
      <c r="D1062" s="8">
        <v>0</v>
      </c>
    </row>
    <row r="1063" spans="1:4" x14ac:dyDescent="0.2">
      <c r="A1063" s="4" t="s">
        <v>6</v>
      </c>
      <c r="B1063" s="6">
        <v>5</v>
      </c>
      <c r="C1063" s="9">
        <v>9.4E-2</v>
      </c>
      <c r="D1063" s="8">
        <v>0</v>
      </c>
    </row>
    <row r="1064" spans="1:4" x14ac:dyDescent="0.2">
      <c r="A1064" s="4" t="s">
        <v>6</v>
      </c>
      <c r="B1064" s="6">
        <v>6</v>
      </c>
      <c r="C1064" s="9">
        <v>0.105</v>
      </c>
      <c r="D1064" s="8">
        <v>0</v>
      </c>
    </row>
    <row r="1065" spans="1:4" x14ac:dyDescent="0.2">
      <c r="A1065" s="4" t="s">
        <v>6</v>
      </c>
      <c r="B1065" s="6">
        <v>7</v>
      </c>
      <c r="C1065" s="9">
        <v>0.184</v>
      </c>
      <c r="D1065" s="8">
        <v>0</v>
      </c>
    </row>
    <row r="1066" spans="1:4" x14ac:dyDescent="0.2">
      <c r="A1066" s="4" t="s">
        <v>6</v>
      </c>
      <c r="B1066" s="6">
        <v>8</v>
      </c>
      <c r="C1066" s="9">
        <v>0.13900000000000001</v>
      </c>
      <c r="D1066" s="8">
        <v>114.03</v>
      </c>
    </row>
    <row r="1067" spans="1:4" x14ac:dyDescent="0.2">
      <c r="A1067" s="4" t="s">
        <v>6</v>
      </c>
      <c r="B1067" s="6">
        <v>9</v>
      </c>
      <c r="C1067" s="9">
        <v>9.5000000000000001E-2</v>
      </c>
      <c r="D1067" s="8">
        <v>205.67</v>
      </c>
    </row>
    <row r="1068" spans="1:4" x14ac:dyDescent="0.2">
      <c r="A1068" s="4" t="s">
        <v>6</v>
      </c>
      <c r="B1068" s="6">
        <v>10</v>
      </c>
      <c r="C1068" s="9">
        <v>9.6000000000000002E-2</v>
      </c>
      <c r="D1068" s="8">
        <v>664.06</v>
      </c>
    </row>
    <row r="1069" spans="1:4" x14ac:dyDescent="0.2">
      <c r="A1069" s="4" t="s">
        <v>6</v>
      </c>
      <c r="B1069" s="6">
        <v>11</v>
      </c>
      <c r="C1069" s="9">
        <v>0.184</v>
      </c>
      <c r="D1069" s="8">
        <v>403.44</v>
      </c>
    </row>
    <row r="1070" spans="1:4" x14ac:dyDescent="0.2">
      <c r="A1070" s="4" t="s">
        <v>6</v>
      </c>
      <c r="B1070" s="6">
        <v>12</v>
      </c>
      <c r="C1070" s="9">
        <v>0.14599999999999999</v>
      </c>
      <c r="D1070" s="8">
        <v>958.37</v>
      </c>
    </row>
    <row r="1071" spans="1:4" x14ac:dyDescent="0.2">
      <c r="A1071" s="4" t="s">
        <v>6</v>
      </c>
      <c r="B1071" s="6">
        <v>13</v>
      </c>
      <c r="C1071" s="9">
        <v>9.8000000000000004E-2</v>
      </c>
      <c r="D1071" s="8">
        <v>977.77</v>
      </c>
    </row>
    <row r="1072" spans="1:4" x14ac:dyDescent="0.2">
      <c r="A1072" s="4" t="s">
        <v>6</v>
      </c>
      <c r="B1072" s="6">
        <v>14</v>
      </c>
      <c r="C1072" s="9">
        <v>9.8000000000000004E-2</v>
      </c>
      <c r="D1072" s="8">
        <v>760.86</v>
      </c>
    </row>
    <row r="1073" spans="1:4" x14ac:dyDescent="0.2">
      <c r="A1073" s="4" t="s">
        <v>6</v>
      </c>
      <c r="B1073" s="6">
        <v>15</v>
      </c>
      <c r="C1073" s="9">
        <v>0.183</v>
      </c>
      <c r="D1073" s="8">
        <v>722.61</v>
      </c>
    </row>
    <row r="1074" spans="1:4" x14ac:dyDescent="0.2">
      <c r="A1074" s="4" t="s">
        <v>6</v>
      </c>
      <c r="B1074" s="6">
        <v>16</v>
      </c>
      <c r="C1074" s="9">
        <v>0.17199999999999999</v>
      </c>
      <c r="D1074" s="8">
        <v>556.16999999999996</v>
      </c>
    </row>
    <row r="1075" spans="1:4" x14ac:dyDescent="0.2">
      <c r="A1075" s="4" t="s">
        <v>6</v>
      </c>
      <c r="B1075" s="6">
        <v>17</v>
      </c>
      <c r="C1075" s="9">
        <v>9.6000000000000002E-2</v>
      </c>
      <c r="D1075" s="8">
        <v>215.68</v>
      </c>
    </row>
    <row r="1076" spans="1:4" x14ac:dyDescent="0.2">
      <c r="A1076" s="4" t="s">
        <v>6</v>
      </c>
      <c r="B1076" s="6">
        <v>18</v>
      </c>
      <c r="C1076" s="9">
        <v>9.6000000000000002E-2</v>
      </c>
      <c r="D1076" s="8">
        <v>0</v>
      </c>
    </row>
    <row r="1077" spans="1:4" x14ac:dyDescent="0.2">
      <c r="A1077" s="4" t="s">
        <v>6</v>
      </c>
      <c r="B1077" s="6">
        <v>19</v>
      </c>
      <c r="C1077" s="9">
        <v>0.159</v>
      </c>
      <c r="D1077" s="8">
        <v>0</v>
      </c>
    </row>
    <row r="1078" spans="1:4" x14ac:dyDescent="0.2">
      <c r="A1078" s="4" t="s">
        <v>6</v>
      </c>
      <c r="B1078" s="6">
        <v>20</v>
      </c>
      <c r="C1078" s="9">
        <v>0.183</v>
      </c>
      <c r="D1078" s="8">
        <v>0</v>
      </c>
    </row>
    <row r="1079" spans="1:4" x14ac:dyDescent="0.2">
      <c r="A1079" s="4" t="s">
        <v>6</v>
      </c>
      <c r="B1079" s="6">
        <v>21</v>
      </c>
      <c r="C1079" s="9">
        <v>0.108</v>
      </c>
      <c r="D1079" s="8">
        <v>0</v>
      </c>
    </row>
    <row r="1080" spans="1:4" x14ac:dyDescent="0.2">
      <c r="A1080" s="4" t="s">
        <v>6</v>
      </c>
      <c r="B1080" s="6">
        <v>22</v>
      </c>
      <c r="C1080" s="9">
        <v>9.7000000000000003E-2</v>
      </c>
      <c r="D1080" s="8">
        <v>0</v>
      </c>
    </row>
    <row r="1081" spans="1:4" x14ac:dyDescent="0.2">
      <c r="A1081" s="4" t="s">
        <v>6</v>
      </c>
      <c r="B1081" s="6">
        <v>23</v>
      </c>
      <c r="C1081" s="9">
        <v>1.1240000000000001</v>
      </c>
      <c r="D1081" s="8">
        <v>0</v>
      </c>
    </row>
    <row r="1082" spans="1:4" x14ac:dyDescent="0.2">
      <c r="A1082" s="4" t="s">
        <v>6</v>
      </c>
      <c r="B1082" s="6">
        <v>0</v>
      </c>
      <c r="C1082" s="9">
        <v>0.154</v>
      </c>
      <c r="D1082" s="8">
        <v>0</v>
      </c>
    </row>
    <row r="1083" spans="1:4" x14ac:dyDescent="0.2">
      <c r="A1083" s="4" t="s">
        <v>6</v>
      </c>
      <c r="B1083" s="6">
        <v>1</v>
      </c>
      <c r="C1083" s="9">
        <v>0.156</v>
      </c>
      <c r="D1083" s="8">
        <v>0</v>
      </c>
    </row>
    <row r="1084" spans="1:4" x14ac:dyDescent="0.2">
      <c r="A1084" s="4" t="s">
        <v>6</v>
      </c>
      <c r="B1084" s="6">
        <v>2</v>
      </c>
      <c r="C1084" s="9">
        <v>0.16400000000000001</v>
      </c>
      <c r="D1084" s="8">
        <v>0</v>
      </c>
    </row>
    <row r="1085" spans="1:4" x14ac:dyDescent="0.2">
      <c r="A1085" s="4" t="s">
        <v>6</v>
      </c>
      <c r="B1085" s="6">
        <v>3</v>
      </c>
      <c r="C1085" s="9">
        <v>0.112</v>
      </c>
      <c r="D1085" s="8">
        <v>0</v>
      </c>
    </row>
    <row r="1086" spans="1:4" x14ac:dyDescent="0.2">
      <c r="A1086" s="4" t="s">
        <v>6</v>
      </c>
      <c r="B1086" s="6">
        <v>4</v>
      </c>
      <c r="C1086" s="9">
        <v>0.114</v>
      </c>
      <c r="D1086" s="8">
        <v>0</v>
      </c>
    </row>
    <row r="1087" spans="1:4" x14ac:dyDescent="0.2">
      <c r="A1087" s="4" t="s">
        <v>6</v>
      </c>
      <c r="B1087" s="6">
        <v>5</v>
      </c>
      <c r="C1087" s="9">
        <v>0.151</v>
      </c>
      <c r="D1087" s="8">
        <v>0</v>
      </c>
    </row>
    <row r="1088" spans="1:4" x14ac:dyDescent="0.2">
      <c r="A1088" s="4" t="s">
        <v>6</v>
      </c>
      <c r="B1088" s="6">
        <v>6</v>
      </c>
      <c r="C1088" s="9">
        <v>0.1</v>
      </c>
      <c r="D1088" s="8">
        <v>0</v>
      </c>
    </row>
    <row r="1089" spans="1:4" x14ac:dyDescent="0.2">
      <c r="A1089" s="4" t="s">
        <v>6</v>
      </c>
      <c r="B1089" s="6">
        <v>7</v>
      </c>
      <c r="C1089" s="9">
        <v>0.161</v>
      </c>
      <c r="D1089" s="8">
        <v>0</v>
      </c>
    </row>
    <row r="1090" spans="1:4" x14ac:dyDescent="0.2">
      <c r="A1090" s="4" t="s">
        <v>6</v>
      </c>
      <c r="B1090" s="6">
        <v>8</v>
      </c>
      <c r="C1090" s="9">
        <v>0.27100000000000002</v>
      </c>
      <c r="D1090" s="8">
        <v>213.42</v>
      </c>
    </row>
    <row r="1091" spans="1:4" x14ac:dyDescent="0.2">
      <c r="A1091" s="4" t="s">
        <v>6</v>
      </c>
      <c r="B1091" s="6">
        <v>9</v>
      </c>
      <c r="C1091" s="9">
        <v>0.26300000000000001</v>
      </c>
      <c r="D1091" s="8">
        <v>491.59</v>
      </c>
    </row>
    <row r="1092" spans="1:4" x14ac:dyDescent="0.2">
      <c r="A1092" s="4" t="s">
        <v>6</v>
      </c>
      <c r="B1092" s="6">
        <v>10</v>
      </c>
      <c r="C1092" s="9">
        <v>9.8000000000000004E-2</v>
      </c>
      <c r="D1092" s="8">
        <v>684.12</v>
      </c>
    </row>
    <row r="1093" spans="1:4" x14ac:dyDescent="0.2">
      <c r="A1093" s="4" t="s">
        <v>6</v>
      </c>
      <c r="B1093" s="6">
        <v>11</v>
      </c>
      <c r="C1093" s="9">
        <v>0.16500000000000001</v>
      </c>
      <c r="D1093" s="8">
        <v>607.77</v>
      </c>
    </row>
    <row r="1094" spans="1:4" x14ac:dyDescent="0.2">
      <c r="A1094" s="4" t="s">
        <v>6</v>
      </c>
      <c r="B1094" s="6">
        <v>12</v>
      </c>
      <c r="C1094" s="9">
        <v>0.17199999999999999</v>
      </c>
      <c r="D1094" s="8">
        <v>1005.15</v>
      </c>
    </row>
    <row r="1095" spans="1:4" x14ac:dyDescent="0.2">
      <c r="A1095" s="4" t="s">
        <v>6</v>
      </c>
      <c r="B1095" s="6">
        <v>13</v>
      </c>
      <c r="C1095" s="9">
        <v>0.20699999999999999</v>
      </c>
      <c r="D1095" s="8">
        <v>921.5</v>
      </c>
    </row>
    <row r="1096" spans="1:4" x14ac:dyDescent="0.2">
      <c r="A1096" s="4" t="s">
        <v>6</v>
      </c>
      <c r="B1096" s="6">
        <v>14</v>
      </c>
      <c r="C1096" s="9">
        <v>0.10100000000000001</v>
      </c>
      <c r="D1096" s="8">
        <v>794.16</v>
      </c>
    </row>
    <row r="1097" spans="1:4" x14ac:dyDescent="0.2">
      <c r="A1097" s="4" t="s">
        <v>6</v>
      </c>
      <c r="B1097" s="6">
        <v>15</v>
      </c>
      <c r="C1097" s="9">
        <v>1.141</v>
      </c>
      <c r="D1097" s="8">
        <v>749.57</v>
      </c>
    </row>
    <row r="1098" spans="1:4" x14ac:dyDescent="0.2">
      <c r="A1098" s="4" t="s">
        <v>6</v>
      </c>
      <c r="B1098" s="6">
        <v>16</v>
      </c>
      <c r="C1098" s="9">
        <v>0.57199999999999995</v>
      </c>
      <c r="D1098" s="8">
        <v>525.63</v>
      </c>
    </row>
    <row r="1099" spans="1:4" x14ac:dyDescent="0.2">
      <c r="A1099" s="4" t="s">
        <v>6</v>
      </c>
      <c r="B1099" s="6">
        <v>17</v>
      </c>
      <c r="C1099" s="9">
        <v>0.23599999999999999</v>
      </c>
      <c r="D1099" s="8">
        <v>246.38</v>
      </c>
    </row>
    <row r="1100" spans="1:4" x14ac:dyDescent="0.2">
      <c r="A1100" s="4" t="s">
        <v>6</v>
      </c>
      <c r="B1100" s="6">
        <v>18</v>
      </c>
      <c r="C1100" s="9">
        <v>0.193</v>
      </c>
      <c r="D1100" s="8">
        <v>0</v>
      </c>
    </row>
    <row r="1101" spans="1:4" x14ac:dyDescent="0.2">
      <c r="A1101" s="4" t="s">
        <v>6</v>
      </c>
      <c r="B1101" s="6">
        <v>19</v>
      </c>
      <c r="C1101" s="9">
        <v>0.15</v>
      </c>
      <c r="D1101" s="8">
        <v>0</v>
      </c>
    </row>
    <row r="1102" spans="1:4" x14ac:dyDescent="0.2">
      <c r="A1102" s="4" t="s">
        <v>6</v>
      </c>
      <c r="B1102" s="6">
        <v>20</v>
      </c>
      <c r="C1102" s="9">
        <v>0.16300000000000001</v>
      </c>
      <c r="D1102" s="8">
        <v>0</v>
      </c>
    </row>
    <row r="1103" spans="1:4" x14ac:dyDescent="0.2">
      <c r="A1103" s="4" t="s">
        <v>6</v>
      </c>
      <c r="B1103" s="6">
        <v>21</v>
      </c>
      <c r="C1103" s="9">
        <v>0.33400000000000002</v>
      </c>
      <c r="D1103" s="8">
        <v>0</v>
      </c>
    </row>
    <row r="1104" spans="1:4" x14ac:dyDescent="0.2">
      <c r="A1104" s="4" t="s">
        <v>6</v>
      </c>
      <c r="B1104" s="6">
        <v>22</v>
      </c>
      <c r="C1104" s="9">
        <v>0.54600000000000004</v>
      </c>
      <c r="D1104" s="8">
        <v>0</v>
      </c>
    </row>
    <row r="1105" spans="1:4" x14ac:dyDescent="0.2">
      <c r="A1105" s="4" t="s">
        <v>6</v>
      </c>
      <c r="B1105" s="6">
        <v>23</v>
      </c>
      <c r="C1105" s="9">
        <v>0.49099999999999999</v>
      </c>
      <c r="D1105" s="8">
        <v>0</v>
      </c>
    </row>
    <row r="1106" spans="1:4" x14ac:dyDescent="0.2">
      <c r="A1106" s="4" t="s">
        <v>6</v>
      </c>
      <c r="B1106" s="6">
        <v>0</v>
      </c>
      <c r="C1106" s="9">
        <v>0.222</v>
      </c>
      <c r="D1106" s="8">
        <v>0</v>
      </c>
    </row>
    <row r="1107" spans="1:4" x14ac:dyDescent="0.2">
      <c r="A1107" s="4" t="s">
        <v>6</v>
      </c>
      <c r="B1107" s="6">
        <v>1</v>
      </c>
      <c r="C1107" s="9">
        <v>0.106</v>
      </c>
      <c r="D1107" s="8">
        <v>0</v>
      </c>
    </row>
    <row r="1108" spans="1:4" x14ac:dyDescent="0.2">
      <c r="A1108" s="4" t="s">
        <v>6</v>
      </c>
      <c r="B1108" s="6">
        <v>2</v>
      </c>
      <c r="C1108" s="9">
        <v>0.14799999999999999</v>
      </c>
      <c r="D1108" s="8">
        <v>0</v>
      </c>
    </row>
    <row r="1109" spans="1:4" x14ac:dyDescent="0.2">
      <c r="A1109" s="4" t="s">
        <v>6</v>
      </c>
      <c r="B1109" s="6">
        <v>3</v>
      </c>
      <c r="C1109" s="9">
        <v>0.18099999999999999</v>
      </c>
      <c r="D1109" s="8">
        <v>0</v>
      </c>
    </row>
    <row r="1110" spans="1:4" x14ac:dyDescent="0.2">
      <c r="A1110" s="4" t="s">
        <v>6</v>
      </c>
      <c r="B1110" s="6">
        <v>4</v>
      </c>
      <c r="C1110" s="9">
        <v>0.1</v>
      </c>
      <c r="D1110" s="8">
        <v>0</v>
      </c>
    </row>
    <row r="1111" spans="1:4" x14ac:dyDescent="0.2">
      <c r="A1111" s="4" t="s">
        <v>6</v>
      </c>
      <c r="B1111" s="6">
        <v>5</v>
      </c>
      <c r="C1111" s="9">
        <v>9.9000000000000005E-2</v>
      </c>
      <c r="D1111" s="8">
        <v>0</v>
      </c>
    </row>
    <row r="1112" spans="1:4" x14ac:dyDescent="0.2">
      <c r="A1112" s="4" t="s">
        <v>6</v>
      </c>
      <c r="B1112" s="6">
        <v>6</v>
      </c>
      <c r="C1112" s="9">
        <v>0.16400000000000001</v>
      </c>
      <c r="D1112" s="8">
        <v>0</v>
      </c>
    </row>
    <row r="1113" spans="1:4" x14ac:dyDescent="0.2">
      <c r="A1113" s="4" t="s">
        <v>6</v>
      </c>
      <c r="B1113" s="6">
        <v>7</v>
      </c>
      <c r="C1113" s="9">
        <v>0.188</v>
      </c>
      <c r="D1113" s="8">
        <v>0</v>
      </c>
    </row>
    <row r="1114" spans="1:4" x14ac:dyDescent="0.2">
      <c r="A1114" s="4" t="s">
        <v>6</v>
      </c>
      <c r="B1114" s="6">
        <v>8</v>
      </c>
      <c r="C1114" s="9">
        <v>0.81699999999999995</v>
      </c>
      <c r="D1114" s="8">
        <v>215.26</v>
      </c>
    </row>
    <row r="1115" spans="1:4" x14ac:dyDescent="0.2">
      <c r="A1115" s="4" t="s">
        <v>6</v>
      </c>
      <c r="B1115" s="6">
        <v>9</v>
      </c>
      <c r="C1115" s="9">
        <v>0.52900000000000003</v>
      </c>
      <c r="D1115" s="8">
        <v>488.98</v>
      </c>
    </row>
    <row r="1116" spans="1:4" x14ac:dyDescent="0.2">
      <c r="A1116" s="4" t="s">
        <v>6</v>
      </c>
      <c r="B1116" s="6">
        <v>10</v>
      </c>
      <c r="C1116" s="9">
        <v>0.124</v>
      </c>
      <c r="D1116" s="8">
        <v>729.52</v>
      </c>
    </row>
    <row r="1117" spans="1:4" x14ac:dyDescent="0.2">
      <c r="A1117" s="4" t="s">
        <v>6</v>
      </c>
      <c r="B1117" s="6">
        <v>11</v>
      </c>
      <c r="C1117" s="9">
        <v>9.7000000000000003E-2</v>
      </c>
      <c r="D1117" s="8">
        <v>896.53</v>
      </c>
    </row>
    <row r="1118" spans="1:4" x14ac:dyDescent="0.2">
      <c r="A1118" s="4" t="s">
        <v>6</v>
      </c>
      <c r="B1118" s="6">
        <v>12</v>
      </c>
      <c r="C1118" s="9">
        <v>0.23400000000000001</v>
      </c>
      <c r="D1118" s="8">
        <v>985.99</v>
      </c>
    </row>
    <row r="1119" spans="1:4" x14ac:dyDescent="0.2">
      <c r="A1119" s="4" t="s">
        <v>6</v>
      </c>
      <c r="B1119" s="6">
        <v>13</v>
      </c>
      <c r="C1119" s="9">
        <v>0.40500000000000003</v>
      </c>
      <c r="D1119" s="8">
        <v>992.21</v>
      </c>
    </row>
    <row r="1120" spans="1:4" x14ac:dyDescent="0.2">
      <c r="A1120" s="4" t="s">
        <v>6</v>
      </c>
      <c r="B1120" s="6">
        <v>14</v>
      </c>
      <c r="C1120" s="9">
        <v>0.23899999999999999</v>
      </c>
      <c r="D1120" s="8">
        <v>910.91</v>
      </c>
    </row>
    <row r="1121" spans="1:4" x14ac:dyDescent="0.2">
      <c r="A1121" s="4" t="s">
        <v>6</v>
      </c>
      <c r="B1121" s="6">
        <v>15</v>
      </c>
      <c r="C1121" s="9">
        <v>1.419</v>
      </c>
      <c r="D1121" s="8">
        <v>770.05</v>
      </c>
    </row>
    <row r="1122" spans="1:4" x14ac:dyDescent="0.2">
      <c r="A1122" s="4" t="s">
        <v>6</v>
      </c>
      <c r="B1122" s="6">
        <v>16</v>
      </c>
      <c r="C1122" s="9">
        <v>0.78600000000000003</v>
      </c>
      <c r="D1122" s="8">
        <v>527.83000000000004</v>
      </c>
    </row>
    <row r="1123" spans="1:4" x14ac:dyDescent="0.2">
      <c r="A1123" s="4" t="s">
        <v>6</v>
      </c>
      <c r="B1123" s="6">
        <v>17</v>
      </c>
      <c r="C1123" s="9">
        <v>0.17100000000000001</v>
      </c>
      <c r="D1123" s="8">
        <v>246.63</v>
      </c>
    </row>
    <row r="1124" spans="1:4" x14ac:dyDescent="0.2">
      <c r="A1124" s="4" t="s">
        <v>6</v>
      </c>
      <c r="B1124" s="6">
        <v>18</v>
      </c>
      <c r="C1124" s="9">
        <v>0.157</v>
      </c>
      <c r="D1124" s="8">
        <v>0</v>
      </c>
    </row>
    <row r="1125" spans="1:4" x14ac:dyDescent="0.2">
      <c r="A1125" s="4" t="s">
        <v>6</v>
      </c>
      <c r="B1125" s="6">
        <v>19</v>
      </c>
      <c r="C1125" s="9">
        <v>0.20499999999999999</v>
      </c>
      <c r="D1125" s="8">
        <v>0</v>
      </c>
    </row>
    <row r="1126" spans="1:4" x14ac:dyDescent="0.2">
      <c r="A1126" s="4" t="s">
        <v>6</v>
      </c>
      <c r="B1126" s="6">
        <v>20</v>
      </c>
      <c r="C1126" s="9">
        <v>0.24399999999999999</v>
      </c>
      <c r="D1126" s="8">
        <v>0</v>
      </c>
    </row>
    <row r="1127" spans="1:4" x14ac:dyDescent="0.2">
      <c r="A1127" s="4" t="s">
        <v>6</v>
      </c>
      <c r="B1127" s="6">
        <v>21</v>
      </c>
      <c r="C1127" s="9">
        <v>0.85599999999999998</v>
      </c>
      <c r="D1127" s="8">
        <v>0</v>
      </c>
    </row>
    <row r="1128" spans="1:4" x14ac:dyDescent="0.2">
      <c r="A1128" s="4" t="s">
        <v>6</v>
      </c>
      <c r="B1128" s="6">
        <v>22</v>
      </c>
      <c r="C1128" s="9">
        <v>0.84899999999999998</v>
      </c>
      <c r="D1128" s="8">
        <v>0</v>
      </c>
    </row>
    <row r="1129" spans="1:4" x14ac:dyDescent="0.2">
      <c r="A1129" s="4" t="s">
        <v>6</v>
      </c>
      <c r="B1129" s="6">
        <v>23</v>
      </c>
      <c r="C1129" s="9">
        <v>0.48799999999999999</v>
      </c>
      <c r="D1129" s="8">
        <v>0</v>
      </c>
    </row>
    <row r="1130" spans="1:4" x14ac:dyDescent="0.2">
      <c r="A1130" s="4" t="s">
        <v>6</v>
      </c>
      <c r="B1130" s="6">
        <v>0</v>
      </c>
      <c r="C1130" s="9">
        <v>0.189</v>
      </c>
      <c r="D1130" s="8">
        <v>0</v>
      </c>
    </row>
    <row r="1131" spans="1:4" x14ac:dyDescent="0.2">
      <c r="A1131" s="4" t="s">
        <v>6</v>
      </c>
      <c r="B1131" s="6">
        <v>1</v>
      </c>
      <c r="C1131" s="9">
        <v>0.159</v>
      </c>
      <c r="D1131" s="8">
        <v>0</v>
      </c>
    </row>
    <row r="1132" spans="1:4" x14ac:dyDescent="0.2">
      <c r="A1132" s="4" t="s">
        <v>6</v>
      </c>
      <c r="B1132" s="6">
        <v>2</v>
      </c>
      <c r="C1132" s="9">
        <v>0.113</v>
      </c>
      <c r="D1132" s="8">
        <v>0</v>
      </c>
    </row>
    <row r="1133" spans="1:4" x14ac:dyDescent="0.2">
      <c r="A1133" s="4" t="s">
        <v>6</v>
      </c>
      <c r="B1133" s="6">
        <v>3</v>
      </c>
      <c r="C1133" s="9">
        <v>0.13900000000000001</v>
      </c>
      <c r="D1133" s="8">
        <v>0</v>
      </c>
    </row>
    <row r="1134" spans="1:4" x14ac:dyDescent="0.2">
      <c r="A1134" s="4" t="s">
        <v>6</v>
      </c>
      <c r="B1134" s="6">
        <v>4</v>
      </c>
      <c r="C1134" s="9">
        <v>0.125</v>
      </c>
      <c r="D1134" s="8">
        <v>0</v>
      </c>
    </row>
    <row r="1135" spans="1:4" x14ac:dyDescent="0.2">
      <c r="A1135" s="4" t="s">
        <v>6</v>
      </c>
      <c r="B1135" s="6">
        <v>5</v>
      </c>
      <c r="C1135" s="9">
        <v>0.21199999999999999</v>
      </c>
      <c r="D1135" s="8">
        <v>0</v>
      </c>
    </row>
    <row r="1136" spans="1:4" x14ac:dyDescent="0.2">
      <c r="A1136" s="4" t="s">
        <v>6</v>
      </c>
      <c r="B1136" s="6">
        <v>6</v>
      </c>
      <c r="C1136" s="9">
        <v>0.105</v>
      </c>
      <c r="D1136" s="8">
        <v>0</v>
      </c>
    </row>
    <row r="1137" spans="1:4" x14ac:dyDescent="0.2">
      <c r="A1137" s="4" t="s">
        <v>6</v>
      </c>
      <c r="B1137" s="6">
        <v>7</v>
      </c>
      <c r="C1137" s="9">
        <v>0.53</v>
      </c>
      <c r="D1137" s="8">
        <v>0</v>
      </c>
    </row>
    <row r="1138" spans="1:4" x14ac:dyDescent="0.2">
      <c r="A1138" s="4" t="s">
        <v>6</v>
      </c>
      <c r="B1138" s="6">
        <v>8</v>
      </c>
      <c r="C1138" s="9">
        <v>1.1819999999999999</v>
      </c>
      <c r="D1138" s="8">
        <v>211.84</v>
      </c>
    </row>
    <row r="1139" spans="1:4" x14ac:dyDescent="0.2">
      <c r="A1139" s="4" t="s">
        <v>6</v>
      </c>
      <c r="B1139" s="6">
        <v>9</v>
      </c>
      <c r="C1139" s="9">
        <v>9.8000000000000004E-2</v>
      </c>
      <c r="D1139" s="8">
        <v>492.7</v>
      </c>
    </row>
    <row r="1140" spans="1:4" x14ac:dyDescent="0.2">
      <c r="A1140" s="4" t="s">
        <v>6</v>
      </c>
      <c r="B1140" s="6">
        <v>10</v>
      </c>
      <c r="C1140" s="9">
        <v>0.16</v>
      </c>
      <c r="D1140" s="8">
        <v>732.32</v>
      </c>
    </row>
    <row r="1141" spans="1:4" x14ac:dyDescent="0.2">
      <c r="A1141" s="4" t="s">
        <v>6</v>
      </c>
      <c r="B1141" s="6">
        <v>11</v>
      </c>
      <c r="C1141" s="9">
        <v>9.8000000000000004E-2</v>
      </c>
      <c r="D1141" s="8">
        <v>899.24</v>
      </c>
    </row>
    <row r="1142" spans="1:4" x14ac:dyDescent="0.2">
      <c r="A1142" s="4" t="s">
        <v>6</v>
      </c>
      <c r="B1142" s="6">
        <v>12</v>
      </c>
      <c r="C1142" s="9">
        <v>0.184</v>
      </c>
      <c r="D1142" s="8">
        <v>982.27</v>
      </c>
    </row>
    <row r="1143" spans="1:4" x14ac:dyDescent="0.2">
      <c r="A1143" s="4" t="s">
        <v>6</v>
      </c>
      <c r="B1143" s="6">
        <v>13</v>
      </c>
      <c r="C1143" s="9">
        <v>0.68300000000000005</v>
      </c>
      <c r="D1143" s="8">
        <v>1008.83</v>
      </c>
    </row>
    <row r="1144" spans="1:4" x14ac:dyDescent="0.2">
      <c r="A1144" s="4" t="s">
        <v>6</v>
      </c>
      <c r="B1144" s="6">
        <v>14</v>
      </c>
      <c r="C1144" s="9">
        <v>0.25</v>
      </c>
      <c r="D1144" s="8">
        <v>921.43</v>
      </c>
    </row>
    <row r="1145" spans="1:4" x14ac:dyDescent="0.2">
      <c r="A1145" s="4" t="s">
        <v>6</v>
      </c>
      <c r="B1145" s="6">
        <v>15</v>
      </c>
      <c r="C1145" s="9">
        <v>0.186</v>
      </c>
      <c r="D1145" s="8">
        <v>730.93</v>
      </c>
    </row>
    <row r="1146" spans="1:4" x14ac:dyDescent="0.2">
      <c r="A1146" s="4" t="s">
        <v>6</v>
      </c>
      <c r="B1146" s="6">
        <v>16</v>
      </c>
      <c r="C1146" s="9">
        <v>0.27400000000000002</v>
      </c>
      <c r="D1146" s="8">
        <v>457.22</v>
      </c>
    </row>
    <row r="1147" spans="1:4" x14ac:dyDescent="0.2">
      <c r="A1147" s="4" t="s">
        <v>6</v>
      </c>
      <c r="B1147" s="6">
        <v>17</v>
      </c>
      <c r="C1147" s="9">
        <v>0.191</v>
      </c>
      <c r="D1147" s="8">
        <v>157.57</v>
      </c>
    </row>
    <row r="1148" spans="1:4" x14ac:dyDescent="0.2">
      <c r="A1148" s="4" t="s">
        <v>6</v>
      </c>
      <c r="B1148" s="6">
        <v>18</v>
      </c>
      <c r="C1148" s="9">
        <v>0.26700000000000002</v>
      </c>
      <c r="D1148" s="8">
        <v>0</v>
      </c>
    </row>
    <row r="1149" spans="1:4" x14ac:dyDescent="0.2">
      <c r="A1149" s="4" t="s">
        <v>6</v>
      </c>
      <c r="B1149" s="6">
        <v>19</v>
      </c>
      <c r="C1149" s="9">
        <v>0.17399999999999999</v>
      </c>
      <c r="D1149" s="8">
        <v>0</v>
      </c>
    </row>
    <row r="1150" spans="1:4" x14ac:dyDescent="0.2">
      <c r="A1150" s="4" t="s">
        <v>6</v>
      </c>
      <c r="B1150" s="6">
        <v>20</v>
      </c>
      <c r="C1150" s="9">
        <v>0.16</v>
      </c>
      <c r="D1150" s="8">
        <v>0</v>
      </c>
    </row>
    <row r="1151" spans="1:4" x14ac:dyDescent="0.2">
      <c r="A1151" s="4" t="s">
        <v>6</v>
      </c>
      <c r="B1151" s="6">
        <v>21</v>
      </c>
      <c r="C1151" s="9">
        <v>0.29799999999999999</v>
      </c>
      <c r="D1151" s="8">
        <v>0</v>
      </c>
    </row>
    <row r="1152" spans="1:4" x14ac:dyDescent="0.2">
      <c r="A1152" s="4" t="s">
        <v>6</v>
      </c>
      <c r="B1152" s="6">
        <v>22</v>
      </c>
      <c r="C1152" s="9">
        <v>0.66300000000000003</v>
      </c>
      <c r="D1152" s="8">
        <v>0</v>
      </c>
    </row>
    <row r="1153" spans="1:4" x14ac:dyDescent="0.2">
      <c r="A1153" s="4" t="s">
        <v>6</v>
      </c>
      <c r="B1153" s="6">
        <v>23</v>
      </c>
      <c r="C1153" s="9">
        <v>0.21099999999999999</v>
      </c>
      <c r="D1153" s="8">
        <v>0</v>
      </c>
    </row>
    <row r="1154" spans="1:4" x14ac:dyDescent="0.2">
      <c r="A1154" s="4" t="s">
        <v>6</v>
      </c>
      <c r="B1154" s="6">
        <v>0</v>
      </c>
      <c r="C1154" s="9">
        <v>0.23599999999999999</v>
      </c>
      <c r="D1154" s="8">
        <v>0</v>
      </c>
    </row>
    <row r="1155" spans="1:4" x14ac:dyDescent="0.2">
      <c r="A1155" s="4" t="s">
        <v>6</v>
      </c>
      <c r="B1155" s="6">
        <v>1</v>
      </c>
      <c r="C1155" s="9">
        <v>0.217</v>
      </c>
      <c r="D1155" s="8">
        <v>0</v>
      </c>
    </row>
    <row r="1156" spans="1:4" x14ac:dyDescent="0.2">
      <c r="A1156" s="4" t="s">
        <v>6</v>
      </c>
      <c r="B1156" s="6">
        <v>2</v>
      </c>
      <c r="C1156" s="9">
        <v>0.17299999999999999</v>
      </c>
      <c r="D1156" s="8">
        <v>0</v>
      </c>
    </row>
    <row r="1157" spans="1:4" x14ac:dyDescent="0.2">
      <c r="A1157" s="4" t="s">
        <v>6</v>
      </c>
      <c r="B1157" s="6">
        <v>3</v>
      </c>
      <c r="C1157" s="9">
        <v>0.127</v>
      </c>
      <c r="D1157" s="8">
        <v>0</v>
      </c>
    </row>
    <row r="1158" spans="1:4" x14ac:dyDescent="0.2">
      <c r="A1158" s="4" t="s">
        <v>6</v>
      </c>
      <c r="B1158" s="6">
        <v>4</v>
      </c>
      <c r="C1158" s="9">
        <v>0.127</v>
      </c>
      <c r="D1158" s="8">
        <v>0</v>
      </c>
    </row>
    <row r="1159" spans="1:4" x14ac:dyDescent="0.2">
      <c r="A1159" s="4" t="s">
        <v>6</v>
      </c>
      <c r="B1159" s="6">
        <v>5</v>
      </c>
      <c r="C1159" s="9">
        <v>0.13400000000000001</v>
      </c>
      <c r="D1159" s="8">
        <v>0</v>
      </c>
    </row>
    <row r="1160" spans="1:4" x14ac:dyDescent="0.2">
      <c r="A1160" s="4" t="s">
        <v>6</v>
      </c>
      <c r="B1160" s="6">
        <v>6</v>
      </c>
      <c r="C1160" s="9">
        <v>0.105</v>
      </c>
      <c r="D1160" s="8">
        <v>0</v>
      </c>
    </row>
    <row r="1161" spans="1:4" x14ac:dyDescent="0.2">
      <c r="A1161" s="4" t="s">
        <v>6</v>
      </c>
      <c r="B1161" s="6">
        <v>7</v>
      </c>
      <c r="C1161" s="9">
        <v>0.157</v>
      </c>
      <c r="D1161" s="8">
        <v>0</v>
      </c>
    </row>
    <row r="1162" spans="1:4" x14ac:dyDescent="0.2">
      <c r="A1162" s="4" t="s">
        <v>6</v>
      </c>
      <c r="B1162" s="6">
        <v>8</v>
      </c>
      <c r="C1162" s="9">
        <v>0.311</v>
      </c>
      <c r="D1162" s="8">
        <v>104.5</v>
      </c>
    </row>
    <row r="1163" spans="1:4" x14ac:dyDescent="0.2">
      <c r="A1163" s="4" t="s">
        <v>6</v>
      </c>
      <c r="B1163" s="6">
        <v>9</v>
      </c>
      <c r="C1163" s="9">
        <v>0.216</v>
      </c>
      <c r="D1163" s="8">
        <v>270.36</v>
      </c>
    </row>
    <row r="1164" spans="1:4" x14ac:dyDescent="0.2">
      <c r="A1164" s="4" t="s">
        <v>6</v>
      </c>
      <c r="B1164" s="6">
        <v>10</v>
      </c>
      <c r="C1164" s="9">
        <v>9.8000000000000004E-2</v>
      </c>
      <c r="D1164" s="8">
        <v>389.8</v>
      </c>
    </row>
    <row r="1165" spans="1:4" x14ac:dyDescent="0.2">
      <c r="A1165" s="4" t="s">
        <v>6</v>
      </c>
      <c r="B1165" s="6">
        <v>11</v>
      </c>
      <c r="C1165" s="9">
        <v>0.151</v>
      </c>
      <c r="D1165" s="8">
        <v>301.26</v>
      </c>
    </row>
    <row r="1166" spans="1:4" x14ac:dyDescent="0.2">
      <c r="A1166" s="4" t="s">
        <v>6</v>
      </c>
      <c r="B1166" s="6">
        <v>12</v>
      </c>
      <c r="C1166" s="9">
        <v>0.14799999999999999</v>
      </c>
      <c r="D1166" s="8">
        <v>800.31</v>
      </c>
    </row>
    <row r="1167" spans="1:4" x14ac:dyDescent="0.2">
      <c r="A1167" s="4" t="s">
        <v>6</v>
      </c>
      <c r="B1167" s="6">
        <v>13</v>
      </c>
      <c r="C1167" s="9">
        <v>0.88100000000000001</v>
      </c>
      <c r="D1167" s="8">
        <v>417.68</v>
      </c>
    </row>
    <row r="1168" spans="1:4" x14ac:dyDescent="0.2">
      <c r="A1168" s="4" t="s">
        <v>6</v>
      </c>
      <c r="B1168" s="6">
        <v>14</v>
      </c>
      <c r="C1168" s="9">
        <v>0.15</v>
      </c>
      <c r="D1168" s="8">
        <v>529.09</v>
      </c>
    </row>
    <row r="1169" spans="1:4" x14ac:dyDescent="0.2">
      <c r="A1169" s="4" t="s">
        <v>6</v>
      </c>
      <c r="B1169" s="6">
        <v>15</v>
      </c>
      <c r="C1169" s="9">
        <v>0.128</v>
      </c>
      <c r="D1169" s="8">
        <v>397.96</v>
      </c>
    </row>
    <row r="1170" spans="1:4" x14ac:dyDescent="0.2">
      <c r="A1170" s="4" t="s">
        <v>6</v>
      </c>
      <c r="B1170" s="6">
        <v>16</v>
      </c>
      <c r="C1170" s="9">
        <v>0.48199999999999998</v>
      </c>
      <c r="D1170" s="8">
        <v>210.26</v>
      </c>
    </row>
    <row r="1171" spans="1:4" x14ac:dyDescent="0.2">
      <c r="A1171" s="4" t="s">
        <v>6</v>
      </c>
      <c r="B1171" s="6">
        <v>17</v>
      </c>
      <c r="C1171" s="9">
        <v>0.20300000000000001</v>
      </c>
      <c r="D1171" s="8">
        <v>138.19</v>
      </c>
    </row>
    <row r="1172" spans="1:4" x14ac:dyDescent="0.2">
      <c r="A1172" s="4" t="s">
        <v>6</v>
      </c>
      <c r="B1172" s="6">
        <v>18</v>
      </c>
      <c r="C1172" s="9">
        <v>0.185</v>
      </c>
      <c r="D1172" s="8">
        <v>0</v>
      </c>
    </row>
    <row r="1173" spans="1:4" x14ac:dyDescent="0.2">
      <c r="A1173" s="4" t="s">
        <v>6</v>
      </c>
      <c r="B1173" s="6">
        <v>19</v>
      </c>
      <c r="C1173" s="9">
        <v>0.17</v>
      </c>
      <c r="D1173" s="8">
        <v>0</v>
      </c>
    </row>
    <row r="1174" spans="1:4" x14ac:dyDescent="0.2">
      <c r="A1174" s="4" t="s">
        <v>6</v>
      </c>
      <c r="B1174" s="6">
        <v>20</v>
      </c>
      <c r="C1174" s="9">
        <v>0.17199999999999999</v>
      </c>
      <c r="D1174" s="8">
        <v>0</v>
      </c>
    </row>
    <row r="1175" spans="1:4" x14ac:dyDescent="0.2">
      <c r="A1175" s="4" t="s">
        <v>6</v>
      </c>
      <c r="B1175" s="6">
        <v>21</v>
      </c>
      <c r="C1175" s="9">
        <v>0.29899999999999999</v>
      </c>
      <c r="D1175" s="8">
        <v>0</v>
      </c>
    </row>
    <row r="1176" spans="1:4" x14ac:dyDescent="0.2">
      <c r="A1176" s="4" t="s">
        <v>6</v>
      </c>
      <c r="B1176" s="6">
        <v>22</v>
      </c>
      <c r="C1176" s="9">
        <v>1.173</v>
      </c>
      <c r="D1176" s="8">
        <v>0</v>
      </c>
    </row>
    <row r="1177" spans="1:4" x14ac:dyDescent="0.2">
      <c r="A1177" s="4" t="s">
        <v>6</v>
      </c>
      <c r="B1177" s="6">
        <v>23</v>
      </c>
      <c r="C1177" s="9">
        <v>0.502</v>
      </c>
      <c r="D1177" s="8">
        <v>0</v>
      </c>
    </row>
    <row r="1178" spans="1:4" x14ac:dyDescent="0.2">
      <c r="A1178" s="4" t="s">
        <v>6</v>
      </c>
      <c r="B1178" s="6">
        <v>0</v>
      </c>
      <c r="C1178" s="9">
        <v>0.2</v>
      </c>
      <c r="D1178" s="8">
        <v>0</v>
      </c>
    </row>
    <row r="1179" spans="1:4" x14ac:dyDescent="0.2">
      <c r="A1179" s="4" t="s">
        <v>6</v>
      </c>
      <c r="B1179" s="6">
        <v>1</v>
      </c>
      <c r="C1179" s="9">
        <v>0.20499999999999999</v>
      </c>
      <c r="D1179" s="8">
        <v>0</v>
      </c>
    </row>
    <row r="1180" spans="1:4" x14ac:dyDescent="0.2">
      <c r="A1180" s="4" t="s">
        <v>6</v>
      </c>
      <c r="B1180" s="6">
        <v>2</v>
      </c>
      <c r="C1180" s="9">
        <v>0.10100000000000001</v>
      </c>
      <c r="D1180" s="8">
        <v>0</v>
      </c>
    </row>
    <row r="1181" spans="1:4" x14ac:dyDescent="0.2">
      <c r="A1181" s="4" t="s">
        <v>6</v>
      </c>
      <c r="B1181" s="6">
        <v>3</v>
      </c>
      <c r="C1181" s="9">
        <v>0.155</v>
      </c>
      <c r="D1181" s="8">
        <v>0</v>
      </c>
    </row>
    <row r="1182" spans="1:4" x14ac:dyDescent="0.2">
      <c r="A1182" s="4" t="s">
        <v>6</v>
      </c>
      <c r="B1182" s="6">
        <v>4</v>
      </c>
      <c r="C1182" s="9">
        <v>0.113</v>
      </c>
      <c r="D1182" s="8">
        <v>0</v>
      </c>
    </row>
    <row r="1183" spans="1:4" x14ac:dyDescent="0.2">
      <c r="A1183" s="4" t="s">
        <v>6</v>
      </c>
      <c r="B1183" s="6">
        <v>5</v>
      </c>
      <c r="C1183" s="9">
        <v>0.16400000000000001</v>
      </c>
      <c r="D1183" s="8">
        <v>0</v>
      </c>
    </row>
    <row r="1184" spans="1:4" x14ac:dyDescent="0.2">
      <c r="A1184" s="4" t="s">
        <v>6</v>
      </c>
      <c r="B1184" s="6">
        <v>6</v>
      </c>
      <c r="C1184" s="9">
        <v>0.1</v>
      </c>
      <c r="D1184" s="8">
        <v>0</v>
      </c>
    </row>
    <row r="1185" spans="1:4" x14ac:dyDescent="0.2">
      <c r="A1185" s="4" t="s">
        <v>6</v>
      </c>
      <c r="B1185" s="6">
        <v>7</v>
      </c>
      <c r="C1185" s="9">
        <v>0.14199999999999999</v>
      </c>
      <c r="D1185" s="8">
        <v>0</v>
      </c>
    </row>
    <row r="1186" spans="1:4" x14ac:dyDescent="0.2">
      <c r="A1186" s="4" t="s">
        <v>6</v>
      </c>
      <c r="B1186" s="6">
        <v>8</v>
      </c>
      <c r="C1186" s="9">
        <v>0.27400000000000002</v>
      </c>
      <c r="D1186" s="8">
        <v>247.48</v>
      </c>
    </row>
    <row r="1187" spans="1:4" x14ac:dyDescent="0.2">
      <c r="A1187" s="4" t="s">
        <v>6</v>
      </c>
      <c r="B1187" s="6">
        <v>9</v>
      </c>
      <c r="C1187" s="9">
        <v>9.8000000000000004E-2</v>
      </c>
      <c r="D1187" s="8">
        <v>201.25</v>
      </c>
    </row>
    <row r="1188" spans="1:4" x14ac:dyDescent="0.2">
      <c r="A1188" s="4" t="s">
        <v>6</v>
      </c>
      <c r="B1188" s="6">
        <v>10</v>
      </c>
      <c r="C1188" s="9">
        <v>0.188</v>
      </c>
      <c r="D1188" s="8">
        <v>755.15</v>
      </c>
    </row>
    <row r="1189" spans="1:4" x14ac:dyDescent="0.2">
      <c r="A1189" s="4" t="s">
        <v>6</v>
      </c>
      <c r="B1189" s="6">
        <v>11</v>
      </c>
      <c r="C1189" s="9">
        <v>0.157</v>
      </c>
      <c r="D1189" s="8">
        <v>205.45</v>
      </c>
    </row>
    <row r="1190" spans="1:4" x14ac:dyDescent="0.2">
      <c r="A1190" s="4" t="s">
        <v>6</v>
      </c>
      <c r="B1190" s="6">
        <v>12</v>
      </c>
      <c r="C1190" s="9">
        <v>0.14399999999999999</v>
      </c>
      <c r="D1190" s="8">
        <v>392</v>
      </c>
    </row>
    <row r="1191" spans="1:4" x14ac:dyDescent="0.2">
      <c r="A1191" s="4" t="s">
        <v>6</v>
      </c>
      <c r="B1191" s="6">
        <v>13</v>
      </c>
      <c r="C1191" s="9">
        <v>0.45900000000000002</v>
      </c>
      <c r="D1191" s="8">
        <v>846.89</v>
      </c>
    </row>
    <row r="1192" spans="1:4" x14ac:dyDescent="0.2">
      <c r="A1192" s="4" t="s">
        <v>6</v>
      </c>
      <c r="B1192" s="6">
        <v>14</v>
      </c>
      <c r="C1192" s="9">
        <v>0.871</v>
      </c>
      <c r="D1192" s="8">
        <v>643.33000000000004</v>
      </c>
    </row>
    <row r="1193" spans="1:4" x14ac:dyDescent="0.2">
      <c r="A1193" s="4" t="s">
        <v>6</v>
      </c>
      <c r="B1193" s="6">
        <v>15</v>
      </c>
      <c r="C1193" s="9">
        <v>0.30499999999999999</v>
      </c>
      <c r="D1193" s="8">
        <v>518.96</v>
      </c>
    </row>
    <row r="1194" spans="1:4" x14ac:dyDescent="0.2">
      <c r="A1194" s="4" t="s">
        <v>6</v>
      </c>
      <c r="B1194" s="6">
        <v>16</v>
      </c>
      <c r="C1194" s="9">
        <v>0.17799999999999999</v>
      </c>
      <c r="D1194" s="8">
        <v>476.27</v>
      </c>
    </row>
    <row r="1195" spans="1:4" x14ac:dyDescent="0.2">
      <c r="A1195" s="4" t="s">
        <v>6</v>
      </c>
      <c r="B1195" s="6">
        <v>17</v>
      </c>
      <c r="C1195" s="9">
        <v>0.23899999999999999</v>
      </c>
      <c r="D1195" s="8">
        <v>228.89</v>
      </c>
    </row>
    <row r="1196" spans="1:4" x14ac:dyDescent="0.2">
      <c r="A1196" s="4" t="s">
        <v>6</v>
      </c>
      <c r="B1196" s="6">
        <v>18</v>
      </c>
      <c r="C1196" s="9">
        <v>0.47399999999999998</v>
      </c>
      <c r="D1196" s="8">
        <v>0</v>
      </c>
    </row>
    <row r="1197" spans="1:4" x14ac:dyDescent="0.2">
      <c r="A1197" s="4" t="s">
        <v>6</v>
      </c>
      <c r="B1197" s="6">
        <v>19</v>
      </c>
      <c r="C1197" s="9">
        <v>0.27600000000000002</v>
      </c>
      <c r="D1197" s="8">
        <v>0</v>
      </c>
    </row>
    <row r="1198" spans="1:4" x14ac:dyDescent="0.2">
      <c r="A1198" s="4" t="s">
        <v>6</v>
      </c>
      <c r="B1198" s="6">
        <v>20</v>
      </c>
      <c r="C1198" s="9">
        <v>9.6000000000000002E-2</v>
      </c>
      <c r="D1198" s="8">
        <v>0</v>
      </c>
    </row>
    <row r="1199" spans="1:4" x14ac:dyDescent="0.2">
      <c r="A1199" s="4" t="s">
        <v>6</v>
      </c>
      <c r="B1199" s="6">
        <v>21</v>
      </c>
      <c r="C1199" s="9">
        <v>0.59299999999999997</v>
      </c>
      <c r="D1199" s="8">
        <v>0</v>
      </c>
    </row>
    <row r="1200" spans="1:4" x14ac:dyDescent="0.2">
      <c r="A1200" s="4" t="s">
        <v>6</v>
      </c>
      <c r="B1200" s="6">
        <v>22</v>
      </c>
      <c r="C1200" s="9">
        <v>0.68799999999999994</v>
      </c>
      <c r="D1200" s="8">
        <v>0</v>
      </c>
    </row>
    <row r="1201" spans="1:4" x14ac:dyDescent="0.2">
      <c r="A1201" s="4" t="s">
        <v>6</v>
      </c>
      <c r="B1201" s="6">
        <v>23</v>
      </c>
      <c r="C1201" s="9">
        <v>0.93600000000000005</v>
      </c>
      <c r="D1201" s="8">
        <v>0</v>
      </c>
    </row>
    <row r="1202" spans="1:4" x14ac:dyDescent="0.2">
      <c r="A1202" s="4" t="s">
        <v>6</v>
      </c>
      <c r="B1202" s="6">
        <v>0</v>
      </c>
      <c r="C1202" s="9">
        <v>0.93700000000000006</v>
      </c>
      <c r="D1202" s="8">
        <v>0</v>
      </c>
    </row>
    <row r="1203" spans="1:4" x14ac:dyDescent="0.2">
      <c r="A1203" s="4" t="s">
        <v>6</v>
      </c>
      <c r="B1203" s="6">
        <v>1</v>
      </c>
      <c r="C1203" s="9">
        <v>0.14199999999999999</v>
      </c>
      <c r="D1203" s="8">
        <v>0</v>
      </c>
    </row>
    <row r="1204" spans="1:4" x14ac:dyDescent="0.2">
      <c r="A1204" s="4" t="s">
        <v>6</v>
      </c>
      <c r="B1204" s="6">
        <v>2</v>
      </c>
      <c r="C1204" s="9">
        <v>0.15</v>
      </c>
      <c r="D1204" s="8">
        <v>0</v>
      </c>
    </row>
    <row r="1205" spans="1:4" x14ac:dyDescent="0.2">
      <c r="A1205" s="4" t="s">
        <v>6</v>
      </c>
      <c r="B1205" s="6">
        <v>3</v>
      </c>
      <c r="C1205" s="9">
        <v>0.123</v>
      </c>
      <c r="D1205" s="8">
        <v>0</v>
      </c>
    </row>
    <row r="1206" spans="1:4" x14ac:dyDescent="0.2">
      <c r="A1206" s="4" t="s">
        <v>6</v>
      </c>
      <c r="B1206" s="6">
        <v>4</v>
      </c>
      <c r="C1206" s="9">
        <v>9.9000000000000005E-2</v>
      </c>
      <c r="D1206" s="8">
        <v>0</v>
      </c>
    </row>
    <row r="1207" spans="1:4" x14ac:dyDescent="0.2">
      <c r="A1207" s="4" t="s">
        <v>6</v>
      </c>
      <c r="B1207" s="6">
        <v>5</v>
      </c>
      <c r="C1207" s="9">
        <v>0.155</v>
      </c>
      <c r="D1207" s="8">
        <v>0</v>
      </c>
    </row>
    <row r="1208" spans="1:4" x14ac:dyDescent="0.2">
      <c r="A1208" s="4" t="s">
        <v>6</v>
      </c>
      <c r="B1208" s="6">
        <v>6</v>
      </c>
      <c r="C1208" s="9">
        <v>0.1</v>
      </c>
      <c r="D1208" s="8">
        <v>0</v>
      </c>
    </row>
    <row r="1209" spans="1:4" x14ac:dyDescent="0.2">
      <c r="A1209" s="4" t="s">
        <v>6</v>
      </c>
      <c r="B1209" s="6">
        <v>7</v>
      </c>
      <c r="C1209" s="9">
        <v>0.17299999999999999</v>
      </c>
      <c r="D1209" s="8">
        <v>0</v>
      </c>
    </row>
    <row r="1210" spans="1:4" x14ac:dyDescent="0.2">
      <c r="A1210" s="4" t="s">
        <v>6</v>
      </c>
      <c r="B1210" s="6">
        <v>8</v>
      </c>
      <c r="C1210" s="9">
        <v>0.17599999999999999</v>
      </c>
      <c r="D1210" s="8">
        <v>223.53</v>
      </c>
    </row>
    <row r="1211" spans="1:4" x14ac:dyDescent="0.2">
      <c r="A1211" s="4" t="s">
        <v>6</v>
      </c>
      <c r="B1211" s="6">
        <v>9</v>
      </c>
      <c r="C1211" s="9">
        <v>0.29399999999999998</v>
      </c>
      <c r="D1211" s="8">
        <v>503.72</v>
      </c>
    </row>
    <row r="1212" spans="1:4" x14ac:dyDescent="0.2">
      <c r="A1212" s="4" t="s">
        <v>6</v>
      </c>
      <c r="B1212" s="6">
        <v>10</v>
      </c>
      <c r="C1212" s="9">
        <v>0.32200000000000001</v>
      </c>
      <c r="D1212" s="8">
        <v>742.51</v>
      </c>
    </row>
    <row r="1213" spans="1:4" x14ac:dyDescent="0.2">
      <c r="A1213" s="4" t="s">
        <v>6</v>
      </c>
      <c r="B1213" s="6">
        <v>11</v>
      </c>
      <c r="C1213" s="9">
        <v>0.17</v>
      </c>
      <c r="D1213" s="8">
        <v>921.92</v>
      </c>
    </row>
    <row r="1214" spans="1:4" x14ac:dyDescent="0.2">
      <c r="A1214" s="4" t="s">
        <v>6</v>
      </c>
      <c r="B1214" s="6">
        <v>12</v>
      </c>
      <c r="C1214" s="9">
        <v>0.50900000000000001</v>
      </c>
      <c r="D1214" s="8">
        <v>1019.64</v>
      </c>
    </row>
    <row r="1215" spans="1:4" x14ac:dyDescent="0.2">
      <c r="A1215" s="4" t="s">
        <v>6</v>
      </c>
      <c r="B1215" s="6">
        <v>13</v>
      </c>
      <c r="C1215" s="9">
        <v>0.27600000000000002</v>
      </c>
      <c r="D1215" s="8">
        <v>1024.5899999999999</v>
      </c>
    </row>
    <row r="1216" spans="1:4" x14ac:dyDescent="0.2">
      <c r="A1216" s="4" t="s">
        <v>6</v>
      </c>
      <c r="B1216" s="6">
        <v>14</v>
      </c>
      <c r="C1216" s="9">
        <v>0.13200000000000001</v>
      </c>
      <c r="D1216" s="8">
        <v>936.45</v>
      </c>
    </row>
    <row r="1217" spans="1:4" x14ac:dyDescent="0.2">
      <c r="A1217" s="4" t="s">
        <v>6</v>
      </c>
      <c r="B1217" s="6">
        <v>15</v>
      </c>
      <c r="C1217" s="9">
        <v>0.104</v>
      </c>
      <c r="D1217" s="8">
        <v>774.94</v>
      </c>
    </row>
    <row r="1218" spans="1:4" x14ac:dyDescent="0.2">
      <c r="A1218" s="4" t="s">
        <v>6</v>
      </c>
      <c r="B1218" s="6">
        <v>16</v>
      </c>
      <c r="C1218" s="9">
        <v>0.19</v>
      </c>
      <c r="D1218" s="8">
        <v>511.08</v>
      </c>
    </row>
    <row r="1219" spans="1:4" x14ac:dyDescent="0.2">
      <c r="A1219" s="4" t="s">
        <v>6</v>
      </c>
      <c r="B1219" s="6">
        <v>17</v>
      </c>
      <c r="C1219" s="9">
        <v>0.108</v>
      </c>
      <c r="D1219" s="8">
        <v>235.54</v>
      </c>
    </row>
    <row r="1220" spans="1:4" x14ac:dyDescent="0.2">
      <c r="A1220" s="4" t="s">
        <v>6</v>
      </c>
      <c r="B1220" s="6">
        <v>18</v>
      </c>
      <c r="C1220" s="9">
        <v>0.14000000000000001</v>
      </c>
      <c r="D1220" s="8">
        <v>0</v>
      </c>
    </row>
    <row r="1221" spans="1:4" x14ac:dyDescent="0.2">
      <c r="A1221" s="4" t="s">
        <v>6</v>
      </c>
      <c r="B1221" s="6">
        <v>19</v>
      </c>
      <c r="C1221" s="9">
        <v>0.151</v>
      </c>
      <c r="D1221" s="8">
        <v>0</v>
      </c>
    </row>
    <row r="1222" spans="1:4" x14ac:dyDescent="0.2">
      <c r="A1222" s="4" t="s">
        <v>6</v>
      </c>
      <c r="B1222" s="6">
        <v>20</v>
      </c>
      <c r="C1222" s="9">
        <v>0.23300000000000001</v>
      </c>
      <c r="D1222" s="8">
        <v>0</v>
      </c>
    </row>
    <row r="1223" spans="1:4" x14ac:dyDescent="0.2">
      <c r="A1223" s="4" t="s">
        <v>6</v>
      </c>
      <c r="B1223" s="6">
        <v>21</v>
      </c>
      <c r="C1223" s="9">
        <v>0.33200000000000002</v>
      </c>
      <c r="D1223" s="8">
        <v>0</v>
      </c>
    </row>
    <row r="1224" spans="1:4" x14ac:dyDescent="0.2">
      <c r="A1224" s="4" t="s">
        <v>6</v>
      </c>
      <c r="B1224" s="6">
        <v>22</v>
      </c>
      <c r="C1224" s="9">
        <v>0.36899999999999999</v>
      </c>
      <c r="D1224" s="8">
        <v>0</v>
      </c>
    </row>
    <row r="1225" spans="1:4" x14ac:dyDescent="0.2">
      <c r="A1225" s="4" t="s">
        <v>6</v>
      </c>
      <c r="B1225" s="6">
        <v>23</v>
      </c>
      <c r="C1225" s="9">
        <v>0.47899999999999998</v>
      </c>
      <c r="D1225" s="8">
        <v>0</v>
      </c>
    </row>
    <row r="1226" spans="1:4" x14ac:dyDescent="0.2">
      <c r="A1226" s="4" t="s">
        <v>6</v>
      </c>
      <c r="B1226" s="6">
        <v>0</v>
      </c>
      <c r="C1226" s="9">
        <v>0.155</v>
      </c>
      <c r="D1226" s="8">
        <v>0</v>
      </c>
    </row>
    <row r="1227" spans="1:4" x14ac:dyDescent="0.2">
      <c r="A1227" s="4" t="s">
        <v>6</v>
      </c>
      <c r="B1227" s="6">
        <v>1</v>
      </c>
      <c r="C1227" s="9">
        <v>0.19900000000000001</v>
      </c>
      <c r="D1227" s="8">
        <v>0</v>
      </c>
    </row>
    <row r="1228" spans="1:4" x14ac:dyDescent="0.2">
      <c r="A1228" s="4" t="s">
        <v>6</v>
      </c>
      <c r="B1228" s="6">
        <v>2</v>
      </c>
      <c r="C1228" s="9">
        <v>0.13500000000000001</v>
      </c>
      <c r="D1228" s="8">
        <v>0</v>
      </c>
    </row>
    <row r="1229" spans="1:4" x14ac:dyDescent="0.2">
      <c r="A1229" s="4" t="s">
        <v>6</v>
      </c>
      <c r="B1229" s="6">
        <v>3</v>
      </c>
      <c r="C1229" s="9">
        <v>0.124</v>
      </c>
      <c r="D1229" s="8">
        <v>0</v>
      </c>
    </row>
    <row r="1230" spans="1:4" x14ac:dyDescent="0.2">
      <c r="A1230" s="4" t="s">
        <v>6</v>
      </c>
      <c r="B1230" s="6">
        <v>4</v>
      </c>
      <c r="C1230" s="9">
        <v>0.14199999999999999</v>
      </c>
      <c r="D1230" s="8">
        <v>0</v>
      </c>
    </row>
    <row r="1231" spans="1:4" x14ac:dyDescent="0.2">
      <c r="A1231" s="4" t="s">
        <v>6</v>
      </c>
      <c r="B1231" s="6">
        <v>5</v>
      </c>
      <c r="C1231" s="9">
        <v>9.7000000000000003E-2</v>
      </c>
      <c r="D1231" s="8">
        <v>0</v>
      </c>
    </row>
    <row r="1232" spans="1:4" x14ac:dyDescent="0.2">
      <c r="A1232" s="4" t="s">
        <v>6</v>
      </c>
      <c r="B1232" s="6">
        <v>6</v>
      </c>
      <c r="C1232" s="9">
        <v>0.129</v>
      </c>
      <c r="D1232" s="8">
        <v>0</v>
      </c>
    </row>
    <row r="1233" spans="1:4" x14ac:dyDescent="0.2">
      <c r="A1233" s="4" t="s">
        <v>6</v>
      </c>
      <c r="B1233" s="6">
        <v>7</v>
      </c>
      <c r="C1233" s="9">
        <v>0.13900000000000001</v>
      </c>
      <c r="D1233" s="8">
        <v>0</v>
      </c>
    </row>
    <row r="1234" spans="1:4" x14ac:dyDescent="0.2">
      <c r="A1234" s="4" t="s">
        <v>6</v>
      </c>
      <c r="B1234" s="6">
        <v>8</v>
      </c>
      <c r="C1234" s="9">
        <v>9.6000000000000002E-2</v>
      </c>
      <c r="D1234" s="8">
        <v>200.39</v>
      </c>
    </row>
    <row r="1235" spans="1:4" x14ac:dyDescent="0.2">
      <c r="A1235" s="4" t="s">
        <v>6</v>
      </c>
      <c r="B1235" s="6">
        <v>9</v>
      </c>
      <c r="C1235" s="9">
        <v>0.249</v>
      </c>
      <c r="D1235" s="8">
        <v>463.3</v>
      </c>
    </row>
    <row r="1236" spans="1:4" x14ac:dyDescent="0.2">
      <c r="A1236" s="4" t="s">
        <v>6</v>
      </c>
      <c r="B1236" s="6">
        <v>10</v>
      </c>
      <c r="C1236" s="9">
        <v>0.28899999999999998</v>
      </c>
      <c r="D1236" s="8">
        <v>703.53</v>
      </c>
    </row>
    <row r="1237" spans="1:4" x14ac:dyDescent="0.2">
      <c r="A1237" s="4" t="s">
        <v>6</v>
      </c>
      <c r="B1237" s="6">
        <v>11</v>
      </c>
      <c r="C1237" s="9">
        <v>0.379</v>
      </c>
      <c r="D1237" s="8">
        <v>898.53</v>
      </c>
    </row>
    <row r="1238" spans="1:4" x14ac:dyDescent="0.2">
      <c r="A1238" s="4" t="s">
        <v>6</v>
      </c>
      <c r="B1238" s="6">
        <v>12</v>
      </c>
      <c r="C1238" s="9">
        <v>0.81200000000000006</v>
      </c>
      <c r="D1238" s="8">
        <v>1002.33</v>
      </c>
    </row>
    <row r="1239" spans="1:4" x14ac:dyDescent="0.2">
      <c r="A1239" s="4" t="s">
        <v>6</v>
      </c>
      <c r="B1239" s="6">
        <v>13</v>
      </c>
      <c r="C1239" s="9">
        <v>0.33</v>
      </c>
      <c r="D1239" s="8">
        <v>1007.22</v>
      </c>
    </row>
    <row r="1240" spans="1:4" x14ac:dyDescent="0.2">
      <c r="A1240" s="4" t="s">
        <v>6</v>
      </c>
      <c r="B1240" s="6">
        <v>14</v>
      </c>
      <c r="C1240" s="9">
        <v>0.33800000000000002</v>
      </c>
      <c r="D1240" s="8">
        <v>898.4</v>
      </c>
    </row>
    <row r="1241" spans="1:4" x14ac:dyDescent="0.2">
      <c r="A1241" s="4" t="s">
        <v>6</v>
      </c>
      <c r="B1241" s="6">
        <v>15</v>
      </c>
      <c r="C1241" s="9">
        <v>0.17199999999999999</v>
      </c>
      <c r="D1241" s="8">
        <v>729.97</v>
      </c>
    </row>
    <row r="1242" spans="1:4" x14ac:dyDescent="0.2">
      <c r="A1242" s="4" t="s">
        <v>6</v>
      </c>
      <c r="B1242" s="6">
        <v>16</v>
      </c>
      <c r="C1242" s="9">
        <v>0.30399999999999999</v>
      </c>
      <c r="D1242" s="8">
        <v>519.30999999999995</v>
      </c>
    </row>
    <row r="1243" spans="1:4" x14ac:dyDescent="0.2">
      <c r="A1243" s="4" t="s">
        <v>6</v>
      </c>
      <c r="B1243" s="6">
        <v>17</v>
      </c>
      <c r="C1243" s="9">
        <v>0.21299999999999999</v>
      </c>
      <c r="D1243" s="8">
        <v>212.25</v>
      </c>
    </row>
    <row r="1244" spans="1:4" x14ac:dyDescent="0.2">
      <c r="A1244" s="4" t="s">
        <v>6</v>
      </c>
      <c r="B1244" s="6">
        <v>18</v>
      </c>
      <c r="C1244" s="9">
        <v>0.17499999999999999</v>
      </c>
      <c r="D1244" s="8">
        <v>0</v>
      </c>
    </row>
    <row r="1245" spans="1:4" x14ac:dyDescent="0.2">
      <c r="A1245" s="4" t="s">
        <v>6</v>
      </c>
      <c r="B1245" s="6">
        <v>19</v>
      </c>
      <c r="C1245" s="9">
        <v>0.95799999999999996</v>
      </c>
      <c r="D1245" s="8">
        <v>0</v>
      </c>
    </row>
    <row r="1246" spans="1:4" x14ac:dyDescent="0.2">
      <c r="A1246" s="4" t="s">
        <v>6</v>
      </c>
      <c r="B1246" s="6">
        <v>20</v>
      </c>
      <c r="C1246" s="9">
        <v>0.44600000000000001</v>
      </c>
      <c r="D1246" s="8">
        <v>0</v>
      </c>
    </row>
    <row r="1247" spans="1:4" x14ac:dyDescent="0.2">
      <c r="A1247" s="4" t="s">
        <v>6</v>
      </c>
      <c r="B1247" s="6">
        <v>21</v>
      </c>
      <c r="C1247" s="9">
        <v>0.17</v>
      </c>
      <c r="D1247" s="8">
        <v>0</v>
      </c>
    </row>
    <row r="1248" spans="1:4" x14ac:dyDescent="0.2">
      <c r="A1248" s="4" t="s">
        <v>6</v>
      </c>
      <c r="B1248" s="6">
        <v>22</v>
      </c>
      <c r="C1248" s="9">
        <v>0.622</v>
      </c>
      <c r="D1248" s="8">
        <v>0</v>
      </c>
    </row>
    <row r="1249" spans="1:4" x14ac:dyDescent="0.2">
      <c r="A1249" s="4" t="s">
        <v>6</v>
      </c>
      <c r="B1249" s="6">
        <v>23</v>
      </c>
      <c r="C1249" s="9">
        <v>0.19500000000000001</v>
      </c>
      <c r="D1249" s="8">
        <v>0</v>
      </c>
    </row>
    <row r="1250" spans="1:4" x14ac:dyDescent="0.2">
      <c r="A1250" s="4" t="s">
        <v>6</v>
      </c>
      <c r="B1250" s="6">
        <v>0</v>
      </c>
      <c r="C1250" s="9">
        <v>0.23799999999999999</v>
      </c>
      <c r="D1250" s="8">
        <v>0</v>
      </c>
    </row>
    <row r="1251" spans="1:4" x14ac:dyDescent="0.2">
      <c r="A1251" s="4" t="s">
        <v>6</v>
      </c>
      <c r="B1251" s="6">
        <v>1</v>
      </c>
      <c r="C1251" s="9">
        <v>0.13900000000000001</v>
      </c>
      <c r="D1251" s="8">
        <v>0</v>
      </c>
    </row>
    <row r="1252" spans="1:4" x14ac:dyDescent="0.2">
      <c r="A1252" s="4" t="s">
        <v>6</v>
      </c>
      <c r="B1252" s="6">
        <v>2</v>
      </c>
      <c r="C1252" s="9">
        <v>0.10100000000000001</v>
      </c>
      <c r="D1252" s="8">
        <v>0</v>
      </c>
    </row>
    <row r="1253" spans="1:4" x14ac:dyDescent="0.2">
      <c r="A1253" s="4" t="s">
        <v>6</v>
      </c>
      <c r="B1253" s="6">
        <v>3</v>
      </c>
      <c r="C1253" s="9">
        <v>0.185</v>
      </c>
      <c r="D1253" s="8">
        <v>0</v>
      </c>
    </row>
    <row r="1254" spans="1:4" x14ac:dyDescent="0.2">
      <c r="A1254" s="4" t="s">
        <v>6</v>
      </c>
      <c r="B1254" s="6">
        <v>4</v>
      </c>
      <c r="C1254" s="9">
        <v>0.161</v>
      </c>
      <c r="D1254" s="8">
        <v>0</v>
      </c>
    </row>
    <row r="1255" spans="1:4" x14ac:dyDescent="0.2">
      <c r="A1255" s="4" t="s">
        <v>6</v>
      </c>
      <c r="B1255" s="6">
        <v>5</v>
      </c>
      <c r="C1255" s="9">
        <v>0.123</v>
      </c>
      <c r="D1255" s="8">
        <v>0</v>
      </c>
    </row>
    <row r="1256" spans="1:4" x14ac:dyDescent="0.2">
      <c r="A1256" s="4" t="s">
        <v>6</v>
      </c>
      <c r="B1256" s="6">
        <v>6</v>
      </c>
      <c r="C1256" s="9">
        <v>0.13200000000000001</v>
      </c>
      <c r="D1256" s="8">
        <v>0</v>
      </c>
    </row>
    <row r="1257" spans="1:4" x14ac:dyDescent="0.2">
      <c r="A1257" s="4" t="s">
        <v>6</v>
      </c>
      <c r="B1257" s="6">
        <v>7</v>
      </c>
      <c r="C1257" s="9">
        <v>0.124</v>
      </c>
      <c r="D1257" s="8">
        <v>0</v>
      </c>
    </row>
    <row r="1258" spans="1:4" x14ac:dyDescent="0.2">
      <c r="A1258" s="4" t="s">
        <v>6</v>
      </c>
      <c r="B1258" s="6">
        <v>8</v>
      </c>
      <c r="C1258" s="9">
        <v>0.23699999999999999</v>
      </c>
      <c r="D1258" s="8">
        <v>190.59</v>
      </c>
    </row>
    <row r="1259" spans="1:4" x14ac:dyDescent="0.2">
      <c r="A1259" s="4" t="s">
        <v>6</v>
      </c>
      <c r="B1259" s="6">
        <v>9</v>
      </c>
      <c r="C1259" s="9">
        <v>0.86899999999999999</v>
      </c>
      <c r="D1259" s="8">
        <v>397.45</v>
      </c>
    </row>
    <row r="1260" spans="1:4" x14ac:dyDescent="0.2">
      <c r="A1260" s="4" t="s">
        <v>6</v>
      </c>
      <c r="B1260" s="6">
        <v>10</v>
      </c>
      <c r="C1260" s="9">
        <v>0.54400000000000004</v>
      </c>
      <c r="D1260" s="8">
        <v>540.47</v>
      </c>
    </row>
    <row r="1261" spans="1:4" x14ac:dyDescent="0.2">
      <c r="A1261" s="4" t="s">
        <v>6</v>
      </c>
      <c r="B1261" s="6">
        <v>11</v>
      </c>
      <c r="C1261" s="9">
        <v>0.19</v>
      </c>
      <c r="D1261" s="8">
        <v>895.03</v>
      </c>
    </row>
    <row r="1262" spans="1:4" x14ac:dyDescent="0.2">
      <c r="A1262" s="4" t="s">
        <v>6</v>
      </c>
      <c r="B1262" s="6">
        <v>12</v>
      </c>
      <c r="C1262" s="9">
        <v>0.245</v>
      </c>
      <c r="D1262" s="8">
        <v>1004.8</v>
      </c>
    </row>
    <row r="1263" spans="1:4" x14ac:dyDescent="0.2">
      <c r="A1263" s="4" t="s">
        <v>6</v>
      </c>
      <c r="B1263" s="6">
        <v>13</v>
      </c>
      <c r="C1263" s="9">
        <v>0.68500000000000005</v>
      </c>
      <c r="D1263" s="8">
        <v>994.4</v>
      </c>
    </row>
    <row r="1264" spans="1:4" x14ac:dyDescent="0.2">
      <c r="A1264" s="4" t="s">
        <v>6</v>
      </c>
      <c r="B1264" s="6">
        <v>14</v>
      </c>
      <c r="C1264" s="9">
        <v>0.25600000000000001</v>
      </c>
      <c r="D1264" s="8">
        <v>866.31</v>
      </c>
    </row>
    <row r="1265" spans="1:4" x14ac:dyDescent="0.2">
      <c r="A1265" s="4" t="s">
        <v>6</v>
      </c>
      <c r="B1265" s="6">
        <v>15</v>
      </c>
      <c r="C1265" s="9">
        <v>0.68899999999999995</v>
      </c>
      <c r="D1265" s="8">
        <v>733.24</v>
      </c>
    </row>
    <row r="1266" spans="1:4" x14ac:dyDescent="0.2">
      <c r="A1266" s="4" t="s">
        <v>6</v>
      </c>
      <c r="B1266" s="6">
        <v>16</v>
      </c>
      <c r="C1266" s="9">
        <v>0.26600000000000001</v>
      </c>
      <c r="D1266" s="8">
        <v>470.44</v>
      </c>
    </row>
    <row r="1267" spans="1:4" x14ac:dyDescent="0.2">
      <c r="A1267" s="4" t="s">
        <v>6</v>
      </c>
      <c r="B1267" s="6">
        <v>17</v>
      </c>
      <c r="C1267" s="9">
        <v>0.17</v>
      </c>
      <c r="D1267" s="8">
        <v>207.85</v>
      </c>
    </row>
    <row r="1268" spans="1:4" x14ac:dyDescent="0.2">
      <c r="A1268" s="4" t="s">
        <v>6</v>
      </c>
      <c r="B1268" s="6">
        <v>18</v>
      </c>
      <c r="C1268" s="9">
        <v>0.156</v>
      </c>
      <c r="D1268" s="8">
        <v>0</v>
      </c>
    </row>
    <row r="1269" spans="1:4" x14ac:dyDescent="0.2">
      <c r="A1269" s="4" t="s">
        <v>6</v>
      </c>
      <c r="B1269" s="6">
        <v>19</v>
      </c>
      <c r="C1269" s="9">
        <v>0.14199999999999999</v>
      </c>
      <c r="D1269" s="8">
        <v>0</v>
      </c>
    </row>
    <row r="1270" spans="1:4" x14ac:dyDescent="0.2">
      <c r="A1270" s="4" t="s">
        <v>6</v>
      </c>
      <c r="B1270" s="6">
        <v>20</v>
      </c>
      <c r="C1270" s="9">
        <v>0.23400000000000001</v>
      </c>
      <c r="D1270" s="8">
        <v>0</v>
      </c>
    </row>
    <row r="1271" spans="1:4" x14ac:dyDescent="0.2">
      <c r="A1271" s="4" t="s">
        <v>6</v>
      </c>
      <c r="B1271" s="6">
        <v>21</v>
      </c>
      <c r="C1271" s="9">
        <v>0.13600000000000001</v>
      </c>
      <c r="D1271" s="8">
        <v>0</v>
      </c>
    </row>
    <row r="1272" spans="1:4" x14ac:dyDescent="0.2">
      <c r="A1272" s="4" t="s">
        <v>6</v>
      </c>
      <c r="B1272" s="6">
        <v>22</v>
      </c>
      <c r="C1272" s="9">
        <v>0.436</v>
      </c>
      <c r="D1272" s="8">
        <v>0</v>
      </c>
    </row>
    <row r="1273" spans="1:4" x14ac:dyDescent="0.2">
      <c r="A1273" s="4" t="s">
        <v>6</v>
      </c>
      <c r="B1273" s="6">
        <v>23</v>
      </c>
      <c r="C1273" s="9">
        <v>0.41</v>
      </c>
      <c r="D1273" s="8">
        <v>0</v>
      </c>
    </row>
    <row r="1274" spans="1:4" x14ac:dyDescent="0.2">
      <c r="A1274" s="4" t="s">
        <v>6</v>
      </c>
      <c r="B1274" s="6">
        <v>0</v>
      </c>
      <c r="C1274" s="9">
        <v>0.252</v>
      </c>
      <c r="D1274" s="8">
        <v>0</v>
      </c>
    </row>
    <row r="1275" spans="1:4" x14ac:dyDescent="0.2">
      <c r="A1275" s="4" t="s">
        <v>6</v>
      </c>
      <c r="B1275" s="6">
        <v>1</v>
      </c>
      <c r="C1275" s="9">
        <v>0.25600000000000001</v>
      </c>
      <c r="D1275" s="8">
        <v>0</v>
      </c>
    </row>
    <row r="1276" spans="1:4" x14ac:dyDescent="0.2">
      <c r="A1276" s="4" t="s">
        <v>6</v>
      </c>
      <c r="B1276" s="6">
        <v>2</v>
      </c>
      <c r="C1276" s="9">
        <v>0.107</v>
      </c>
      <c r="D1276" s="8">
        <v>0</v>
      </c>
    </row>
    <row r="1277" spans="1:4" x14ac:dyDescent="0.2">
      <c r="A1277" s="4" t="s">
        <v>6</v>
      </c>
      <c r="B1277" s="6">
        <v>3</v>
      </c>
      <c r="C1277" s="9">
        <v>0.184</v>
      </c>
      <c r="D1277" s="8">
        <v>0</v>
      </c>
    </row>
    <row r="1278" spans="1:4" x14ac:dyDescent="0.2">
      <c r="A1278" s="4" t="s">
        <v>6</v>
      </c>
      <c r="B1278" s="6">
        <v>4</v>
      </c>
      <c r="C1278" s="9">
        <v>0.1</v>
      </c>
      <c r="D1278" s="8">
        <v>0</v>
      </c>
    </row>
    <row r="1279" spans="1:4" x14ac:dyDescent="0.2">
      <c r="A1279" s="4" t="s">
        <v>6</v>
      </c>
      <c r="B1279" s="6">
        <v>5</v>
      </c>
      <c r="C1279" s="9">
        <v>9.8000000000000004E-2</v>
      </c>
      <c r="D1279" s="8">
        <v>0</v>
      </c>
    </row>
    <row r="1280" spans="1:4" x14ac:dyDescent="0.2">
      <c r="A1280" s="4" t="s">
        <v>6</v>
      </c>
      <c r="B1280" s="6">
        <v>6</v>
      </c>
      <c r="C1280" s="9">
        <v>0.17899999999999999</v>
      </c>
      <c r="D1280" s="8">
        <v>0</v>
      </c>
    </row>
    <row r="1281" spans="1:4" x14ac:dyDescent="0.2">
      <c r="A1281" s="4" t="s">
        <v>6</v>
      </c>
      <c r="B1281" s="6">
        <v>7</v>
      </c>
      <c r="C1281" s="9">
        <v>0.35799999999999998</v>
      </c>
      <c r="D1281" s="8">
        <v>0</v>
      </c>
    </row>
    <row r="1282" spans="1:4" x14ac:dyDescent="0.2">
      <c r="A1282" s="4" t="s">
        <v>6</v>
      </c>
      <c r="B1282" s="6">
        <v>8</v>
      </c>
      <c r="C1282" s="9">
        <v>0.159</v>
      </c>
      <c r="D1282" s="8">
        <v>226.06</v>
      </c>
    </row>
    <row r="1283" spans="1:4" x14ac:dyDescent="0.2">
      <c r="A1283" s="4" t="s">
        <v>6</v>
      </c>
      <c r="B1283" s="6">
        <v>9</v>
      </c>
      <c r="C1283" s="9">
        <v>0.17799999999999999</v>
      </c>
      <c r="D1283" s="8">
        <v>500.29</v>
      </c>
    </row>
    <row r="1284" spans="1:4" x14ac:dyDescent="0.2">
      <c r="A1284" s="4" t="s">
        <v>6</v>
      </c>
      <c r="B1284" s="6">
        <v>10</v>
      </c>
      <c r="C1284" s="9">
        <v>0.16300000000000001</v>
      </c>
      <c r="D1284" s="8">
        <v>752.06</v>
      </c>
    </row>
    <row r="1285" spans="1:4" x14ac:dyDescent="0.2">
      <c r="A1285" s="4" t="s">
        <v>6</v>
      </c>
      <c r="B1285" s="6">
        <v>11</v>
      </c>
      <c r="C1285" s="9">
        <v>0.13</v>
      </c>
      <c r="D1285" s="8">
        <v>925.68</v>
      </c>
    </row>
    <row r="1286" spans="1:4" x14ac:dyDescent="0.2">
      <c r="A1286" s="4" t="s">
        <v>6</v>
      </c>
      <c r="B1286" s="6">
        <v>12</v>
      </c>
      <c r="C1286" s="9">
        <v>0.81799999999999995</v>
      </c>
      <c r="D1286" s="8">
        <v>993.46</v>
      </c>
    </row>
    <row r="1287" spans="1:4" x14ac:dyDescent="0.2">
      <c r="A1287" s="4" t="s">
        <v>6</v>
      </c>
      <c r="B1287" s="6">
        <v>13</v>
      </c>
      <c r="C1287" s="9">
        <v>1.56</v>
      </c>
      <c r="D1287" s="8">
        <v>1033.82</v>
      </c>
    </row>
    <row r="1288" spans="1:4" x14ac:dyDescent="0.2">
      <c r="A1288" s="4" t="s">
        <v>6</v>
      </c>
      <c r="B1288" s="6">
        <v>14</v>
      </c>
      <c r="C1288" s="9">
        <v>0.249</v>
      </c>
      <c r="D1288" s="8">
        <v>944.64</v>
      </c>
    </row>
    <row r="1289" spans="1:4" x14ac:dyDescent="0.2">
      <c r="A1289" s="4" t="s">
        <v>6</v>
      </c>
      <c r="B1289" s="6">
        <v>15</v>
      </c>
      <c r="C1289" s="9">
        <v>1.784</v>
      </c>
      <c r="D1289" s="8">
        <v>782.59</v>
      </c>
    </row>
    <row r="1290" spans="1:4" x14ac:dyDescent="0.2">
      <c r="A1290" s="4" t="s">
        <v>6</v>
      </c>
      <c r="B1290" s="6">
        <v>16</v>
      </c>
      <c r="C1290" s="9">
        <v>1.49</v>
      </c>
      <c r="D1290" s="8">
        <v>542.29999999999995</v>
      </c>
    </row>
    <row r="1291" spans="1:4" x14ac:dyDescent="0.2">
      <c r="A1291" s="4" t="s">
        <v>6</v>
      </c>
      <c r="B1291" s="6">
        <v>17</v>
      </c>
      <c r="C1291" s="9">
        <v>0.224</v>
      </c>
      <c r="D1291" s="8">
        <v>270.63</v>
      </c>
    </row>
    <row r="1292" spans="1:4" x14ac:dyDescent="0.2">
      <c r="A1292" s="4" t="s">
        <v>6</v>
      </c>
      <c r="B1292" s="6">
        <v>18</v>
      </c>
      <c r="C1292" s="9">
        <v>0.17499999999999999</v>
      </c>
      <c r="D1292" s="8">
        <v>0</v>
      </c>
    </row>
    <row r="1293" spans="1:4" x14ac:dyDescent="0.2">
      <c r="A1293" s="4" t="s">
        <v>6</v>
      </c>
      <c r="B1293" s="6">
        <v>19</v>
      </c>
      <c r="C1293" s="9">
        <v>0.35799999999999998</v>
      </c>
      <c r="D1293" s="8">
        <v>0</v>
      </c>
    </row>
    <row r="1294" spans="1:4" x14ac:dyDescent="0.2">
      <c r="A1294" s="4" t="s">
        <v>6</v>
      </c>
      <c r="B1294" s="6">
        <v>20</v>
      </c>
      <c r="C1294" s="9">
        <v>0.219</v>
      </c>
      <c r="D1294" s="8">
        <v>0</v>
      </c>
    </row>
    <row r="1295" spans="1:4" x14ac:dyDescent="0.2">
      <c r="A1295" s="4" t="s">
        <v>6</v>
      </c>
      <c r="B1295" s="6">
        <v>21</v>
      </c>
      <c r="C1295" s="9">
        <v>0.33400000000000002</v>
      </c>
      <c r="D1295" s="8">
        <v>0</v>
      </c>
    </row>
    <row r="1296" spans="1:4" x14ac:dyDescent="0.2">
      <c r="A1296" s="4" t="s">
        <v>6</v>
      </c>
      <c r="B1296" s="6">
        <v>22</v>
      </c>
      <c r="C1296" s="9">
        <v>0.69599999999999995</v>
      </c>
      <c r="D1296" s="8">
        <v>0</v>
      </c>
    </row>
    <row r="1297" spans="1:4" x14ac:dyDescent="0.2">
      <c r="A1297" s="4" t="s">
        <v>6</v>
      </c>
      <c r="B1297" s="6">
        <v>23</v>
      </c>
      <c r="C1297" s="9">
        <v>1.409</v>
      </c>
      <c r="D1297" s="8">
        <v>0</v>
      </c>
    </row>
    <row r="1298" spans="1:4" x14ac:dyDescent="0.2">
      <c r="A1298" s="4" t="s">
        <v>6</v>
      </c>
      <c r="B1298" s="6">
        <v>0</v>
      </c>
      <c r="C1298" s="9">
        <v>0.79300000000000004</v>
      </c>
      <c r="D1298" s="8">
        <v>0</v>
      </c>
    </row>
    <row r="1299" spans="1:4" x14ac:dyDescent="0.2">
      <c r="A1299" s="4" t="s">
        <v>6</v>
      </c>
      <c r="B1299" s="6">
        <v>1</v>
      </c>
      <c r="C1299" s="9">
        <v>0.375</v>
      </c>
      <c r="D1299" s="8">
        <v>0</v>
      </c>
    </row>
    <row r="1300" spans="1:4" x14ac:dyDescent="0.2">
      <c r="A1300" s="4" t="s">
        <v>6</v>
      </c>
      <c r="B1300" s="6">
        <v>2</v>
      </c>
      <c r="C1300" s="9">
        <v>0.14799999999999999</v>
      </c>
      <c r="D1300" s="8">
        <v>0</v>
      </c>
    </row>
    <row r="1301" spans="1:4" x14ac:dyDescent="0.2">
      <c r="A1301" s="4" t="s">
        <v>6</v>
      </c>
      <c r="B1301" s="6">
        <v>3</v>
      </c>
      <c r="C1301" s="9">
        <v>0.19600000000000001</v>
      </c>
      <c r="D1301" s="8">
        <v>0</v>
      </c>
    </row>
    <row r="1302" spans="1:4" x14ac:dyDescent="0.2">
      <c r="A1302" s="4" t="s">
        <v>6</v>
      </c>
      <c r="B1302" s="6">
        <v>4</v>
      </c>
      <c r="C1302" s="9">
        <v>0.19500000000000001</v>
      </c>
      <c r="D1302" s="8">
        <v>0</v>
      </c>
    </row>
    <row r="1303" spans="1:4" x14ac:dyDescent="0.2">
      <c r="A1303" s="4" t="s">
        <v>6</v>
      </c>
      <c r="B1303" s="6">
        <v>5</v>
      </c>
      <c r="C1303" s="9">
        <v>0.19500000000000001</v>
      </c>
      <c r="D1303" s="8">
        <v>0</v>
      </c>
    </row>
    <row r="1304" spans="1:4" x14ac:dyDescent="0.2">
      <c r="A1304" s="4" t="s">
        <v>6</v>
      </c>
      <c r="B1304" s="6">
        <v>6</v>
      </c>
      <c r="C1304" s="9">
        <v>0.192</v>
      </c>
      <c r="D1304" s="8">
        <v>0</v>
      </c>
    </row>
    <row r="1305" spans="1:4" x14ac:dyDescent="0.2">
      <c r="A1305" s="4" t="s">
        <v>6</v>
      </c>
      <c r="B1305" s="6">
        <v>7</v>
      </c>
      <c r="C1305" s="9">
        <v>0.19</v>
      </c>
      <c r="D1305" s="8">
        <v>0</v>
      </c>
    </row>
    <row r="1306" spans="1:4" x14ac:dyDescent="0.2">
      <c r="A1306" s="4" t="s">
        <v>6</v>
      </c>
      <c r="B1306" s="6">
        <v>8</v>
      </c>
      <c r="C1306" s="9">
        <v>0.45300000000000001</v>
      </c>
      <c r="D1306" s="8">
        <v>123.4</v>
      </c>
    </row>
    <row r="1307" spans="1:4" x14ac:dyDescent="0.2">
      <c r="A1307" s="4" t="s">
        <v>6</v>
      </c>
      <c r="B1307" s="6">
        <v>9</v>
      </c>
      <c r="C1307" s="9">
        <v>0.14899999999999999</v>
      </c>
      <c r="D1307" s="8">
        <v>342.1</v>
      </c>
    </row>
    <row r="1308" spans="1:4" x14ac:dyDescent="0.2">
      <c r="A1308" s="4" t="s">
        <v>6</v>
      </c>
      <c r="B1308" s="6">
        <v>10</v>
      </c>
      <c r="C1308" s="9">
        <v>0.106</v>
      </c>
      <c r="D1308" s="8">
        <v>732.21</v>
      </c>
    </row>
    <row r="1309" spans="1:4" x14ac:dyDescent="0.2">
      <c r="A1309" s="4" t="s">
        <v>6</v>
      </c>
      <c r="B1309" s="6">
        <v>11</v>
      </c>
      <c r="C1309" s="9">
        <v>9.6000000000000002E-2</v>
      </c>
      <c r="D1309" s="8">
        <v>895.16</v>
      </c>
    </row>
    <row r="1310" spans="1:4" x14ac:dyDescent="0.2">
      <c r="A1310" s="4" t="s">
        <v>6</v>
      </c>
      <c r="B1310" s="6">
        <v>12</v>
      </c>
      <c r="C1310" s="9">
        <v>0.34599999999999997</v>
      </c>
      <c r="D1310" s="8">
        <v>943.77</v>
      </c>
    </row>
    <row r="1311" spans="1:4" x14ac:dyDescent="0.2">
      <c r="A1311" s="4" t="s">
        <v>6</v>
      </c>
      <c r="B1311" s="6">
        <v>13</v>
      </c>
      <c r="C1311" s="9">
        <v>0.49</v>
      </c>
      <c r="D1311" s="8">
        <v>1007.85</v>
      </c>
    </row>
    <row r="1312" spans="1:4" x14ac:dyDescent="0.2">
      <c r="A1312" s="4" t="s">
        <v>6</v>
      </c>
      <c r="B1312" s="6">
        <v>14</v>
      </c>
      <c r="C1312" s="9">
        <v>9.6000000000000002E-2</v>
      </c>
      <c r="D1312" s="8">
        <v>533.84</v>
      </c>
    </row>
    <row r="1313" spans="1:4" x14ac:dyDescent="0.2">
      <c r="A1313" s="4" t="s">
        <v>6</v>
      </c>
      <c r="B1313" s="6">
        <v>15</v>
      </c>
      <c r="C1313" s="9">
        <v>0.156</v>
      </c>
      <c r="D1313" s="8">
        <v>232.88</v>
      </c>
    </row>
    <row r="1314" spans="1:4" x14ac:dyDescent="0.2">
      <c r="A1314" s="4" t="s">
        <v>6</v>
      </c>
      <c r="B1314" s="6">
        <v>16</v>
      </c>
      <c r="C1314" s="9">
        <v>0.38600000000000001</v>
      </c>
      <c r="D1314" s="8">
        <v>142.88999999999999</v>
      </c>
    </row>
    <row r="1315" spans="1:4" x14ac:dyDescent="0.2">
      <c r="A1315" s="4" t="s">
        <v>6</v>
      </c>
      <c r="B1315" s="6">
        <v>17</v>
      </c>
      <c r="C1315" s="9">
        <v>0.85099999999999998</v>
      </c>
      <c r="D1315" s="8">
        <v>203.03</v>
      </c>
    </row>
    <row r="1316" spans="1:4" x14ac:dyDescent="0.2">
      <c r="A1316" s="4" t="s">
        <v>6</v>
      </c>
      <c r="B1316" s="6">
        <v>18</v>
      </c>
      <c r="C1316" s="9">
        <v>0.74299999999999999</v>
      </c>
      <c r="D1316" s="8">
        <v>0</v>
      </c>
    </row>
    <row r="1317" spans="1:4" x14ac:dyDescent="0.2">
      <c r="A1317" s="4" t="s">
        <v>6</v>
      </c>
      <c r="B1317" s="6">
        <v>19</v>
      </c>
      <c r="C1317" s="9">
        <v>0.60599999999999998</v>
      </c>
      <c r="D1317" s="8">
        <v>0</v>
      </c>
    </row>
    <row r="1318" spans="1:4" x14ac:dyDescent="0.2">
      <c r="A1318" s="4" t="s">
        <v>6</v>
      </c>
      <c r="B1318" s="6">
        <v>20</v>
      </c>
      <c r="C1318" s="9">
        <v>0.31</v>
      </c>
      <c r="D1318" s="8">
        <v>0</v>
      </c>
    </row>
    <row r="1319" spans="1:4" x14ac:dyDescent="0.2">
      <c r="A1319" s="4" t="s">
        <v>6</v>
      </c>
      <c r="B1319" s="6">
        <v>21</v>
      </c>
      <c r="C1319" s="9">
        <v>0.40400000000000003</v>
      </c>
      <c r="D1319" s="8">
        <v>0</v>
      </c>
    </row>
    <row r="1320" spans="1:4" x14ac:dyDescent="0.2">
      <c r="A1320" s="4" t="s">
        <v>6</v>
      </c>
      <c r="B1320" s="6">
        <v>22</v>
      </c>
      <c r="C1320" s="9">
        <v>0.73299999999999998</v>
      </c>
      <c r="D1320" s="8">
        <v>0</v>
      </c>
    </row>
    <row r="1321" spans="1:4" x14ac:dyDescent="0.2">
      <c r="A1321" s="4" t="s">
        <v>6</v>
      </c>
      <c r="B1321" s="6">
        <v>23</v>
      </c>
      <c r="C1321" s="9">
        <v>0.84099999999999997</v>
      </c>
      <c r="D1321" s="8">
        <v>0</v>
      </c>
    </row>
    <row r="1322" spans="1:4" x14ac:dyDescent="0.2">
      <c r="A1322" s="4" t="s">
        <v>6</v>
      </c>
      <c r="B1322" s="6">
        <v>0</v>
      </c>
      <c r="C1322" s="9">
        <v>0.17199999999999999</v>
      </c>
      <c r="D1322" s="8">
        <v>0</v>
      </c>
    </row>
    <row r="1323" spans="1:4" x14ac:dyDescent="0.2">
      <c r="A1323" s="4" t="s">
        <v>6</v>
      </c>
      <c r="B1323" s="6">
        <v>1</v>
      </c>
      <c r="C1323" s="9">
        <v>0.221</v>
      </c>
      <c r="D1323" s="8">
        <v>0</v>
      </c>
    </row>
    <row r="1324" spans="1:4" x14ac:dyDescent="0.2">
      <c r="A1324" s="4" t="s">
        <v>6</v>
      </c>
      <c r="B1324" s="6">
        <v>2</v>
      </c>
      <c r="C1324" s="9">
        <v>0.188</v>
      </c>
      <c r="D1324" s="8">
        <v>0</v>
      </c>
    </row>
    <row r="1325" spans="1:4" x14ac:dyDescent="0.2">
      <c r="A1325" s="4" t="s">
        <v>6</v>
      </c>
      <c r="B1325" s="6">
        <v>3</v>
      </c>
      <c r="C1325" s="9">
        <v>0.14799999999999999</v>
      </c>
      <c r="D1325" s="8">
        <v>0</v>
      </c>
    </row>
    <row r="1326" spans="1:4" x14ac:dyDescent="0.2">
      <c r="A1326" s="4" t="s">
        <v>6</v>
      </c>
      <c r="B1326" s="6">
        <v>4</v>
      </c>
      <c r="C1326" s="9">
        <v>0.1</v>
      </c>
      <c r="D1326" s="8">
        <v>0</v>
      </c>
    </row>
    <row r="1327" spans="1:4" x14ac:dyDescent="0.2">
      <c r="A1327" s="4" t="s">
        <v>6</v>
      </c>
      <c r="B1327" s="6">
        <v>5</v>
      </c>
      <c r="C1327" s="9">
        <v>0.10299999999999999</v>
      </c>
      <c r="D1327" s="8">
        <v>0</v>
      </c>
    </row>
    <row r="1328" spans="1:4" x14ac:dyDescent="0.2">
      <c r="A1328" s="4" t="s">
        <v>6</v>
      </c>
      <c r="B1328" s="6">
        <v>6</v>
      </c>
      <c r="C1328" s="9">
        <v>0.191</v>
      </c>
      <c r="D1328" s="8">
        <v>0</v>
      </c>
    </row>
    <row r="1329" spans="1:4" x14ac:dyDescent="0.2">
      <c r="A1329" s="4" t="s">
        <v>6</v>
      </c>
      <c r="B1329" s="6">
        <v>7</v>
      </c>
      <c r="C1329" s="9">
        <v>0.17100000000000001</v>
      </c>
      <c r="D1329" s="8">
        <v>0</v>
      </c>
    </row>
    <row r="1330" spans="1:4" x14ac:dyDescent="0.2">
      <c r="A1330" s="4" t="s">
        <v>6</v>
      </c>
      <c r="B1330" s="6">
        <v>8</v>
      </c>
      <c r="C1330" s="9">
        <v>0.255</v>
      </c>
      <c r="D1330" s="8">
        <v>250.48</v>
      </c>
    </row>
    <row r="1331" spans="1:4" x14ac:dyDescent="0.2">
      <c r="A1331" s="4" t="s">
        <v>6</v>
      </c>
      <c r="B1331" s="6">
        <v>9</v>
      </c>
      <c r="C1331" s="9">
        <v>0.152</v>
      </c>
      <c r="D1331" s="8">
        <v>529.07000000000005</v>
      </c>
    </row>
    <row r="1332" spans="1:4" x14ac:dyDescent="0.2">
      <c r="A1332" s="4" t="s">
        <v>6</v>
      </c>
      <c r="B1332" s="6">
        <v>10</v>
      </c>
      <c r="C1332" s="9">
        <v>0.161</v>
      </c>
      <c r="D1332" s="8">
        <v>734.79</v>
      </c>
    </row>
    <row r="1333" spans="1:4" x14ac:dyDescent="0.2">
      <c r="A1333" s="4" t="s">
        <v>6</v>
      </c>
      <c r="B1333" s="6">
        <v>11</v>
      </c>
      <c r="C1333" s="9">
        <v>0.184</v>
      </c>
      <c r="D1333" s="8">
        <v>647.42999999999995</v>
      </c>
    </row>
    <row r="1334" spans="1:4" x14ac:dyDescent="0.2">
      <c r="A1334" s="4" t="s">
        <v>6</v>
      </c>
      <c r="B1334" s="6">
        <v>12</v>
      </c>
      <c r="C1334" s="9">
        <v>0.13800000000000001</v>
      </c>
      <c r="D1334" s="8">
        <v>371.17</v>
      </c>
    </row>
    <row r="1335" spans="1:4" x14ac:dyDescent="0.2">
      <c r="A1335" s="4" t="s">
        <v>6</v>
      </c>
      <c r="B1335" s="6">
        <v>13</v>
      </c>
      <c r="C1335" s="9">
        <v>0.19500000000000001</v>
      </c>
      <c r="D1335" s="8">
        <v>253.47</v>
      </c>
    </row>
    <row r="1336" spans="1:4" x14ac:dyDescent="0.2">
      <c r="A1336" s="4" t="s">
        <v>6</v>
      </c>
      <c r="B1336" s="6">
        <v>14</v>
      </c>
      <c r="C1336" s="9">
        <v>1.5349999999999999</v>
      </c>
      <c r="D1336" s="8">
        <v>249.15</v>
      </c>
    </row>
    <row r="1337" spans="1:4" x14ac:dyDescent="0.2">
      <c r="A1337" s="4" t="s">
        <v>6</v>
      </c>
      <c r="B1337" s="6">
        <v>15</v>
      </c>
      <c r="C1337" s="9">
        <v>0.81799999999999995</v>
      </c>
      <c r="D1337" s="8">
        <v>187.5</v>
      </c>
    </row>
    <row r="1338" spans="1:4" x14ac:dyDescent="0.2">
      <c r="A1338" s="4" t="s">
        <v>6</v>
      </c>
      <c r="B1338" s="6">
        <v>16</v>
      </c>
      <c r="C1338" s="9">
        <v>0.27800000000000002</v>
      </c>
      <c r="D1338" s="8">
        <v>146.56</v>
      </c>
    </row>
    <row r="1339" spans="1:4" x14ac:dyDescent="0.2">
      <c r="A1339" s="4" t="s">
        <v>6</v>
      </c>
      <c r="B1339" s="6">
        <v>17</v>
      </c>
      <c r="C1339" s="9">
        <v>0.16300000000000001</v>
      </c>
      <c r="D1339" s="8">
        <v>149.87</v>
      </c>
    </row>
    <row r="1340" spans="1:4" x14ac:dyDescent="0.2">
      <c r="A1340" s="4" t="s">
        <v>6</v>
      </c>
      <c r="B1340" s="6">
        <v>18</v>
      </c>
      <c r="C1340" s="9">
        <v>0.187</v>
      </c>
      <c r="D1340" s="8">
        <v>0</v>
      </c>
    </row>
    <row r="1341" spans="1:4" x14ac:dyDescent="0.2">
      <c r="A1341" s="4" t="s">
        <v>6</v>
      </c>
      <c r="B1341" s="6">
        <v>19</v>
      </c>
      <c r="C1341" s="9">
        <v>0.376</v>
      </c>
      <c r="D1341" s="8">
        <v>0</v>
      </c>
    </row>
    <row r="1342" spans="1:4" x14ac:dyDescent="0.2">
      <c r="A1342" s="4" t="s">
        <v>6</v>
      </c>
      <c r="B1342" s="6">
        <v>20</v>
      </c>
      <c r="C1342" s="9">
        <v>0.37</v>
      </c>
      <c r="D1342" s="8">
        <v>0</v>
      </c>
    </row>
    <row r="1343" spans="1:4" x14ac:dyDescent="0.2">
      <c r="A1343" s="4" t="s">
        <v>6</v>
      </c>
      <c r="B1343" s="6">
        <v>21</v>
      </c>
      <c r="C1343" s="9">
        <v>0.39</v>
      </c>
      <c r="D1343" s="8">
        <v>0</v>
      </c>
    </row>
    <row r="1344" spans="1:4" x14ac:dyDescent="0.2">
      <c r="A1344" s="4" t="s">
        <v>6</v>
      </c>
      <c r="B1344" s="6">
        <v>22</v>
      </c>
      <c r="C1344" s="9">
        <v>0.54500000000000004</v>
      </c>
      <c r="D1344" s="8">
        <v>0</v>
      </c>
    </row>
    <row r="1345" spans="1:4" x14ac:dyDescent="0.2">
      <c r="A1345" s="4" t="s">
        <v>6</v>
      </c>
      <c r="B1345" s="6">
        <v>23</v>
      </c>
      <c r="C1345" s="9">
        <v>0.47799999999999998</v>
      </c>
      <c r="D1345" s="8">
        <v>0</v>
      </c>
    </row>
    <row r="1346" spans="1:4" x14ac:dyDescent="0.2">
      <c r="A1346" s="4" t="s">
        <v>6</v>
      </c>
      <c r="B1346" s="6">
        <v>0</v>
      </c>
      <c r="C1346" s="9">
        <v>0.28999999999999998</v>
      </c>
      <c r="D1346" s="8">
        <v>0</v>
      </c>
    </row>
    <row r="1347" spans="1:4" x14ac:dyDescent="0.2">
      <c r="A1347" s="4" t="s">
        <v>6</v>
      </c>
      <c r="B1347" s="6">
        <v>1</v>
      </c>
      <c r="C1347" s="9">
        <v>0.217</v>
      </c>
      <c r="D1347" s="8">
        <v>0</v>
      </c>
    </row>
    <row r="1348" spans="1:4" x14ac:dyDescent="0.2">
      <c r="A1348" s="4" t="s">
        <v>6</v>
      </c>
      <c r="B1348" s="6">
        <v>2</v>
      </c>
      <c r="C1348" s="9">
        <v>0.16300000000000001</v>
      </c>
      <c r="D1348" s="8">
        <v>0</v>
      </c>
    </row>
    <row r="1349" spans="1:4" x14ac:dyDescent="0.2">
      <c r="A1349" s="4" t="s">
        <v>6</v>
      </c>
      <c r="B1349" s="6">
        <v>3</v>
      </c>
      <c r="C1349" s="9">
        <v>0.14799999999999999</v>
      </c>
      <c r="D1349" s="8">
        <v>0</v>
      </c>
    </row>
    <row r="1350" spans="1:4" x14ac:dyDescent="0.2">
      <c r="A1350" s="4" t="s">
        <v>6</v>
      </c>
      <c r="B1350" s="6">
        <v>4</v>
      </c>
      <c r="C1350" s="9">
        <v>0.1</v>
      </c>
      <c r="D1350" s="8">
        <v>0</v>
      </c>
    </row>
    <row r="1351" spans="1:4" x14ac:dyDescent="0.2">
      <c r="A1351" s="4" t="s">
        <v>6</v>
      </c>
      <c r="B1351" s="6">
        <v>5</v>
      </c>
      <c r="C1351" s="9">
        <v>0.16</v>
      </c>
      <c r="D1351" s="8">
        <v>0</v>
      </c>
    </row>
    <row r="1352" spans="1:4" x14ac:dyDescent="0.2">
      <c r="A1352" s="4" t="s">
        <v>6</v>
      </c>
      <c r="B1352" s="6">
        <v>6</v>
      </c>
      <c r="C1352" s="9">
        <v>0.10100000000000001</v>
      </c>
      <c r="D1352" s="8">
        <v>0</v>
      </c>
    </row>
    <row r="1353" spans="1:4" x14ac:dyDescent="0.2">
      <c r="A1353" s="4" t="s">
        <v>6</v>
      </c>
      <c r="B1353" s="6">
        <v>7</v>
      </c>
      <c r="C1353" s="9">
        <v>0.15</v>
      </c>
      <c r="D1353" s="8">
        <v>0</v>
      </c>
    </row>
    <row r="1354" spans="1:4" x14ac:dyDescent="0.2">
      <c r="A1354" s="4" t="s">
        <v>6</v>
      </c>
      <c r="B1354" s="6">
        <v>8</v>
      </c>
      <c r="C1354" s="9">
        <v>0.2</v>
      </c>
      <c r="D1354" s="8">
        <v>44.92</v>
      </c>
    </row>
    <row r="1355" spans="1:4" x14ac:dyDescent="0.2">
      <c r="A1355" s="4" t="s">
        <v>6</v>
      </c>
      <c r="B1355" s="6">
        <v>9</v>
      </c>
      <c r="C1355" s="9">
        <v>0.16300000000000001</v>
      </c>
      <c r="D1355" s="8">
        <v>110.42</v>
      </c>
    </row>
    <row r="1356" spans="1:4" x14ac:dyDescent="0.2">
      <c r="A1356" s="4" t="s">
        <v>6</v>
      </c>
      <c r="B1356" s="6">
        <v>10</v>
      </c>
      <c r="C1356" s="9">
        <v>0.17100000000000001</v>
      </c>
      <c r="D1356" s="8">
        <v>212.64</v>
      </c>
    </row>
    <row r="1357" spans="1:4" x14ac:dyDescent="0.2">
      <c r="A1357" s="4" t="s">
        <v>6</v>
      </c>
      <c r="B1357" s="6">
        <v>11</v>
      </c>
      <c r="C1357" s="9">
        <v>9.8000000000000004E-2</v>
      </c>
      <c r="D1357" s="8">
        <v>128.19999999999999</v>
      </c>
    </row>
    <row r="1358" spans="1:4" x14ac:dyDescent="0.2">
      <c r="A1358" s="4" t="s">
        <v>6</v>
      </c>
      <c r="B1358" s="6">
        <v>12</v>
      </c>
      <c r="C1358" s="9">
        <v>0.312</v>
      </c>
      <c r="D1358" s="8">
        <v>190.9</v>
      </c>
    </row>
    <row r="1359" spans="1:4" x14ac:dyDescent="0.2">
      <c r="A1359" s="4" t="s">
        <v>6</v>
      </c>
      <c r="B1359" s="6">
        <v>13</v>
      </c>
      <c r="C1359" s="9">
        <v>1.1539999999999999</v>
      </c>
      <c r="D1359" s="8">
        <v>140.37</v>
      </c>
    </row>
    <row r="1360" spans="1:4" x14ac:dyDescent="0.2">
      <c r="A1360" s="4" t="s">
        <v>6</v>
      </c>
      <c r="B1360" s="6">
        <v>14</v>
      </c>
      <c r="C1360" s="9">
        <v>0.19900000000000001</v>
      </c>
      <c r="D1360" s="8">
        <v>144.11000000000001</v>
      </c>
    </row>
    <row r="1361" spans="1:4" x14ac:dyDescent="0.2">
      <c r="A1361" s="4" t="s">
        <v>6</v>
      </c>
      <c r="B1361" s="6">
        <v>15</v>
      </c>
      <c r="C1361" s="9">
        <v>0.24</v>
      </c>
      <c r="D1361" s="8">
        <v>100.13</v>
      </c>
    </row>
    <row r="1362" spans="1:4" x14ac:dyDescent="0.2">
      <c r="A1362" s="4" t="s">
        <v>6</v>
      </c>
      <c r="B1362" s="6">
        <v>16</v>
      </c>
      <c r="C1362" s="9">
        <v>1.341</v>
      </c>
      <c r="D1362" s="8">
        <v>58.02</v>
      </c>
    </row>
    <row r="1363" spans="1:4" x14ac:dyDescent="0.2">
      <c r="A1363" s="4" t="s">
        <v>6</v>
      </c>
      <c r="B1363" s="6">
        <v>17</v>
      </c>
      <c r="C1363" s="9">
        <v>0.88400000000000001</v>
      </c>
      <c r="D1363" s="8">
        <v>61.96</v>
      </c>
    </row>
    <row r="1364" spans="1:4" x14ac:dyDescent="0.2">
      <c r="A1364" s="4" t="s">
        <v>6</v>
      </c>
      <c r="B1364" s="6">
        <v>18</v>
      </c>
      <c r="C1364" s="9">
        <v>0.157</v>
      </c>
      <c r="D1364" s="8">
        <v>0</v>
      </c>
    </row>
    <row r="1365" spans="1:4" x14ac:dyDescent="0.2">
      <c r="A1365" s="4" t="s">
        <v>6</v>
      </c>
      <c r="B1365" s="6">
        <v>19</v>
      </c>
      <c r="C1365" s="9">
        <v>0.24199999999999999</v>
      </c>
      <c r="D1365" s="8">
        <v>0</v>
      </c>
    </row>
    <row r="1366" spans="1:4" x14ac:dyDescent="0.2">
      <c r="A1366" s="4" t="s">
        <v>6</v>
      </c>
      <c r="B1366" s="6">
        <v>20</v>
      </c>
      <c r="C1366" s="9">
        <v>0.122</v>
      </c>
      <c r="D1366" s="8">
        <v>0</v>
      </c>
    </row>
    <row r="1367" spans="1:4" x14ac:dyDescent="0.2">
      <c r="A1367" s="4" t="s">
        <v>6</v>
      </c>
      <c r="B1367" s="6">
        <v>21</v>
      </c>
      <c r="C1367" s="9">
        <v>0.155</v>
      </c>
      <c r="D1367" s="8">
        <v>0</v>
      </c>
    </row>
    <row r="1368" spans="1:4" x14ac:dyDescent="0.2">
      <c r="A1368" s="4" t="s">
        <v>6</v>
      </c>
      <c r="B1368" s="6">
        <v>22</v>
      </c>
      <c r="C1368" s="9">
        <v>9.7000000000000003E-2</v>
      </c>
      <c r="D1368" s="8">
        <v>0</v>
      </c>
    </row>
    <row r="1369" spans="1:4" x14ac:dyDescent="0.2">
      <c r="A1369" s="4" t="s">
        <v>6</v>
      </c>
      <c r="B1369" s="6">
        <v>23</v>
      </c>
      <c r="C1369" s="9">
        <v>0.151</v>
      </c>
      <c r="D1369" s="8">
        <v>0</v>
      </c>
    </row>
    <row r="1370" spans="1:4" x14ac:dyDescent="0.2">
      <c r="A1370" s="4" t="s">
        <v>6</v>
      </c>
      <c r="B1370" s="6">
        <v>0</v>
      </c>
      <c r="C1370" s="9">
        <v>0.121</v>
      </c>
      <c r="D1370" s="8">
        <v>0</v>
      </c>
    </row>
    <row r="1371" spans="1:4" x14ac:dyDescent="0.2">
      <c r="A1371" s="4" t="s">
        <v>6</v>
      </c>
      <c r="B1371" s="6">
        <v>1</v>
      </c>
      <c r="C1371" s="9">
        <v>0.125</v>
      </c>
      <c r="D1371" s="8">
        <v>0</v>
      </c>
    </row>
    <row r="1372" spans="1:4" x14ac:dyDescent="0.2">
      <c r="A1372" s="4" t="s">
        <v>6</v>
      </c>
      <c r="B1372" s="6">
        <v>2</v>
      </c>
      <c r="C1372" s="9">
        <v>0.14699999999999999</v>
      </c>
      <c r="D1372" s="8">
        <v>0</v>
      </c>
    </row>
    <row r="1373" spans="1:4" x14ac:dyDescent="0.2">
      <c r="A1373" s="4" t="s">
        <v>6</v>
      </c>
      <c r="B1373" s="6">
        <v>3</v>
      </c>
      <c r="C1373" s="9">
        <v>0.10100000000000001</v>
      </c>
      <c r="D1373" s="8">
        <v>0</v>
      </c>
    </row>
    <row r="1374" spans="1:4" x14ac:dyDescent="0.2">
      <c r="A1374" s="4" t="s">
        <v>6</v>
      </c>
      <c r="B1374" s="6">
        <v>4</v>
      </c>
      <c r="C1374" s="9">
        <v>0.16</v>
      </c>
      <c r="D1374" s="8">
        <v>0</v>
      </c>
    </row>
    <row r="1375" spans="1:4" x14ac:dyDescent="0.2">
      <c r="A1375" s="4" t="s">
        <v>6</v>
      </c>
      <c r="B1375" s="6">
        <v>5</v>
      </c>
      <c r="C1375" s="9">
        <v>9.6000000000000002E-2</v>
      </c>
      <c r="D1375" s="8">
        <v>0</v>
      </c>
    </row>
    <row r="1376" spans="1:4" x14ac:dyDescent="0.2">
      <c r="A1376" s="4" t="s">
        <v>6</v>
      </c>
      <c r="B1376" s="6">
        <v>6</v>
      </c>
      <c r="C1376" s="9">
        <v>0.14799999999999999</v>
      </c>
      <c r="D1376" s="8">
        <v>0</v>
      </c>
    </row>
    <row r="1377" spans="1:4" x14ac:dyDescent="0.2">
      <c r="A1377" s="4" t="s">
        <v>6</v>
      </c>
      <c r="B1377" s="6">
        <v>7</v>
      </c>
      <c r="C1377" s="9">
        <v>9.4E-2</v>
      </c>
      <c r="D1377" s="8">
        <v>0</v>
      </c>
    </row>
    <row r="1378" spans="1:4" x14ac:dyDescent="0.2">
      <c r="A1378" s="4" t="s">
        <v>6</v>
      </c>
      <c r="B1378" s="6">
        <v>8</v>
      </c>
      <c r="C1378" s="9">
        <v>0.14799999999999999</v>
      </c>
      <c r="D1378" s="8">
        <v>267.49</v>
      </c>
    </row>
    <row r="1379" spans="1:4" x14ac:dyDescent="0.2">
      <c r="A1379" s="4" t="s">
        <v>6</v>
      </c>
      <c r="B1379" s="6">
        <v>9</v>
      </c>
      <c r="C1379" s="9">
        <v>9.9000000000000005E-2</v>
      </c>
      <c r="D1379" s="8">
        <v>557.1</v>
      </c>
    </row>
    <row r="1380" spans="1:4" x14ac:dyDescent="0.2">
      <c r="A1380" s="4" t="s">
        <v>6</v>
      </c>
      <c r="B1380" s="6">
        <v>10</v>
      </c>
      <c r="C1380" s="9">
        <v>0.14599999999999999</v>
      </c>
      <c r="D1380" s="8">
        <v>797.06</v>
      </c>
    </row>
    <row r="1381" spans="1:4" x14ac:dyDescent="0.2">
      <c r="A1381" s="4" t="s">
        <v>6</v>
      </c>
      <c r="B1381" s="6">
        <v>11</v>
      </c>
      <c r="C1381" s="9">
        <v>0.109</v>
      </c>
      <c r="D1381" s="8">
        <v>949.99</v>
      </c>
    </row>
    <row r="1382" spans="1:4" x14ac:dyDescent="0.2">
      <c r="A1382" s="4" t="s">
        <v>6</v>
      </c>
      <c r="B1382" s="6">
        <v>12</v>
      </c>
      <c r="C1382" s="9">
        <v>0.14299999999999999</v>
      </c>
      <c r="D1382" s="8">
        <v>769.5</v>
      </c>
    </row>
    <row r="1383" spans="1:4" x14ac:dyDescent="0.2">
      <c r="A1383" s="4" t="s">
        <v>6</v>
      </c>
      <c r="B1383" s="6">
        <v>13</v>
      </c>
      <c r="C1383" s="9">
        <v>0.106</v>
      </c>
      <c r="D1383" s="8">
        <v>846.95</v>
      </c>
    </row>
    <row r="1384" spans="1:4" x14ac:dyDescent="0.2">
      <c r="A1384" s="4" t="s">
        <v>6</v>
      </c>
      <c r="B1384" s="6">
        <v>14</v>
      </c>
      <c r="C1384" s="9">
        <v>0.157</v>
      </c>
      <c r="D1384" s="8">
        <v>872.39</v>
      </c>
    </row>
    <row r="1385" spans="1:4" x14ac:dyDescent="0.2">
      <c r="A1385" s="4" t="s">
        <v>6</v>
      </c>
      <c r="B1385" s="6">
        <v>15</v>
      </c>
      <c r="C1385" s="9">
        <v>9.7000000000000003E-2</v>
      </c>
      <c r="D1385" s="8">
        <v>577.80999999999995</v>
      </c>
    </row>
    <row r="1386" spans="1:4" x14ac:dyDescent="0.2">
      <c r="A1386" s="4" t="s">
        <v>6</v>
      </c>
      <c r="B1386" s="6">
        <v>16</v>
      </c>
      <c r="C1386" s="9">
        <v>0.14699999999999999</v>
      </c>
      <c r="D1386" s="8">
        <v>464.63</v>
      </c>
    </row>
    <row r="1387" spans="1:4" x14ac:dyDescent="0.2">
      <c r="A1387" s="4" t="s">
        <v>6</v>
      </c>
      <c r="B1387" s="6">
        <v>17</v>
      </c>
      <c r="C1387" s="9">
        <v>9.6000000000000002E-2</v>
      </c>
      <c r="D1387" s="8">
        <v>280.14999999999998</v>
      </c>
    </row>
    <row r="1388" spans="1:4" x14ac:dyDescent="0.2">
      <c r="A1388" s="4" t="s">
        <v>6</v>
      </c>
      <c r="B1388" s="6">
        <v>18</v>
      </c>
      <c r="C1388" s="9">
        <v>0.14899999999999999</v>
      </c>
      <c r="D1388" s="8">
        <v>0</v>
      </c>
    </row>
    <row r="1389" spans="1:4" x14ac:dyDescent="0.2">
      <c r="A1389" s="4" t="s">
        <v>6</v>
      </c>
      <c r="B1389" s="6">
        <v>19</v>
      </c>
      <c r="C1389" s="9">
        <v>0.10299999999999999</v>
      </c>
      <c r="D1389" s="8">
        <v>0</v>
      </c>
    </row>
    <row r="1390" spans="1:4" x14ac:dyDescent="0.2">
      <c r="A1390" s="4" t="s">
        <v>6</v>
      </c>
      <c r="B1390" s="6">
        <v>20</v>
      </c>
      <c r="C1390" s="9">
        <v>0.14099999999999999</v>
      </c>
      <c r="D1390" s="8">
        <v>0</v>
      </c>
    </row>
    <row r="1391" spans="1:4" x14ac:dyDescent="0.2">
      <c r="A1391" s="4" t="s">
        <v>6</v>
      </c>
      <c r="B1391" s="6">
        <v>21</v>
      </c>
      <c r="C1391" s="9">
        <v>0.122</v>
      </c>
      <c r="D1391" s="8">
        <v>0</v>
      </c>
    </row>
    <row r="1392" spans="1:4" x14ac:dyDescent="0.2">
      <c r="A1392" s="4" t="s">
        <v>6</v>
      </c>
      <c r="B1392" s="6">
        <v>22</v>
      </c>
      <c r="C1392" s="9">
        <v>0.125</v>
      </c>
      <c r="D1392" s="8">
        <v>0</v>
      </c>
    </row>
    <row r="1393" spans="1:4" x14ac:dyDescent="0.2">
      <c r="A1393" s="4" t="s">
        <v>6</v>
      </c>
      <c r="B1393" s="6">
        <v>23</v>
      </c>
      <c r="C1393" s="9">
        <v>0.13200000000000001</v>
      </c>
      <c r="D1393" s="8">
        <v>0</v>
      </c>
    </row>
    <row r="1394" spans="1:4" x14ac:dyDescent="0.2">
      <c r="A1394" s="4" t="s">
        <v>6</v>
      </c>
      <c r="B1394" s="6">
        <v>0</v>
      </c>
      <c r="C1394" s="9">
        <v>0.11700000000000001</v>
      </c>
      <c r="D1394" s="8">
        <v>0</v>
      </c>
    </row>
    <row r="1395" spans="1:4" x14ac:dyDescent="0.2">
      <c r="A1395" s="4" t="s">
        <v>6</v>
      </c>
      <c r="B1395" s="6">
        <v>1</v>
      </c>
      <c r="C1395" s="9">
        <v>0.13</v>
      </c>
      <c r="D1395" s="8">
        <v>0</v>
      </c>
    </row>
    <row r="1396" spans="1:4" x14ac:dyDescent="0.2">
      <c r="A1396" s="4" t="s">
        <v>6</v>
      </c>
      <c r="B1396" s="6">
        <v>2</v>
      </c>
      <c r="C1396" s="9">
        <v>0.114</v>
      </c>
      <c r="D1396" s="8">
        <v>0</v>
      </c>
    </row>
    <row r="1397" spans="1:4" x14ac:dyDescent="0.2">
      <c r="A1397" s="4" t="s">
        <v>6</v>
      </c>
      <c r="B1397" s="6">
        <v>3</v>
      </c>
      <c r="C1397" s="9">
        <v>0.14099999999999999</v>
      </c>
      <c r="D1397" s="8">
        <v>0</v>
      </c>
    </row>
    <row r="1398" spans="1:4" x14ac:dyDescent="0.2">
      <c r="A1398" s="4" t="s">
        <v>6</v>
      </c>
      <c r="B1398" s="6">
        <v>4</v>
      </c>
      <c r="C1398" s="9">
        <v>0.10199999999999999</v>
      </c>
      <c r="D1398" s="8">
        <v>0</v>
      </c>
    </row>
    <row r="1399" spans="1:4" x14ac:dyDescent="0.2">
      <c r="A1399" s="4" t="s">
        <v>6</v>
      </c>
      <c r="B1399" s="6">
        <v>5</v>
      </c>
      <c r="C1399" s="9">
        <v>0.14699999999999999</v>
      </c>
      <c r="D1399" s="8">
        <v>0</v>
      </c>
    </row>
    <row r="1400" spans="1:4" x14ac:dyDescent="0.2">
      <c r="A1400" s="4" t="s">
        <v>6</v>
      </c>
      <c r="B1400" s="6">
        <v>6</v>
      </c>
      <c r="C1400" s="9">
        <v>9.6000000000000002E-2</v>
      </c>
      <c r="D1400" s="8">
        <v>0</v>
      </c>
    </row>
    <row r="1401" spans="1:4" x14ac:dyDescent="0.2">
      <c r="A1401" s="4" t="s">
        <v>6</v>
      </c>
      <c r="B1401" s="6">
        <v>7</v>
      </c>
      <c r="C1401" s="9">
        <v>0.152</v>
      </c>
      <c r="D1401" s="8">
        <v>0</v>
      </c>
    </row>
    <row r="1402" spans="1:4" x14ac:dyDescent="0.2">
      <c r="A1402" s="4" t="s">
        <v>6</v>
      </c>
      <c r="B1402" s="6">
        <v>8</v>
      </c>
      <c r="C1402" s="9">
        <v>9.4E-2</v>
      </c>
      <c r="D1402" s="8">
        <v>266.97000000000003</v>
      </c>
    </row>
    <row r="1403" spans="1:4" x14ac:dyDescent="0.2">
      <c r="A1403" s="4" t="s">
        <v>6</v>
      </c>
      <c r="B1403" s="6">
        <v>9</v>
      </c>
      <c r="C1403" s="9">
        <v>0.15</v>
      </c>
      <c r="D1403" s="8">
        <v>543.41</v>
      </c>
    </row>
    <row r="1404" spans="1:4" x14ac:dyDescent="0.2">
      <c r="A1404" s="4" t="s">
        <v>6</v>
      </c>
      <c r="B1404" s="6">
        <v>10</v>
      </c>
      <c r="C1404" s="9">
        <v>0.10199999999999999</v>
      </c>
      <c r="D1404" s="8">
        <v>674.36</v>
      </c>
    </row>
    <row r="1405" spans="1:4" x14ac:dyDescent="0.2">
      <c r="A1405" s="4" t="s">
        <v>6</v>
      </c>
      <c r="B1405" s="6">
        <v>11</v>
      </c>
      <c r="C1405" s="9">
        <v>0.125</v>
      </c>
      <c r="D1405" s="8">
        <v>946.42</v>
      </c>
    </row>
    <row r="1406" spans="1:4" x14ac:dyDescent="0.2">
      <c r="A1406" s="4" t="s">
        <v>6</v>
      </c>
      <c r="B1406" s="6">
        <v>12</v>
      </c>
      <c r="C1406" s="9">
        <v>0.11899999999999999</v>
      </c>
      <c r="D1406" s="8">
        <v>749.78</v>
      </c>
    </row>
    <row r="1407" spans="1:4" x14ac:dyDescent="0.2">
      <c r="A1407" s="4" t="s">
        <v>6</v>
      </c>
      <c r="B1407" s="6">
        <v>13</v>
      </c>
      <c r="C1407" s="9">
        <v>0.13200000000000001</v>
      </c>
      <c r="D1407" s="8">
        <v>1046.28</v>
      </c>
    </row>
    <row r="1408" spans="1:4" x14ac:dyDescent="0.2">
      <c r="A1408" s="4" t="s">
        <v>6</v>
      </c>
      <c r="B1408" s="6">
        <v>14</v>
      </c>
      <c r="C1408" s="9">
        <v>0.114</v>
      </c>
      <c r="D1408" s="8">
        <v>943.62</v>
      </c>
    </row>
    <row r="1409" spans="1:4" x14ac:dyDescent="0.2">
      <c r="A1409" s="4" t="s">
        <v>6</v>
      </c>
      <c r="B1409" s="6">
        <v>15</v>
      </c>
      <c r="C1409" s="9">
        <v>0.14799999999999999</v>
      </c>
      <c r="D1409" s="8">
        <v>759.11</v>
      </c>
    </row>
    <row r="1410" spans="1:4" x14ac:dyDescent="0.2">
      <c r="A1410" s="4" t="s">
        <v>6</v>
      </c>
      <c r="B1410" s="6">
        <v>16</v>
      </c>
      <c r="C1410" s="9">
        <v>0.1</v>
      </c>
      <c r="D1410" s="8">
        <v>576.14</v>
      </c>
    </row>
    <row r="1411" spans="1:4" x14ac:dyDescent="0.2">
      <c r="A1411" s="4" t="s">
        <v>6</v>
      </c>
      <c r="B1411" s="6">
        <v>17</v>
      </c>
      <c r="C1411" s="9">
        <v>0.187</v>
      </c>
      <c r="D1411" s="8">
        <v>205.3</v>
      </c>
    </row>
    <row r="1412" spans="1:4" x14ac:dyDescent="0.2">
      <c r="A1412" s="4" t="s">
        <v>6</v>
      </c>
      <c r="B1412" s="6">
        <v>18</v>
      </c>
      <c r="C1412" s="9">
        <v>0.14799999999999999</v>
      </c>
      <c r="D1412" s="8">
        <v>0</v>
      </c>
    </row>
    <row r="1413" spans="1:4" x14ac:dyDescent="0.2">
      <c r="A1413" s="4" t="s">
        <v>6</v>
      </c>
      <c r="B1413" s="6">
        <v>19</v>
      </c>
      <c r="C1413" s="9">
        <v>0.123</v>
      </c>
      <c r="D1413" s="8">
        <v>0</v>
      </c>
    </row>
    <row r="1414" spans="1:4" x14ac:dyDescent="0.2">
      <c r="A1414" s="4" t="s">
        <v>6</v>
      </c>
      <c r="B1414" s="6">
        <v>20</v>
      </c>
      <c r="C1414" s="9">
        <v>0.122</v>
      </c>
      <c r="D1414" s="8">
        <v>0</v>
      </c>
    </row>
    <row r="1415" spans="1:4" x14ac:dyDescent="0.2">
      <c r="A1415" s="4" t="s">
        <v>6</v>
      </c>
      <c r="B1415" s="6">
        <v>21</v>
      </c>
      <c r="C1415" s="9">
        <v>0.14399999999999999</v>
      </c>
      <c r="D1415" s="8">
        <v>0</v>
      </c>
    </row>
    <row r="1416" spans="1:4" x14ac:dyDescent="0.2">
      <c r="A1416" s="4" t="s">
        <v>6</v>
      </c>
      <c r="B1416" s="6">
        <v>22</v>
      </c>
      <c r="C1416" s="9">
        <v>9.8000000000000004E-2</v>
      </c>
      <c r="D1416" s="8">
        <v>0</v>
      </c>
    </row>
    <row r="1417" spans="1:4" x14ac:dyDescent="0.2">
      <c r="A1417" s="4" t="s">
        <v>6</v>
      </c>
      <c r="B1417" s="6">
        <v>23</v>
      </c>
      <c r="C1417" s="9">
        <v>0.14699999999999999</v>
      </c>
      <c r="D1417" s="8">
        <v>0</v>
      </c>
    </row>
    <row r="1418" spans="1:4" x14ac:dyDescent="0.2">
      <c r="A1418" s="4" t="s">
        <v>7</v>
      </c>
      <c r="B1418" s="6">
        <v>0</v>
      </c>
      <c r="C1418" s="9">
        <v>9.7000000000000003E-2</v>
      </c>
      <c r="D1418" s="8">
        <v>0</v>
      </c>
    </row>
    <row r="1419" spans="1:4" x14ac:dyDescent="0.2">
      <c r="A1419" s="4" t="s">
        <v>7</v>
      </c>
      <c r="B1419" s="6">
        <v>1</v>
      </c>
      <c r="C1419" s="9">
        <v>0.14599999999999999</v>
      </c>
      <c r="D1419" s="8">
        <v>0</v>
      </c>
    </row>
    <row r="1420" spans="1:4" x14ac:dyDescent="0.2">
      <c r="A1420" s="4" t="s">
        <v>7</v>
      </c>
      <c r="B1420" s="6">
        <v>2</v>
      </c>
      <c r="C1420" s="9">
        <v>0.109</v>
      </c>
      <c r="D1420" s="8">
        <v>0</v>
      </c>
    </row>
    <row r="1421" spans="1:4" x14ac:dyDescent="0.2">
      <c r="A1421" s="4" t="s">
        <v>7</v>
      </c>
      <c r="B1421" s="6">
        <v>3</v>
      </c>
      <c r="C1421" s="9">
        <v>0.13500000000000001</v>
      </c>
      <c r="D1421" s="8">
        <v>0</v>
      </c>
    </row>
    <row r="1422" spans="1:4" x14ac:dyDescent="0.2">
      <c r="A1422" s="4" t="s">
        <v>7</v>
      </c>
      <c r="B1422" s="6">
        <v>4</v>
      </c>
      <c r="C1422" s="9">
        <v>0.123</v>
      </c>
      <c r="D1422" s="8">
        <v>0</v>
      </c>
    </row>
    <row r="1423" spans="1:4" x14ac:dyDescent="0.2">
      <c r="A1423" s="4" t="s">
        <v>7</v>
      </c>
      <c r="B1423" s="6">
        <v>5</v>
      </c>
      <c r="C1423" s="9">
        <v>0.13800000000000001</v>
      </c>
      <c r="D1423" s="8">
        <v>0</v>
      </c>
    </row>
    <row r="1424" spans="1:4" x14ac:dyDescent="0.2">
      <c r="A1424" s="4" t="s">
        <v>7</v>
      </c>
      <c r="B1424" s="6">
        <v>6</v>
      </c>
      <c r="C1424" s="9">
        <v>9.8000000000000004E-2</v>
      </c>
      <c r="D1424" s="8">
        <v>0</v>
      </c>
    </row>
    <row r="1425" spans="1:4" x14ac:dyDescent="0.2">
      <c r="A1425" s="4" t="s">
        <v>7</v>
      </c>
      <c r="B1425" s="6">
        <v>7</v>
      </c>
      <c r="C1425" s="9">
        <v>0.14399999999999999</v>
      </c>
      <c r="D1425" s="8">
        <v>0</v>
      </c>
    </row>
    <row r="1426" spans="1:4" x14ac:dyDescent="0.2">
      <c r="A1426" s="4" t="s">
        <v>7</v>
      </c>
      <c r="B1426" s="6">
        <v>8</v>
      </c>
      <c r="C1426" s="9">
        <v>9.7000000000000003E-2</v>
      </c>
      <c r="D1426" s="8">
        <v>259.64</v>
      </c>
    </row>
    <row r="1427" spans="1:4" x14ac:dyDescent="0.2">
      <c r="A1427" s="4" t="s">
        <v>7</v>
      </c>
      <c r="B1427" s="6">
        <v>9</v>
      </c>
      <c r="C1427" s="9">
        <v>0.159</v>
      </c>
      <c r="D1427" s="8">
        <v>525.83000000000004</v>
      </c>
    </row>
    <row r="1428" spans="1:4" x14ac:dyDescent="0.2">
      <c r="A1428" s="4" t="s">
        <v>7</v>
      </c>
      <c r="B1428" s="6">
        <v>10</v>
      </c>
      <c r="C1428" s="9">
        <v>9.5000000000000001E-2</v>
      </c>
      <c r="D1428" s="8">
        <v>757.12</v>
      </c>
    </row>
    <row r="1429" spans="1:4" x14ac:dyDescent="0.2">
      <c r="A1429" s="4" t="s">
        <v>7</v>
      </c>
      <c r="B1429" s="6">
        <v>11</v>
      </c>
      <c r="C1429" s="9">
        <v>0.14299999999999999</v>
      </c>
      <c r="D1429" s="8">
        <v>918.36</v>
      </c>
    </row>
    <row r="1430" spans="1:4" x14ac:dyDescent="0.2">
      <c r="A1430" s="4" t="s">
        <v>7</v>
      </c>
      <c r="B1430" s="6">
        <v>12</v>
      </c>
      <c r="C1430" s="9">
        <v>9.5000000000000001E-2</v>
      </c>
      <c r="D1430" s="8">
        <v>940.98</v>
      </c>
    </row>
    <row r="1431" spans="1:4" x14ac:dyDescent="0.2">
      <c r="A1431" s="4" t="s">
        <v>7</v>
      </c>
      <c r="B1431" s="6">
        <v>13</v>
      </c>
      <c r="C1431" s="9">
        <v>0.14699999999999999</v>
      </c>
      <c r="D1431" s="8">
        <v>1012.93</v>
      </c>
    </row>
    <row r="1432" spans="1:4" x14ac:dyDescent="0.2">
      <c r="A1432" s="4" t="s">
        <v>7</v>
      </c>
      <c r="B1432" s="6">
        <v>14</v>
      </c>
      <c r="C1432" s="9">
        <v>9.5000000000000001E-2</v>
      </c>
      <c r="D1432" s="8">
        <v>937.45</v>
      </c>
    </row>
    <row r="1433" spans="1:4" x14ac:dyDescent="0.2">
      <c r="A1433" s="4" t="s">
        <v>7</v>
      </c>
      <c r="B1433" s="6">
        <v>15</v>
      </c>
      <c r="C1433" s="9">
        <v>0.151</v>
      </c>
      <c r="D1433" s="8">
        <v>768.95</v>
      </c>
    </row>
    <row r="1434" spans="1:4" x14ac:dyDescent="0.2">
      <c r="A1434" s="4" t="s">
        <v>7</v>
      </c>
      <c r="B1434" s="6">
        <v>16</v>
      </c>
      <c r="C1434" s="9">
        <v>0.107</v>
      </c>
      <c r="D1434" s="8">
        <v>542.42999999999995</v>
      </c>
    </row>
    <row r="1435" spans="1:4" x14ac:dyDescent="0.2">
      <c r="A1435" s="4" t="s">
        <v>7</v>
      </c>
      <c r="B1435" s="6">
        <v>17</v>
      </c>
      <c r="C1435" s="9">
        <v>0.13900000000000001</v>
      </c>
      <c r="D1435" s="8">
        <v>280.19</v>
      </c>
    </row>
    <row r="1436" spans="1:4" x14ac:dyDescent="0.2">
      <c r="A1436" s="4" t="s">
        <v>7</v>
      </c>
      <c r="B1436" s="6">
        <v>18</v>
      </c>
      <c r="C1436" s="9">
        <v>0.13100000000000001</v>
      </c>
      <c r="D1436" s="8">
        <v>0</v>
      </c>
    </row>
    <row r="1437" spans="1:4" x14ac:dyDescent="0.2">
      <c r="A1437" s="4" t="s">
        <v>7</v>
      </c>
      <c r="B1437" s="6">
        <v>19</v>
      </c>
      <c r="C1437" s="9">
        <v>0.115</v>
      </c>
      <c r="D1437" s="8">
        <v>0</v>
      </c>
    </row>
    <row r="1438" spans="1:4" x14ac:dyDescent="0.2">
      <c r="A1438" s="4" t="s">
        <v>7</v>
      </c>
      <c r="B1438" s="6">
        <v>20</v>
      </c>
      <c r="C1438" s="9">
        <v>0.14799999999999999</v>
      </c>
      <c r="D1438" s="8">
        <v>0</v>
      </c>
    </row>
    <row r="1439" spans="1:4" x14ac:dyDescent="0.2">
      <c r="A1439" s="4" t="s">
        <v>7</v>
      </c>
      <c r="B1439" s="6">
        <v>21</v>
      </c>
      <c r="C1439" s="9">
        <v>9.7000000000000003E-2</v>
      </c>
      <c r="D1439" s="8">
        <v>0</v>
      </c>
    </row>
    <row r="1440" spans="1:4" x14ac:dyDescent="0.2">
      <c r="A1440" s="4" t="s">
        <v>7</v>
      </c>
      <c r="B1440" s="6">
        <v>22</v>
      </c>
      <c r="C1440" s="9">
        <v>0.14699999999999999</v>
      </c>
      <c r="D1440" s="8">
        <v>0</v>
      </c>
    </row>
    <row r="1441" spans="1:4" x14ac:dyDescent="0.2">
      <c r="A1441" s="4" t="s">
        <v>7</v>
      </c>
      <c r="B1441" s="6">
        <v>23</v>
      </c>
      <c r="C1441" s="9">
        <v>0.35399999999999998</v>
      </c>
      <c r="D1441" s="8">
        <v>0</v>
      </c>
    </row>
    <row r="1442" spans="1:4" x14ac:dyDescent="0.2">
      <c r="A1442" s="4" t="s">
        <v>7</v>
      </c>
      <c r="B1442" s="6">
        <v>0</v>
      </c>
      <c r="C1442" s="9">
        <v>0.41399999999999998</v>
      </c>
      <c r="D1442" s="8">
        <v>0</v>
      </c>
    </row>
    <row r="1443" spans="1:4" x14ac:dyDescent="0.2">
      <c r="A1443" s="4" t="s">
        <v>7</v>
      </c>
      <c r="B1443" s="6">
        <v>1</v>
      </c>
      <c r="C1443" s="9">
        <v>0.20599999999999999</v>
      </c>
      <c r="D1443" s="8">
        <v>0</v>
      </c>
    </row>
    <row r="1444" spans="1:4" x14ac:dyDescent="0.2">
      <c r="A1444" s="4" t="s">
        <v>7</v>
      </c>
      <c r="B1444" s="6">
        <v>2</v>
      </c>
      <c r="C1444" s="9">
        <v>0.16200000000000001</v>
      </c>
      <c r="D1444" s="8">
        <v>0</v>
      </c>
    </row>
    <row r="1445" spans="1:4" x14ac:dyDescent="0.2">
      <c r="A1445" s="4" t="s">
        <v>7</v>
      </c>
      <c r="B1445" s="6">
        <v>3</v>
      </c>
      <c r="C1445" s="9">
        <v>9.9000000000000005E-2</v>
      </c>
      <c r="D1445" s="8">
        <v>0</v>
      </c>
    </row>
    <row r="1446" spans="1:4" x14ac:dyDescent="0.2">
      <c r="A1446" s="4" t="s">
        <v>7</v>
      </c>
      <c r="B1446" s="6">
        <v>4</v>
      </c>
      <c r="C1446" s="9">
        <v>0.1</v>
      </c>
      <c r="D1446" s="8">
        <v>0</v>
      </c>
    </row>
    <row r="1447" spans="1:4" x14ac:dyDescent="0.2">
      <c r="A1447" s="4" t="s">
        <v>7</v>
      </c>
      <c r="B1447" s="6">
        <v>5</v>
      </c>
      <c r="C1447" s="9">
        <v>0.189</v>
      </c>
      <c r="D1447" s="8">
        <v>0</v>
      </c>
    </row>
    <row r="1448" spans="1:4" x14ac:dyDescent="0.2">
      <c r="A1448" s="4" t="s">
        <v>7</v>
      </c>
      <c r="B1448" s="6">
        <v>6</v>
      </c>
      <c r="C1448" s="9">
        <v>0.189</v>
      </c>
      <c r="D1448" s="8">
        <v>0</v>
      </c>
    </row>
    <row r="1449" spans="1:4" x14ac:dyDescent="0.2">
      <c r="A1449" s="4" t="s">
        <v>7</v>
      </c>
      <c r="B1449" s="6">
        <v>7</v>
      </c>
      <c r="C1449" s="9">
        <v>0.186</v>
      </c>
      <c r="D1449" s="8">
        <v>0</v>
      </c>
    </row>
    <row r="1450" spans="1:4" x14ac:dyDescent="0.2">
      <c r="A1450" s="4" t="s">
        <v>7</v>
      </c>
      <c r="B1450" s="6">
        <v>8</v>
      </c>
      <c r="C1450" s="9">
        <v>0.28599999999999998</v>
      </c>
      <c r="D1450" s="8">
        <v>265.19</v>
      </c>
    </row>
    <row r="1451" spans="1:4" x14ac:dyDescent="0.2">
      <c r="A1451" s="4" t="s">
        <v>7</v>
      </c>
      <c r="B1451" s="6">
        <v>9</v>
      </c>
      <c r="C1451" s="9">
        <v>0.63100000000000001</v>
      </c>
      <c r="D1451" s="8">
        <v>531.38</v>
      </c>
    </row>
    <row r="1452" spans="1:4" x14ac:dyDescent="0.2">
      <c r="A1452" s="4" t="s">
        <v>7</v>
      </c>
      <c r="B1452" s="6">
        <v>10</v>
      </c>
      <c r="C1452" s="9">
        <v>0.79</v>
      </c>
      <c r="D1452" s="8">
        <v>761.31</v>
      </c>
    </row>
    <row r="1453" spans="1:4" x14ac:dyDescent="0.2">
      <c r="A1453" s="4" t="s">
        <v>7</v>
      </c>
      <c r="B1453" s="6">
        <v>11</v>
      </c>
      <c r="C1453" s="9">
        <v>0.189</v>
      </c>
      <c r="D1453" s="8">
        <v>901.03</v>
      </c>
    </row>
    <row r="1454" spans="1:4" x14ac:dyDescent="0.2">
      <c r="A1454" s="4" t="s">
        <v>7</v>
      </c>
      <c r="B1454" s="6">
        <v>12</v>
      </c>
      <c r="C1454" s="9">
        <v>0.2</v>
      </c>
      <c r="D1454" s="8">
        <v>964.69</v>
      </c>
    </row>
    <row r="1455" spans="1:4" x14ac:dyDescent="0.2">
      <c r="A1455" s="4" t="s">
        <v>7</v>
      </c>
      <c r="B1455" s="6">
        <v>13</v>
      </c>
      <c r="C1455" s="9">
        <v>0.19800000000000001</v>
      </c>
      <c r="D1455" s="8">
        <v>1006.23</v>
      </c>
    </row>
    <row r="1456" spans="1:4" x14ac:dyDescent="0.2">
      <c r="A1456" s="4" t="s">
        <v>7</v>
      </c>
      <c r="B1456" s="6">
        <v>14</v>
      </c>
      <c r="C1456" s="9">
        <v>0.37</v>
      </c>
      <c r="D1456" s="8">
        <v>941.75</v>
      </c>
    </row>
    <row r="1457" spans="1:4" x14ac:dyDescent="0.2">
      <c r="A1457" s="4" t="s">
        <v>7</v>
      </c>
      <c r="B1457" s="6">
        <v>15</v>
      </c>
      <c r="C1457" s="9">
        <v>1.6619999999999999</v>
      </c>
      <c r="D1457" s="8">
        <v>775.47</v>
      </c>
    </row>
    <row r="1458" spans="1:4" x14ac:dyDescent="0.2">
      <c r="A1458" s="4" t="s">
        <v>7</v>
      </c>
      <c r="B1458" s="6">
        <v>16</v>
      </c>
      <c r="C1458" s="9">
        <v>0.78900000000000003</v>
      </c>
      <c r="D1458" s="8">
        <v>555</v>
      </c>
    </row>
    <row r="1459" spans="1:4" x14ac:dyDescent="0.2">
      <c r="A1459" s="4" t="s">
        <v>7</v>
      </c>
      <c r="B1459" s="6">
        <v>17</v>
      </c>
      <c r="C1459" s="9">
        <v>0.35499999999999998</v>
      </c>
      <c r="D1459" s="8">
        <v>284.27</v>
      </c>
    </row>
    <row r="1460" spans="1:4" x14ac:dyDescent="0.2">
      <c r="A1460" s="4" t="s">
        <v>7</v>
      </c>
      <c r="B1460" s="6">
        <v>18</v>
      </c>
      <c r="C1460" s="9">
        <v>0.246</v>
      </c>
      <c r="D1460" s="8">
        <v>0</v>
      </c>
    </row>
    <row r="1461" spans="1:4" x14ac:dyDescent="0.2">
      <c r="A1461" s="4" t="s">
        <v>7</v>
      </c>
      <c r="B1461" s="6">
        <v>19</v>
      </c>
      <c r="C1461" s="9">
        <v>0.14499999999999999</v>
      </c>
      <c r="D1461" s="8">
        <v>0</v>
      </c>
    </row>
    <row r="1462" spans="1:4" x14ac:dyDescent="0.2">
      <c r="A1462" s="4" t="s">
        <v>7</v>
      </c>
      <c r="B1462" s="6">
        <v>20</v>
      </c>
      <c r="C1462" s="9">
        <v>0.13100000000000001</v>
      </c>
      <c r="D1462" s="8">
        <v>0</v>
      </c>
    </row>
    <row r="1463" spans="1:4" x14ac:dyDescent="0.2">
      <c r="A1463" s="4" t="s">
        <v>7</v>
      </c>
      <c r="B1463" s="6">
        <v>21</v>
      </c>
      <c r="C1463" s="9">
        <v>0.14399999999999999</v>
      </c>
      <c r="D1463" s="8">
        <v>0</v>
      </c>
    </row>
    <row r="1464" spans="1:4" x14ac:dyDescent="0.2">
      <c r="A1464" s="4" t="s">
        <v>7</v>
      </c>
      <c r="B1464" s="6">
        <v>22</v>
      </c>
      <c r="C1464" s="9">
        <v>1.107</v>
      </c>
      <c r="D1464" s="8">
        <v>0</v>
      </c>
    </row>
    <row r="1465" spans="1:4" x14ac:dyDescent="0.2">
      <c r="A1465" s="4" t="s">
        <v>7</v>
      </c>
      <c r="B1465" s="6">
        <v>23</v>
      </c>
      <c r="C1465" s="9">
        <v>0.28299999999999997</v>
      </c>
      <c r="D1465" s="8">
        <v>0</v>
      </c>
    </row>
    <row r="1466" spans="1:4" x14ac:dyDescent="0.2">
      <c r="A1466" s="4" t="s">
        <v>7</v>
      </c>
      <c r="B1466" s="6">
        <v>0</v>
      </c>
      <c r="C1466" s="9">
        <v>0.21099999999999999</v>
      </c>
      <c r="D1466" s="8">
        <v>0</v>
      </c>
    </row>
    <row r="1467" spans="1:4" x14ac:dyDescent="0.2">
      <c r="A1467" s="4" t="s">
        <v>7</v>
      </c>
      <c r="B1467" s="6">
        <v>1</v>
      </c>
      <c r="C1467" s="9">
        <v>0.20399999999999999</v>
      </c>
      <c r="D1467" s="8">
        <v>0</v>
      </c>
    </row>
    <row r="1468" spans="1:4" x14ac:dyDescent="0.2">
      <c r="A1468" s="4" t="s">
        <v>7</v>
      </c>
      <c r="B1468" s="6">
        <v>2</v>
      </c>
      <c r="C1468" s="9">
        <v>0.13500000000000001</v>
      </c>
      <c r="D1468" s="8">
        <v>0</v>
      </c>
    </row>
    <row r="1469" spans="1:4" x14ac:dyDescent="0.2">
      <c r="A1469" s="4" t="s">
        <v>7</v>
      </c>
      <c r="B1469" s="6">
        <v>3</v>
      </c>
      <c r="C1469" s="9">
        <v>0.115</v>
      </c>
      <c r="D1469" s="8">
        <v>0</v>
      </c>
    </row>
    <row r="1470" spans="1:4" x14ac:dyDescent="0.2">
      <c r="A1470" s="4" t="s">
        <v>7</v>
      </c>
      <c r="B1470" s="6">
        <v>4</v>
      </c>
      <c r="C1470" s="9">
        <v>0.13700000000000001</v>
      </c>
      <c r="D1470" s="8">
        <v>0</v>
      </c>
    </row>
    <row r="1471" spans="1:4" x14ac:dyDescent="0.2">
      <c r="A1471" s="4" t="s">
        <v>7</v>
      </c>
      <c r="B1471" s="6">
        <v>5</v>
      </c>
      <c r="C1471" s="9">
        <v>9.9000000000000005E-2</v>
      </c>
      <c r="D1471" s="8">
        <v>0</v>
      </c>
    </row>
    <row r="1472" spans="1:4" x14ac:dyDescent="0.2">
      <c r="A1472" s="4" t="s">
        <v>7</v>
      </c>
      <c r="B1472" s="6">
        <v>6</v>
      </c>
      <c r="C1472" s="9">
        <v>0.152</v>
      </c>
      <c r="D1472" s="8">
        <v>0</v>
      </c>
    </row>
    <row r="1473" spans="1:4" x14ac:dyDescent="0.2">
      <c r="A1473" s="4" t="s">
        <v>7</v>
      </c>
      <c r="B1473" s="6">
        <v>7</v>
      </c>
      <c r="C1473" s="9">
        <v>9.8000000000000004E-2</v>
      </c>
      <c r="D1473" s="8">
        <v>0</v>
      </c>
    </row>
    <row r="1474" spans="1:4" x14ac:dyDescent="0.2">
      <c r="A1474" s="4" t="s">
        <v>7</v>
      </c>
      <c r="B1474" s="6">
        <v>8</v>
      </c>
      <c r="C1474" s="9">
        <v>0.29399999999999998</v>
      </c>
      <c r="D1474" s="8">
        <v>272.36</v>
      </c>
    </row>
    <row r="1475" spans="1:4" x14ac:dyDescent="0.2">
      <c r="A1475" s="4" t="s">
        <v>7</v>
      </c>
      <c r="B1475" s="6">
        <v>9</v>
      </c>
      <c r="C1475" s="9">
        <v>0.17499999999999999</v>
      </c>
      <c r="D1475" s="8">
        <v>538.58000000000004</v>
      </c>
    </row>
    <row r="1476" spans="1:4" x14ac:dyDescent="0.2">
      <c r="A1476" s="4" t="s">
        <v>7</v>
      </c>
      <c r="B1476" s="6">
        <v>10</v>
      </c>
      <c r="C1476" s="9">
        <v>0.11799999999999999</v>
      </c>
      <c r="D1476" s="8">
        <v>767.54</v>
      </c>
    </row>
    <row r="1477" spans="1:4" x14ac:dyDescent="0.2">
      <c r="A1477" s="4" t="s">
        <v>7</v>
      </c>
      <c r="B1477" s="6">
        <v>11</v>
      </c>
      <c r="C1477" s="9">
        <v>0.16500000000000001</v>
      </c>
      <c r="D1477" s="8">
        <v>934.79</v>
      </c>
    </row>
    <row r="1478" spans="1:4" x14ac:dyDescent="0.2">
      <c r="A1478" s="4" t="s">
        <v>7</v>
      </c>
      <c r="B1478" s="6">
        <v>12</v>
      </c>
      <c r="C1478" s="9">
        <v>0.16400000000000001</v>
      </c>
      <c r="D1478" s="8">
        <v>952.02</v>
      </c>
    </row>
    <row r="1479" spans="1:4" x14ac:dyDescent="0.2">
      <c r="A1479" s="4" t="s">
        <v>7</v>
      </c>
      <c r="B1479" s="6">
        <v>13</v>
      </c>
      <c r="C1479" s="9">
        <v>0.16600000000000001</v>
      </c>
      <c r="D1479" s="8">
        <v>1027.9000000000001</v>
      </c>
    </row>
    <row r="1480" spans="1:4" x14ac:dyDescent="0.2">
      <c r="A1480" s="4" t="s">
        <v>7</v>
      </c>
      <c r="B1480" s="6">
        <v>14</v>
      </c>
      <c r="C1480" s="9">
        <v>0.113</v>
      </c>
      <c r="D1480" s="8">
        <v>943.98</v>
      </c>
    </row>
    <row r="1481" spans="1:4" x14ac:dyDescent="0.2">
      <c r="A1481" s="4" t="s">
        <v>7</v>
      </c>
      <c r="B1481" s="6">
        <v>15</v>
      </c>
      <c r="C1481" s="9">
        <v>0.14199999999999999</v>
      </c>
      <c r="D1481" s="8">
        <v>780.3</v>
      </c>
    </row>
    <row r="1482" spans="1:4" x14ac:dyDescent="0.2">
      <c r="A1482" s="4" t="s">
        <v>7</v>
      </c>
      <c r="B1482" s="6">
        <v>16</v>
      </c>
      <c r="C1482" s="9">
        <v>0.371</v>
      </c>
      <c r="D1482" s="8">
        <v>556.30999999999995</v>
      </c>
    </row>
    <row r="1483" spans="1:4" x14ac:dyDescent="0.2">
      <c r="A1483" s="4" t="s">
        <v>7</v>
      </c>
      <c r="B1483" s="6">
        <v>17</v>
      </c>
      <c r="C1483" s="9">
        <v>0.72599999999999998</v>
      </c>
      <c r="D1483" s="8">
        <v>290.67</v>
      </c>
    </row>
    <row r="1484" spans="1:4" x14ac:dyDescent="0.2">
      <c r="A1484" s="4" t="s">
        <v>7</v>
      </c>
      <c r="B1484" s="6">
        <v>18</v>
      </c>
      <c r="C1484" s="9">
        <v>0.73699999999999999</v>
      </c>
      <c r="D1484" s="8">
        <v>0</v>
      </c>
    </row>
    <row r="1485" spans="1:4" x14ac:dyDescent="0.2">
      <c r="A1485" s="4" t="s">
        <v>7</v>
      </c>
      <c r="B1485" s="6">
        <v>19</v>
      </c>
      <c r="C1485" s="9">
        <v>0.17399999999999999</v>
      </c>
      <c r="D1485" s="8">
        <v>0</v>
      </c>
    </row>
    <row r="1486" spans="1:4" x14ac:dyDescent="0.2">
      <c r="A1486" s="4" t="s">
        <v>7</v>
      </c>
      <c r="B1486" s="6">
        <v>20</v>
      </c>
      <c r="C1486" s="9">
        <v>0.215</v>
      </c>
      <c r="D1486" s="8">
        <v>0</v>
      </c>
    </row>
    <row r="1487" spans="1:4" x14ac:dyDescent="0.2">
      <c r="A1487" s="4" t="s">
        <v>7</v>
      </c>
      <c r="B1487" s="6">
        <v>21</v>
      </c>
      <c r="C1487" s="9">
        <v>0.41299999999999998</v>
      </c>
      <c r="D1487" s="8">
        <v>0</v>
      </c>
    </row>
    <row r="1488" spans="1:4" x14ac:dyDescent="0.2">
      <c r="A1488" s="4" t="s">
        <v>7</v>
      </c>
      <c r="B1488" s="6">
        <v>22</v>
      </c>
      <c r="C1488" s="9">
        <v>0.62</v>
      </c>
      <c r="D1488" s="8">
        <v>0</v>
      </c>
    </row>
    <row r="1489" spans="1:4" x14ac:dyDescent="0.2">
      <c r="A1489" s="4" t="s">
        <v>7</v>
      </c>
      <c r="B1489" s="6">
        <v>23</v>
      </c>
      <c r="C1489" s="9">
        <v>0.21199999999999999</v>
      </c>
      <c r="D1489" s="8">
        <v>0</v>
      </c>
    </row>
    <row r="1490" spans="1:4" x14ac:dyDescent="0.2">
      <c r="A1490" s="4" t="s">
        <v>7</v>
      </c>
      <c r="B1490" s="6">
        <v>0</v>
      </c>
      <c r="C1490" s="9">
        <v>0.21299999999999999</v>
      </c>
      <c r="D1490" s="8">
        <v>0</v>
      </c>
    </row>
    <row r="1491" spans="1:4" x14ac:dyDescent="0.2">
      <c r="A1491" s="4" t="s">
        <v>7</v>
      </c>
      <c r="B1491" s="6">
        <v>1</v>
      </c>
      <c r="C1491" s="9">
        <v>0.17599999999999999</v>
      </c>
      <c r="D1491" s="8">
        <v>0</v>
      </c>
    </row>
    <row r="1492" spans="1:4" x14ac:dyDescent="0.2">
      <c r="A1492" s="4" t="s">
        <v>7</v>
      </c>
      <c r="B1492" s="6">
        <v>2</v>
      </c>
      <c r="C1492" s="9">
        <v>0.11899999999999999</v>
      </c>
      <c r="D1492" s="8">
        <v>0</v>
      </c>
    </row>
    <row r="1493" spans="1:4" x14ac:dyDescent="0.2">
      <c r="A1493" s="4" t="s">
        <v>7</v>
      </c>
      <c r="B1493" s="6">
        <v>3</v>
      </c>
      <c r="C1493" s="9">
        <v>0.13700000000000001</v>
      </c>
      <c r="D1493" s="8">
        <v>0</v>
      </c>
    </row>
    <row r="1494" spans="1:4" x14ac:dyDescent="0.2">
      <c r="A1494" s="4" t="s">
        <v>7</v>
      </c>
      <c r="B1494" s="6">
        <v>4</v>
      </c>
      <c r="C1494" s="9">
        <v>0.129</v>
      </c>
      <c r="D1494" s="8">
        <v>0</v>
      </c>
    </row>
    <row r="1495" spans="1:4" x14ac:dyDescent="0.2">
      <c r="A1495" s="4" t="s">
        <v>7</v>
      </c>
      <c r="B1495" s="6">
        <v>5</v>
      </c>
      <c r="C1495" s="9">
        <v>0.104</v>
      </c>
      <c r="D1495" s="8">
        <v>0</v>
      </c>
    </row>
    <row r="1496" spans="1:4" x14ac:dyDescent="0.2">
      <c r="A1496" s="4" t="s">
        <v>7</v>
      </c>
      <c r="B1496" s="6">
        <v>6</v>
      </c>
      <c r="C1496" s="9">
        <v>0.156</v>
      </c>
      <c r="D1496" s="8">
        <v>0</v>
      </c>
    </row>
    <row r="1497" spans="1:4" x14ac:dyDescent="0.2">
      <c r="A1497" s="4" t="s">
        <v>7</v>
      </c>
      <c r="B1497" s="6">
        <v>7</v>
      </c>
      <c r="C1497" s="9">
        <v>9.8000000000000004E-2</v>
      </c>
      <c r="D1497" s="8">
        <v>0</v>
      </c>
    </row>
    <row r="1498" spans="1:4" x14ac:dyDescent="0.2">
      <c r="A1498" s="4" t="s">
        <v>7</v>
      </c>
      <c r="B1498" s="6">
        <v>8</v>
      </c>
      <c r="C1498" s="9">
        <v>0.40699999999999997</v>
      </c>
      <c r="D1498" s="8">
        <v>275.55</v>
      </c>
    </row>
    <row r="1499" spans="1:4" x14ac:dyDescent="0.2">
      <c r="A1499" s="4" t="s">
        <v>7</v>
      </c>
      <c r="B1499" s="6">
        <v>9</v>
      </c>
      <c r="C1499" s="9">
        <v>0.189</v>
      </c>
      <c r="D1499" s="8">
        <v>541.02</v>
      </c>
    </row>
    <row r="1500" spans="1:4" x14ac:dyDescent="0.2">
      <c r="A1500" s="4" t="s">
        <v>7</v>
      </c>
      <c r="B1500" s="6">
        <v>10</v>
      </c>
      <c r="C1500" s="9">
        <v>9.8000000000000004E-2</v>
      </c>
      <c r="D1500" s="8">
        <v>771.22</v>
      </c>
    </row>
    <row r="1501" spans="1:4" x14ac:dyDescent="0.2">
      <c r="A1501" s="4" t="s">
        <v>7</v>
      </c>
      <c r="B1501" s="6">
        <v>11</v>
      </c>
      <c r="C1501" s="9">
        <v>0.17599999999999999</v>
      </c>
      <c r="D1501" s="8">
        <v>935.46</v>
      </c>
    </row>
    <row r="1502" spans="1:4" x14ac:dyDescent="0.2">
      <c r="A1502" s="4" t="s">
        <v>7</v>
      </c>
      <c r="B1502" s="6">
        <v>12</v>
      </c>
      <c r="C1502" s="9">
        <v>9.9000000000000005E-2</v>
      </c>
      <c r="D1502" s="8">
        <v>950.91</v>
      </c>
    </row>
    <row r="1503" spans="1:4" x14ac:dyDescent="0.2">
      <c r="A1503" s="4" t="s">
        <v>7</v>
      </c>
      <c r="B1503" s="6">
        <v>13</v>
      </c>
      <c r="C1503" s="9">
        <v>0.34200000000000003</v>
      </c>
      <c r="D1503" s="8">
        <v>1017.83</v>
      </c>
    </row>
    <row r="1504" spans="1:4" x14ac:dyDescent="0.2">
      <c r="A1504" s="4" t="s">
        <v>7</v>
      </c>
      <c r="B1504" s="6">
        <v>14</v>
      </c>
      <c r="C1504" s="9">
        <v>0.16900000000000001</v>
      </c>
      <c r="D1504" s="8">
        <v>943.89</v>
      </c>
    </row>
    <row r="1505" spans="1:4" x14ac:dyDescent="0.2">
      <c r="A1505" s="4" t="s">
        <v>7</v>
      </c>
      <c r="B1505" s="6">
        <v>15</v>
      </c>
      <c r="C1505" s="9">
        <v>0.33400000000000002</v>
      </c>
      <c r="D1505" s="8">
        <v>716.69</v>
      </c>
    </row>
    <row r="1506" spans="1:4" x14ac:dyDescent="0.2">
      <c r="A1506" s="4" t="s">
        <v>7</v>
      </c>
      <c r="B1506" s="6">
        <v>16</v>
      </c>
      <c r="C1506" s="9">
        <v>0.34599999999999997</v>
      </c>
      <c r="D1506" s="8">
        <v>549.79</v>
      </c>
    </row>
    <row r="1507" spans="1:4" x14ac:dyDescent="0.2">
      <c r="A1507" s="4" t="s">
        <v>7</v>
      </c>
      <c r="B1507" s="6">
        <v>17</v>
      </c>
      <c r="C1507" s="9">
        <v>0.17799999999999999</v>
      </c>
      <c r="D1507" s="8">
        <v>194.42</v>
      </c>
    </row>
    <row r="1508" spans="1:4" x14ac:dyDescent="0.2">
      <c r="A1508" s="4" t="s">
        <v>7</v>
      </c>
      <c r="B1508" s="6">
        <v>18</v>
      </c>
      <c r="C1508" s="9">
        <v>0.22</v>
      </c>
      <c r="D1508" s="8">
        <v>0</v>
      </c>
    </row>
    <row r="1509" spans="1:4" x14ac:dyDescent="0.2">
      <c r="A1509" s="4" t="s">
        <v>7</v>
      </c>
      <c r="B1509" s="6">
        <v>19</v>
      </c>
      <c r="C1509" s="9">
        <v>0.15</v>
      </c>
      <c r="D1509" s="8">
        <v>0</v>
      </c>
    </row>
    <row r="1510" spans="1:4" x14ac:dyDescent="0.2">
      <c r="A1510" s="4" t="s">
        <v>7</v>
      </c>
      <c r="B1510" s="6">
        <v>20</v>
      </c>
      <c r="C1510" s="9">
        <v>0.35099999999999998</v>
      </c>
      <c r="D1510" s="8">
        <v>0</v>
      </c>
    </row>
    <row r="1511" spans="1:4" x14ac:dyDescent="0.2">
      <c r="A1511" s="4" t="s">
        <v>7</v>
      </c>
      <c r="B1511" s="6">
        <v>21</v>
      </c>
      <c r="C1511" s="9">
        <v>0.61899999999999999</v>
      </c>
      <c r="D1511" s="8">
        <v>0</v>
      </c>
    </row>
    <row r="1512" spans="1:4" x14ac:dyDescent="0.2">
      <c r="A1512" s="4" t="s">
        <v>7</v>
      </c>
      <c r="B1512" s="6">
        <v>22</v>
      </c>
      <c r="C1512" s="9">
        <v>0.60099999999999998</v>
      </c>
      <c r="D1512" s="8">
        <v>0</v>
      </c>
    </row>
    <row r="1513" spans="1:4" x14ac:dyDescent="0.2">
      <c r="A1513" s="4" t="s">
        <v>7</v>
      </c>
      <c r="B1513" s="6">
        <v>23</v>
      </c>
      <c r="C1513" s="9">
        <v>0.30099999999999999</v>
      </c>
      <c r="D1513" s="8">
        <v>0</v>
      </c>
    </row>
    <row r="1514" spans="1:4" x14ac:dyDescent="0.2">
      <c r="A1514" s="4" t="s">
        <v>7</v>
      </c>
      <c r="B1514" s="6">
        <v>0</v>
      </c>
      <c r="C1514" s="9">
        <v>0.20300000000000001</v>
      </c>
      <c r="D1514" s="8">
        <v>0</v>
      </c>
    </row>
    <row r="1515" spans="1:4" x14ac:dyDescent="0.2">
      <c r="A1515" s="4" t="s">
        <v>7</v>
      </c>
      <c r="B1515" s="6">
        <v>1</v>
      </c>
      <c r="C1515" s="9">
        <v>0.20200000000000001</v>
      </c>
      <c r="D1515" s="8">
        <v>0</v>
      </c>
    </row>
    <row r="1516" spans="1:4" x14ac:dyDescent="0.2">
      <c r="A1516" s="4" t="s">
        <v>7</v>
      </c>
      <c r="B1516" s="6">
        <v>2</v>
      </c>
      <c r="C1516" s="9">
        <v>0.13100000000000001</v>
      </c>
      <c r="D1516" s="8">
        <v>0</v>
      </c>
    </row>
    <row r="1517" spans="1:4" x14ac:dyDescent="0.2">
      <c r="A1517" s="4" t="s">
        <v>7</v>
      </c>
      <c r="B1517" s="6">
        <v>3</v>
      </c>
      <c r="C1517" s="9">
        <v>9.9000000000000005E-2</v>
      </c>
      <c r="D1517" s="8">
        <v>0</v>
      </c>
    </row>
    <row r="1518" spans="1:4" x14ac:dyDescent="0.2">
      <c r="A1518" s="4" t="s">
        <v>7</v>
      </c>
      <c r="B1518" s="6">
        <v>4</v>
      </c>
      <c r="C1518" s="9">
        <v>0.16200000000000001</v>
      </c>
      <c r="D1518" s="8">
        <v>0</v>
      </c>
    </row>
    <row r="1519" spans="1:4" x14ac:dyDescent="0.2">
      <c r="A1519" s="4" t="s">
        <v>7</v>
      </c>
      <c r="B1519" s="6">
        <v>5</v>
      </c>
      <c r="C1519" s="9">
        <v>0.1</v>
      </c>
      <c r="D1519" s="8">
        <v>0</v>
      </c>
    </row>
    <row r="1520" spans="1:4" x14ac:dyDescent="0.2">
      <c r="A1520" s="4" t="s">
        <v>7</v>
      </c>
      <c r="B1520" s="6">
        <v>6</v>
      </c>
      <c r="C1520" s="9">
        <v>0.123</v>
      </c>
      <c r="D1520" s="8">
        <v>0</v>
      </c>
    </row>
    <row r="1521" spans="1:4" x14ac:dyDescent="0.2">
      <c r="A1521" s="4" t="s">
        <v>7</v>
      </c>
      <c r="B1521" s="6">
        <v>7</v>
      </c>
      <c r="C1521" s="9">
        <v>0.14199999999999999</v>
      </c>
      <c r="D1521" s="8">
        <v>22.04</v>
      </c>
    </row>
    <row r="1522" spans="1:4" x14ac:dyDescent="0.2">
      <c r="A1522" s="4" t="s">
        <v>7</v>
      </c>
      <c r="B1522" s="6">
        <v>8</v>
      </c>
      <c r="C1522" s="9">
        <v>0.251</v>
      </c>
      <c r="D1522" s="8">
        <v>280.45999999999998</v>
      </c>
    </row>
    <row r="1523" spans="1:4" x14ac:dyDescent="0.2">
      <c r="A1523" s="4" t="s">
        <v>7</v>
      </c>
      <c r="B1523" s="6">
        <v>9</v>
      </c>
      <c r="C1523" s="9">
        <v>0.128</v>
      </c>
      <c r="D1523" s="8">
        <v>541.64</v>
      </c>
    </row>
    <row r="1524" spans="1:4" x14ac:dyDescent="0.2">
      <c r="A1524" s="4" t="s">
        <v>7</v>
      </c>
      <c r="B1524" s="6">
        <v>10</v>
      </c>
      <c r="C1524" s="9">
        <v>9.8000000000000004E-2</v>
      </c>
      <c r="D1524" s="8">
        <v>748.88</v>
      </c>
    </row>
    <row r="1525" spans="1:4" x14ac:dyDescent="0.2">
      <c r="A1525" s="4" t="s">
        <v>7</v>
      </c>
      <c r="B1525" s="6">
        <v>11</v>
      </c>
      <c r="C1525" s="9">
        <v>0.159</v>
      </c>
      <c r="D1525" s="8">
        <v>862.93</v>
      </c>
    </row>
    <row r="1526" spans="1:4" x14ac:dyDescent="0.2">
      <c r="A1526" s="4" t="s">
        <v>7</v>
      </c>
      <c r="B1526" s="6">
        <v>12</v>
      </c>
      <c r="C1526" s="9">
        <v>0.109</v>
      </c>
      <c r="D1526" s="8">
        <v>751.6</v>
      </c>
    </row>
    <row r="1527" spans="1:4" x14ac:dyDescent="0.2">
      <c r="A1527" s="4" t="s">
        <v>7</v>
      </c>
      <c r="B1527" s="6">
        <v>13</v>
      </c>
      <c r="C1527" s="9">
        <v>0.21199999999999999</v>
      </c>
      <c r="D1527" s="8">
        <v>784.48</v>
      </c>
    </row>
    <row r="1528" spans="1:4" x14ac:dyDescent="0.2">
      <c r="A1528" s="4" t="s">
        <v>7</v>
      </c>
      <c r="B1528" s="6">
        <v>14</v>
      </c>
      <c r="C1528" s="9">
        <v>0.23699999999999999</v>
      </c>
      <c r="D1528" s="8">
        <v>707.78</v>
      </c>
    </row>
    <row r="1529" spans="1:4" x14ac:dyDescent="0.2">
      <c r="A1529" s="4" t="s">
        <v>7</v>
      </c>
      <c r="B1529" s="6">
        <v>15</v>
      </c>
      <c r="C1529" s="9">
        <v>0.95399999999999996</v>
      </c>
      <c r="D1529" s="8">
        <v>533.63</v>
      </c>
    </row>
    <row r="1530" spans="1:4" x14ac:dyDescent="0.2">
      <c r="A1530" s="4" t="s">
        <v>7</v>
      </c>
      <c r="B1530" s="6">
        <v>16</v>
      </c>
      <c r="C1530" s="9">
        <v>0.74199999999999999</v>
      </c>
      <c r="D1530" s="8">
        <v>470.33</v>
      </c>
    </row>
    <row r="1531" spans="1:4" x14ac:dyDescent="0.2">
      <c r="A1531" s="4" t="s">
        <v>7</v>
      </c>
      <c r="B1531" s="6">
        <v>17</v>
      </c>
      <c r="C1531" s="9">
        <v>0.64800000000000002</v>
      </c>
      <c r="D1531" s="8">
        <v>174.11</v>
      </c>
    </row>
    <row r="1532" spans="1:4" x14ac:dyDescent="0.2">
      <c r="A1532" s="4" t="s">
        <v>7</v>
      </c>
      <c r="B1532" s="6">
        <v>18</v>
      </c>
      <c r="C1532" s="9">
        <v>0.186</v>
      </c>
      <c r="D1532" s="8">
        <v>0</v>
      </c>
    </row>
    <row r="1533" spans="1:4" x14ac:dyDescent="0.2">
      <c r="A1533" s="4" t="s">
        <v>7</v>
      </c>
      <c r="B1533" s="6">
        <v>19</v>
      </c>
      <c r="C1533" s="9">
        <v>0.17399999999999999</v>
      </c>
      <c r="D1533" s="8">
        <v>0</v>
      </c>
    </row>
    <row r="1534" spans="1:4" x14ac:dyDescent="0.2">
      <c r="A1534" s="4" t="s">
        <v>7</v>
      </c>
      <c r="B1534" s="6">
        <v>20</v>
      </c>
      <c r="C1534" s="9">
        <v>0.55000000000000004</v>
      </c>
      <c r="D1534" s="8">
        <v>0</v>
      </c>
    </row>
    <row r="1535" spans="1:4" x14ac:dyDescent="0.2">
      <c r="A1535" s="4" t="s">
        <v>7</v>
      </c>
      <c r="B1535" s="6">
        <v>21</v>
      </c>
      <c r="C1535" s="9">
        <v>0.78700000000000003</v>
      </c>
      <c r="D1535" s="8">
        <v>0</v>
      </c>
    </row>
    <row r="1536" spans="1:4" x14ac:dyDescent="0.2">
      <c r="A1536" s="4" t="s">
        <v>7</v>
      </c>
      <c r="B1536" s="6">
        <v>22</v>
      </c>
      <c r="C1536" s="9">
        <v>1.218</v>
      </c>
      <c r="D1536" s="8">
        <v>0</v>
      </c>
    </row>
    <row r="1537" spans="1:4" x14ac:dyDescent="0.2">
      <c r="A1537" s="4" t="s">
        <v>7</v>
      </c>
      <c r="B1537" s="6">
        <v>23</v>
      </c>
      <c r="C1537" s="9">
        <v>0.27900000000000003</v>
      </c>
      <c r="D1537" s="8">
        <v>0</v>
      </c>
    </row>
    <row r="1538" spans="1:4" x14ac:dyDescent="0.2">
      <c r="A1538" s="4" t="s">
        <v>7</v>
      </c>
      <c r="B1538" s="6">
        <v>0</v>
      </c>
      <c r="C1538" s="9">
        <v>0.32400000000000001</v>
      </c>
      <c r="D1538" s="8">
        <v>0</v>
      </c>
    </row>
    <row r="1539" spans="1:4" x14ac:dyDescent="0.2">
      <c r="A1539" s="4" t="s">
        <v>7</v>
      </c>
      <c r="B1539" s="6">
        <v>1</v>
      </c>
      <c r="C1539" s="9">
        <v>0.28499999999999998</v>
      </c>
      <c r="D1539" s="8">
        <v>0</v>
      </c>
    </row>
    <row r="1540" spans="1:4" x14ac:dyDescent="0.2">
      <c r="A1540" s="4" t="s">
        <v>7</v>
      </c>
      <c r="B1540" s="6">
        <v>2</v>
      </c>
      <c r="C1540" s="9">
        <v>0.30499999999999999</v>
      </c>
      <c r="D1540" s="8">
        <v>0</v>
      </c>
    </row>
    <row r="1541" spans="1:4" x14ac:dyDescent="0.2">
      <c r="A1541" s="4" t="s">
        <v>7</v>
      </c>
      <c r="B1541" s="6">
        <v>3</v>
      </c>
      <c r="C1541" s="9">
        <v>0.111</v>
      </c>
      <c r="D1541" s="8">
        <v>0</v>
      </c>
    </row>
    <row r="1542" spans="1:4" x14ac:dyDescent="0.2">
      <c r="A1542" s="4" t="s">
        <v>7</v>
      </c>
      <c r="B1542" s="6">
        <v>4</v>
      </c>
      <c r="C1542" s="9">
        <v>0.14899999999999999</v>
      </c>
      <c r="D1542" s="8">
        <v>0</v>
      </c>
    </row>
    <row r="1543" spans="1:4" x14ac:dyDescent="0.2">
      <c r="A1543" s="4" t="s">
        <v>7</v>
      </c>
      <c r="B1543" s="6">
        <v>5</v>
      </c>
      <c r="C1543" s="9">
        <v>0.109</v>
      </c>
      <c r="D1543" s="8">
        <v>0</v>
      </c>
    </row>
    <row r="1544" spans="1:4" x14ac:dyDescent="0.2">
      <c r="A1544" s="4" t="s">
        <v>7</v>
      </c>
      <c r="B1544" s="6">
        <v>6</v>
      </c>
      <c r="C1544" s="9">
        <v>0.14099999999999999</v>
      </c>
      <c r="D1544" s="8">
        <v>0</v>
      </c>
    </row>
    <row r="1545" spans="1:4" x14ac:dyDescent="0.2">
      <c r="A1545" s="4" t="s">
        <v>7</v>
      </c>
      <c r="B1545" s="6">
        <v>7</v>
      </c>
      <c r="C1545" s="9">
        <v>0.124</v>
      </c>
      <c r="D1545" s="8">
        <v>26.01</v>
      </c>
    </row>
    <row r="1546" spans="1:4" x14ac:dyDescent="0.2">
      <c r="A1546" s="4" t="s">
        <v>7</v>
      </c>
      <c r="B1546" s="6">
        <v>8</v>
      </c>
      <c r="C1546" s="9">
        <v>0.123</v>
      </c>
      <c r="D1546" s="8">
        <v>284.36</v>
      </c>
    </row>
    <row r="1547" spans="1:4" x14ac:dyDescent="0.2">
      <c r="A1547" s="4" t="s">
        <v>7</v>
      </c>
      <c r="B1547" s="6">
        <v>9</v>
      </c>
      <c r="C1547" s="9">
        <v>0.17199999999999999</v>
      </c>
      <c r="D1547" s="8">
        <v>552.13</v>
      </c>
    </row>
    <row r="1548" spans="1:4" x14ac:dyDescent="0.2">
      <c r="A1548" s="4" t="s">
        <v>7</v>
      </c>
      <c r="B1548" s="6">
        <v>10</v>
      </c>
      <c r="C1548" s="9">
        <v>0.248</v>
      </c>
      <c r="D1548" s="8">
        <v>782.84</v>
      </c>
    </row>
    <row r="1549" spans="1:4" x14ac:dyDescent="0.2">
      <c r="A1549" s="4" t="s">
        <v>7</v>
      </c>
      <c r="B1549" s="6">
        <v>11</v>
      </c>
      <c r="C1549" s="9">
        <v>0.24399999999999999</v>
      </c>
      <c r="D1549" s="8">
        <v>935.99</v>
      </c>
    </row>
    <row r="1550" spans="1:4" x14ac:dyDescent="0.2">
      <c r="A1550" s="4" t="s">
        <v>7</v>
      </c>
      <c r="B1550" s="6">
        <v>12</v>
      </c>
      <c r="C1550" s="9">
        <v>0.23100000000000001</v>
      </c>
      <c r="D1550" s="8">
        <v>963.08</v>
      </c>
    </row>
    <row r="1551" spans="1:4" x14ac:dyDescent="0.2">
      <c r="A1551" s="4" t="s">
        <v>7</v>
      </c>
      <c r="B1551" s="6">
        <v>13</v>
      </c>
      <c r="C1551" s="9">
        <v>0.25800000000000001</v>
      </c>
      <c r="D1551" s="8">
        <v>1028.72</v>
      </c>
    </row>
    <row r="1552" spans="1:4" x14ac:dyDescent="0.2">
      <c r="A1552" s="4" t="s">
        <v>7</v>
      </c>
      <c r="B1552" s="6">
        <v>14</v>
      </c>
      <c r="C1552" s="9">
        <v>0.23300000000000001</v>
      </c>
      <c r="D1552" s="8">
        <v>937.32</v>
      </c>
    </row>
    <row r="1553" spans="1:4" x14ac:dyDescent="0.2">
      <c r="A1553" s="4" t="s">
        <v>7</v>
      </c>
      <c r="B1553" s="6">
        <v>15</v>
      </c>
      <c r="C1553" s="9">
        <v>0.254</v>
      </c>
      <c r="D1553" s="8">
        <v>774.54</v>
      </c>
    </row>
    <row r="1554" spans="1:4" x14ac:dyDescent="0.2">
      <c r="A1554" s="4" t="s">
        <v>7</v>
      </c>
      <c r="B1554" s="6">
        <v>16</v>
      </c>
      <c r="C1554" s="9">
        <v>0.33200000000000002</v>
      </c>
      <c r="D1554" s="8">
        <v>552.46</v>
      </c>
    </row>
    <row r="1555" spans="1:4" x14ac:dyDescent="0.2">
      <c r="A1555" s="4" t="s">
        <v>7</v>
      </c>
      <c r="B1555" s="6">
        <v>17</v>
      </c>
      <c r="C1555" s="9">
        <v>0.17799999999999999</v>
      </c>
      <c r="D1555" s="8">
        <v>264.02999999999997</v>
      </c>
    </row>
    <row r="1556" spans="1:4" x14ac:dyDescent="0.2">
      <c r="A1556" s="4" t="s">
        <v>7</v>
      </c>
      <c r="B1556" s="6">
        <v>18</v>
      </c>
      <c r="C1556" s="9">
        <v>0.17100000000000001</v>
      </c>
      <c r="D1556" s="8">
        <v>0</v>
      </c>
    </row>
    <row r="1557" spans="1:4" x14ac:dyDescent="0.2">
      <c r="A1557" s="4" t="s">
        <v>7</v>
      </c>
      <c r="B1557" s="6">
        <v>19</v>
      </c>
      <c r="C1557" s="9">
        <v>0.30399999999999999</v>
      </c>
      <c r="D1557" s="8">
        <v>0</v>
      </c>
    </row>
    <row r="1558" spans="1:4" x14ac:dyDescent="0.2">
      <c r="A1558" s="4" t="s">
        <v>7</v>
      </c>
      <c r="B1558" s="6">
        <v>20</v>
      </c>
      <c r="C1558" s="9">
        <v>0.34100000000000003</v>
      </c>
      <c r="D1558" s="8">
        <v>0</v>
      </c>
    </row>
    <row r="1559" spans="1:4" x14ac:dyDescent="0.2">
      <c r="A1559" s="4" t="s">
        <v>7</v>
      </c>
      <c r="B1559" s="6">
        <v>21</v>
      </c>
      <c r="C1559" s="9">
        <v>0.39500000000000002</v>
      </c>
      <c r="D1559" s="8">
        <v>0</v>
      </c>
    </row>
    <row r="1560" spans="1:4" x14ac:dyDescent="0.2">
      <c r="A1560" s="4" t="s">
        <v>7</v>
      </c>
      <c r="B1560" s="6">
        <v>22</v>
      </c>
      <c r="C1560" s="9">
        <v>0.59799999999999998</v>
      </c>
      <c r="D1560" s="8">
        <v>0</v>
      </c>
    </row>
    <row r="1561" spans="1:4" x14ac:dyDescent="0.2">
      <c r="A1561" s="4" t="s">
        <v>7</v>
      </c>
      <c r="B1561" s="6">
        <v>23</v>
      </c>
      <c r="C1561" s="9">
        <v>0.224</v>
      </c>
      <c r="D1561" s="8">
        <v>0</v>
      </c>
    </row>
    <row r="1562" spans="1:4" x14ac:dyDescent="0.2">
      <c r="A1562" s="4" t="s">
        <v>7</v>
      </c>
      <c r="B1562" s="6">
        <v>0</v>
      </c>
      <c r="C1562" s="9">
        <v>0.21199999999999999</v>
      </c>
      <c r="D1562" s="8">
        <v>0</v>
      </c>
    </row>
    <row r="1563" spans="1:4" x14ac:dyDescent="0.2">
      <c r="A1563" s="4" t="s">
        <v>7</v>
      </c>
      <c r="B1563" s="6">
        <v>1</v>
      </c>
      <c r="C1563" s="9">
        <v>0.19</v>
      </c>
      <c r="D1563" s="8">
        <v>0</v>
      </c>
    </row>
    <row r="1564" spans="1:4" x14ac:dyDescent="0.2">
      <c r="A1564" s="4" t="s">
        <v>7</v>
      </c>
      <c r="B1564" s="6">
        <v>2</v>
      </c>
      <c r="C1564" s="9">
        <v>0.185</v>
      </c>
      <c r="D1564" s="8">
        <v>0</v>
      </c>
    </row>
    <row r="1565" spans="1:4" x14ac:dyDescent="0.2">
      <c r="A1565" s="4" t="s">
        <v>7</v>
      </c>
      <c r="B1565" s="6">
        <v>3</v>
      </c>
      <c r="C1565" s="9">
        <v>9.5000000000000001E-2</v>
      </c>
      <c r="D1565" s="8">
        <v>0</v>
      </c>
    </row>
    <row r="1566" spans="1:4" x14ac:dyDescent="0.2">
      <c r="A1566" s="4" t="s">
        <v>7</v>
      </c>
      <c r="B1566" s="6">
        <v>4</v>
      </c>
      <c r="C1566" s="9">
        <v>0.14499999999999999</v>
      </c>
      <c r="D1566" s="8">
        <v>0</v>
      </c>
    </row>
    <row r="1567" spans="1:4" x14ac:dyDescent="0.2">
      <c r="A1567" s="4" t="s">
        <v>7</v>
      </c>
      <c r="B1567" s="6">
        <v>5</v>
      </c>
      <c r="C1567" s="9">
        <v>9.4E-2</v>
      </c>
      <c r="D1567" s="8">
        <v>0</v>
      </c>
    </row>
    <row r="1568" spans="1:4" x14ac:dyDescent="0.2">
      <c r="A1568" s="4" t="s">
        <v>7</v>
      </c>
      <c r="B1568" s="6">
        <v>6</v>
      </c>
      <c r="C1568" s="9">
        <v>0.14399999999999999</v>
      </c>
      <c r="D1568" s="8">
        <v>0</v>
      </c>
    </row>
    <row r="1569" spans="1:4" x14ac:dyDescent="0.2">
      <c r="A1569" s="4" t="s">
        <v>7</v>
      </c>
      <c r="B1569" s="6">
        <v>7</v>
      </c>
      <c r="C1569" s="9">
        <v>9.1999999999999998E-2</v>
      </c>
      <c r="D1569" s="8">
        <v>31.42</v>
      </c>
    </row>
    <row r="1570" spans="1:4" x14ac:dyDescent="0.2">
      <c r="A1570" s="4" t="s">
        <v>7</v>
      </c>
      <c r="B1570" s="6">
        <v>8</v>
      </c>
      <c r="C1570" s="9">
        <v>0.17299999999999999</v>
      </c>
      <c r="D1570" s="8">
        <v>181.36</v>
      </c>
    </row>
    <row r="1571" spans="1:4" x14ac:dyDescent="0.2">
      <c r="A1571" s="4" t="s">
        <v>7</v>
      </c>
      <c r="B1571" s="6">
        <v>9</v>
      </c>
      <c r="C1571" s="9">
        <v>0.66500000000000004</v>
      </c>
      <c r="D1571" s="8">
        <v>88.26</v>
      </c>
    </row>
    <row r="1572" spans="1:4" x14ac:dyDescent="0.2">
      <c r="A1572" s="4" t="s">
        <v>7</v>
      </c>
      <c r="B1572" s="6">
        <v>10</v>
      </c>
      <c r="C1572" s="9">
        <v>1.373</v>
      </c>
      <c r="D1572" s="8">
        <v>133.82</v>
      </c>
    </row>
    <row r="1573" spans="1:4" x14ac:dyDescent="0.2">
      <c r="A1573" s="4" t="s">
        <v>7</v>
      </c>
      <c r="B1573" s="6">
        <v>11</v>
      </c>
      <c r="C1573" s="9">
        <v>0.56699999999999995</v>
      </c>
      <c r="D1573" s="8">
        <v>899.11</v>
      </c>
    </row>
    <row r="1574" spans="1:4" x14ac:dyDescent="0.2">
      <c r="A1574" s="4" t="s">
        <v>7</v>
      </c>
      <c r="B1574" s="6">
        <v>12</v>
      </c>
      <c r="C1574" s="9">
        <v>1.4510000000000001</v>
      </c>
      <c r="D1574" s="8">
        <v>903.38</v>
      </c>
    </row>
    <row r="1575" spans="1:4" x14ac:dyDescent="0.2">
      <c r="A1575" s="4" t="s">
        <v>7</v>
      </c>
      <c r="B1575" s="6">
        <v>13</v>
      </c>
      <c r="C1575" s="9">
        <v>0.38300000000000001</v>
      </c>
      <c r="D1575" s="8">
        <v>996.6</v>
      </c>
    </row>
    <row r="1576" spans="1:4" x14ac:dyDescent="0.2">
      <c r="A1576" s="4" t="s">
        <v>7</v>
      </c>
      <c r="B1576" s="6">
        <v>14</v>
      </c>
      <c r="C1576" s="9">
        <v>0.45500000000000002</v>
      </c>
      <c r="D1576" s="8">
        <v>907.49</v>
      </c>
    </row>
    <row r="1577" spans="1:4" x14ac:dyDescent="0.2">
      <c r="A1577" s="4" t="s">
        <v>7</v>
      </c>
      <c r="B1577" s="6">
        <v>15</v>
      </c>
      <c r="C1577" s="9">
        <v>0.30499999999999999</v>
      </c>
      <c r="D1577" s="8">
        <v>768.03</v>
      </c>
    </row>
    <row r="1578" spans="1:4" x14ac:dyDescent="0.2">
      <c r="A1578" s="4" t="s">
        <v>7</v>
      </c>
      <c r="B1578" s="6">
        <v>16</v>
      </c>
      <c r="C1578" s="9">
        <v>0.114</v>
      </c>
      <c r="D1578" s="8">
        <v>564.13</v>
      </c>
    </row>
    <row r="1579" spans="1:4" x14ac:dyDescent="0.2">
      <c r="A1579" s="4" t="s">
        <v>7</v>
      </c>
      <c r="B1579" s="6">
        <v>17</v>
      </c>
      <c r="C1579" s="9">
        <v>0.17399999999999999</v>
      </c>
      <c r="D1579" s="8">
        <v>297.23</v>
      </c>
    </row>
    <row r="1580" spans="1:4" x14ac:dyDescent="0.2">
      <c r="A1580" s="4" t="s">
        <v>7</v>
      </c>
      <c r="B1580" s="6">
        <v>18</v>
      </c>
      <c r="C1580" s="9">
        <v>0.114</v>
      </c>
      <c r="D1580" s="8">
        <v>9.36</v>
      </c>
    </row>
    <row r="1581" spans="1:4" x14ac:dyDescent="0.2">
      <c r="A1581" s="4" t="s">
        <v>7</v>
      </c>
      <c r="B1581" s="6">
        <v>19</v>
      </c>
      <c r="C1581" s="9">
        <v>0.20699999999999999</v>
      </c>
      <c r="D1581" s="8">
        <v>0</v>
      </c>
    </row>
    <row r="1582" spans="1:4" x14ac:dyDescent="0.2">
      <c r="A1582" s="4" t="s">
        <v>7</v>
      </c>
      <c r="B1582" s="6">
        <v>20</v>
      </c>
      <c r="C1582" s="9">
        <v>0.16700000000000001</v>
      </c>
      <c r="D1582" s="8">
        <v>0</v>
      </c>
    </row>
    <row r="1583" spans="1:4" x14ac:dyDescent="0.2">
      <c r="A1583" s="4" t="s">
        <v>7</v>
      </c>
      <c r="B1583" s="6">
        <v>21</v>
      </c>
      <c r="C1583" s="9">
        <v>0.67</v>
      </c>
      <c r="D1583" s="8">
        <v>0</v>
      </c>
    </row>
    <row r="1584" spans="1:4" x14ac:dyDescent="0.2">
      <c r="A1584" s="4" t="s">
        <v>7</v>
      </c>
      <c r="B1584" s="6">
        <v>22</v>
      </c>
      <c r="C1584" s="9">
        <v>0.80400000000000005</v>
      </c>
      <c r="D1584" s="8">
        <v>0</v>
      </c>
    </row>
    <row r="1585" spans="1:4" x14ac:dyDescent="0.2">
      <c r="A1585" s="4" t="s">
        <v>7</v>
      </c>
      <c r="B1585" s="6">
        <v>23</v>
      </c>
      <c r="C1585" s="9">
        <v>0.49299999999999999</v>
      </c>
      <c r="D1585" s="8">
        <v>0</v>
      </c>
    </row>
    <row r="1586" spans="1:4" x14ac:dyDescent="0.2">
      <c r="A1586" s="4" t="s">
        <v>7</v>
      </c>
      <c r="B1586" s="6">
        <v>0</v>
      </c>
      <c r="C1586" s="9">
        <v>0.27900000000000003</v>
      </c>
      <c r="D1586" s="8">
        <v>0</v>
      </c>
    </row>
    <row r="1587" spans="1:4" x14ac:dyDescent="0.2">
      <c r="A1587" s="4" t="s">
        <v>7</v>
      </c>
      <c r="B1587" s="6">
        <v>1</v>
      </c>
      <c r="C1587" s="9">
        <v>0.13900000000000001</v>
      </c>
      <c r="D1587" s="8">
        <v>0</v>
      </c>
    </row>
    <row r="1588" spans="1:4" x14ac:dyDescent="0.2">
      <c r="A1588" s="4" t="s">
        <v>7</v>
      </c>
      <c r="B1588" s="6">
        <v>2</v>
      </c>
      <c r="C1588" s="9">
        <v>0.15</v>
      </c>
      <c r="D1588" s="8">
        <v>0</v>
      </c>
    </row>
    <row r="1589" spans="1:4" x14ac:dyDescent="0.2">
      <c r="A1589" s="4" t="s">
        <v>7</v>
      </c>
      <c r="B1589" s="6">
        <v>3</v>
      </c>
      <c r="C1589" s="9">
        <v>0.111</v>
      </c>
      <c r="D1589" s="8">
        <v>0</v>
      </c>
    </row>
    <row r="1590" spans="1:4" x14ac:dyDescent="0.2">
      <c r="A1590" s="4" t="s">
        <v>7</v>
      </c>
      <c r="B1590" s="6">
        <v>4</v>
      </c>
      <c r="C1590" s="9">
        <v>0.14199999999999999</v>
      </c>
      <c r="D1590" s="8">
        <v>0</v>
      </c>
    </row>
    <row r="1591" spans="1:4" x14ac:dyDescent="0.2">
      <c r="A1591" s="4" t="s">
        <v>7</v>
      </c>
      <c r="B1591" s="6">
        <v>5</v>
      </c>
      <c r="C1591" s="9">
        <v>0.114</v>
      </c>
      <c r="D1591" s="8">
        <v>0</v>
      </c>
    </row>
    <row r="1592" spans="1:4" x14ac:dyDescent="0.2">
      <c r="A1592" s="4" t="s">
        <v>7</v>
      </c>
      <c r="B1592" s="6">
        <v>6</v>
      </c>
      <c r="C1592" s="9">
        <v>0.13300000000000001</v>
      </c>
      <c r="D1592" s="8">
        <v>0</v>
      </c>
    </row>
    <row r="1593" spans="1:4" x14ac:dyDescent="0.2">
      <c r="A1593" s="4" t="s">
        <v>7</v>
      </c>
      <c r="B1593" s="6">
        <v>7</v>
      </c>
      <c r="C1593" s="9">
        <v>0.29399999999999998</v>
      </c>
      <c r="D1593" s="8">
        <v>18.41</v>
      </c>
    </row>
    <row r="1594" spans="1:4" x14ac:dyDescent="0.2">
      <c r="A1594" s="4" t="s">
        <v>7</v>
      </c>
      <c r="B1594" s="6">
        <v>8</v>
      </c>
      <c r="C1594" s="9">
        <v>0.224</v>
      </c>
      <c r="D1594" s="8">
        <v>298.58999999999997</v>
      </c>
    </row>
    <row r="1595" spans="1:4" x14ac:dyDescent="0.2">
      <c r="A1595" s="4" t="s">
        <v>7</v>
      </c>
      <c r="B1595" s="6">
        <v>9</v>
      </c>
      <c r="C1595" s="9">
        <v>0.13</v>
      </c>
      <c r="D1595" s="8">
        <v>562.98</v>
      </c>
    </row>
    <row r="1596" spans="1:4" x14ac:dyDescent="0.2">
      <c r="A1596" s="4" t="s">
        <v>7</v>
      </c>
      <c r="B1596" s="6">
        <v>10</v>
      </c>
      <c r="C1596" s="9">
        <v>0.109</v>
      </c>
      <c r="D1596" s="8">
        <v>793.46</v>
      </c>
    </row>
    <row r="1597" spans="1:4" x14ac:dyDescent="0.2">
      <c r="A1597" s="4" t="s">
        <v>7</v>
      </c>
      <c r="B1597" s="6">
        <v>11</v>
      </c>
      <c r="C1597" s="9">
        <v>0.16</v>
      </c>
      <c r="D1597" s="8">
        <v>952.63</v>
      </c>
    </row>
    <row r="1598" spans="1:4" x14ac:dyDescent="0.2">
      <c r="A1598" s="4" t="s">
        <v>7</v>
      </c>
      <c r="B1598" s="6">
        <v>12</v>
      </c>
      <c r="C1598" s="9">
        <v>0.52500000000000002</v>
      </c>
      <c r="D1598" s="8">
        <v>983.83</v>
      </c>
    </row>
    <row r="1599" spans="1:4" x14ac:dyDescent="0.2">
      <c r="A1599" s="4" t="s">
        <v>7</v>
      </c>
      <c r="B1599" s="6">
        <v>13</v>
      </c>
      <c r="C1599" s="9">
        <v>0.27800000000000002</v>
      </c>
      <c r="D1599" s="8">
        <v>945.72</v>
      </c>
    </row>
    <row r="1600" spans="1:4" x14ac:dyDescent="0.2">
      <c r="A1600" s="4" t="s">
        <v>7</v>
      </c>
      <c r="B1600" s="6">
        <v>14</v>
      </c>
      <c r="C1600" s="9">
        <v>0.27</v>
      </c>
      <c r="D1600" s="8">
        <v>706.06</v>
      </c>
    </row>
    <row r="1601" spans="1:4" x14ac:dyDescent="0.2">
      <c r="A1601" s="4" t="s">
        <v>7</v>
      </c>
      <c r="B1601" s="6">
        <v>15</v>
      </c>
      <c r="C1601" s="9">
        <v>0.63400000000000001</v>
      </c>
      <c r="D1601" s="8">
        <v>680.09</v>
      </c>
    </row>
    <row r="1602" spans="1:4" x14ac:dyDescent="0.2">
      <c r="A1602" s="4" t="s">
        <v>7</v>
      </c>
      <c r="B1602" s="6">
        <v>16</v>
      </c>
      <c r="C1602" s="9">
        <v>0.42799999999999999</v>
      </c>
      <c r="D1602" s="8">
        <v>524.05999999999995</v>
      </c>
    </row>
    <row r="1603" spans="1:4" x14ac:dyDescent="0.2">
      <c r="A1603" s="4" t="s">
        <v>7</v>
      </c>
      <c r="B1603" s="6">
        <v>17</v>
      </c>
      <c r="C1603" s="9">
        <v>0.27800000000000002</v>
      </c>
      <c r="D1603" s="8">
        <v>295.76</v>
      </c>
    </row>
    <row r="1604" spans="1:4" x14ac:dyDescent="0.2">
      <c r="A1604" s="4" t="s">
        <v>7</v>
      </c>
      <c r="B1604" s="6">
        <v>18</v>
      </c>
      <c r="C1604" s="9">
        <v>0.20300000000000001</v>
      </c>
      <c r="D1604" s="8">
        <v>10.29</v>
      </c>
    </row>
    <row r="1605" spans="1:4" x14ac:dyDescent="0.2">
      <c r="A1605" s="4" t="s">
        <v>7</v>
      </c>
      <c r="B1605" s="6">
        <v>19</v>
      </c>
      <c r="C1605" s="9">
        <v>0.161</v>
      </c>
      <c r="D1605" s="8">
        <v>0</v>
      </c>
    </row>
    <row r="1606" spans="1:4" x14ac:dyDescent="0.2">
      <c r="A1606" s="4" t="s">
        <v>7</v>
      </c>
      <c r="B1606" s="6">
        <v>20</v>
      </c>
      <c r="C1606" s="9">
        <v>0.27800000000000002</v>
      </c>
      <c r="D1606" s="8">
        <v>0</v>
      </c>
    </row>
    <row r="1607" spans="1:4" x14ac:dyDescent="0.2">
      <c r="A1607" s="4" t="s">
        <v>7</v>
      </c>
      <c r="B1607" s="6">
        <v>21</v>
      </c>
      <c r="C1607" s="9">
        <v>0.158</v>
      </c>
      <c r="D1607" s="8">
        <v>0</v>
      </c>
    </row>
    <row r="1608" spans="1:4" x14ac:dyDescent="0.2">
      <c r="A1608" s="4" t="s">
        <v>7</v>
      </c>
      <c r="B1608" s="6">
        <v>22</v>
      </c>
      <c r="C1608" s="9">
        <v>0.38500000000000001</v>
      </c>
      <c r="D1608" s="8">
        <v>0</v>
      </c>
    </row>
    <row r="1609" spans="1:4" x14ac:dyDescent="0.2">
      <c r="A1609" s="4" t="s">
        <v>7</v>
      </c>
      <c r="B1609" s="6">
        <v>23</v>
      </c>
      <c r="C1609" s="9">
        <v>0.86599999999999999</v>
      </c>
      <c r="D1609" s="8">
        <v>0</v>
      </c>
    </row>
    <row r="1610" spans="1:4" x14ac:dyDescent="0.2">
      <c r="A1610" s="4" t="s">
        <v>7</v>
      </c>
      <c r="B1610" s="6">
        <v>0</v>
      </c>
      <c r="C1610" s="9">
        <v>0.26100000000000001</v>
      </c>
      <c r="D1610" s="8">
        <v>0</v>
      </c>
    </row>
    <row r="1611" spans="1:4" x14ac:dyDescent="0.2">
      <c r="A1611" s="4" t="s">
        <v>7</v>
      </c>
      <c r="B1611" s="6">
        <v>1</v>
      </c>
      <c r="C1611" s="9">
        <v>0.154</v>
      </c>
      <c r="D1611" s="8">
        <v>0</v>
      </c>
    </row>
    <row r="1612" spans="1:4" x14ac:dyDescent="0.2">
      <c r="A1612" s="4" t="s">
        <v>7</v>
      </c>
      <c r="B1612" s="6">
        <v>2</v>
      </c>
      <c r="C1612" s="9">
        <v>0.13100000000000001</v>
      </c>
      <c r="D1612" s="8">
        <v>0</v>
      </c>
    </row>
    <row r="1613" spans="1:4" x14ac:dyDescent="0.2">
      <c r="A1613" s="4" t="s">
        <v>7</v>
      </c>
      <c r="B1613" s="6">
        <v>3</v>
      </c>
      <c r="C1613" s="9">
        <v>9.2999999999999999E-2</v>
      </c>
      <c r="D1613" s="8">
        <v>0</v>
      </c>
    </row>
    <row r="1614" spans="1:4" x14ac:dyDescent="0.2">
      <c r="A1614" s="4" t="s">
        <v>7</v>
      </c>
      <c r="B1614" s="6">
        <v>4</v>
      </c>
      <c r="C1614" s="9">
        <v>0.14499999999999999</v>
      </c>
      <c r="D1614" s="8">
        <v>0</v>
      </c>
    </row>
    <row r="1615" spans="1:4" x14ac:dyDescent="0.2">
      <c r="A1615" s="4" t="s">
        <v>7</v>
      </c>
      <c r="B1615" s="6">
        <v>5</v>
      </c>
      <c r="C1615" s="9">
        <v>9.2999999999999999E-2</v>
      </c>
      <c r="D1615" s="8">
        <v>0</v>
      </c>
    </row>
    <row r="1616" spans="1:4" x14ac:dyDescent="0.2">
      <c r="A1616" s="4" t="s">
        <v>7</v>
      </c>
      <c r="B1616" s="6">
        <v>6</v>
      </c>
      <c r="C1616" s="9">
        <v>0.14799999999999999</v>
      </c>
      <c r="D1616" s="8">
        <v>0</v>
      </c>
    </row>
    <row r="1617" spans="1:4" x14ac:dyDescent="0.2">
      <c r="A1617" s="4" t="s">
        <v>7</v>
      </c>
      <c r="B1617" s="6">
        <v>7</v>
      </c>
      <c r="C1617" s="9">
        <v>9.4E-2</v>
      </c>
      <c r="D1617" s="8">
        <v>23.21</v>
      </c>
    </row>
    <row r="1618" spans="1:4" x14ac:dyDescent="0.2">
      <c r="A1618" s="4" t="s">
        <v>7</v>
      </c>
      <c r="B1618" s="6">
        <v>8</v>
      </c>
      <c r="C1618" s="9">
        <v>0.42399999999999999</v>
      </c>
      <c r="D1618" s="8">
        <v>296.69</v>
      </c>
    </row>
    <row r="1619" spans="1:4" x14ac:dyDescent="0.2">
      <c r="A1619" s="4" t="s">
        <v>7</v>
      </c>
      <c r="B1619" s="6">
        <v>9</v>
      </c>
      <c r="C1619" s="9">
        <v>0.11</v>
      </c>
      <c r="D1619" s="8">
        <v>572.12</v>
      </c>
    </row>
    <row r="1620" spans="1:4" x14ac:dyDescent="0.2">
      <c r="A1620" s="4" t="s">
        <v>7</v>
      </c>
      <c r="B1620" s="6">
        <v>10</v>
      </c>
      <c r="C1620" s="9">
        <v>0.13100000000000001</v>
      </c>
      <c r="D1620" s="8">
        <v>689.97</v>
      </c>
    </row>
    <row r="1621" spans="1:4" x14ac:dyDescent="0.2">
      <c r="A1621" s="4" t="s">
        <v>7</v>
      </c>
      <c r="B1621" s="6">
        <v>11</v>
      </c>
      <c r="C1621" s="9">
        <v>0.153</v>
      </c>
      <c r="D1621" s="8">
        <v>657.36</v>
      </c>
    </row>
    <row r="1622" spans="1:4" x14ac:dyDescent="0.2">
      <c r="A1622" s="4" t="s">
        <v>7</v>
      </c>
      <c r="B1622" s="6">
        <v>12</v>
      </c>
      <c r="C1622" s="9">
        <v>0.51</v>
      </c>
      <c r="D1622" s="8">
        <v>1005.36</v>
      </c>
    </row>
    <row r="1623" spans="1:4" x14ac:dyDescent="0.2">
      <c r="A1623" s="4" t="s">
        <v>7</v>
      </c>
      <c r="B1623" s="6">
        <v>13</v>
      </c>
      <c r="C1623" s="9">
        <v>0.20799999999999999</v>
      </c>
      <c r="D1623" s="8">
        <v>1008.05</v>
      </c>
    </row>
    <row r="1624" spans="1:4" x14ac:dyDescent="0.2">
      <c r="A1624" s="4" t="s">
        <v>7</v>
      </c>
      <c r="B1624" s="6">
        <v>14</v>
      </c>
      <c r="C1624" s="9">
        <v>0.106</v>
      </c>
      <c r="D1624" s="8">
        <v>829.62</v>
      </c>
    </row>
    <row r="1625" spans="1:4" x14ac:dyDescent="0.2">
      <c r="A1625" s="4" t="s">
        <v>7</v>
      </c>
      <c r="B1625" s="6">
        <v>15</v>
      </c>
      <c r="C1625" s="9">
        <v>0.25800000000000001</v>
      </c>
      <c r="D1625" s="8">
        <v>457.42</v>
      </c>
    </row>
    <row r="1626" spans="1:4" x14ac:dyDescent="0.2">
      <c r="A1626" s="4" t="s">
        <v>7</v>
      </c>
      <c r="B1626" s="6">
        <v>16</v>
      </c>
      <c r="C1626" s="9">
        <v>0.53700000000000003</v>
      </c>
      <c r="D1626" s="8">
        <v>197.68</v>
      </c>
    </row>
    <row r="1627" spans="1:4" x14ac:dyDescent="0.2">
      <c r="A1627" s="4" t="s">
        <v>7</v>
      </c>
      <c r="B1627" s="6">
        <v>17</v>
      </c>
      <c r="C1627" s="9">
        <v>0.224</v>
      </c>
      <c r="D1627" s="8">
        <v>123.98</v>
      </c>
    </row>
    <row r="1628" spans="1:4" x14ac:dyDescent="0.2">
      <c r="A1628" s="4" t="s">
        <v>7</v>
      </c>
      <c r="B1628" s="6">
        <v>18</v>
      </c>
      <c r="C1628" s="9">
        <v>0.14099999999999999</v>
      </c>
      <c r="D1628" s="8">
        <v>7.49</v>
      </c>
    </row>
    <row r="1629" spans="1:4" x14ac:dyDescent="0.2">
      <c r="A1629" s="4" t="s">
        <v>7</v>
      </c>
      <c r="B1629" s="6">
        <v>19</v>
      </c>
      <c r="C1629" s="9">
        <v>0.54200000000000004</v>
      </c>
      <c r="D1629" s="8">
        <v>0</v>
      </c>
    </row>
    <row r="1630" spans="1:4" x14ac:dyDescent="0.2">
      <c r="A1630" s="4" t="s">
        <v>7</v>
      </c>
      <c r="B1630" s="6">
        <v>20</v>
      </c>
      <c r="C1630" s="9">
        <v>0.183</v>
      </c>
      <c r="D1630" s="8">
        <v>0</v>
      </c>
    </row>
    <row r="1631" spans="1:4" x14ac:dyDescent="0.2">
      <c r="A1631" s="4" t="s">
        <v>7</v>
      </c>
      <c r="B1631" s="6">
        <v>21</v>
      </c>
      <c r="C1631" s="9">
        <v>0.23599999999999999</v>
      </c>
      <c r="D1631" s="8">
        <v>0</v>
      </c>
    </row>
    <row r="1632" spans="1:4" x14ac:dyDescent="0.2">
      <c r="A1632" s="4" t="s">
        <v>7</v>
      </c>
      <c r="B1632" s="6">
        <v>22</v>
      </c>
      <c r="C1632" s="9">
        <v>0.55600000000000005</v>
      </c>
      <c r="D1632" s="8">
        <v>0</v>
      </c>
    </row>
    <row r="1633" spans="1:4" x14ac:dyDescent="0.2">
      <c r="A1633" s="4" t="s">
        <v>7</v>
      </c>
      <c r="B1633" s="6">
        <v>23</v>
      </c>
      <c r="C1633" s="9">
        <v>0.82499999999999996</v>
      </c>
      <c r="D1633" s="8">
        <v>0</v>
      </c>
    </row>
    <row r="1634" spans="1:4" x14ac:dyDescent="0.2">
      <c r="A1634" s="4" t="s">
        <v>7</v>
      </c>
      <c r="B1634" s="6">
        <v>0</v>
      </c>
      <c r="C1634" s="9">
        <v>0.42599999999999999</v>
      </c>
      <c r="D1634" s="8">
        <v>0</v>
      </c>
    </row>
    <row r="1635" spans="1:4" x14ac:dyDescent="0.2">
      <c r="A1635" s="4" t="s">
        <v>7</v>
      </c>
      <c r="B1635" s="6">
        <v>1</v>
      </c>
      <c r="C1635" s="9">
        <v>0.155</v>
      </c>
      <c r="D1635" s="8">
        <v>0</v>
      </c>
    </row>
    <row r="1636" spans="1:4" x14ac:dyDescent="0.2">
      <c r="A1636" s="4" t="s">
        <v>7</v>
      </c>
      <c r="B1636" s="6">
        <v>2</v>
      </c>
      <c r="C1636" s="9">
        <v>0.19700000000000001</v>
      </c>
      <c r="D1636" s="8">
        <v>0</v>
      </c>
    </row>
    <row r="1637" spans="1:4" x14ac:dyDescent="0.2">
      <c r="A1637" s="4" t="s">
        <v>7</v>
      </c>
      <c r="B1637" s="6">
        <v>3</v>
      </c>
      <c r="C1637" s="9">
        <v>9.5000000000000001E-2</v>
      </c>
      <c r="D1637" s="8">
        <v>0</v>
      </c>
    </row>
    <row r="1638" spans="1:4" x14ac:dyDescent="0.2">
      <c r="A1638" s="4" t="s">
        <v>7</v>
      </c>
      <c r="B1638" s="6">
        <v>4</v>
      </c>
      <c r="C1638" s="9">
        <v>9.4E-2</v>
      </c>
      <c r="D1638" s="8">
        <v>0</v>
      </c>
    </row>
    <row r="1639" spans="1:4" x14ac:dyDescent="0.2">
      <c r="A1639" s="4" t="s">
        <v>7</v>
      </c>
      <c r="B1639" s="6">
        <v>5</v>
      </c>
      <c r="C1639" s="9">
        <v>0.13800000000000001</v>
      </c>
      <c r="D1639" s="8">
        <v>0</v>
      </c>
    </row>
    <row r="1640" spans="1:4" x14ac:dyDescent="0.2">
      <c r="A1640" s="4" t="s">
        <v>7</v>
      </c>
      <c r="B1640" s="6">
        <v>6</v>
      </c>
      <c r="C1640" s="9">
        <v>9.4E-2</v>
      </c>
      <c r="D1640" s="8">
        <v>0</v>
      </c>
    </row>
    <row r="1641" spans="1:4" x14ac:dyDescent="0.2">
      <c r="A1641" s="4" t="s">
        <v>7</v>
      </c>
      <c r="B1641" s="6">
        <v>7</v>
      </c>
      <c r="C1641" s="9">
        <v>0.128</v>
      </c>
      <c r="D1641" s="8">
        <v>42.09</v>
      </c>
    </row>
    <row r="1642" spans="1:4" x14ac:dyDescent="0.2">
      <c r="A1642" s="4" t="s">
        <v>7</v>
      </c>
      <c r="B1642" s="6">
        <v>8</v>
      </c>
      <c r="C1642" s="9">
        <v>0.23499999999999999</v>
      </c>
      <c r="D1642" s="8">
        <v>302.60000000000002</v>
      </c>
    </row>
    <row r="1643" spans="1:4" x14ac:dyDescent="0.2">
      <c r="A1643" s="4" t="s">
        <v>7</v>
      </c>
      <c r="B1643" s="6">
        <v>9</v>
      </c>
      <c r="C1643" s="9">
        <v>0.69899999999999995</v>
      </c>
      <c r="D1643" s="8">
        <v>561.16999999999996</v>
      </c>
    </row>
    <row r="1644" spans="1:4" x14ac:dyDescent="0.2">
      <c r="A1644" s="4" t="s">
        <v>7</v>
      </c>
      <c r="B1644" s="6">
        <v>10</v>
      </c>
      <c r="C1644" s="9">
        <v>0.69199999999999995</v>
      </c>
      <c r="D1644" s="8">
        <v>788.56</v>
      </c>
    </row>
    <row r="1645" spans="1:4" x14ac:dyDescent="0.2">
      <c r="A1645" s="4" t="s">
        <v>7</v>
      </c>
      <c r="B1645" s="6">
        <v>11</v>
      </c>
      <c r="C1645" s="9">
        <v>0.68200000000000005</v>
      </c>
      <c r="D1645" s="8">
        <v>952.07</v>
      </c>
    </row>
    <row r="1646" spans="1:4" x14ac:dyDescent="0.2">
      <c r="A1646" s="4" t="s">
        <v>7</v>
      </c>
      <c r="B1646" s="6">
        <v>12</v>
      </c>
      <c r="C1646" s="9">
        <v>0.32500000000000001</v>
      </c>
      <c r="D1646" s="8">
        <v>1007.66</v>
      </c>
    </row>
    <row r="1647" spans="1:4" x14ac:dyDescent="0.2">
      <c r="A1647" s="4" t="s">
        <v>7</v>
      </c>
      <c r="B1647" s="6">
        <v>13</v>
      </c>
      <c r="C1647" s="9">
        <v>0.25600000000000001</v>
      </c>
      <c r="D1647" s="8">
        <v>1038.74</v>
      </c>
    </row>
    <row r="1648" spans="1:4" x14ac:dyDescent="0.2">
      <c r="A1648" s="4" t="s">
        <v>7</v>
      </c>
      <c r="B1648" s="6">
        <v>14</v>
      </c>
      <c r="C1648" s="9">
        <v>0.79900000000000004</v>
      </c>
      <c r="D1648" s="8">
        <v>957.85</v>
      </c>
    </row>
    <row r="1649" spans="1:4" x14ac:dyDescent="0.2">
      <c r="A1649" s="4" t="s">
        <v>7</v>
      </c>
      <c r="B1649" s="6">
        <v>15</v>
      </c>
      <c r="C1649" s="9">
        <v>0.28000000000000003</v>
      </c>
      <c r="D1649" s="8">
        <v>788.45</v>
      </c>
    </row>
    <row r="1650" spans="1:4" x14ac:dyDescent="0.2">
      <c r="A1650" s="4" t="s">
        <v>7</v>
      </c>
      <c r="B1650" s="6">
        <v>16</v>
      </c>
      <c r="C1650" s="9">
        <v>1.038</v>
      </c>
      <c r="D1650" s="8">
        <v>488.89</v>
      </c>
    </row>
    <row r="1651" spans="1:4" x14ac:dyDescent="0.2">
      <c r="A1651" s="4" t="s">
        <v>7</v>
      </c>
      <c r="B1651" s="6">
        <v>17</v>
      </c>
      <c r="C1651" s="9">
        <v>0.17199999999999999</v>
      </c>
      <c r="D1651" s="8">
        <v>297.70999999999998</v>
      </c>
    </row>
    <row r="1652" spans="1:4" x14ac:dyDescent="0.2">
      <c r="A1652" s="4" t="s">
        <v>7</v>
      </c>
      <c r="B1652" s="6">
        <v>18</v>
      </c>
      <c r="C1652" s="9">
        <v>0.193</v>
      </c>
      <c r="D1652" s="8">
        <v>28.21</v>
      </c>
    </row>
    <row r="1653" spans="1:4" x14ac:dyDescent="0.2">
      <c r="A1653" s="4" t="s">
        <v>7</v>
      </c>
      <c r="B1653" s="6">
        <v>19</v>
      </c>
      <c r="C1653" s="9">
        <v>0.14599999999999999</v>
      </c>
      <c r="D1653" s="8">
        <v>0</v>
      </c>
    </row>
    <row r="1654" spans="1:4" x14ac:dyDescent="0.2">
      <c r="A1654" s="4" t="s">
        <v>7</v>
      </c>
      <c r="B1654" s="6">
        <v>20</v>
      </c>
      <c r="C1654" s="9">
        <v>0.438</v>
      </c>
      <c r="D1654" s="8">
        <v>0</v>
      </c>
    </row>
    <row r="1655" spans="1:4" x14ac:dyDescent="0.2">
      <c r="A1655" s="4" t="s">
        <v>7</v>
      </c>
      <c r="B1655" s="6">
        <v>21</v>
      </c>
      <c r="C1655" s="9">
        <v>0.82</v>
      </c>
      <c r="D1655" s="8">
        <v>0</v>
      </c>
    </row>
    <row r="1656" spans="1:4" x14ac:dyDescent="0.2">
      <c r="A1656" s="4" t="s">
        <v>7</v>
      </c>
      <c r="B1656" s="6">
        <v>22</v>
      </c>
      <c r="C1656" s="9">
        <v>0.97699999999999998</v>
      </c>
      <c r="D1656" s="8">
        <v>0</v>
      </c>
    </row>
    <row r="1657" spans="1:4" x14ac:dyDescent="0.2">
      <c r="A1657" s="4" t="s">
        <v>7</v>
      </c>
      <c r="B1657" s="6">
        <v>23</v>
      </c>
      <c r="C1657" s="9">
        <v>0.80500000000000005</v>
      </c>
      <c r="D1657" s="8">
        <v>0</v>
      </c>
    </row>
    <row r="1658" spans="1:4" x14ac:dyDescent="0.2">
      <c r="A1658" s="4" t="s">
        <v>7</v>
      </c>
      <c r="B1658" s="6">
        <v>0</v>
      </c>
      <c r="C1658" s="9">
        <v>0.27700000000000002</v>
      </c>
      <c r="D1658" s="8">
        <v>0</v>
      </c>
    </row>
    <row r="1659" spans="1:4" x14ac:dyDescent="0.2">
      <c r="A1659" s="4" t="s">
        <v>7</v>
      </c>
      <c r="B1659" s="6">
        <v>1</v>
      </c>
      <c r="C1659" s="9">
        <v>0.625</v>
      </c>
      <c r="D1659" s="8">
        <v>0</v>
      </c>
    </row>
    <row r="1660" spans="1:4" x14ac:dyDescent="0.2">
      <c r="A1660" s="4" t="s">
        <v>7</v>
      </c>
      <c r="B1660" s="6">
        <v>2</v>
      </c>
      <c r="C1660" s="9">
        <v>0.217</v>
      </c>
      <c r="D1660" s="8">
        <v>0</v>
      </c>
    </row>
    <row r="1661" spans="1:4" x14ac:dyDescent="0.2">
      <c r="A1661" s="4" t="s">
        <v>7</v>
      </c>
      <c r="B1661" s="6">
        <v>3</v>
      </c>
      <c r="C1661" s="9">
        <v>9.1999999999999998E-2</v>
      </c>
      <c r="D1661" s="8">
        <v>0</v>
      </c>
    </row>
    <row r="1662" spans="1:4" x14ac:dyDescent="0.2">
      <c r="A1662" s="4" t="s">
        <v>7</v>
      </c>
      <c r="B1662" s="6">
        <v>4</v>
      </c>
      <c r="C1662" s="9">
        <v>0.14699999999999999</v>
      </c>
      <c r="D1662" s="8">
        <v>0</v>
      </c>
    </row>
    <row r="1663" spans="1:4" x14ac:dyDescent="0.2">
      <c r="A1663" s="4" t="s">
        <v>7</v>
      </c>
      <c r="B1663" s="6">
        <v>5</v>
      </c>
      <c r="C1663" s="9">
        <v>9.0999999999999998E-2</v>
      </c>
      <c r="D1663" s="8">
        <v>0</v>
      </c>
    </row>
    <row r="1664" spans="1:4" x14ac:dyDescent="0.2">
      <c r="A1664" s="4" t="s">
        <v>7</v>
      </c>
      <c r="B1664" s="6">
        <v>6</v>
      </c>
      <c r="C1664" s="9">
        <v>0.13</v>
      </c>
      <c r="D1664" s="8">
        <v>0</v>
      </c>
    </row>
    <row r="1665" spans="1:4" x14ac:dyDescent="0.2">
      <c r="A1665" s="4" t="s">
        <v>7</v>
      </c>
      <c r="B1665" s="6">
        <v>7</v>
      </c>
      <c r="C1665" s="9">
        <v>0.109</v>
      </c>
      <c r="D1665" s="8">
        <v>47.61</v>
      </c>
    </row>
    <row r="1666" spans="1:4" x14ac:dyDescent="0.2">
      <c r="A1666" s="4" t="s">
        <v>7</v>
      </c>
      <c r="B1666" s="6">
        <v>8</v>
      </c>
      <c r="C1666" s="9">
        <v>0.24099999999999999</v>
      </c>
      <c r="D1666" s="8">
        <v>305.8</v>
      </c>
    </row>
    <row r="1667" spans="1:4" x14ac:dyDescent="0.2">
      <c r="A1667" s="4" t="s">
        <v>7</v>
      </c>
      <c r="B1667" s="6">
        <v>9</v>
      </c>
      <c r="C1667" s="9">
        <v>1.3</v>
      </c>
      <c r="D1667" s="8">
        <v>568.6</v>
      </c>
    </row>
    <row r="1668" spans="1:4" x14ac:dyDescent="0.2">
      <c r="A1668" s="4" t="s">
        <v>7</v>
      </c>
      <c r="B1668" s="6">
        <v>10</v>
      </c>
      <c r="C1668" s="9">
        <v>0.26200000000000001</v>
      </c>
      <c r="D1668" s="8">
        <v>795.27</v>
      </c>
    </row>
    <row r="1669" spans="1:4" x14ac:dyDescent="0.2">
      <c r="A1669" s="4" t="s">
        <v>7</v>
      </c>
      <c r="B1669" s="6">
        <v>11</v>
      </c>
      <c r="C1669" s="9">
        <v>0.20200000000000001</v>
      </c>
      <c r="D1669" s="8">
        <v>951.22</v>
      </c>
    </row>
    <row r="1670" spans="1:4" x14ac:dyDescent="0.2">
      <c r="A1670" s="4" t="s">
        <v>7</v>
      </c>
      <c r="B1670" s="6">
        <v>12</v>
      </c>
      <c r="C1670" s="9">
        <v>0.13200000000000001</v>
      </c>
      <c r="D1670" s="8">
        <v>1000.18</v>
      </c>
    </row>
    <row r="1671" spans="1:4" x14ac:dyDescent="0.2">
      <c r="A1671" s="4" t="s">
        <v>7</v>
      </c>
      <c r="B1671" s="6">
        <v>13</v>
      </c>
      <c r="C1671" s="9">
        <v>0.20399999999999999</v>
      </c>
      <c r="D1671" s="8">
        <v>996.42</v>
      </c>
    </row>
    <row r="1672" spans="1:4" x14ac:dyDescent="0.2">
      <c r="A1672" s="4" t="s">
        <v>7</v>
      </c>
      <c r="B1672" s="6">
        <v>14</v>
      </c>
      <c r="C1672" s="9">
        <v>0.20899999999999999</v>
      </c>
      <c r="D1672" s="8">
        <v>858.32</v>
      </c>
    </row>
    <row r="1673" spans="1:4" x14ac:dyDescent="0.2">
      <c r="A1673" s="4" t="s">
        <v>7</v>
      </c>
      <c r="B1673" s="6">
        <v>15</v>
      </c>
      <c r="C1673" s="9">
        <v>0.14199999999999999</v>
      </c>
      <c r="D1673" s="8">
        <v>658.6</v>
      </c>
    </row>
    <row r="1674" spans="1:4" x14ac:dyDescent="0.2">
      <c r="A1674" s="4" t="s">
        <v>7</v>
      </c>
      <c r="B1674" s="6">
        <v>16</v>
      </c>
      <c r="C1674" s="9">
        <v>0.17</v>
      </c>
      <c r="D1674" s="8">
        <v>554.86</v>
      </c>
    </row>
    <row r="1675" spans="1:4" x14ac:dyDescent="0.2">
      <c r="A1675" s="4" t="s">
        <v>7</v>
      </c>
      <c r="B1675" s="6">
        <v>17</v>
      </c>
      <c r="C1675" s="9">
        <v>0.13800000000000001</v>
      </c>
      <c r="D1675" s="8">
        <v>303.38</v>
      </c>
    </row>
    <row r="1676" spans="1:4" x14ac:dyDescent="0.2">
      <c r="A1676" s="4" t="s">
        <v>7</v>
      </c>
      <c r="B1676" s="6">
        <v>18</v>
      </c>
      <c r="C1676" s="9">
        <v>0.184</v>
      </c>
      <c r="D1676" s="8">
        <v>27.3</v>
      </c>
    </row>
    <row r="1677" spans="1:4" x14ac:dyDescent="0.2">
      <c r="A1677" s="4" t="s">
        <v>7</v>
      </c>
      <c r="B1677" s="6">
        <v>19</v>
      </c>
      <c r="C1677" s="9">
        <v>0.20899999999999999</v>
      </c>
      <c r="D1677" s="8">
        <v>0</v>
      </c>
    </row>
    <row r="1678" spans="1:4" x14ac:dyDescent="0.2">
      <c r="A1678" s="4" t="s">
        <v>7</v>
      </c>
      <c r="B1678" s="6">
        <v>20</v>
      </c>
      <c r="C1678" s="9">
        <v>9.9000000000000005E-2</v>
      </c>
      <c r="D1678" s="8">
        <v>0</v>
      </c>
    </row>
    <row r="1679" spans="1:4" x14ac:dyDescent="0.2">
      <c r="A1679" s="4" t="s">
        <v>7</v>
      </c>
      <c r="B1679" s="6">
        <v>21</v>
      </c>
      <c r="C1679" s="9">
        <v>0.33100000000000002</v>
      </c>
      <c r="D1679" s="8">
        <v>0</v>
      </c>
    </row>
    <row r="1680" spans="1:4" x14ac:dyDescent="0.2">
      <c r="A1680" s="4" t="s">
        <v>7</v>
      </c>
      <c r="B1680" s="6">
        <v>22</v>
      </c>
      <c r="C1680" s="9">
        <v>0.72</v>
      </c>
      <c r="D1680" s="8">
        <v>0</v>
      </c>
    </row>
    <row r="1681" spans="1:4" x14ac:dyDescent="0.2">
      <c r="A1681" s="4" t="s">
        <v>7</v>
      </c>
      <c r="B1681" s="6">
        <v>23</v>
      </c>
      <c r="C1681" s="9">
        <v>0.78600000000000003</v>
      </c>
      <c r="D1681" s="8">
        <v>0</v>
      </c>
    </row>
    <row r="1682" spans="1:4" x14ac:dyDescent="0.2">
      <c r="A1682" s="4" t="s">
        <v>7</v>
      </c>
      <c r="B1682" s="6">
        <v>0</v>
      </c>
      <c r="C1682" s="9">
        <v>0.39900000000000002</v>
      </c>
      <c r="D1682" s="8">
        <v>0</v>
      </c>
    </row>
    <row r="1683" spans="1:4" x14ac:dyDescent="0.2">
      <c r="A1683" s="4" t="s">
        <v>7</v>
      </c>
      <c r="B1683" s="6">
        <v>1</v>
      </c>
      <c r="C1683" s="9">
        <v>0.23599999999999999</v>
      </c>
      <c r="D1683" s="8">
        <v>0</v>
      </c>
    </row>
    <row r="1684" spans="1:4" x14ac:dyDescent="0.2">
      <c r="A1684" s="4" t="s">
        <v>7</v>
      </c>
      <c r="B1684" s="6">
        <v>2</v>
      </c>
      <c r="C1684" s="9">
        <v>0.156</v>
      </c>
      <c r="D1684" s="8">
        <v>0</v>
      </c>
    </row>
    <row r="1685" spans="1:4" x14ac:dyDescent="0.2">
      <c r="A1685" s="4" t="s">
        <v>7</v>
      </c>
      <c r="B1685" s="6">
        <v>3</v>
      </c>
      <c r="C1685" s="9">
        <v>0.10100000000000001</v>
      </c>
      <c r="D1685" s="8">
        <v>0</v>
      </c>
    </row>
    <row r="1686" spans="1:4" x14ac:dyDescent="0.2">
      <c r="A1686" s="4" t="s">
        <v>7</v>
      </c>
      <c r="B1686" s="6">
        <v>4</v>
      </c>
      <c r="C1686" s="9">
        <v>0.15</v>
      </c>
      <c r="D1686" s="8">
        <v>0</v>
      </c>
    </row>
    <row r="1687" spans="1:4" x14ac:dyDescent="0.2">
      <c r="A1687" s="4" t="s">
        <v>7</v>
      </c>
      <c r="B1687" s="6">
        <v>5</v>
      </c>
      <c r="C1687" s="9">
        <v>9.9000000000000005E-2</v>
      </c>
      <c r="D1687" s="8">
        <v>0</v>
      </c>
    </row>
    <row r="1688" spans="1:4" x14ac:dyDescent="0.2">
      <c r="A1688" s="4" t="s">
        <v>7</v>
      </c>
      <c r="B1688" s="6">
        <v>6</v>
      </c>
      <c r="C1688" s="9">
        <v>0.15</v>
      </c>
      <c r="D1688" s="8">
        <v>0</v>
      </c>
    </row>
    <row r="1689" spans="1:4" x14ac:dyDescent="0.2">
      <c r="A1689" s="4" t="s">
        <v>7</v>
      </c>
      <c r="B1689" s="6">
        <v>7</v>
      </c>
      <c r="C1689" s="9">
        <v>0.13400000000000001</v>
      </c>
      <c r="D1689" s="8">
        <v>49.92</v>
      </c>
    </row>
    <row r="1690" spans="1:4" x14ac:dyDescent="0.2">
      <c r="A1690" s="4" t="s">
        <v>7</v>
      </c>
      <c r="B1690" s="6">
        <v>8</v>
      </c>
      <c r="C1690" s="9">
        <v>0.216</v>
      </c>
      <c r="D1690" s="8">
        <v>308.33999999999997</v>
      </c>
    </row>
    <row r="1691" spans="1:4" x14ac:dyDescent="0.2">
      <c r="A1691" s="4" t="s">
        <v>7</v>
      </c>
      <c r="B1691" s="6">
        <v>9</v>
      </c>
      <c r="C1691" s="9">
        <v>0.1</v>
      </c>
      <c r="D1691" s="8">
        <v>573.48</v>
      </c>
    </row>
    <row r="1692" spans="1:4" x14ac:dyDescent="0.2">
      <c r="A1692" s="4" t="s">
        <v>7</v>
      </c>
      <c r="B1692" s="6">
        <v>10</v>
      </c>
      <c r="C1692" s="9">
        <v>0.161</v>
      </c>
      <c r="D1692" s="8">
        <v>797.06</v>
      </c>
    </row>
    <row r="1693" spans="1:4" x14ac:dyDescent="0.2">
      <c r="A1693" s="4" t="s">
        <v>7</v>
      </c>
      <c r="B1693" s="6">
        <v>11</v>
      </c>
      <c r="C1693" s="9">
        <v>0.39100000000000001</v>
      </c>
      <c r="D1693" s="8">
        <v>958.07</v>
      </c>
    </row>
    <row r="1694" spans="1:4" x14ac:dyDescent="0.2">
      <c r="A1694" s="4" t="s">
        <v>7</v>
      </c>
      <c r="B1694" s="6">
        <v>12</v>
      </c>
      <c r="C1694" s="9">
        <v>0.40500000000000003</v>
      </c>
      <c r="D1694" s="8">
        <v>1017.63</v>
      </c>
    </row>
    <row r="1695" spans="1:4" x14ac:dyDescent="0.2">
      <c r="A1695" s="4" t="s">
        <v>7</v>
      </c>
      <c r="B1695" s="6">
        <v>13</v>
      </c>
      <c r="C1695" s="9">
        <v>0.109</v>
      </c>
      <c r="D1695" s="8">
        <v>1039.75</v>
      </c>
    </row>
    <row r="1696" spans="1:4" x14ac:dyDescent="0.2">
      <c r="A1696" s="4" t="s">
        <v>7</v>
      </c>
      <c r="B1696" s="6">
        <v>14</v>
      </c>
      <c r="C1696" s="9">
        <v>0.13900000000000001</v>
      </c>
      <c r="D1696" s="8">
        <v>966.06</v>
      </c>
    </row>
    <row r="1697" spans="1:4" x14ac:dyDescent="0.2">
      <c r="A1697" s="4" t="s">
        <v>7</v>
      </c>
      <c r="B1697" s="6">
        <v>15</v>
      </c>
      <c r="C1697" s="9">
        <v>0.159</v>
      </c>
      <c r="D1697" s="8">
        <v>790.06</v>
      </c>
    </row>
    <row r="1698" spans="1:4" x14ac:dyDescent="0.2">
      <c r="A1698" s="4" t="s">
        <v>7</v>
      </c>
      <c r="B1698" s="6">
        <v>16</v>
      </c>
      <c r="C1698" s="9">
        <v>0.16600000000000001</v>
      </c>
      <c r="D1698" s="8">
        <v>572.16999999999996</v>
      </c>
    </row>
    <row r="1699" spans="1:4" x14ac:dyDescent="0.2">
      <c r="A1699" s="4" t="s">
        <v>7</v>
      </c>
      <c r="B1699" s="6">
        <v>17</v>
      </c>
      <c r="C1699" s="9">
        <v>9.6000000000000002E-2</v>
      </c>
      <c r="D1699" s="8">
        <v>305.05</v>
      </c>
    </row>
    <row r="1700" spans="1:4" x14ac:dyDescent="0.2">
      <c r="A1700" s="4" t="s">
        <v>7</v>
      </c>
      <c r="B1700" s="6">
        <v>18</v>
      </c>
      <c r="C1700" s="9">
        <v>0.26500000000000001</v>
      </c>
      <c r="D1700" s="8">
        <v>30.96</v>
      </c>
    </row>
    <row r="1701" spans="1:4" x14ac:dyDescent="0.2">
      <c r="A1701" s="4" t="s">
        <v>7</v>
      </c>
      <c r="B1701" s="6">
        <v>19</v>
      </c>
      <c r="C1701" s="9">
        <v>0.255</v>
      </c>
      <c r="D1701" s="8">
        <v>0</v>
      </c>
    </row>
    <row r="1702" spans="1:4" x14ac:dyDescent="0.2">
      <c r="A1702" s="4" t="s">
        <v>7</v>
      </c>
      <c r="B1702" s="6">
        <v>20</v>
      </c>
      <c r="C1702" s="9">
        <v>0.64</v>
      </c>
      <c r="D1702" s="8">
        <v>0</v>
      </c>
    </row>
    <row r="1703" spans="1:4" x14ac:dyDescent="0.2">
      <c r="A1703" s="4" t="s">
        <v>7</v>
      </c>
      <c r="B1703" s="6">
        <v>21</v>
      </c>
      <c r="C1703" s="9">
        <v>0.71699999999999997</v>
      </c>
      <c r="D1703" s="8">
        <v>0</v>
      </c>
    </row>
    <row r="1704" spans="1:4" x14ac:dyDescent="0.2">
      <c r="A1704" s="4" t="s">
        <v>7</v>
      </c>
      <c r="B1704" s="6">
        <v>22</v>
      </c>
      <c r="C1704" s="9">
        <v>1.5740000000000001</v>
      </c>
      <c r="D1704" s="8">
        <v>0</v>
      </c>
    </row>
    <row r="1705" spans="1:4" x14ac:dyDescent="0.2">
      <c r="A1705" s="4" t="s">
        <v>7</v>
      </c>
      <c r="B1705" s="6">
        <v>23</v>
      </c>
      <c r="C1705" s="9">
        <v>1.327</v>
      </c>
      <c r="D1705" s="8">
        <v>0</v>
      </c>
    </row>
    <row r="1706" spans="1:4" x14ac:dyDescent="0.2">
      <c r="A1706" s="4" t="s">
        <v>7</v>
      </c>
      <c r="B1706" s="6">
        <v>0</v>
      </c>
      <c r="C1706" s="9">
        <v>0.34100000000000003</v>
      </c>
      <c r="D1706" s="8">
        <v>0</v>
      </c>
    </row>
    <row r="1707" spans="1:4" x14ac:dyDescent="0.2">
      <c r="A1707" s="4" t="s">
        <v>7</v>
      </c>
      <c r="B1707" s="6">
        <v>1</v>
      </c>
      <c r="C1707" s="9">
        <v>0.33700000000000002</v>
      </c>
      <c r="D1707" s="8">
        <v>0</v>
      </c>
    </row>
    <row r="1708" spans="1:4" x14ac:dyDescent="0.2">
      <c r="A1708" s="4" t="s">
        <v>7</v>
      </c>
      <c r="B1708" s="6">
        <v>2</v>
      </c>
      <c r="C1708" s="9">
        <v>0.14099999999999999</v>
      </c>
      <c r="D1708" s="8">
        <v>0</v>
      </c>
    </row>
    <row r="1709" spans="1:4" x14ac:dyDescent="0.2">
      <c r="A1709" s="4" t="s">
        <v>7</v>
      </c>
      <c r="B1709" s="6">
        <v>3</v>
      </c>
      <c r="C1709" s="9">
        <v>0.16300000000000001</v>
      </c>
      <c r="D1709" s="8">
        <v>0</v>
      </c>
    </row>
    <row r="1710" spans="1:4" x14ac:dyDescent="0.2">
      <c r="A1710" s="4" t="s">
        <v>7</v>
      </c>
      <c r="B1710" s="6">
        <v>4</v>
      </c>
      <c r="C1710" s="9">
        <v>9.7000000000000003E-2</v>
      </c>
      <c r="D1710" s="8">
        <v>0</v>
      </c>
    </row>
    <row r="1711" spans="1:4" x14ac:dyDescent="0.2">
      <c r="A1711" s="4" t="s">
        <v>7</v>
      </c>
      <c r="B1711" s="6">
        <v>5</v>
      </c>
      <c r="C1711" s="9">
        <v>0.16</v>
      </c>
      <c r="D1711" s="8">
        <v>0</v>
      </c>
    </row>
    <row r="1712" spans="1:4" x14ac:dyDescent="0.2">
      <c r="A1712" s="4" t="s">
        <v>7</v>
      </c>
      <c r="B1712" s="6">
        <v>6</v>
      </c>
      <c r="C1712" s="9">
        <v>9.8000000000000004E-2</v>
      </c>
      <c r="D1712" s="8">
        <v>0</v>
      </c>
    </row>
    <row r="1713" spans="1:4" x14ac:dyDescent="0.2">
      <c r="A1713" s="4" t="s">
        <v>7</v>
      </c>
      <c r="B1713" s="6">
        <v>7</v>
      </c>
      <c r="C1713" s="9">
        <v>0.129</v>
      </c>
      <c r="D1713" s="8">
        <v>54.08</v>
      </c>
    </row>
    <row r="1714" spans="1:4" x14ac:dyDescent="0.2">
      <c r="A1714" s="4" t="s">
        <v>7</v>
      </c>
      <c r="B1714" s="6">
        <v>8</v>
      </c>
      <c r="C1714" s="9">
        <v>0.13400000000000001</v>
      </c>
      <c r="D1714" s="8">
        <v>318.16000000000003</v>
      </c>
    </row>
    <row r="1715" spans="1:4" x14ac:dyDescent="0.2">
      <c r="A1715" s="4" t="s">
        <v>7</v>
      </c>
      <c r="B1715" s="6">
        <v>9</v>
      </c>
      <c r="C1715" s="9">
        <v>0.19900000000000001</v>
      </c>
      <c r="D1715" s="8">
        <v>570.85</v>
      </c>
    </row>
    <row r="1716" spans="1:4" x14ac:dyDescent="0.2">
      <c r="A1716" s="4" t="s">
        <v>7</v>
      </c>
      <c r="B1716" s="6">
        <v>10</v>
      </c>
      <c r="C1716" s="9">
        <v>0.47499999999999998</v>
      </c>
      <c r="D1716" s="8">
        <v>804.52</v>
      </c>
    </row>
    <row r="1717" spans="1:4" x14ac:dyDescent="0.2">
      <c r="A1717" s="4" t="s">
        <v>7</v>
      </c>
      <c r="B1717" s="6">
        <v>11</v>
      </c>
      <c r="C1717" s="9">
        <v>0.36399999999999999</v>
      </c>
      <c r="D1717" s="8">
        <v>956.51</v>
      </c>
    </row>
    <row r="1718" spans="1:4" x14ac:dyDescent="0.2">
      <c r="A1718" s="4" t="s">
        <v>7</v>
      </c>
      <c r="B1718" s="6">
        <v>12</v>
      </c>
      <c r="C1718" s="9">
        <v>9.8000000000000004E-2</v>
      </c>
      <c r="D1718" s="8">
        <v>1030.5899999999999</v>
      </c>
    </row>
    <row r="1719" spans="1:4" x14ac:dyDescent="0.2">
      <c r="A1719" s="4" t="s">
        <v>7</v>
      </c>
      <c r="B1719" s="6">
        <v>13</v>
      </c>
      <c r="C1719" s="9">
        <v>9.4E-2</v>
      </c>
      <c r="D1719" s="8">
        <v>1051.5899999999999</v>
      </c>
    </row>
    <row r="1720" spans="1:4" x14ac:dyDescent="0.2">
      <c r="A1720" s="4" t="s">
        <v>7</v>
      </c>
      <c r="B1720" s="6">
        <v>14</v>
      </c>
      <c r="C1720" s="9">
        <v>0.17499999999999999</v>
      </c>
      <c r="D1720" s="8">
        <v>953.95</v>
      </c>
    </row>
    <row r="1721" spans="1:4" x14ac:dyDescent="0.2">
      <c r="A1721" s="4" t="s">
        <v>7</v>
      </c>
      <c r="B1721" s="6">
        <v>15</v>
      </c>
      <c r="C1721" s="9">
        <v>9.2999999999999999E-2</v>
      </c>
      <c r="D1721" s="8">
        <v>795.59</v>
      </c>
    </row>
    <row r="1722" spans="1:4" x14ac:dyDescent="0.2">
      <c r="A1722" s="4" t="s">
        <v>7</v>
      </c>
      <c r="B1722" s="6">
        <v>16</v>
      </c>
      <c r="C1722" s="9">
        <v>0.126</v>
      </c>
      <c r="D1722" s="8">
        <v>570.07000000000005</v>
      </c>
    </row>
    <row r="1723" spans="1:4" x14ac:dyDescent="0.2">
      <c r="A1723" s="4" t="s">
        <v>7</v>
      </c>
      <c r="B1723" s="6">
        <v>17</v>
      </c>
      <c r="C1723" s="9">
        <v>0.14000000000000001</v>
      </c>
      <c r="D1723" s="8">
        <v>309.04000000000002</v>
      </c>
    </row>
    <row r="1724" spans="1:4" x14ac:dyDescent="0.2">
      <c r="A1724" s="4" t="s">
        <v>7</v>
      </c>
      <c r="B1724" s="6">
        <v>18</v>
      </c>
      <c r="C1724" s="9">
        <v>9.1999999999999998E-2</v>
      </c>
      <c r="D1724" s="8">
        <v>31.7</v>
      </c>
    </row>
    <row r="1725" spans="1:4" x14ac:dyDescent="0.2">
      <c r="A1725" s="4" t="s">
        <v>7</v>
      </c>
      <c r="B1725" s="6">
        <v>19</v>
      </c>
      <c r="C1725" s="9">
        <v>0.246</v>
      </c>
      <c r="D1725" s="8">
        <v>0</v>
      </c>
    </row>
    <row r="1726" spans="1:4" x14ac:dyDescent="0.2">
      <c r="A1726" s="4" t="s">
        <v>7</v>
      </c>
      <c r="B1726" s="6">
        <v>20</v>
      </c>
      <c r="C1726" s="9">
        <v>0.19</v>
      </c>
      <c r="D1726" s="8">
        <v>0</v>
      </c>
    </row>
    <row r="1727" spans="1:4" x14ac:dyDescent="0.2">
      <c r="A1727" s="4" t="s">
        <v>7</v>
      </c>
      <c r="B1727" s="6">
        <v>21</v>
      </c>
      <c r="C1727" s="9">
        <v>0.61699999999999999</v>
      </c>
      <c r="D1727" s="8">
        <v>0</v>
      </c>
    </row>
    <row r="1728" spans="1:4" x14ac:dyDescent="0.2">
      <c r="A1728" s="4" t="s">
        <v>7</v>
      </c>
      <c r="B1728" s="6">
        <v>22</v>
      </c>
      <c r="C1728" s="9">
        <v>0.34100000000000003</v>
      </c>
      <c r="D1728" s="8">
        <v>0</v>
      </c>
    </row>
    <row r="1729" spans="1:4" x14ac:dyDescent="0.2">
      <c r="A1729" s="4" t="s">
        <v>7</v>
      </c>
      <c r="B1729" s="6">
        <v>23</v>
      </c>
      <c r="C1729" s="9">
        <v>0.42</v>
      </c>
      <c r="D1729" s="8">
        <v>0</v>
      </c>
    </row>
    <row r="1730" spans="1:4" x14ac:dyDescent="0.2">
      <c r="A1730" s="4" t="s">
        <v>7</v>
      </c>
      <c r="B1730" s="6">
        <v>0</v>
      </c>
      <c r="C1730" s="9">
        <v>0.3</v>
      </c>
      <c r="D1730" s="8">
        <v>0</v>
      </c>
    </row>
    <row r="1731" spans="1:4" x14ac:dyDescent="0.2">
      <c r="A1731" s="4" t="s">
        <v>7</v>
      </c>
      <c r="B1731" s="6">
        <v>1</v>
      </c>
      <c r="C1731" s="9">
        <v>0.78500000000000003</v>
      </c>
      <c r="D1731" s="8">
        <v>0</v>
      </c>
    </row>
    <row r="1732" spans="1:4" x14ac:dyDescent="0.2">
      <c r="A1732" s="4" t="s">
        <v>7</v>
      </c>
      <c r="B1732" s="6">
        <v>2</v>
      </c>
      <c r="C1732" s="9">
        <v>0.95699999999999996</v>
      </c>
      <c r="D1732" s="8">
        <v>0</v>
      </c>
    </row>
    <row r="1733" spans="1:4" x14ac:dyDescent="0.2">
      <c r="A1733" s="4" t="s">
        <v>7</v>
      </c>
      <c r="B1733" s="6">
        <v>3</v>
      </c>
      <c r="C1733" s="9">
        <v>0.125</v>
      </c>
      <c r="D1733" s="8">
        <v>0</v>
      </c>
    </row>
    <row r="1734" spans="1:4" x14ac:dyDescent="0.2">
      <c r="A1734" s="4" t="s">
        <v>7</v>
      </c>
      <c r="B1734" s="6">
        <v>4</v>
      </c>
      <c r="C1734" s="9">
        <v>0.121</v>
      </c>
      <c r="D1734" s="8">
        <v>0</v>
      </c>
    </row>
    <row r="1735" spans="1:4" x14ac:dyDescent="0.2">
      <c r="A1735" s="4" t="s">
        <v>7</v>
      </c>
      <c r="B1735" s="6">
        <v>5</v>
      </c>
      <c r="C1735" s="9">
        <v>0.13300000000000001</v>
      </c>
      <c r="D1735" s="8">
        <v>0</v>
      </c>
    </row>
    <row r="1736" spans="1:4" x14ac:dyDescent="0.2">
      <c r="A1736" s="4" t="s">
        <v>7</v>
      </c>
      <c r="B1736" s="6">
        <v>6</v>
      </c>
      <c r="C1736" s="9">
        <v>0.109</v>
      </c>
      <c r="D1736" s="8">
        <v>0</v>
      </c>
    </row>
    <row r="1737" spans="1:4" x14ac:dyDescent="0.2">
      <c r="A1737" s="4" t="s">
        <v>7</v>
      </c>
      <c r="B1737" s="6">
        <v>7</v>
      </c>
      <c r="C1737" s="9">
        <v>0.14000000000000001</v>
      </c>
      <c r="D1737" s="8">
        <v>46.93</v>
      </c>
    </row>
    <row r="1738" spans="1:4" x14ac:dyDescent="0.2">
      <c r="A1738" s="4" t="s">
        <v>7</v>
      </c>
      <c r="B1738" s="6">
        <v>8</v>
      </c>
      <c r="C1738" s="9">
        <v>9.4E-2</v>
      </c>
      <c r="D1738" s="8">
        <v>216.62</v>
      </c>
    </row>
    <row r="1739" spans="1:4" x14ac:dyDescent="0.2">
      <c r="A1739" s="4" t="s">
        <v>7</v>
      </c>
      <c r="B1739" s="6">
        <v>9</v>
      </c>
      <c r="C1739" s="9">
        <v>0.22500000000000001</v>
      </c>
      <c r="D1739" s="8">
        <v>312.22000000000003</v>
      </c>
    </row>
    <row r="1740" spans="1:4" x14ac:dyDescent="0.2">
      <c r="A1740" s="4" t="s">
        <v>7</v>
      </c>
      <c r="B1740" s="6">
        <v>10</v>
      </c>
      <c r="C1740" s="9">
        <v>0.20799999999999999</v>
      </c>
      <c r="D1740" s="8">
        <v>789.6</v>
      </c>
    </row>
    <row r="1741" spans="1:4" x14ac:dyDescent="0.2">
      <c r="A1741" s="4" t="s">
        <v>7</v>
      </c>
      <c r="B1741" s="6">
        <v>11</v>
      </c>
      <c r="C1741" s="9">
        <v>0.51600000000000001</v>
      </c>
      <c r="D1741" s="8">
        <v>959.73</v>
      </c>
    </row>
    <row r="1742" spans="1:4" x14ac:dyDescent="0.2">
      <c r="A1742" s="4" t="s">
        <v>7</v>
      </c>
      <c r="B1742" s="6">
        <v>12</v>
      </c>
      <c r="C1742" s="9">
        <v>0.35299999999999998</v>
      </c>
      <c r="D1742" s="8">
        <v>1043.45</v>
      </c>
    </row>
    <row r="1743" spans="1:4" x14ac:dyDescent="0.2">
      <c r="A1743" s="4" t="s">
        <v>7</v>
      </c>
      <c r="B1743" s="6">
        <v>13</v>
      </c>
      <c r="C1743" s="9">
        <v>0.21</v>
      </c>
      <c r="D1743" s="8">
        <v>1046.25</v>
      </c>
    </row>
    <row r="1744" spans="1:4" x14ac:dyDescent="0.2">
      <c r="A1744" s="4" t="s">
        <v>7</v>
      </c>
      <c r="B1744" s="6">
        <v>14</v>
      </c>
      <c r="C1744" s="9">
        <v>8.8999999999999996E-2</v>
      </c>
      <c r="D1744" s="8">
        <v>887.71</v>
      </c>
    </row>
    <row r="1745" spans="1:4" x14ac:dyDescent="0.2">
      <c r="A1745" s="4" t="s">
        <v>7</v>
      </c>
      <c r="B1745" s="6">
        <v>15</v>
      </c>
      <c r="C1745" s="9">
        <v>0.152</v>
      </c>
      <c r="D1745" s="8">
        <v>762.76</v>
      </c>
    </row>
    <row r="1746" spans="1:4" x14ac:dyDescent="0.2">
      <c r="A1746" s="4" t="s">
        <v>7</v>
      </c>
      <c r="B1746" s="6">
        <v>16</v>
      </c>
      <c r="C1746" s="9">
        <v>8.8999999999999996E-2</v>
      </c>
      <c r="D1746" s="8">
        <v>472.22</v>
      </c>
    </row>
    <row r="1747" spans="1:4" x14ac:dyDescent="0.2">
      <c r="A1747" s="4" t="s">
        <v>7</v>
      </c>
      <c r="B1747" s="6">
        <v>17</v>
      </c>
      <c r="C1747" s="9">
        <v>0.153</v>
      </c>
      <c r="D1747" s="8">
        <v>272.08</v>
      </c>
    </row>
    <row r="1748" spans="1:4" x14ac:dyDescent="0.2">
      <c r="A1748" s="4" t="s">
        <v>7</v>
      </c>
      <c r="B1748" s="6">
        <v>18</v>
      </c>
      <c r="C1748" s="9">
        <v>0.13900000000000001</v>
      </c>
      <c r="D1748" s="8">
        <v>21.33</v>
      </c>
    </row>
    <row r="1749" spans="1:4" x14ac:dyDescent="0.2">
      <c r="A1749" s="4" t="s">
        <v>7</v>
      </c>
      <c r="B1749" s="6">
        <v>19</v>
      </c>
      <c r="C1749" s="9">
        <v>0.2</v>
      </c>
      <c r="D1749" s="8">
        <v>0</v>
      </c>
    </row>
    <row r="1750" spans="1:4" x14ac:dyDescent="0.2">
      <c r="A1750" s="4" t="s">
        <v>7</v>
      </c>
      <c r="B1750" s="6">
        <v>20</v>
      </c>
      <c r="C1750" s="9">
        <v>0.371</v>
      </c>
      <c r="D1750" s="8">
        <v>0</v>
      </c>
    </row>
    <row r="1751" spans="1:4" x14ac:dyDescent="0.2">
      <c r="A1751" s="4" t="s">
        <v>7</v>
      </c>
      <c r="B1751" s="6">
        <v>21</v>
      </c>
      <c r="C1751" s="9">
        <v>0.499</v>
      </c>
      <c r="D1751" s="8">
        <v>0</v>
      </c>
    </row>
    <row r="1752" spans="1:4" x14ac:dyDescent="0.2">
      <c r="A1752" s="4" t="s">
        <v>7</v>
      </c>
      <c r="B1752" s="6">
        <v>22</v>
      </c>
      <c r="C1752" s="9">
        <v>1.0229999999999999</v>
      </c>
      <c r="D1752" s="8">
        <v>0</v>
      </c>
    </row>
    <row r="1753" spans="1:4" x14ac:dyDescent="0.2">
      <c r="A1753" s="4" t="s">
        <v>7</v>
      </c>
      <c r="B1753" s="6">
        <v>23</v>
      </c>
      <c r="C1753" s="9">
        <v>0.68300000000000005</v>
      </c>
      <c r="D1753" s="8">
        <v>0</v>
      </c>
    </row>
    <row r="1754" spans="1:4" x14ac:dyDescent="0.2">
      <c r="A1754" s="4" t="s">
        <v>7</v>
      </c>
      <c r="B1754" s="6">
        <v>0</v>
      </c>
      <c r="C1754" s="9">
        <v>0.16</v>
      </c>
      <c r="D1754" s="8">
        <v>0</v>
      </c>
    </row>
    <row r="1755" spans="1:4" x14ac:dyDescent="0.2">
      <c r="A1755" s="4" t="s">
        <v>7</v>
      </c>
      <c r="B1755" s="6">
        <v>1</v>
      </c>
      <c r="C1755" s="9">
        <v>0.26100000000000001</v>
      </c>
      <c r="D1755" s="8">
        <v>0</v>
      </c>
    </row>
    <row r="1756" spans="1:4" x14ac:dyDescent="0.2">
      <c r="A1756" s="4" t="s">
        <v>7</v>
      </c>
      <c r="B1756" s="6">
        <v>2</v>
      </c>
      <c r="C1756" s="9">
        <v>0.10299999999999999</v>
      </c>
      <c r="D1756" s="8">
        <v>0</v>
      </c>
    </row>
    <row r="1757" spans="1:4" x14ac:dyDescent="0.2">
      <c r="A1757" s="4" t="s">
        <v>7</v>
      </c>
      <c r="B1757" s="6">
        <v>3</v>
      </c>
      <c r="C1757" s="9">
        <v>0.13300000000000001</v>
      </c>
      <c r="D1757" s="8">
        <v>0</v>
      </c>
    </row>
    <row r="1758" spans="1:4" x14ac:dyDescent="0.2">
      <c r="A1758" s="4" t="s">
        <v>7</v>
      </c>
      <c r="B1758" s="6">
        <v>4</v>
      </c>
      <c r="C1758" s="9">
        <v>0.122</v>
      </c>
      <c r="D1758" s="8">
        <v>0</v>
      </c>
    </row>
    <row r="1759" spans="1:4" x14ac:dyDescent="0.2">
      <c r="A1759" s="4" t="s">
        <v>7</v>
      </c>
      <c r="B1759" s="6">
        <v>5</v>
      </c>
      <c r="C1759" s="9">
        <v>0.1</v>
      </c>
      <c r="D1759" s="8">
        <v>0</v>
      </c>
    </row>
    <row r="1760" spans="1:4" x14ac:dyDescent="0.2">
      <c r="A1760" s="4" t="s">
        <v>7</v>
      </c>
      <c r="B1760" s="6">
        <v>6</v>
      </c>
      <c r="C1760" s="9">
        <v>0.14499999999999999</v>
      </c>
      <c r="D1760" s="8">
        <v>0</v>
      </c>
    </row>
    <row r="1761" spans="1:4" x14ac:dyDescent="0.2">
      <c r="A1761" s="4" t="s">
        <v>7</v>
      </c>
      <c r="B1761" s="6">
        <v>7</v>
      </c>
      <c r="C1761" s="9">
        <v>8.8999999999999996E-2</v>
      </c>
      <c r="D1761" s="8">
        <v>43.39</v>
      </c>
    </row>
    <row r="1762" spans="1:4" x14ac:dyDescent="0.2">
      <c r="A1762" s="4" t="s">
        <v>7</v>
      </c>
      <c r="B1762" s="6">
        <v>8</v>
      </c>
      <c r="C1762" s="9">
        <v>0.30099999999999999</v>
      </c>
      <c r="D1762" s="8">
        <v>122.74</v>
      </c>
    </row>
    <row r="1763" spans="1:4" x14ac:dyDescent="0.2">
      <c r="A1763" s="4" t="s">
        <v>7</v>
      </c>
      <c r="B1763" s="6">
        <v>9</v>
      </c>
      <c r="C1763" s="9">
        <v>0.106</v>
      </c>
      <c r="D1763" s="8">
        <v>508.13</v>
      </c>
    </row>
    <row r="1764" spans="1:4" x14ac:dyDescent="0.2">
      <c r="A1764" s="4" t="s">
        <v>7</v>
      </c>
      <c r="B1764" s="6">
        <v>10</v>
      </c>
      <c r="C1764" s="9">
        <v>0.16800000000000001</v>
      </c>
      <c r="D1764" s="8">
        <v>802.85</v>
      </c>
    </row>
    <row r="1765" spans="1:4" x14ac:dyDescent="0.2">
      <c r="A1765" s="4" t="s">
        <v>7</v>
      </c>
      <c r="B1765" s="6">
        <v>11</v>
      </c>
      <c r="C1765" s="9">
        <v>8.8999999999999996E-2</v>
      </c>
      <c r="D1765" s="8">
        <v>930.62</v>
      </c>
    </row>
    <row r="1766" spans="1:4" x14ac:dyDescent="0.2">
      <c r="A1766" s="4" t="s">
        <v>7</v>
      </c>
      <c r="B1766" s="6">
        <v>12</v>
      </c>
      <c r="C1766" s="9">
        <v>0.23599999999999999</v>
      </c>
      <c r="D1766" s="8">
        <v>143.18</v>
      </c>
    </row>
    <row r="1767" spans="1:4" x14ac:dyDescent="0.2">
      <c r="A1767" s="4" t="s">
        <v>7</v>
      </c>
      <c r="B1767" s="6">
        <v>13</v>
      </c>
      <c r="C1767" s="9">
        <v>0.35699999999999998</v>
      </c>
      <c r="D1767" s="8">
        <v>294.93</v>
      </c>
    </row>
    <row r="1768" spans="1:4" x14ac:dyDescent="0.2">
      <c r="A1768" s="4" t="s">
        <v>7</v>
      </c>
      <c r="B1768" s="6">
        <v>14</v>
      </c>
      <c r="C1768" s="9">
        <v>0.19900000000000001</v>
      </c>
      <c r="D1768" s="8">
        <v>599.70000000000005</v>
      </c>
    </row>
    <row r="1769" spans="1:4" x14ac:dyDescent="0.2">
      <c r="A1769" s="4" t="s">
        <v>7</v>
      </c>
      <c r="B1769" s="6">
        <v>15</v>
      </c>
      <c r="C1769" s="9">
        <v>0.58899999999999997</v>
      </c>
      <c r="D1769" s="8">
        <v>361.66</v>
      </c>
    </row>
    <row r="1770" spans="1:4" x14ac:dyDescent="0.2">
      <c r="A1770" s="4" t="s">
        <v>7</v>
      </c>
      <c r="B1770" s="6">
        <v>16</v>
      </c>
      <c r="C1770" s="9">
        <v>0.23300000000000001</v>
      </c>
      <c r="D1770" s="8">
        <v>138.91</v>
      </c>
    </row>
    <row r="1771" spans="1:4" x14ac:dyDescent="0.2">
      <c r="A1771" s="4" t="s">
        <v>7</v>
      </c>
      <c r="B1771" s="6">
        <v>17</v>
      </c>
      <c r="C1771" s="9">
        <v>0.216</v>
      </c>
      <c r="D1771" s="8">
        <v>95.75</v>
      </c>
    </row>
    <row r="1772" spans="1:4" x14ac:dyDescent="0.2">
      <c r="A1772" s="4" t="s">
        <v>7</v>
      </c>
      <c r="B1772" s="6">
        <v>18</v>
      </c>
      <c r="C1772" s="9">
        <v>0.20100000000000001</v>
      </c>
      <c r="D1772" s="8">
        <v>15.9</v>
      </c>
    </row>
    <row r="1773" spans="1:4" x14ac:dyDescent="0.2">
      <c r="A1773" s="4" t="s">
        <v>7</v>
      </c>
      <c r="B1773" s="6">
        <v>19</v>
      </c>
      <c r="C1773" s="9">
        <v>0.14899999999999999</v>
      </c>
      <c r="D1773" s="8">
        <v>0</v>
      </c>
    </row>
    <row r="1774" spans="1:4" x14ac:dyDescent="0.2">
      <c r="A1774" s="4" t="s">
        <v>7</v>
      </c>
      <c r="B1774" s="6">
        <v>20</v>
      </c>
      <c r="C1774" s="9">
        <v>0.157</v>
      </c>
      <c r="D1774" s="8">
        <v>0</v>
      </c>
    </row>
    <row r="1775" spans="1:4" x14ac:dyDescent="0.2">
      <c r="A1775" s="4" t="s">
        <v>7</v>
      </c>
      <c r="B1775" s="6">
        <v>21</v>
      </c>
      <c r="C1775" s="9">
        <v>0.37</v>
      </c>
      <c r="D1775" s="8">
        <v>0</v>
      </c>
    </row>
    <row r="1776" spans="1:4" x14ac:dyDescent="0.2">
      <c r="A1776" s="4" t="s">
        <v>7</v>
      </c>
      <c r="B1776" s="6">
        <v>22</v>
      </c>
      <c r="C1776" s="9">
        <v>0.63900000000000001</v>
      </c>
      <c r="D1776" s="8">
        <v>0</v>
      </c>
    </row>
    <row r="1777" spans="1:4" x14ac:dyDescent="0.2">
      <c r="A1777" s="4" t="s">
        <v>7</v>
      </c>
      <c r="B1777" s="6">
        <v>23</v>
      </c>
      <c r="C1777" s="9">
        <v>0.76600000000000001</v>
      </c>
      <c r="D1777" s="8">
        <v>0</v>
      </c>
    </row>
    <row r="1778" spans="1:4" x14ac:dyDescent="0.2">
      <c r="A1778" s="4" t="s">
        <v>7</v>
      </c>
      <c r="B1778" s="6">
        <v>0</v>
      </c>
      <c r="C1778" s="9">
        <v>0.18</v>
      </c>
      <c r="D1778" s="8">
        <v>0</v>
      </c>
    </row>
    <row r="1779" spans="1:4" x14ac:dyDescent="0.2">
      <c r="A1779" s="4" t="s">
        <v>7</v>
      </c>
      <c r="B1779" s="6">
        <v>1</v>
      </c>
      <c r="C1779" s="9">
        <v>0.17699999999999999</v>
      </c>
      <c r="D1779" s="8">
        <v>0</v>
      </c>
    </row>
    <row r="1780" spans="1:4" x14ac:dyDescent="0.2">
      <c r="A1780" s="4" t="s">
        <v>7</v>
      </c>
      <c r="B1780" s="6">
        <v>2</v>
      </c>
      <c r="C1780" s="9">
        <v>0.13200000000000001</v>
      </c>
      <c r="D1780" s="8">
        <v>0</v>
      </c>
    </row>
    <row r="1781" spans="1:4" x14ac:dyDescent="0.2">
      <c r="A1781" s="4" t="s">
        <v>7</v>
      </c>
      <c r="B1781" s="6">
        <v>3</v>
      </c>
      <c r="C1781" s="9">
        <v>0.19</v>
      </c>
      <c r="D1781" s="8">
        <v>0</v>
      </c>
    </row>
    <row r="1782" spans="1:4" x14ac:dyDescent="0.2">
      <c r="A1782" s="4" t="s">
        <v>7</v>
      </c>
      <c r="B1782" s="6">
        <v>4</v>
      </c>
      <c r="C1782" s="9">
        <v>9.4E-2</v>
      </c>
      <c r="D1782" s="8">
        <v>0</v>
      </c>
    </row>
    <row r="1783" spans="1:4" x14ac:dyDescent="0.2">
      <c r="A1783" s="4" t="s">
        <v>7</v>
      </c>
      <c r="B1783" s="6">
        <v>5</v>
      </c>
      <c r="C1783" s="9">
        <v>0.155</v>
      </c>
      <c r="D1783" s="8">
        <v>0</v>
      </c>
    </row>
    <row r="1784" spans="1:4" x14ac:dyDescent="0.2">
      <c r="A1784" s="4" t="s">
        <v>7</v>
      </c>
      <c r="B1784" s="6">
        <v>6</v>
      </c>
      <c r="C1784" s="9">
        <v>0.108</v>
      </c>
      <c r="D1784" s="8">
        <v>0</v>
      </c>
    </row>
    <row r="1785" spans="1:4" x14ac:dyDescent="0.2">
      <c r="A1785" s="4" t="s">
        <v>7</v>
      </c>
      <c r="B1785" s="6">
        <v>7</v>
      </c>
      <c r="C1785" s="9">
        <v>0.13600000000000001</v>
      </c>
      <c r="D1785" s="8">
        <v>71.59</v>
      </c>
    </row>
    <row r="1786" spans="1:4" x14ac:dyDescent="0.2">
      <c r="A1786" s="4" t="s">
        <v>7</v>
      </c>
      <c r="B1786" s="6">
        <v>8</v>
      </c>
      <c r="C1786" s="9">
        <v>0.2</v>
      </c>
      <c r="D1786" s="8">
        <v>336.87</v>
      </c>
    </row>
    <row r="1787" spans="1:4" x14ac:dyDescent="0.2">
      <c r="A1787" s="4" t="s">
        <v>7</v>
      </c>
      <c r="B1787" s="6">
        <v>9</v>
      </c>
      <c r="C1787" s="9">
        <v>0.121</v>
      </c>
      <c r="D1787" s="8">
        <v>579.99</v>
      </c>
    </row>
    <row r="1788" spans="1:4" x14ac:dyDescent="0.2">
      <c r="A1788" s="4" t="s">
        <v>7</v>
      </c>
      <c r="B1788" s="6">
        <v>10</v>
      </c>
      <c r="C1788" s="9">
        <v>9.7000000000000003E-2</v>
      </c>
      <c r="D1788" s="8">
        <v>726.6</v>
      </c>
    </row>
    <row r="1789" spans="1:4" x14ac:dyDescent="0.2">
      <c r="A1789" s="4" t="s">
        <v>7</v>
      </c>
      <c r="B1789" s="6">
        <v>11</v>
      </c>
      <c r="C1789" s="9">
        <v>0.14899999999999999</v>
      </c>
      <c r="D1789" s="8">
        <v>971.39</v>
      </c>
    </row>
    <row r="1790" spans="1:4" x14ac:dyDescent="0.2">
      <c r="A1790" s="4" t="s">
        <v>7</v>
      </c>
      <c r="B1790" s="6">
        <v>12</v>
      </c>
      <c r="C1790" s="9">
        <v>0.19600000000000001</v>
      </c>
      <c r="D1790" s="8">
        <v>966.81</v>
      </c>
    </row>
    <row r="1791" spans="1:4" x14ac:dyDescent="0.2">
      <c r="A1791" s="4" t="s">
        <v>7</v>
      </c>
      <c r="B1791" s="6">
        <v>13</v>
      </c>
      <c r="C1791" s="9">
        <v>0.27600000000000002</v>
      </c>
      <c r="D1791" s="8">
        <v>955.32</v>
      </c>
    </row>
    <row r="1792" spans="1:4" x14ac:dyDescent="0.2">
      <c r="A1792" s="4" t="s">
        <v>7</v>
      </c>
      <c r="B1792" s="6">
        <v>14</v>
      </c>
      <c r="C1792" s="9">
        <v>0.21199999999999999</v>
      </c>
      <c r="D1792" s="8">
        <v>926.9</v>
      </c>
    </row>
    <row r="1793" spans="1:4" x14ac:dyDescent="0.2">
      <c r="A1793" s="4" t="s">
        <v>7</v>
      </c>
      <c r="B1793" s="6">
        <v>15</v>
      </c>
      <c r="C1793" s="9">
        <v>1.407</v>
      </c>
      <c r="D1793" s="8">
        <v>794.84</v>
      </c>
    </row>
    <row r="1794" spans="1:4" x14ac:dyDescent="0.2">
      <c r="A1794" s="4" t="s">
        <v>7</v>
      </c>
      <c r="B1794" s="6">
        <v>16</v>
      </c>
      <c r="C1794" s="9">
        <v>1.357</v>
      </c>
      <c r="D1794" s="8">
        <v>580.5</v>
      </c>
    </row>
    <row r="1795" spans="1:4" x14ac:dyDescent="0.2">
      <c r="A1795" s="4" t="s">
        <v>7</v>
      </c>
      <c r="B1795" s="6">
        <v>17</v>
      </c>
      <c r="C1795" s="9">
        <v>0.83399999999999996</v>
      </c>
      <c r="D1795" s="8">
        <v>314.76</v>
      </c>
    </row>
    <row r="1796" spans="1:4" x14ac:dyDescent="0.2">
      <c r="A1796" s="4" t="s">
        <v>7</v>
      </c>
      <c r="B1796" s="6">
        <v>18</v>
      </c>
      <c r="C1796" s="9">
        <v>0.435</v>
      </c>
      <c r="D1796" s="8">
        <v>39.65</v>
      </c>
    </row>
    <row r="1797" spans="1:4" x14ac:dyDescent="0.2">
      <c r="A1797" s="4" t="s">
        <v>7</v>
      </c>
      <c r="B1797" s="6">
        <v>19</v>
      </c>
      <c r="C1797" s="9">
        <v>0.20499999999999999</v>
      </c>
      <c r="D1797" s="8">
        <v>0</v>
      </c>
    </row>
    <row r="1798" spans="1:4" x14ac:dyDescent="0.2">
      <c r="A1798" s="4" t="s">
        <v>7</v>
      </c>
      <c r="B1798" s="6">
        <v>20</v>
      </c>
      <c r="C1798" s="9">
        <v>0.23499999999999999</v>
      </c>
      <c r="D1798" s="8">
        <v>0</v>
      </c>
    </row>
    <row r="1799" spans="1:4" x14ac:dyDescent="0.2">
      <c r="A1799" s="4" t="s">
        <v>7</v>
      </c>
      <c r="B1799" s="6">
        <v>21</v>
      </c>
      <c r="C1799" s="9">
        <v>0.79600000000000004</v>
      </c>
      <c r="D1799" s="8">
        <v>0</v>
      </c>
    </row>
    <row r="1800" spans="1:4" x14ac:dyDescent="0.2">
      <c r="A1800" s="4" t="s">
        <v>7</v>
      </c>
      <c r="B1800" s="6">
        <v>22</v>
      </c>
      <c r="C1800" s="9">
        <v>0.307</v>
      </c>
      <c r="D1800" s="8">
        <v>0</v>
      </c>
    </row>
    <row r="1801" spans="1:4" x14ac:dyDescent="0.2">
      <c r="A1801" s="4" t="s">
        <v>7</v>
      </c>
      <c r="B1801" s="6">
        <v>23</v>
      </c>
      <c r="C1801" s="9">
        <v>0.66200000000000003</v>
      </c>
      <c r="D1801" s="8">
        <v>0</v>
      </c>
    </row>
    <row r="1802" spans="1:4" x14ac:dyDescent="0.2">
      <c r="A1802" s="4" t="s">
        <v>7</v>
      </c>
      <c r="B1802" s="6">
        <v>0</v>
      </c>
      <c r="C1802" s="9">
        <v>0.26800000000000002</v>
      </c>
      <c r="D1802" s="8">
        <v>0</v>
      </c>
    </row>
    <row r="1803" spans="1:4" x14ac:dyDescent="0.2">
      <c r="A1803" s="4" t="s">
        <v>7</v>
      </c>
      <c r="B1803" s="6">
        <v>1</v>
      </c>
      <c r="C1803" s="9">
        <v>0.23599999999999999</v>
      </c>
      <c r="D1803" s="8">
        <v>0</v>
      </c>
    </row>
    <row r="1804" spans="1:4" x14ac:dyDescent="0.2">
      <c r="A1804" s="4" t="s">
        <v>7</v>
      </c>
      <c r="B1804" s="6">
        <v>2</v>
      </c>
      <c r="C1804" s="9">
        <v>0.13600000000000001</v>
      </c>
      <c r="D1804" s="8">
        <v>0</v>
      </c>
    </row>
    <row r="1805" spans="1:4" x14ac:dyDescent="0.2">
      <c r="A1805" s="4" t="s">
        <v>7</v>
      </c>
      <c r="B1805" s="6">
        <v>3</v>
      </c>
      <c r="C1805" s="9">
        <v>0.113</v>
      </c>
      <c r="D1805" s="8">
        <v>0</v>
      </c>
    </row>
    <row r="1806" spans="1:4" x14ac:dyDescent="0.2">
      <c r="A1806" s="4" t="s">
        <v>7</v>
      </c>
      <c r="B1806" s="6">
        <v>4</v>
      </c>
      <c r="C1806" s="9">
        <v>0.14799999999999999</v>
      </c>
      <c r="D1806" s="8">
        <v>0</v>
      </c>
    </row>
    <row r="1807" spans="1:4" x14ac:dyDescent="0.2">
      <c r="A1807" s="4" t="s">
        <v>7</v>
      </c>
      <c r="B1807" s="6">
        <v>5</v>
      </c>
      <c r="C1807" s="9">
        <v>0.11</v>
      </c>
      <c r="D1807" s="8">
        <v>0</v>
      </c>
    </row>
    <row r="1808" spans="1:4" x14ac:dyDescent="0.2">
      <c r="A1808" s="4" t="s">
        <v>7</v>
      </c>
      <c r="B1808" s="6">
        <v>6</v>
      </c>
      <c r="C1808" s="9">
        <v>0.127</v>
      </c>
      <c r="D1808" s="8">
        <v>0</v>
      </c>
    </row>
    <row r="1809" spans="1:4" x14ac:dyDescent="0.2">
      <c r="A1809" s="4" t="s">
        <v>7</v>
      </c>
      <c r="B1809" s="6">
        <v>7</v>
      </c>
      <c r="C1809" s="9">
        <v>0.13900000000000001</v>
      </c>
      <c r="D1809" s="8">
        <v>69.319999999999993</v>
      </c>
    </row>
    <row r="1810" spans="1:4" x14ac:dyDescent="0.2">
      <c r="A1810" s="4" t="s">
        <v>7</v>
      </c>
      <c r="B1810" s="6">
        <v>8</v>
      </c>
      <c r="C1810" s="9">
        <v>0.22800000000000001</v>
      </c>
      <c r="D1810" s="8">
        <v>307.01</v>
      </c>
    </row>
    <row r="1811" spans="1:4" x14ac:dyDescent="0.2">
      <c r="A1811" s="4" t="s">
        <v>7</v>
      </c>
      <c r="B1811" s="6">
        <v>9</v>
      </c>
      <c r="C1811" s="9">
        <v>0.19500000000000001</v>
      </c>
      <c r="D1811" s="8">
        <v>511.66</v>
      </c>
    </row>
    <row r="1812" spans="1:4" x14ac:dyDescent="0.2">
      <c r="A1812" s="4" t="s">
        <v>7</v>
      </c>
      <c r="B1812" s="6">
        <v>10</v>
      </c>
      <c r="C1812" s="9">
        <v>0.128</v>
      </c>
      <c r="D1812" s="8">
        <v>813.63</v>
      </c>
    </row>
    <row r="1813" spans="1:4" x14ac:dyDescent="0.2">
      <c r="A1813" s="4" t="s">
        <v>7</v>
      </c>
      <c r="B1813" s="6">
        <v>11</v>
      </c>
      <c r="C1813" s="9">
        <v>0.108</v>
      </c>
      <c r="D1813" s="8">
        <v>976.39</v>
      </c>
    </row>
    <row r="1814" spans="1:4" x14ac:dyDescent="0.2">
      <c r="A1814" s="4" t="s">
        <v>7</v>
      </c>
      <c r="B1814" s="6">
        <v>12</v>
      </c>
      <c r="C1814" s="9">
        <v>0.20799999999999999</v>
      </c>
      <c r="D1814" s="8">
        <v>1002.18</v>
      </c>
    </row>
    <row r="1815" spans="1:4" x14ac:dyDescent="0.2">
      <c r="A1815" s="4" t="s">
        <v>7</v>
      </c>
      <c r="B1815" s="6">
        <v>13</v>
      </c>
      <c r="C1815" s="9">
        <v>0.186</v>
      </c>
      <c r="D1815" s="8">
        <v>1035.1500000000001</v>
      </c>
    </row>
    <row r="1816" spans="1:4" x14ac:dyDescent="0.2">
      <c r="A1816" s="4" t="s">
        <v>7</v>
      </c>
      <c r="B1816" s="6">
        <v>14</v>
      </c>
      <c r="C1816" s="9">
        <v>0.20699999999999999</v>
      </c>
      <c r="D1816" s="8">
        <v>905.54</v>
      </c>
    </row>
    <row r="1817" spans="1:4" x14ac:dyDescent="0.2">
      <c r="A1817" s="4" t="s">
        <v>7</v>
      </c>
      <c r="B1817" s="6">
        <v>15</v>
      </c>
      <c r="C1817" s="9">
        <v>0.83099999999999996</v>
      </c>
      <c r="D1817" s="8">
        <v>776.97</v>
      </c>
    </row>
    <row r="1818" spans="1:4" x14ac:dyDescent="0.2">
      <c r="A1818" s="4" t="s">
        <v>7</v>
      </c>
      <c r="B1818" s="6">
        <v>16</v>
      </c>
      <c r="C1818" s="9">
        <v>0.54100000000000004</v>
      </c>
      <c r="D1818" s="8">
        <v>382.61</v>
      </c>
    </row>
    <row r="1819" spans="1:4" x14ac:dyDescent="0.2">
      <c r="A1819" s="4" t="s">
        <v>7</v>
      </c>
      <c r="B1819" s="6">
        <v>17</v>
      </c>
      <c r="C1819" s="9">
        <v>0.85099999999999998</v>
      </c>
      <c r="D1819" s="8">
        <v>170.89</v>
      </c>
    </row>
    <row r="1820" spans="1:4" x14ac:dyDescent="0.2">
      <c r="A1820" s="4" t="s">
        <v>7</v>
      </c>
      <c r="B1820" s="6">
        <v>18</v>
      </c>
      <c r="C1820" s="9">
        <v>0.749</v>
      </c>
      <c r="D1820" s="8">
        <v>37.619999999999997</v>
      </c>
    </row>
    <row r="1821" spans="1:4" x14ac:dyDescent="0.2">
      <c r="A1821" s="4" t="s">
        <v>7</v>
      </c>
      <c r="B1821" s="6">
        <v>19</v>
      </c>
      <c r="C1821" s="9">
        <v>0.46600000000000003</v>
      </c>
      <c r="D1821" s="8">
        <v>0</v>
      </c>
    </row>
    <row r="1822" spans="1:4" x14ac:dyDescent="0.2">
      <c r="A1822" s="4" t="s">
        <v>7</v>
      </c>
      <c r="B1822" s="6">
        <v>20</v>
      </c>
      <c r="C1822" s="9">
        <v>0.38</v>
      </c>
      <c r="D1822" s="8">
        <v>0</v>
      </c>
    </row>
    <row r="1823" spans="1:4" x14ac:dyDescent="0.2">
      <c r="A1823" s="4" t="s">
        <v>7</v>
      </c>
      <c r="B1823" s="6">
        <v>21</v>
      </c>
      <c r="C1823" s="9">
        <v>0.65700000000000003</v>
      </c>
      <c r="D1823" s="8">
        <v>0</v>
      </c>
    </row>
    <row r="1824" spans="1:4" x14ac:dyDescent="0.2">
      <c r="A1824" s="4" t="s">
        <v>7</v>
      </c>
      <c r="B1824" s="6">
        <v>22</v>
      </c>
      <c r="C1824" s="9">
        <v>0.99</v>
      </c>
      <c r="D1824" s="8">
        <v>0</v>
      </c>
    </row>
    <row r="1825" spans="1:4" x14ac:dyDescent="0.2">
      <c r="A1825" s="4" t="s">
        <v>7</v>
      </c>
      <c r="B1825" s="6">
        <v>23</v>
      </c>
      <c r="C1825" s="9">
        <v>0.65</v>
      </c>
      <c r="D1825" s="8">
        <v>0</v>
      </c>
    </row>
    <row r="1826" spans="1:4" x14ac:dyDescent="0.2">
      <c r="A1826" s="4" t="s">
        <v>7</v>
      </c>
      <c r="B1826" s="6">
        <v>0</v>
      </c>
      <c r="C1826" s="9">
        <v>0.183</v>
      </c>
      <c r="D1826" s="8">
        <v>0</v>
      </c>
    </row>
    <row r="1827" spans="1:4" x14ac:dyDescent="0.2">
      <c r="A1827" s="4" t="s">
        <v>7</v>
      </c>
      <c r="B1827" s="6">
        <v>1</v>
      </c>
      <c r="C1827" s="9">
        <v>0.17599999999999999</v>
      </c>
      <c r="D1827" s="8">
        <v>0</v>
      </c>
    </row>
    <row r="1828" spans="1:4" x14ac:dyDescent="0.2">
      <c r="A1828" s="4" t="s">
        <v>7</v>
      </c>
      <c r="B1828" s="6">
        <v>2</v>
      </c>
      <c r="C1828" s="9">
        <v>0.114</v>
      </c>
      <c r="D1828" s="8">
        <v>0</v>
      </c>
    </row>
    <row r="1829" spans="1:4" x14ac:dyDescent="0.2">
      <c r="A1829" s="4" t="s">
        <v>7</v>
      </c>
      <c r="B1829" s="6">
        <v>3</v>
      </c>
      <c r="C1829" s="9">
        <v>0.20399999999999999</v>
      </c>
      <c r="D1829" s="8">
        <v>0</v>
      </c>
    </row>
    <row r="1830" spans="1:4" x14ac:dyDescent="0.2">
      <c r="A1830" s="4" t="s">
        <v>7</v>
      </c>
      <c r="B1830" s="6">
        <v>4</v>
      </c>
      <c r="C1830" s="9">
        <v>9.6000000000000002E-2</v>
      </c>
      <c r="D1830" s="8">
        <v>0</v>
      </c>
    </row>
    <row r="1831" spans="1:4" x14ac:dyDescent="0.2">
      <c r="A1831" s="4" t="s">
        <v>7</v>
      </c>
      <c r="B1831" s="6">
        <v>5</v>
      </c>
      <c r="C1831" s="9">
        <v>0.14599999999999999</v>
      </c>
      <c r="D1831" s="8">
        <v>0</v>
      </c>
    </row>
    <row r="1832" spans="1:4" x14ac:dyDescent="0.2">
      <c r="A1832" s="4" t="s">
        <v>7</v>
      </c>
      <c r="B1832" s="6">
        <v>6</v>
      </c>
      <c r="C1832" s="9">
        <v>9.1999999999999998E-2</v>
      </c>
      <c r="D1832" s="8">
        <v>0</v>
      </c>
    </row>
    <row r="1833" spans="1:4" x14ac:dyDescent="0.2">
      <c r="A1833" s="4" t="s">
        <v>7</v>
      </c>
      <c r="B1833" s="6">
        <v>7</v>
      </c>
      <c r="C1833" s="9">
        <v>0.35799999999999998</v>
      </c>
      <c r="D1833" s="8">
        <v>18.690000000000001</v>
      </c>
    </row>
    <row r="1834" spans="1:4" x14ac:dyDescent="0.2">
      <c r="A1834" s="4" t="s">
        <v>7</v>
      </c>
      <c r="B1834" s="6">
        <v>8</v>
      </c>
      <c r="C1834" s="9">
        <v>0.17299999999999999</v>
      </c>
      <c r="D1834" s="8">
        <v>181.37</v>
      </c>
    </row>
    <row r="1835" spans="1:4" x14ac:dyDescent="0.2">
      <c r="A1835" s="4" t="s">
        <v>7</v>
      </c>
      <c r="B1835" s="6">
        <v>9</v>
      </c>
      <c r="C1835" s="9">
        <v>0.14000000000000001</v>
      </c>
      <c r="D1835" s="8">
        <v>305.86</v>
      </c>
    </row>
    <row r="1836" spans="1:4" x14ac:dyDescent="0.2">
      <c r="A1836" s="4" t="s">
        <v>7</v>
      </c>
      <c r="B1836" s="6">
        <v>10</v>
      </c>
      <c r="C1836" s="9">
        <v>0.108</v>
      </c>
      <c r="D1836" s="8">
        <v>573.9</v>
      </c>
    </row>
    <row r="1837" spans="1:4" x14ac:dyDescent="0.2">
      <c r="A1837" s="4" t="s">
        <v>7</v>
      </c>
      <c r="B1837" s="6">
        <v>11</v>
      </c>
      <c r="C1837" s="9">
        <v>0.14299999999999999</v>
      </c>
      <c r="D1837" s="8">
        <v>787</v>
      </c>
    </row>
    <row r="1838" spans="1:4" x14ac:dyDescent="0.2">
      <c r="A1838" s="4" t="s">
        <v>7</v>
      </c>
      <c r="B1838" s="6">
        <v>12</v>
      </c>
      <c r="C1838" s="9">
        <v>9.0999999999999998E-2</v>
      </c>
      <c r="D1838" s="8">
        <v>444.58</v>
      </c>
    </row>
    <row r="1839" spans="1:4" x14ac:dyDescent="0.2">
      <c r="A1839" s="4" t="s">
        <v>7</v>
      </c>
      <c r="B1839" s="6">
        <v>13</v>
      </c>
      <c r="C1839" s="9">
        <v>0.183</v>
      </c>
      <c r="D1839" s="8">
        <v>795.96</v>
      </c>
    </row>
    <row r="1840" spans="1:4" x14ac:dyDescent="0.2">
      <c r="A1840" s="4" t="s">
        <v>7</v>
      </c>
      <c r="B1840" s="6">
        <v>14</v>
      </c>
      <c r="C1840" s="9">
        <v>0.13800000000000001</v>
      </c>
      <c r="D1840" s="8">
        <v>934.73</v>
      </c>
    </row>
    <row r="1841" spans="1:4" x14ac:dyDescent="0.2">
      <c r="A1841" s="4" t="s">
        <v>7</v>
      </c>
      <c r="B1841" s="6">
        <v>15</v>
      </c>
      <c r="C1841" s="9">
        <v>0.20799999999999999</v>
      </c>
      <c r="D1841" s="8">
        <v>784.38</v>
      </c>
    </row>
    <row r="1842" spans="1:4" x14ac:dyDescent="0.2">
      <c r="A1842" s="4" t="s">
        <v>7</v>
      </c>
      <c r="B1842" s="6">
        <v>16</v>
      </c>
      <c r="C1842" s="9">
        <v>0.56799999999999995</v>
      </c>
      <c r="D1842" s="8">
        <v>552.15</v>
      </c>
    </row>
    <row r="1843" spans="1:4" x14ac:dyDescent="0.2">
      <c r="A1843" s="4" t="s">
        <v>7</v>
      </c>
      <c r="B1843" s="6">
        <v>17</v>
      </c>
      <c r="C1843" s="9">
        <v>0.27700000000000002</v>
      </c>
      <c r="D1843" s="8">
        <v>243.89</v>
      </c>
    </row>
    <row r="1844" spans="1:4" x14ac:dyDescent="0.2">
      <c r="A1844" s="4" t="s">
        <v>7</v>
      </c>
      <c r="B1844" s="6">
        <v>18</v>
      </c>
      <c r="C1844" s="9">
        <v>0.14599999999999999</v>
      </c>
      <c r="D1844" s="8">
        <v>25.52</v>
      </c>
    </row>
    <row r="1845" spans="1:4" x14ac:dyDescent="0.2">
      <c r="A1845" s="4" t="s">
        <v>7</v>
      </c>
      <c r="B1845" s="6">
        <v>19</v>
      </c>
      <c r="C1845" s="9">
        <v>0.183</v>
      </c>
      <c r="D1845" s="8">
        <v>0</v>
      </c>
    </row>
    <row r="1846" spans="1:4" x14ac:dyDescent="0.2">
      <c r="A1846" s="4" t="s">
        <v>7</v>
      </c>
      <c r="B1846" s="6">
        <v>20</v>
      </c>
      <c r="C1846" s="9">
        <v>0.184</v>
      </c>
      <c r="D1846" s="8">
        <v>0</v>
      </c>
    </row>
    <row r="1847" spans="1:4" x14ac:dyDescent="0.2">
      <c r="A1847" s="4" t="s">
        <v>7</v>
      </c>
      <c r="B1847" s="6">
        <v>21</v>
      </c>
      <c r="C1847" s="9">
        <v>0.44900000000000001</v>
      </c>
      <c r="D1847" s="8">
        <v>0</v>
      </c>
    </row>
    <row r="1848" spans="1:4" x14ac:dyDescent="0.2">
      <c r="A1848" s="4" t="s">
        <v>7</v>
      </c>
      <c r="B1848" s="6">
        <v>22</v>
      </c>
      <c r="C1848" s="9">
        <v>0.63200000000000001</v>
      </c>
      <c r="D1848" s="8">
        <v>0</v>
      </c>
    </row>
    <row r="1849" spans="1:4" x14ac:dyDescent="0.2">
      <c r="A1849" s="4" t="s">
        <v>7</v>
      </c>
      <c r="B1849" s="6">
        <v>23</v>
      </c>
      <c r="C1849" s="9">
        <v>0.46</v>
      </c>
      <c r="D1849" s="8">
        <v>0</v>
      </c>
    </row>
    <row r="1850" spans="1:4" x14ac:dyDescent="0.2">
      <c r="A1850" s="4" t="s">
        <v>7</v>
      </c>
      <c r="B1850" s="6">
        <v>0</v>
      </c>
      <c r="C1850" s="9">
        <v>0.23</v>
      </c>
      <c r="D1850" s="8">
        <v>0</v>
      </c>
    </row>
    <row r="1851" spans="1:4" x14ac:dyDescent="0.2">
      <c r="A1851" s="4" t="s">
        <v>7</v>
      </c>
      <c r="B1851" s="6">
        <v>1</v>
      </c>
      <c r="C1851" s="9">
        <v>0.161</v>
      </c>
      <c r="D1851" s="8">
        <v>0</v>
      </c>
    </row>
    <row r="1852" spans="1:4" x14ac:dyDescent="0.2">
      <c r="A1852" s="4" t="s">
        <v>7</v>
      </c>
      <c r="B1852" s="6">
        <v>2</v>
      </c>
      <c r="C1852" s="9">
        <v>0.14399999999999999</v>
      </c>
      <c r="D1852" s="8">
        <v>0</v>
      </c>
    </row>
    <row r="1853" spans="1:4" x14ac:dyDescent="0.2">
      <c r="A1853" s="4" t="s">
        <v>7</v>
      </c>
      <c r="B1853" s="6">
        <v>3</v>
      </c>
      <c r="C1853" s="9">
        <v>9.5000000000000001E-2</v>
      </c>
      <c r="D1853" s="8">
        <v>0</v>
      </c>
    </row>
    <row r="1854" spans="1:4" x14ac:dyDescent="0.2">
      <c r="A1854" s="4" t="s">
        <v>7</v>
      </c>
      <c r="B1854" s="6">
        <v>4</v>
      </c>
      <c r="C1854" s="9">
        <v>0.14399999999999999</v>
      </c>
      <c r="D1854" s="8">
        <v>0</v>
      </c>
    </row>
    <row r="1855" spans="1:4" x14ac:dyDescent="0.2">
      <c r="A1855" s="4" t="s">
        <v>7</v>
      </c>
      <c r="B1855" s="6">
        <v>5</v>
      </c>
      <c r="C1855" s="9">
        <v>9.5000000000000001E-2</v>
      </c>
      <c r="D1855" s="8">
        <v>0</v>
      </c>
    </row>
    <row r="1856" spans="1:4" x14ac:dyDescent="0.2">
      <c r="A1856" s="4" t="s">
        <v>7</v>
      </c>
      <c r="B1856" s="6">
        <v>6</v>
      </c>
      <c r="C1856" s="9">
        <v>0.14199999999999999</v>
      </c>
      <c r="D1856" s="8">
        <v>0</v>
      </c>
    </row>
    <row r="1857" spans="1:4" x14ac:dyDescent="0.2">
      <c r="A1857" s="4" t="s">
        <v>7</v>
      </c>
      <c r="B1857" s="6">
        <v>7</v>
      </c>
      <c r="C1857" s="9">
        <v>9.4E-2</v>
      </c>
      <c r="D1857" s="8">
        <v>91.44</v>
      </c>
    </row>
    <row r="1858" spans="1:4" x14ac:dyDescent="0.2">
      <c r="A1858" s="4" t="s">
        <v>7</v>
      </c>
      <c r="B1858" s="6">
        <v>8</v>
      </c>
      <c r="C1858" s="9">
        <v>0.222</v>
      </c>
      <c r="D1858" s="8">
        <v>353.99</v>
      </c>
    </row>
    <row r="1859" spans="1:4" x14ac:dyDescent="0.2">
      <c r="A1859" s="4" t="s">
        <v>7</v>
      </c>
      <c r="B1859" s="6">
        <v>9</v>
      </c>
      <c r="C1859" s="9">
        <v>9.2999999999999999E-2</v>
      </c>
      <c r="D1859" s="8">
        <v>508.32</v>
      </c>
    </row>
    <row r="1860" spans="1:4" x14ac:dyDescent="0.2">
      <c r="A1860" s="4" t="s">
        <v>7</v>
      </c>
      <c r="B1860" s="6">
        <v>10</v>
      </c>
      <c r="C1860" s="9">
        <v>0.14499999999999999</v>
      </c>
      <c r="D1860" s="8">
        <v>638.79999999999995</v>
      </c>
    </row>
    <row r="1861" spans="1:4" x14ac:dyDescent="0.2">
      <c r="A1861" s="4" t="s">
        <v>7</v>
      </c>
      <c r="B1861" s="6">
        <v>11</v>
      </c>
      <c r="C1861" s="9">
        <v>0.10299999999999999</v>
      </c>
      <c r="D1861" s="8">
        <v>737.07</v>
      </c>
    </row>
    <row r="1862" spans="1:4" x14ac:dyDescent="0.2">
      <c r="A1862" s="4" t="s">
        <v>7</v>
      </c>
      <c r="B1862" s="6">
        <v>12</v>
      </c>
      <c r="C1862" s="9">
        <v>0.222</v>
      </c>
      <c r="D1862" s="8">
        <v>964.83</v>
      </c>
    </row>
    <row r="1863" spans="1:4" x14ac:dyDescent="0.2">
      <c r="A1863" s="4" t="s">
        <v>7</v>
      </c>
      <c r="B1863" s="6">
        <v>13</v>
      </c>
      <c r="C1863" s="9">
        <v>0.16700000000000001</v>
      </c>
      <c r="D1863" s="8">
        <v>69.25</v>
      </c>
    </row>
    <row r="1864" spans="1:4" x14ac:dyDescent="0.2">
      <c r="A1864" s="4" t="s">
        <v>7</v>
      </c>
      <c r="B1864" s="6">
        <v>14</v>
      </c>
      <c r="C1864" s="9">
        <v>0.4</v>
      </c>
      <c r="D1864" s="8">
        <v>128.71</v>
      </c>
    </row>
    <row r="1865" spans="1:4" x14ac:dyDescent="0.2">
      <c r="A1865" s="4" t="s">
        <v>7</v>
      </c>
      <c r="B1865" s="6">
        <v>15</v>
      </c>
      <c r="C1865" s="9">
        <v>0.34499999999999997</v>
      </c>
      <c r="D1865" s="8">
        <v>841.33</v>
      </c>
    </row>
    <row r="1866" spans="1:4" x14ac:dyDescent="0.2">
      <c r="A1866" s="4" t="s">
        <v>7</v>
      </c>
      <c r="B1866" s="6">
        <v>16</v>
      </c>
      <c r="C1866" s="9">
        <v>0.26100000000000001</v>
      </c>
      <c r="D1866" s="8">
        <v>137.94999999999999</v>
      </c>
    </row>
    <row r="1867" spans="1:4" x14ac:dyDescent="0.2">
      <c r="A1867" s="4" t="s">
        <v>7</v>
      </c>
      <c r="B1867" s="6">
        <v>17</v>
      </c>
      <c r="C1867" s="9">
        <v>0.219</v>
      </c>
      <c r="D1867" s="8">
        <v>85.97</v>
      </c>
    </row>
    <row r="1868" spans="1:4" x14ac:dyDescent="0.2">
      <c r="A1868" s="4" t="s">
        <v>7</v>
      </c>
      <c r="B1868" s="6">
        <v>18</v>
      </c>
      <c r="C1868" s="9">
        <v>0.23699999999999999</v>
      </c>
      <c r="D1868" s="8">
        <v>6.76</v>
      </c>
    </row>
    <row r="1869" spans="1:4" x14ac:dyDescent="0.2">
      <c r="A1869" s="4" t="s">
        <v>7</v>
      </c>
      <c r="B1869" s="6">
        <v>19</v>
      </c>
      <c r="C1869" s="9">
        <v>0.44600000000000001</v>
      </c>
      <c r="D1869" s="8">
        <v>0</v>
      </c>
    </row>
    <row r="1870" spans="1:4" x14ac:dyDescent="0.2">
      <c r="A1870" s="4" t="s">
        <v>7</v>
      </c>
      <c r="B1870" s="6">
        <v>20</v>
      </c>
      <c r="C1870" s="9">
        <v>0.114</v>
      </c>
      <c r="D1870" s="8">
        <v>0</v>
      </c>
    </row>
    <row r="1871" spans="1:4" x14ac:dyDescent="0.2">
      <c r="A1871" s="4" t="s">
        <v>7</v>
      </c>
      <c r="B1871" s="6">
        <v>21</v>
      </c>
      <c r="C1871" s="9">
        <v>0.13900000000000001</v>
      </c>
      <c r="D1871" s="8">
        <v>0</v>
      </c>
    </row>
    <row r="1872" spans="1:4" x14ac:dyDescent="0.2">
      <c r="A1872" s="4" t="s">
        <v>7</v>
      </c>
      <c r="B1872" s="6">
        <v>22</v>
      </c>
      <c r="C1872" s="9">
        <v>0.107</v>
      </c>
      <c r="D1872" s="8">
        <v>0</v>
      </c>
    </row>
    <row r="1873" spans="1:4" x14ac:dyDescent="0.2">
      <c r="A1873" s="4" t="s">
        <v>7</v>
      </c>
      <c r="B1873" s="6">
        <v>23</v>
      </c>
      <c r="C1873" s="9">
        <v>0.124</v>
      </c>
      <c r="D1873" s="8">
        <v>0</v>
      </c>
    </row>
    <row r="1874" spans="1:4" x14ac:dyDescent="0.2">
      <c r="A1874" s="4" t="s">
        <v>7</v>
      </c>
      <c r="B1874" s="6">
        <v>0</v>
      </c>
      <c r="C1874" s="9">
        <v>0.152</v>
      </c>
      <c r="D1874" s="8">
        <v>0</v>
      </c>
    </row>
    <row r="1875" spans="1:4" x14ac:dyDescent="0.2">
      <c r="A1875" s="4" t="s">
        <v>7</v>
      </c>
      <c r="B1875" s="6">
        <v>1</v>
      </c>
      <c r="C1875" s="9">
        <v>0.14000000000000001</v>
      </c>
      <c r="D1875" s="8">
        <v>0</v>
      </c>
    </row>
    <row r="1876" spans="1:4" x14ac:dyDescent="0.2">
      <c r="A1876" s="4" t="s">
        <v>7</v>
      </c>
      <c r="B1876" s="6">
        <v>2</v>
      </c>
      <c r="C1876" s="9">
        <v>0.13200000000000001</v>
      </c>
      <c r="D1876" s="8">
        <v>0</v>
      </c>
    </row>
    <row r="1877" spans="1:4" x14ac:dyDescent="0.2">
      <c r="A1877" s="4" t="s">
        <v>7</v>
      </c>
      <c r="B1877" s="6">
        <v>3</v>
      </c>
      <c r="C1877" s="9">
        <v>9.7000000000000003E-2</v>
      </c>
      <c r="D1877" s="8">
        <v>0</v>
      </c>
    </row>
    <row r="1878" spans="1:4" x14ac:dyDescent="0.2">
      <c r="A1878" s="4" t="s">
        <v>7</v>
      </c>
      <c r="B1878" s="6">
        <v>4</v>
      </c>
      <c r="C1878" s="9">
        <v>0.13600000000000001</v>
      </c>
      <c r="D1878" s="8">
        <v>0</v>
      </c>
    </row>
    <row r="1879" spans="1:4" x14ac:dyDescent="0.2">
      <c r="A1879" s="4" t="s">
        <v>7</v>
      </c>
      <c r="B1879" s="6">
        <v>5</v>
      </c>
      <c r="C1879" s="9">
        <v>0.104</v>
      </c>
      <c r="D1879" s="8">
        <v>0</v>
      </c>
    </row>
    <row r="1880" spans="1:4" x14ac:dyDescent="0.2">
      <c r="A1880" s="4" t="s">
        <v>7</v>
      </c>
      <c r="B1880" s="6">
        <v>6</v>
      </c>
      <c r="C1880" s="9">
        <v>0.12</v>
      </c>
      <c r="D1880" s="8">
        <v>0</v>
      </c>
    </row>
    <row r="1881" spans="1:4" x14ac:dyDescent="0.2">
      <c r="A1881" s="4" t="s">
        <v>7</v>
      </c>
      <c r="B1881" s="6">
        <v>7</v>
      </c>
      <c r="C1881" s="9">
        <v>0.13600000000000001</v>
      </c>
      <c r="D1881" s="8">
        <v>74.790000000000006</v>
      </c>
    </row>
    <row r="1882" spans="1:4" x14ac:dyDescent="0.2">
      <c r="A1882" s="4" t="s">
        <v>7</v>
      </c>
      <c r="B1882" s="6">
        <v>8</v>
      </c>
      <c r="C1882" s="9">
        <v>8.8999999999999996E-2</v>
      </c>
      <c r="D1882" s="8">
        <v>241.39</v>
      </c>
    </row>
    <row r="1883" spans="1:4" x14ac:dyDescent="0.2">
      <c r="A1883" s="4" t="s">
        <v>7</v>
      </c>
      <c r="B1883" s="6">
        <v>9</v>
      </c>
      <c r="C1883" s="9">
        <v>0.13600000000000001</v>
      </c>
      <c r="D1883" s="8">
        <v>616.66999999999996</v>
      </c>
    </row>
    <row r="1884" spans="1:4" x14ac:dyDescent="0.2">
      <c r="A1884" s="4" t="s">
        <v>7</v>
      </c>
      <c r="B1884" s="6">
        <v>10</v>
      </c>
      <c r="C1884" s="9">
        <v>0.104</v>
      </c>
      <c r="D1884" s="8">
        <v>725.25</v>
      </c>
    </row>
    <row r="1885" spans="1:4" x14ac:dyDescent="0.2">
      <c r="A1885" s="4" t="s">
        <v>7</v>
      </c>
      <c r="B1885" s="6">
        <v>11</v>
      </c>
      <c r="C1885" s="9">
        <v>0.121</v>
      </c>
      <c r="D1885" s="8">
        <v>466.41</v>
      </c>
    </row>
    <row r="1886" spans="1:4" x14ac:dyDescent="0.2">
      <c r="A1886" s="4" t="s">
        <v>7</v>
      </c>
      <c r="B1886" s="6">
        <v>12</v>
      </c>
      <c r="C1886" s="9">
        <v>0.13100000000000001</v>
      </c>
      <c r="D1886" s="8">
        <v>922.17</v>
      </c>
    </row>
    <row r="1887" spans="1:4" x14ac:dyDescent="0.2">
      <c r="A1887" s="4" t="s">
        <v>7</v>
      </c>
      <c r="B1887" s="6">
        <v>13</v>
      </c>
      <c r="C1887" s="9">
        <v>0.10199999999999999</v>
      </c>
      <c r="D1887" s="8">
        <v>1009.62</v>
      </c>
    </row>
    <row r="1888" spans="1:4" x14ac:dyDescent="0.2">
      <c r="A1888" s="4" t="s">
        <v>7</v>
      </c>
      <c r="B1888" s="6">
        <v>14</v>
      </c>
      <c r="C1888" s="9">
        <v>0.16600000000000001</v>
      </c>
      <c r="D1888" s="8">
        <v>965.51</v>
      </c>
    </row>
    <row r="1889" spans="1:4" x14ac:dyDescent="0.2">
      <c r="A1889" s="4" t="s">
        <v>7</v>
      </c>
      <c r="B1889" s="6">
        <v>15</v>
      </c>
      <c r="C1889" s="9">
        <v>0.128</v>
      </c>
      <c r="D1889" s="8">
        <v>699.41</v>
      </c>
    </row>
    <row r="1890" spans="1:4" x14ac:dyDescent="0.2">
      <c r="A1890" s="4" t="s">
        <v>7</v>
      </c>
      <c r="B1890" s="6">
        <v>16</v>
      </c>
      <c r="C1890" s="9">
        <v>0.124</v>
      </c>
      <c r="D1890" s="8">
        <v>560.75</v>
      </c>
    </row>
    <row r="1891" spans="1:4" x14ac:dyDescent="0.2">
      <c r="A1891" s="4" t="s">
        <v>7</v>
      </c>
      <c r="B1891" s="6">
        <v>17</v>
      </c>
      <c r="C1891" s="9">
        <v>0.13700000000000001</v>
      </c>
      <c r="D1891" s="8">
        <v>313.69</v>
      </c>
    </row>
    <row r="1892" spans="1:4" x14ac:dyDescent="0.2">
      <c r="A1892" s="4" t="s">
        <v>7</v>
      </c>
      <c r="B1892" s="6">
        <v>18</v>
      </c>
      <c r="C1892" s="9">
        <v>0.09</v>
      </c>
      <c r="D1892" s="8">
        <v>39.76</v>
      </c>
    </row>
    <row r="1893" spans="1:4" x14ac:dyDescent="0.2">
      <c r="A1893" s="4" t="s">
        <v>7</v>
      </c>
      <c r="B1893" s="6">
        <v>19</v>
      </c>
      <c r="C1893" s="9">
        <v>0.13700000000000001</v>
      </c>
      <c r="D1893" s="8">
        <v>0</v>
      </c>
    </row>
    <row r="1894" spans="1:4" x14ac:dyDescent="0.2">
      <c r="A1894" s="4" t="s">
        <v>7</v>
      </c>
      <c r="B1894" s="6">
        <v>20</v>
      </c>
      <c r="C1894" s="9">
        <v>0.113</v>
      </c>
      <c r="D1894" s="8">
        <v>0</v>
      </c>
    </row>
    <row r="1895" spans="1:4" x14ac:dyDescent="0.2">
      <c r="A1895" s="4" t="s">
        <v>7</v>
      </c>
      <c r="B1895" s="6">
        <v>21</v>
      </c>
      <c r="C1895" s="9">
        <v>0.115</v>
      </c>
      <c r="D1895" s="8">
        <v>0</v>
      </c>
    </row>
    <row r="1896" spans="1:4" x14ac:dyDescent="0.2">
      <c r="A1896" s="4" t="s">
        <v>7</v>
      </c>
      <c r="B1896" s="6">
        <v>22</v>
      </c>
      <c r="C1896" s="9">
        <v>0.14000000000000001</v>
      </c>
      <c r="D1896" s="8">
        <v>0</v>
      </c>
    </row>
    <row r="1897" spans="1:4" x14ac:dyDescent="0.2">
      <c r="A1897" s="4" t="s">
        <v>7</v>
      </c>
      <c r="B1897" s="6">
        <v>23</v>
      </c>
      <c r="C1897" s="9">
        <v>0.09</v>
      </c>
      <c r="D1897" s="8">
        <v>0</v>
      </c>
    </row>
    <row r="1898" spans="1:4" x14ac:dyDescent="0.2">
      <c r="A1898" s="4" t="s">
        <v>7</v>
      </c>
      <c r="B1898" s="6">
        <v>0</v>
      </c>
      <c r="C1898" s="9">
        <v>0.13800000000000001</v>
      </c>
      <c r="D1898" s="8">
        <v>0</v>
      </c>
    </row>
    <row r="1899" spans="1:4" x14ac:dyDescent="0.2">
      <c r="A1899" s="4" t="s">
        <v>7</v>
      </c>
      <c r="B1899" s="6">
        <v>1</v>
      </c>
      <c r="C1899" s="9">
        <v>0.107</v>
      </c>
      <c r="D1899" s="8">
        <v>0</v>
      </c>
    </row>
    <row r="1900" spans="1:4" x14ac:dyDescent="0.2">
      <c r="A1900" s="4" t="s">
        <v>7</v>
      </c>
      <c r="B1900" s="6">
        <v>2</v>
      </c>
      <c r="C1900" s="9">
        <v>0.123</v>
      </c>
      <c r="D1900" s="8">
        <v>0</v>
      </c>
    </row>
    <row r="1901" spans="1:4" x14ac:dyDescent="0.2">
      <c r="A1901" s="4" t="s">
        <v>7</v>
      </c>
      <c r="B1901" s="6">
        <v>3</v>
      </c>
      <c r="C1901" s="9">
        <v>0.13200000000000001</v>
      </c>
      <c r="D1901" s="8">
        <v>0</v>
      </c>
    </row>
    <row r="1902" spans="1:4" x14ac:dyDescent="0.2">
      <c r="A1902" s="4" t="s">
        <v>7</v>
      </c>
      <c r="B1902" s="6">
        <v>4</v>
      </c>
      <c r="C1902" s="9">
        <v>9.6000000000000002E-2</v>
      </c>
      <c r="D1902" s="8">
        <v>0</v>
      </c>
    </row>
    <row r="1903" spans="1:4" x14ac:dyDescent="0.2">
      <c r="A1903" s="4" t="s">
        <v>7</v>
      </c>
      <c r="B1903" s="6">
        <v>5</v>
      </c>
      <c r="C1903" s="9">
        <v>0.13800000000000001</v>
      </c>
      <c r="D1903" s="8">
        <v>0</v>
      </c>
    </row>
    <row r="1904" spans="1:4" x14ac:dyDescent="0.2">
      <c r="A1904" s="4" t="s">
        <v>7</v>
      </c>
      <c r="B1904" s="6">
        <v>6</v>
      </c>
      <c r="C1904" s="9">
        <v>9.0999999999999998E-2</v>
      </c>
      <c r="D1904" s="8">
        <v>0</v>
      </c>
    </row>
    <row r="1905" spans="1:4" x14ac:dyDescent="0.2">
      <c r="A1905" s="4" t="s">
        <v>7</v>
      </c>
      <c r="B1905" s="6">
        <v>7</v>
      </c>
      <c r="C1905" s="9">
        <v>0.13800000000000001</v>
      </c>
      <c r="D1905" s="8">
        <v>68.680000000000007</v>
      </c>
    </row>
    <row r="1906" spans="1:4" x14ac:dyDescent="0.2">
      <c r="A1906" s="4" t="s">
        <v>7</v>
      </c>
      <c r="B1906" s="6">
        <v>8</v>
      </c>
      <c r="C1906" s="9">
        <v>0.112</v>
      </c>
      <c r="D1906" s="8">
        <v>369.33</v>
      </c>
    </row>
    <row r="1907" spans="1:4" x14ac:dyDescent="0.2">
      <c r="A1907" s="4" t="s">
        <v>7</v>
      </c>
      <c r="B1907" s="6">
        <v>9</v>
      </c>
      <c r="C1907" s="9">
        <v>0.11600000000000001</v>
      </c>
      <c r="D1907" s="8">
        <v>627.70000000000005</v>
      </c>
    </row>
    <row r="1908" spans="1:4" x14ac:dyDescent="0.2">
      <c r="A1908" s="4" t="s">
        <v>7</v>
      </c>
      <c r="B1908" s="6">
        <v>10</v>
      </c>
      <c r="C1908" s="9">
        <v>0.13400000000000001</v>
      </c>
      <c r="D1908" s="8">
        <v>819.45</v>
      </c>
    </row>
    <row r="1909" spans="1:4" x14ac:dyDescent="0.2">
      <c r="A1909" s="4" t="s">
        <v>7</v>
      </c>
      <c r="B1909" s="6">
        <v>11</v>
      </c>
      <c r="C1909" s="9">
        <v>9.2999999999999999E-2</v>
      </c>
      <c r="D1909" s="8">
        <v>992.9</v>
      </c>
    </row>
    <row r="1910" spans="1:4" x14ac:dyDescent="0.2">
      <c r="A1910" s="4" t="s">
        <v>7</v>
      </c>
      <c r="B1910" s="6">
        <v>12</v>
      </c>
      <c r="C1910" s="9">
        <v>0.14000000000000001</v>
      </c>
      <c r="D1910" s="8">
        <v>1065.72</v>
      </c>
    </row>
    <row r="1911" spans="1:4" x14ac:dyDescent="0.2">
      <c r="A1911" s="4" t="s">
        <v>7</v>
      </c>
      <c r="B1911" s="6">
        <v>13</v>
      </c>
      <c r="C1911" s="9">
        <v>9.2999999999999999E-2</v>
      </c>
      <c r="D1911" s="8">
        <v>211.41</v>
      </c>
    </row>
    <row r="1912" spans="1:4" x14ac:dyDescent="0.2">
      <c r="A1912" s="4" t="s">
        <v>7</v>
      </c>
      <c r="B1912" s="6">
        <v>14</v>
      </c>
      <c r="C1912" s="9">
        <v>0.13800000000000001</v>
      </c>
      <c r="D1912" s="8">
        <v>303.2</v>
      </c>
    </row>
    <row r="1913" spans="1:4" x14ac:dyDescent="0.2">
      <c r="A1913" s="4" t="s">
        <v>7</v>
      </c>
      <c r="B1913" s="6">
        <v>15</v>
      </c>
      <c r="C1913" s="9">
        <v>0.125</v>
      </c>
      <c r="D1913" s="8">
        <v>57.02</v>
      </c>
    </row>
    <row r="1914" spans="1:4" x14ac:dyDescent="0.2">
      <c r="A1914" s="4" t="s">
        <v>7</v>
      </c>
      <c r="B1914" s="6">
        <v>16</v>
      </c>
      <c r="C1914" s="9">
        <v>0.106</v>
      </c>
      <c r="D1914" s="8">
        <v>38.369999999999997</v>
      </c>
    </row>
    <row r="1915" spans="1:4" x14ac:dyDescent="0.2">
      <c r="A1915" s="4" t="s">
        <v>7</v>
      </c>
      <c r="B1915" s="6">
        <v>17</v>
      </c>
      <c r="C1915" s="9">
        <v>0.14099999999999999</v>
      </c>
      <c r="D1915" s="8">
        <v>116.97</v>
      </c>
    </row>
    <row r="1916" spans="1:4" x14ac:dyDescent="0.2">
      <c r="A1916" s="4" t="s">
        <v>7</v>
      </c>
      <c r="B1916" s="6">
        <v>18</v>
      </c>
      <c r="C1916" s="9">
        <v>0.1</v>
      </c>
      <c r="D1916" s="8">
        <v>34.619999999999997</v>
      </c>
    </row>
    <row r="1917" spans="1:4" x14ac:dyDescent="0.2">
      <c r="A1917" s="4" t="s">
        <v>7</v>
      </c>
      <c r="B1917" s="6">
        <v>19</v>
      </c>
      <c r="C1917" s="9">
        <v>0.129</v>
      </c>
      <c r="D1917" s="8">
        <v>0</v>
      </c>
    </row>
    <row r="1918" spans="1:4" x14ac:dyDescent="0.2">
      <c r="A1918" s="4" t="s">
        <v>7</v>
      </c>
      <c r="B1918" s="6">
        <v>20</v>
      </c>
      <c r="C1918" s="9">
        <v>0.13400000000000001</v>
      </c>
      <c r="D1918" s="8">
        <v>0</v>
      </c>
    </row>
    <row r="1919" spans="1:4" x14ac:dyDescent="0.2">
      <c r="A1919" s="4" t="s">
        <v>7</v>
      </c>
      <c r="B1919" s="6">
        <v>21</v>
      </c>
      <c r="C1919" s="9">
        <v>9.6000000000000002E-2</v>
      </c>
      <c r="D1919" s="8">
        <v>0</v>
      </c>
    </row>
    <row r="1920" spans="1:4" x14ac:dyDescent="0.2">
      <c r="A1920" s="4" t="s">
        <v>7</v>
      </c>
      <c r="B1920" s="6">
        <v>22</v>
      </c>
      <c r="C1920" s="9">
        <v>0.13900000000000001</v>
      </c>
      <c r="D1920" s="8">
        <v>0</v>
      </c>
    </row>
    <row r="1921" spans="1:4" x14ac:dyDescent="0.2">
      <c r="A1921" s="4" t="s">
        <v>7</v>
      </c>
      <c r="B1921" s="6">
        <v>23</v>
      </c>
      <c r="C1921" s="9">
        <v>0.21099999999999999</v>
      </c>
      <c r="D1921" s="8">
        <v>0</v>
      </c>
    </row>
    <row r="1922" spans="1:4" x14ac:dyDescent="0.2">
      <c r="A1922" s="4" t="s">
        <v>7</v>
      </c>
      <c r="B1922" s="6">
        <v>0</v>
      </c>
      <c r="C1922" s="9">
        <v>0.40699999999999997</v>
      </c>
      <c r="D1922" s="8">
        <v>0</v>
      </c>
    </row>
    <row r="1923" spans="1:4" x14ac:dyDescent="0.2">
      <c r="A1923" s="4" t="s">
        <v>7</v>
      </c>
      <c r="B1923" s="6">
        <v>1</v>
      </c>
      <c r="C1923" s="9">
        <v>0.157</v>
      </c>
      <c r="D1923" s="8">
        <v>0</v>
      </c>
    </row>
    <row r="1924" spans="1:4" x14ac:dyDescent="0.2">
      <c r="A1924" s="4" t="s">
        <v>7</v>
      </c>
      <c r="B1924" s="6">
        <v>2</v>
      </c>
      <c r="C1924" s="9">
        <v>0.14899999999999999</v>
      </c>
      <c r="D1924" s="8">
        <v>0</v>
      </c>
    </row>
    <row r="1925" spans="1:4" x14ac:dyDescent="0.2">
      <c r="A1925" s="4" t="s">
        <v>7</v>
      </c>
      <c r="B1925" s="6">
        <v>3</v>
      </c>
      <c r="C1925" s="9">
        <v>0.17199999999999999</v>
      </c>
      <c r="D1925" s="8">
        <v>0</v>
      </c>
    </row>
    <row r="1926" spans="1:4" x14ac:dyDescent="0.2">
      <c r="A1926" s="4" t="s">
        <v>7</v>
      </c>
      <c r="B1926" s="6">
        <v>4</v>
      </c>
      <c r="C1926" s="9">
        <v>0.184</v>
      </c>
      <c r="D1926" s="8">
        <v>0</v>
      </c>
    </row>
    <row r="1927" spans="1:4" x14ac:dyDescent="0.2">
      <c r="A1927" s="4" t="s">
        <v>7</v>
      </c>
      <c r="B1927" s="6">
        <v>5</v>
      </c>
      <c r="C1927" s="9">
        <v>0.18099999999999999</v>
      </c>
      <c r="D1927" s="8">
        <v>0</v>
      </c>
    </row>
    <row r="1928" spans="1:4" x14ac:dyDescent="0.2">
      <c r="A1928" s="4" t="s">
        <v>7</v>
      </c>
      <c r="B1928" s="6">
        <v>6</v>
      </c>
      <c r="C1928" s="9">
        <v>0.17899999999999999</v>
      </c>
      <c r="D1928" s="8">
        <v>0</v>
      </c>
    </row>
    <row r="1929" spans="1:4" x14ac:dyDescent="0.2">
      <c r="A1929" s="4" t="s">
        <v>7</v>
      </c>
      <c r="B1929" s="6">
        <v>7</v>
      </c>
      <c r="C1929" s="9">
        <v>0.11600000000000001</v>
      </c>
      <c r="D1929" s="8">
        <v>95.34</v>
      </c>
    </row>
    <row r="1930" spans="1:4" x14ac:dyDescent="0.2">
      <c r="A1930" s="4" t="s">
        <v>7</v>
      </c>
      <c r="B1930" s="6">
        <v>8</v>
      </c>
      <c r="C1930" s="9">
        <v>0.39</v>
      </c>
      <c r="D1930" s="8">
        <v>326.69</v>
      </c>
    </row>
    <row r="1931" spans="1:4" x14ac:dyDescent="0.2">
      <c r="A1931" s="4" t="s">
        <v>7</v>
      </c>
      <c r="B1931" s="6">
        <v>9</v>
      </c>
      <c r="C1931" s="9">
        <v>0.14199999999999999</v>
      </c>
      <c r="D1931" s="8">
        <v>620.41999999999996</v>
      </c>
    </row>
    <row r="1932" spans="1:4" x14ac:dyDescent="0.2">
      <c r="A1932" s="4" t="s">
        <v>7</v>
      </c>
      <c r="B1932" s="6">
        <v>10</v>
      </c>
      <c r="C1932" s="9">
        <v>0.18</v>
      </c>
      <c r="D1932" s="8">
        <v>856.54</v>
      </c>
    </row>
    <row r="1933" spans="1:4" x14ac:dyDescent="0.2">
      <c r="A1933" s="4" t="s">
        <v>7</v>
      </c>
      <c r="B1933" s="6">
        <v>11</v>
      </c>
      <c r="C1933" s="9">
        <v>0.125</v>
      </c>
      <c r="D1933" s="8">
        <v>1033.01</v>
      </c>
    </row>
    <row r="1934" spans="1:4" x14ac:dyDescent="0.2">
      <c r="A1934" s="4" t="s">
        <v>7</v>
      </c>
      <c r="B1934" s="6">
        <v>12</v>
      </c>
      <c r="C1934" s="9">
        <v>0.44</v>
      </c>
      <c r="D1934" s="8">
        <v>932.09</v>
      </c>
    </row>
    <row r="1935" spans="1:4" x14ac:dyDescent="0.2">
      <c r="A1935" s="4" t="s">
        <v>7</v>
      </c>
      <c r="B1935" s="6">
        <v>13</v>
      </c>
      <c r="C1935" s="9">
        <v>0.56999999999999995</v>
      </c>
      <c r="D1935" s="8">
        <v>881.84</v>
      </c>
    </row>
    <row r="1936" spans="1:4" x14ac:dyDescent="0.2">
      <c r="A1936" s="4" t="s">
        <v>7</v>
      </c>
      <c r="B1936" s="6">
        <v>14</v>
      </c>
      <c r="C1936" s="9">
        <v>0.97</v>
      </c>
      <c r="D1936" s="8">
        <v>832.02</v>
      </c>
    </row>
    <row r="1937" spans="1:4" x14ac:dyDescent="0.2">
      <c r="A1937" s="4" t="s">
        <v>7</v>
      </c>
      <c r="B1937" s="6">
        <v>15</v>
      </c>
      <c r="C1937" s="9">
        <v>1.754</v>
      </c>
      <c r="D1937" s="8">
        <v>529.36</v>
      </c>
    </row>
    <row r="1938" spans="1:4" x14ac:dyDescent="0.2">
      <c r="A1938" s="4" t="s">
        <v>7</v>
      </c>
      <c r="B1938" s="6">
        <v>16</v>
      </c>
      <c r="C1938" s="9">
        <v>0.61099999999999999</v>
      </c>
      <c r="D1938" s="8">
        <v>244.92</v>
      </c>
    </row>
    <row r="1939" spans="1:4" x14ac:dyDescent="0.2">
      <c r="A1939" s="4" t="s">
        <v>7</v>
      </c>
      <c r="B1939" s="6">
        <v>17</v>
      </c>
      <c r="C1939" s="9">
        <v>0.77500000000000002</v>
      </c>
      <c r="D1939" s="8">
        <v>213.35</v>
      </c>
    </row>
    <row r="1940" spans="1:4" x14ac:dyDescent="0.2">
      <c r="A1940" s="4" t="s">
        <v>7</v>
      </c>
      <c r="B1940" s="6">
        <v>18</v>
      </c>
      <c r="C1940" s="9">
        <v>0.872</v>
      </c>
      <c r="D1940" s="8">
        <v>59.83</v>
      </c>
    </row>
    <row r="1941" spans="1:4" x14ac:dyDescent="0.2">
      <c r="A1941" s="4" t="s">
        <v>7</v>
      </c>
      <c r="B1941" s="6">
        <v>19</v>
      </c>
      <c r="C1941" s="9">
        <v>0.41899999999999998</v>
      </c>
      <c r="D1941" s="8">
        <v>0</v>
      </c>
    </row>
    <row r="1942" spans="1:4" x14ac:dyDescent="0.2">
      <c r="A1942" s="4" t="s">
        <v>7</v>
      </c>
      <c r="B1942" s="6">
        <v>20</v>
      </c>
      <c r="C1942" s="9">
        <v>0.59599999999999997</v>
      </c>
      <c r="D1942" s="8">
        <v>0</v>
      </c>
    </row>
    <row r="1943" spans="1:4" x14ac:dyDescent="0.2">
      <c r="A1943" s="4" t="s">
        <v>7</v>
      </c>
      <c r="B1943" s="6">
        <v>21</v>
      </c>
      <c r="C1943" s="9">
        <v>0.995</v>
      </c>
      <c r="D1943" s="8">
        <v>0</v>
      </c>
    </row>
    <row r="1944" spans="1:4" x14ac:dyDescent="0.2">
      <c r="A1944" s="4" t="s">
        <v>7</v>
      </c>
      <c r="B1944" s="6">
        <v>22</v>
      </c>
      <c r="C1944" s="9">
        <v>1.1919999999999999</v>
      </c>
      <c r="D1944" s="8">
        <v>0</v>
      </c>
    </row>
    <row r="1945" spans="1:4" x14ac:dyDescent="0.2">
      <c r="A1945" s="4" t="s">
        <v>7</v>
      </c>
      <c r="B1945" s="6">
        <v>23</v>
      </c>
      <c r="C1945" s="9">
        <v>0.29499999999999998</v>
      </c>
      <c r="D1945" s="8">
        <v>0</v>
      </c>
    </row>
    <row r="1946" spans="1:4" x14ac:dyDescent="0.2">
      <c r="A1946" s="4" t="s">
        <v>7</v>
      </c>
      <c r="B1946" s="6">
        <v>0</v>
      </c>
      <c r="C1946" s="9">
        <v>0.16600000000000001</v>
      </c>
      <c r="D1946" s="8">
        <v>0</v>
      </c>
    </row>
    <row r="1947" spans="1:4" x14ac:dyDescent="0.2">
      <c r="A1947" s="4" t="s">
        <v>7</v>
      </c>
      <c r="B1947" s="6">
        <v>1</v>
      </c>
      <c r="C1947" s="9">
        <v>0.16200000000000001</v>
      </c>
      <c r="D1947" s="8">
        <v>0</v>
      </c>
    </row>
    <row r="1948" spans="1:4" x14ac:dyDescent="0.2">
      <c r="A1948" s="4" t="s">
        <v>7</v>
      </c>
      <c r="B1948" s="6">
        <v>2</v>
      </c>
      <c r="C1948" s="9">
        <v>9.1999999999999998E-2</v>
      </c>
      <c r="D1948" s="8">
        <v>0</v>
      </c>
    </row>
    <row r="1949" spans="1:4" x14ac:dyDescent="0.2">
      <c r="A1949" s="4" t="s">
        <v>7</v>
      </c>
      <c r="B1949" s="6">
        <v>3</v>
      </c>
      <c r="C1949" s="9">
        <v>0.108</v>
      </c>
      <c r="D1949" s="8">
        <v>0</v>
      </c>
    </row>
    <row r="1950" spans="1:4" x14ac:dyDescent="0.2">
      <c r="A1950" s="4" t="s">
        <v>7</v>
      </c>
      <c r="B1950" s="6">
        <v>4</v>
      </c>
      <c r="C1950" s="9">
        <v>0.187</v>
      </c>
      <c r="D1950" s="8">
        <v>0</v>
      </c>
    </row>
    <row r="1951" spans="1:4" x14ac:dyDescent="0.2">
      <c r="A1951" s="4" t="s">
        <v>7</v>
      </c>
      <c r="B1951" s="6">
        <v>5</v>
      </c>
      <c r="C1951" s="9">
        <v>0.183</v>
      </c>
      <c r="D1951" s="8">
        <v>0</v>
      </c>
    </row>
    <row r="1952" spans="1:4" x14ac:dyDescent="0.2">
      <c r="A1952" s="4" t="s">
        <v>7</v>
      </c>
      <c r="B1952" s="6">
        <v>6</v>
      </c>
      <c r="C1952" s="9">
        <v>0.18</v>
      </c>
      <c r="D1952" s="8">
        <v>0</v>
      </c>
    </row>
    <row r="1953" spans="1:4" x14ac:dyDescent="0.2">
      <c r="A1953" s="4" t="s">
        <v>7</v>
      </c>
      <c r="B1953" s="6">
        <v>7</v>
      </c>
      <c r="C1953" s="9">
        <v>0.17100000000000001</v>
      </c>
      <c r="D1953" s="8">
        <v>94.79</v>
      </c>
    </row>
    <row r="1954" spans="1:4" x14ac:dyDescent="0.2">
      <c r="A1954" s="4" t="s">
        <v>7</v>
      </c>
      <c r="B1954" s="6">
        <v>8</v>
      </c>
      <c r="C1954" s="9">
        <v>0.16800000000000001</v>
      </c>
      <c r="D1954" s="8">
        <v>336.17</v>
      </c>
    </row>
    <row r="1955" spans="1:4" x14ac:dyDescent="0.2">
      <c r="A1955" s="4" t="s">
        <v>7</v>
      </c>
      <c r="B1955" s="6">
        <v>9</v>
      </c>
      <c r="C1955" s="9">
        <v>9.6000000000000002E-2</v>
      </c>
      <c r="D1955" s="8">
        <v>606.78</v>
      </c>
    </row>
    <row r="1956" spans="1:4" x14ac:dyDescent="0.2">
      <c r="A1956" s="4" t="s">
        <v>7</v>
      </c>
      <c r="B1956" s="6">
        <v>10</v>
      </c>
      <c r="C1956" s="9">
        <v>0.14799999999999999</v>
      </c>
      <c r="D1956" s="8">
        <v>805.1</v>
      </c>
    </row>
    <row r="1957" spans="1:4" x14ac:dyDescent="0.2">
      <c r="A1957" s="4" t="s">
        <v>7</v>
      </c>
      <c r="B1957" s="6">
        <v>11</v>
      </c>
      <c r="C1957" s="9">
        <v>0.20799999999999999</v>
      </c>
      <c r="D1957" s="8">
        <v>767.1</v>
      </c>
    </row>
    <row r="1958" spans="1:4" x14ac:dyDescent="0.2">
      <c r="A1958" s="4" t="s">
        <v>7</v>
      </c>
      <c r="B1958" s="6">
        <v>12</v>
      </c>
      <c r="C1958" s="9">
        <v>0.23100000000000001</v>
      </c>
      <c r="D1958" s="8">
        <v>851.33</v>
      </c>
    </row>
    <row r="1959" spans="1:4" x14ac:dyDescent="0.2">
      <c r="A1959" s="4" t="s">
        <v>7</v>
      </c>
      <c r="B1959" s="6">
        <v>13</v>
      </c>
      <c r="C1959" s="9">
        <v>0.86499999999999999</v>
      </c>
      <c r="D1959" s="8">
        <v>658.43</v>
      </c>
    </row>
    <row r="1960" spans="1:4" x14ac:dyDescent="0.2">
      <c r="A1960" s="4" t="s">
        <v>7</v>
      </c>
      <c r="B1960" s="6">
        <v>14</v>
      </c>
      <c r="C1960" s="9">
        <v>0.55700000000000005</v>
      </c>
      <c r="D1960" s="8">
        <v>809.86</v>
      </c>
    </row>
    <row r="1961" spans="1:4" x14ac:dyDescent="0.2">
      <c r="A1961" s="4" t="s">
        <v>7</v>
      </c>
      <c r="B1961" s="6">
        <v>15</v>
      </c>
      <c r="C1961" s="9">
        <v>1.1080000000000001</v>
      </c>
      <c r="D1961" s="8">
        <v>594.69000000000005</v>
      </c>
    </row>
    <row r="1962" spans="1:4" x14ac:dyDescent="0.2">
      <c r="A1962" s="4" t="s">
        <v>7</v>
      </c>
      <c r="B1962" s="6">
        <v>16</v>
      </c>
      <c r="C1962" s="9">
        <v>0.748</v>
      </c>
      <c r="D1962" s="8">
        <v>567.38</v>
      </c>
    </row>
    <row r="1963" spans="1:4" x14ac:dyDescent="0.2">
      <c r="A1963" s="4" t="s">
        <v>7</v>
      </c>
      <c r="B1963" s="6">
        <v>17</v>
      </c>
      <c r="C1963" s="9">
        <v>0.20899999999999999</v>
      </c>
      <c r="D1963" s="8">
        <v>317.47000000000003</v>
      </c>
    </row>
    <row r="1964" spans="1:4" x14ac:dyDescent="0.2">
      <c r="A1964" s="4" t="s">
        <v>7</v>
      </c>
      <c r="B1964" s="6">
        <v>18</v>
      </c>
      <c r="C1964" s="9">
        <v>0.223</v>
      </c>
      <c r="D1964" s="8">
        <v>49.04</v>
      </c>
    </row>
    <row r="1965" spans="1:4" x14ac:dyDescent="0.2">
      <c r="A1965" s="4" t="s">
        <v>7</v>
      </c>
      <c r="B1965" s="6">
        <v>19</v>
      </c>
      <c r="C1965" s="9">
        <v>0.153</v>
      </c>
      <c r="D1965" s="8">
        <v>0</v>
      </c>
    </row>
    <row r="1966" spans="1:4" x14ac:dyDescent="0.2">
      <c r="A1966" s="4" t="s">
        <v>7</v>
      </c>
      <c r="B1966" s="6">
        <v>20</v>
      </c>
      <c r="C1966" s="9">
        <v>0.80800000000000005</v>
      </c>
      <c r="D1966" s="8">
        <v>0</v>
      </c>
    </row>
    <row r="1967" spans="1:4" x14ac:dyDescent="0.2">
      <c r="A1967" s="4" t="s">
        <v>7</v>
      </c>
      <c r="B1967" s="6">
        <v>21</v>
      </c>
      <c r="C1967" s="9">
        <v>0.51400000000000001</v>
      </c>
      <c r="D1967" s="8">
        <v>0</v>
      </c>
    </row>
    <row r="1968" spans="1:4" x14ac:dyDescent="0.2">
      <c r="A1968" s="4" t="s">
        <v>7</v>
      </c>
      <c r="B1968" s="6">
        <v>22</v>
      </c>
      <c r="C1968" s="9">
        <v>0.36399999999999999</v>
      </c>
      <c r="D1968" s="8">
        <v>0</v>
      </c>
    </row>
    <row r="1969" spans="1:4" x14ac:dyDescent="0.2">
      <c r="A1969" s="4" t="s">
        <v>7</v>
      </c>
      <c r="B1969" s="6">
        <v>23</v>
      </c>
      <c r="C1969" s="9">
        <v>0.83099999999999996</v>
      </c>
      <c r="D1969" s="8">
        <v>0</v>
      </c>
    </row>
    <row r="1970" spans="1:4" x14ac:dyDescent="0.2">
      <c r="A1970" s="4" t="s">
        <v>7</v>
      </c>
      <c r="B1970" s="6">
        <v>0</v>
      </c>
      <c r="C1970" s="9">
        <v>0.23599999999999999</v>
      </c>
      <c r="D1970" s="8">
        <v>0</v>
      </c>
    </row>
    <row r="1971" spans="1:4" x14ac:dyDescent="0.2">
      <c r="A1971" s="4" t="s">
        <v>7</v>
      </c>
      <c r="B1971" s="6">
        <v>1</v>
      </c>
      <c r="C1971" s="9">
        <v>0.247</v>
      </c>
      <c r="D1971" s="8">
        <v>0</v>
      </c>
    </row>
    <row r="1972" spans="1:4" x14ac:dyDescent="0.2">
      <c r="A1972" s="4" t="s">
        <v>7</v>
      </c>
      <c r="B1972" s="6">
        <v>2</v>
      </c>
      <c r="C1972" s="9">
        <v>0.10100000000000001</v>
      </c>
      <c r="D1972" s="8">
        <v>0</v>
      </c>
    </row>
    <row r="1973" spans="1:4" x14ac:dyDescent="0.2">
      <c r="A1973" s="4" t="s">
        <v>7</v>
      </c>
      <c r="B1973" s="6">
        <v>3</v>
      </c>
      <c r="C1973" s="9">
        <v>0.151</v>
      </c>
      <c r="D1973" s="8">
        <v>0</v>
      </c>
    </row>
    <row r="1974" spans="1:4" x14ac:dyDescent="0.2">
      <c r="A1974" s="4" t="s">
        <v>7</v>
      </c>
      <c r="B1974" s="6">
        <v>4</v>
      </c>
      <c r="C1974" s="9">
        <v>0.10100000000000001</v>
      </c>
      <c r="D1974" s="8">
        <v>0</v>
      </c>
    </row>
    <row r="1975" spans="1:4" x14ac:dyDescent="0.2">
      <c r="A1975" s="4" t="s">
        <v>7</v>
      </c>
      <c r="B1975" s="6">
        <v>5</v>
      </c>
      <c r="C1975" s="9">
        <v>0.14499999999999999</v>
      </c>
      <c r="D1975" s="8">
        <v>0</v>
      </c>
    </row>
    <row r="1976" spans="1:4" x14ac:dyDescent="0.2">
      <c r="A1976" s="4" t="s">
        <v>7</v>
      </c>
      <c r="B1976" s="6">
        <v>6</v>
      </c>
      <c r="C1976" s="9">
        <v>0.10199999999999999</v>
      </c>
      <c r="D1976" s="8">
        <v>0</v>
      </c>
    </row>
    <row r="1977" spans="1:4" x14ac:dyDescent="0.2">
      <c r="A1977" s="4" t="s">
        <v>7</v>
      </c>
      <c r="B1977" s="6">
        <v>7</v>
      </c>
      <c r="C1977" s="9">
        <v>0.153</v>
      </c>
      <c r="D1977" s="8">
        <v>107.4</v>
      </c>
    </row>
    <row r="1978" spans="1:4" x14ac:dyDescent="0.2">
      <c r="A1978" s="4" t="s">
        <v>7</v>
      </c>
      <c r="B1978" s="6">
        <v>8</v>
      </c>
      <c r="C1978" s="9">
        <v>0.26200000000000001</v>
      </c>
      <c r="D1978" s="8">
        <v>366.16</v>
      </c>
    </row>
    <row r="1979" spans="1:4" x14ac:dyDescent="0.2">
      <c r="A1979" s="4" t="s">
        <v>7</v>
      </c>
      <c r="B1979" s="6">
        <v>9</v>
      </c>
      <c r="C1979" s="9">
        <v>0.125</v>
      </c>
      <c r="D1979" s="8">
        <v>620.42999999999995</v>
      </c>
    </row>
    <row r="1980" spans="1:4" x14ac:dyDescent="0.2">
      <c r="A1980" s="4" t="s">
        <v>7</v>
      </c>
      <c r="B1980" s="6">
        <v>10</v>
      </c>
      <c r="C1980" s="9">
        <v>0.104</v>
      </c>
      <c r="D1980" s="8">
        <v>846.87</v>
      </c>
    </row>
    <row r="1981" spans="1:4" x14ac:dyDescent="0.2">
      <c r="A1981" s="4" t="s">
        <v>7</v>
      </c>
      <c r="B1981" s="6">
        <v>11</v>
      </c>
      <c r="C1981" s="9">
        <v>0.17199999999999999</v>
      </c>
      <c r="D1981" s="8">
        <v>1017.3</v>
      </c>
    </row>
    <row r="1982" spans="1:4" x14ac:dyDescent="0.2">
      <c r="A1982" s="4" t="s">
        <v>7</v>
      </c>
      <c r="B1982" s="6">
        <v>12</v>
      </c>
      <c r="C1982" s="9">
        <v>0.28000000000000003</v>
      </c>
      <c r="D1982" s="8">
        <v>1116.7</v>
      </c>
    </row>
    <row r="1983" spans="1:4" x14ac:dyDescent="0.2">
      <c r="A1983" s="4" t="s">
        <v>7</v>
      </c>
      <c r="B1983" s="6">
        <v>13</v>
      </c>
      <c r="C1983" s="9">
        <v>0.76600000000000001</v>
      </c>
      <c r="D1983" s="8">
        <v>1092.17</v>
      </c>
    </row>
    <row r="1984" spans="1:4" x14ac:dyDescent="0.2">
      <c r="A1984" s="4" t="s">
        <v>7</v>
      </c>
      <c r="B1984" s="6">
        <v>14</v>
      </c>
      <c r="C1984" s="9">
        <v>0.88600000000000001</v>
      </c>
      <c r="D1984" s="8">
        <v>989.89</v>
      </c>
    </row>
    <row r="1985" spans="1:4" x14ac:dyDescent="0.2">
      <c r="A1985" s="4" t="s">
        <v>7</v>
      </c>
      <c r="B1985" s="6">
        <v>15</v>
      </c>
      <c r="C1985" s="9">
        <v>1.0640000000000001</v>
      </c>
      <c r="D1985" s="8">
        <v>812.53</v>
      </c>
    </row>
    <row r="1986" spans="1:4" x14ac:dyDescent="0.2">
      <c r="A1986" s="4" t="s">
        <v>7</v>
      </c>
      <c r="B1986" s="6">
        <v>16</v>
      </c>
      <c r="C1986" s="9">
        <v>0.32300000000000001</v>
      </c>
      <c r="D1986" s="8">
        <v>586.72</v>
      </c>
    </row>
    <row r="1987" spans="1:4" x14ac:dyDescent="0.2">
      <c r="A1987" s="4" t="s">
        <v>7</v>
      </c>
      <c r="B1987" s="6">
        <v>17</v>
      </c>
      <c r="C1987" s="9">
        <v>0.20399999999999999</v>
      </c>
      <c r="D1987" s="8">
        <v>324.68</v>
      </c>
    </row>
    <row r="1988" spans="1:4" x14ac:dyDescent="0.2">
      <c r="A1988" s="4" t="s">
        <v>7</v>
      </c>
      <c r="B1988" s="6">
        <v>18</v>
      </c>
      <c r="C1988" s="9">
        <v>0.16600000000000001</v>
      </c>
      <c r="D1988" s="8">
        <v>55.4</v>
      </c>
    </row>
    <row r="1989" spans="1:4" x14ac:dyDescent="0.2">
      <c r="A1989" s="4" t="s">
        <v>7</v>
      </c>
      <c r="B1989" s="6">
        <v>19</v>
      </c>
      <c r="C1989" s="9">
        <v>0.20200000000000001</v>
      </c>
      <c r="D1989" s="8">
        <v>0</v>
      </c>
    </row>
    <row r="1990" spans="1:4" x14ac:dyDescent="0.2">
      <c r="A1990" s="4" t="s">
        <v>7</v>
      </c>
      <c r="B1990" s="6">
        <v>20</v>
      </c>
      <c r="C1990" s="9">
        <v>0.53300000000000003</v>
      </c>
      <c r="D1990" s="8">
        <v>0</v>
      </c>
    </row>
    <row r="1991" spans="1:4" x14ac:dyDescent="0.2">
      <c r="A1991" s="4" t="s">
        <v>7</v>
      </c>
      <c r="B1991" s="6">
        <v>21</v>
      </c>
      <c r="C1991" s="9">
        <v>0.115</v>
      </c>
      <c r="D1991" s="8">
        <v>0</v>
      </c>
    </row>
    <row r="1992" spans="1:4" x14ac:dyDescent="0.2">
      <c r="A1992" s="4" t="s">
        <v>7</v>
      </c>
      <c r="B1992" s="6">
        <v>22</v>
      </c>
      <c r="C1992" s="9">
        <v>0.32</v>
      </c>
      <c r="D1992" s="8">
        <v>0</v>
      </c>
    </row>
    <row r="1993" spans="1:4" x14ac:dyDescent="0.2">
      <c r="A1993" s="4" t="s">
        <v>7</v>
      </c>
      <c r="B1993" s="6">
        <v>23</v>
      </c>
      <c r="C1993" s="9">
        <v>1.044</v>
      </c>
      <c r="D1993" s="8">
        <v>0</v>
      </c>
    </row>
    <row r="1994" spans="1:4" x14ac:dyDescent="0.2">
      <c r="A1994" s="4" t="s">
        <v>7</v>
      </c>
      <c r="B1994" s="6">
        <v>0</v>
      </c>
      <c r="C1994" s="9">
        <v>0.92</v>
      </c>
      <c r="D1994" s="8">
        <v>0</v>
      </c>
    </row>
    <row r="1995" spans="1:4" x14ac:dyDescent="0.2">
      <c r="A1995" s="4" t="s">
        <v>7</v>
      </c>
      <c r="B1995" s="6">
        <v>1</v>
      </c>
      <c r="C1995" s="9">
        <v>0.193</v>
      </c>
      <c r="D1995" s="8">
        <v>0</v>
      </c>
    </row>
    <row r="1996" spans="1:4" x14ac:dyDescent="0.2">
      <c r="A1996" s="4" t="s">
        <v>7</v>
      </c>
      <c r="B1996" s="6">
        <v>2</v>
      </c>
      <c r="C1996" s="9">
        <v>0.104</v>
      </c>
      <c r="D1996" s="8">
        <v>0</v>
      </c>
    </row>
    <row r="1997" spans="1:4" x14ac:dyDescent="0.2">
      <c r="A1997" s="4" t="s">
        <v>7</v>
      </c>
      <c r="B1997" s="6">
        <v>3</v>
      </c>
      <c r="C1997" s="9">
        <v>0.151</v>
      </c>
      <c r="D1997" s="8">
        <v>0</v>
      </c>
    </row>
    <row r="1998" spans="1:4" x14ac:dyDescent="0.2">
      <c r="A1998" s="4" t="s">
        <v>7</v>
      </c>
      <c r="B1998" s="6">
        <v>4</v>
      </c>
      <c r="C1998" s="9">
        <v>0.113</v>
      </c>
      <c r="D1998" s="8">
        <v>0</v>
      </c>
    </row>
    <row r="1999" spans="1:4" x14ac:dyDescent="0.2">
      <c r="A1999" s="4" t="s">
        <v>7</v>
      </c>
      <c r="B1999" s="6">
        <v>5</v>
      </c>
      <c r="C1999" s="9">
        <v>0.129</v>
      </c>
      <c r="D1999" s="8">
        <v>0</v>
      </c>
    </row>
    <row r="2000" spans="1:4" x14ac:dyDescent="0.2">
      <c r="A2000" s="4" t="s">
        <v>7</v>
      </c>
      <c r="B2000" s="6">
        <v>6</v>
      </c>
      <c r="C2000" s="9">
        <v>0.126</v>
      </c>
      <c r="D2000" s="8">
        <v>0</v>
      </c>
    </row>
    <row r="2001" spans="1:4" x14ac:dyDescent="0.2">
      <c r="A2001" s="4" t="s">
        <v>7</v>
      </c>
      <c r="B2001" s="6">
        <v>7</v>
      </c>
      <c r="C2001" s="9">
        <v>0.3</v>
      </c>
      <c r="D2001" s="8">
        <v>111.1</v>
      </c>
    </row>
    <row r="2002" spans="1:4" x14ac:dyDescent="0.2">
      <c r="A2002" s="4" t="s">
        <v>7</v>
      </c>
      <c r="B2002" s="6">
        <v>8</v>
      </c>
      <c r="C2002" s="9">
        <v>0.214</v>
      </c>
      <c r="D2002" s="8">
        <v>361.13</v>
      </c>
    </row>
    <row r="2003" spans="1:4" x14ac:dyDescent="0.2">
      <c r="A2003" s="4" t="s">
        <v>7</v>
      </c>
      <c r="B2003" s="6">
        <v>9</v>
      </c>
      <c r="C2003" s="9">
        <v>0.10199999999999999</v>
      </c>
      <c r="D2003" s="8">
        <v>619.07000000000005</v>
      </c>
    </row>
    <row r="2004" spans="1:4" x14ac:dyDescent="0.2">
      <c r="A2004" s="4" t="s">
        <v>7</v>
      </c>
      <c r="B2004" s="6">
        <v>10</v>
      </c>
      <c r="C2004" s="9">
        <v>0.153</v>
      </c>
      <c r="D2004" s="8">
        <v>848.78</v>
      </c>
    </row>
    <row r="2005" spans="1:4" x14ac:dyDescent="0.2">
      <c r="A2005" s="4" t="s">
        <v>7</v>
      </c>
      <c r="B2005" s="6">
        <v>11</v>
      </c>
      <c r="C2005" s="9">
        <v>9.2999999999999999E-2</v>
      </c>
      <c r="D2005" s="8">
        <v>1017.84</v>
      </c>
    </row>
    <row r="2006" spans="1:4" x14ac:dyDescent="0.2">
      <c r="A2006" s="4" t="s">
        <v>7</v>
      </c>
      <c r="B2006" s="6">
        <v>12</v>
      </c>
      <c r="C2006" s="9">
        <v>0.505</v>
      </c>
      <c r="D2006" s="8">
        <v>1107.25</v>
      </c>
    </row>
    <row r="2007" spans="1:4" x14ac:dyDescent="0.2">
      <c r="A2007" s="4" t="s">
        <v>7</v>
      </c>
      <c r="B2007" s="6">
        <v>13</v>
      </c>
      <c r="C2007" s="9">
        <v>0.13100000000000001</v>
      </c>
      <c r="D2007" s="8">
        <v>1087.6300000000001</v>
      </c>
    </row>
    <row r="2008" spans="1:4" x14ac:dyDescent="0.2">
      <c r="A2008" s="4" t="s">
        <v>7</v>
      </c>
      <c r="B2008" s="6">
        <v>14</v>
      </c>
      <c r="C2008" s="9">
        <v>0.17599999999999999</v>
      </c>
      <c r="D2008" s="8">
        <v>992.89</v>
      </c>
    </row>
    <row r="2009" spans="1:4" x14ac:dyDescent="0.2">
      <c r="A2009" s="4" t="s">
        <v>7</v>
      </c>
      <c r="B2009" s="6">
        <v>15</v>
      </c>
      <c r="C2009" s="9">
        <v>0.24399999999999999</v>
      </c>
      <c r="D2009" s="8">
        <v>842.61</v>
      </c>
    </row>
    <row r="2010" spans="1:4" x14ac:dyDescent="0.2">
      <c r="A2010" s="4" t="s">
        <v>7</v>
      </c>
      <c r="B2010" s="6">
        <v>16</v>
      </c>
      <c r="C2010" s="9">
        <v>0.223</v>
      </c>
      <c r="D2010" s="8">
        <v>583.04999999999995</v>
      </c>
    </row>
    <row r="2011" spans="1:4" x14ac:dyDescent="0.2">
      <c r="A2011" s="4" t="s">
        <v>7</v>
      </c>
      <c r="B2011" s="6">
        <v>17</v>
      </c>
      <c r="C2011" s="9">
        <v>0.20300000000000001</v>
      </c>
      <c r="D2011" s="8">
        <v>321.68</v>
      </c>
    </row>
    <row r="2012" spans="1:4" x14ac:dyDescent="0.2">
      <c r="A2012" s="4" t="s">
        <v>7</v>
      </c>
      <c r="B2012" s="6">
        <v>18</v>
      </c>
      <c r="C2012" s="9">
        <v>0.14599999999999999</v>
      </c>
      <c r="D2012" s="8">
        <v>51.72</v>
      </c>
    </row>
    <row r="2013" spans="1:4" x14ac:dyDescent="0.2">
      <c r="A2013" s="4" t="s">
        <v>7</v>
      </c>
      <c r="B2013" s="6">
        <v>19</v>
      </c>
      <c r="C2013" s="9">
        <v>0.19500000000000001</v>
      </c>
      <c r="D2013" s="8">
        <v>0</v>
      </c>
    </row>
    <row r="2014" spans="1:4" x14ac:dyDescent="0.2">
      <c r="A2014" s="4" t="s">
        <v>7</v>
      </c>
      <c r="B2014" s="6">
        <v>20</v>
      </c>
      <c r="C2014" s="9">
        <v>0.63700000000000001</v>
      </c>
      <c r="D2014" s="8">
        <v>0</v>
      </c>
    </row>
    <row r="2015" spans="1:4" x14ac:dyDescent="0.2">
      <c r="A2015" s="4" t="s">
        <v>7</v>
      </c>
      <c r="B2015" s="6">
        <v>21</v>
      </c>
      <c r="C2015" s="9">
        <v>0.78900000000000003</v>
      </c>
      <c r="D2015" s="8">
        <v>0</v>
      </c>
    </row>
    <row r="2016" spans="1:4" x14ac:dyDescent="0.2">
      <c r="A2016" s="4" t="s">
        <v>7</v>
      </c>
      <c r="B2016" s="6">
        <v>22</v>
      </c>
      <c r="C2016" s="9">
        <v>0.56299999999999994</v>
      </c>
      <c r="D2016" s="8">
        <v>0</v>
      </c>
    </row>
    <row r="2017" spans="1:4" x14ac:dyDescent="0.2">
      <c r="A2017" s="4" t="s">
        <v>7</v>
      </c>
      <c r="B2017" s="6">
        <v>23</v>
      </c>
      <c r="C2017" s="9">
        <v>0.79100000000000004</v>
      </c>
      <c r="D2017" s="8">
        <v>0</v>
      </c>
    </row>
    <row r="2018" spans="1:4" x14ac:dyDescent="0.2">
      <c r="A2018" s="4" t="s">
        <v>7</v>
      </c>
      <c r="B2018" s="6">
        <v>0</v>
      </c>
      <c r="C2018" s="9">
        <v>0.19</v>
      </c>
      <c r="D2018" s="8">
        <v>0</v>
      </c>
    </row>
    <row r="2019" spans="1:4" x14ac:dyDescent="0.2">
      <c r="A2019" s="4" t="s">
        <v>7</v>
      </c>
      <c r="B2019" s="6">
        <v>1</v>
      </c>
      <c r="C2019" s="9">
        <v>0.13900000000000001</v>
      </c>
      <c r="D2019" s="8">
        <v>0</v>
      </c>
    </row>
    <row r="2020" spans="1:4" x14ac:dyDescent="0.2">
      <c r="A2020" s="4" t="s">
        <v>7</v>
      </c>
      <c r="B2020" s="6">
        <v>2</v>
      </c>
      <c r="C2020" s="9">
        <v>0.14299999999999999</v>
      </c>
      <c r="D2020" s="8">
        <v>0</v>
      </c>
    </row>
    <row r="2021" spans="1:4" x14ac:dyDescent="0.2">
      <c r="A2021" s="4" t="s">
        <v>7</v>
      </c>
      <c r="B2021" s="6">
        <v>3</v>
      </c>
      <c r="C2021" s="9">
        <v>0.11</v>
      </c>
      <c r="D2021" s="8">
        <v>0</v>
      </c>
    </row>
    <row r="2022" spans="1:4" x14ac:dyDescent="0.2">
      <c r="A2022" s="4" t="s">
        <v>7</v>
      </c>
      <c r="B2022" s="6">
        <v>4</v>
      </c>
      <c r="C2022" s="9">
        <v>0.13500000000000001</v>
      </c>
      <c r="D2022" s="8">
        <v>0</v>
      </c>
    </row>
    <row r="2023" spans="1:4" x14ac:dyDescent="0.2">
      <c r="A2023" s="4" t="s">
        <v>7</v>
      </c>
      <c r="B2023" s="6">
        <v>5</v>
      </c>
      <c r="C2023" s="9">
        <v>0.12</v>
      </c>
      <c r="D2023" s="8">
        <v>0</v>
      </c>
    </row>
    <row r="2024" spans="1:4" x14ac:dyDescent="0.2">
      <c r="A2024" s="4" t="s">
        <v>7</v>
      </c>
      <c r="B2024" s="6">
        <v>6</v>
      </c>
      <c r="C2024" s="9">
        <v>0.124</v>
      </c>
      <c r="D2024" s="8">
        <v>0</v>
      </c>
    </row>
    <row r="2025" spans="1:4" x14ac:dyDescent="0.2">
      <c r="A2025" s="4" t="s">
        <v>7</v>
      </c>
      <c r="B2025" s="6">
        <v>7</v>
      </c>
      <c r="C2025" s="9">
        <v>0.13</v>
      </c>
      <c r="D2025" s="8">
        <v>107</v>
      </c>
    </row>
    <row r="2026" spans="1:4" x14ac:dyDescent="0.2">
      <c r="A2026" s="4" t="s">
        <v>7</v>
      </c>
      <c r="B2026" s="6">
        <v>8</v>
      </c>
      <c r="C2026" s="9">
        <v>0.20200000000000001</v>
      </c>
      <c r="D2026" s="8">
        <v>329.37</v>
      </c>
    </row>
    <row r="2027" spans="1:4" x14ac:dyDescent="0.2">
      <c r="A2027" s="4" t="s">
        <v>7</v>
      </c>
      <c r="B2027" s="6">
        <v>9</v>
      </c>
      <c r="C2027" s="9">
        <v>0.16400000000000001</v>
      </c>
      <c r="D2027" s="8">
        <v>547.95000000000005</v>
      </c>
    </row>
    <row r="2028" spans="1:4" x14ac:dyDescent="0.2">
      <c r="A2028" s="4" t="s">
        <v>7</v>
      </c>
      <c r="B2028" s="6">
        <v>10</v>
      </c>
      <c r="C2028" s="9">
        <v>9.7000000000000003E-2</v>
      </c>
      <c r="D2028" s="8">
        <v>769.63</v>
      </c>
    </row>
    <row r="2029" spans="1:4" x14ac:dyDescent="0.2">
      <c r="A2029" s="4" t="s">
        <v>7</v>
      </c>
      <c r="B2029" s="6">
        <v>11</v>
      </c>
      <c r="C2029" s="9">
        <v>0.156</v>
      </c>
      <c r="D2029" s="8">
        <v>986.49</v>
      </c>
    </row>
    <row r="2030" spans="1:4" x14ac:dyDescent="0.2">
      <c r="A2030" s="4" t="s">
        <v>7</v>
      </c>
      <c r="B2030" s="6">
        <v>12</v>
      </c>
      <c r="C2030" s="9">
        <v>0.61299999999999999</v>
      </c>
      <c r="D2030" s="8">
        <v>865.41</v>
      </c>
    </row>
    <row r="2031" spans="1:4" x14ac:dyDescent="0.2">
      <c r="A2031" s="4" t="s">
        <v>7</v>
      </c>
      <c r="B2031" s="6">
        <v>13</v>
      </c>
      <c r="C2031" s="9">
        <v>0.3</v>
      </c>
      <c r="D2031" s="8">
        <v>362.96</v>
      </c>
    </row>
    <row r="2032" spans="1:4" x14ac:dyDescent="0.2">
      <c r="A2032" s="4" t="s">
        <v>7</v>
      </c>
      <c r="B2032" s="6">
        <v>14</v>
      </c>
      <c r="C2032" s="9">
        <v>0.112</v>
      </c>
      <c r="D2032" s="8">
        <v>127.27</v>
      </c>
    </row>
    <row r="2033" spans="1:4" x14ac:dyDescent="0.2">
      <c r="A2033" s="4" t="s">
        <v>7</v>
      </c>
      <c r="B2033" s="6">
        <v>15</v>
      </c>
      <c r="C2033" s="9">
        <v>0.19400000000000001</v>
      </c>
      <c r="D2033" s="8">
        <v>298.69</v>
      </c>
    </row>
    <row r="2034" spans="1:4" x14ac:dyDescent="0.2">
      <c r="A2034" s="4" t="s">
        <v>7</v>
      </c>
      <c r="B2034" s="6">
        <v>16</v>
      </c>
      <c r="C2034" s="9">
        <v>0.745</v>
      </c>
      <c r="D2034" s="8">
        <v>482.1</v>
      </c>
    </row>
    <row r="2035" spans="1:4" x14ac:dyDescent="0.2">
      <c r="A2035" s="4" t="s">
        <v>7</v>
      </c>
      <c r="B2035" s="6">
        <v>17</v>
      </c>
      <c r="C2035" s="9">
        <v>0.755</v>
      </c>
      <c r="D2035" s="8">
        <v>173.58</v>
      </c>
    </row>
    <row r="2036" spans="1:4" x14ac:dyDescent="0.2">
      <c r="A2036" s="4" t="s">
        <v>7</v>
      </c>
      <c r="B2036" s="6">
        <v>18</v>
      </c>
      <c r="C2036" s="9">
        <v>0.45200000000000001</v>
      </c>
      <c r="D2036" s="8">
        <v>36.61</v>
      </c>
    </row>
    <row r="2037" spans="1:4" x14ac:dyDescent="0.2">
      <c r="A2037" s="4" t="s">
        <v>7</v>
      </c>
      <c r="B2037" s="6">
        <v>19</v>
      </c>
      <c r="C2037" s="9">
        <v>0.92900000000000005</v>
      </c>
      <c r="D2037" s="8">
        <v>0</v>
      </c>
    </row>
    <row r="2038" spans="1:4" x14ac:dyDescent="0.2">
      <c r="A2038" s="4" t="s">
        <v>7</v>
      </c>
      <c r="B2038" s="6">
        <v>20</v>
      </c>
      <c r="C2038" s="9">
        <v>0.53500000000000003</v>
      </c>
      <c r="D2038" s="8">
        <v>0</v>
      </c>
    </row>
    <row r="2039" spans="1:4" x14ac:dyDescent="0.2">
      <c r="A2039" s="4" t="s">
        <v>7</v>
      </c>
      <c r="B2039" s="6">
        <v>21</v>
      </c>
      <c r="C2039" s="9">
        <v>9.4E-2</v>
      </c>
      <c r="D2039" s="8">
        <v>0</v>
      </c>
    </row>
    <row r="2040" spans="1:4" x14ac:dyDescent="0.2">
      <c r="A2040" s="4" t="s">
        <v>7</v>
      </c>
      <c r="B2040" s="6">
        <v>22</v>
      </c>
      <c r="C2040" s="9">
        <v>0.26</v>
      </c>
      <c r="D2040" s="8">
        <v>0</v>
      </c>
    </row>
    <row r="2041" spans="1:4" x14ac:dyDescent="0.2">
      <c r="A2041" s="4" t="s">
        <v>7</v>
      </c>
      <c r="B2041" s="6">
        <v>23</v>
      </c>
      <c r="C2041" s="9">
        <v>0.43</v>
      </c>
      <c r="D2041" s="8">
        <v>0</v>
      </c>
    </row>
    <row r="2042" spans="1:4" x14ac:dyDescent="0.2">
      <c r="A2042" s="4" t="s">
        <v>7</v>
      </c>
      <c r="B2042" s="6">
        <v>0</v>
      </c>
      <c r="C2042" s="9">
        <v>0.21099999999999999</v>
      </c>
      <c r="D2042" s="8">
        <v>0</v>
      </c>
    </row>
    <row r="2043" spans="1:4" x14ac:dyDescent="0.2">
      <c r="A2043" s="4" t="s">
        <v>7</v>
      </c>
      <c r="B2043" s="6">
        <v>1</v>
      </c>
      <c r="C2043" s="9">
        <v>0.22</v>
      </c>
      <c r="D2043" s="8">
        <v>0</v>
      </c>
    </row>
    <row r="2044" spans="1:4" x14ac:dyDescent="0.2">
      <c r="A2044" s="4" t="s">
        <v>7</v>
      </c>
      <c r="B2044" s="6">
        <v>2</v>
      </c>
      <c r="C2044" s="9">
        <v>0.17599999999999999</v>
      </c>
      <c r="D2044" s="8">
        <v>0</v>
      </c>
    </row>
    <row r="2045" spans="1:4" x14ac:dyDescent="0.2">
      <c r="A2045" s="4" t="s">
        <v>7</v>
      </c>
      <c r="B2045" s="6">
        <v>3</v>
      </c>
      <c r="C2045" s="9">
        <v>0.109</v>
      </c>
      <c r="D2045" s="8">
        <v>0</v>
      </c>
    </row>
    <row r="2046" spans="1:4" x14ac:dyDescent="0.2">
      <c r="A2046" s="4" t="s">
        <v>7</v>
      </c>
      <c r="B2046" s="6">
        <v>4</v>
      </c>
      <c r="C2046" s="9">
        <v>0.14000000000000001</v>
      </c>
      <c r="D2046" s="8">
        <v>0</v>
      </c>
    </row>
    <row r="2047" spans="1:4" x14ac:dyDescent="0.2">
      <c r="A2047" s="4" t="s">
        <v>7</v>
      </c>
      <c r="B2047" s="6">
        <v>5</v>
      </c>
      <c r="C2047" s="9">
        <v>0.129</v>
      </c>
      <c r="D2047" s="8">
        <v>0</v>
      </c>
    </row>
    <row r="2048" spans="1:4" x14ac:dyDescent="0.2">
      <c r="A2048" s="4" t="s">
        <v>7</v>
      </c>
      <c r="B2048" s="6">
        <v>6</v>
      </c>
      <c r="C2048" s="9">
        <v>0.11700000000000001</v>
      </c>
      <c r="D2048" s="8">
        <v>0</v>
      </c>
    </row>
    <row r="2049" spans="1:4" x14ac:dyDescent="0.2">
      <c r="A2049" s="4" t="s">
        <v>7</v>
      </c>
      <c r="B2049" s="6">
        <v>7</v>
      </c>
      <c r="C2049" s="9">
        <v>0.14299999999999999</v>
      </c>
      <c r="D2049" s="8">
        <v>100.25</v>
      </c>
    </row>
    <row r="2050" spans="1:4" x14ac:dyDescent="0.2">
      <c r="A2050" s="4" t="s">
        <v>7</v>
      </c>
      <c r="B2050" s="6">
        <v>8</v>
      </c>
      <c r="C2050" s="9">
        <v>0.10299999999999999</v>
      </c>
      <c r="D2050" s="8">
        <v>386.45</v>
      </c>
    </row>
    <row r="2051" spans="1:4" x14ac:dyDescent="0.2">
      <c r="A2051" s="4" t="s">
        <v>7</v>
      </c>
      <c r="B2051" s="6">
        <v>9</v>
      </c>
      <c r="C2051" s="9">
        <v>0.193</v>
      </c>
      <c r="D2051" s="8">
        <v>555.24</v>
      </c>
    </row>
    <row r="2052" spans="1:4" x14ac:dyDescent="0.2">
      <c r="A2052" s="4" t="s">
        <v>7</v>
      </c>
      <c r="B2052" s="6">
        <v>10</v>
      </c>
      <c r="C2052" s="9">
        <v>0.25800000000000001</v>
      </c>
      <c r="D2052" s="8">
        <v>821.76</v>
      </c>
    </row>
    <row r="2053" spans="1:4" x14ac:dyDescent="0.2">
      <c r="A2053" s="4" t="s">
        <v>7</v>
      </c>
      <c r="B2053" s="6">
        <v>11</v>
      </c>
      <c r="C2053" s="9">
        <v>0.29199999999999998</v>
      </c>
      <c r="D2053" s="8">
        <v>990.29</v>
      </c>
    </row>
    <row r="2054" spans="1:4" x14ac:dyDescent="0.2">
      <c r="A2054" s="4" t="s">
        <v>7</v>
      </c>
      <c r="B2054" s="6">
        <v>12</v>
      </c>
      <c r="C2054" s="9">
        <v>0.38200000000000001</v>
      </c>
      <c r="D2054" s="8">
        <v>1118.6300000000001</v>
      </c>
    </row>
    <row r="2055" spans="1:4" x14ac:dyDescent="0.2">
      <c r="A2055" s="4" t="s">
        <v>7</v>
      </c>
      <c r="B2055" s="6">
        <v>13</v>
      </c>
      <c r="C2055" s="9">
        <v>0.153</v>
      </c>
      <c r="D2055" s="8">
        <v>1094.9000000000001</v>
      </c>
    </row>
    <row r="2056" spans="1:4" x14ac:dyDescent="0.2">
      <c r="A2056" s="4" t="s">
        <v>7</v>
      </c>
      <c r="B2056" s="6">
        <v>14</v>
      </c>
      <c r="C2056" s="9">
        <v>0.13200000000000001</v>
      </c>
      <c r="D2056" s="8">
        <v>992.42</v>
      </c>
    </row>
    <row r="2057" spans="1:4" x14ac:dyDescent="0.2">
      <c r="A2057" s="4" t="s">
        <v>7</v>
      </c>
      <c r="B2057" s="6">
        <v>15</v>
      </c>
      <c r="C2057" s="9">
        <v>0.153</v>
      </c>
      <c r="D2057" s="8">
        <v>813.25</v>
      </c>
    </row>
    <row r="2058" spans="1:4" x14ac:dyDescent="0.2">
      <c r="A2058" s="4" t="s">
        <v>7</v>
      </c>
      <c r="B2058" s="6">
        <v>16</v>
      </c>
      <c r="C2058" s="9">
        <v>9.4E-2</v>
      </c>
      <c r="D2058" s="8">
        <v>591.63</v>
      </c>
    </row>
    <row r="2059" spans="1:4" x14ac:dyDescent="0.2">
      <c r="A2059" s="4" t="s">
        <v>7</v>
      </c>
      <c r="B2059" s="6">
        <v>17</v>
      </c>
      <c r="C2059" s="9">
        <v>0.159</v>
      </c>
      <c r="D2059" s="8">
        <v>326.39999999999998</v>
      </c>
    </row>
    <row r="2060" spans="1:4" x14ac:dyDescent="0.2">
      <c r="A2060" s="4" t="s">
        <v>7</v>
      </c>
      <c r="B2060" s="6">
        <v>18</v>
      </c>
      <c r="C2060" s="9">
        <v>0.15</v>
      </c>
      <c r="D2060" s="8">
        <v>56.18</v>
      </c>
    </row>
    <row r="2061" spans="1:4" x14ac:dyDescent="0.2">
      <c r="A2061" s="4" t="s">
        <v>7</v>
      </c>
      <c r="B2061" s="6">
        <v>19</v>
      </c>
      <c r="C2061" s="9">
        <v>0.156</v>
      </c>
      <c r="D2061" s="8">
        <v>0</v>
      </c>
    </row>
    <row r="2062" spans="1:4" x14ac:dyDescent="0.2">
      <c r="A2062" s="4" t="s">
        <v>7</v>
      </c>
      <c r="B2062" s="6">
        <v>20</v>
      </c>
      <c r="C2062" s="9">
        <v>0.214</v>
      </c>
      <c r="D2062" s="8">
        <v>0</v>
      </c>
    </row>
    <row r="2063" spans="1:4" x14ac:dyDescent="0.2">
      <c r="A2063" s="4" t="s">
        <v>7</v>
      </c>
      <c r="B2063" s="6">
        <v>21</v>
      </c>
      <c r="C2063" s="9">
        <v>9.0999999999999998E-2</v>
      </c>
      <c r="D2063" s="8">
        <v>0</v>
      </c>
    </row>
    <row r="2064" spans="1:4" x14ac:dyDescent="0.2">
      <c r="A2064" s="4" t="s">
        <v>7</v>
      </c>
      <c r="B2064" s="6">
        <v>22</v>
      </c>
      <c r="C2064" s="9">
        <v>0.154</v>
      </c>
      <c r="D2064" s="8">
        <v>0</v>
      </c>
    </row>
    <row r="2065" spans="1:4" x14ac:dyDescent="0.2">
      <c r="A2065" s="4" t="s">
        <v>7</v>
      </c>
      <c r="B2065" s="6">
        <v>23</v>
      </c>
      <c r="C2065" s="9">
        <v>0.499</v>
      </c>
      <c r="D2065" s="8">
        <v>0</v>
      </c>
    </row>
    <row r="2066" spans="1:4" x14ac:dyDescent="0.2">
      <c r="A2066" s="4" t="s">
        <v>7</v>
      </c>
      <c r="B2066" s="6">
        <v>0</v>
      </c>
      <c r="C2066" s="9">
        <v>0.248</v>
      </c>
      <c r="D2066" s="8">
        <v>0</v>
      </c>
    </row>
    <row r="2067" spans="1:4" x14ac:dyDescent="0.2">
      <c r="A2067" s="4" t="s">
        <v>7</v>
      </c>
      <c r="B2067" s="6">
        <v>1</v>
      </c>
      <c r="C2067" s="9">
        <v>0.19700000000000001</v>
      </c>
      <c r="D2067" s="8">
        <v>0</v>
      </c>
    </row>
    <row r="2068" spans="1:4" x14ac:dyDescent="0.2">
      <c r="A2068" s="4" t="s">
        <v>7</v>
      </c>
      <c r="B2068" s="6">
        <v>2</v>
      </c>
      <c r="C2068" s="9">
        <v>0.14799999999999999</v>
      </c>
      <c r="D2068" s="8">
        <v>0</v>
      </c>
    </row>
    <row r="2069" spans="1:4" x14ac:dyDescent="0.2">
      <c r="A2069" s="4" t="s">
        <v>7</v>
      </c>
      <c r="B2069" s="6">
        <v>3</v>
      </c>
      <c r="C2069" s="9">
        <v>0.11600000000000001</v>
      </c>
      <c r="D2069" s="8">
        <v>0</v>
      </c>
    </row>
    <row r="2070" spans="1:4" x14ac:dyDescent="0.2">
      <c r="A2070" s="4" t="s">
        <v>7</v>
      </c>
      <c r="B2070" s="6">
        <v>4</v>
      </c>
      <c r="C2070" s="9">
        <v>0.14699999999999999</v>
      </c>
      <c r="D2070" s="8">
        <v>0</v>
      </c>
    </row>
    <row r="2071" spans="1:4" x14ac:dyDescent="0.2">
      <c r="A2071" s="4" t="s">
        <v>7</v>
      </c>
      <c r="B2071" s="6">
        <v>5</v>
      </c>
      <c r="C2071" s="9">
        <v>9.8000000000000004E-2</v>
      </c>
      <c r="D2071" s="8">
        <v>0</v>
      </c>
    </row>
    <row r="2072" spans="1:4" x14ac:dyDescent="0.2">
      <c r="A2072" s="4" t="s">
        <v>7</v>
      </c>
      <c r="B2072" s="6">
        <v>6</v>
      </c>
      <c r="C2072" s="9">
        <v>0.154</v>
      </c>
      <c r="D2072" s="8">
        <v>0</v>
      </c>
    </row>
    <row r="2073" spans="1:4" x14ac:dyDescent="0.2">
      <c r="A2073" s="4" t="s">
        <v>7</v>
      </c>
      <c r="B2073" s="6">
        <v>7</v>
      </c>
      <c r="C2073" s="9">
        <v>9.2999999999999999E-2</v>
      </c>
      <c r="D2073" s="8">
        <v>119.75</v>
      </c>
    </row>
    <row r="2074" spans="1:4" x14ac:dyDescent="0.2">
      <c r="A2074" s="4" t="s">
        <v>7</v>
      </c>
      <c r="B2074" s="6">
        <v>8</v>
      </c>
      <c r="C2074" s="9">
        <v>0.151</v>
      </c>
      <c r="D2074" s="8">
        <v>352.52</v>
      </c>
    </row>
    <row r="2075" spans="1:4" x14ac:dyDescent="0.2">
      <c r="A2075" s="4" t="s">
        <v>7</v>
      </c>
      <c r="B2075" s="6">
        <v>9</v>
      </c>
      <c r="C2075" s="9">
        <v>0.214</v>
      </c>
      <c r="D2075" s="8">
        <v>629.54</v>
      </c>
    </row>
    <row r="2076" spans="1:4" x14ac:dyDescent="0.2">
      <c r="A2076" s="4" t="s">
        <v>7</v>
      </c>
      <c r="B2076" s="6">
        <v>10</v>
      </c>
      <c r="C2076" s="9">
        <v>0.32800000000000001</v>
      </c>
      <c r="D2076" s="8">
        <v>836.31</v>
      </c>
    </row>
    <row r="2077" spans="1:4" x14ac:dyDescent="0.2">
      <c r="A2077" s="4" t="s">
        <v>7</v>
      </c>
      <c r="B2077" s="6">
        <v>11</v>
      </c>
      <c r="C2077" s="9">
        <v>0.33400000000000002</v>
      </c>
      <c r="D2077" s="8">
        <v>987.74</v>
      </c>
    </row>
    <row r="2078" spans="1:4" x14ac:dyDescent="0.2">
      <c r="A2078" s="4" t="s">
        <v>7</v>
      </c>
      <c r="B2078" s="6">
        <v>12</v>
      </c>
      <c r="C2078" s="9">
        <v>0.253</v>
      </c>
      <c r="D2078" s="8">
        <v>1061.03</v>
      </c>
    </row>
    <row r="2079" spans="1:4" x14ac:dyDescent="0.2">
      <c r="A2079" s="4" t="s">
        <v>7</v>
      </c>
      <c r="B2079" s="6">
        <v>13</v>
      </c>
      <c r="C2079" s="9">
        <v>0.17899999999999999</v>
      </c>
      <c r="D2079" s="8">
        <v>866.49</v>
      </c>
    </row>
    <row r="2080" spans="1:4" x14ac:dyDescent="0.2">
      <c r="A2080" s="4" t="s">
        <v>7</v>
      </c>
      <c r="B2080" s="6">
        <v>14</v>
      </c>
      <c r="C2080" s="9">
        <v>0.15</v>
      </c>
      <c r="D2080" s="8">
        <v>943.59</v>
      </c>
    </row>
    <row r="2081" spans="1:4" x14ac:dyDescent="0.2">
      <c r="A2081" s="4" t="s">
        <v>7</v>
      </c>
      <c r="B2081" s="6">
        <v>15</v>
      </c>
      <c r="C2081" s="9">
        <v>0.1</v>
      </c>
      <c r="D2081" s="8">
        <v>797.59</v>
      </c>
    </row>
    <row r="2082" spans="1:4" x14ac:dyDescent="0.2">
      <c r="A2082" s="4" t="s">
        <v>7</v>
      </c>
      <c r="B2082" s="6">
        <v>16</v>
      </c>
      <c r="C2082" s="9">
        <v>0.13700000000000001</v>
      </c>
      <c r="D2082" s="8">
        <v>578.99</v>
      </c>
    </row>
    <row r="2083" spans="1:4" x14ac:dyDescent="0.2">
      <c r="A2083" s="4" t="s">
        <v>7</v>
      </c>
      <c r="B2083" s="6">
        <v>17</v>
      </c>
      <c r="C2083" s="9">
        <v>0.13700000000000001</v>
      </c>
      <c r="D2083" s="8">
        <v>263.94</v>
      </c>
    </row>
    <row r="2084" spans="1:4" x14ac:dyDescent="0.2">
      <c r="A2084" s="4" t="s">
        <v>7</v>
      </c>
      <c r="B2084" s="6">
        <v>18</v>
      </c>
      <c r="C2084" s="9">
        <v>0.19400000000000001</v>
      </c>
      <c r="D2084" s="8">
        <v>44.95</v>
      </c>
    </row>
    <row r="2085" spans="1:4" x14ac:dyDescent="0.2">
      <c r="A2085" s="4" t="s">
        <v>7</v>
      </c>
      <c r="B2085" s="6">
        <v>19</v>
      </c>
      <c r="C2085" s="9">
        <v>9.7000000000000003E-2</v>
      </c>
      <c r="D2085" s="8">
        <v>0</v>
      </c>
    </row>
    <row r="2086" spans="1:4" x14ac:dyDescent="0.2">
      <c r="A2086" s="4" t="s">
        <v>7</v>
      </c>
      <c r="B2086" s="6">
        <v>20</v>
      </c>
      <c r="C2086" s="9">
        <v>0.14399999999999999</v>
      </c>
      <c r="D2086" s="8">
        <v>0</v>
      </c>
    </row>
    <row r="2087" spans="1:4" x14ac:dyDescent="0.2">
      <c r="A2087" s="4" t="s">
        <v>7</v>
      </c>
      <c r="B2087" s="6">
        <v>21</v>
      </c>
      <c r="C2087" s="9">
        <v>0.20599999999999999</v>
      </c>
      <c r="D2087" s="8">
        <v>0</v>
      </c>
    </row>
    <row r="2088" spans="1:4" x14ac:dyDescent="0.2">
      <c r="A2088" s="4" t="s">
        <v>7</v>
      </c>
      <c r="B2088" s="6">
        <v>22</v>
      </c>
      <c r="C2088" s="9">
        <v>0.309</v>
      </c>
      <c r="D2088" s="8">
        <v>0</v>
      </c>
    </row>
    <row r="2089" spans="1:4" x14ac:dyDescent="0.2">
      <c r="A2089" s="4" t="s">
        <v>7</v>
      </c>
      <c r="B2089" s="6">
        <v>23</v>
      </c>
      <c r="C2089" s="9">
        <v>0.24199999999999999</v>
      </c>
      <c r="D2089" s="8">
        <v>0</v>
      </c>
    </row>
    <row r="2090" spans="1:4" x14ac:dyDescent="0.2">
      <c r="A2090" s="4" t="s">
        <v>7</v>
      </c>
      <c r="B2090" s="6">
        <v>0</v>
      </c>
      <c r="C2090" s="9">
        <v>0.16300000000000001</v>
      </c>
      <c r="D2090" s="8">
        <v>0</v>
      </c>
    </row>
    <row r="2091" spans="1:4" x14ac:dyDescent="0.2">
      <c r="A2091" s="4" t="s">
        <v>7</v>
      </c>
      <c r="B2091" s="6">
        <v>1</v>
      </c>
      <c r="C2091" s="9">
        <v>0.16300000000000001</v>
      </c>
      <c r="D2091" s="8">
        <v>0</v>
      </c>
    </row>
    <row r="2092" spans="1:4" x14ac:dyDescent="0.2">
      <c r="A2092" s="4" t="s">
        <v>7</v>
      </c>
      <c r="B2092" s="6">
        <v>2</v>
      </c>
      <c r="C2092" s="9">
        <v>0.20499999999999999</v>
      </c>
      <c r="D2092" s="8">
        <v>0</v>
      </c>
    </row>
    <row r="2093" spans="1:4" x14ac:dyDescent="0.2">
      <c r="A2093" s="4" t="s">
        <v>7</v>
      </c>
      <c r="B2093" s="6">
        <v>3</v>
      </c>
      <c r="C2093" s="9">
        <v>0.12</v>
      </c>
      <c r="D2093" s="8">
        <v>0</v>
      </c>
    </row>
    <row r="2094" spans="1:4" x14ac:dyDescent="0.2">
      <c r="A2094" s="4" t="s">
        <v>7</v>
      </c>
      <c r="B2094" s="6">
        <v>4</v>
      </c>
      <c r="C2094" s="9">
        <v>0.13300000000000001</v>
      </c>
      <c r="D2094" s="8">
        <v>0</v>
      </c>
    </row>
    <row r="2095" spans="1:4" x14ac:dyDescent="0.2">
      <c r="A2095" s="4" t="s">
        <v>7</v>
      </c>
      <c r="B2095" s="6">
        <v>5</v>
      </c>
      <c r="C2095" s="9">
        <v>0.14399999999999999</v>
      </c>
      <c r="D2095" s="8">
        <v>0</v>
      </c>
    </row>
    <row r="2096" spans="1:4" x14ac:dyDescent="0.2">
      <c r="A2096" s="4" t="s">
        <v>7</v>
      </c>
      <c r="B2096" s="6">
        <v>6</v>
      </c>
      <c r="C2096" s="9">
        <v>0.106</v>
      </c>
      <c r="D2096" s="8">
        <v>0</v>
      </c>
    </row>
    <row r="2097" spans="1:4" x14ac:dyDescent="0.2">
      <c r="A2097" s="4" t="s">
        <v>7</v>
      </c>
      <c r="B2097" s="6">
        <v>7</v>
      </c>
      <c r="C2097" s="9">
        <v>0.15</v>
      </c>
      <c r="D2097" s="8">
        <v>127.4</v>
      </c>
    </row>
    <row r="2098" spans="1:4" x14ac:dyDescent="0.2">
      <c r="A2098" s="4" t="s">
        <v>7</v>
      </c>
      <c r="B2098" s="6">
        <v>8</v>
      </c>
      <c r="C2098" s="9">
        <v>0.16400000000000001</v>
      </c>
      <c r="D2098" s="8">
        <v>383.13</v>
      </c>
    </row>
    <row r="2099" spans="1:4" x14ac:dyDescent="0.2">
      <c r="A2099" s="4" t="s">
        <v>7</v>
      </c>
      <c r="B2099" s="6">
        <v>9</v>
      </c>
      <c r="C2099" s="9">
        <v>0.19</v>
      </c>
      <c r="D2099" s="8">
        <v>638.26</v>
      </c>
    </row>
    <row r="2100" spans="1:4" x14ac:dyDescent="0.2">
      <c r="A2100" s="4" t="s">
        <v>7</v>
      </c>
      <c r="B2100" s="6">
        <v>10</v>
      </c>
      <c r="C2100" s="9">
        <v>0.1</v>
      </c>
      <c r="D2100" s="8">
        <v>864.41</v>
      </c>
    </row>
    <row r="2101" spans="1:4" x14ac:dyDescent="0.2">
      <c r="A2101" s="4" t="s">
        <v>7</v>
      </c>
      <c r="B2101" s="6">
        <v>11</v>
      </c>
      <c r="C2101" s="9">
        <v>0.161</v>
      </c>
      <c r="D2101" s="8">
        <v>1028.57</v>
      </c>
    </row>
    <row r="2102" spans="1:4" x14ac:dyDescent="0.2">
      <c r="A2102" s="4" t="s">
        <v>7</v>
      </c>
      <c r="B2102" s="6">
        <v>12</v>
      </c>
      <c r="C2102" s="9">
        <v>0.108</v>
      </c>
      <c r="D2102" s="8">
        <v>1122.8800000000001</v>
      </c>
    </row>
    <row r="2103" spans="1:4" x14ac:dyDescent="0.2">
      <c r="A2103" s="4" t="s">
        <v>7</v>
      </c>
      <c r="B2103" s="6">
        <v>13</v>
      </c>
      <c r="C2103" s="9">
        <v>0.23200000000000001</v>
      </c>
      <c r="D2103" s="8">
        <v>1098.06</v>
      </c>
    </row>
    <row r="2104" spans="1:4" x14ac:dyDescent="0.2">
      <c r="A2104" s="4" t="s">
        <v>7</v>
      </c>
      <c r="B2104" s="6">
        <v>14</v>
      </c>
      <c r="C2104" s="9">
        <v>0.44700000000000001</v>
      </c>
      <c r="D2104" s="8">
        <v>997.17</v>
      </c>
    </row>
    <row r="2105" spans="1:4" x14ac:dyDescent="0.2">
      <c r="A2105" s="4" t="s">
        <v>7</v>
      </c>
      <c r="B2105" s="6">
        <v>15</v>
      </c>
      <c r="C2105" s="9">
        <v>0.23599999999999999</v>
      </c>
      <c r="D2105" s="8">
        <v>817.91</v>
      </c>
    </row>
    <row r="2106" spans="1:4" x14ac:dyDescent="0.2">
      <c r="A2106" s="4" t="s">
        <v>7</v>
      </c>
      <c r="B2106" s="6">
        <v>16</v>
      </c>
      <c r="C2106" s="9">
        <v>0.73199999999999998</v>
      </c>
      <c r="D2106" s="8">
        <v>593.35</v>
      </c>
    </row>
    <row r="2107" spans="1:4" x14ac:dyDescent="0.2">
      <c r="A2107" s="4" t="s">
        <v>7</v>
      </c>
      <c r="B2107" s="6">
        <v>17</v>
      </c>
      <c r="C2107" s="9">
        <v>0.17799999999999999</v>
      </c>
      <c r="D2107" s="8">
        <v>327.39</v>
      </c>
    </row>
    <row r="2108" spans="1:4" x14ac:dyDescent="0.2">
      <c r="A2108" s="4" t="s">
        <v>7</v>
      </c>
      <c r="B2108" s="6">
        <v>18</v>
      </c>
      <c r="C2108" s="9">
        <v>0.19700000000000001</v>
      </c>
      <c r="D2108" s="8">
        <v>62.37</v>
      </c>
    </row>
    <row r="2109" spans="1:4" x14ac:dyDescent="0.2">
      <c r="A2109" s="4" t="s">
        <v>7</v>
      </c>
      <c r="B2109" s="6">
        <v>19</v>
      </c>
      <c r="C2109" s="9">
        <v>0.19700000000000001</v>
      </c>
      <c r="D2109" s="8">
        <v>0</v>
      </c>
    </row>
    <row r="2110" spans="1:4" x14ac:dyDescent="0.2">
      <c r="A2110" s="4" t="s">
        <v>7</v>
      </c>
      <c r="B2110" s="6">
        <v>20</v>
      </c>
      <c r="C2110" s="9">
        <v>0.14899999999999999</v>
      </c>
      <c r="D2110" s="8">
        <v>0</v>
      </c>
    </row>
    <row r="2111" spans="1:4" x14ac:dyDescent="0.2">
      <c r="A2111" s="4" t="s">
        <v>7</v>
      </c>
      <c r="B2111" s="6">
        <v>21</v>
      </c>
      <c r="C2111" s="9">
        <v>0.106</v>
      </c>
      <c r="D2111" s="8">
        <v>0</v>
      </c>
    </row>
    <row r="2112" spans="1:4" x14ac:dyDescent="0.2">
      <c r="A2112" s="4" t="s">
        <v>7</v>
      </c>
      <c r="B2112" s="6">
        <v>22</v>
      </c>
      <c r="C2112" s="9">
        <v>0.159</v>
      </c>
      <c r="D2112" s="8">
        <v>0</v>
      </c>
    </row>
    <row r="2113" spans="1:4" x14ac:dyDescent="0.2">
      <c r="A2113" s="4" t="s">
        <v>7</v>
      </c>
      <c r="B2113" s="6">
        <v>23</v>
      </c>
      <c r="C2113" s="9">
        <v>0.61299999999999999</v>
      </c>
      <c r="D2113" s="8">
        <v>0</v>
      </c>
    </row>
    <row r="2114" spans="1:4" x14ac:dyDescent="0.2">
      <c r="A2114" s="4" t="s">
        <v>7</v>
      </c>
      <c r="B2114" s="6">
        <v>0</v>
      </c>
      <c r="C2114" s="9">
        <v>0.44800000000000001</v>
      </c>
      <c r="D2114" s="8">
        <v>0</v>
      </c>
    </row>
    <row r="2115" spans="1:4" x14ac:dyDescent="0.2">
      <c r="A2115" s="4" t="s">
        <v>7</v>
      </c>
      <c r="B2115" s="6">
        <v>1</v>
      </c>
      <c r="C2115" s="9">
        <v>0.16600000000000001</v>
      </c>
      <c r="D2115" s="8">
        <v>0</v>
      </c>
    </row>
    <row r="2116" spans="1:4" x14ac:dyDescent="0.2">
      <c r="A2116" s="4" t="s">
        <v>7</v>
      </c>
      <c r="B2116" s="6">
        <v>2</v>
      </c>
      <c r="C2116" s="9">
        <v>0.13600000000000001</v>
      </c>
      <c r="D2116" s="8">
        <v>0</v>
      </c>
    </row>
    <row r="2117" spans="1:4" x14ac:dyDescent="0.2">
      <c r="A2117" s="4" t="s">
        <v>7</v>
      </c>
      <c r="B2117" s="6">
        <v>3</v>
      </c>
      <c r="C2117" s="9">
        <v>0.157</v>
      </c>
      <c r="D2117" s="8">
        <v>0</v>
      </c>
    </row>
    <row r="2118" spans="1:4" x14ac:dyDescent="0.2">
      <c r="A2118" s="4" t="s">
        <v>7</v>
      </c>
      <c r="B2118" s="6">
        <v>4</v>
      </c>
      <c r="C2118" s="9">
        <v>9.8000000000000004E-2</v>
      </c>
      <c r="D2118" s="8">
        <v>0</v>
      </c>
    </row>
    <row r="2119" spans="1:4" x14ac:dyDescent="0.2">
      <c r="A2119" s="4" t="s">
        <v>7</v>
      </c>
      <c r="B2119" s="6">
        <v>5</v>
      </c>
      <c r="C2119" s="9">
        <v>0.159</v>
      </c>
      <c r="D2119" s="8">
        <v>0</v>
      </c>
    </row>
    <row r="2120" spans="1:4" x14ac:dyDescent="0.2">
      <c r="A2120" s="4" t="s">
        <v>7</v>
      </c>
      <c r="B2120" s="6">
        <v>6</v>
      </c>
      <c r="C2120" s="9">
        <v>0.111</v>
      </c>
      <c r="D2120" s="8">
        <v>0</v>
      </c>
    </row>
    <row r="2121" spans="1:4" x14ac:dyDescent="0.2">
      <c r="A2121" s="4" t="s">
        <v>7</v>
      </c>
      <c r="B2121" s="6">
        <v>7</v>
      </c>
      <c r="C2121" s="9">
        <v>0.13900000000000001</v>
      </c>
      <c r="D2121" s="8">
        <v>113.81</v>
      </c>
    </row>
    <row r="2122" spans="1:4" x14ac:dyDescent="0.2">
      <c r="A2122" s="4" t="s">
        <v>7</v>
      </c>
      <c r="B2122" s="6">
        <v>8</v>
      </c>
      <c r="C2122" s="9">
        <v>0.26100000000000001</v>
      </c>
      <c r="D2122" s="8">
        <v>218.8</v>
      </c>
    </row>
    <row r="2123" spans="1:4" x14ac:dyDescent="0.2">
      <c r="A2123" s="4" t="s">
        <v>7</v>
      </c>
      <c r="B2123" s="6">
        <v>9</v>
      </c>
      <c r="C2123" s="9">
        <v>0.84099999999999997</v>
      </c>
      <c r="D2123" s="8">
        <v>382.53</v>
      </c>
    </row>
    <row r="2124" spans="1:4" x14ac:dyDescent="0.2">
      <c r="A2124" s="4" t="s">
        <v>7</v>
      </c>
      <c r="B2124" s="6">
        <v>10</v>
      </c>
      <c r="C2124" s="9">
        <v>0.71899999999999997</v>
      </c>
      <c r="D2124" s="8">
        <v>720.53</v>
      </c>
    </row>
    <row r="2125" spans="1:4" x14ac:dyDescent="0.2">
      <c r="A2125" s="4" t="s">
        <v>7</v>
      </c>
      <c r="B2125" s="6">
        <v>11</v>
      </c>
      <c r="C2125" s="9">
        <v>0.16900000000000001</v>
      </c>
      <c r="D2125" s="8">
        <v>972.92</v>
      </c>
    </row>
    <row r="2126" spans="1:4" x14ac:dyDescent="0.2">
      <c r="A2126" s="4" t="s">
        <v>7</v>
      </c>
      <c r="B2126" s="6">
        <v>12</v>
      </c>
      <c r="C2126" s="9">
        <v>0.30299999999999999</v>
      </c>
      <c r="D2126" s="8">
        <v>1130.21</v>
      </c>
    </row>
    <row r="2127" spans="1:4" x14ac:dyDescent="0.2">
      <c r="A2127" s="4" t="s">
        <v>7</v>
      </c>
      <c r="B2127" s="6">
        <v>13</v>
      </c>
      <c r="C2127" s="9">
        <v>0.59099999999999997</v>
      </c>
      <c r="D2127" s="8">
        <v>1101.45</v>
      </c>
    </row>
    <row r="2128" spans="1:4" x14ac:dyDescent="0.2">
      <c r="A2128" s="4" t="s">
        <v>7</v>
      </c>
      <c r="B2128" s="6">
        <v>14</v>
      </c>
      <c r="C2128" s="9">
        <v>0.36899999999999999</v>
      </c>
      <c r="D2128" s="8">
        <v>995.68</v>
      </c>
    </row>
    <row r="2129" spans="1:4" x14ac:dyDescent="0.2">
      <c r="A2129" s="4" t="s">
        <v>7</v>
      </c>
      <c r="B2129" s="6">
        <v>15</v>
      </c>
      <c r="C2129" s="9">
        <v>0.251</v>
      </c>
      <c r="D2129" s="8">
        <v>810.22</v>
      </c>
    </row>
    <row r="2130" spans="1:4" x14ac:dyDescent="0.2">
      <c r="A2130" s="4" t="s">
        <v>7</v>
      </c>
      <c r="B2130" s="6">
        <v>16</v>
      </c>
      <c r="C2130" s="9">
        <v>0.25700000000000001</v>
      </c>
      <c r="D2130" s="8">
        <v>585.29999999999995</v>
      </c>
    </row>
    <row r="2131" spans="1:4" x14ac:dyDescent="0.2">
      <c r="A2131" s="4" t="s">
        <v>7</v>
      </c>
      <c r="B2131" s="6">
        <v>17</v>
      </c>
      <c r="C2131" s="9">
        <v>0.44</v>
      </c>
      <c r="D2131" s="8">
        <v>323.95</v>
      </c>
    </row>
    <row r="2132" spans="1:4" x14ac:dyDescent="0.2">
      <c r="A2132" s="4" t="s">
        <v>7</v>
      </c>
      <c r="B2132" s="6">
        <v>18</v>
      </c>
      <c r="C2132" s="9">
        <v>0.14799999999999999</v>
      </c>
      <c r="D2132" s="8">
        <v>76.150000000000006</v>
      </c>
    </row>
    <row r="2133" spans="1:4" x14ac:dyDescent="0.2">
      <c r="A2133" s="4" t="s">
        <v>7</v>
      </c>
      <c r="B2133" s="6">
        <v>19</v>
      </c>
      <c r="C2133" s="9">
        <v>0.41799999999999998</v>
      </c>
      <c r="D2133" s="8">
        <v>0</v>
      </c>
    </row>
    <row r="2134" spans="1:4" x14ac:dyDescent="0.2">
      <c r="A2134" s="4" t="s">
        <v>7</v>
      </c>
      <c r="B2134" s="6">
        <v>20</v>
      </c>
      <c r="C2134" s="9">
        <v>0.16700000000000001</v>
      </c>
      <c r="D2134" s="8">
        <v>0</v>
      </c>
    </row>
    <row r="2135" spans="1:4" x14ac:dyDescent="0.2">
      <c r="A2135" s="4" t="s">
        <v>7</v>
      </c>
      <c r="B2135" s="6">
        <v>21</v>
      </c>
      <c r="C2135" s="9">
        <v>0.14599999999999999</v>
      </c>
      <c r="D2135" s="8">
        <v>0</v>
      </c>
    </row>
    <row r="2136" spans="1:4" x14ac:dyDescent="0.2">
      <c r="A2136" s="4" t="s">
        <v>7</v>
      </c>
      <c r="B2136" s="6">
        <v>22</v>
      </c>
      <c r="C2136" s="9">
        <v>0.17299999999999999</v>
      </c>
      <c r="D2136" s="8">
        <v>0</v>
      </c>
    </row>
    <row r="2137" spans="1:4" x14ac:dyDescent="0.2">
      <c r="A2137" s="4" t="s">
        <v>7</v>
      </c>
      <c r="B2137" s="6">
        <v>23</v>
      </c>
      <c r="C2137" s="9">
        <v>0.441</v>
      </c>
      <c r="D2137" s="8">
        <v>0</v>
      </c>
    </row>
    <row r="2138" spans="1:4" x14ac:dyDescent="0.2">
      <c r="A2138" s="4" t="s">
        <v>7</v>
      </c>
      <c r="B2138" s="6">
        <v>0</v>
      </c>
      <c r="C2138" s="9">
        <v>0.73099999999999998</v>
      </c>
      <c r="D2138" s="8">
        <v>0</v>
      </c>
    </row>
    <row r="2139" spans="1:4" x14ac:dyDescent="0.2">
      <c r="A2139" s="4" t="s">
        <v>7</v>
      </c>
      <c r="B2139" s="6">
        <v>1</v>
      </c>
      <c r="C2139" s="9">
        <v>0.35</v>
      </c>
      <c r="D2139" s="8">
        <v>0</v>
      </c>
    </row>
    <row r="2140" spans="1:4" x14ac:dyDescent="0.2">
      <c r="A2140" s="4" t="s">
        <v>7</v>
      </c>
      <c r="B2140" s="6">
        <v>2</v>
      </c>
      <c r="C2140" s="9">
        <v>0.16300000000000001</v>
      </c>
      <c r="D2140" s="8">
        <v>0</v>
      </c>
    </row>
    <row r="2141" spans="1:4" x14ac:dyDescent="0.2">
      <c r="A2141" s="4" t="s">
        <v>7</v>
      </c>
      <c r="B2141" s="6">
        <v>3</v>
      </c>
      <c r="C2141" s="9">
        <v>0.14799999999999999</v>
      </c>
      <c r="D2141" s="8">
        <v>0</v>
      </c>
    </row>
    <row r="2142" spans="1:4" x14ac:dyDescent="0.2">
      <c r="A2142" s="4" t="s">
        <v>7</v>
      </c>
      <c r="B2142" s="6">
        <v>4</v>
      </c>
      <c r="C2142" s="9">
        <v>0.11</v>
      </c>
      <c r="D2142" s="8">
        <v>0</v>
      </c>
    </row>
    <row r="2143" spans="1:4" x14ac:dyDescent="0.2">
      <c r="A2143" s="4" t="s">
        <v>7</v>
      </c>
      <c r="B2143" s="6">
        <v>5</v>
      </c>
      <c r="C2143" s="9">
        <v>0.153</v>
      </c>
      <c r="D2143" s="8">
        <v>0</v>
      </c>
    </row>
    <row r="2144" spans="1:4" x14ac:dyDescent="0.2">
      <c r="A2144" s="4" t="s">
        <v>7</v>
      </c>
      <c r="B2144" s="6">
        <v>6</v>
      </c>
      <c r="C2144" s="9">
        <v>9.2999999999999999E-2</v>
      </c>
      <c r="D2144" s="8">
        <v>0</v>
      </c>
    </row>
    <row r="2145" spans="1:4" x14ac:dyDescent="0.2">
      <c r="A2145" s="4" t="s">
        <v>7</v>
      </c>
      <c r="B2145" s="6">
        <v>7</v>
      </c>
      <c r="C2145" s="9">
        <v>0.188</v>
      </c>
      <c r="D2145" s="8">
        <v>135.96</v>
      </c>
    </row>
    <row r="2146" spans="1:4" x14ac:dyDescent="0.2">
      <c r="A2146" s="4" t="s">
        <v>7</v>
      </c>
      <c r="B2146" s="6">
        <v>8</v>
      </c>
      <c r="C2146" s="9">
        <v>0.22900000000000001</v>
      </c>
      <c r="D2146" s="8">
        <v>389.51</v>
      </c>
    </row>
    <row r="2147" spans="1:4" x14ac:dyDescent="0.2">
      <c r="A2147" s="4" t="s">
        <v>7</v>
      </c>
      <c r="B2147" s="6">
        <v>9</v>
      </c>
      <c r="C2147" s="9">
        <v>0.2</v>
      </c>
      <c r="D2147" s="8">
        <v>641.15</v>
      </c>
    </row>
    <row r="2148" spans="1:4" x14ac:dyDescent="0.2">
      <c r="A2148" s="4" t="s">
        <v>7</v>
      </c>
      <c r="B2148" s="6">
        <v>10</v>
      </c>
      <c r="C2148" s="9">
        <v>9.2999999999999999E-2</v>
      </c>
      <c r="D2148" s="8">
        <v>867.6</v>
      </c>
    </row>
    <row r="2149" spans="1:4" x14ac:dyDescent="0.2">
      <c r="A2149" s="4" t="s">
        <v>7</v>
      </c>
      <c r="B2149" s="6">
        <v>11</v>
      </c>
      <c r="C2149" s="9">
        <v>0.19</v>
      </c>
      <c r="D2149" s="8">
        <v>1027.3800000000001</v>
      </c>
    </row>
    <row r="2150" spans="1:4" x14ac:dyDescent="0.2">
      <c r="A2150" s="4" t="s">
        <v>7</v>
      </c>
      <c r="B2150" s="6">
        <v>12</v>
      </c>
      <c r="C2150" s="9">
        <v>0.33800000000000002</v>
      </c>
      <c r="D2150" s="8">
        <v>1130.3499999999999</v>
      </c>
    </row>
    <row r="2151" spans="1:4" x14ac:dyDescent="0.2">
      <c r="A2151" s="4" t="s">
        <v>7</v>
      </c>
      <c r="B2151" s="6">
        <v>13</v>
      </c>
      <c r="C2151" s="9">
        <v>0.254</v>
      </c>
      <c r="D2151" s="8">
        <v>1096.94</v>
      </c>
    </row>
    <row r="2152" spans="1:4" x14ac:dyDescent="0.2">
      <c r="A2152" s="4" t="s">
        <v>7</v>
      </c>
      <c r="B2152" s="6">
        <v>14</v>
      </c>
      <c r="C2152" s="9">
        <v>0.29699999999999999</v>
      </c>
      <c r="D2152" s="8">
        <v>980.09</v>
      </c>
    </row>
    <row r="2153" spans="1:4" x14ac:dyDescent="0.2">
      <c r="A2153" s="4" t="s">
        <v>7</v>
      </c>
      <c r="B2153" s="6">
        <v>15</v>
      </c>
      <c r="C2153" s="9">
        <v>0.53600000000000003</v>
      </c>
      <c r="D2153" s="8">
        <v>813.26</v>
      </c>
    </row>
    <row r="2154" spans="1:4" x14ac:dyDescent="0.2">
      <c r="A2154" s="4" t="s">
        <v>7</v>
      </c>
      <c r="B2154" s="6">
        <v>16</v>
      </c>
      <c r="C2154" s="9">
        <v>0.22500000000000001</v>
      </c>
      <c r="D2154" s="8">
        <v>578.39</v>
      </c>
    </row>
    <row r="2155" spans="1:4" x14ac:dyDescent="0.2">
      <c r="A2155" s="4" t="s">
        <v>7</v>
      </c>
      <c r="B2155" s="6">
        <v>17</v>
      </c>
      <c r="C2155" s="9">
        <v>3.9E-2</v>
      </c>
      <c r="D2155" s="8">
        <v>298.66000000000003</v>
      </c>
    </row>
    <row r="2156" spans="1:4" x14ac:dyDescent="0.2">
      <c r="A2156" s="4" t="s">
        <v>7</v>
      </c>
      <c r="B2156" s="6">
        <v>18</v>
      </c>
      <c r="C2156" s="9">
        <v>0.13</v>
      </c>
      <c r="D2156" s="8">
        <v>64.97</v>
      </c>
    </row>
    <row r="2157" spans="1:4" x14ac:dyDescent="0.2">
      <c r="A2157" s="4" t="s">
        <v>7</v>
      </c>
      <c r="B2157" s="6">
        <v>19</v>
      </c>
      <c r="C2157" s="9">
        <v>0.106</v>
      </c>
      <c r="D2157" s="8">
        <v>0</v>
      </c>
    </row>
    <row r="2158" spans="1:4" x14ac:dyDescent="0.2">
      <c r="A2158" s="4" t="s">
        <v>7</v>
      </c>
      <c r="B2158" s="6">
        <v>20</v>
      </c>
      <c r="C2158" s="9">
        <v>0.13200000000000001</v>
      </c>
      <c r="D2158" s="8">
        <v>0</v>
      </c>
    </row>
    <row r="2159" spans="1:4" x14ac:dyDescent="0.2">
      <c r="A2159" s="4" t="s">
        <v>7</v>
      </c>
      <c r="B2159" s="6">
        <v>21</v>
      </c>
      <c r="C2159" s="9">
        <v>0.128</v>
      </c>
      <c r="D2159" s="8">
        <v>0</v>
      </c>
    </row>
    <row r="2160" spans="1:4" x14ac:dyDescent="0.2">
      <c r="A2160" s="4" t="s">
        <v>7</v>
      </c>
      <c r="B2160" s="6">
        <v>22</v>
      </c>
      <c r="C2160" s="9">
        <v>0.109</v>
      </c>
      <c r="D2160" s="8">
        <v>0</v>
      </c>
    </row>
    <row r="2161" spans="1:4" x14ac:dyDescent="0.2">
      <c r="A2161" s="4" t="s">
        <v>7</v>
      </c>
      <c r="B2161" s="6">
        <v>23</v>
      </c>
      <c r="C2161" s="9">
        <v>0.15</v>
      </c>
      <c r="D2161" s="8">
        <v>0</v>
      </c>
    </row>
    <row r="2162" spans="1:4" x14ac:dyDescent="0.2">
      <c r="A2162" s="4" t="s">
        <v>8</v>
      </c>
      <c r="B2162" s="6">
        <v>0</v>
      </c>
      <c r="C2162" s="9">
        <v>8.6999999999999994E-2</v>
      </c>
      <c r="D2162" s="8">
        <v>0</v>
      </c>
    </row>
    <row r="2163" spans="1:4" x14ac:dyDescent="0.2">
      <c r="A2163" s="4" t="s">
        <v>8</v>
      </c>
      <c r="B2163" s="6">
        <v>1</v>
      </c>
      <c r="C2163" s="9">
        <v>0.14599999999999999</v>
      </c>
      <c r="D2163" s="8">
        <v>0</v>
      </c>
    </row>
    <row r="2164" spans="1:4" x14ac:dyDescent="0.2">
      <c r="A2164" s="4" t="s">
        <v>8</v>
      </c>
      <c r="B2164" s="6">
        <v>2</v>
      </c>
      <c r="C2164" s="9">
        <v>9.4E-2</v>
      </c>
      <c r="D2164" s="8">
        <v>0</v>
      </c>
    </row>
    <row r="2165" spans="1:4" x14ac:dyDescent="0.2">
      <c r="A2165" s="4" t="s">
        <v>8</v>
      </c>
      <c r="B2165" s="6">
        <v>3</v>
      </c>
      <c r="C2165" s="9">
        <v>0.14000000000000001</v>
      </c>
      <c r="D2165" s="8">
        <v>0</v>
      </c>
    </row>
    <row r="2166" spans="1:4" x14ac:dyDescent="0.2">
      <c r="A2166" s="4" t="s">
        <v>8</v>
      </c>
      <c r="B2166" s="6">
        <v>4</v>
      </c>
      <c r="C2166" s="9">
        <v>0.112</v>
      </c>
      <c r="D2166" s="8">
        <v>0</v>
      </c>
    </row>
    <row r="2167" spans="1:4" x14ac:dyDescent="0.2">
      <c r="A2167" s="4" t="s">
        <v>8</v>
      </c>
      <c r="B2167" s="6">
        <v>5</v>
      </c>
      <c r="C2167" s="9">
        <v>0.124</v>
      </c>
      <c r="D2167" s="8">
        <v>0</v>
      </c>
    </row>
    <row r="2168" spans="1:4" x14ac:dyDescent="0.2">
      <c r="A2168" s="4" t="s">
        <v>8</v>
      </c>
      <c r="B2168" s="6">
        <v>6</v>
      </c>
      <c r="C2168" s="9">
        <v>0.13</v>
      </c>
      <c r="D2168" s="8">
        <v>0</v>
      </c>
    </row>
    <row r="2169" spans="1:4" x14ac:dyDescent="0.2">
      <c r="A2169" s="4" t="s">
        <v>8</v>
      </c>
      <c r="B2169" s="6">
        <v>7</v>
      </c>
      <c r="C2169" s="9">
        <v>0.105</v>
      </c>
      <c r="D2169" s="8">
        <v>131.47999999999999</v>
      </c>
    </row>
    <row r="2170" spans="1:4" x14ac:dyDescent="0.2">
      <c r="A2170" s="4" t="s">
        <v>8</v>
      </c>
      <c r="B2170" s="6">
        <v>8</v>
      </c>
      <c r="C2170" s="9">
        <v>0.14399999999999999</v>
      </c>
      <c r="D2170" s="8">
        <v>378.69</v>
      </c>
    </row>
    <row r="2171" spans="1:4" x14ac:dyDescent="0.2">
      <c r="A2171" s="4" t="s">
        <v>8</v>
      </c>
      <c r="B2171" s="6">
        <v>9</v>
      </c>
      <c r="C2171" s="9">
        <v>8.7999999999999995E-2</v>
      </c>
      <c r="D2171" s="8">
        <v>621.61</v>
      </c>
    </row>
    <row r="2172" spans="1:4" x14ac:dyDescent="0.2">
      <c r="A2172" s="4" t="s">
        <v>8</v>
      </c>
      <c r="B2172" s="6">
        <v>10</v>
      </c>
      <c r="C2172" s="9">
        <v>0.14599999999999999</v>
      </c>
      <c r="D2172" s="8">
        <v>829.71</v>
      </c>
    </row>
    <row r="2173" spans="1:4" x14ac:dyDescent="0.2">
      <c r="A2173" s="4" t="s">
        <v>8</v>
      </c>
      <c r="B2173" s="6">
        <v>11</v>
      </c>
      <c r="C2173" s="9">
        <v>8.4000000000000005E-2</v>
      </c>
      <c r="D2173" s="8">
        <v>970.91</v>
      </c>
    </row>
    <row r="2174" spans="1:4" x14ac:dyDescent="0.2">
      <c r="A2174" s="4" t="s">
        <v>8</v>
      </c>
      <c r="B2174" s="6">
        <v>12</v>
      </c>
      <c r="C2174" s="9">
        <v>0.14499999999999999</v>
      </c>
      <c r="D2174" s="8">
        <v>1055.6199999999999</v>
      </c>
    </row>
    <row r="2175" spans="1:4" x14ac:dyDescent="0.2">
      <c r="A2175" s="4" t="s">
        <v>8</v>
      </c>
      <c r="B2175" s="6">
        <v>13</v>
      </c>
      <c r="C2175" s="9">
        <v>9.1999999999999998E-2</v>
      </c>
      <c r="D2175" s="8">
        <v>1059.6099999999999</v>
      </c>
    </row>
    <row r="2176" spans="1:4" x14ac:dyDescent="0.2">
      <c r="A2176" s="4" t="s">
        <v>8</v>
      </c>
      <c r="B2176" s="6">
        <v>14</v>
      </c>
      <c r="C2176" s="9">
        <v>0.13800000000000001</v>
      </c>
      <c r="D2176" s="8">
        <v>955.16</v>
      </c>
    </row>
    <row r="2177" spans="1:4" x14ac:dyDescent="0.2">
      <c r="A2177" s="4" t="s">
        <v>8</v>
      </c>
      <c r="B2177" s="6">
        <v>15</v>
      </c>
      <c r="C2177" s="9">
        <v>0.111</v>
      </c>
      <c r="D2177" s="8">
        <v>790.03</v>
      </c>
    </row>
    <row r="2178" spans="1:4" x14ac:dyDescent="0.2">
      <c r="A2178" s="4" t="s">
        <v>8</v>
      </c>
      <c r="B2178" s="6">
        <v>16</v>
      </c>
      <c r="C2178" s="9">
        <v>0.122</v>
      </c>
      <c r="D2178" s="8">
        <v>579.48</v>
      </c>
    </row>
    <row r="2179" spans="1:4" x14ac:dyDescent="0.2">
      <c r="A2179" s="4" t="s">
        <v>8</v>
      </c>
      <c r="B2179" s="6">
        <v>17</v>
      </c>
      <c r="C2179" s="9">
        <v>0.14699999999999999</v>
      </c>
      <c r="D2179" s="8">
        <v>317.45</v>
      </c>
    </row>
    <row r="2180" spans="1:4" x14ac:dyDescent="0.2">
      <c r="A2180" s="4" t="s">
        <v>8</v>
      </c>
      <c r="B2180" s="6">
        <v>18</v>
      </c>
      <c r="C2180" s="9">
        <v>0.17</v>
      </c>
      <c r="D2180" s="8">
        <v>66.75</v>
      </c>
    </row>
    <row r="2181" spans="1:4" x14ac:dyDescent="0.2">
      <c r="A2181" s="4" t="s">
        <v>8</v>
      </c>
      <c r="B2181" s="6">
        <v>19</v>
      </c>
      <c r="C2181" s="9">
        <v>8.7999999999999995E-2</v>
      </c>
      <c r="D2181" s="8">
        <v>0</v>
      </c>
    </row>
    <row r="2182" spans="1:4" x14ac:dyDescent="0.2">
      <c r="A2182" s="4" t="s">
        <v>8</v>
      </c>
      <c r="B2182" s="6">
        <v>20</v>
      </c>
      <c r="C2182" s="9">
        <v>0.14499999999999999</v>
      </c>
      <c r="D2182" s="8">
        <v>0</v>
      </c>
    </row>
    <row r="2183" spans="1:4" x14ac:dyDescent="0.2">
      <c r="A2183" s="4" t="s">
        <v>8</v>
      </c>
      <c r="B2183" s="6">
        <v>21</v>
      </c>
      <c r="C2183" s="9">
        <v>0.109</v>
      </c>
      <c r="D2183" s="8">
        <v>0</v>
      </c>
    </row>
    <row r="2184" spans="1:4" x14ac:dyDescent="0.2">
      <c r="A2184" s="4" t="s">
        <v>8</v>
      </c>
      <c r="B2184" s="6">
        <v>22</v>
      </c>
      <c r="C2184" s="9">
        <v>0.124</v>
      </c>
      <c r="D2184" s="8">
        <v>0</v>
      </c>
    </row>
    <row r="2185" spans="1:4" x14ac:dyDescent="0.2">
      <c r="A2185" s="4" t="s">
        <v>8</v>
      </c>
      <c r="B2185" s="6">
        <v>23</v>
      </c>
      <c r="C2185" s="9">
        <v>0.129</v>
      </c>
      <c r="D2185" s="8">
        <v>0</v>
      </c>
    </row>
    <row r="2186" spans="1:4" x14ac:dyDescent="0.2">
      <c r="A2186" s="4" t="s">
        <v>8</v>
      </c>
      <c r="B2186" s="6">
        <v>0</v>
      </c>
      <c r="C2186" s="9">
        <v>0.104</v>
      </c>
      <c r="D2186" s="8">
        <v>0</v>
      </c>
    </row>
    <row r="2187" spans="1:4" x14ac:dyDescent="0.2">
      <c r="A2187" s="4" t="s">
        <v>8</v>
      </c>
      <c r="B2187" s="6">
        <v>1</v>
      </c>
      <c r="C2187" s="9">
        <v>0.14599999999999999</v>
      </c>
      <c r="D2187" s="8">
        <v>0</v>
      </c>
    </row>
    <row r="2188" spans="1:4" x14ac:dyDescent="0.2">
      <c r="A2188" s="4" t="s">
        <v>8</v>
      </c>
      <c r="B2188" s="6">
        <v>2</v>
      </c>
      <c r="C2188" s="9">
        <v>8.5999999999999993E-2</v>
      </c>
      <c r="D2188" s="8">
        <v>0</v>
      </c>
    </row>
    <row r="2189" spans="1:4" x14ac:dyDescent="0.2">
      <c r="A2189" s="4" t="s">
        <v>8</v>
      </c>
      <c r="B2189" s="6">
        <v>3</v>
      </c>
      <c r="C2189" s="9">
        <v>0.14699999999999999</v>
      </c>
      <c r="D2189" s="8">
        <v>0</v>
      </c>
    </row>
    <row r="2190" spans="1:4" x14ac:dyDescent="0.2">
      <c r="A2190" s="4" t="s">
        <v>8</v>
      </c>
      <c r="B2190" s="6">
        <v>4</v>
      </c>
      <c r="C2190" s="9">
        <v>8.7999999999999995E-2</v>
      </c>
      <c r="D2190" s="8">
        <v>0</v>
      </c>
    </row>
    <row r="2191" spans="1:4" x14ac:dyDescent="0.2">
      <c r="A2191" s="4" t="s">
        <v>8</v>
      </c>
      <c r="B2191" s="6">
        <v>5</v>
      </c>
      <c r="C2191" s="9">
        <v>0.14499999999999999</v>
      </c>
      <c r="D2191" s="8">
        <v>0</v>
      </c>
    </row>
    <row r="2192" spans="1:4" x14ac:dyDescent="0.2">
      <c r="A2192" s="4" t="s">
        <v>8</v>
      </c>
      <c r="B2192" s="6">
        <v>6</v>
      </c>
      <c r="C2192" s="9">
        <v>0.104</v>
      </c>
      <c r="D2192" s="8">
        <v>0</v>
      </c>
    </row>
    <row r="2193" spans="1:4" x14ac:dyDescent="0.2">
      <c r="A2193" s="4" t="s">
        <v>8</v>
      </c>
      <c r="B2193" s="6">
        <v>7</v>
      </c>
      <c r="C2193" s="9">
        <v>0.128</v>
      </c>
      <c r="D2193" s="8">
        <v>133.81</v>
      </c>
    </row>
    <row r="2194" spans="1:4" x14ac:dyDescent="0.2">
      <c r="A2194" s="4" t="s">
        <v>8</v>
      </c>
      <c r="B2194" s="6">
        <v>8</v>
      </c>
      <c r="C2194" s="9">
        <v>0.11899999999999999</v>
      </c>
      <c r="D2194" s="8">
        <v>368.91</v>
      </c>
    </row>
    <row r="2195" spans="1:4" x14ac:dyDescent="0.2">
      <c r="A2195" s="4" t="s">
        <v>8</v>
      </c>
      <c r="B2195" s="6">
        <v>9</v>
      </c>
      <c r="C2195" s="9">
        <v>0.113</v>
      </c>
      <c r="D2195" s="8">
        <v>611.82000000000005</v>
      </c>
    </row>
    <row r="2196" spans="1:4" x14ac:dyDescent="0.2">
      <c r="A2196" s="4" t="s">
        <v>8</v>
      </c>
      <c r="B2196" s="6">
        <v>10</v>
      </c>
      <c r="C2196" s="9">
        <v>0.13400000000000001</v>
      </c>
      <c r="D2196" s="8">
        <v>764.51</v>
      </c>
    </row>
    <row r="2197" spans="1:4" x14ac:dyDescent="0.2">
      <c r="A2197" s="4" t="s">
        <v>8</v>
      </c>
      <c r="B2197" s="6">
        <v>11</v>
      </c>
      <c r="C2197" s="9">
        <v>9.9000000000000005E-2</v>
      </c>
      <c r="D2197" s="8">
        <v>616.24</v>
      </c>
    </row>
    <row r="2198" spans="1:4" x14ac:dyDescent="0.2">
      <c r="A2198" s="4" t="s">
        <v>8</v>
      </c>
      <c r="B2198" s="6">
        <v>12</v>
      </c>
      <c r="C2198" s="9">
        <v>0.14899999999999999</v>
      </c>
      <c r="D2198" s="8">
        <v>619.45000000000005</v>
      </c>
    </row>
    <row r="2199" spans="1:4" x14ac:dyDescent="0.2">
      <c r="A2199" s="4" t="s">
        <v>8</v>
      </c>
      <c r="B2199" s="6">
        <v>13</v>
      </c>
      <c r="C2199" s="9">
        <v>8.6999999999999994E-2</v>
      </c>
      <c r="D2199" s="8">
        <v>659.94</v>
      </c>
    </row>
    <row r="2200" spans="1:4" x14ac:dyDescent="0.2">
      <c r="A2200" s="4" t="s">
        <v>8</v>
      </c>
      <c r="B2200" s="6">
        <v>14</v>
      </c>
      <c r="C2200" s="9">
        <v>0.14599999999999999</v>
      </c>
      <c r="D2200" s="8">
        <v>471.8</v>
      </c>
    </row>
    <row r="2201" spans="1:4" x14ac:dyDescent="0.2">
      <c r="A2201" s="4" t="s">
        <v>8</v>
      </c>
      <c r="B2201" s="6">
        <v>15</v>
      </c>
      <c r="C2201" s="9">
        <v>8.8999999999999996E-2</v>
      </c>
      <c r="D2201" s="8">
        <v>529.72</v>
      </c>
    </row>
    <row r="2202" spans="1:4" x14ac:dyDescent="0.2">
      <c r="A2202" s="4" t="s">
        <v>8</v>
      </c>
      <c r="B2202" s="6">
        <v>16</v>
      </c>
      <c r="C2202" s="9">
        <v>0.14499999999999999</v>
      </c>
      <c r="D2202" s="8">
        <v>440.18</v>
      </c>
    </row>
    <row r="2203" spans="1:4" x14ac:dyDescent="0.2">
      <c r="A2203" s="4" t="s">
        <v>8</v>
      </c>
      <c r="B2203" s="6">
        <v>17</v>
      </c>
      <c r="C2203" s="9">
        <v>0.108</v>
      </c>
      <c r="D2203" s="8">
        <v>304.60000000000002</v>
      </c>
    </row>
    <row r="2204" spans="1:4" x14ac:dyDescent="0.2">
      <c r="A2204" s="4" t="s">
        <v>8</v>
      </c>
      <c r="B2204" s="6">
        <v>18</v>
      </c>
      <c r="C2204" s="9">
        <v>0.128</v>
      </c>
      <c r="D2204" s="8">
        <v>61.47</v>
      </c>
    </row>
    <row r="2205" spans="1:4" x14ac:dyDescent="0.2">
      <c r="A2205" s="4" t="s">
        <v>8</v>
      </c>
      <c r="B2205" s="6">
        <v>19</v>
      </c>
      <c r="C2205" s="9">
        <v>0.125</v>
      </c>
      <c r="D2205" s="8">
        <v>0</v>
      </c>
    </row>
    <row r="2206" spans="1:4" x14ac:dyDescent="0.2">
      <c r="A2206" s="4" t="s">
        <v>8</v>
      </c>
      <c r="B2206" s="6">
        <v>20</v>
      </c>
      <c r="C2206" s="9">
        <v>0.109</v>
      </c>
      <c r="D2206" s="8">
        <v>0</v>
      </c>
    </row>
    <row r="2207" spans="1:4" x14ac:dyDescent="0.2">
      <c r="A2207" s="4" t="s">
        <v>8</v>
      </c>
      <c r="B2207" s="6">
        <v>21</v>
      </c>
      <c r="C2207" s="9">
        <v>0.14099999999999999</v>
      </c>
      <c r="D2207" s="8">
        <v>0</v>
      </c>
    </row>
    <row r="2208" spans="1:4" x14ac:dyDescent="0.2">
      <c r="A2208" s="4" t="s">
        <v>8</v>
      </c>
      <c r="B2208" s="6">
        <v>22</v>
      </c>
      <c r="C2208" s="9">
        <v>9.4E-2</v>
      </c>
      <c r="D2208" s="8">
        <v>0</v>
      </c>
    </row>
    <row r="2209" spans="1:4" x14ac:dyDescent="0.2">
      <c r="A2209" s="4" t="s">
        <v>8</v>
      </c>
      <c r="B2209" s="6">
        <v>23</v>
      </c>
      <c r="C2209" s="9">
        <v>0.14899999999999999</v>
      </c>
      <c r="D2209" s="8">
        <v>0</v>
      </c>
    </row>
    <row r="2210" spans="1:4" x14ac:dyDescent="0.2">
      <c r="A2210" s="4" t="s">
        <v>8</v>
      </c>
      <c r="B2210" s="6">
        <v>0</v>
      </c>
      <c r="C2210" s="9">
        <v>8.6999999999999994E-2</v>
      </c>
      <c r="D2210" s="8">
        <v>0</v>
      </c>
    </row>
    <row r="2211" spans="1:4" x14ac:dyDescent="0.2">
      <c r="A2211" s="4" t="s">
        <v>8</v>
      </c>
      <c r="B2211" s="6">
        <v>1</v>
      </c>
      <c r="C2211" s="9">
        <v>0.14799999999999999</v>
      </c>
      <c r="D2211" s="8">
        <v>0</v>
      </c>
    </row>
    <row r="2212" spans="1:4" x14ac:dyDescent="0.2">
      <c r="A2212" s="4" t="s">
        <v>8</v>
      </c>
      <c r="B2212" s="6">
        <v>2</v>
      </c>
      <c r="C2212" s="9">
        <v>9.2999999999999999E-2</v>
      </c>
      <c r="D2212" s="8">
        <v>0</v>
      </c>
    </row>
    <row r="2213" spans="1:4" x14ac:dyDescent="0.2">
      <c r="A2213" s="4" t="s">
        <v>8</v>
      </c>
      <c r="B2213" s="6">
        <v>3</v>
      </c>
      <c r="C2213" s="9">
        <v>0.14399999999999999</v>
      </c>
      <c r="D2213" s="8">
        <v>0</v>
      </c>
    </row>
    <row r="2214" spans="1:4" x14ac:dyDescent="0.2">
      <c r="A2214" s="4" t="s">
        <v>8</v>
      </c>
      <c r="B2214" s="6">
        <v>4</v>
      </c>
      <c r="C2214" s="9">
        <v>0.106</v>
      </c>
      <c r="D2214" s="8">
        <v>0</v>
      </c>
    </row>
    <row r="2215" spans="1:4" x14ac:dyDescent="0.2">
      <c r="A2215" s="4" t="s">
        <v>8</v>
      </c>
      <c r="B2215" s="6">
        <v>5</v>
      </c>
      <c r="C2215" s="9">
        <v>0.13100000000000001</v>
      </c>
      <c r="D2215" s="8">
        <v>0</v>
      </c>
    </row>
    <row r="2216" spans="1:4" x14ac:dyDescent="0.2">
      <c r="A2216" s="4" t="s">
        <v>8</v>
      </c>
      <c r="B2216" s="6">
        <v>6</v>
      </c>
      <c r="C2216" s="9">
        <v>0.11799999999999999</v>
      </c>
      <c r="D2216" s="8">
        <v>0</v>
      </c>
    </row>
    <row r="2217" spans="1:4" x14ac:dyDescent="0.2">
      <c r="A2217" s="4" t="s">
        <v>8</v>
      </c>
      <c r="B2217" s="6">
        <v>7</v>
      </c>
      <c r="C2217" s="9">
        <v>0.11899999999999999</v>
      </c>
      <c r="D2217" s="8">
        <v>24.33</v>
      </c>
    </row>
    <row r="2218" spans="1:4" x14ac:dyDescent="0.2">
      <c r="A2218" s="4" t="s">
        <v>8</v>
      </c>
      <c r="B2218" s="6">
        <v>8</v>
      </c>
      <c r="C2218" s="9">
        <v>0.128</v>
      </c>
      <c r="D2218" s="8">
        <v>132.61000000000001</v>
      </c>
    </row>
    <row r="2219" spans="1:4" x14ac:dyDescent="0.2">
      <c r="A2219" s="4" t="s">
        <v>8</v>
      </c>
      <c r="B2219" s="6">
        <v>9</v>
      </c>
      <c r="C2219" s="9">
        <v>0.107</v>
      </c>
      <c r="D2219" s="8">
        <v>216.43</v>
      </c>
    </row>
    <row r="2220" spans="1:4" x14ac:dyDescent="0.2">
      <c r="A2220" s="4" t="s">
        <v>8</v>
      </c>
      <c r="B2220" s="6">
        <v>10</v>
      </c>
      <c r="C2220" s="9">
        <v>0.13800000000000001</v>
      </c>
      <c r="D2220" s="8">
        <v>544.52</v>
      </c>
    </row>
    <row r="2221" spans="1:4" x14ac:dyDescent="0.2">
      <c r="A2221" s="4" t="s">
        <v>8</v>
      </c>
      <c r="B2221" s="6">
        <v>11</v>
      </c>
      <c r="C2221" s="9">
        <v>9.8000000000000004E-2</v>
      </c>
      <c r="D2221" s="8">
        <v>731.65</v>
      </c>
    </row>
    <row r="2222" spans="1:4" x14ac:dyDescent="0.2">
      <c r="A2222" s="4" t="s">
        <v>8</v>
      </c>
      <c r="B2222" s="6">
        <v>12</v>
      </c>
      <c r="C2222" s="9">
        <v>0.16400000000000001</v>
      </c>
      <c r="D2222" s="8">
        <v>937.95</v>
      </c>
    </row>
    <row r="2223" spans="1:4" x14ac:dyDescent="0.2">
      <c r="A2223" s="4" t="s">
        <v>8</v>
      </c>
      <c r="B2223" s="6">
        <v>13</v>
      </c>
      <c r="C2223" s="9">
        <v>0.14399999999999999</v>
      </c>
      <c r="D2223" s="8">
        <v>506.54</v>
      </c>
    </row>
    <row r="2224" spans="1:4" x14ac:dyDescent="0.2">
      <c r="A2224" s="4" t="s">
        <v>8</v>
      </c>
      <c r="B2224" s="6">
        <v>14</v>
      </c>
      <c r="C2224" s="9">
        <v>0.114</v>
      </c>
      <c r="D2224" s="8">
        <v>333.28</v>
      </c>
    </row>
    <row r="2225" spans="1:4" x14ac:dyDescent="0.2">
      <c r="A2225" s="4" t="s">
        <v>8</v>
      </c>
      <c r="B2225" s="6">
        <v>15</v>
      </c>
      <c r="C2225" s="9">
        <v>0.10199999999999999</v>
      </c>
      <c r="D2225" s="8">
        <v>464.49</v>
      </c>
    </row>
    <row r="2226" spans="1:4" x14ac:dyDescent="0.2">
      <c r="A2226" s="4" t="s">
        <v>8</v>
      </c>
      <c r="B2226" s="6">
        <v>16</v>
      </c>
      <c r="C2226" s="9">
        <v>8.5999999999999993E-2</v>
      </c>
      <c r="D2226" s="8">
        <v>145.97999999999999</v>
      </c>
    </row>
    <row r="2227" spans="1:4" x14ac:dyDescent="0.2">
      <c r="A2227" s="4" t="s">
        <v>8</v>
      </c>
      <c r="B2227" s="6">
        <v>17</v>
      </c>
      <c r="C2227" s="9">
        <v>0.106</v>
      </c>
      <c r="D2227" s="8">
        <v>67.38</v>
      </c>
    </row>
    <row r="2228" spans="1:4" x14ac:dyDescent="0.2">
      <c r="A2228" s="4" t="s">
        <v>8</v>
      </c>
      <c r="B2228" s="6">
        <v>18</v>
      </c>
      <c r="C2228" s="9">
        <v>0.14799999999999999</v>
      </c>
      <c r="D2228" s="8">
        <v>51.52</v>
      </c>
    </row>
    <row r="2229" spans="1:4" x14ac:dyDescent="0.2">
      <c r="A2229" s="4" t="s">
        <v>8</v>
      </c>
      <c r="B2229" s="6">
        <v>19</v>
      </c>
      <c r="C2229" s="9">
        <v>8.7999999999999995E-2</v>
      </c>
      <c r="D2229" s="8">
        <v>0</v>
      </c>
    </row>
    <row r="2230" spans="1:4" x14ac:dyDescent="0.2">
      <c r="A2230" s="4" t="s">
        <v>8</v>
      </c>
      <c r="B2230" s="6">
        <v>20</v>
      </c>
      <c r="C2230" s="9">
        <v>0.14799999999999999</v>
      </c>
      <c r="D2230" s="8">
        <v>0</v>
      </c>
    </row>
    <row r="2231" spans="1:4" x14ac:dyDescent="0.2">
      <c r="A2231" s="4" t="s">
        <v>8</v>
      </c>
      <c r="B2231" s="6">
        <v>21</v>
      </c>
      <c r="C2231" s="9">
        <v>8.8999999999999996E-2</v>
      </c>
      <c r="D2231" s="8">
        <v>0</v>
      </c>
    </row>
    <row r="2232" spans="1:4" x14ac:dyDescent="0.2">
      <c r="A2232" s="4" t="s">
        <v>8</v>
      </c>
      <c r="B2232" s="6">
        <v>22</v>
      </c>
      <c r="C2232" s="9">
        <v>0.14599999999999999</v>
      </c>
      <c r="D2232" s="8">
        <v>0</v>
      </c>
    </row>
    <row r="2233" spans="1:4" x14ac:dyDescent="0.2">
      <c r="A2233" s="4" t="s">
        <v>8</v>
      </c>
      <c r="B2233" s="6">
        <v>23</v>
      </c>
      <c r="C2233" s="9">
        <v>0.105</v>
      </c>
      <c r="D2233" s="8">
        <v>0</v>
      </c>
    </row>
    <row r="2234" spans="1:4" x14ac:dyDescent="0.2">
      <c r="A2234" s="4" t="s">
        <v>8</v>
      </c>
      <c r="B2234" s="6">
        <v>0</v>
      </c>
      <c r="C2234" s="9">
        <v>0.129</v>
      </c>
      <c r="D2234" s="8">
        <v>0</v>
      </c>
    </row>
    <row r="2235" spans="1:4" x14ac:dyDescent="0.2">
      <c r="A2235" s="4" t="s">
        <v>8</v>
      </c>
      <c r="B2235" s="6">
        <v>1</v>
      </c>
      <c r="C2235" s="9">
        <v>0.122</v>
      </c>
      <c r="D2235" s="8">
        <v>0</v>
      </c>
    </row>
    <row r="2236" spans="1:4" x14ac:dyDescent="0.2">
      <c r="A2236" s="4" t="s">
        <v>8</v>
      </c>
      <c r="B2236" s="6">
        <v>2</v>
      </c>
      <c r="C2236" s="9">
        <v>0.115</v>
      </c>
      <c r="D2236" s="8">
        <v>0</v>
      </c>
    </row>
    <row r="2237" spans="1:4" x14ac:dyDescent="0.2">
      <c r="A2237" s="4" t="s">
        <v>8</v>
      </c>
      <c r="B2237" s="6">
        <v>3</v>
      </c>
      <c r="C2237" s="9">
        <v>0.13300000000000001</v>
      </c>
      <c r="D2237" s="8">
        <v>0</v>
      </c>
    </row>
    <row r="2238" spans="1:4" x14ac:dyDescent="0.2">
      <c r="A2238" s="4" t="s">
        <v>8</v>
      </c>
      <c r="B2238" s="6">
        <v>4</v>
      </c>
      <c r="C2238" s="9">
        <v>0.10199999999999999</v>
      </c>
      <c r="D2238" s="8">
        <v>0</v>
      </c>
    </row>
    <row r="2239" spans="1:4" x14ac:dyDescent="0.2">
      <c r="A2239" s="4" t="s">
        <v>8</v>
      </c>
      <c r="B2239" s="6">
        <v>5</v>
      </c>
      <c r="C2239" s="9">
        <v>0.14499999999999999</v>
      </c>
      <c r="D2239" s="8">
        <v>0</v>
      </c>
    </row>
    <row r="2240" spans="1:4" x14ac:dyDescent="0.2">
      <c r="A2240" s="4" t="s">
        <v>8</v>
      </c>
      <c r="B2240" s="6">
        <v>6</v>
      </c>
      <c r="C2240" s="9">
        <v>9.0999999999999998E-2</v>
      </c>
      <c r="D2240" s="8">
        <v>0</v>
      </c>
    </row>
    <row r="2241" spans="1:4" x14ac:dyDescent="0.2">
      <c r="A2241" s="4" t="s">
        <v>8</v>
      </c>
      <c r="B2241" s="6">
        <v>7</v>
      </c>
      <c r="C2241" s="9">
        <v>0.14799999999999999</v>
      </c>
      <c r="D2241" s="8">
        <v>38.369999999999997</v>
      </c>
    </row>
    <row r="2242" spans="1:4" x14ac:dyDescent="0.2">
      <c r="A2242" s="4" t="s">
        <v>8</v>
      </c>
      <c r="B2242" s="6">
        <v>8</v>
      </c>
      <c r="C2242" s="9">
        <v>8.8999999999999996E-2</v>
      </c>
      <c r="D2242" s="8">
        <v>62.7</v>
      </c>
    </row>
    <row r="2243" spans="1:4" x14ac:dyDescent="0.2">
      <c r="A2243" s="4" t="s">
        <v>8</v>
      </c>
      <c r="B2243" s="6">
        <v>9</v>
      </c>
      <c r="C2243" s="9">
        <v>0.14799999999999999</v>
      </c>
      <c r="D2243" s="8">
        <v>71.12</v>
      </c>
    </row>
    <row r="2244" spans="1:4" x14ac:dyDescent="0.2">
      <c r="A2244" s="4" t="s">
        <v>8</v>
      </c>
      <c r="B2244" s="6">
        <v>10</v>
      </c>
      <c r="C2244" s="9">
        <v>8.6999999999999994E-2</v>
      </c>
      <c r="D2244" s="8">
        <v>133.82</v>
      </c>
    </row>
    <row r="2245" spans="1:4" x14ac:dyDescent="0.2">
      <c r="A2245" s="4" t="s">
        <v>8</v>
      </c>
      <c r="B2245" s="6">
        <v>11</v>
      </c>
      <c r="C2245" s="9">
        <v>0.14799999999999999</v>
      </c>
      <c r="D2245" s="8">
        <v>115.1</v>
      </c>
    </row>
    <row r="2246" spans="1:4" x14ac:dyDescent="0.2">
      <c r="A2246" s="4" t="s">
        <v>8</v>
      </c>
      <c r="B2246" s="6">
        <v>12</v>
      </c>
      <c r="C2246" s="9">
        <v>9.8000000000000004E-2</v>
      </c>
      <c r="D2246" s="8">
        <v>108.55</v>
      </c>
    </row>
    <row r="2247" spans="1:4" x14ac:dyDescent="0.2">
      <c r="A2247" s="4" t="s">
        <v>8</v>
      </c>
      <c r="B2247" s="6">
        <v>13</v>
      </c>
      <c r="C2247" s="9">
        <v>0.14099999999999999</v>
      </c>
      <c r="D2247" s="8">
        <v>125.4</v>
      </c>
    </row>
    <row r="2248" spans="1:4" x14ac:dyDescent="0.2">
      <c r="A2248" s="4" t="s">
        <v>8</v>
      </c>
      <c r="B2248" s="6">
        <v>14</v>
      </c>
      <c r="C2248" s="9">
        <v>0.11</v>
      </c>
      <c r="D2248" s="8">
        <v>126.33</v>
      </c>
    </row>
    <row r="2249" spans="1:4" x14ac:dyDescent="0.2">
      <c r="A2249" s="4" t="s">
        <v>8</v>
      </c>
      <c r="B2249" s="6">
        <v>15</v>
      </c>
      <c r="C2249" s="9">
        <v>0.128</v>
      </c>
      <c r="D2249" s="8">
        <v>105.74</v>
      </c>
    </row>
    <row r="2250" spans="1:4" x14ac:dyDescent="0.2">
      <c r="A2250" s="4" t="s">
        <v>8</v>
      </c>
      <c r="B2250" s="6">
        <v>16</v>
      </c>
      <c r="C2250" s="9">
        <v>0.127</v>
      </c>
      <c r="D2250" s="8">
        <v>66.44</v>
      </c>
    </row>
    <row r="2251" spans="1:4" x14ac:dyDescent="0.2">
      <c r="A2251" s="4" t="s">
        <v>8</v>
      </c>
      <c r="B2251" s="6">
        <v>17</v>
      </c>
      <c r="C2251" s="9">
        <v>0.113</v>
      </c>
      <c r="D2251" s="8">
        <v>117.93</v>
      </c>
    </row>
    <row r="2252" spans="1:4" x14ac:dyDescent="0.2">
      <c r="A2252" s="4" t="s">
        <v>8</v>
      </c>
      <c r="B2252" s="6">
        <v>18</v>
      </c>
      <c r="C2252" s="9">
        <v>0.14199999999999999</v>
      </c>
      <c r="D2252" s="8">
        <v>47.87</v>
      </c>
    </row>
    <row r="2253" spans="1:4" x14ac:dyDescent="0.2">
      <c r="A2253" s="4" t="s">
        <v>8</v>
      </c>
      <c r="B2253" s="6">
        <v>19</v>
      </c>
      <c r="C2253" s="9">
        <v>9.6000000000000002E-2</v>
      </c>
      <c r="D2253" s="8">
        <v>0</v>
      </c>
    </row>
    <row r="2254" spans="1:4" x14ac:dyDescent="0.2">
      <c r="A2254" s="4" t="s">
        <v>8</v>
      </c>
      <c r="B2254" s="6">
        <v>20</v>
      </c>
      <c r="C2254" s="9">
        <v>0.14899999999999999</v>
      </c>
      <c r="D2254" s="8">
        <v>0</v>
      </c>
    </row>
    <row r="2255" spans="1:4" x14ac:dyDescent="0.2">
      <c r="A2255" s="4" t="s">
        <v>8</v>
      </c>
      <c r="B2255" s="6">
        <v>21</v>
      </c>
      <c r="C2255" s="9">
        <v>8.5999999999999993E-2</v>
      </c>
      <c r="D2255" s="8">
        <v>0</v>
      </c>
    </row>
    <row r="2256" spans="1:4" x14ac:dyDescent="0.2">
      <c r="A2256" s="4" t="s">
        <v>8</v>
      </c>
      <c r="B2256" s="6">
        <v>22</v>
      </c>
      <c r="C2256" s="9">
        <v>0.155</v>
      </c>
      <c r="D2256" s="8">
        <v>0</v>
      </c>
    </row>
    <row r="2257" spans="1:4" x14ac:dyDescent="0.2">
      <c r="A2257" s="4" t="s">
        <v>8</v>
      </c>
      <c r="B2257" s="6">
        <v>23</v>
      </c>
      <c r="C2257" s="9">
        <v>0.70299999999999996</v>
      </c>
      <c r="D2257" s="8">
        <v>0</v>
      </c>
    </row>
    <row r="2258" spans="1:4" x14ac:dyDescent="0.2">
      <c r="A2258" s="4" t="s">
        <v>8</v>
      </c>
      <c r="B2258" s="6">
        <v>0</v>
      </c>
      <c r="C2258" s="9">
        <v>0.623</v>
      </c>
      <c r="D2258" s="8">
        <v>0</v>
      </c>
    </row>
    <row r="2259" spans="1:4" x14ac:dyDescent="0.2">
      <c r="A2259" s="4" t="s">
        <v>8</v>
      </c>
      <c r="B2259" s="6">
        <v>1</v>
      </c>
      <c r="C2259" s="9">
        <v>0.21299999999999999</v>
      </c>
      <c r="D2259" s="8">
        <v>0</v>
      </c>
    </row>
    <row r="2260" spans="1:4" x14ac:dyDescent="0.2">
      <c r="A2260" s="4" t="s">
        <v>8</v>
      </c>
      <c r="B2260" s="6">
        <v>2</v>
      </c>
      <c r="C2260" s="9">
        <v>0.23300000000000001</v>
      </c>
      <c r="D2260" s="8">
        <v>0</v>
      </c>
    </row>
    <row r="2261" spans="1:4" x14ac:dyDescent="0.2">
      <c r="A2261" s="4" t="s">
        <v>8</v>
      </c>
      <c r="B2261" s="6">
        <v>3</v>
      </c>
      <c r="C2261" s="9">
        <v>0.11899999999999999</v>
      </c>
      <c r="D2261" s="8">
        <v>0</v>
      </c>
    </row>
    <row r="2262" spans="1:4" x14ac:dyDescent="0.2">
      <c r="A2262" s="4" t="s">
        <v>8</v>
      </c>
      <c r="B2262" s="6">
        <v>4</v>
      </c>
      <c r="C2262" s="9">
        <v>0.153</v>
      </c>
      <c r="D2262" s="8">
        <v>0</v>
      </c>
    </row>
    <row r="2263" spans="1:4" x14ac:dyDescent="0.2">
      <c r="A2263" s="4" t="s">
        <v>8</v>
      </c>
      <c r="B2263" s="6">
        <v>5</v>
      </c>
      <c r="C2263" s="9">
        <v>0.126</v>
      </c>
      <c r="D2263" s="8">
        <v>0</v>
      </c>
    </row>
    <row r="2264" spans="1:4" x14ac:dyDescent="0.2">
      <c r="A2264" s="4" t="s">
        <v>8</v>
      </c>
      <c r="B2264" s="6">
        <v>6</v>
      </c>
      <c r="C2264" s="9">
        <v>0.128</v>
      </c>
      <c r="D2264" s="8">
        <v>0</v>
      </c>
    </row>
    <row r="2265" spans="1:4" x14ac:dyDescent="0.2">
      <c r="A2265" s="4" t="s">
        <v>8</v>
      </c>
      <c r="B2265" s="6">
        <v>7</v>
      </c>
      <c r="C2265" s="9">
        <v>0.13700000000000001</v>
      </c>
      <c r="D2265" s="8">
        <v>146.56</v>
      </c>
    </row>
    <row r="2266" spans="1:4" x14ac:dyDescent="0.2">
      <c r="A2266" s="4" t="s">
        <v>8</v>
      </c>
      <c r="B2266" s="6">
        <v>8</v>
      </c>
      <c r="C2266" s="9">
        <v>0.27300000000000002</v>
      </c>
      <c r="D2266" s="8">
        <v>384.72</v>
      </c>
    </row>
    <row r="2267" spans="1:4" x14ac:dyDescent="0.2">
      <c r="A2267" s="4" t="s">
        <v>8</v>
      </c>
      <c r="B2267" s="6">
        <v>9</v>
      </c>
      <c r="C2267" s="9">
        <v>0.24299999999999999</v>
      </c>
      <c r="D2267" s="8">
        <v>646.41</v>
      </c>
    </row>
    <row r="2268" spans="1:4" x14ac:dyDescent="0.2">
      <c r="A2268" s="4" t="s">
        <v>8</v>
      </c>
      <c r="B2268" s="6">
        <v>10</v>
      </c>
      <c r="C2268" s="9">
        <v>0.108</v>
      </c>
      <c r="D2268" s="8">
        <v>851.56</v>
      </c>
    </row>
    <row r="2269" spans="1:4" x14ac:dyDescent="0.2">
      <c r="A2269" s="4" t="s">
        <v>8</v>
      </c>
      <c r="B2269" s="6">
        <v>11</v>
      </c>
      <c r="C2269" s="9">
        <v>0.157</v>
      </c>
      <c r="D2269" s="8">
        <v>1005.95</v>
      </c>
    </row>
    <row r="2270" spans="1:4" x14ac:dyDescent="0.2">
      <c r="A2270" s="4" t="s">
        <v>8</v>
      </c>
      <c r="B2270" s="6">
        <v>12</v>
      </c>
      <c r="C2270" s="9">
        <v>0.124</v>
      </c>
      <c r="D2270" s="8">
        <v>1084.48</v>
      </c>
    </row>
    <row r="2271" spans="1:4" x14ac:dyDescent="0.2">
      <c r="A2271" s="4" t="s">
        <v>8</v>
      </c>
      <c r="B2271" s="6">
        <v>13</v>
      </c>
      <c r="C2271" s="9">
        <v>0.36099999999999999</v>
      </c>
      <c r="D2271" s="8">
        <v>1052.57</v>
      </c>
    </row>
    <row r="2272" spans="1:4" x14ac:dyDescent="0.2">
      <c r="A2272" s="4" t="s">
        <v>8</v>
      </c>
      <c r="B2272" s="6">
        <v>14</v>
      </c>
      <c r="C2272" s="9">
        <v>0.54200000000000004</v>
      </c>
      <c r="D2272" s="8">
        <v>941.93</v>
      </c>
    </row>
    <row r="2273" spans="1:4" x14ac:dyDescent="0.2">
      <c r="A2273" s="4" t="s">
        <v>8</v>
      </c>
      <c r="B2273" s="6">
        <v>15</v>
      </c>
      <c r="C2273" s="9">
        <v>0.96699999999999997</v>
      </c>
      <c r="D2273" s="8">
        <v>715.78</v>
      </c>
    </row>
    <row r="2274" spans="1:4" x14ac:dyDescent="0.2">
      <c r="A2274" s="4" t="s">
        <v>8</v>
      </c>
      <c r="B2274" s="6">
        <v>16</v>
      </c>
      <c r="C2274" s="9">
        <v>0.29299999999999998</v>
      </c>
      <c r="D2274" s="8">
        <v>571.63</v>
      </c>
    </row>
    <row r="2275" spans="1:4" x14ac:dyDescent="0.2">
      <c r="A2275" s="4" t="s">
        <v>8</v>
      </c>
      <c r="B2275" s="6">
        <v>17</v>
      </c>
      <c r="C2275" s="9">
        <v>0.70599999999999996</v>
      </c>
      <c r="D2275" s="8">
        <v>317.32</v>
      </c>
    </row>
    <row r="2276" spans="1:4" x14ac:dyDescent="0.2">
      <c r="A2276" s="4" t="s">
        <v>8</v>
      </c>
      <c r="B2276" s="6">
        <v>18</v>
      </c>
      <c r="C2276" s="9">
        <v>0.78900000000000003</v>
      </c>
      <c r="D2276" s="8">
        <v>75.91</v>
      </c>
    </row>
    <row r="2277" spans="1:4" x14ac:dyDescent="0.2">
      <c r="A2277" s="4" t="s">
        <v>8</v>
      </c>
      <c r="B2277" s="6">
        <v>19</v>
      </c>
      <c r="C2277" s="9">
        <v>0.215</v>
      </c>
      <c r="D2277" s="8">
        <v>0</v>
      </c>
    </row>
    <row r="2278" spans="1:4" x14ac:dyDescent="0.2">
      <c r="A2278" s="4" t="s">
        <v>8</v>
      </c>
      <c r="B2278" s="6">
        <v>20</v>
      </c>
      <c r="C2278" s="9">
        <v>0.158</v>
      </c>
      <c r="D2278" s="8">
        <v>0</v>
      </c>
    </row>
    <row r="2279" spans="1:4" x14ac:dyDescent="0.2">
      <c r="A2279" s="4" t="s">
        <v>8</v>
      </c>
      <c r="B2279" s="6">
        <v>21</v>
      </c>
      <c r="C2279" s="9">
        <v>0.129</v>
      </c>
      <c r="D2279" s="8">
        <v>0</v>
      </c>
    </row>
    <row r="2280" spans="1:4" x14ac:dyDescent="0.2">
      <c r="A2280" s="4" t="s">
        <v>8</v>
      </c>
      <c r="B2280" s="6">
        <v>22</v>
      </c>
      <c r="C2280" s="9">
        <v>0.32400000000000001</v>
      </c>
      <c r="D2280" s="8">
        <v>0</v>
      </c>
    </row>
    <row r="2281" spans="1:4" x14ac:dyDescent="0.2">
      <c r="A2281" s="4" t="s">
        <v>8</v>
      </c>
      <c r="B2281" s="6">
        <v>23</v>
      </c>
      <c r="C2281" s="9">
        <v>0.44</v>
      </c>
      <c r="D2281" s="8">
        <v>0</v>
      </c>
    </row>
    <row r="2282" spans="1:4" x14ac:dyDescent="0.2">
      <c r="A2282" s="4" t="s">
        <v>8</v>
      </c>
      <c r="B2282" s="6">
        <v>0</v>
      </c>
      <c r="C2282" s="9">
        <v>0.26700000000000002</v>
      </c>
      <c r="D2282" s="8">
        <v>0</v>
      </c>
    </row>
    <row r="2283" spans="1:4" x14ac:dyDescent="0.2">
      <c r="A2283" s="4" t="s">
        <v>8</v>
      </c>
      <c r="B2283" s="6">
        <v>1</v>
      </c>
      <c r="C2283" s="9">
        <v>0.18099999999999999</v>
      </c>
      <c r="D2283" s="8">
        <v>0</v>
      </c>
    </row>
    <row r="2284" spans="1:4" x14ac:dyDescent="0.2">
      <c r="A2284" s="4" t="s">
        <v>8</v>
      </c>
      <c r="B2284" s="6">
        <v>2</v>
      </c>
      <c r="C2284" s="9">
        <v>9.5000000000000001E-2</v>
      </c>
      <c r="D2284" s="8">
        <v>0</v>
      </c>
    </row>
    <row r="2285" spans="1:4" x14ac:dyDescent="0.2">
      <c r="A2285" s="4" t="s">
        <v>8</v>
      </c>
      <c r="B2285" s="6">
        <v>3</v>
      </c>
      <c r="C2285" s="9">
        <v>0.18099999999999999</v>
      </c>
      <c r="D2285" s="8">
        <v>0</v>
      </c>
    </row>
    <row r="2286" spans="1:4" x14ac:dyDescent="0.2">
      <c r="A2286" s="4" t="s">
        <v>8</v>
      </c>
      <c r="B2286" s="6">
        <v>4</v>
      </c>
      <c r="C2286" s="9">
        <v>0.113</v>
      </c>
      <c r="D2286" s="8">
        <v>0</v>
      </c>
    </row>
    <row r="2287" spans="1:4" x14ac:dyDescent="0.2">
      <c r="A2287" s="4" t="s">
        <v>8</v>
      </c>
      <c r="B2287" s="6">
        <v>5</v>
      </c>
      <c r="C2287" s="9">
        <v>9.6000000000000002E-2</v>
      </c>
      <c r="D2287" s="8">
        <v>0</v>
      </c>
    </row>
    <row r="2288" spans="1:4" x14ac:dyDescent="0.2">
      <c r="A2288" s="4" t="s">
        <v>8</v>
      </c>
      <c r="B2288" s="6">
        <v>6</v>
      </c>
      <c r="C2288" s="9">
        <v>0.189</v>
      </c>
      <c r="D2288" s="8">
        <v>0</v>
      </c>
    </row>
    <row r="2289" spans="1:4" x14ac:dyDescent="0.2">
      <c r="A2289" s="4" t="s">
        <v>8</v>
      </c>
      <c r="B2289" s="6">
        <v>7</v>
      </c>
      <c r="C2289" s="9">
        <v>0.10100000000000001</v>
      </c>
      <c r="D2289" s="8">
        <v>146.33000000000001</v>
      </c>
    </row>
    <row r="2290" spans="1:4" x14ac:dyDescent="0.2">
      <c r="A2290" s="4" t="s">
        <v>8</v>
      </c>
      <c r="B2290" s="6">
        <v>8</v>
      </c>
      <c r="C2290" s="9">
        <v>0.251</v>
      </c>
      <c r="D2290" s="8">
        <v>392.12</v>
      </c>
    </row>
    <row r="2291" spans="1:4" x14ac:dyDescent="0.2">
      <c r="A2291" s="4" t="s">
        <v>8</v>
      </c>
      <c r="B2291" s="6">
        <v>9</v>
      </c>
      <c r="C2291" s="9">
        <v>0.27</v>
      </c>
      <c r="D2291" s="8">
        <v>641</v>
      </c>
    </row>
    <row r="2292" spans="1:4" x14ac:dyDescent="0.2">
      <c r="A2292" s="4" t="s">
        <v>8</v>
      </c>
      <c r="B2292" s="6">
        <v>10</v>
      </c>
      <c r="C2292" s="9">
        <v>0.12</v>
      </c>
      <c r="D2292" s="8">
        <v>843.14</v>
      </c>
    </row>
    <row r="2293" spans="1:4" x14ac:dyDescent="0.2">
      <c r="A2293" s="4" t="s">
        <v>8</v>
      </c>
      <c r="B2293" s="6">
        <v>11</v>
      </c>
      <c r="C2293" s="9">
        <v>0.115</v>
      </c>
      <c r="D2293" s="8">
        <v>988.22</v>
      </c>
    </row>
    <row r="2294" spans="1:4" x14ac:dyDescent="0.2">
      <c r="A2294" s="4" t="s">
        <v>8</v>
      </c>
      <c r="B2294" s="6">
        <v>12</v>
      </c>
      <c r="C2294" s="9">
        <v>0.35599999999999998</v>
      </c>
      <c r="D2294" s="8">
        <v>1058.69</v>
      </c>
    </row>
    <row r="2295" spans="1:4" x14ac:dyDescent="0.2">
      <c r="A2295" s="4" t="s">
        <v>8</v>
      </c>
      <c r="B2295" s="6">
        <v>13</v>
      </c>
      <c r="C2295" s="9">
        <v>0.159</v>
      </c>
      <c r="D2295" s="8">
        <v>1046.45</v>
      </c>
    </row>
    <row r="2296" spans="1:4" x14ac:dyDescent="0.2">
      <c r="A2296" s="4" t="s">
        <v>8</v>
      </c>
      <c r="B2296" s="6">
        <v>14</v>
      </c>
      <c r="C2296" s="9">
        <v>0.14199999999999999</v>
      </c>
      <c r="D2296" s="8">
        <v>947.02</v>
      </c>
    </row>
    <row r="2297" spans="1:4" x14ac:dyDescent="0.2">
      <c r="A2297" s="4" t="s">
        <v>8</v>
      </c>
      <c r="B2297" s="6">
        <v>15</v>
      </c>
      <c r="C2297" s="9">
        <v>1.0580000000000001</v>
      </c>
      <c r="D2297" s="8">
        <v>778.47</v>
      </c>
    </row>
    <row r="2298" spans="1:4" x14ac:dyDescent="0.2">
      <c r="A2298" s="4" t="s">
        <v>8</v>
      </c>
      <c r="B2298" s="6">
        <v>16</v>
      </c>
      <c r="C2298" s="9">
        <v>0.60899999999999999</v>
      </c>
      <c r="D2298" s="8">
        <v>571.39</v>
      </c>
    </row>
    <row r="2299" spans="1:4" x14ac:dyDescent="0.2">
      <c r="A2299" s="4" t="s">
        <v>8</v>
      </c>
      <c r="B2299" s="6">
        <v>17</v>
      </c>
      <c r="C2299" s="9">
        <v>0.13500000000000001</v>
      </c>
      <c r="D2299" s="8">
        <v>305.61</v>
      </c>
    </row>
    <row r="2300" spans="1:4" x14ac:dyDescent="0.2">
      <c r="A2300" s="4" t="s">
        <v>8</v>
      </c>
      <c r="B2300" s="6">
        <v>18</v>
      </c>
      <c r="C2300" s="9">
        <v>0.18</v>
      </c>
      <c r="D2300" s="8">
        <v>78.239999999999995</v>
      </c>
    </row>
    <row r="2301" spans="1:4" x14ac:dyDescent="0.2">
      <c r="A2301" s="4" t="s">
        <v>8</v>
      </c>
      <c r="B2301" s="6">
        <v>19</v>
      </c>
      <c r="C2301" s="9">
        <v>0.114</v>
      </c>
      <c r="D2301" s="8">
        <v>0</v>
      </c>
    </row>
    <row r="2302" spans="1:4" x14ac:dyDescent="0.2">
      <c r="A2302" s="4" t="s">
        <v>8</v>
      </c>
      <c r="B2302" s="6">
        <v>20</v>
      </c>
      <c r="C2302" s="9">
        <v>0.28899999999999998</v>
      </c>
      <c r="D2302" s="8">
        <v>0</v>
      </c>
    </row>
    <row r="2303" spans="1:4" x14ac:dyDescent="0.2">
      <c r="A2303" s="4" t="s">
        <v>8</v>
      </c>
      <c r="B2303" s="6">
        <v>21</v>
      </c>
      <c r="C2303" s="9">
        <v>0.33600000000000002</v>
      </c>
      <c r="D2303" s="8">
        <v>0</v>
      </c>
    </row>
    <row r="2304" spans="1:4" x14ac:dyDescent="0.2">
      <c r="A2304" s="4" t="s">
        <v>8</v>
      </c>
      <c r="B2304" s="6">
        <v>22</v>
      </c>
      <c r="C2304" s="9">
        <v>0.85199999999999998</v>
      </c>
      <c r="D2304" s="8">
        <v>0</v>
      </c>
    </row>
    <row r="2305" spans="1:4" x14ac:dyDescent="0.2">
      <c r="A2305" s="4" t="s">
        <v>8</v>
      </c>
      <c r="B2305" s="6">
        <v>23</v>
      </c>
      <c r="C2305" s="9">
        <v>0.61599999999999999</v>
      </c>
      <c r="D2305" s="8">
        <v>0</v>
      </c>
    </row>
    <row r="2306" spans="1:4" x14ac:dyDescent="0.2">
      <c r="A2306" s="4" t="s">
        <v>8</v>
      </c>
      <c r="B2306" s="6">
        <v>0</v>
      </c>
      <c r="C2306" s="9">
        <v>0.23799999999999999</v>
      </c>
      <c r="D2306" s="8">
        <v>0</v>
      </c>
    </row>
    <row r="2307" spans="1:4" x14ac:dyDescent="0.2">
      <c r="A2307" s="4" t="s">
        <v>8</v>
      </c>
      <c r="B2307" s="6">
        <v>1</v>
      </c>
      <c r="C2307" s="9">
        <v>0.129</v>
      </c>
      <c r="D2307" s="8">
        <v>0</v>
      </c>
    </row>
    <row r="2308" spans="1:4" x14ac:dyDescent="0.2">
      <c r="A2308" s="4" t="s">
        <v>8</v>
      </c>
      <c r="B2308" s="6">
        <v>2</v>
      </c>
      <c r="C2308" s="9">
        <v>0.17799999999999999</v>
      </c>
      <c r="D2308" s="8">
        <v>0</v>
      </c>
    </row>
    <row r="2309" spans="1:4" x14ac:dyDescent="0.2">
      <c r="A2309" s="4" t="s">
        <v>8</v>
      </c>
      <c r="B2309" s="6">
        <v>3</v>
      </c>
      <c r="C2309" s="9">
        <v>9.9000000000000005E-2</v>
      </c>
      <c r="D2309" s="8">
        <v>0</v>
      </c>
    </row>
    <row r="2310" spans="1:4" x14ac:dyDescent="0.2">
      <c r="A2310" s="4" t="s">
        <v>8</v>
      </c>
      <c r="B2310" s="6">
        <v>4</v>
      </c>
      <c r="C2310" s="9">
        <v>0.13</v>
      </c>
      <c r="D2310" s="8">
        <v>0</v>
      </c>
    </row>
    <row r="2311" spans="1:4" x14ac:dyDescent="0.2">
      <c r="A2311" s="4" t="s">
        <v>8</v>
      </c>
      <c r="B2311" s="6">
        <v>5</v>
      </c>
      <c r="C2311" s="9">
        <v>0.14799999999999999</v>
      </c>
      <c r="D2311" s="8">
        <v>0</v>
      </c>
    </row>
    <row r="2312" spans="1:4" x14ac:dyDescent="0.2">
      <c r="A2312" s="4" t="s">
        <v>8</v>
      </c>
      <c r="B2312" s="6">
        <v>6</v>
      </c>
      <c r="C2312" s="9">
        <v>9.4E-2</v>
      </c>
      <c r="D2312" s="8">
        <v>0</v>
      </c>
    </row>
    <row r="2313" spans="1:4" x14ac:dyDescent="0.2">
      <c r="A2313" s="4" t="s">
        <v>8</v>
      </c>
      <c r="B2313" s="6">
        <v>7</v>
      </c>
      <c r="C2313" s="9">
        <v>0.32200000000000001</v>
      </c>
      <c r="D2313" s="8">
        <v>150.19999999999999</v>
      </c>
    </row>
    <row r="2314" spans="1:4" x14ac:dyDescent="0.2">
      <c r="A2314" s="4" t="s">
        <v>8</v>
      </c>
      <c r="B2314" s="6">
        <v>8</v>
      </c>
      <c r="C2314" s="9">
        <v>0.11899999999999999</v>
      </c>
      <c r="D2314" s="8">
        <v>390.19</v>
      </c>
    </row>
    <row r="2315" spans="1:4" x14ac:dyDescent="0.2">
      <c r="A2315" s="4" t="s">
        <v>8</v>
      </c>
      <c r="B2315" s="6">
        <v>9</v>
      </c>
      <c r="C2315" s="9">
        <v>0.11700000000000001</v>
      </c>
      <c r="D2315" s="8">
        <v>638.41</v>
      </c>
    </row>
    <row r="2316" spans="1:4" x14ac:dyDescent="0.2">
      <c r="A2316" s="4" t="s">
        <v>8</v>
      </c>
      <c r="B2316" s="6">
        <v>10</v>
      </c>
      <c r="C2316" s="9">
        <v>0.19700000000000001</v>
      </c>
      <c r="D2316" s="8">
        <v>833.65</v>
      </c>
    </row>
    <row r="2317" spans="1:4" x14ac:dyDescent="0.2">
      <c r="A2317" s="4" t="s">
        <v>8</v>
      </c>
      <c r="B2317" s="6">
        <v>11</v>
      </c>
      <c r="C2317" s="9">
        <v>9.1999999999999998E-2</v>
      </c>
      <c r="D2317" s="8">
        <v>988.99</v>
      </c>
    </row>
    <row r="2318" spans="1:4" x14ac:dyDescent="0.2">
      <c r="A2318" s="4" t="s">
        <v>8</v>
      </c>
      <c r="B2318" s="6">
        <v>12</v>
      </c>
      <c r="C2318" s="9">
        <v>0.156</v>
      </c>
      <c r="D2318" s="8">
        <v>1058.24</v>
      </c>
    </row>
    <row r="2319" spans="1:4" x14ac:dyDescent="0.2">
      <c r="A2319" s="4" t="s">
        <v>8</v>
      </c>
      <c r="B2319" s="6">
        <v>13</v>
      </c>
      <c r="C2319" s="9">
        <v>0.24399999999999999</v>
      </c>
      <c r="D2319" s="8">
        <v>1059.1099999999999</v>
      </c>
    </row>
    <row r="2320" spans="1:4" x14ac:dyDescent="0.2">
      <c r="A2320" s="4" t="s">
        <v>8</v>
      </c>
      <c r="B2320" s="6">
        <v>14</v>
      </c>
      <c r="C2320" s="9">
        <v>8.8999999999999996E-2</v>
      </c>
      <c r="D2320" s="8">
        <v>981.96</v>
      </c>
    </row>
    <row r="2321" spans="1:4" x14ac:dyDescent="0.2">
      <c r="A2321" s="4" t="s">
        <v>8</v>
      </c>
      <c r="B2321" s="6">
        <v>15</v>
      </c>
      <c r="C2321" s="9">
        <v>0.30599999999999999</v>
      </c>
      <c r="D2321" s="8">
        <v>787.61</v>
      </c>
    </row>
    <row r="2322" spans="1:4" x14ac:dyDescent="0.2">
      <c r="A2322" s="4" t="s">
        <v>8</v>
      </c>
      <c r="B2322" s="6">
        <v>16</v>
      </c>
      <c r="C2322" s="9">
        <v>0.313</v>
      </c>
      <c r="D2322" s="8">
        <v>577.71</v>
      </c>
    </row>
    <row r="2323" spans="1:4" x14ac:dyDescent="0.2">
      <c r="A2323" s="4" t="s">
        <v>8</v>
      </c>
      <c r="B2323" s="6">
        <v>17</v>
      </c>
      <c r="C2323" s="9">
        <v>0.21099999999999999</v>
      </c>
      <c r="D2323" s="8">
        <v>320.11</v>
      </c>
    </row>
    <row r="2324" spans="1:4" x14ac:dyDescent="0.2">
      <c r="A2324" s="4" t="s">
        <v>8</v>
      </c>
      <c r="B2324" s="6">
        <v>18</v>
      </c>
      <c r="C2324" s="9">
        <v>0.186</v>
      </c>
      <c r="D2324" s="8">
        <v>77.77</v>
      </c>
    </row>
    <row r="2325" spans="1:4" x14ac:dyDescent="0.2">
      <c r="A2325" s="4" t="s">
        <v>8</v>
      </c>
      <c r="B2325" s="6">
        <v>19</v>
      </c>
      <c r="C2325" s="9">
        <v>0.216</v>
      </c>
      <c r="D2325" s="8">
        <v>0</v>
      </c>
    </row>
    <row r="2326" spans="1:4" x14ac:dyDescent="0.2">
      <c r="A2326" s="4" t="s">
        <v>8</v>
      </c>
      <c r="B2326" s="6">
        <v>20</v>
      </c>
      <c r="C2326" s="9">
        <v>0.13700000000000001</v>
      </c>
      <c r="D2326" s="8">
        <v>0</v>
      </c>
    </row>
    <row r="2327" spans="1:4" x14ac:dyDescent="0.2">
      <c r="A2327" s="4" t="s">
        <v>8</v>
      </c>
      <c r="B2327" s="6">
        <v>21</v>
      </c>
      <c r="C2327" s="9">
        <v>0.26100000000000001</v>
      </c>
      <c r="D2327" s="8">
        <v>0</v>
      </c>
    </row>
    <row r="2328" spans="1:4" x14ac:dyDescent="0.2">
      <c r="A2328" s="4" t="s">
        <v>8</v>
      </c>
      <c r="B2328" s="6">
        <v>22</v>
      </c>
      <c r="C2328" s="9">
        <v>0.435</v>
      </c>
      <c r="D2328" s="8">
        <v>0</v>
      </c>
    </row>
    <row r="2329" spans="1:4" x14ac:dyDescent="0.2">
      <c r="A2329" s="4" t="s">
        <v>8</v>
      </c>
      <c r="B2329" s="6">
        <v>23</v>
      </c>
      <c r="C2329" s="9">
        <v>1.242</v>
      </c>
      <c r="D2329" s="8">
        <v>0</v>
      </c>
    </row>
    <row r="2330" spans="1:4" x14ac:dyDescent="0.2">
      <c r="A2330" s="4" t="s">
        <v>8</v>
      </c>
      <c r="B2330" s="6">
        <v>0</v>
      </c>
      <c r="C2330" s="9">
        <v>0.77700000000000002</v>
      </c>
      <c r="D2330" s="8">
        <v>0</v>
      </c>
    </row>
    <row r="2331" spans="1:4" x14ac:dyDescent="0.2">
      <c r="A2331" s="4" t="s">
        <v>8</v>
      </c>
      <c r="B2331" s="6">
        <v>1</v>
      </c>
      <c r="C2331" s="9">
        <v>0.20499999999999999</v>
      </c>
      <c r="D2331" s="8">
        <v>0</v>
      </c>
    </row>
    <row r="2332" spans="1:4" x14ac:dyDescent="0.2">
      <c r="A2332" s="4" t="s">
        <v>8</v>
      </c>
      <c r="B2332" s="6">
        <v>2</v>
      </c>
      <c r="C2332" s="9">
        <v>0.18</v>
      </c>
      <c r="D2332" s="8">
        <v>0</v>
      </c>
    </row>
    <row r="2333" spans="1:4" x14ac:dyDescent="0.2">
      <c r="A2333" s="4" t="s">
        <v>8</v>
      </c>
      <c r="B2333" s="6">
        <v>3</v>
      </c>
      <c r="C2333" s="9">
        <v>9.2999999999999999E-2</v>
      </c>
      <c r="D2333" s="8">
        <v>0</v>
      </c>
    </row>
    <row r="2334" spans="1:4" x14ac:dyDescent="0.2">
      <c r="A2334" s="4" t="s">
        <v>8</v>
      </c>
      <c r="B2334" s="6">
        <v>4</v>
      </c>
      <c r="C2334" s="9">
        <v>0.188</v>
      </c>
      <c r="D2334" s="8">
        <v>0</v>
      </c>
    </row>
    <row r="2335" spans="1:4" x14ac:dyDescent="0.2">
      <c r="A2335" s="4" t="s">
        <v>8</v>
      </c>
      <c r="B2335" s="6">
        <v>5</v>
      </c>
      <c r="C2335" s="9">
        <v>9.2999999999999999E-2</v>
      </c>
      <c r="D2335" s="8">
        <v>0</v>
      </c>
    </row>
    <row r="2336" spans="1:4" x14ac:dyDescent="0.2">
      <c r="A2336" s="4" t="s">
        <v>8</v>
      </c>
      <c r="B2336" s="6">
        <v>6</v>
      </c>
      <c r="C2336" s="9">
        <v>0.153</v>
      </c>
      <c r="D2336" s="8">
        <v>0</v>
      </c>
    </row>
    <row r="2337" spans="1:4" x14ac:dyDescent="0.2">
      <c r="A2337" s="4" t="s">
        <v>8</v>
      </c>
      <c r="B2337" s="6">
        <v>7</v>
      </c>
      <c r="C2337" s="9">
        <v>0.187</v>
      </c>
      <c r="D2337" s="8">
        <v>150.96</v>
      </c>
    </row>
    <row r="2338" spans="1:4" x14ac:dyDescent="0.2">
      <c r="A2338" s="4" t="s">
        <v>8</v>
      </c>
      <c r="B2338" s="6">
        <v>8</v>
      </c>
      <c r="C2338" s="9">
        <v>0.247</v>
      </c>
      <c r="D2338" s="8">
        <v>390.64</v>
      </c>
    </row>
    <row r="2339" spans="1:4" x14ac:dyDescent="0.2">
      <c r="A2339" s="4" t="s">
        <v>8</v>
      </c>
      <c r="B2339" s="6">
        <v>9</v>
      </c>
      <c r="C2339" s="9">
        <v>0.39200000000000002</v>
      </c>
      <c r="D2339" s="8">
        <v>628.30999999999995</v>
      </c>
    </row>
    <row r="2340" spans="1:4" x14ac:dyDescent="0.2">
      <c r="A2340" s="4" t="s">
        <v>8</v>
      </c>
      <c r="B2340" s="6">
        <v>10</v>
      </c>
      <c r="C2340" s="9">
        <v>0.114</v>
      </c>
      <c r="D2340" s="8">
        <v>824.22</v>
      </c>
    </row>
    <row r="2341" spans="1:4" x14ac:dyDescent="0.2">
      <c r="A2341" s="4" t="s">
        <v>8</v>
      </c>
      <c r="B2341" s="6">
        <v>11</v>
      </c>
      <c r="C2341" s="9">
        <v>0.14799999999999999</v>
      </c>
      <c r="D2341" s="8">
        <v>964.75</v>
      </c>
    </row>
    <row r="2342" spans="1:4" x14ac:dyDescent="0.2">
      <c r="A2342" s="4" t="s">
        <v>8</v>
      </c>
      <c r="B2342" s="6">
        <v>12</v>
      </c>
      <c r="C2342" s="9">
        <v>0.67</v>
      </c>
      <c r="D2342" s="8">
        <v>1025.51</v>
      </c>
    </row>
    <row r="2343" spans="1:4" x14ac:dyDescent="0.2">
      <c r="A2343" s="4" t="s">
        <v>8</v>
      </c>
      <c r="B2343" s="6">
        <v>13</v>
      </c>
      <c r="C2343" s="9">
        <v>0.115</v>
      </c>
      <c r="D2343" s="8">
        <v>1033.3399999999999</v>
      </c>
    </row>
    <row r="2344" spans="1:4" x14ac:dyDescent="0.2">
      <c r="A2344" s="4" t="s">
        <v>8</v>
      </c>
      <c r="B2344" s="6">
        <v>14</v>
      </c>
      <c r="C2344" s="9">
        <v>0.377</v>
      </c>
      <c r="D2344" s="8">
        <v>891.71</v>
      </c>
    </row>
    <row r="2345" spans="1:4" x14ac:dyDescent="0.2">
      <c r="A2345" s="4" t="s">
        <v>8</v>
      </c>
      <c r="B2345" s="6">
        <v>15</v>
      </c>
      <c r="C2345" s="9">
        <v>0.59599999999999997</v>
      </c>
      <c r="D2345" s="8">
        <v>524.92999999999995</v>
      </c>
    </row>
    <row r="2346" spans="1:4" x14ac:dyDescent="0.2">
      <c r="A2346" s="4" t="s">
        <v>8</v>
      </c>
      <c r="B2346" s="6">
        <v>16</v>
      </c>
      <c r="C2346" s="9">
        <v>0.80100000000000005</v>
      </c>
      <c r="D2346" s="8">
        <v>563.51</v>
      </c>
    </row>
    <row r="2347" spans="1:4" x14ac:dyDescent="0.2">
      <c r="A2347" s="4" t="s">
        <v>8</v>
      </c>
      <c r="B2347" s="6">
        <v>17</v>
      </c>
      <c r="C2347" s="9">
        <v>0.19800000000000001</v>
      </c>
      <c r="D2347" s="8">
        <v>318.10000000000002</v>
      </c>
    </row>
    <row r="2348" spans="1:4" x14ac:dyDescent="0.2">
      <c r="A2348" s="4" t="s">
        <v>8</v>
      </c>
      <c r="B2348" s="6">
        <v>18</v>
      </c>
      <c r="C2348" s="9">
        <v>0.151</v>
      </c>
      <c r="D2348" s="8">
        <v>70.23</v>
      </c>
    </row>
    <row r="2349" spans="1:4" x14ac:dyDescent="0.2">
      <c r="A2349" s="4" t="s">
        <v>8</v>
      </c>
      <c r="B2349" s="6">
        <v>19</v>
      </c>
      <c r="C2349" s="9">
        <v>0.13600000000000001</v>
      </c>
      <c r="D2349" s="8">
        <v>0</v>
      </c>
    </row>
    <row r="2350" spans="1:4" x14ac:dyDescent="0.2">
      <c r="A2350" s="4" t="s">
        <v>8</v>
      </c>
      <c r="B2350" s="6">
        <v>20</v>
      </c>
      <c r="C2350" s="9">
        <v>0.13600000000000001</v>
      </c>
      <c r="D2350" s="8">
        <v>0</v>
      </c>
    </row>
    <row r="2351" spans="1:4" x14ac:dyDescent="0.2">
      <c r="A2351" s="4" t="s">
        <v>8</v>
      </c>
      <c r="B2351" s="6">
        <v>21</v>
      </c>
      <c r="C2351" s="9">
        <v>0.312</v>
      </c>
      <c r="D2351" s="8">
        <v>0</v>
      </c>
    </row>
    <row r="2352" spans="1:4" x14ac:dyDescent="0.2">
      <c r="A2352" s="4" t="s">
        <v>8</v>
      </c>
      <c r="B2352" s="6">
        <v>22</v>
      </c>
      <c r="C2352" s="9">
        <v>0.38600000000000001</v>
      </c>
      <c r="D2352" s="8">
        <v>0</v>
      </c>
    </row>
    <row r="2353" spans="1:4" x14ac:dyDescent="0.2">
      <c r="A2353" s="4" t="s">
        <v>8</v>
      </c>
      <c r="B2353" s="6">
        <v>23</v>
      </c>
      <c r="C2353" s="9">
        <v>0.186</v>
      </c>
      <c r="D2353" s="8">
        <v>0</v>
      </c>
    </row>
    <row r="2354" spans="1:4" x14ac:dyDescent="0.2">
      <c r="A2354" s="4" t="s">
        <v>8</v>
      </c>
      <c r="B2354" s="6">
        <v>0</v>
      </c>
      <c r="C2354" s="9">
        <v>0.19400000000000001</v>
      </c>
      <c r="D2354" s="8">
        <v>0</v>
      </c>
    </row>
    <row r="2355" spans="1:4" x14ac:dyDescent="0.2">
      <c r="A2355" s="4" t="s">
        <v>8</v>
      </c>
      <c r="B2355" s="6">
        <v>1</v>
      </c>
      <c r="C2355" s="9">
        <v>0.15</v>
      </c>
      <c r="D2355" s="8">
        <v>0</v>
      </c>
    </row>
    <row r="2356" spans="1:4" x14ac:dyDescent="0.2">
      <c r="A2356" s="4" t="s">
        <v>8</v>
      </c>
      <c r="B2356" s="6">
        <v>2</v>
      </c>
      <c r="C2356" s="9">
        <v>9.1999999999999998E-2</v>
      </c>
      <c r="D2356" s="8">
        <v>0</v>
      </c>
    </row>
    <row r="2357" spans="1:4" x14ac:dyDescent="0.2">
      <c r="A2357" s="4" t="s">
        <v>8</v>
      </c>
      <c r="B2357" s="6">
        <v>3</v>
      </c>
      <c r="C2357" s="9">
        <v>0.16300000000000001</v>
      </c>
      <c r="D2357" s="8">
        <v>0</v>
      </c>
    </row>
    <row r="2358" spans="1:4" x14ac:dyDescent="0.2">
      <c r="A2358" s="4" t="s">
        <v>8</v>
      </c>
      <c r="B2358" s="6">
        <v>4</v>
      </c>
      <c r="C2358" s="9">
        <v>0.106</v>
      </c>
      <c r="D2358" s="8">
        <v>0</v>
      </c>
    </row>
    <row r="2359" spans="1:4" x14ac:dyDescent="0.2">
      <c r="A2359" s="4" t="s">
        <v>8</v>
      </c>
      <c r="B2359" s="6">
        <v>5</v>
      </c>
      <c r="C2359" s="9">
        <v>9.4E-2</v>
      </c>
      <c r="D2359" s="8">
        <v>0</v>
      </c>
    </row>
    <row r="2360" spans="1:4" x14ac:dyDescent="0.2">
      <c r="A2360" s="4" t="s">
        <v>8</v>
      </c>
      <c r="B2360" s="6">
        <v>6</v>
      </c>
      <c r="C2360" s="9">
        <v>0.158</v>
      </c>
      <c r="D2360" s="8">
        <v>0</v>
      </c>
    </row>
    <row r="2361" spans="1:4" x14ac:dyDescent="0.2">
      <c r="A2361" s="4" t="s">
        <v>8</v>
      </c>
      <c r="B2361" s="6">
        <v>7</v>
      </c>
      <c r="C2361" s="9">
        <v>0.109</v>
      </c>
      <c r="D2361" s="8">
        <v>155.49</v>
      </c>
    </row>
    <row r="2362" spans="1:4" x14ac:dyDescent="0.2">
      <c r="A2362" s="4" t="s">
        <v>8</v>
      </c>
      <c r="B2362" s="6">
        <v>8</v>
      </c>
      <c r="C2362" s="9">
        <v>0.23400000000000001</v>
      </c>
      <c r="D2362" s="8">
        <v>395.63</v>
      </c>
    </row>
    <row r="2363" spans="1:4" x14ac:dyDescent="0.2">
      <c r="A2363" s="4" t="s">
        <v>8</v>
      </c>
      <c r="B2363" s="6">
        <v>9</v>
      </c>
      <c r="C2363" s="9">
        <v>0.20799999999999999</v>
      </c>
      <c r="D2363" s="8">
        <v>638.24</v>
      </c>
    </row>
    <row r="2364" spans="1:4" x14ac:dyDescent="0.2">
      <c r="A2364" s="4" t="s">
        <v>8</v>
      </c>
      <c r="B2364" s="6">
        <v>10</v>
      </c>
      <c r="C2364" s="9">
        <v>0.122</v>
      </c>
      <c r="D2364" s="8">
        <v>836.8</v>
      </c>
    </row>
    <row r="2365" spans="1:4" x14ac:dyDescent="0.2">
      <c r="A2365" s="4" t="s">
        <v>8</v>
      </c>
      <c r="B2365" s="6">
        <v>11</v>
      </c>
      <c r="C2365" s="9">
        <v>0.127</v>
      </c>
      <c r="D2365" s="8">
        <v>984.11</v>
      </c>
    </row>
    <row r="2366" spans="1:4" x14ac:dyDescent="0.2">
      <c r="A2366" s="4" t="s">
        <v>8</v>
      </c>
      <c r="B2366" s="6">
        <v>12</v>
      </c>
      <c r="C2366" s="9">
        <v>0.48299999999999998</v>
      </c>
      <c r="D2366" s="8">
        <v>1066.06</v>
      </c>
    </row>
    <row r="2367" spans="1:4" x14ac:dyDescent="0.2">
      <c r="A2367" s="4" t="s">
        <v>8</v>
      </c>
      <c r="B2367" s="6">
        <v>13</v>
      </c>
      <c r="C2367" s="9">
        <v>9.1999999999999998E-2</v>
      </c>
      <c r="D2367" s="8">
        <v>1052.5899999999999</v>
      </c>
    </row>
    <row r="2368" spans="1:4" x14ac:dyDescent="0.2">
      <c r="A2368" s="4" t="s">
        <v>8</v>
      </c>
      <c r="B2368" s="6">
        <v>14</v>
      </c>
      <c r="C2368" s="9">
        <v>0.14299999999999999</v>
      </c>
      <c r="D2368" s="8">
        <v>945.78</v>
      </c>
    </row>
    <row r="2369" spans="1:4" x14ac:dyDescent="0.2">
      <c r="A2369" s="4" t="s">
        <v>8</v>
      </c>
      <c r="B2369" s="6">
        <v>15</v>
      </c>
      <c r="C2369" s="9">
        <v>0.10199999999999999</v>
      </c>
      <c r="D2369" s="8">
        <v>776.59</v>
      </c>
    </row>
    <row r="2370" spans="1:4" x14ac:dyDescent="0.2">
      <c r="A2370" s="4" t="s">
        <v>8</v>
      </c>
      <c r="B2370" s="6">
        <v>16</v>
      </c>
      <c r="C2370" s="9">
        <v>0.82299999999999995</v>
      </c>
      <c r="D2370" s="8">
        <v>573.53</v>
      </c>
    </row>
    <row r="2371" spans="1:4" x14ac:dyDescent="0.2">
      <c r="A2371" s="4" t="s">
        <v>8</v>
      </c>
      <c r="B2371" s="6">
        <v>17</v>
      </c>
      <c r="C2371" s="9">
        <v>0.434</v>
      </c>
      <c r="D2371" s="8">
        <v>319.48</v>
      </c>
    </row>
    <row r="2372" spans="1:4" x14ac:dyDescent="0.2">
      <c r="A2372" s="4" t="s">
        <v>8</v>
      </c>
      <c r="B2372" s="6">
        <v>18</v>
      </c>
      <c r="C2372" s="9">
        <v>0.26500000000000001</v>
      </c>
      <c r="D2372" s="8">
        <v>79.11</v>
      </c>
    </row>
    <row r="2373" spans="1:4" x14ac:dyDescent="0.2">
      <c r="A2373" s="4" t="s">
        <v>8</v>
      </c>
      <c r="B2373" s="6">
        <v>19</v>
      </c>
      <c r="C2373" s="9">
        <v>0.157</v>
      </c>
      <c r="D2373" s="8">
        <v>0</v>
      </c>
    </row>
    <row r="2374" spans="1:4" x14ac:dyDescent="0.2">
      <c r="A2374" s="4" t="s">
        <v>8</v>
      </c>
      <c r="B2374" s="6">
        <v>20</v>
      </c>
      <c r="C2374" s="9">
        <v>0.55500000000000005</v>
      </c>
      <c r="D2374" s="8">
        <v>0</v>
      </c>
    </row>
    <row r="2375" spans="1:4" x14ac:dyDescent="0.2">
      <c r="A2375" s="4" t="s">
        <v>8</v>
      </c>
      <c r="B2375" s="6">
        <v>21</v>
      </c>
      <c r="C2375" s="9">
        <v>0.94599999999999995</v>
      </c>
      <c r="D2375" s="8">
        <v>0</v>
      </c>
    </row>
    <row r="2376" spans="1:4" x14ac:dyDescent="0.2">
      <c r="A2376" s="4" t="s">
        <v>8</v>
      </c>
      <c r="B2376" s="6">
        <v>22</v>
      </c>
      <c r="C2376" s="9">
        <v>9.8000000000000004E-2</v>
      </c>
      <c r="D2376" s="8">
        <v>0</v>
      </c>
    </row>
    <row r="2377" spans="1:4" x14ac:dyDescent="0.2">
      <c r="A2377" s="4" t="s">
        <v>8</v>
      </c>
      <c r="B2377" s="6">
        <v>23</v>
      </c>
      <c r="C2377" s="9">
        <v>0.156</v>
      </c>
      <c r="D2377" s="8">
        <v>0</v>
      </c>
    </row>
    <row r="2378" spans="1:4" x14ac:dyDescent="0.2">
      <c r="A2378" s="4" t="s">
        <v>8</v>
      </c>
      <c r="B2378" s="6">
        <v>0</v>
      </c>
      <c r="C2378" s="9">
        <v>0.29299999999999998</v>
      </c>
      <c r="D2378" s="8">
        <v>0</v>
      </c>
    </row>
    <row r="2379" spans="1:4" x14ac:dyDescent="0.2">
      <c r="A2379" s="4" t="s">
        <v>8</v>
      </c>
      <c r="B2379" s="6">
        <v>1</v>
      </c>
      <c r="C2379" s="9">
        <v>0.15</v>
      </c>
      <c r="D2379" s="8">
        <v>0</v>
      </c>
    </row>
    <row r="2380" spans="1:4" x14ac:dyDescent="0.2">
      <c r="A2380" s="4" t="s">
        <v>8</v>
      </c>
      <c r="B2380" s="6">
        <v>2</v>
      </c>
      <c r="C2380" s="9">
        <v>0.24199999999999999</v>
      </c>
      <c r="D2380" s="8">
        <v>0</v>
      </c>
    </row>
    <row r="2381" spans="1:4" x14ac:dyDescent="0.2">
      <c r="A2381" s="4" t="s">
        <v>8</v>
      </c>
      <c r="B2381" s="6">
        <v>3</v>
      </c>
      <c r="C2381" s="9">
        <v>0.11</v>
      </c>
      <c r="D2381" s="8">
        <v>0</v>
      </c>
    </row>
    <row r="2382" spans="1:4" x14ac:dyDescent="0.2">
      <c r="A2382" s="4" t="s">
        <v>8</v>
      </c>
      <c r="B2382" s="6">
        <v>4</v>
      </c>
      <c r="C2382" s="9">
        <v>0.122</v>
      </c>
      <c r="D2382" s="8">
        <v>0</v>
      </c>
    </row>
    <row r="2383" spans="1:4" x14ac:dyDescent="0.2">
      <c r="A2383" s="4" t="s">
        <v>8</v>
      </c>
      <c r="B2383" s="6">
        <v>5</v>
      </c>
      <c r="C2383" s="9">
        <v>0.156</v>
      </c>
      <c r="D2383" s="8">
        <v>0</v>
      </c>
    </row>
    <row r="2384" spans="1:4" x14ac:dyDescent="0.2">
      <c r="A2384" s="4" t="s">
        <v>8</v>
      </c>
      <c r="B2384" s="6">
        <v>6</v>
      </c>
      <c r="C2384" s="9">
        <v>9.4E-2</v>
      </c>
      <c r="D2384" s="8">
        <v>0</v>
      </c>
    </row>
    <row r="2385" spans="1:4" x14ac:dyDescent="0.2">
      <c r="A2385" s="4" t="s">
        <v>8</v>
      </c>
      <c r="B2385" s="6">
        <v>7</v>
      </c>
      <c r="C2385" s="9">
        <v>0.158</v>
      </c>
      <c r="D2385" s="8">
        <v>129.4</v>
      </c>
    </row>
    <row r="2386" spans="1:4" x14ac:dyDescent="0.2">
      <c r="A2386" s="4" t="s">
        <v>8</v>
      </c>
      <c r="B2386" s="6">
        <v>8</v>
      </c>
      <c r="C2386" s="9">
        <v>0.11799999999999999</v>
      </c>
      <c r="D2386" s="8">
        <v>288.12</v>
      </c>
    </row>
    <row r="2387" spans="1:4" x14ac:dyDescent="0.2">
      <c r="A2387" s="4" t="s">
        <v>8</v>
      </c>
      <c r="B2387" s="6">
        <v>9</v>
      </c>
      <c r="C2387" s="9">
        <v>0.107</v>
      </c>
      <c r="D2387" s="8">
        <v>258.63</v>
      </c>
    </row>
    <row r="2388" spans="1:4" x14ac:dyDescent="0.2">
      <c r="A2388" s="4" t="s">
        <v>8</v>
      </c>
      <c r="B2388" s="6">
        <v>10</v>
      </c>
      <c r="C2388" s="9">
        <v>0.25700000000000001</v>
      </c>
      <c r="D2388" s="8">
        <v>665.41</v>
      </c>
    </row>
    <row r="2389" spans="1:4" x14ac:dyDescent="0.2">
      <c r="A2389" s="4" t="s">
        <v>8</v>
      </c>
      <c r="B2389" s="6">
        <v>11</v>
      </c>
      <c r="C2389" s="9">
        <v>0.25900000000000001</v>
      </c>
      <c r="D2389" s="8">
        <v>850.19</v>
      </c>
    </row>
    <row r="2390" spans="1:4" x14ac:dyDescent="0.2">
      <c r="A2390" s="4" t="s">
        <v>8</v>
      </c>
      <c r="B2390" s="6">
        <v>12</v>
      </c>
      <c r="C2390" s="9">
        <v>0.28199999999999997</v>
      </c>
      <c r="D2390" s="8">
        <v>1046.08</v>
      </c>
    </row>
    <row r="2391" spans="1:4" x14ac:dyDescent="0.2">
      <c r="A2391" s="4" t="s">
        <v>8</v>
      </c>
      <c r="B2391" s="6">
        <v>13</v>
      </c>
      <c r="C2391" s="9">
        <v>0.73699999999999999</v>
      </c>
      <c r="D2391" s="8">
        <v>831.7</v>
      </c>
    </row>
    <row r="2392" spans="1:4" x14ac:dyDescent="0.2">
      <c r="A2392" s="4" t="s">
        <v>8</v>
      </c>
      <c r="B2392" s="6">
        <v>14</v>
      </c>
      <c r="C2392" s="9">
        <v>0.61</v>
      </c>
      <c r="D2392" s="8">
        <v>660.43</v>
      </c>
    </row>
    <row r="2393" spans="1:4" x14ac:dyDescent="0.2">
      <c r="A2393" s="4" t="s">
        <v>8</v>
      </c>
      <c r="B2393" s="6">
        <v>15</v>
      </c>
      <c r="C2393" s="9">
        <v>0.124</v>
      </c>
      <c r="D2393" s="8">
        <v>552.20000000000005</v>
      </c>
    </row>
    <row r="2394" spans="1:4" x14ac:dyDescent="0.2">
      <c r="A2394" s="4" t="s">
        <v>8</v>
      </c>
      <c r="B2394" s="6">
        <v>16</v>
      </c>
      <c r="C2394" s="9">
        <v>0.157</v>
      </c>
      <c r="D2394" s="8">
        <v>522.97</v>
      </c>
    </row>
    <row r="2395" spans="1:4" x14ac:dyDescent="0.2">
      <c r="A2395" s="4" t="s">
        <v>8</v>
      </c>
      <c r="B2395" s="6">
        <v>17</v>
      </c>
      <c r="C2395" s="9">
        <v>9.6000000000000002E-2</v>
      </c>
      <c r="D2395" s="8">
        <v>287.52</v>
      </c>
    </row>
    <row r="2396" spans="1:4" x14ac:dyDescent="0.2">
      <c r="A2396" s="4" t="s">
        <v>8</v>
      </c>
      <c r="B2396" s="6">
        <v>18</v>
      </c>
      <c r="C2396" s="9">
        <v>0.21099999999999999</v>
      </c>
      <c r="D2396" s="8">
        <v>79.95</v>
      </c>
    </row>
    <row r="2397" spans="1:4" x14ac:dyDescent="0.2">
      <c r="A2397" s="4" t="s">
        <v>8</v>
      </c>
      <c r="B2397" s="6">
        <v>19</v>
      </c>
      <c r="C2397" s="9">
        <v>0.24099999999999999</v>
      </c>
      <c r="D2397" s="8">
        <v>0</v>
      </c>
    </row>
    <row r="2398" spans="1:4" x14ac:dyDescent="0.2">
      <c r="A2398" s="4" t="s">
        <v>8</v>
      </c>
      <c r="B2398" s="6">
        <v>20</v>
      </c>
      <c r="C2398" s="9">
        <v>0.14099999999999999</v>
      </c>
      <c r="D2398" s="8">
        <v>0</v>
      </c>
    </row>
    <row r="2399" spans="1:4" x14ac:dyDescent="0.2">
      <c r="A2399" s="4" t="s">
        <v>8</v>
      </c>
      <c r="B2399" s="6">
        <v>21</v>
      </c>
      <c r="C2399" s="9">
        <v>0.111</v>
      </c>
      <c r="D2399" s="8">
        <v>0</v>
      </c>
    </row>
    <row r="2400" spans="1:4" x14ac:dyDescent="0.2">
      <c r="A2400" s="4" t="s">
        <v>8</v>
      </c>
      <c r="B2400" s="6">
        <v>22</v>
      </c>
      <c r="C2400" s="9">
        <v>0.35</v>
      </c>
      <c r="D2400" s="8">
        <v>0</v>
      </c>
    </row>
    <row r="2401" spans="1:4" x14ac:dyDescent="0.2">
      <c r="A2401" s="4" t="s">
        <v>8</v>
      </c>
      <c r="B2401" s="6">
        <v>23</v>
      </c>
      <c r="C2401" s="9">
        <v>0.36</v>
      </c>
      <c r="D2401" s="8">
        <v>0</v>
      </c>
    </row>
    <row r="2402" spans="1:4" x14ac:dyDescent="0.2">
      <c r="A2402" s="4" t="s">
        <v>8</v>
      </c>
      <c r="B2402" s="6">
        <v>0</v>
      </c>
      <c r="C2402" s="9">
        <v>0.23599999999999999</v>
      </c>
      <c r="D2402" s="8">
        <v>0</v>
      </c>
    </row>
    <row r="2403" spans="1:4" x14ac:dyDescent="0.2">
      <c r="A2403" s="4" t="s">
        <v>8</v>
      </c>
      <c r="B2403" s="6">
        <v>1</v>
      </c>
      <c r="C2403" s="9">
        <v>0.185</v>
      </c>
      <c r="D2403" s="8">
        <v>0</v>
      </c>
    </row>
    <row r="2404" spans="1:4" x14ac:dyDescent="0.2">
      <c r="A2404" s="4" t="s">
        <v>8</v>
      </c>
      <c r="B2404" s="6">
        <v>2</v>
      </c>
      <c r="C2404" s="9">
        <v>0.15</v>
      </c>
      <c r="D2404" s="8">
        <v>0</v>
      </c>
    </row>
    <row r="2405" spans="1:4" x14ac:dyDescent="0.2">
      <c r="A2405" s="4" t="s">
        <v>8</v>
      </c>
      <c r="B2405" s="6">
        <v>3</v>
      </c>
      <c r="C2405" s="9">
        <v>0.13200000000000001</v>
      </c>
      <c r="D2405" s="8">
        <v>0</v>
      </c>
    </row>
    <row r="2406" spans="1:4" x14ac:dyDescent="0.2">
      <c r="A2406" s="4" t="s">
        <v>8</v>
      </c>
      <c r="B2406" s="6">
        <v>4</v>
      </c>
      <c r="C2406" s="9">
        <v>9.2999999999999999E-2</v>
      </c>
      <c r="D2406" s="8">
        <v>0</v>
      </c>
    </row>
    <row r="2407" spans="1:4" x14ac:dyDescent="0.2">
      <c r="A2407" s="4" t="s">
        <v>8</v>
      </c>
      <c r="B2407" s="6">
        <v>5</v>
      </c>
      <c r="C2407" s="9">
        <v>0.16400000000000001</v>
      </c>
      <c r="D2407" s="8">
        <v>0</v>
      </c>
    </row>
    <row r="2408" spans="1:4" x14ac:dyDescent="0.2">
      <c r="A2408" s="4" t="s">
        <v>8</v>
      </c>
      <c r="B2408" s="6">
        <v>6</v>
      </c>
      <c r="C2408" s="9">
        <v>0.112</v>
      </c>
      <c r="D2408" s="8">
        <v>0</v>
      </c>
    </row>
    <row r="2409" spans="1:4" x14ac:dyDescent="0.2">
      <c r="A2409" s="4" t="s">
        <v>8</v>
      </c>
      <c r="B2409" s="6">
        <v>7</v>
      </c>
      <c r="C2409" s="9">
        <v>9.2999999999999999E-2</v>
      </c>
      <c r="D2409" s="8">
        <v>130.81</v>
      </c>
    </row>
    <row r="2410" spans="1:4" x14ac:dyDescent="0.2">
      <c r="A2410" s="4" t="s">
        <v>8</v>
      </c>
      <c r="B2410" s="6">
        <v>8</v>
      </c>
      <c r="C2410" s="9">
        <v>0.17699999999999999</v>
      </c>
      <c r="D2410" s="8">
        <v>415.9</v>
      </c>
    </row>
    <row r="2411" spans="1:4" x14ac:dyDescent="0.2">
      <c r="A2411" s="4" t="s">
        <v>8</v>
      </c>
      <c r="B2411" s="6">
        <v>9</v>
      </c>
      <c r="C2411" s="9">
        <v>0.26200000000000001</v>
      </c>
      <c r="D2411" s="8">
        <v>657.35</v>
      </c>
    </row>
    <row r="2412" spans="1:4" x14ac:dyDescent="0.2">
      <c r="A2412" s="4" t="s">
        <v>8</v>
      </c>
      <c r="B2412" s="6">
        <v>10</v>
      </c>
      <c r="C2412" s="9">
        <v>1.0049999999999999</v>
      </c>
      <c r="D2412" s="8">
        <v>695.36</v>
      </c>
    </row>
    <row r="2413" spans="1:4" x14ac:dyDescent="0.2">
      <c r="A2413" s="4" t="s">
        <v>8</v>
      </c>
      <c r="B2413" s="6">
        <v>11</v>
      </c>
      <c r="C2413" s="9">
        <v>0.38700000000000001</v>
      </c>
      <c r="D2413" s="8">
        <v>594.41</v>
      </c>
    </row>
    <row r="2414" spans="1:4" x14ac:dyDescent="0.2">
      <c r="A2414" s="4" t="s">
        <v>8</v>
      </c>
      <c r="B2414" s="6">
        <v>12</v>
      </c>
      <c r="C2414" s="9">
        <v>0.28299999999999997</v>
      </c>
      <c r="D2414" s="8">
        <v>729.03</v>
      </c>
    </row>
    <row r="2415" spans="1:4" x14ac:dyDescent="0.2">
      <c r="A2415" s="4" t="s">
        <v>8</v>
      </c>
      <c r="B2415" s="6">
        <v>13</v>
      </c>
      <c r="C2415" s="9">
        <v>0.17499999999999999</v>
      </c>
      <c r="D2415" s="8">
        <v>768.35</v>
      </c>
    </row>
    <row r="2416" spans="1:4" x14ac:dyDescent="0.2">
      <c r="A2416" s="4" t="s">
        <v>8</v>
      </c>
      <c r="B2416" s="6">
        <v>14</v>
      </c>
      <c r="C2416" s="9">
        <v>0.36699999999999999</v>
      </c>
      <c r="D2416" s="8">
        <v>419.96</v>
      </c>
    </row>
    <row r="2417" spans="1:4" x14ac:dyDescent="0.2">
      <c r="A2417" s="4" t="s">
        <v>8</v>
      </c>
      <c r="B2417" s="6">
        <v>15</v>
      </c>
      <c r="C2417" s="9">
        <v>0.55400000000000005</v>
      </c>
      <c r="D2417" s="8">
        <v>627.04</v>
      </c>
    </row>
    <row r="2418" spans="1:4" x14ac:dyDescent="0.2">
      <c r="A2418" s="4" t="s">
        <v>8</v>
      </c>
      <c r="B2418" s="6">
        <v>16</v>
      </c>
      <c r="C2418" s="9">
        <v>0.254</v>
      </c>
      <c r="D2418" s="8">
        <v>475.52</v>
      </c>
    </row>
    <row r="2419" spans="1:4" x14ac:dyDescent="0.2">
      <c r="A2419" s="4" t="s">
        <v>8</v>
      </c>
      <c r="B2419" s="6">
        <v>17</v>
      </c>
      <c r="C2419" s="9">
        <v>0.23799999999999999</v>
      </c>
      <c r="D2419" s="8">
        <v>319.91000000000003</v>
      </c>
    </row>
    <row r="2420" spans="1:4" x14ac:dyDescent="0.2">
      <c r="A2420" s="4" t="s">
        <v>8</v>
      </c>
      <c r="B2420" s="6">
        <v>18</v>
      </c>
      <c r="C2420" s="9">
        <v>0.189</v>
      </c>
      <c r="D2420" s="8">
        <v>81.349999999999994</v>
      </c>
    </row>
    <row r="2421" spans="1:4" x14ac:dyDescent="0.2">
      <c r="A2421" s="4" t="s">
        <v>8</v>
      </c>
      <c r="B2421" s="6">
        <v>19</v>
      </c>
      <c r="C2421" s="9">
        <v>0.3</v>
      </c>
      <c r="D2421" s="8">
        <v>0</v>
      </c>
    </row>
    <row r="2422" spans="1:4" x14ac:dyDescent="0.2">
      <c r="A2422" s="4" t="s">
        <v>8</v>
      </c>
      <c r="B2422" s="6">
        <v>20</v>
      </c>
      <c r="C2422" s="9">
        <v>0.32500000000000001</v>
      </c>
      <c r="D2422" s="8">
        <v>0</v>
      </c>
    </row>
    <row r="2423" spans="1:4" x14ac:dyDescent="0.2">
      <c r="A2423" s="4" t="s">
        <v>8</v>
      </c>
      <c r="B2423" s="6">
        <v>21</v>
      </c>
      <c r="C2423" s="9">
        <v>0.13</v>
      </c>
      <c r="D2423" s="8">
        <v>0</v>
      </c>
    </row>
    <row r="2424" spans="1:4" x14ac:dyDescent="0.2">
      <c r="A2424" s="4" t="s">
        <v>8</v>
      </c>
      <c r="B2424" s="6">
        <v>22</v>
      </c>
      <c r="C2424" s="9">
        <v>0.216</v>
      </c>
      <c r="D2424" s="8">
        <v>0</v>
      </c>
    </row>
    <row r="2425" spans="1:4" x14ac:dyDescent="0.2">
      <c r="A2425" s="4" t="s">
        <v>8</v>
      </c>
      <c r="B2425" s="6">
        <v>23</v>
      </c>
      <c r="C2425" s="9">
        <v>0.59699999999999998</v>
      </c>
      <c r="D2425" s="8">
        <v>0</v>
      </c>
    </row>
    <row r="2426" spans="1:4" x14ac:dyDescent="0.2">
      <c r="A2426" s="4" t="s">
        <v>8</v>
      </c>
      <c r="B2426" s="6">
        <v>0</v>
      </c>
      <c r="C2426" s="9">
        <v>0.26800000000000002</v>
      </c>
      <c r="D2426" s="8">
        <v>0</v>
      </c>
    </row>
    <row r="2427" spans="1:4" x14ac:dyDescent="0.2">
      <c r="A2427" s="4" t="s">
        <v>8</v>
      </c>
      <c r="B2427" s="6">
        <v>1</v>
      </c>
      <c r="C2427" s="9">
        <v>0.16400000000000001</v>
      </c>
      <c r="D2427" s="8">
        <v>0</v>
      </c>
    </row>
    <row r="2428" spans="1:4" x14ac:dyDescent="0.2">
      <c r="A2428" s="4" t="s">
        <v>8</v>
      </c>
      <c r="B2428" s="6">
        <v>2</v>
      </c>
      <c r="C2428" s="9">
        <v>0.183</v>
      </c>
      <c r="D2428" s="8">
        <v>0</v>
      </c>
    </row>
    <row r="2429" spans="1:4" x14ac:dyDescent="0.2">
      <c r="A2429" s="4" t="s">
        <v>8</v>
      </c>
      <c r="B2429" s="6">
        <v>3</v>
      </c>
      <c r="C2429" s="9">
        <v>9.9000000000000005E-2</v>
      </c>
      <c r="D2429" s="8">
        <v>0</v>
      </c>
    </row>
    <row r="2430" spans="1:4" x14ac:dyDescent="0.2">
      <c r="A2430" s="4" t="s">
        <v>8</v>
      </c>
      <c r="B2430" s="6">
        <v>4</v>
      </c>
      <c r="C2430" s="9">
        <v>0.17100000000000001</v>
      </c>
      <c r="D2430" s="8">
        <v>0</v>
      </c>
    </row>
    <row r="2431" spans="1:4" x14ac:dyDescent="0.2">
      <c r="A2431" s="4" t="s">
        <v>8</v>
      </c>
      <c r="B2431" s="6">
        <v>5</v>
      </c>
      <c r="C2431" s="9">
        <v>0.17599999999999999</v>
      </c>
      <c r="D2431" s="8">
        <v>0</v>
      </c>
    </row>
    <row r="2432" spans="1:4" x14ac:dyDescent="0.2">
      <c r="A2432" s="4" t="s">
        <v>8</v>
      </c>
      <c r="B2432" s="6">
        <v>6</v>
      </c>
      <c r="C2432" s="9">
        <v>9.4E-2</v>
      </c>
      <c r="D2432" s="8">
        <v>0</v>
      </c>
    </row>
    <row r="2433" spans="1:4" x14ac:dyDescent="0.2">
      <c r="A2433" s="4" t="s">
        <v>8</v>
      </c>
      <c r="B2433" s="6">
        <v>7</v>
      </c>
      <c r="C2433" s="9">
        <v>0.40200000000000002</v>
      </c>
      <c r="D2433" s="8">
        <v>87.17</v>
      </c>
    </row>
    <row r="2434" spans="1:4" x14ac:dyDescent="0.2">
      <c r="A2434" s="4" t="s">
        <v>8</v>
      </c>
      <c r="B2434" s="6">
        <v>8</v>
      </c>
      <c r="C2434" s="9">
        <v>0.27600000000000002</v>
      </c>
      <c r="D2434" s="8">
        <v>276.58</v>
      </c>
    </row>
    <row r="2435" spans="1:4" x14ac:dyDescent="0.2">
      <c r="A2435" s="4" t="s">
        <v>8</v>
      </c>
      <c r="B2435" s="6">
        <v>9</v>
      </c>
      <c r="C2435" s="9">
        <v>0.122</v>
      </c>
      <c r="D2435" s="8">
        <v>72.06</v>
      </c>
    </row>
    <row r="2436" spans="1:4" x14ac:dyDescent="0.2">
      <c r="A2436" s="4" t="s">
        <v>8</v>
      </c>
      <c r="B2436" s="6">
        <v>10</v>
      </c>
      <c r="C2436" s="9">
        <v>9.2999999999999999E-2</v>
      </c>
      <c r="D2436" s="8">
        <v>209.62</v>
      </c>
    </row>
    <row r="2437" spans="1:4" x14ac:dyDescent="0.2">
      <c r="A2437" s="4" t="s">
        <v>8</v>
      </c>
      <c r="B2437" s="6">
        <v>11</v>
      </c>
      <c r="C2437" s="9">
        <v>0.155</v>
      </c>
      <c r="D2437" s="8">
        <v>904.07</v>
      </c>
    </row>
    <row r="2438" spans="1:4" x14ac:dyDescent="0.2">
      <c r="A2438" s="4" t="s">
        <v>8</v>
      </c>
      <c r="B2438" s="6">
        <v>12</v>
      </c>
      <c r="C2438" s="9">
        <v>0.11700000000000001</v>
      </c>
      <c r="D2438" s="8">
        <v>681.33</v>
      </c>
    </row>
    <row r="2439" spans="1:4" x14ac:dyDescent="0.2">
      <c r="A2439" s="4" t="s">
        <v>8</v>
      </c>
      <c r="B2439" s="6">
        <v>13</v>
      </c>
      <c r="C2439" s="9">
        <v>0.251</v>
      </c>
      <c r="D2439" s="8">
        <v>345.74</v>
      </c>
    </row>
    <row r="2440" spans="1:4" x14ac:dyDescent="0.2">
      <c r="A2440" s="4" t="s">
        <v>8</v>
      </c>
      <c r="B2440" s="6">
        <v>14</v>
      </c>
      <c r="C2440" s="9">
        <v>0.17299999999999999</v>
      </c>
      <c r="D2440" s="8">
        <v>479.13</v>
      </c>
    </row>
    <row r="2441" spans="1:4" x14ac:dyDescent="0.2">
      <c r="A2441" s="4" t="s">
        <v>8</v>
      </c>
      <c r="B2441" s="6">
        <v>15</v>
      </c>
      <c r="C2441" s="9">
        <v>0.42399999999999999</v>
      </c>
      <c r="D2441" s="8">
        <v>364.91</v>
      </c>
    </row>
    <row r="2442" spans="1:4" x14ac:dyDescent="0.2">
      <c r="A2442" s="4" t="s">
        <v>8</v>
      </c>
      <c r="B2442" s="6">
        <v>16</v>
      </c>
      <c r="C2442" s="9">
        <v>0.32100000000000001</v>
      </c>
      <c r="D2442" s="8">
        <v>516.30999999999995</v>
      </c>
    </row>
    <row r="2443" spans="1:4" x14ac:dyDescent="0.2">
      <c r="A2443" s="4" t="s">
        <v>8</v>
      </c>
      <c r="B2443" s="6">
        <v>17</v>
      </c>
      <c r="C2443" s="9">
        <v>0.19700000000000001</v>
      </c>
      <c r="D2443" s="8">
        <v>288.32</v>
      </c>
    </row>
    <row r="2444" spans="1:4" x14ac:dyDescent="0.2">
      <c r="A2444" s="4" t="s">
        <v>8</v>
      </c>
      <c r="B2444" s="6">
        <v>18</v>
      </c>
      <c r="C2444" s="9">
        <v>0.51900000000000002</v>
      </c>
      <c r="D2444" s="8">
        <v>79.03</v>
      </c>
    </row>
    <row r="2445" spans="1:4" x14ac:dyDescent="0.2">
      <c r="A2445" s="4" t="s">
        <v>8</v>
      </c>
      <c r="B2445" s="6">
        <v>19</v>
      </c>
      <c r="C2445" s="9">
        <v>0.24199999999999999</v>
      </c>
      <c r="D2445" s="8">
        <v>0</v>
      </c>
    </row>
    <row r="2446" spans="1:4" x14ac:dyDescent="0.2">
      <c r="A2446" s="4" t="s">
        <v>8</v>
      </c>
      <c r="B2446" s="6">
        <v>20</v>
      </c>
      <c r="C2446" s="9">
        <v>0.255</v>
      </c>
      <c r="D2446" s="8">
        <v>0</v>
      </c>
    </row>
    <row r="2447" spans="1:4" x14ac:dyDescent="0.2">
      <c r="A2447" s="4" t="s">
        <v>8</v>
      </c>
      <c r="B2447" s="6">
        <v>21</v>
      </c>
      <c r="C2447" s="9">
        <v>0.27900000000000003</v>
      </c>
      <c r="D2447" s="8">
        <v>0</v>
      </c>
    </row>
    <row r="2448" spans="1:4" x14ac:dyDescent="0.2">
      <c r="A2448" s="4" t="s">
        <v>8</v>
      </c>
      <c r="B2448" s="6">
        <v>22</v>
      </c>
      <c r="C2448" s="9">
        <v>0.19</v>
      </c>
      <c r="D2448" s="8">
        <v>0</v>
      </c>
    </row>
    <row r="2449" spans="1:4" x14ac:dyDescent="0.2">
      <c r="A2449" s="4" t="s">
        <v>8</v>
      </c>
      <c r="B2449" s="6">
        <v>23</v>
      </c>
      <c r="C2449" s="9">
        <v>0.312</v>
      </c>
      <c r="D2449" s="8">
        <v>0</v>
      </c>
    </row>
    <row r="2450" spans="1:4" x14ac:dyDescent="0.2">
      <c r="A2450" s="4" t="s">
        <v>8</v>
      </c>
      <c r="B2450" s="6">
        <v>0</v>
      </c>
      <c r="C2450" s="9">
        <v>0.159</v>
      </c>
      <c r="D2450" s="8">
        <v>0</v>
      </c>
    </row>
    <row r="2451" spans="1:4" x14ac:dyDescent="0.2">
      <c r="A2451" s="4" t="s">
        <v>8</v>
      </c>
      <c r="B2451" s="6">
        <v>1</v>
      </c>
      <c r="C2451" s="9">
        <v>0.16300000000000001</v>
      </c>
      <c r="D2451" s="8">
        <v>0</v>
      </c>
    </row>
    <row r="2452" spans="1:4" x14ac:dyDescent="0.2">
      <c r="A2452" s="4" t="s">
        <v>8</v>
      </c>
      <c r="B2452" s="6">
        <v>2</v>
      </c>
      <c r="C2452" s="9">
        <v>0.11700000000000001</v>
      </c>
      <c r="D2452" s="8">
        <v>0</v>
      </c>
    </row>
    <row r="2453" spans="1:4" x14ac:dyDescent="0.2">
      <c r="A2453" s="4" t="s">
        <v>8</v>
      </c>
      <c r="B2453" s="6">
        <v>3</v>
      </c>
      <c r="C2453" s="9">
        <v>9.2999999999999999E-2</v>
      </c>
      <c r="D2453" s="8">
        <v>0</v>
      </c>
    </row>
    <row r="2454" spans="1:4" x14ac:dyDescent="0.2">
      <c r="A2454" s="4" t="s">
        <v>8</v>
      </c>
      <c r="B2454" s="6">
        <v>4</v>
      </c>
      <c r="C2454" s="9">
        <v>0.182</v>
      </c>
      <c r="D2454" s="8">
        <v>0</v>
      </c>
    </row>
    <row r="2455" spans="1:4" x14ac:dyDescent="0.2">
      <c r="A2455" s="4" t="s">
        <v>8</v>
      </c>
      <c r="B2455" s="6">
        <v>5</v>
      </c>
      <c r="C2455" s="9">
        <v>9.5000000000000001E-2</v>
      </c>
      <c r="D2455" s="8">
        <v>0</v>
      </c>
    </row>
    <row r="2456" spans="1:4" x14ac:dyDescent="0.2">
      <c r="A2456" s="4" t="s">
        <v>8</v>
      </c>
      <c r="B2456" s="6">
        <v>6</v>
      </c>
      <c r="C2456" s="9">
        <v>0.113</v>
      </c>
      <c r="D2456" s="8">
        <v>0</v>
      </c>
    </row>
    <row r="2457" spans="1:4" x14ac:dyDescent="0.2">
      <c r="A2457" s="4" t="s">
        <v>8</v>
      </c>
      <c r="B2457" s="6">
        <v>7</v>
      </c>
      <c r="C2457" s="9">
        <v>0.161</v>
      </c>
      <c r="D2457" s="8">
        <v>138.86000000000001</v>
      </c>
    </row>
    <row r="2458" spans="1:4" x14ac:dyDescent="0.2">
      <c r="A2458" s="4" t="s">
        <v>8</v>
      </c>
      <c r="B2458" s="6">
        <v>8</v>
      </c>
      <c r="C2458" s="9">
        <v>0.51500000000000001</v>
      </c>
      <c r="D2458" s="8">
        <v>415.71</v>
      </c>
    </row>
    <row r="2459" spans="1:4" x14ac:dyDescent="0.2">
      <c r="A2459" s="4" t="s">
        <v>8</v>
      </c>
      <c r="B2459" s="6">
        <v>9</v>
      </c>
      <c r="C2459" s="9">
        <v>0.92</v>
      </c>
      <c r="D2459" s="8">
        <v>581.20000000000005</v>
      </c>
    </row>
    <row r="2460" spans="1:4" x14ac:dyDescent="0.2">
      <c r="A2460" s="4" t="s">
        <v>8</v>
      </c>
      <c r="B2460" s="6">
        <v>10</v>
      </c>
      <c r="C2460" s="9">
        <v>0.14299999999999999</v>
      </c>
      <c r="D2460" s="8">
        <v>511.33</v>
      </c>
    </row>
    <row r="2461" spans="1:4" x14ac:dyDescent="0.2">
      <c r="A2461" s="4" t="s">
        <v>8</v>
      </c>
      <c r="B2461" s="6">
        <v>11</v>
      </c>
      <c r="C2461" s="9">
        <v>9.8000000000000004E-2</v>
      </c>
      <c r="D2461" s="8">
        <v>666.87</v>
      </c>
    </row>
    <row r="2462" spans="1:4" x14ac:dyDescent="0.2">
      <c r="A2462" s="4" t="s">
        <v>8</v>
      </c>
      <c r="B2462" s="6">
        <v>12</v>
      </c>
      <c r="C2462" s="9">
        <v>1.089</v>
      </c>
      <c r="D2462" s="8">
        <v>915.92</v>
      </c>
    </row>
    <row r="2463" spans="1:4" x14ac:dyDescent="0.2">
      <c r="A2463" s="4" t="s">
        <v>8</v>
      </c>
      <c r="B2463" s="6">
        <v>13</v>
      </c>
      <c r="C2463" s="9">
        <v>0.17499999999999999</v>
      </c>
      <c r="D2463" s="8">
        <v>1031.55</v>
      </c>
    </row>
    <row r="2464" spans="1:4" x14ac:dyDescent="0.2">
      <c r="A2464" s="4" t="s">
        <v>8</v>
      </c>
      <c r="B2464" s="6">
        <v>14</v>
      </c>
      <c r="C2464" s="9">
        <v>0.72299999999999998</v>
      </c>
      <c r="D2464" s="8">
        <v>890.85</v>
      </c>
    </row>
    <row r="2465" spans="1:4" x14ac:dyDescent="0.2">
      <c r="A2465" s="4" t="s">
        <v>8</v>
      </c>
      <c r="B2465" s="6">
        <v>15</v>
      </c>
      <c r="C2465" s="9">
        <v>0.28799999999999998</v>
      </c>
      <c r="D2465" s="8">
        <v>715.13</v>
      </c>
    </row>
    <row r="2466" spans="1:4" x14ac:dyDescent="0.2">
      <c r="A2466" s="4" t="s">
        <v>8</v>
      </c>
      <c r="B2466" s="6">
        <v>16</v>
      </c>
      <c r="C2466" s="9">
        <v>0.96799999999999997</v>
      </c>
      <c r="D2466" s="8">
        <v>526.96</v>
      </c>
    </row>
    <row r="2467" spans="1:4" x14ac:dyDescent="0.2">
      <c r="A2467" s="4" t="s">
        <v>8</v>
      </c>
      <c r="B2467" s="6">
        <v>17</v>
      </c>
      <c r="C2467" s="9">
        <v>0.22500000000000001</v>
      </c>
      <c r="D2467" s="8">
        <v>269.94</v>
      </c>
    </row>
    <row r="2468" spans="1:4" x14ac:dyDescent="0.2">
      <c r="A2468" s="4" t="s">
        <v>8</v>
      </c>
      <c r="B2468" s="6">
        <v>18</v>
      </c>
      <c r="C2468" s="9">
        <v>0.19500000000000001</v>
      </c>
      <c r="D2468" s="8">
        <v>80.7</v>
      </c>
    </row>
    <row r="2469" spans="1:4" x14ac:dyDescent="0.2">
      <c r="A2469" s="4" t="s">
        <v>8</v>
      </c>
      <c r="B2469" s="6">
        <v>19</v>
      </c>
      <c r="C2469" s="9">
        <v>0.193</v>
      </c>
      <c r="D2469" s="8">
        <v>0</v>
      </c>
    </row>
    <row r="2470" spans="1:4" x14ac:dyDescent="0.2">
      <c r="A2470" s="4" t="s">
        <v>8</v>
      </c>
      <c r="B2470" s="6">
        <v>20</v>
      </c>
      <c r="C2470" s="9">
        <v>0.25600000000000001</v>
      </c>
      <c r="D2470" s="8">
        <v>0</v>
      </c>
    </row>
    <row r="2471" spans="1:4" x14ac:dyDescent="0.2">
      <c r="A2471" s="4" t="s">
        <v>8</v>
      </c>
      <c r="B2471" s="6">
        <v>21</v>
      </c>
      <c r="C2471" s="9">
        <v>0.37</v>
      </c>
      <c r="D2471" s="8">
        <v>0</v>
      </c>
    </row>
    <row r="2472" spans="1:4" x14ac:dyDescent="0.2">
      <c r="A2472" s="4" t="s">
        <v>8</v>
      </c>
      <c r="B2472" s="6">
        <v>22</v>
      </c>
      <c r="C2472" s="9">
        <v>0.45300000000000001</v>
      </c>
      <c r="D2472" s="8">
        <v>0</v>
      </c>
    </row>
    <row r="2473" spans="1:4" x14ac:dyDescent="0.2">
      <c r="A2473" s="4" t="s">
        <v>8</v>
      </c>
      <c r="B2473" s="6">
        <v>23</v>
      </c>
      <c r="C2473" s="9">
        <v>0.90500000000000003</v>
      </c>
      <c r="D2473" s="8">
        <v>0</v>
      </c>
    </row>
    <row r="2474" spans="1:4" x14ac:dyDescent="0.2">
      <c r="A2474" s="4" t="s">
        <v>8</v>
      </c>
      <c r="B2474" s="6">
        <v>0</v>
      </c>
      <c r="C2474" s="9">
        <v>0.47699999999999998</v>
      </c>
      <c r="D2474" s="8">
        <v>0</v>
      </c>
    </row>
    <row r="2475" spans="1:4" x14ac:dyDescent="0.2">
      <c r="A2475" s="4" t="s">
        <v>8</v>
      </c>
      <c r="B2475" s="6">
        <v>1</v>
      </c>
      <c r="C2475" s="9">
        <v>0.26500000000000001</v>
      </c>
      <c r="D2475" s="8">
        <v>0</v>
      </c>
    </row>
    <row r="2476" spans="1:4" x14ac:dyDescent="0.2">
      <c r="A2476" s="4" t="s">
        <v>8</v>
      </c>
      <c r="B2476" s="6">
        <v>2</v>
      </c>
      <c r="C2476" s="9">
        <v>0.124</v>
      </c>
      <c r="D2476" s="8">
        <v>0</v>
      </c>
    </row>
    <row r="2477" spans="1:4" x14ac:dyDescent="0.2">
      <c r="A2477" s="4" t="s">
        <v>8</v>
      </c>
      <c r="B2477" s="6">
        <v>3</v>
      </c>
      <c r="C2477" s="9">
        <v>0.16500000000000001</v>
      </c>
      <c r="D2477" s="8">
        <v>0</v>
      </c>
    </row>
    <row r="2478" spans="1:4" x14ac:dyDescent="0.2">
      <c r="A2478" s="4" t="s">
        <v>8</v>
      </c>
      <c r="B2478" s="6">
        <v>4</v>
      </c>
      <c r="C2478" s="9">
        <v>0.105</v>
      </c>
      <c r="D2478" s="8">
        <v>0</v>
      </c>
    </row>
    <row r="2479" spans="1:4" x14ac:dyDescent="0.2">
      <c r="A2479" s="4" t="s">
        <v>8</v>
      </c>
      <c r="B2479" s="6">
        <v>5</v>
      </c>
      <c r="C2479" s="9">
        <v>0.157</v>
      </c>
      <c r="D2479" s="8">
        <v>0</v>
      </c>
    </row>
    <row r="2480" spans="1:4" x14ac:dyDescent="0.2">
      <c r="A2480" s="4" t="s">
        <v>8</v>
      </c>
      <c r="B2480" s="6">
        <v>6</v>
      </c>
      <c r="C2480" s="9">
        <v>9.2999999999999999E-2</v>
      </c>
      <c r="D2480" s="8">
        <v>9.77</v>
      </c>
    </row>
    <row r="2481" spans="1:4" x14ac:dyDescent="0.2">
      <c r="A2481" s="4" t="s">
        <v>8</v>
      </c>
      <c r="B2481" s="6">
        <v>7</v>
      </c>
      <c r="C2481" s="9">
        <v>0.16800000000000001</v>
      </c>
      <c r="D2481" s="8">
        <v>132.02000000000001</v>
      </c>
    </row>
    <row r="2482" spans="1:4" x14ac:dyDescent="0.2">
      <c r="A2482" s="4" t="s">
        <v>8</v>
      </c>
      <c r="B2482" s="6">
        <v>8</v>
      </c>
      <c r="C2482" s="9">
        <v>0.26800000000000002</v>
      </c>
      <c r="D2482" s="8">
        <v>259.58999999999997</v>
      </c>
    </row>
    <row r="2483" spans="1:4" x14ac:dyDescent="0.2">
      <c r="A2483" s="4" t="s">
        <v>8</v>
      </c>
      <c r="B2483" s="6">
        <v>9</v>
      </c>
      <c r="C2483" s="9">
        <v>0.23400000000000001</v>
      </c>
      <c r="D2483" s="8">
        <v>422.78</v>
      </c>
    </row>
    <row r="2484" spans="1:4" x14ac:dyDescent="0.2">
      <c r="A2484" s="4" t="s">
        <v>8</v>
      </c>
      <c r="B2484" s="6">
        <v>10</v>
      </c>
      <c r="C2484" s="9">
        <v>0.11700000000000001</v>
      </c>
      <c r="D2484" s="8">
        <v>810.03</v>
      </c>
    </row>
    <row r="2485" spans="1:4" x14ac:dyDescent="0.2">
      <c r="A2485" s="4" t="s">
        <v>8</v>
      </c>
      <c r="B2485" s="6">
        <v>11</v>
      </c>
      <c r="C2485" s="9">
        <v>0.185</v>
      </c>
      <c r="D2485" s="8">
        <v>918.04</v>
      </c>
    </row>
    <row r="2486" spans="1:4" x14ac:dyDescent="0.2">
      <c r="A2486" s="4" t="s">
        <v>8</v>
      </c>
      <c r="B2486" s="6">
        <v>12</v>
      </c>
      <c r="C2486" s="9">
        <v>0.17399999999999999</v>
      </c>
      <c r="D2486" s="8">
        <v>629.74</v>
      </c>
    </row>
    <row r="2487" spans="1:4" x14ac:dyDescent="0.2">
      <c r="A2487" s="4" t="s">
        <v>8</v>
      </c>
      <c r="B2487" s="6">
        <v>13</v>
      </c>
      <c r="C2487" s="9">
        <v>0.2</v>
      </c>
      <c r="D2487" s="8">
        <v>958.96</v>
      </c>
    </row>
    <row r="2488" spans="1:4" x14ac:dyDescent="0.2">
      <c r="A2488" s="4" t="s">
        <v>8</v>
      </c>
      <c r="B2488" s="6">
        <v>14</v>
      </c>
      <c r="C2488" s="9">
        <v>1.1240000000000001</v>
      </c>
      <c r="D2488" s="8">
        <v>877.87</v>
      </c>
    </row>
    <row r="2489" spans="1:4" x14ac:dyDescent="0.2">
      <c r="A2489" s="4" t="s">
        <v>8</v>
      </c>
      <c r="B2489" s="6">
        <v>15</v>
      </c>
      <c r="C2489" s="9">
        <v>0.45200000000000001</v>
      </c>
      <c r="D2489" s="8">
        <v>774.48</v>
      </c>
    </row>
    <row r="2490" spans="1:4" x14ac:dyDescent="0.2">
      <c r="A2490" s="4" t="s">
        <v>8</v>
      </c>
      <c r="B2490" s="6">
        <v>16</v>
      </c>
      <c r="C2490" s="9">
        <v>0.23599999999999999</v>
      </c>
      <c r="D2490" s="8">
        <v>571.61</v>
      </c>
    </row>
    <row r="2491" spans="1:4" x14ac:dyDescent="0.2">
      <c r="A2491" s="4" t="s">
        <v>8</v>
      </c>
      <c r="B2491" s="6">
        <v>17</v>
      </c>
      <c r="C2491" s="9">
        <v>0.187</v>
      </c>
      <c r="D2491" s="8">
        <v>319.58</v>
      </c>
    </row>
    <row r="2492" spans="1:4" x14ac:dyDescent="0.2">
      <c r="A2492" s="4" t="s">
        <v>8</v>
      </c>
      <c r="B2492" s="6">
        <v>18</v>
      </c>
      <c r="C2492" s="9">
        <v>0.14299999999999999</v>
      </c>
      <c r="D2492" s="8">
        <v>81.96</v>
      </c>
    </row>
    <row r="2493" spans="1:4" x14ac:dyDescent="0.2">
      <c r="A2493" s="4" t="s">
        <v>8</v>
      </c>
      <c r="B2493" s="6">
        <v>19</v>
      </c>
      <c r="C2493" s="9">
        <v>0.23100000000000001</v>
      </c>
      <c r="D2493" s="8">
        <v>0</v>
      </c>
    </row>
    <row r="2494" spans="1:4" x14ac:dyDescent="0.2">
      <c r="A2494" s="4" t="s">
        <v>8</v>
      </c>
      <c r="B2494" s="6">
        <v>20</v>
      </c>
      <c r="C2494" s="9">
        <v>0.217</v>
      </c>
      <c r="D2494" s="8">
        <v>0</v>
      </c>
    </row>
    <row r="2495" spans="1:4" x14ac:dyDescent="0.2">
      <c r="A2495" s="4" t="s">
        <v>8</v>
      </c>
      <c r="B2495" s="6">
        <v>21</v>
      </c>
      <c r="C2495" s="9">
        <v>1.0620000000000001</v>
      </c>
      <c r="D2495" s="8">
        <v>0</v>
      </c>
    </row>
    <row r="2496" spans="1:4" x14ac:dyDescent="0.2">
      <c r="A2496" s="4" t="s">
        <v>8</v>
      </c>
      <c r="B2496" s="6">
        <v>22</v>
      </c>
      <c r="C2496" s="9">
        <v>1.1060000000000001</v>
      </c>
      <c r="D2496" s="8">
        <v>0</v>
      </c>
    </row>
    <row r="2497" spans="1:4" x14ac:dyDescent="0.2">
      <c r="A2497" s="4" t="s">
        <v>8</v>
      </c>
      <c r="B2497" s="6">
        <v>23</v>
      </c>
      <c r="C2497" s="9">
        <v>0.38300000000000001</v>
      </c>
      <c r="D2497" s="8">
        <v>0</v>
      </c>
    </row>
    <row r="2498" spans="1:4" x14ac:dyDescent="0.2">
      <c r="A2498" s="4" t="s">
        <v>8</v>
      </c>
      <c r="B2498" s="6">
        <v>0</v>
      </c>
      <c r="C2498" s="9">
        <v>0.24099999999999999</v>
      </c>
      <c r="D2498" s="8">
        <v>0</v>
      </c>
    </row>
    <row r="2499" spans="1:4" x14ac:dyDescent="0.2">
      <c r="A2499" s="4" t="s">
        <v>8</v>
      </c>
      <c r="B2499" s="6">
        <v>1</v>
      </c>
      <c r="C2499" s="9">
        <v>0.15</v>
      </c>
      <c r="D2499" s="8">
        <v>0</v>
      </c>
    </row>
    <row r="2500" spans="1:4" x14ac:dyDescent="0.2">
      <c r="A2500" s="4" t="s">
        <v>8</v>
      </c>
      <c r="B2500" s="6">
        <v>2</v>
      </c>
      <c r="C2500" s="9">
        <v>0.25</v>
      </c>
      <c r="D2500" s="8">
        <v>0</v>
      </c>
    </row>
    <row r="2501" spans="1:4" x14ac:dyDescent="0.2">
      <c r="A2501" s="4" t="s">
        <v>8</v>
      </c>
      <c r="B2501" s="6">
        <v>3</v>
      </c>
      <c r="C2501" s="9">
        <v>0.191</v>
      </c>
      <c r="D2501" s="8">
        <v>0</v>
      </c>
    </row>
    <row r="2502" spans="1:4" x14ac:dyDescent="0.2">
      <c r="A2502" s="4" t="s">
        <v>8</v>
      </c>
      <c r="B2502" s="6">
        <v>4</v>
      </c>
      <c r="C2502" s="9">
        <v>0.187</v>
      </c>
      <c r="D2502" s="8">
        <v>0</v>
      </c>
    </row>
    <row r="2503" spans="1:4" x14ac:dyDescent="0.2">
      <c r="A2503" s="4" t="s">
        <v>8</v>
      </c>
      <c r="B2503" s="6">
        <v>5</v>
      </c>
      <c r="C2503" s="9">
        <v>0.16900000000000001</v>
      </c>
      <c r="D2503" s="8">
        <v>0</v>
      </c>
    </row>
    <row r="2504" spans="1:4" x14ac:dyDescent="0.2">
      <c r="A2504" s="4" t="s">
        <v>8</v>
      </c>
      <c r="B2504" s="6">
        <v>6</v>
      </c>
      <c r="C2504" s="9">
        <v>9.2999999999999999E-2</v>
      </c>
      <c r="D2504" s="8">
        <v>11.55</v>
      </c>
    </row>
    <row r="2505" spans="1:4" x14ac:dyDescent="0.2">
      <c r="A2505" s="4" t="s">
        <v>8</v>
      </c>
      <c r="B2505" s="6">
        <v>7</v>
      </c>
      <c r="C2505" s="9">
        <v>9.2999999999999999E-2</v>
      </c>
      <c r="D2505" s="8">
        <v>83.73</v>
      </c>
    </row>
    <row r="2506" spans="1:4" x14ac:dyDescent="0.2">
      <c r="A2506" s="4" t="s">
        <v>8</v>
      </c>
      <c r="B2506" s="6">
        <v>8</v>
      </c>
      <c r="C2506" s="9">
        <v>0.22800000000000001</v>
      </c>
      <c r="D2506" s="8">
        <v>224.74</v>
      </c>
    </row>
    <row r="2507" spans="1:4" x14ac:dyDescent="0.2">
      <c r="A2507" s="4" t="s">
        <v>8</v>
      </c>
      <c r="B2507" s="6">
        <v>9</v>
      </c>
      <c r="C2507" s="9">
        <v>0.186</v>
      </c>
      <c r="D2507" s="8">
        <v>436.91</v>
      </c>
    </row>
    <row r="2508" spans="1:4" x14ac:dyDescent="0.2">
      <c r="A2508" s="4" t="s">
        <v>8</v>
      </c>
      <c r="B2508" s="6">
        <v>10</v>
      </c>
      <c r="C2508" s="9">
        <v>0.19400000000000001</v>
      </c>
      <c r="D2508" s="8">
        <v>151.6</v>
      </c>
    </row>
    <row r="2509" spans="1:4" x14ac:dyDescent="0.2">
      <c r="A2509" s="4" t="s">
        <v>8</v>
      </c>
      <c r="B2509" s="6">
        <v>11</v>
      </c>
      <c r="C2509" s="9">
        <v>0.25800000000000001</v>
      </c>
      <c r="D2509" s="8">
        <v>363.46</v>
      </c>
    </row>
    <row r="2510" spans="1:4" x14ac:dyDescent="0.2">
      <c r="A2510" s="4" t="s">
        <v>8</v>
      </c>
      <c r="B2510" s="6">
        <v>12</v>
      </c>
      <c r="C2510" s="9">
        <v>0.253</v>
      </c>
      <c r="D2510" s="8">
        <v>384.59</v>
      </c>
    </row>
    <row r="2511" spans="1:4" x14ac:dyDescent="0.2">
      <c r="A2511" s="4" t="s">
        <v>8</v>
      </c>
      <c r="B2511" s="6">
        <v>13</v>
      </c>
      <c r="C2511" s="9">
        <v>0.26800000000000002</v>
      </c>
      <c r="D2511" s="8">
        <v>641.41999999999996</v>
      </c>
    </row>
    <row r="2512" spans="1:4" x14ac:dyDescent="0.2">
      <c r="A2512" s="4" t="s">
        <v>8</v>
      </c>
      <c r="B2512" s="6">
        <v>14</v>
      </c>
      <c r="C2512" s="9">
        <v>0.59299999999999997</v>
      </c>
      <c r="D2512" s="8">
        <v>266.33</v>
      </c>
    </row>
    <row r="2513" spans="1:4" x14ac:dyDescent="0.2">
      <c r="A2513" s="4" t="s">
        <v>8</v>
      </c>
      <c r="B2513" s="6">
        <v>15</v>
      </c>
      <c r="C2513" s="9">
        <v>0.26300000000000001</v>
      </c>
      <c r="D2513" s="8">
        <v>134.75</v>
      </c>
    </row>
    <row r="2514" spans="1:4" x14ac:dyDescent="0.2">
      <c r="A2514" s="4" t="s">
        <v>8</v>
      </c>
      <c r="B2514" s="6">
        <v>16</v>
      </c>
      <c r="C2514" s="9">
        <v>0.49099999999999999</v>
      </c>
      <c r="D2514" s="8">
        <v>166.77</v>
      </c>
    </row>
    <row r="2515" spans="1:4" x14ac:dyDescent="0.2">
      <c r="A2515" s="4" t="s">
        <v>8</v>
      </c>
      <c r="B2515" s="6">
        <v>17</v>
      </c>
      <c r="C2515" s="9">
        <v>0.17399999999999999</v>
      </c>
      <c r="D2515" s="8">
        <v>100.13</v>
      </c>
    </row>
    <row r="2516" spans="1:4" x14ac:dyDescent="0.2">
      <c r="A2516" s="4" t="s">
        <v>8</v>
      </c>
      <c r="B2516" s="6">
        <v>18</v>
      </c>
      <c r="C2516" s="9">
        <v>0.14000000000000001</v>
      </c>
      <c r="D2516" s="8">
        <v>57.4</v>
      </c>
    </row>
    <row r="2517" spans="1:4" x14ac:dyDescent="0.2">
      <c r="A2517" s="4" t="s">
        <v>8</v>
      </c>
      <c r="B2517" s="6">
        <v>19</v>
      </c>
      <c r="C2517" s="9">
        <v>0.68</v>
      </c>
      <c r="D2517" s="8">
        <v>0</v>
      </c>
    </row>
    <row r="2518" spans="1:4" x14ac:dyDescent="0.2">
      <c r="A2518" s="4" t="s">
        <v>8</v>
      </c>
      <c r="B2518" s="6">
        <v>20</v>
      </c>
      <c r="C2518" s="9">
        <v>0.82299999999999995</v>
      </c>
      <c r="D2518" s="8">
        <v>0</v>
      </c>
    </row>
    <row r="2519" spans="1:4" x14ac:dyDescent="0.2">
      <c r="A2519" s="4" t="s">
        <v>8</v>
      </c>
      <c r="B2519" s="6">
        <v>21</v>
      </c>
      <c r="C2519" s="9">
        <v>0.20200000000000001</v>
      </c>
      <c r="D2519" s="8">
        <v>0</v>
      </c>
    </row>
    <row r="2520" spans="1:4" x14ac:dyDescent="0.2">
      <c r="A2520" s="4" t="s">
        <v>8</v>
      </c>
      <c r="B2520" s="6">
        <v>22</v>
      </c>
      <c r="C2520" s="9">
        <v>0.83499999999999996</v>
      </c>
      <c r="D2520" s="8">
        <v>0</v>
      </c>
    </row>
    <row r="2521" spans="1:4" x14ac:dyDescent="0.2">
      <c r="A2521" s="4" t="s">
        <v>8</v>
      </c>
      <c r="B2521" s="6">
        <v>23</v>
      </c>
      <c r="C2521" s="9">
        <v>0.58299999999999996</v>
      </c>
      <c r="D2521" s="8">
        <v>0</v>
      </c>
    </row>
    <row r="2522" spans="1:4" x14ac:dyDescent="0.2">
      <c r="A2522" s="4" t="s">
        <v>8</v>
      </c>
      <c r="B2522" s="6">
        <v>0</v>
      </c>
      <c r="C2522" s="9">
        <v>0.156</v>
      </c>
      <c r="D2522" s="8">
        <v>0</v>
      </c>
    </row>
    <row r="2523" spans="1:4" x14ac:dyDescent="0.2">
      <c r="A2523" s="4" t="s">
        <v>8</v>
      </c>
      <c r="B2523" s="6">
        <v>1</v>
      </c>
      <c r="C2523" s="9">
        <v>0.11600000000000001</v>
      </c>
      <c r="D2523" s="8">
        <v>0</v>
      </c>
    </row>
    <row r="2524" spans="1:4" x14ac:dyDescent="0.2">
      <c r="A2524" s="4" t="s">
        <v>8</v>
      </c>
      <c r="B2524" s="6">
        <v>2</v>
      </c>
      <c r="C2524" s="9">
        <v>0.17499999999999999</v>
      </c>
      <c r="D2524" s="8">
        <v>0</v>
      </c>
    </row>
    <row r="2525" spans="1:4" x14ac:dyDescent="0.2">
      <c r="A2525" s="4" t="s">
        <v>8</v>
      </c>
      <c r="B2525" s="6">
        <v>3</v>
      </c>
      <c r="C2525" s="9">
        <v>0.188</v>
      </c>
      <c r="D2525" s="8">
        <v>0</v>
      </c>
    </row>
    <row r="2526" spans="1:4" x14ac:dyDescent="0.2">
      <c r="A2526" s="4" t="s">
        <v>8</v>
      </c>
      <c r="B2526" s="6">
        <v>4</v>
      </c>
      <c r="C2526" s="9">
        <v>0.189</v>
      </c>
      <c r="D2526" s="8">
        <v>0</v>
      </c>
    </row>
    <row r="2527" spans="1:4" x14ac:dyDescent="0.2">
      <c r="A2527" s="4" t="s">
        <v>8</v>
      </c>
      <c r="B2527" s="6">
        <v>5</v>
      </c>
      <c r="C2527" s="9">
        <v>0.185</v>
      </c>
      <c r="D2527" s="8">
        <v>0</v>
      </c>
    </row>
    <row r="2528" spans="1:4" x14ac:dyDescent="0.2">
      <c r="A2528" s="4" t="s">
        <v>8</v>
      </c>
      <c r="B2528" s="6">
        <v>6</v>
      </c>
      <c r="C2528" s="9">
        <v>0.183</v>
      </c>
      <c r="D2528" s="8">
        <v>13.33</v>
      </c>
    </row>
    <row r="2529" spans="1:4" x14ac:dyDescent="0.2">
      <c r="A2529" s="4" t="s">
        <v>8</v>
      </c>
      <c r="B2529" s="6">
        <v>7</v>
      </c>
      <c r="C2529" s="9">
        <v>0.18099999999999999</v>
      </c>
      <c r="D2529" s="8">
        <v>119.52</v>
      </c>
    </row>
    <row r="2530" spans="1:4" x14ac:dyDescent="0.2">
      <c r="A2530" s="4" t="s">
        <v>8</v>
      </c>
      <c r="B2530" s="6">
        <v>8</v>
      </c>
      <c r="C2530" s="9">
        <v>0.27100000000000002</v>
      </c>
      <c r="D2530" s="8">
        <v>217.23</v>
      </c>
    </row>
    <row r="2531" spans="1:4" x14ac:dyDescent="0.2">
      <c r="A2531" s="4" t="s">
        <v>8</v>
      </c>
      <c r="B2531" s="6">
        <v>9</v>
      </c>
      <c r="C2531" s="9">
        <v>0.22</v>
      </c>
      <c r="D2531" s="8">
        <v>242.35</v>
      </c>
    </row>
    <row r="2532" spans="1:4" x14ac:dyDescent="0.2">
      <c r="A2532" s="4" t="s">
        <v>8</v>
      </c>
      <c r="B2532" s="6">
        <v>10</v>
      </c>
      <c r="C2532" s="9">
        <v>0.10199999999999999</v>
      </c>
      <c r="D2532" s="8">
        <v>205.87</v>
      </c>
    </row>
    <row r="2533" spans="1:4" x14ac:dyDescent="0.2">
      <c r="A2533" s="4" t="s">
        <v>8</v>
      </c>
      <c r="B2533" s="6">
        <v>11</v>
      </c>
      <c r="C2533" s="9">
        <v>0.16500000000000001</v>
      </c>
      <c r="D2533" s="8">
        <v>244.24</v>
      </c>
    </row>
    <row r="2534" spans="1:4" x14ac:dyDescent="0.2">
      <c r="A2534" s="4" t="s">
        <v>8</v>
      </c>
      <c r="B2534" s="6">
        <v>12</v>
      </c>
      <c r="C2534" s="9">
        <v>0.16400000000000001</v>
      </c>
      <c r="D2534" s="8">
        <v>248.92</v>
      </c>
    </row>
    <row r="2535" spans="1:4" x14ac:dyDescent="0.2">
      <c r="A2535" s="4" t="s">
        <v>8</v>
      </c>
      <c r="B2535" s="6">
        <v>13</v>
      </c>
      <c r="C2535" s="9">
        <v>0.19800000000000001</v>
      </c>
      <c r="D2535" s="8">
        <v>249.86</v>
      </c>
    </row>
    <row r="2536" spans="1:4" x14ac:dyDescent="0.2">
      <c r="A2536" s="4" t="s">
        <v>8</v>
      </c>
      <c r="B2536" s="6">
        <v>14</v>
      </c>
      <c r="C2536" s="9">
        <v>0.182</v>
      </c>
      <c r="D2536" s="8">
        <v>98.26</v>
      </c>
    </row>
    <row r="2537" spans="1:4" x14ac:dyDescent="0.2">
      <c r="A2537" s="4" t="s">
        <v>8</v>
      </c>
      <c r="B2537" s="6">
        <v>15</v>
      </c>
      <c r="C2537" s="9">
        <v>0.24299999999999999</v>
      </c>
      <c r="D2537" s="8">
        <v>377.18</v>
      </c>
    </row>
    <row r="2538" spans="1:4" x14ac:dyDescent="0.2">
      <c r="A2538" s="4" t="s">
        <v>8</v>
      </c>
      <c r="B2538" s="6">
        <v>16</v>
      </c>
      <c r="C2538" s="9">
        <v>0.309</v>
      </c>
      <c r="D2538" s="8">
        <v>243.43</v>
      </c>
    </row>
    <row r="2539" spans="1:4" x14ac:dyDescent="0.2">
      <c r="A2539" s="4" t="s">
        <v>8</v>
      </c>
      <c r="B2539" s="6">
        <v>17</v>
      </c>
      <c r="C2539" s="9">
        <v>0.25</v>
      </c>
      <c r="D2539" s="8">
        <v>252.29</v>
      </c>
    </row>
    <row r="2540" spans="1:4" x14ac:dyDescent="0.2">
      <c r="A2540" s="4" t="s">
        <v>8</v>
      </c>
      <c r="B2540" s="6">
        <v>18</v>
      </c>
      <c r="C2540" s="9">
        <v>0.22700000000000001</v>
      </c>
      <c r="D2540" s="8">
        <v>63.44</v>
      </c>
    </row>
    <row r="2541" spans="1:4" x14ac:dyDescent="0.2">
      <c r="A2541" s="4" t="s">
        <v>8</v>
      </c>
      <c r="B2541" s="6">
        <v>19</v>
      </c>
      <c r="C2541" s="9">
        <v>0.20100000000000001</v>
      </c>
      <c r="D2541" s="8">
        <v>0</v>
      </c>
    </row>
    <row r="2542" spans="1:4" x14ac:dyDescent="0.2">
      <c r="A2542" s="4" t="s">
        <v>8</v>
      </c>
      <c r="B2542" s="6">
        <v>20</v>
      </c>
      <c r="C2542" s="9">
        <v>0.66500000000000004</v>
      </c>
      <c r="D2542" s="8">
        <v>0</v>
      </c>
    </row>
    <row r="2543" spans="1:4" x14ac:dyDescent="0.2">
      <c r="A2543" s="4" t="s">
        <v>8</v>
      </c>
      <c r="B2543" s="6">
        <v>21</v>
      </c>
      <c r="C2543" s="9">
        <v>0.83499999999999996</v>
      </c>
      <c r="D2543" s="8">
        <v>0</v>
      </c>
    </row>
    <row r="2544" spans="1:4" x14ac:dyDescent="0.2">
      <c r="A2544" s="4" t="s">
        <v>8</v>
      </c>
      <c r="B2544" s="6">
        <v>22</v>
      </c>
      <c r="C2544" s="9">
        <v>0.246</v>
      </c>
      <c r="D2544" s="8">
        <v>0</v>
      </c>
    </row>
    <row r="2545" spans="1:4" x14ac:dyDescent="0.2">
      <c r="A2545" s="4" t="s">
        <v>8</v>
      </c>
      <c r="B2545" s="6">
        <v>23</v>
      </c>
      <c r="C2545" s="9">
        <v>0.52700000000000002</v>
      </c>
      <c r="D2545" s="8">
        <v>0</v>
      </c>
    </row>
    <row r="2546" spans="1:4" x14ac:dyDescent="0.2">
      <c r="A2546" s="4" t="s">
        <v>8</v>
      </c>
      <c r="B2546" s="6">
        <v>0</v>
      </c>
      <c r="C2546" s="9">
        <v>0.22500000000000001</v>
      </c>
      <c r="D2546" s="8">
        <v>0</v>
      </c>
    </row>
    <row r="2547" spans="1:4" x14ac:dyDescent="0.2">
      <c r="A2547" s="4" t="s">
        <v>8</v>
      </c>
      <c r="B2547" s="6">
        <v>1</v>
      </c>
      <c r="C2547" s="9">
        <v>0.251</v>
      </c>
      <c r="D2547" s="8">
        <v>0</v>
      </c>
    </row>
    <row r="2548" spans="1:4" x14ac:dyDescent="0.2">
      <c r="A2548" s="4" t="s">
        <v>8</v>
      </c>
      <c r="B2548" s="6">
        <v>2</v>
      </c>
      <c r="C2548" s="9">
        <v>0.191</v>
      </c>
      <c r="D2548" s="8">
        <v>0</v>
      </c>
    </row>
    <row r="2549" spans="1:4" x14ac:dyDescent="0.2">
      <c r="A2549" s="4" t="s">
        <v>8</v>
      </c>
      <c r="B2549" s="6">
        <v>3</v>
      </c>
      <c r="C2549" s="9">
        <v>0.13400000000000001</v>
      </c>
      <c r="D2549" s="8">
        <v>0</v>
      </c>
    </row>
    <row r="2550" spans="1:4" x14ac:dyDescent="0.2">
      <c r="A2550" s="4" t="s">
        <v>8</v>
      </c>
      <c r="B2550" s="6">
        <v>4</v>
      </c>
      <c r="C2550" s="9">
        <v>9.4E-2</v>
      </c>
      <c r="D2550" s="8">
        <v>0</v>
      </c>
    </row>
    <row r="2551" spans="1:4" x14ac:dyDescent="0.2">
      <c r="A2551" s="4" t="s">
        <v>8</v>
      </c>
      <c r="B2551" s="6">
        <v>5</v>
      </c>
      <c r="C2551" s="9">
        <v>9.5000000000000001E-2</v>
      </c>
      <c r="D2551" s="8">
        <v>0</v>
      </c>
    </row>
    <row r="2552" spans="1:4" x14ac:dyDescent="0.2">
      <c r="A2552" s="4" t="s">
        <v>8</v>
      </c>
      <c r="B2552" s="6">
        <v>6</v>
      </c>
      <c r="C2552" s="9">
        <v>0.192</v>
      </c>
      <c r="D2552" s="8">
        <v>14.21</v>
      </c>
    </row>
    <row r="2553" spans="1:4" x14ac:dyDescent="0.2">
      <c r="A2553" s="4" t="s">
        <v>8</v>
      </c>
      <c r="B2553" s="6">
        <v>7</v>
      </c>
      <c r="C2553" s="9">
        <v>0.128</v>
      </c>
      <c r="D2553" s="8">
        <v>159.12</v>
      </c>
    </row>
    <row r="2554" spans="1:4" x14ac:dyDescent="0.2">
      <c r="A2554" s="4" t="s">
        <v>8</v>
      </c>
      <c r="B2554" s="6">
        <v>8</v>
      </c>
      <c r="C2554" s="9">
        <v>9.2999999999999999E-2</v>
      </c>
      <c r="D2554" s="8">
        <v>392.19</v>
      </c>
    </row>
    <row r="2555" spans="1:4" x14ac:dyDescent="0.2">
      <c r="A2555" s="4" t="s">
        <v>8</v>
      </c>
      <c r="B2555" s="6">
        <v>9</v>
      </c>
      <c r="C2555" s="9">
        <v>0.11799999999999999</v>
      </c>
      <c r="D2555" s="8">
        <v>616.39</v>
      </c>
    </row>
    <row r="2556" spans="1:4" x14ac:dyDescent="0.2">
      <c r="A2556" s="4" t="s">
        <v>8</v>
      </c>
      <c r="B2556" s="6">
        <v>10</v>
      </c>
      <c r="C2556" s="9">
        <v>0.26800000000000002</v>
      </c>
      <c r="D2556" s="8">
        <v>791.94</v>
      </c>
    </row>
    <row r="2557" spans="1:4" x14ac:dyDescent="0.2">
      <c r="A2557" s="4" t="s">
        <v>8</v>
      </c>
      <c r="B2557" s="6">
        <v>11</v>
      </c>
      <c r="C2557" s="9">
        <v>0.374</v>
      </c>
      <c r="D2557" s="8">
        <v>1004.99</v>
      </c>
    </row>
    <row r="2558" spans="1:4" x14ac:dyDescent="0.2">
      <c r="A2558" s="4" t="s">
        <v>8</v>
      </c>
      <c r="B2558" s="6">
        <v>12</v>
      </c>
      <c r="C2558" s="9">
        <v>0.34200000000000003</v>
      </c>
      <c r="D2558" s="8">
        <v>1051.6400000000001</v>
      </c>
    </row>
    <row r="2559" spans="1:4" x14ac:dyDescent="0.2">
      <c r="A2559" s="4" t="s">
        <v>8</v>
      </c>
      <c r="B2559" s="6">
        <v>13</v>
      </c>
      <c r="C2559" s="9">
        <v>0.26400000000000001</v>
      </c>
      <c r="D2559" s="8">
        <v>910.48</v>
      </c>
    </row>
    <row r="2560" spans="1:4" x14ac:dyDescent="0.2">
      <c r="A2560" s="4" t="s">
        <v>8</v>
      </c>
      <c r="B2560" s="6">
        <v>14</v>
      </c>
      <c r="C2560" s="9">
        <v>0.59799999999999998</v>
      </c>
      <c r="D2560" s="8">
        <v>527.95000000000005</v>
      </c>
    </row>
    <row r="2561" spans="1:4" x14ac:dyDescent="0.2">
      <c r="A2561" s="4" t="s">
        <v>8</v>
      </c>
      <c r="B2561" s="6">
        <v>15</v>
      </c>
      <c r="C2561" s="9">
        <v>0.315</v>
      </c>
      <c r="D2561" s="8">
        <v>361.17</v>
      </c>
    </row>
    <row r="2562" spans="1:4" x14ac:dyDescent="0.2">
      <c r="A2562" s="4" t="s">
        <v>8</v>
      </c>
      <c r="B2562" s="6">
        <v>16</v>
      </c>
      <c r="C2562" s="9">
        <v>0.187</v>
      </c>
      <c r="D2562" s="8">
        <v>305.92</v>
      </c>
    </row>
    <row r="2563" spans="1:4" x14ac:dyDescent="0.2">
      <c r="A2563" s="4" t="s">
        <v>8</v>
      </c>
      <c r="B2563" s="6">
        <v>17</v>
      </c>
      <c r="C2563" s="9">
        <v>0.20899999999999999</v>
      </c>
      <c r="D2563" s="8">
        <v>121.83</v>
      </c>
    </row>
    <row r="2564" spans="1:4" x14ac:dyDescent="0.2">
      <c r="A2564" s="4" t="s">
        <v>8</v>
      </c>
      <c r="B2564" s="6">
        <v>18</v>
      </c>
      <c r="C2564" s="9">
        <v>0.20699999999999999</v>
      </c>
      <c r="D2564" s="8">
        <v>61.39</v>
      </c>
    </row>
    <row r="2565" spans="1:4" x14ac:dyDescent="0.2">
      <c r="A2565" s="4" t="s">
        <v>8</v>
      </c>
      <c r="B2565" s="6">
        <v>19</v>
      </c>
      <c r="C2565" s="9">
        <v>9.4E-2</v>
      </c>
      <c r="D2565" s="8">
        <v>0</v>
      </c>
    </row>
    <row r="2566" spans="1:4" x14ac:dyDescent="0.2">
      <c r="A2566" s="4" t="s">
        <v>8</v>
      </c>
      <c r="B2566" s="6">
        <v>20</v>
      </c>
      <c r="C2566" s="9">
        <v>0.159</v>
      </c>
      <c r="D2566" s="8">
        <v>0</v>
      </c>
    </row>
    <row r="2567" spans="1:4" x14ac:dyDescent="0.2">
      <c r="A2567" s="4" t="s">
        <v>8</v>
      </c>
      <c r="B2567" s="6">
        <v>21</v>
      </c>
      <c r="C2567" s="9">
        <v>0.183</v>
      </c>
      <c r="D2567" s="8">
        <v>0</v>
      </c>
    </row>
    <row r="2568" spans="1:4" x14ac:dyDescent="0.2">
      <c r="A2568" s="4" t="s">
        <v>8</v>
      </c>
      <c r="B2568" s="6">
        <v>22</v>
      </c>
      <c r="C2568" s="9">
        <v>0.56000000000000005</v>
      </c>
      <c r="D2568" s="8">
        <v>0</v>
      </c>
    </row>
    <row r="2569" spans="1:4" x14ac:dyDescent="0.2">
      <c r="A2569" s="4" t="s">
        <v>8</v>
      </c>
      <c r="B2569" s="6">
        <v>23</v>
      </c>
      <c r="C2569" s="9">
        <v>0.40400000000000003</v>
      </c>
      <c r="D2569" s="8">
        <v>0</v>
      </c>
    </row>
    <row r="2570" spans="1:4" x14ac:dyDescent="0.2">
      <c r="A2570" s="4" t="s">
        <v>8</v>
      </c>
      <c r="B2570" s="6">
        <v>0</v>
      </c>
      <c r="C2570" s="9">
        <v>0.245</v>
      </c>
      <c r="D2570" s="8">
        <v>0</v>
      </c>
    </row>
    <row r="2571" spans="1:4" x14ac:dyDescent="0.2">
      <c r="A2571" s="4" t="s">
        <v>8</v>
      </c>
      <c r="B2571" s="6">
        <v>1</v>
      </c>
      <c r="C2571" s="9">
        <v>0.23599999999999999</v>
      </c>
      <c r="D2571" s="8">
        <v>0</v>
      </c>
    </row>
    <row r="2572" spans="1:4" x14ac:dyDescent="0.2">
      <c r="A2572" s="4" t="s">
        <v>8</v>
      </c>
      <c r="B2572" s="6">
        <v>2</v>
      </c>
      <c r="C2572" s="9">
        <v>0.224</v>
      </c>
      <c r="D2572" s="8">
        <v>0</v>
      </c>
    </row>
    <row r="2573" spans="1:4" x14ac:dyDescent="0.2">
      <c r="A2573" s="4" t="s">
        <v>8</v>
      </c>
      <c r="B2573" s="6">
        <v>3</v>
      </c>
      <c r="C2573" s="9">
        <v>9.9000000000000005E-2</v>
      </c>
      <c r="D2573" s="8">
        <v>0</v>
      </c>
    </row>
    <row r="2574" spans="1:4" x14ac:dyDescent="0.2">
      <c r="A2574" s="4" t="s">
        <v>8</v>
      </c>
      <c r="B2574" s="6">
        <v>4</v>
      </c>
      <c r="C2574" s="9">
        <v>9.4E-2</v>
      </c>
      <c r="D2574" s="8">
        <v>0</v>
      </c>
    </row>
    <row r="2575" spans="1:4" x14ac:dyDescent="0.2">
      <c r="A2575" s="4" t="s">
        <v>8</v>
      </c>
      <c r="B2575" s="6">
        <v>5</v>
      </c>
      <c r="C2575" s="9">
        <v>0.14199999999999999</v>
      </c>
      <c r="D2575" s="8">
        <v>0</v>
      </c>
    </row>
    <row r="2576" spans="1:4" x14ac:dyDescent="0.2">
      <c r="A2576" s="4" t="s">
        <v>8</v>
      </c>
      <c r="B2576" s="6">
        <v>6</v>
      </c>
      <c r="C2576" s="9">
        <v>0.184</v>
      </c>
      <c r="D2576" s="8">
        <v>15.99</v>
      </c>
    </row>
    <row r="2577" spans="1:4" x14ac:dyDescent="0.2">
      <c r="A2577" s="4" t="s">
        <v>8</v>
      </c>
      <c r="B2577" s="6">
        <v>7</v>
      </c>
      <c r="C2577" s="9">
        <v>0.183</v>
      </c>
      <c r="D2577" s="8">
        <v>182.52</v>
      </c>
    </row>
    <row r="2578" spans="1:4" x14ac:dyDescent="0.2">
      <c r="A2578" s="4" t="s">
        <v>8</v>
      </c>
      <c r="B2578" s="6">
        <v>8</v>
      </c>
      <c r="C2578" s="9">
        <v>0.215</v>
      </c>
      <c r="D2578" s="8">
        <v>425.22</v>
      </c>
    </row>
    <row r="2579" spans="1:4" x14ac:dyDescent="0.2">
      <c r="A2579" s="4" t="s">
        <v>8</v>
      </c>
      <c r="B2579" s="6">
        <v>9</v>
      </c>
      <c r="C2579" s="9">
        <v>0.17699999999999999</v>
      </c>
      <c r="D2579" s="8">
        <v>670.85</v>
      </c>
    </row>
    <row r="2580" spans="1:4" x14ac:dyDescent="0.2">
      <c r="A2580" s="4" t="s">
        <v>8</v>
      </c>
      <c r="B2580" s="6">
        <v>10</v>
      </c>
      <c r="C2580" s="9">
        <v>0.17399999999999999</v>
      </c>
      <c r="D2580" s="8">
        <v>765.98</v>
      </c>
    </row>
    <row r="2581" spans="1:4" x14ac:dyDescent="0.2">
      <c r="A2581" s="4" t="s">
        <v>8</v>
      </c>
      <c r="B2581" s="6">
        <v>11</v>
      </c>
      <c r="C2581" s="9">
        <v>0.34899999999999998</v>
      </c>
      <c r="D2581" s="8">
        <v>1016.56</v>
      </c>
    </row>
    <row r="2582" spans="1:4" x14ac:dyDescent="0.2">
      <c r="A2582" s="4" t="s">
        <v>8</v>
      </c>
      <c r="B2582" s="6">
        <v>12</v>
      </c>
      <c r="C2582" s="9">
        <v>0.501</v>
      </c>
      <c r="D2582" s="8">
        <v>1082.76</v>
      </c>
    </row>
    <row r="2583" spans="1:4" x14ac:dyDescent="0.2">
      <c r="A2583" s="4" t="s">
        <v>8</v>
      </c>
      <c r="B2583" s="6">
        <v>13</v>
      </c>
      <c r="C2583" s="9">
        <v>0.33800000000000002</v>
      </c>
      <c r="D2583" s="8">
        <v>996.69</v>
      </c>
    </row>
    <row r="2584" spans="1:4" x14ac:dyDescent="0.2">
      <c r="A2584" s="4" t="s">
        <v>8</v>
      </c>
      <c r="B2584" s="6">
        <v>14</v>
      </c>
      <c r="C2584" s="9">
        <v>0.95599999999999996</v>
      </c>
      <c r="D2584" s="8">
        <v>759.35</v>
      </c>
    </row>
    <row r="2585" spans="1:4" x14ac:dyDescent="0.2">
      <c r="A2585" s="4" t="s">
        <v>8</v>
      </c>
      <c r="B2585" s="6">
        <v>15</v>
      </c>
      <c r="C2585" s="9">
        <v>0.93700000000000006</v>
      </c>
      <c r="D2585" s="8">
        <v>698.77</v>
      </c>
    </row>
    <row r="2586" spans="1:4" x14ac:dyDescent="0.2">
      <c r="A2586" s="4" t="s">
        <v>8</v>
      </c>
      <c r="B2586" s="6">
        <v>16</v>
      </c>
      <c r="C2586" s="9">
        <v>1.476</v>
      </c>
      <c r="D2586" s="8">
        <v>284.73</v>
      </c>
    </row>
    <row r="2587" spans="1:4" x14ac:dyDescent="0.2">
      <c r="A2587" s="4" t="s">
        <v>8</v>
      </c>
      <c r="B2587" s="6">
        <v>17</v>
      </c>
      <c r="C2587" s="9">
        <v>0.60399999999999998</v>
      </c>
      <c r="D2587" s="8">
        <v>140.72</v>
      </c>
    </row>
    <row r="2588" spans="1:4" x14ac:dyDescent="0.2">
      <c r="A2588" s="4" t="s">
        <v>8</v>
      </c>
      <c r="B2588" s="6">
        <v>18</v>
      </c>
      <c r="C2588" s="9">
        <v>0.23899999999999999</v>
      </c>
      <c r="D2588" s="8">
        <v>83.52</v>
      </c>
    </row>
    <row r="2589" spans="1:4" x14ac:dyDescent="0.2">
      <c r="A2589" s="4" t="s">
        <v>8</v>
      </c>
      <c r="B2589" s="6">
        <v>19</v>
      </c>
      <c r="C2589" s="9">
        <v>0.17899999999999999</v>
      </c>
      <c r="D2589" s="8">
        <v>0</v>
      </c>
    </row>
    <row r="2590" spans="1:4" x14ac:dyDescent="0.2">
      <c r="A2590" s="4" t="s">
        <v>8</v>
      </c>
      <c r="B2590" s="6">
        <v>20</v>
      </c>
      <c r="C2590" s="9">
        <v>0.161</v>
      </c>
      <c r="D2590" s="8">
        <v>0</v>
      </c>
    </row>
    <row r="2591" spans="1:4" x14ac:dyDescent="0.2">
      <c r="A2591" s="4" t="s">
        <v>8</v>
      </c>
      <c r="B2591" s="6">
        <v>21</v>
      </c>
      <c r="C2591" s="9">
        <v>0.161</v>
      </c>
      <c r="D2591" s="8">
        <v>0</v>
      </c>
    </row>
    <row r="2592" spans="1:4" x14ac:dyDescent="0.2">
      <c r="A2592" s="4" t="s">
        <v>8</v>
      </c>
      <c r="B2592" s="6">
        <v>22</v>
      </c>
      <c r="C2592" s="9">
        <v>1.31</v>
      </c>
      <c r="D2592" s="8">
        <v>0</v>
      </c>
    </row>
    <row r="2593" spans="1:4" x14ac:dyDescent="0.2">
      <c r="A2593" s="4" t="s">
        <v>8</v>
      </c>
      <c r="B2593" s="6">
        <v>23</v>
      </c>
      <c r="C2593" s="9">
        <v>0.191</v>
      </c>
      <c r="D2593" s="8">
        <v>0</v>
      </c>
    </row>
    <row r="2594" spans="1:4" x14ac:dyDescent="0.2">
      <c r="A2594" s="4" t="s">
        <v>8</v>
      </c>
      <c r="B2594" s="6">
        <v>0</v>
      </c>
      <c r="C2594" s="9">
        <v>0.255</v>
      </c>
      <c r="D2594" s="8">
        <v>0</v>
      </c>
    </row>
    <row r="2595" spans="1:4" x14ac:dyDescent="0.2">
      <c r="A2595" s="4" t="s">
        <v>8</v>
      </c>
      <c r="B2595" s="6">
        <v>1</v>
      </c>
      <c r="C2595" s="9">
        <v>0.17499999999999999</v>
      </c>
      <c r="D2595" s="8">
        <v>0</v>
      </c>
    </row>
    <row r="2596" spans="1:4" x14ac:dyDescent="0.2">
      <c r="A2596" s="4" t="s">
        <v>8</v>
      </c>
      <c r="B2596" s="6">
        <v>2</v>
      </c>
      <c r="C2596" s="9">
        <v>0.1</v>
      </c>
      <c r="D2596" s="8">
        <v>0</v>
      </c>
    </row>
    <row r="2597" spans="1:4" x14ac:dyDescent="0.2">
      <c r="A2597" s="4" t="s">
        <v>8</v>
      </c>
      <c r="B2597" s="6">
        <v>3</v>
      </c>
      <c r="C2597" s="9">
        <v>0.14099999999999999</v>
      </c>
      <c r="D2597" s="8">
        <v>0</v>
      </c>
    </row>
    <row r="2598" spans="1:4" x14ac:dyDescent="0.2">
      <c r="A2598" s="4" t="s">
        <v>8</v>
      </c>
      <c r="B2598" s="6">
        <v>4</v>
      </c>
      <c r="C2598" s="9">
        <v>0.14099999999999999</v>
      </c>
      <c r="D2598" s="8">
        <v>0</v>
      </c>
    </row>
    <row r="2599" spans="1:4" x14ac:dyDescent="0.2">
      <c r="A2599" s="4" t="s">
        <v>8</v>
      </c>
      <c r="B2599" s="6">
        <v>5</v>
      </c>
      <c r="C2599" s="9">
        <v>9.5000000000000001E-2</v>
      </c>
      <c r="D2599" s="8">
        <v>0</v>
      </c>
    </row>
    <row r="2600" spans="1:4" x14ac:dyDescent="0.2">
      <c r="A2600" s="4" t="s">
        <v>8</v>
      </c>
      <c r="B2600" s="6">
        <v>6</v>
      </c>
      <c r="C2600" s="9">
        <v>0.13600000000000001</v>
      </c>
      <c r="D2600" s="8">
        <v>2.67</v>
      </c>
    </row>
    <row r="2601" spans="1:4" x14ac:dyDescent="0.2">
      <c r="A2601" s="4" t="s">
        <v>8</v>
      </c>
      <c r="B2601" s="6">
        <v>7</v>
      </c>
      <c r="C2601" s="9">
        <v>0.14099999999999999</v>
      </c>
      <c r="D2601" s="8">
        <v>160.27000000000001</v>
      </c>
    </row>
    <row r="2602" spans="1:4" x14ac:dyDescent="0.2">
      <c r="A2602" s="4" t="s">
        <v>8</v>
      </c>
      <c r="B2602" s="6">
        <v>8</v>
      </c>
      <c r="C2602" s="9">
        <v>0.23699999999999999</v>
      </c>
      <c r="D2602" s="8">
        <v>41.17</v>
      </c>
    </row>
    <row r="2603" spans="1:4" x14ac:dyDescent="0.2">
      <c r="A2603" s="4" t="s">
        <v>8</v>
      </c>
      <c r="B2603" s="6">
        <v>9</v>
      </c>
      <c r="C2603" s="9">
        <v>0.7</v>
      </c>
      <c r="D2603" s="8">
        <v>62.7</v>
      </c>
    </row>
    <row r="2604" spans="1:4" x14ac:dyDescent="0.2">
      <c r="A2604" s="4" t="s">
        <v>8</v>
      </c>
      <c r="B2604" s="6">
        <v>10</v>
      </c>
      <c r="C2604" s="9">
        <v>0.71299999999999997</v>
      </c>
      <c r="D2604" s="8">
        <v>98.26</v>
      </c>
    </row>
    <row r="2605" spans="1:4" x14ac:dyDescent="0.2">
      <c r="A2605" s="4" t="s">
        <v>8</v>
      </c>
      <c r="B2605" s="6">
        <v>11</v>
      </c>
      <c r="C2605" s="9">
        <v>0.16400000000000001</v>
      </c>
      <c r="D2605" s="8">
        <v>75.8</v>
      </c>
    </row>
    <row r="2606" spans="1:4" x14ac:dyDescent="0.2">
      <c r="A2606" s="4" t="s">
        <v>8</v>
      </c>
      <c r="B2606" s="6">
        <v>12</v>
      </c>
      <c r="C2606" s="9">
        <v>0.11700000000000001</v>
      </c>
      <c r="D2606" s="8">
        <v>101.07</v>
      </c>
    </row>
    <row r="2607" spans="1:4" x14ac:dyDescent="0.2">
      <c r="A2607" s="4" t="s">
        <v>8</v>
      </c>
      <c r="B2607" s="6">
        <v>13</v>
      </c>
      <c r="C2607" s="9">
        <v>0.17299999999999999</v>
      </c>
      <c r="D2607" s="8">
        <v>218.97</v>
      </c>
    </row>
    <row r="2608" spans="1:4" x14ac:dyDescent="0.2">
      <c r="A2608" s="4" t="s">
        <v>8</v>
      </c>
      <c r="B2608" s="6">
        <v>14</v>
      </c>
      <c r="C2608" s="9">
        <v>0.34699999999999998</v>
      </c>
      <c r="D2608" s="8">
        <v>635.59</v>
      </c>
    </row>
    <row r="2609" spans="1:4" x14ac:dyDescent="0.2">
      <c r="A2609" s="4" t="s">
        <v>8</v>
      </c>
      <c r="B2609" s="6">
        <v>15</v>
      </c>
      <c r="C2609" s="9">
        <v>0.69699999999999995</v>
      </c>
      <c r="D2609" s="8">
        <v>446.68</v>
      </c>
    </row>
    <row r="2610" spans="1:4" x14ac:dyDescent="0.2">
      <c r="A2610" s="4" t="s">
        <v>8</v>
      </c>
      <c r="B2610" s="6">
        <v>16</v>
      </c>
      <c r="C2610" s="9">
        <v>0.52700000000000002</v>
      </c>
      <c r="D2610" s="8">
        <v>219.87</v>
      </c>
    </row>
    <row r="2611" spans="1:4" x14ac:dyDescent="0.2">
      <c r="A2611" s="4" t="s">
        <v>8</v>
      </c>
      <c r="B2611" s="6">
        <v>17</v>
      </c>
      <c r="C2611" s="9">
        <v>0.219</v>
      </c>
      <c r="D2611" s="8">
        <v>311</v>
      </c>
    </row>
    <row r="2612" spans="1:4" x14ac:dyDescent="0.2">
      <c r="A2612" s="4" t="s">
        <v>8</v>
      </c>
      <c r="B2612" s="6">
        <v>18</v>
      </c>
      <c r="C2612" s="9">
        <v>0.182</v>
      </c>
      <c r="D2612" s="8">
        <v>82.23</v>
      </c>
    </row>
    <row r="2613" spans="1:4" x14ac:dyDescent="0.2">
      <c r="A2613" s="4" t="s">
        <v>8</v>
      </c>
      <c r="B2613" s="6">
        <v>19</v>
      </c>
      <c r="C2613" s="9">
        <v>0.14499999999999999</v>
      </c>
      <c r="D2613" s="8">
        <v>0</v>
      </c>
    </row>
    <row r="2614" spans="1:4" x14ac:dyDescent="0.2">
      <c r="A2614" s="4" t="s">
        <v>8</v>
      </c>
      <c r="B2614" s="6">
        <v>20</v>
      </c>
      <c r="C2614" s="9">
        <v>0.123</v>
      </c>
      <c r="D2614" s="8">
        <v>0</v>
      </c>
    </row>
    <row r="2615" spans="1:4" x14ac:dyDescent="0.2">
      <c r="A2615" s="4" t="s">
        <v>8</v>
      </c>
      <c r="B2615" s="6">
        <v>21</v>
      </c>
      <c r="C2615" s="9">
        <v>0.19500000000000001</v>
      </c>
      <c r="D2615" s="8">
        <v>0</v>
      </c>
    </row>
    <row r="2616" spans="1:4" x14ac:dyDescent="0.2">
      <c r="A2616" s="4" t="s">
        <v>8</v>
      </c>
      <c r="B2616" s="6">
        <v>22</v>
      </c>
      <c r="C2616" s="9">
        <v>0.54400000000000004</v>
      </c>
      <c r="D2616" s="8">
        <v>0</v>
      </c>
    </row>
    <row r="2617" spans="1:4" x14ac:dyDescent="0.2">
      <c r="A2617" s="4" t="s">
        <v>8</v>
      </c>
      <c r="B2617" s="6">
        <v>23</v>
      </c>
      <c r="C2617" s="9">
        <v>0.246</v>
      </c>
      <c r="D2617" s="8">
        <v>0</v>
      </c>
    </row>
    <row r="2618" spans="1:4" x14ac:dyDescent="0.2">
      <c r="A2618" s="4" t="s">
        <v>8</v>
      </c>
      <c r="B2618" s="6">
        <v>0</v>
      </c>
      <c r="C2618" s="9">
        <v>0.247</v>
      </c>
      <c r="D2618" s="8">
        <v>0</v>
      </c>
    </row>
    <row r="2619" spans="1:4" x14ac:dyDescent="0.2">
      <c r="A2619" s="4" t="s">
        <v>8</v>
      </c>
      <c r="B2619" s="6">
        <v>1</v>
      </c>
      <c r="C2619" s="9">
        <v>0.107</v>
      </c>
      <c r="D2619" s="8">
        <v>0</v>
      </c>
    </row>
    <row r="2620" spans="1:4" x14ac:dyDescent="0.2">
      <c r="A2620" s="4" t="s">
        <v>8</v>
      </c>
      <c r="B2620" s="6">
        <v>2</v>
      </c>
      <c r="C2620" s="9">
        <v>0.13400000000000001</v>
      </c>
      <c r="D2620" s="8">
        <v>0</v>
      </c>
    </row>
    <row r="2621" spans="1:4" x14ac:dyDescent="0.2">
      <c r="A2621" s="4" t="s">
        <v>8</v>
      </c>
      <c r="B2621" s="6">
        <v>3</v>
      </c>
      <c r="C2621" s="9">
        <v>0.15</v>
      </c>
      <c r="D2621" s="8">
        <v>0</v>
      </c>
    </row>
    <row r="2622" spans="1:4" x14ac:dyDescent="0.2">
      <c r="A2622" s="4" t="s">
        <v>8</v>
      </c>
      <c r="B2622" s="6">
        <v>4</v>
      </c>
      <c r="C2622" s="9">
        <v>9.4E-2</v>
      </c>
      <c r="D2622" s="8">
        <v>0</v>
      </c>
    </row>
    <row r="2623" spans="1:4" x14ac:dyDescent="0.2">
      <c r="A2623" s="4" t="s">
        <v>8</v>
      </c>
      <c r="B2623" s="6">
        <v>5</v>
      </c>
      <c r="C2623" s="9">
        <v>0.152</v>
      </c>
      <c r="D2623" s="8">
        <v>0</v>
      </c>
    </row>
    <row r="2624" spans="1:4" x14ac:dyDescent="0.2">
      <c r="A2624" s="4" t="s">
        <v>8</v>
      </c>
      <c r="B2624" s="6">
        <v>6</v>
      </c>
      <c r="C2624" s="9">
        <v>0.125</v>
      </c>
      <c r="D2624" s="8">
        <v>7.11</v>
      </c>
    </row>
    <row r="2625" spans="1:4" x14ac:dyDescent="0.2">
      <c r="A2625" s="4" t="s">
        <v>8</v>
      </c>
      <c r="B2625" s="6">
        <v>7</v>
      </c>
      <c r="C2625" s="9">
        <v>9.5000000000000001E-2</v>
      </c>
      <c r="D2625" s="8">
        <v>96.29</v>
      </c>
    </row>
    <row r="2626" spans="1:4" x14ac:dyDescent="0.2">
      <c r="A2626" s="4" t="s">
        <v>8</v>
      </c>
      <c r="B2626" s="6">
        <v>8</v>
      </c>
      <c r="C2626" s="9">
        <v>0.28599999999999998</v>
      </c>
      <c r="D2626" s="8">
        <v>352.36</v>
      </c>
    </row>
    <row r="2627" spans="1:4" x14ac:dyDescent="0.2">
      <c r="A2627" s="4" t="s">
        <v>8</v>
      </c>
      <c r="B2627" s="6">
        <v>9</v>
      </c>
      <c r="C2627" s="9">
        <v>0.15</v>
      </c>
      <c r="D2627" s="8">
        <v>228.27</v>
      </c>
    </row>
    <row r="2628" spans="1:4" x14ac:dyDescent="0.2">
      <c r="A2628" s="4" t="s">
        <v>8</v>
      </c>
      <c r="B2628" s="6">
        <v>10</v>
      </c>
      <c r="C2628" s="9">
        <v>9.4E-2</v>
      </c>
      <c r="D2628" s="8">
        <v>544.36</v>
      </c>
    </row>
    <row r="2629" spans="1:4" x14ac:dyDescent="0.2">
      <c r="A2629" s="4" t="s">
        <v>8</v>
      </c>
      <c r="B2629" s="6">
        <v>11</v>
      </c>
      <c r="C2629" s="9">
        <v>0.16400000000000001</v>
      </c>
      <c r="D2629" s="8">
        <v>75.8</v>
      </c>
    </row>
    <row r="2630" spans="1:4" x14ac:dyDescent="0.2">
      <c r="A2630" s="4" t="s">
        <v>8</v>
      </c>
      <c r="B2630" s="6">
        <v>12</v>
      </c>
      <c r="C2630" s="9">
        <v>0.19900000000000001</v>
      </c>
      <c r="D2630" s="8">
        <v>106.68</v>
      </c>
    </row>
    <row r="2631" spans="1:4" x14ac:dyDescent="0.2">
      <c r="A2631" s="4" t="s">
        <v>8</v>
      </c>
      <c r="B2631" s="6">
        <v>13</v>
      </c>
      <c r="C2631" s="9">
        <v>0.16</v>
      </c>
      <c r="D2631" s="8">
        <v>78.61</v>
      </c>
    </row>
    <row r="2632" spans="1:4" x14ac:dyDescent="0.2">
      <c r="A2632" s="4" t="s">
        <v>8</v>
      </c>
      <c r="B2632" s="6">
        <v>14</v>
      </c>
      <c r="C2632" s="9">
        <v>0.156</v>
      </c>
      <c r="D2632" s="8">
        <v>898.97</v>
      </c>
    </row>
    <row r="2633" spans="1:4" x14ac:dyDescent="0.2">
      <c r="A2633" s="4" t="s">
        <v>8</v>
      </c>
      <c r="B2633" s="6">
        <v>15</v>
      </c>
      <c r="C2633" s="9">
        <v>9.0999999999999998E-2</v>
      </c>
      <c r="D2633" s="8">
        <v>822.92</v>
      </c>
    </row>
    <row r="2634" spans="1:4" x14ac:dyDescent="0.2">
      <c r="A2634" s="4" t="s">
        <v>8</v>
      </c>
      <c r="B2634" s="6">
        <v>16</v>
      </c>
      <c r="C2634" s="9">
        <v>0.153</v>
      </c>
      <c r="D2634" s="8">
        <v>571.32000000000005</v>
      </c>
    </row>
    <row r="2635" spans="1:4" x14ac:dyDescent="0.2">
      <c r="A2635" s="4" t="s">
        <v>8</v>
      </c>
      <c r="B2635" s="6">
        <v>17</v>
      </c>
      <c r="C2635" s="9">
        <v>0.222</v>
      </c>
      <c r="D2635" s="8">
        <v>173.83</v>
      </c>
    </row>
    <row r="2636" spans="1:4" x14ac:dyDescent="0.2">
      <c r="A2636" s="4" t="s">
        <v>8</v>
      </c>
      <c r="B2636" s="6">
        <v>18</v>
      </c>
      <c r="C2636" s="9">
        <v>0.184</v>
      </c>
      <c r="D2636" s="8">
        <v>78.349999999999994</v>
      </c>
    </row>
    <row r="2637" spans="1:4" x14ac:dyDescent="0.2">
      <c r="A2637" s="4" t="s">
        <v>8</v>
      </c>
      <c r="B2637" s="6">
        <v>19</v>
      </c>
      <c r="C2637" s="9">
        <v>0.105</v>
      </c>
      <c r="D2637" s="8">
        <v>0</v>
      </c>
    </row>
    <row r="2638" spans="1:4" x14ac:dyDescent="0.2">
      <c r="A2638" s="4" t="s">
        <v>8</v>
      </c>
      <c r="B2638" s="6">
        <v>20</v>
      </c>
      <c r="C2638" s="9">
        <v>0.21299999999999999</v>
      </c>
      <c r="D2638" s="8">
        <v>0</v>
      </c>
    </row>
    <row r="2639" spans="1:4" x14ac:dyDescent="0.2">
      <c r="A2639" s="4" t="s">
        <v>8</v>
      </c>
      <c r="B2639" s="6">
        <v>21</v>
      </c>
      <c r="C2639" s="9">
        <v>0.44</v>
      </c>
      <c r="D2639" s="8">
        <v>0</v>
      </c>
    </row>
    <row r="2640" spans="1:4" x14ac:dyDescent="0.2">
      <c r="A2640" s="4" t="s">
        <v>8</v>
      </c>
      <c r="B2640" s="6">
        <v>22</v>
      </c>
      <c r="C2640" s="9">
        <v>0.27900000000000003</v>
      </c>
      <c r="D2640" s="8">
        <v>0</v>
      </c>
    </row>
    <row r="2641" spans="1:4" x14ac:dyDescent="0.2">
      <c r="A2641" s="4" t="s">
        <v>8</v>
      </c>
      <c r="B2641" s="6">
        <v>23</v>
      </c>
      <c r="C2641" s="9">
        <v>0.35599999999999998</v>
      </c>
      <c r="D2641" s="8">
        <v>0</v>
      </c>
    </row>
    <row r="2642" spans="1:4" x14ac:dyDescent="0.2">
      <c r="A2642" s="4" t="s">
        <v>8</v>
      </c>
      <c r="B2642" s="6">
        <v>0</v>
      </c>
      <c r="C2642" s="9">
        <v>0.27800000000000002</v>
      </c>
      <c r="D2642" s="8">
        <v>0</v>
      </c>
    </row>
    <row r="2643" spans="1:4" x14ac:dyDescent="0.2">
      <c r="A2643" s="4" t="s">
        <v>8</v>
      </c>
      <c r="B2643" s="6">
        <v>1</v>
      </c>
      <c r="C2643" s="9">
        <v>0.217</v>
      </c>
      <c r="D2643" s="8">
        <v>0</v>
      </c>
    </row>
    <row r="2644" spans="1:4" x14ac:dyDescent="0.2">
      <c r="A2644" s="4" t="s">
        <v>8</v>
      </c>
      <c r="B2644" s="6">
        <v>2</v>
      </c>
      <c r="C2644" s="9">
        <v>0.10299999999999999</v>
      </c>
      <c r="D2644" s="8">
        <v>0</v>
      </c>
    </row>
    <row r="2645" spans="1:4" x14ac:dyDescent="0.2">
      <c r="A2645" s="4" t="s">
        <v>8</v>
      </c>
      <c r="B2645" s="6">
        <v>3</v>
      </c>
      <c r="C2645" s="9">
        <v>0.107</v>
      </c>
      <c r="D2645" s="8">
        <v>0</v>
      </c>
    </row>
    <row r="2646" spans="1:4" x14ac:dyDescent="0.2">
      <c r="A2646" s="4" t="s">
        <v>8</v>
      </c>
      <c r="B2646" s="6">
        <v>4</v>
      </c>
      <c r="C2646" s="9">
        <v>0.17599999999999999</v>
      </c>
      <c r="D2646" s="8">
        <v>0</v>
      </c>
    </row>
    <row r="2647" spans="1:4" x14ac:dyDescent="0.2">
      <c r="A2647" s="4" t="s">
        <v>8</v>
      </c>
      <c r="B2647" s="6">
        <v>5</v>
      </c>
      <c r="C2647" s="9">
        <v>9.7000000000000003E-2</v>
      </c>
      <c r="D2647" s="8">
        <v>0</v>
      </c>
    </row>
    <row r="2648" spans="1:4" x14ac:dyDescent="0.2">
      <c r="A2648" s="4" t="s">
        <v>8</v>
      </c>
      <c r="B2648" s="6">
        <v>6</v>
      </c>
      <c r="C2648" s="9">
        <v>0.11899999999999999</v>
      </c>
      <c r="D2648" s="8">
        <v>20.43</v>
      </c>
    </row>
    <row r="2649" spans="1:4" x14ac:dyDescent="0.2">
      <c r="A2649" s="4" t="s">
        <v>8</v>
      </c>
      <c r="B2649" s="6">
        <v>7</v>
      </c>
      <c r="C2649" s="9">
        <v>0.16200000000000001</v>
      </c>
      <c r="D2649" s="8">
        <v>152.68</v>
      </c>
    </row>
    <row r="2650" spans="1:4" x14ac:dyDescent="0.2">
      <c r="A2650" s="4" t="s">
        <v>8</v>
      </c>
      <c r="B2650" s="6">
        <v>8</v>
      </c>
      <c r="C2650" s="9">
        <v>9.5000000000000001E-2</v>
      </c>
      <c r="D2650" s="8">
        <v>392.46</v>
      </c>
    </row>
    <row r="2651" spans="1:4" x14ac:dyDescent="0.2">
      <c r="A2651" s="4" t="s">
        <v>8</v>
      </c>
      <c r="B2651" s="6">
        <v>9</v>
      </c>
      <c r="C2651" s="9">
        <v>0.20899999999999999</v>
      </c>
      <c r="D2651" s="8">
        <v>529.38</v>
      </c>
    </row>
    <row r="2652" spans="1:4" x14ac:dyDescent="0.2">
      <c r="A2652" s="4" t="s">
        <v>8</v>
      </c>
      <c r="B2652" s="6">
        <v>10</v>
      </c>
      <c r="C2652" s="9">
        <v>0.318</v>
      </c>
      <c r="D2652" s="8">
        <v>561.49</v>
      </c>
    </row>
    <row r="2653" spans="1:4" x14ac:dyDescent="0.2">
      <c r="A2653" s="4" t="s">
        <v>8</v>
      </c>
      <c r="B2653" s="6">
        <v>11</v>
      </c>
      <c r="C2653" s="9">
        <v>0.28499999999999998</v>
      </c>
      <c r="D2653" s="8">
        <v>601.72</v>
      </c>
    </row>
    <row r="2654" spans="1:4" x14ac:dyDescent="0.2">
      <c r="A2654" s="4" t="s">
        <v>8</v>
      </c>
      <c r="B2654" s="6">
        <v>12</v>
      </c>
      <c r="C2654" s="9">
        <v>0.20699999999999999</v>
      </c>
      <c r="D2654" s="8">
        <v>972.81</v>
      </c>
    </row>
    <row r="2655" spans="1:4" x14ac:dyDescent="0.2">
      <c r="A2655" s="4" t="s">
        <v>8</v>
      </c>
      <c r="B2655" s="6">
        <v>13</v>
      </c>
      <c r="C2655" s="9">
        <v>0.186</v>
      </c>
      <c r="D2655" s="8">
        <v>545.9</v>
      </c>
    </row>
    <row r="2656" spans="1:4" x14ac:dyDescent="0.2">
      <c r="A2656" s="4" t="s">
        <v>8</v>
      </c>
      <c r="B2656" s="6">
        <v>14</v>
      </c>
      <c r="C2656" s="9">
        <v>0.123</v>
      </c>
      <c r="D2656" s="8">
        <v>554.22</v>
      </c>
    </row>
    <row r="2657" spans="1:4" x14ac:dyDescent="0.2">
      <c r="A2657" s="4" t="s">
        <v>8</v>
      </c>
      <c r="B2657" s="6">
        <v>15</v>
      </c>
      <c r="C2657" s="9">
        <v>0.14799999999999999</v>
      </c>
      <c r="D2657" s="8">
        <v>435.36</v>
      </c>
    </row>
    <row r="2658" spans="1:4" x14ac:dyDescent="0.2">
      <c r="A2658" s="4" t="s">
        <v>8</v>
      </c>
      <c r="B2658" s="6">
        <v>16</v>
      </c>
      <c r="C2658" s="9">
        <v>0.154</v>
      </c>
      <c r="D2658" s="8">
        <v>345.12</v>
      </c>
    </row>
    <row r="2659" spans="1:4" x14ac:dyDescent="0.2">
      <c r="A2659" s="4" t="s">
        <v>8</v>
      </c>
      <c r="B2659" s="6">
        <v>17</v>
      </c>
      <c r="C2659" s="9">
        <v>0.09</v>
      </c>
      <c r="D2659" s="8">
        <v>106.69</v>
      </c>
    </row>
    <row r="2660" spans="1:4" x14ac:dyDescent="0.2">
      <c r="A2660" s="4" t="s">
        <v>8</v>
      </c>
      <c r="B2660" s="6">
        <v>18</v>
      </c>
      <c r="C2660" s="9">
        <v>0.14299999999999999</v>
      </c>
      <c r="D2660" s="8">
        <v>51.4</v>
      </c>
    </row>
    <row r="2661" spans="1:4" x14ac:dyDescent="0.2">
      <c r="A2661" s="4" t="s">
        <v>8</v>
      </c>
      <c r="B2661" s="6">
        <v>19</v>
      </c>
      <c r="C2661" s="9">
        <v>0.13100000000000001</v>
      </c>
      <c r="D2661" s="8">
        <v>0</v>
      </c>
    </row>
    <row r="2662" spans="1:4" x14ac:dyDescent="0.2">
      <c r="A2662" s="4" t="s">
        <v>8</v>
      </c>
      <c r="B2662" s="6">
        <v>20</v>
      </c>
      <c r="C2662" s="9">
        <v>8.8999999999999996E-2</v>
      </c>
      <c r="D2662" s="8">
        <v>0</v>
      </c>
    </row>
    <row r="2663" spans="1:4" x14ac:dyDescent="0.2">
      <c r="A2663" s="4" t="s">
        <v>8</v>
      </c>
      <c r="B2663" s="6">
        <v>21</v>
      </c>
      <c r="C2663" s="9">
        <v>0.155</v>
      </c>
      <c r="D2663" s="8">
        <v>0</v>
      </c>
    </row>
    <row r="2664" spans="1:4" x14ac:dyDescent="0.2">
      <c r="A2664" s="4" t="s">
        <v>8</v>
      </c>
      <c r="B2664" s="6">
        <v>22</v>
      </c>
      <c r="C2664" s="9">
        <v>0.53400000000000003</v>
      </c>
      <c r="D2664" s="8">
        <v>0</v>
      </c>
    </row>
    <row r="2665" spans="1:4" x14ac:dyDescent="0.2">
      <c r="A2665" s="4" t="s">
        <v>8</v>
      </c>
      <c r="B2665" s="6">
        <v>23</v>
      </c>
      <c r="C2665" s="9">
        <v>0.40300000000000002</v>
      </c>
      <c r="D2665" s="8">
        <v>0</v>
      </c>
    </row>
    <row r="2666" spans="1:4" x14ac:dyDescent="0.2">
      <c r="A2666" s="4" t="s">
        <v>8</v>
      </c>
      <c r="B2666" s="6">
        <v>0</v>
      </c>
      <c r="C2666" s="9">
        <v>0.246</v>
      </c>
      <c r="D2666" s="8">
        <v>0</v>
      </c>
    </row>
    <row r="2667" spans="1:4" x14ac:dyDescent="0.2">
      <c r="A2667" s="4" t="s">
        <v>8</v>
      </c>
      <c r="B2667" s="6">
        <v>1</v>
      </c>
      <c r="C2667" s="9">
        <v>0.16200000000000001</v>
      </c>
      <c r="D2667" s="8">
        <v>0</v>
      </c>
    </row>
    <row r="2668" spans="1:4" x14ac:dyDescent="0.2">
      <c r="A2668" s="4" t="s">
        <v>8</v>
      </c>
      <c r="B2668" s="6">
        <v>2</v>
      </c>
      <c r="C2668" s="9">
        <v>0.191</v>
      </c>
      <c r="D2668" s="8">
        <v>0</v>
      </c>
    </row>
    <row r="2669" spans="1:4" x14ac:dyDescent="0.2">
      <c r="A2669" s="4" t="s">
        <v>8</v>
      </c>
      <c r="B2669" s="6">
        <v>3</v>
      </c>
      <c r="C2669" s="9">
        <v>0.151</v>
      </c>
      <c r="D2669" s="8">
        <v>0</v>
      </c>
    </row>
    <row r="2670" spans="1:4" x14ac:dyDescent="0.2">
      <c r="A2670" s="4" t="s">
        <v>8</v>
      </c>
      <c r="B2670" s="6">
        <v>4</v>
      </c>
      <c r="C2670" s="9">
        <v>9.4E-2</v>
      </c>
      <c r="D2670" s="8">
        <v>0</v>
      </c>
    </row>
    <row r="2671" spans="1:4" x14ac:dyDescent="0.2">
      <c r="A2671" s="4" t="s">
        <v>8</v>
      </c>
      <c r="B2671" s="6">
        <v>5</v>
      </c>
      <c r="C2671" s="9">
        <v>0.14799999999999999</v>
      </c>
      <c r="D2671" s="8">
        <v>0</v>
      </c>
    </row>
    <row r="2672" spans="1:4" x14ac:dyDescent="0.2">
      <c r="A2672" s="4" t="s">
        <v>8</v>
      </c>
      <c r="B2672" s="6">
        <v>6</v>
      </c>
      <c r="C2672" s="9">
        <v>0.20300000000000001</v>
      </c>
      <c r="D2672" s="8">
        <v>21.32</v>
      </c>
    </row>
    <row r="2673" spans="1:4" x14ac:dyDescent="0.2">
      <c r="A2673" s="4" t="s">
        <v>8</v>
      </c>
      <c r="B2673" s="6">
        <v>7</v>
      </c>
      <c r="C2673" s="9">
        <v>0.13200000000000001</v>
      </c>
      <c r="D2673" s="8">
        <v>188.2</v>
      </c>
    </row>
    <row r="2674" spans="1:4" x14ac:dyDescent="0.2">
      <c r="A2674" s="4" t="s">
        <v>8</v>
      </c>
      <c r="B2674" s="6">
        <v>8</v>
      </c>
      <c r="C2674" s="9">
        <v>0.19800000000000001</v>
      </c>
      <c r="D2674" s="8">
        <v>438.42</v>
      </c>
    </row>
    <row r="2675" spans="1:4" x14ac:dyDescent="0.2">
      <c r="A2675" s="4" t="s">
        <v>8</v>
      </c>
      <c r="B2675" s="6">
        <v>9</v>
      </c>
      <c r="C2675" s="9">
        <v>0.74399999999999999</v>
      </c>
      <c r="D2675" s="8">
        <v>678.76</v>
      </c>
    </row>
    <row r="2676" spans="1:4" x14ac:dyDescent="0.2">
      <c r="A2676" s="4" t="s">
        <v>8</v>
      </c>
      <c r="B2676" s="6">
        <v>10</v>
      </c>
      <c r="C2676" s="9">
        <v>0.69599999999999995</v>
      </c>
      <c r="D2676" s="8">
        <v>837.09</v>
      </c>
    </row>
    <row r="2677" spans="1:4" x14ac:dyDescent="0.2">
      <c r="A2677" s="4" t="s">
        <v>8</v>
      </c>
      <c r="B2677" s="6">
        <v>11</v>
      </c>
      <c r="C2677" s="9">
        <v>9.2999999999999999E-2</v>
      </c>
      <c r="D2677" s="8">
        <v>806.46</v>
      </c>
    </row>
    <row r="2678" spans="1:4" x14ac:dyDescent="0.2">
      <c r="A2678" s="4" t="s">
        <v>8</v>
      </c>
      <c r="B2678" s="6">
        <v>12</v>
      </c>
      <c r="C2678" s="9">
        <v>0.151</v>
      </c>
      <c r="D2678" s="8">
        <v>664.34</v>
      </c>
    </row>
    <row r="2679" spans="1:4" x14ac:dyDescent="0.2">
      <c r="A2679" s="4" t="s">
        <v>8</v>
      </c>
      <c r="B2679" s="6">
        <v>13</v>
      </c>
      <c r="C2679" s="9">
        <v>0.251</v>
      </c>
      <c r="D2679" s="8">
        <v>646.72</v>
      </c>
    </row>
    <row r="2680" spans="1:4" x14ac:dyDescent="0.2">
      <c r="A2680" s="4" t="s">
        <v>8</v>
      </c>
      <c r="B2680" s="6">
        <v>14</v>
      </c>
      <c r="C2680" s="9">
        <v>1.095</v>
      </c>
      <c r="D2680" s="8">
        <v>679.55</v>
      </c>
    </row>
    <row r="2681" spans="1:4" x14ac:dyDescent="0.2">
      <c r="A2681" s="4" t="s">
        <v>8</v>
      </c>
      <c r="B2681" s="6">
        <v>15</v>
      </c>
      <c r="C2681" s="9">
        <v>0.222</v>
      </c>
      <c r="D2681" s="8">
        <v>349.37</v>
      </c>
    </row>
    <row r="2682" spans="1:4" x14ac:dyDescent="0.2">
      <c r="A2682" s="4" t="s">
        <v>8</v>
      </c>
      <c r="B2682" s="6">
        <v>16</v>
      </c>
      <c r="C2682" s="9">
        <v>0.34699999999999998</v>
      </c>
      <c r="D2682" s="8">
        <v>385.71</v>
      </c>
    </row>
    <row r="2683" spans="1:4" x14ac:dyDescent="0.2">
      <c r="A2683" s="4" t="s">
        <v>8</v>
      </c>
      <c r="B2683" s="6">
        <v>17</v>
      </c>
      <c r="C2683" s="9">
        <v>0.186</v>
      </c>
      <c r="D2683" s="8">
        <v>320.64</v>
      </c>
    </row>
    <row r="2684" spans="1:4" x14ac:dyDescent="0.2">
      <c r="A2684" s="4" t="s">
        <v>8</v>
      </c>
      <c r="B2684" s="6">
        <v>18</v>
      </c>
      <c r="C2684" s="9">
        <v>0.16</v>
      </c>
      <c r="D2684" s="8">
        <v>85.24</v>
      </c>
    </row>
    <row r="2685" spans="1:4" x14ac:dyDescent="0.2">
      <c r="A2685" s="4" t="s">
        <v>8</v>
      </c>
      <c r="B2685" s="6">
        <v>19</v>
      </c>
      <c r="C2685" s="9">
        <v>0.39100000000000001</v>
      </c>
      <c r="D2685" s="8">
        <v>0</v>
      </c>
    </row>
    <row r="2686" spans="1:4" x14ac:dyDescent="0.2">
      <c r="A2686" s="4" t="s">
        <v>8</v>
      </c>
      <c r="B2686" s="6">
        <v>20</v>
      </c>
      <c r="C2686" s="9">
        <v>0.36699999999999999</v>
      </c>
      <c r="D2686" s="8">
        <v>0</v>
      </c>
    </row>
    <row r="2687" spans="1:4" x14ac:dyDescent="0.2">
      <c r="A2687" s="4" t="s">
        <v>8</v>
      </c>
      <c r="B2687" s="6">
        <v>21</v>
      </c>
      <c r="C2687" s="9">
        <v>0.11799999999999999</v>
      </c>
      <c r="D2687" s="8">
        <v>0</v>
      </c>
    </row>
    <row r="2688" spans="1:4" x14ac:dyDescent="0.2">
      <c r="A2688" s="4" t="s">
        <v>8</v>
      </c>
      <c r="B2688" s="6">
        <v>22</v>
      </c>
      <c r="C2688" s="9">
        <v>0.63500000000000001</v>
      </c>
      <c r="D2688" s="8">
        <v>0</v>
      </c>
    </row>
    <row r="2689" spans="1:4" x14ac:dyDescent="0.2">
      <c r="A2689" s="4" t="s">
        <v>8</v>
      </c>
      <c r="B2689" s="6">
        <v>23</v>
      </c>
      <c r="C2689" s="9">
        <v>0.35899999999999999</v>
      </c>
      <c r="D2689" s="8">
        <v>0</v>
      </c>
    </row>
    <row r="2690" spans="1:4" x14ac:dyDescent="0.2">
      <c r="A2690" s="4" t="s">
        <v>8</v>
      </c>
      <c r="B2690" s="6">
        <v>0</v>
      </c>
      <c r="C2690" s="9">
        <v>0.17499999999999999</v>
      </c>
      <c r="D2690" s="8">
        <v>0</v>
      </c>
    </row>
    <row r="2691" spans="1:4" x14ac:dyDescent="0.2">
      <c r="A2691" s="4" t="s">
        <v>8</v>
      </c>
      <c r="B2691" s="6">
        <v>1</v>
      </c>
      <c r="C2691" s="9">
        <v>0.193</v>
      </c>
      <c r="D2691" s="8">
        <v>0</v>
      </c>
    </row>
    <row r="2692" spans="1:4" x14ac:dyDescent="0.2">
      <c r="A2692" s="4" t="s">
        <v>8</v>
      </c>
      <c r="B2692" s="6">
        <v>2</v>
      </c>
      <c r="C2692" s="9">
        <v>0.221</v>
      </c>
      <c r="D2692" s="8">
        <v>0</v>
      </c>
    </row>
    <row r="2693" spans="1:4" x14ac:dyDescent="0.2">
      <c r="A2693" s="4" t="s">
        <v>8</v>
      </c>
      <c r="B2693" s="6">
        <v>3</v>
      </c>
      <c r="C2693" s="9">
        <v>0.11899999999999999</v>
      </c>
      <c r="D2693" s="8">
        <v>0</v>
      </c>
    </row>
    <row r="2694" spans="1:4" x14ac:dyDescent="0.2">
      <c r="A2694" s="4" t="s">
        <v>8</v>
      </c>
      <c r="B2694" s="6">
        <v>4</v>
      </c>
      <c r="C2694" s="9">
        <v>0.16</v>
      </c>
      <c r="D2694" s="8">
        <v>0</v>
      </c>
    </row>
    <row r="2695" spans="1:4" x14ac:dyDescent="0.2">
      <c r="A2695" s="4" t="s">
        <v>8</v>
      </c>
      <c r="B2695" s="6">
        <v>5</v>
      </c>
      <c r="C2695" s="9">
        <v>0.124</v>
      </c>
      <c r="D2695" s="8">
        <v>0</v>
      </c>
    </row>
    <row r="2696" spans="1:4" x14ac:dyDescent="0.2">
      <c r="A2696" s="4" t="s">
        <v>8</v>
      </c>
      <c r="B2696" s="6">
        <v>6</v>
      </c>
      <c r="C2696" s="9">
        <v>9.5000000000000001E-2</v>
      </c>
      <c r="D2696" s="8">
        <v>24.88</v>
      </c>
    </row>
    <row r="2697" spans="1:4" x14ac:dyDescent="0.2">
      <c r="A2697" s="4" t="s">
        <v>8</v>
      </c>
      <c r="B2697" s="6">
        <v>7</v>
      </c>
      <c r="C2697" s="9">
        <v>0.182</v>
      </c>
      <c r="D2697" s="8">
        <v>175.91</v>
      </c>
    </row>
    <row r="2698" spans="1:4" x14ac:dyDescent="0.2">
      <c r="A2698" s="4" t="s">
        <v>8</v>
      </c>
      <c r="B2698" s="6">
        <v>8</v>
      </c>
      <c r="C2698" s="9">
        <v>0.151</v>
      </c>
      <c r="D2698" s="8">
        <v>237.65</v>
      </c>
    </row>
    <row r="2699" spans="1:4" x14ac:dyDescent="0.2">
      <c r="A2699" s="4" t="s">
        <v>8</v>
      </c>
      <c r="B2699" s="6">
        <v>9</v>
      </c>
      <c r="C2699" s="9">
        <v>0.125</v>
      </c>
      <c r="D2699" s="8">
        <v>245.36</v>
      </c>
    </row>
    <row r="2700" spans="1:4" x14ac:dyDescent="0.2">
      <c r="A2700" s="4" t="s">
        <v>8</v>
      </c>
      <c r="B2700" s="6">
        <v>10</v>
      </c>
      <c r="C2700" s="9">
        <v>0.223</v>
      </c>
      <c r="D2700" s="8">
        <v>395.28</v>
      </c>
    </row>
    <row r="2701" spans="1:4" x14ac:dyDescent="0.2">
      <c r="A2701" s="4" t="s">
        <v>8</v>
      </c>
      <c r="B2701" s="6">
        <v>11</v>
      </c>
      <c r="C2701" s="9">
        <v>0.13700000000000001</v>
      </c>
      <c r="D2701" s="8">
        <v>320.57</v>
      </c>
    </row>
    <row r="2702" spans="1:4" x14ac:dyDescent="0.2">
      <c r="A2702" s="4" t="s">
        <v>8</v>
      </c>
      <c r="B2702" s="6">
        <v>12</v>
      </c>
      <c r="C2702" s="9">
        <v>0.73299999999999998</v>
      </c>
      <c r="D2702" s="8">
        <v>759.93</v>
      </c>
    </row>
    <row r="2703" spans="1:4" x14ac:dyDescent="0.2">
      <c r="A2703" s="4" t="s">
        <v>8</v>
      </c>
      <c r="B2703" s="6">
        <v>13</v>
      </c>
      <c r="C2703" s="9">
        <v>0.24</v>
      </c>
      <c r="D2703" s="8">
        <v>361.58</v>
      </c>
    </row>
    <row r="2704" spans="1:4" x14ac:dyDescent="0.2">
      <c r="A2704" s="4" t="s">
        <v>8</v>
      </c>
      <c r="B2704" s="6">
        <v>14</v>
      </c>
      <c r="C2704" s="9">
        <v>7.4999999999999997E-2</v>
      </c>
      <c r="D2704" s="8">
        <v>407.21</v>
      </c>
    </row>
    <row r="2705" spans="1:4" x14ac:dyDescent="0.2">
      <c r="A2705" s="4" t="s">
        <v>8</v>
      </c>
      <c r="B2705" s="6">
        <v>15</v>
      </c>
      <c r="C2705" s="9">
        <v>0.151</v>
      </c>
      <c r="D2705" s="8">
        <v>440.75</v>
      </c>
    </row>
    <row r="2706" spans="1:4" x14ac:dyDescent="0.2">
      <c r="A2706" s="4" t="s">
        <v>8</v>
      </c>
      <c r="B2706" s="6">
        <v>16</v>
      </c>
      <c r="C2706" s="9">
        <v>0.23</v>
      </c>
      <c r="D2706" s="8">
        <v>386.75</v>
      </c>
    </row>
    <row r="2707" spans="1:4" x14ac:dyDescent="0.2">
      <c r="A2707" s="4" t="s">
        <v>8</v>
      </c>
      <c r="B2707" s="6">
        <v>17</v>
      </c>
      <c r="C2707" s="9">
        <v>0.09</v>
      </c>
      <c r="D2707" s="8">
        <v>217.13</v>
      </c>
    </row>
    <row r="2708" spans="1:4" x14ac:dyDescent="0.2">
      <c r="A2708" s="4" t="s">
        <v>8</v>
      </c>
      <c r="B2708" s="6">
        <v>18</v>
      </c>
      <c r="C2708" s="9">
        <v>0.154</v>
      </c>
      <c r="D2708" s="8">
        <v>85.95</v>
      </c>
    </row>
    <row r="2709" spans="1:4" x14ac:dyDescent="0.2">
      <c r="A2709" s="4" t="s">
        <v>8</v>
      </c>
      <c r="B2709" s="6">
        <v>19</v>
      </c>
      <c r="C2709" s="9">
        <v>0.113</v>
      </c>
      <c r="D2709" s="8">
        <v>0</v>
      </c>
    </row>
    <row r="2710" spans="1:4" x14ac:dyDescent="0.2">
      <c r="A2710" s="4" t="s">
        <v>8</v>
      </c>
      <c r="B2710" s="6">
        <v>20</v>
      </c>
      <c r="C2710" s="9">
        <v>0.107</v>
      </c>
      <c r="D2710" s="8">
        <v>0</v>
      </c>
    </row>
    <row r="2711" spans="1:4" x14ac:dyDescent="0.2">
      <c r="A2711" s="4" t="s">
        <v>8</v>
      </c>
      <c r="B2711" s="6">
        <v>21</v>
      </c>
      <c r="C2711" s="9">
        <v>0.153</v>
      </c>
      <c r="D2711" s="8">
        <v>0</v>
      </c>
    </row>
    <row r="2712" spans="1:4" x14ac:dyDescent="0.2">
      <c r="A2712" s="4" t="s">
        <v>8</v>
      </c>
      <c r="B2712" s="6">
        <v>22</v>
      </c>
      <c r="C2712" s="9">
        <v>8.7999999999999995E-2</v>
      </c>
      <c r="D2712" s="8">
        <v>0</v>
      </c>
    </row>
    <row r="2713" spans="1:4" x14ac:dyDescent="0.2">
      <c r="A2713" s="4" t="s">
        <v>8</v>
      </c>
      <c r="B2713" s="6">
        <v>23</v>
      </c>
      <c r="C2713" s="9">
        <v>0.158</v>
      </c>
      <c r="D2713" s="8">
        <v>0</v>
      </c>
    </row>
    <row r="2714" spans="1:4" x14ac:dyDescent="0.2">
      <c r="A2714" s="4" t="s">
        <v>8</v>
      </c>
      <c r="B2714" s="6">
        <v>0</v>
      </c>
      <c r="C2714" s="9">
        <v>0.105</v>
      </c>
      <c r="D2714" s="8">
        <v>0</v>
      </c>
    </row>
    <row r="2715" spans="1:4" x14ac:dyDescent="0.2">
      <c r="A2715" s="4" t="s">
        <v>8</v>
      </c>
      <c r="B2715" s="6">
        <v>1</v>
      </c>
      <c r="C2715" s="9">
        <v>0.111</v>
      </c>
      <c r="D2715" s="8">
        <v>0</v>
      </c>
    </row>
    <row r="2716" spans="1:4" x14ac:dyDescent="0.2">
      <c r="A2716" s="4" t="s">
        <v>8</v>
      </c>
      <c r="B2716" s="6">
        <v>2</v>
      </c>
      <c r="C2716" s="9">
        <v>0.153</v>
      </c>
      <c r="D2716" s="8">
        <v>0</v>
      </c>
    </row>
    <row r="2717" spans="1:4" x14ac:dyDescent="0.2">
      <c r="A2717" s="4" t="s">
        <v>8</v>
      </c>
      <c r="B2717" s="6">
        <v>3</v>
      </c>
      <c r="C2717" s="9">
        <v>0.09</v>
      </c>
      <c r="D2717" s="8">
        <v>0</v>
      </c>
    </row>
    <row r="2718" spans="1:4" x14ac:dyDescent="0.2">
      <c r="A2718" s="4" t="s">
        <v>8</v>
      </c>
      <c r="B2718" s="6">
        <v>4</v>
      </c>
      <c r="C2718" s="9">
        <v>0.154</v>
      </c>
      <c r="D2718" s="8">
        <v>0</v>
      </c>
    </row>
    <row r="2719" spans="1:4" x14ac:dyDescent="0.2">
      <c r="A2719" s="4" t="s">
        <v>8</v>
      </c>
      <c r="B2719" s="6">
        <v>5</v>
      </c>
      <c r="C2719" s="9">
        <v>0.109</v>
      </c>
      <c r="D2719" s="8">
        <v>0</v>
      </c>
    </row>
    <row r="2720" spans="1:4" x14ac:dyDescent="0.2">
      <c r="A2720" s="4" t="s">
        <v>8</v>
      </c>
      <c r="B2720" s="6">
        <v>6</v>
      </c>
      <c r="C2720" s="9">
        <v>0.105</v>
      </c>
      <c r="D2720" s="8">
        <v>24.88</v>
      </c>
    </row>
    <row r="2721" spans="1:4" x14ac:dyDescent="0.2">
      <c r="A2721" s="4" t="s">
        <v>8</v>
      </c>
      <c r="B2721" s="6">
        <v>7</v>
      </c>
      <c r="C2721" s="9">
        <v>0.19900000000000001</v>
      </c>
      <c r="D2721" s="8">
        <v>186.09</v>
      </c>
    </row>
    <row r="2722" spans="1:4" x14ac:dyDescent="0.2">
      <c r="A2722" s="4" t="s">
        <v>8</v>
      </c>
      <c r="B2722" s="6">
        <v>8</v>
      </c>
      <c r="C2722" s="9">
        <v>0.14000000000000001</v>
      </c>
      <c r="D2722" s="8">
        <v>435.41</v>
      </c>
    </row>
    <row r="2723" spans="1:4" x14ac:dyDescent="0.2">
      <c r="A2723" s="4" t="s">
        <v>8</v>
      </c>
      <c r="B2723" s="6">
        <v>9</v>
      </c>
      <c r="C2723" s="9">
        <v>8.8999999999999996E-2</v>
      </c>
      <c r="D2723" s="8">
        <v>680.16</v>
      </c>
    </row>
    <row r="2724" spans="1:4" x14ac:dyDescent="0.2">
      <c r="A2724" s="4" t="s">
        <v>8</v>
      </c>
      <c r="B2724" s="6">
        <v>10</v>
      </c>
      <c r="C2724" s="9">
        <v>0.161</v>
      </c>
      <c r="D2724" s="8">
        <v>881.09</v>
      </c>
    </row>
    <row r="2725" spans="1:4" x14ac:dyDescent="0.2">
      <c r="A2725" s="4" t="s">
        <v>8</v>
      </c>
      <c r="B2725" s="6">
        <v>11</v>
      </c>
      <c r="C2725" s="9">
        <v>0.104</v>
      </c>
      <c r="D2725" s="8">
        <v>1015.23</v>
      </c>
    </row>
    <row r="2726" spans="1:4" x14ac:dyDescent="0.2">
      <c r="A2726" s="4" t="s">
        <v>8</v>
      </c>
      <c r="B2726" s="6">
        <v>12</v>
      </c>
      <c r="C2726" s="9">
        <v>0.104</v>
      </c>
      <c r="D2726" s="8">
        <v>964.56</v>
      </c>
    </row>
    <row r="2727" spans="1:4" x14ac:dyDescent="0.2">
      <c r="A2727" s="4" t="s">
        <v>8</v>
      </c>
      <c r="B2727" s="6">
        <v>13</v>
      </c>
      <c r="C2727" s="9">
        <v>0.16</v>
      </c>
      <c r="D2727" s="8">
        <v>868.38</v>
      </c>
    </row>
    <row r="2728" spans="1:4" x14ac:dyDescent="0.2">
      <c r="A2728" s="4" t="s">
        <v>8</v>
      </c>
      <c r="B2728" s="6">
        <v>14</v>
      </c>
      <c r="C2728" s="9">
        <v>8.8999999999999996E-2</v>
      </c>
      <c r="D2728" s="8">
        <v>837.34</v>
      </c>
    </row>
    <row r="2729" spans="1:4" x14ac:dyDescent="0.2">
      <c r="A2729" s="4" t="s">
        <v>8</v>
      </c>
      <c r="B2729" s="6">
        <v>15</v>
      </c>
      <c r="C2729" s="9">
        <v>0.14799999999999999</v>
      </c>
      <c r="D2729" s="8">
        <v>663.28</v>
      </c>
    </row>
    <row r="2730" spans="1:4" x14ac:dyDescent="0.2">
      <c r="A2730" s="4" t="s">
        <v>8</v>
      </c>
      <c r="B2730" s="6">
        <v>16</v>
      </c>
      <c r="C2730" s="9">
        <v>0.11700000000000001</v>
      </c>
      <c r="D2730" s="8">
        <v>554.02</v>
      </c>
    </row>
    <row r="2731" spans="1:4" x14ac:dyDescent="0.2">
      <c r="A2731" s="4" t="s">
        <v>8</v>
      </c>
      <c r="B2731" s="6">
        <v>17</v>
      </c>
      <c r="C2731" s="9">
        <v>9.6000000000000002E-2</v>
      </c>
      <c r="D2731" s="8">
        <v>325.10000000000002</v>
      </c>
    </row>
    <row r="2732" spans="1:4" x14ac:dyDescent="0.2">
      <c r="A2732" s="4" t="s">
        <v>8</v>
      </c>
      <c r="B2732" s="6">
        <v>18</v>
      </c>
      <c r="C2732" s="9">
        <v>0.16800000000000001</v>
      </c>
      <c r="D2732" s="8">
        <v>86.14</v>
      </c>
    </row>
    <row r="2733" spans="1:4" x14ac:dyDescent="0.2">
      <c r="A2733" s="4" t="s">
        <v>8</v>
      </c>
      <c r="B2733" s="6">
        <v>19</v>
      </c>
      <c r="C2733" s="9">
        <v>0.09</v>
      </c>
      <c r="D2733" s="8">
        <v>0</v>
      </c>
    </row>
    <row r="2734" spans="1:4" x14ac:dyDescent="0.2">
      <c r="A2734" s="4" t="s">
        <v>8</v>
      </c>
      <c r="B2734" s="6">
        <v>20</v>
      </c>
      <c r="C2734" s="9">
        <v>0.14199999999999999</v>
      </c>
      <c r="D2734" s="8">
        <v>0</v>
      </c>
    </row>
    <row r="2735" spans="1:4" x14ac:dyDescent="0.2">
      <c r="A2735" s="4" t="s">
        <v>8</v>
      </c>
      <c r="B2735" s="6">
        <v>21</v>
      </c>
      <c r="C2735" s="9">
        <v>0.123</v>
      </c>
      <c r="D2735" s="8">
        <v>0</v>
      </c>
    </row>
    <row r="2736" spans="1:4" x14ac:dyDescent="0.2">
      <c r="A2736" s="4" t="s">
        <v>8</v>
      </c>
      <c r="B2736" s="6">
        <v>22</v>
      </c>
      <c r="C2736" s="9">
        <v>0.09</v>
      </c>
      <c r="D2736" s="8">
        <v>0</v>
      </c>
    </row>
    <row r="2737" spans="1:4" x14ac:dyDescent="0.2">
      <c r="A2737" s="4" t="s">
        <v>8</v>
      </c>
      <c r="B2737" s="6">
        <v>23</v>
      </c>
      <c r="C2737" s="9">
        <v>0.17199999999999999</v>
      </c>
      <c r="D2737" s="8">
        <v>0</v>
      </c>
    </row>
    <row r="2738" spans="1:4" x14ac:dyDescent="0.2">
      <c r="A2738" s="4" t="s">
        <v>8</v>
      </c>
      <c r="B2738" s="6">
        <v>0</v>
      </c>
      <c r="C2738" s="9">
        <v>0.09</v>
      </c>
      <c r="D2738" s="8">
        <v>0</v>
      </c>
    </row>
    <row r="2739" spans="1:4" x14ac:dyDescent="0.2">
      <c r="A2739" s="4" t="s">
        <v>8</v>
      </c>
      <c r="B2739" s="6">
        <v>1</v>
      </c>
      <c r="C2739" s="9">
        <v>0.13400000000000001</v>
      </c>
      <c r="D2739" s="8">
        <v>0</v>
      </c>
    </row>
    <row r="2740" spans="1:4" x14ac:dyDescent="0.2">
      <c r="A2740" s="4" t="s">
        <v>8</v>
      </c>
      <c r="B2740" s="6">
        <v>2</v>
      </c>
      <c r="C2740" s="9">
        <v>0.13100000000000001</v>
      </c>
      <c r="D2740" s="8">
        <v>0</v>
      </c>
    </row>
    <row r="2741" spans="1:4" x14ac:dyDescent="0.2">
      <c r="A2741" s="4" t="s">
        <v>8</v>
      </c>
      <c r="B2741" s="6">
        <v>3</v>
      </c>
      <c r="C2741" s="9">
        <v>0.09</v>
      </c>
      <c r="D2741" s="8">
        <v>0</v>
      </c>
    </row>
    <row r="2742" spans="1:4" x14ac:dyDescent="0.2">
      <c r="A2742" s="4" t="s">
        <v>8</v>
      </c>
      <c r="B2742" s="6">
        <v>4</v>
      </c>
      <c r="C2742" s="9">
        <v>0.17399999999999999</v>
      </c>
      <c r="D2742" s="8">
        <v>0</v>
      </c>
    </row>
    <row r="2743" spans="1:4" x14ac:dyDescent="0.2">
      <c r="A2743" s="4" t="s">
        <v>8</v>
      </c>
      <c r="B2743" s="6">
        <v>5</v>
      </c>
      <c r="C2743" s="9">
        <v>8.8999999999999996E-2</v>
      </c>
      <c r="D2743" s="8">
        <v>0</v>
      </c>
    </row>
    <row r="2744" spans="1:4" x14ac:dyDescent="0.2">
      <c r="A2744" s="4" t="s">
        <v>8</v>
      </c>
      <c r="B2744" s="6">
        <v>6</v>
      </c>
      <c r="C2744" s="9">
        <v>0.123</v>
      </c>
      <c r="D2744" s="8">
        <v>25.76</v>
      </c>
    </row>
    <row r="2745" spans="1:4" x14ac:dyDescent="0.2">
      <c r="A2745" s="4" t="s">
        <v>8</v>
      </c>
      <c r="B2745" s="6">
        <v>7</v>
      </c>
      <c r="C2745" s="9">
        <v>0.14199999999999999</v>
      </c>
      <c r="D2745" s="8">
        <v>191.94</v>
      </c>
    </row>
    <row r="2746" spans="1:4" x14ac:dyDescent="0.2">
      <c r="A2746" s="4" t="s">
        <v>8</v>
      </c>
      <c r="B2746" s="6">
        <v>8</v>
      </c>
      <c r="C2746" s="9">
        <v>8.8999999999999996E-2</v>
      </c>
      <c r="D2746" s="8">
        <v>434.34</v>
      </c>
    </row>
    <row r="2747" spans="1:4" x14ac:dyDescent="0.2">
      <c r="A2747" s="4" t="s">
        <v>8</v>
      </c>
      <c r="B2747" s="6">
        <v>9</v>
      </c>
      <c r="C2747" s="9">
        <v>0.16200000000000001</v>
      </c>
      <c r="D2747" s="8">
        <v>674.36</v>
      </c>
    </row>
    <row r="2748" spans="1:4" x14ac:dyDescent="0.2">
      <c r="A2748" s="4" t="s">
        <v>8</v>
      </c>
      <c r="B2748" s="6">
        <v>10</v>
      </c>
      <c r="C2748" s="9">
        <v>0.10100000000000001</v>
      </c>
      <c r="D2748" s="8">
        <v>876.77</v>
      </c>
    </row>
    <row r="2749" spans="1:4" x14ac:dyDescent="0.2">
      <c r="A2749" s="4" t="s">
        <v>8</v>
      </c>
      <c r="B2749" s="6">
        <v>11</v>
      </c>
      <c r="C2749" s="9">
        <v>0.108</v>
      </c>
      <c r="D2749" s="8">
        <v>1031.71</v>
      </c>
    </row>
    <row r="2750" spans="1:4" x14ac:dyDescent="0.2">
      <c r="A2750" s="4" t="s">
        <v>8</v>
      </c>
      <c r="B2750" s="6">
        <v>12</v>
      </c>
      <c r="C2750" s="9">
        <v>0.156</v>
      </c>
      <c r="D2750" s="8">
        <v>1100.8699999999999</v>
      </c>
    </row>
    <row r="2751" spans="1:4" x14ac:dyDescent="0.2">
      <c r="A2751" s="4" t="s">
        <v>8</v>
      </c>
      <c r="B2751" s="6">
        <v>13</v>
      </c>
      <c r="C2751" s="9">
        <v>0.09</v>
      </c>
      <c r="D2751" s="8">
        <v>1064.5899999999999</v>
      </c>
    </row>
    <row r="2752" spans="1:4" x14ac:dyDescent="0.2">
      <c r="A2752" s="4" t="s">
        <v>8</v>
      </c>
      <c r="B2752" s="6">
        <v>14</v>
      </c>
      <c r="C2752" s="9">
        <v>0.14699999999999999</v>
      </c>
      <c r="D2752" s="8">
        <v>961.92</v>
      </c>
    </row>
    <row r="2753" spans="1:4" x14ac:dyDescent="0.2">
      <c r="A2753" s="4" t="s">
        <v>8</v>
      </c>
      <c r="B2753" s="6">
        <v>15</v>
      </c>
      <c r="C2753" s="9">
        <v>0.11799999999999999</v>
      </c>
      <c r="D2753" s="8">
        <v>788.91</v>
      </c>
    </row>
    <row r="2754" spans="1:4" x14ac:dyDescent="0.2">
      <c r="A2754" s="4" t="s">
        <v>8</v>
      </c>
      <c r="B2754" s="6">
        <v>16</v>
      </c>
      <c r="C2754" s="9">
        <v>9.8000000000000004E-2</v>
      </c>
      <c r="D2754" s="8">
        <v>574.41</v>
      </c>
    </row>
    <row r="2755" spans="1:4" x14ac:dyDescent="0.2">
      <c r="A2755" s="4" t="s">
        <v>8</v>
      </c>
      <c r="B2755" s="6">
        <v>17</v>
      </c>
      <c r="C2755" s="9">
        <v>0.16800000000000001</v>
      </c>
      <c r="D2755" s="8">
        <v>322.27</v>
      </c>
    </row>
    <row r="2756" spans="1:4" x14ac:dyDescent="0.2">
      <c r="A2756" s="4" t="s">
        <v>8</v>
      </c>
      <c r="B2756" s="6">
        <v>18</v>
      </c>
      <c r="C2756" s="9">
        <v>8.7999999999999995E-2</v>
      </c>
      <c r="D2756" s="8">
        <v>86.06</v>
      </c>
    </row>
    <row r="2757" spans="1:4" x14ac:dyDescent="0.2">
      <c r="A2757" s="4" t="s">
        <v>8</v>
      </c>
      <c r="B2757" s="6">
        <v>19</v>
      </c>
      <c r="C2757" s="9">
        <v>0.14099999999999999</v>
      </c>
      <c r="D2757" s="8">
        <v>0</v>
      </c>
    </row>
    <row r="2758" spans="1:4" x14ac:dyDescent="0.2">
      <c r="A2758" s="4" t="s">
        <v>8</v>
      </c>
      <c r="B2758" s="6">
        <v>20</v>
      </c>
      <c r="C2758" s="9">
        <v>0.121</v>
      </c>
      <c r="D2758" s="8">
        <v>0</v>
      </c>
    </row>
    <row r="2759" spans="1:4" x14ac:dyDescent="0.2">
      <c r="A2759" s="4" t="s">
        <v>8</v>
      </c>
      <c r="B2759" s="6">
        <v>21</v>
      </c>
      <c r="C2759" s="9">
        <v>0.09</v>
      </c>
      <c r="D2759" s="8">
        <v>0</v>
      </c>
    </row>
    <row r="2760" spans="1:4" x14ac:dyDescent="0.2">
      <c r="A2760" s="4" t="s">
        <v>8</v>
      </c>
      <c r="B2760" s="6">
        <v>22</v>
      </c>
      <c r="C2760" s="9">
        <v>0.17100000000000001</v>
      </c>
      <c r="D2760" s="8">
        <v>0</v>
      </c>
    </row>
    <row r="2761" spans="1:4" x14ac:dyDescent="0.2">
      <c r="A2761" s="4" t="s">
        <v>8</v>
      </c>
      <c r="B2761" s="6">
        <v>23</v>
      </c>
      <c r="C2761" s="9">
        <v>0.09</v>
      </c>
      <c r="D2761" s="8">
        <v>0</v>
      </c>
    </row>
    <row r="2762" spans="1:4" x14ac:dyDescent="0.2">
      <c r="A2762" s="4" t="s">
        <v>8</v>
      </c>
      <c r="B2762" s="6">
        <v>0</v>
      </c>
      <c r="C2762" s="9">
        <v>0.47299999999999998</v>
      </c>
      <c r="D2762" s="8">
        <v>0</v>
      </c>
    </row>
    <row r="2763" spans="1:4" x14ac:dyDescent="0.2">
      <c r="A2763" s="4" t="s">
        <v>8</v>
      </c>
      <c r="B2763" s="6">
        <v>1</v>
      </c>
      <c r="C2763" s="9">
        <v>0.20799999999999999</v>
      </c>
      <c r="D2763" s="8">
        <v>0</v>
      </c>
    </row>
    <row r="2764" spans="1:4" x14ac:dyDescent="0.2">
      <c r="A2764" s="4" t="s">
        <v>8</v>
      </c>
      <c r="B2764" s="6">
        <v>2</v>
      </c>
      <c r="C2764" s="9">
        <v>0.12</v>
      </c>
      <c r="D2764" s="8">
        <v>0</v>
      </c>
    </row>
    <row r="2765" spans="1:4" x14ac:dyDescent="0.2">
      <c r="A2765" s="4" t="s">
        <v>8</v>
      </c>
      <c r="B2765" s="6">
        <v>3</v>
      </c>
      <c r="C2765" s="9">
        <v>0.11700000000000001</v>
      </c>
      <c r="D2765" s="8">
        <v>0</v>
      </c>
    </row>
    <row r="2766" spans="1:4" x14ac:dyDescent="0.2">
      <c r="A2766" s="4" t="s">
        <v>8</v>
      </c>
      <c r="B2766" s="6">
        <v>4</v>
      </c>
      <c r="C2766" s="9">
        <v>0.161</v>
      </c>
      <c r="D2766" s="8">
        <v>0</v>
      </c>
    </row>
    <row r="2767" spans="1:4" x14ac:dyDescent="0.2">
      <c r="A2767" s="4" t="s">
        <v>8</v>
      </c>
      <c r="B2767" s="6">
        <v>5</v>
      </c>
      <c r="C2767" s="9">
        <v>9.4E-2</v>
      </c>
      <c r="D2767" s="8">
        <v>0</v>
      </c>
    </row>
    <row r="2768" spans="1:4" x14ac:dyDescent="0.2">
      <c r="A2768" s="4" t="s">
        <v>8</v>
      </c>
      <c r="B2768" s="6">
        <v>6</v>
      </c>
      <c r="C2768" s="9">
        <v>0.153</v>
      </c>
      <c r="D2768" s="8">
        <v>27.54</v>
      </c>
    </row>
    <row r="2769" spans="1:4" x14ac:dyDescent="0.2">
      <c r="A2769" s="4" t="s">
        <v>8</v>
      </c>
      <c r="B2769" s="6">
        <v>7</v>
      </c>
      <c r="C2769" s="9">
        <v>0.22700000000000001</v>
      </c>
      <c r="D2769" s="8">
        <v>193.54</v>
      </c>
    </row>
    <row r="2770" spans="1:4" x14ac:dyDescent="0.2">
      <c r="A2770" s="4" t="s">
        <v>8</v>
      </c>
      <c r="B2770" s="6">
        <v>8</v>
      </c>
      <c r="C2770" s="9">
        <v>0.112</v>
      </c>
      <c r="D2770" s="8">
        <v>431.75</v>
      </c>
    </row>
    <row r="2771" spans="1:4" x14ac:dyDescent="0.2">
      <c r="A2771" s="4" t="s">
        <v>8</v>
      </c>
      <c r="B2771" s="6">
        <v>9</v>
      </c>
      <c r="C2771" s="9">
        <v>0.17599999999999999</v>
      </c>
      <c r="D2771" s="8">
        <v>667.61</v>
      </c>
    </row>
    <row r="2772" spans="1:4" x14ac:dyDescent="0.2">
      <c r="A2772" s="4" t="s">
        <v>8</v>
      </c>
      <c r="B2772" s="6">
        <v>10</v>
      </c>
      <c r="C2772" s="9">
        <v>0.106</v>
      </c>
      <c r="D2772" s="8">
        <v>872.53</v>
      </c>
    </row>
    <row r="2773" spans="1:4" x14ac:dyDescent="0.2">
      <c r="A2773" s="4" t="s">
        <v>8</v>
      </c>
      <c r="B2773" s="6">
        <v>11</v>
      </c>
      <c r="C2773" s="9">
        <v>0.13700000000000001</v>
      </c>
      <c r="D2773" s="8">
        <v>1008.39</v>
      </c>
    </row>
    <row r="2774" spans="1:4" x14ac:dyDescent="0.2">
      <c r="A2774" s="4" t="s">
        <v>8</v>
      </c>
      <c r="B2774" s="6">
        <v>12</v>
      </c>
      <c r="C2774" s="9">
        <v>0.14899999999999999</v>
      </c>
      <c r="D2774" s="8">
        <v>1082.8499999999999</v>
      </c>
    </row>
    <row r="2775" spans="1:4" x14ac:dyDescent="0.2">
      <c r="A2775" s="4" t="s">
        <v>8</v>
      </c>
      <c r="B2775" s="6">
        <v>13</v>
      </c>
      <c r="C2775" s="9">
        <v>0.106</v>
      </c>
      <c r="D2775" s="8">
        <v>1064.3699999999999</v>
      </c>
    </row>
    <row r="2776" spans="1:4" x14ac:dyDescent="0.2">
      <c r="A2776" s="4" t="s">
        <v>8</v>
      </c>
      <c r="B2776" s="6">
        <v>14</v>
      </c>
      <c r="C2776" s="9">
        <v>0.16300000000000001</v>
      </c>
      <c r="D2776" s="8">
        <v>949.52</v>
      </c>
    </row>
    <row r="2777" spans="1:4" x14ac:dyDescent="0.2">
      <c r="A2777" s="4" t="s">
        <v>8</v>
      </c>
      <c r="B2777" s="6">
        <v>15</v>
      </c>
      <c r="C2777" s="9">
        <v>0.255</v>
      </c>
      <c r="D2777" s="8">
        <v>774.76</v>
      </c>
    </row>
    <row r="2778" spans="1:4" x14ac:dyDescent="0.2">
      <c r="A2778" s="4" t="s">
        <v>8</v>
      </c>
      <c r="B2778" s="6">
        <v>16</v>
      </c>
      <c r="C2778" s="9">
        <v>0.255</v>
      </c>
      <c r="D2778" s="8">
        <v>565.63</v>
      </c>
    </row>
    <row r="2779" spans="1:4" x14ac:dyDescent="0.2">
      <c r="A2779" s="4" t="s">
        <v>8</v>
      </c>
      <c r="B2779" s="6">
        <v>17</v>
      </c>
      <c r="C2779" s="9">
        <v>0.16500000000000001</v>
      </c>
      <c r="D2779" s="8">
        <v>317.20999999999998</v>
      </c>
    </row>
    <row r="2780" spans="1:4" x14ac:dyDescent="0.2">
      <c r="A2780" s="4" t="s">
        <v>8</v>
      </c>
      <c r="B2780" s="6">
        <v>18</v>
      </c>
      <c r="C2780" s="9">
        <v>0.17100000000000001</v>
      </c>
      <c r="D2780" s="8">
        <v>85.6</v>
      </c>
    </row>
    <row r="2781" spans="1:4" x14ac:dyDescent="0.2">
      <c r="A2781" s="4" t="s">
        <v>8</v>
      </c>
      <c r="B2781" s="6">
        <v>19</v>
      </c>
      <c r="C2781" s="9">
        <v>0.20599999999999999</v>
      </c>
      <c r="D2781" s="8">
        <v>0</v>
      </c>
    </row>
    <row r="2782" spans="1:4" x14ac:dyDescent="0.2">
      <c r="A2782" s="4" t="s">
        <v>8</v>
      </c>
      <c r="B2782" s="6">
        <v>20</v>
      </c>
      <c r="C2782" s="9">
        <v>0.13200000000000001</v>
      </c>
      <c r="D2782" s="8">
        <v>0</v>
      </c>
    </row>
    <row r="2783" spans="1:4" x14ac:dyDescent="0.2">
      <c r="A2783" s="4" t="s">
        <v>8</v>
      </c>
      <c r="B2783" s="6">
        <v>21</v>
      </c>
      <c r="C2783" s="9">
        <v>0.223</v>
      </c>
      <c r="D2783" s="8">
        <v>0</v>
      </c>
    </row>
    <row r="2784" spans="1:4" x14ac:dyDescent="0.2">
      <c r="A2784" s="4" t="s">
        <v>8</v>
      </c>
      <c r="B2784" s="6">
        <v>22</v>
      </c>
      <c r="C2784" s="9">
        <v>0.26600000000000001</v>
      </c>
      <c r="D2784" s="8">
        <v>0</v>
      </c>
    </row>
    <row r="2785" spans="1:4" x14ac:dyDescent="0.2">
      <c r="A2785" s="4" t="s">
        <v>8</v>
      </c>
      <c r="B2785" s="6">
        <v>23</v>
      </c>
      <c r="C2785" s="9">
        <v>0.44400000000000001</v>
      </c>
      <c r="D2785" s="8">
        <v>0</v>
      </c>
    </row>
    <row r="2786" spans="1:4" x14ac:dyDescent="0.2">
      <c r="A2786" s="4" t="s">
        <v>8</v>
      </c>
      <c r="B2786" s="6">
        <v>0</v>
      </c>
      <c r="C2786" s="9">
        <v>0.23599999999999999</v>
      </c>
      <c r="D2786" s="8">
        <v>0</v>
      </c>
    </row>
    <row r="2787" spans="1:4" x14ac:dyDescent="0.2">
      <c r="A2787" s="4" t="s">
        <v>8</v>
      </c>
      <c r="B2787" s="6">
        <v>1</v>
      </c>
      <c r="C2787" s="9">
        <v>0.11700000000000001</v>
      </c>
      <c r="D2787" s="8">
        <v>0</v>
      </c>
    </row>
    <row r="2788" spans="1:4" x14ac:dyDescent="0.2">
      <c r="A2788" s="4" t="s">
        <v>8</v>
      </c>
      <c r="B2788" s="6">
        <v>2</v>
      </c>
      <c r="C2788" s="9">
        <v>0.17599999999999999</v>
      </c>
      <c r="D2788" s="8">
        <v>0</v>
      </c>
    </row>
    <row r="2789" spans="1:4" x14ac:dyDescent="0.2">
      <c r="A2789" s="4" t="s">
        <v>8</v>
      </c>
      <c r="B2789" s="6">
        <v>3</v>
      </c>
      <c r="C2789" s="9">
        <v>9.1999999999999998E-2</v>
      </c>
      <c r="D2789" s="8">
        <v>0</v>
      </c>
    </row>
    <row r="2790" spans="1:4" x14ac:dyDescent="0.2">
      <c r="A2790" s="4" t="s">
        <v>8</v>
      </c>
      <c r="B2790" s="6">
        <v>4</v>
      </c>
      <c r="C2790" s="9">
        <v>0.151</v>
      </c>
      <c r="D2790" s="8">
        <v>0</v>
      </c>
    </row>
    <row r="2791" spans="1:4" x14ac:dyDescent="0.2">
      <c r="A2791" s="4" t="s">
        <v>8</v>
      </c>
      <c r="B2791" s="6">
        <v>5</v>
      </c>
      <c r="C2791" s="9">
        <v>0.115</v>
      </c>
      <c r="D2791" s="8">
        <v>0</v>
      </c>
    </row>
    <row r="2792" spans="1:4" x14ac:dyDescent="0.2">
      <c r="A2792" s="4" t="s">
        <v>8</v>
      </c>
      <c r="B2792" s="6">
        <v>6</v>
      </c>
      <c r="C2792" s="9">
        <v>0.10199999999999999</v>
      </c>
      <c r="D2792" s="8">
        <v>25.76</v>
      </c>
    </row>
    <row r="2793" spans="1:4" x14ac:dyDescent="0.2">
      <c r="A2793" s="4" t="s">
        <v>8</v>
      </c>
      <c r="B2793" s="6">
        <v>7</v>
      </c>
      <c r="C2793" s="9">
        <v>0.16200000000000001</v>
      </c>
      <c r="D2793" s="8">
        <v>189.81</v>
      </c>
    </row>
    <row r="2794" spans="1:4" x14ac:dyDescent="0.2">
      <c r="A2794" s="4" t="s">
        <v>8</v>
      </c>
      <c r="B2794" s="6">
        <v>8</v>
      </c>
      <c r="C2794" s="9">
        <v>0.188</v>
      </c>
      <c r="D2794" s="8">
        <v>451.36</v>
      </c>
    </row>
    <row r="2795" spans="1:4" x14ac:dyDescent="0.2">
      <c r="A2795" s="4" t="s">
        <v>8</v>
      </c>
      <c r="B2795" s="6">
        <v>9</v>
      </c>
      <c r="C2795" s="9">
        <v>0.14899999999999999</v>
      </c>
      <c r="D2795" s="8">
        <v>649.70000000000005</v>
      </c>
    </row>
    <row r="2796" spans="1:4" x14ac:dyDescent="0.2">
      <c r="A2796" s="4" t="s">
        <v>8</v>
      </c>
      <c r="B2796" s="6">
        <v>10</v>
      </c>
      <c r="C2796" s="9">
        <v>0.128</v>
      </c>
      <c r="D2796" s="8">
        <v>782.77</v>
      </c>
    </row>
    <row r="2797" spans="1:4" x14ac:dyDescent="0.2">
      <c r="A2797" s="4" t="s">
        <v>8</v>
      </c>
      <c r="B2797" s="6">
        <v>11</v>
      </c>
      <c r="C2797" s="9">
        <v>0.186</v>
      </c>
      <c r="D2797" s="8">
        <v>951.33</v>
      </c>
    </row>
    <row r="2798" spans="1:4" x14ac:dyDescent="0.2">
      <c r="A2798" s="4" t="s">
        <v>8</v>
      </c>
      <c r="B2798" s="6">
        <v>12</v>
      </c>
      <c r="C2798" s="9">
        <v>0.216</v>
      </c>
      <c r="D2798" s="8">
        <v>897.34</v>
      </c>
    </row>
    <row r="2799" spans="1:4" x14ac:dyDescent="0.2">
      <c r="A2799" s="4" t="s">
        <v>8</v>
      </c>
      <c r="B2799" s="6">
        <v>13</v>
      </c>
      <c r="C2799" s="9">
        <v>0.159</v>
      </c>
      <c r="D2799" s="8">
        <v>521.05999999999995</v>
      </c>
    </row>
    <row r="2800" spans="1:4" x14ac:dyDescent="0.2">
      <c r="A2800" s="4" t="s">
        <v>8</v>
      </c>
      <c r="B2800" s="6">
        <v>14</v>
      </c>
      <c r="C2800" s="9">
        <v>0.17799999999999999</v>
      </c>
      <c r="D2800" s="8">
        <v>482.31</v>
      </c>
    </row>
    <row r="2801" spans="1:4" x14ac:dyDescent="0.2">
      <c r="A2801" s="4" t="s">
        <v>8</v>
      </c>
      <c r="B2801" s="6">
        <v>15</v>
      </c>
      <c r="C2801" s="9">
        <v>0.73599999999999999</v>
      </c>
      <c r="D2801" s="8">
        <v>668.07</v>
      </c>
    </row>
    <row r="2802" spans="1:4" x14ac:dyDescent="0.2">
      <c r="A2802" s="4" t="s">
        <v>8</v>
      </c>
      <c r="B2802" s="6">
        <v>16</v>
      </c>
      <c r="C2802" s="9">
        <v>0.248</v>
      </c>
      <c r="D2802" s="8">
        <v>359.55</v>
      </c>
    </row>
    <row r="2803" spans="1:4" x14ac:dyDescent="0.2">
      <c r="A2803" s="4" t="s">
        <v>8</v>
      </c>
      <c r="B2803" s="6">
        <v>17</v>
      </c>
      <c r="C2803" s="9">
        <v>0.75700000000000001</v>
      </c>
      <c r="D2803" s="8">
        <v>257.38</v>
      </c>
    </row>
    <row r="2804" spans="1:4" x14ac:dyDescent="0.2">
      <c r="A2804" s="4" t="s">
        <v>8</v>
      </c>
      <c r="B2804" s="6">
        <v>18</v>
      </c>
      <c r="C2804" s="9">
        <v>0.75900000000000001</v>
      </c>
      <c r="D2804" s="8">
        <v>64.11</v>
      </c>
    </row>
    <row r="2805" spans="1:4" x14ac:dyDescent="0.2">
      <c r="A2805" s="4" t="s">
        <v>8</v>
      </c>
      <c r="B2805" s="6">
        <v>19</v>
      </c>
      <c r="C2805" s="9">
        <v>0.184</v>
      </c>
      <c r="D2805" s="8">
        <v>0</v>
      </c>
    </row>
    <row r="2806" spans="1:4" x14ac:dyDescent="0.2">
      <c r="A2806" s="4" t="s">
        <v>8</v>
      </c>
      <c r="B2806" s="6">
        <v>20</v>
      </c>
      <c r="C2806" s="9">
        <v>0.13100000000000001</v>
      </c>
      <c r="D2806" s="8">
        <v>0</v>
      </c>
    </row>
    <row r="2807" spans="1:4" x14ac:dyDescent="0.2">
      <c r="A2807" s="4" t="s">
        <v>8</v>
      </c>
      <c r="B2807" s="6">
        <v>21</v>
      </c>
      <c r="C2807" s="9">
        <v>0.21299999999999999</v>
      </c>
      <c r="D2807" s="8">
        <v>0</v>
      </c>
    </row>
    <row r="2808" spans="1:4" x14ac:dyDescent="0.2">
      <c r="A2808" s="4" t="s">
        <v>8</v>
      </c>
      <c r="B2808" s="6">
        <v>22</v>
      </c>
      <c r="C2808" s="9">
        <v>0.497</v>
      </c>
      <c r="D2808" s="8">
        <v>0</v>
      </c>
    </row>
    <row r="2809" spans="1:4" x14ac:dyDescent="0.2">
      <c r="A2809" s="4" t="s">
        <v>8</v>
      </c>
      <c r="B2809" s="6">
        <v>23</v>
      </c>
      <c r="C2809" s="9">
        <v>0.248</v>
      </c>
      <c r="D2809" s="8">
        <v>0</v>
      </c>
    </row>
    <row r="2810" spans="1:4" x14ac:dyDescent="0.2">
      <c r="A2810" s="4" t="s">
        <v>8</v>
      </c>
      <c r="B2810" s="6">
        <v>0</v>
      </c>
      <c r="C2810" s="9">
        <v>0.182</v>
      </c>
      <c r="D2810" s="8">
        <v>0</v>
      </c>
    </row>
    <row r="2811" spans="1:4" x14ac:dyDescent="0.2">
      <c r="A2811" s="4" t="s">
        <v>8</v>
      </c>
      <c r="B2811" s="6">
        <v>1</v>
      </c>
      <c r="C2811" s="9">
        <v>0.19900000000000001</v>
      </c>
      <c r="D2811" s="8">
        <v>0</v>
      </c>
    </row>
    <row r="2812" spans="1:4" x14ac:dyDescent="0.2">
      <c r="A2812" s="4" t="s">
        <v>8</v>
      </c>
      <c r="B2812" s="6">
        <v>2</v>
      </c>
      <c r="C2812" s="9">
        <v>0.21</v>
      </c>
      <c r="D2812" s="8">
        <v>0</v>
      </c>
    </row>
    <row r="2813" spans="1:4" x14ac:dyDescent="0.2">
      <c r="A2813" s="4" t="s">
        <v>8</v>
      </c>
      <c r="B2813" s="6">
        <v>3</v>
      </c>
      <c r="C2813" s="9">
        <v>0.13300000000000001</v>
      </c>
      <c r="D2813" s="8">
        <v>0</v>
      </c>
    </row>
    <row r="2814" spans="1:4" x14ac:dyDescent="0.2">
      <c r="A2814" s="4" t="s">
        <v>8</v>
      </c>
      <c r="B2814" s="6">
        <v>4</v>
      </c>
      <c r="C2814" s="9">
        <v>9.2999999999999999E-2</v>
      </c>
      <c r="D2814" s="8">
        <v>0</v>
      </c>
    </row>
    <row r="2815" spans="1:4" x14ac:dyDescent="0.2">
      <c r="A2815" s="4" t="s">
        <v>8</v>
      </c>
      <c r="B2815" s="6">
        <v>5</v>
      </c>
      <c r="C2815" s="9">
        <v>0.16700000000000001</v>
      </c>
      <c r="D2815" s="8">
        <v>0</v>
      </c>
    </row>
    <row r="2816" spans="1:4" x14ac:dyDescent="0.2">
      <c r="A2816" s="4" t="s">
        <v>8</v>
      </c>
      <c r="B2816" s="6">
        <v>6</v>
      </c>
      <c r="C2816" s="9">
        <v>0.113</v>
      </c>
      <c r="D2816" s="8">
        <v>29.32</v>
      </c>
    </row>
    <row r="2817" spans="1:4" x14ac:dyDescent="0.2">
      <c r="A2817" s="4" t="s">
        <v>8</v>
      </c>
      <c r="B2817" s="6">
        <v>7</v>
      </c>
      <c r="C2817" s="9">
        <v>9.1999999999999998E-2</v>
      </c>
      <c r="D2817" s="8">
        <v>190.94</v>
      </c>
    </row>
    <row r="2818" spans="1:4" x14ac:dyDescent="0.2">
      <c r="A2818" s="4" t="s">
        <v>8</v>
      </c>
      <c r="B2818" s="6">
        <v>8</v>
      </c>
      <c r="C2818" s="9">
        <v>0.27400000000000002</v>
      </c>
      <c r="D2818" s="8">
        <v>427.45</v>
      </c>
    </row>
    <row r="2819" spans="1:4" x14ac:dyDescent="0.2">
      <c r="A2819" s="4" t="s">
        <v>8</v>
      </c>
      <c r="B2819" s="6">
        <v>9</v>
      </c>
      <c r="C2819" s="9">
        <v>0.14499999999999999</v>
      </c>
      <c r="D2819" s="8">
        <v>643.13</v>
      </c>
    </row>
    <row r="2820" spans="1:4" x14ac:dyDescent="0.2">
      <c r="A2820" s="4" t="s">
        <v>8</v>
      </c>
      <c r="B2820" s="6">
        <v>10</v>
      </c>
      <c r="C2820" s="9">
        <v>0.113</v>
      </c>
      <c r="D2820" s="8">
        <v>871.75</v>
      </c>
    </row>
    <row r="2821" spans="1:4" x14ac:dyDescent="0.2">
      <c r="A2821" s="4" t="s">
        <v>8</v>
      </c>
      <c r="B2821" s="6">
        <v>11</v>
      </c>
      <c r="C2821" s="9">
        <v>0.17</v>
      </c>
      <c r="D2821" s="8">
        <v>990.69</v>
      </c>
    </row>
    <row r="2822" spans="1:4" x14ac:dyDescent="0.2">
      <c r="A2822" s="4" t="s">
        <v>8</v>
      </c>
      <c r="B2822" s="6">
        <v>12</v>
      </c>
      <c r="C2822" s="9">
        <v>0.14000000000000001</v>
      </c>
      <c r="D2822" s="8">
        <v>1069.28</v>
      </c>
    </row>
    <row r="2823" spans="1:4" x14ac:dyDescent="0.2">
      <c r="A2823" s="4" t="s">
        <v>8</v>
      </c>
      <c r="B2823" s="6">
        <v>13</v>
      </c>
      <c r="C2823" s="9">
        <v>0.53600000000000003</v>
      </c>
      <c r="D2823" s="8">
        <v>1050.75</v>
      </c>
    </row>
    <row r="2824" spans="1:4" x14ac:dyDescent="0.2">
      <c r="A2824" s="4" t="s">
        <v>8</v>
      </c>
      <c r="B2824" s="6">
        <v>14</v>
      </c>
      <c r="C2824" s="9">
        <v>0.20300000000000001</v>
      </c>
      <c r="D2824" s="8">
        <v>937.26</v>
      </c>
    </row>
    <row r="2825" spans="1:4" x14ac:dyDescent="0.2">
      <c r="A2825" s="4" t="s">
        <v>8</v>
      </c>
      <c r="B2825" s="6">
        <v>15</v>
      </c>
      <c r="C2825" s="9">
        <v>0.72299999999999998</v>
      </c>
      <c r="D2825" s="8">
        <v>677.55</v>
      </c>
    </row>
    <row r="2826" spans="1:4" x14ac:dyDescent="0.2">
      <c r="A2826" s="4" t="s">
        <v>8</v>
      </c>
      <c r="B2826" s="6">
        <v>16</v>
      </c>
      <c r="C2826" s="9">
        <v>0.628</v>
      </c>
      <c r="D2826" s="8">
        <v>539.36</v>
      </c>
    </row>
    <row r="2827" spans="1:4" x14ac:dyDescent="0.2">
      <c r="A2827" s="4" t="s">
        <v>8</v>
      </c>
      <c r="B2827" s="6">
        <v>17</v>
      </c>
      <c r="C2827" s="9">
        <v>0.251</v>
      </c>
      <c r="D2827" s="8">
        <v>278.92</v>
      </c>
    </row>
    <row r="2828" spans="1:4" x14ac:dyDescent="0.2">
      <c r="A2828" s="4" t="s">
        <v>8</v>
      </c>
      <c r="B2828" s="6">
        <v>18</v>
      </c>
      <c r="C2828" s="9">
        <v>0.158</v>
      </c>
      <c r="D2828" s="8">
        <v>74.430000000000007</v>
      </c>
    </row>
    <row r="2829" spans="1:4" x14ac:dyDescent="0.2">
      <c r="A2829" s="4" t="s">
        <v>8</v>
      </c>
      <c r="B2829" s="6">
        <v>19</v>
      </c>
      <c r="C2829" s="9">
        <v>0.19600000000000001</v>
      </c>
      <c r="D2829" s="8">
        <v>0</v>
      </c>
    </row>
    <row r="2830" spans="1:4" x14ac:dyDescent="0.2">
      <c r="A2830" s="4" t="s">
        <v>8</v>
      </c>
      <c r="B2830" s="6">
        <v>20</v>
      </c>
      <c r="C2830" s="9">
        <v>0.156</v>
      </c>
      <c r="D2830" s="8">
        <v>0</v>
      </c>
    </row>
    <row r="2831" spans="1:4" x14ac:dyDescent="0.2">
      <c r="A2831" s="4" t="s">
        <v>8</v>
      </c>
      <c r="B2831" s="6">
        <v>21</v>
      </c>
      <c r="C2831" s="9">
        <v>0.17299999999999999</v>
      </c>
      <c r="D2831" s="8">
        <v>0</v>
      </c>
    </row>
    <row r="2832" spans="1:4" x14ac:dyDescent="0.2">
      <c r="A2832" s="4" t="s">
        <v>8</v>
      </c>
      <c r="B2832" s="6">
        <v>22</v>
      </c>
      <c r="C2832" s="9">
        <v>0.59099999999999997</v>
      </c>
      <c r="D2832" s="8">
        <v>0</v>
      </c>
    </row>
    <row r="2833" spans="1:4" x14ac:dyDescent="0.2">
      <c r="A2833" s="4" t="s">
        <v>8</v>
      </c>
      <c r="B2833" s="6">
        <v>23</v>
      </c>
      <c r="C2833" s="9">
        <v>0.26600000000000001</v>
      </c>
      <c r="D2833" s="8">
        <v>0</v>
      </c>
    </row>
    <row r="2834" spans="1:4" x14ac:dyDescent="0.2">
      <c r="A2834" s="4" t="s">
        <v>8</v>
      </c>
      <c r="B2834" s="6">
        <v>0</v>
      </c>
      <c r="C2834" s="9">
        <v>0.151</v>
      </c>
      <c r="D2834" s="8">
        <v>0</v>
      </c>
    </row>
    <row r="2835" spans="1:4" x14ac:dyDescent="0.2">
      <c r="A2835" s="4" t="s">
        <v>8</v>
      </c>
      <c r="B2835" s="6">
        <v>1</v>
      </c>
      <c r="C2835" s="9">
        <v>0.245</v>
      </c>
      <c r="D2835" s="8">
        <v>0</v>
      </c>
    </row>
    <row r="2836" spans="1:4" x14ac:dyDescent="0.2">
      <c r="A2836" s="4" t="s">
        <v>8</v>
      </c>
      <c r="B2836" s="6">
        <v>2</v>
      </c>
      <c r="C2836" s="9">
        <v>0.14799999999999999</v>
      </c>
      <c r="D2836" s="8">
        <v>0</v>
      </c>
    </row>
    <row r="2837" spans="1:4" x14ac:dyDescent="0.2">
      <c r="A2837" s="4" t="s">
        <v>8</v>
      </c>
      <c r="B2837" s="6">
        <v>3</v>
      </c>
      <c r="C2837" s="9">
        <v>0.107</v>
      </c>
      <c r="D2837" s="8">
        <v>0</v>
      </c>
    </row>
    <row r="2838" spans="1:4" x14ac:dyDescent="0.2">
      <c r="A2838" s="4" t="s">
        <v>8</v>
      </c>
      <c r="B2838" s="6">
        <v>4</v>
      </c>
      <c r="C2838" s="9">
        <v>0.17100000000000001</v>
      </c>
      <c r="D2838" s="8">
        <v>0</v>
      </c>
    </row>
    <row r="2839" spans="1:4" x14ac:dyDescent="0.2">
      <c r="A2839" s="4" t="s">
        <v>8</v>
      </c>
      <c r="B2839" s="6">
        <v>5</v>
      </c>
      <c r="C2839" s="9">
        <v>9.1999999999999998E-2</v>
      </c>
      <c r="D2839" s="8">
        <v>0</v>
      </c>
    </row>
    <row r="2840" spans="1:4" x14ac:dyDescent="0.2">
      <c r="A2840" s="4" t="s">
        <v>8</v>
      </c>
      <c r="B2840" s="6">
        <v>6</v>
      </c>
      <c r="C2840" s="9">
        <v>0.11899999999999999</v>
      </c>
      <c r="D2840" s="8">
        <v>33.76</v>
      </c>
    </row>
    <row r="2841" spans="1:4" x14ac:dyDescent="0.2">
      <c r="A2841" s="4" t="s">
        <v>8</v>
      </c>
      <c r="B2841" s="6">
        <v>7</v>
      </c>
      <c r="C2841" s="9">
        <v>0.155</v>
      </c>
      <c r="D2841" s="8">
        <v>143.15</v>
      </c>
    </row>
    <row r="2842" spans="1:4" x14ac:dyDescent="0.2">
      <c r="A2842" s="4" t="s">
        <v>8</v>
      </c>
      <c r="B2842" s="6">
        <v>8</v>
      </c>
      <c r="C2842" s="9">
        <v>0.17899999999999999</v>
      </c>
      <c r="D2842" s="8">
        <v>355.99</v>
      </c>
    </row>
    <row r="2843" spans="1:4" x14ac:dyDescent="0.2">
      <c r="A2843" s="4" t="s">
        <v>8</v>
      </c>
      <c r="B2843" s="6">
        <v>9</v>
      </c>
      <c r="C2843" s="9">
        <v>0.17100000000000001</v>
      </c>
      <c r="D2843" s="8">
        <v>495.48</v>
      </c>
    </row>
    <row r="2844" spans="1:4" x14ac:dyDescent="0.2">
      <c r="A2844" s="4" t="s">
        <v>8</v>
      </c>
      <c r="B2844" s="6">
        <v>10</v>
      </c>
      <c r="C2844" s="9">
        <v>0.128</v>
      </c>
      <c r="D2844" s="8">
        <v>719.81</v>
      </c>
    </row>
    <row r="2845" spans="1:4" x14ac:dyDescent="0.2">
      <c r="A2845" s="4" t="s">
        <v>8</v>
      </c>
      <c r="B2845" s="6">
        <v>11</v>
      </c>
      <c r="C2845" s="9">
        <v>0.09</v>
      </c>
      <c r="D2845" s="8">
        <v>409.76</v>
      </c>
    </row>
    <row r="2846" spans="1:4" x14ac:dyDescent="0.2">
      <c r="A2846" s="4" t="s">
        <v>8</v>
      </c>
      <c r="B2846" s="6">
        <v>12</v>
      </c>
      <c r="C2846" s="9">
        <v>0.222</v>
      </c>
      <c r="D2846" s="8">
        <v>747.88</v>
      </c>
    </row>
    <row r="2847" spans="1:4" x14ac:dyDescent="0.2">
      <c r="A2847" s="4" t="s">
        <v>8</v>
      </c>
      <c r="B2847" s="6">
        <v>13</v>
      </c>
      <c r="C2847" s="9">
        <v>0.161</v>
      </c>
      <c r="D2847" s="8">
        <v>632.09</v>
      </c>
    </row>
    <row r="2848" spans="1:4" x14ac:dyDescent="0.2">
      <c r="A2848" s="4" t="s">
        <v>8</v>
      </c>
      <c r="B2848" s="6">
        <v>14</v>
      </c>
      <c r="C2848" s="9">
        <v>0.84099999999999997</v>
      </c>
      <c r="D2848" s="8">
        <v>316.87</v>
      </c>
    </row>
    <row r="2849" spans="1:4" x14ac:dyDescent="0.2">
      <c r="A2849" s="4" t="s">
        <v>8</v>
      </c>
      <c r="B2849" s="6">
        <v>15</v>
      </c>
      <c r="C2849" s="9">
        <v>0.378</v>
      </c>
      <c r="D2849" s="8">
        <v>367.31</v>
      </c>
    </row>
    <row r="2850" spans="1:4" x14ac:dyDescent="0.2">
      <c r="A2850" s="4" t="s">
        <v>8</v>
      </c>
      <c r="B2850" s="6">
        <v>16</v>
      </c>
      <c r="C2850" s="9">
        <v>0.59599999999999997</v>
      </c>
      <c r="D2850" s="8">
        <v>246.96</v>
      </c>
    </row>
    <row r="2851" spans="1:4" x14ac:dyDescent="0.2">
      <c r="A2851" s="4" t="s">
        <v>8</v>
      </c>
      <c r="B2851" s="6">
        <v>17</v>
      </c>
      <c r="C2851" s="9">
        <v>0.94</v>
      </c>
      <c r="D2851" s="8">
        <v>174.86</v>
      </c>
    </row>
    <row r="2852" spans="1:4" x14ac:dyDescent="0.2">
      <c r="A2852" s="4" t="s">
        <v>8</v>
      </c>
      <c r="B2852" s="6">
        <v>18</v>
      </c>
      <c r="C2852" s="9">
        <v>0.192</v>
      </c>
      <c r="D2852" s="8">
        <v>88.05</v>
      </c>
    </row>
    <row r="2853" spans="1:4" x14ac:dyDescent="0.2">
      <c r="A2853" s="4" t="s">
        <v>8</v>
      </c>
      <c r="B2853" s="6">
        <v>19</v>
      </c>
      <c r="C2853" s="9">
        <v>0.13300000000000001</v>
      </c>
      <c r="D2853" s="8">
        <v>0</v>
      </c>
    </row>
    <row r="2854" spans="1:4" x14ac:dyDescent="0.2">
      <c r="A2854" s="4" t="s">
        <v>8</v>
      </c>
      <c r="B2854" s="6">
        <v>20</v>
      </c>
      <c r="C2854" s="9">
        <v>0.222</v>
      </c>
      <c r="D2854" s="8">
        <v>0</v>
      </c>
    </row>
    <row r="2855" spans="1:4" x14ac:dyDescent="0.2">
      <c r="A2855" s="4" t="s">
        <v>8</v>
      </c>
      <c r="B2855" s="6">
        <v>21</v>
      </c>
      <c r="C2855" s="9">
        <v>0.14399999999999999</v>
      </c>
      <c r="D2855" s="8">
        <v>0</v>
      </c>
    </row>
    <row r="2856" spans="1:4" x14ac:dyDescent="0.2">
      <c r="A2856" s="4" t="s">
        <v>8</v>
      </c>
      <c r="B2856" s="6">
        <v>22</v>
      </c>
      <c r="C2856" s="9">
        <v>0.54600000000000004</v>
      </c>
      <c r="D2856" s="8">
        <v>0</v>
      </c>
    </row>
    <row r="2857" spans="1:4" x14ac:dyDescent="0.2">
      <c r="A2857" s="4" t="s">
        <v>8</v>
      </c>
      <c r="B2857" s="6">
        <v>23</v>
      </c>
      <c r="C2857" s="9">
        <v>0.51300000000000001</v>
      </c>
      <c r="D2857" s="8">
        <v>0</v>
      </c>
    </row>
    <row r="2858" spans="1:4" x14ac:dyDescent="0.2">
      <c r="A2858" s="4" t="s">
        <v>8</v>
      </c>
      <c r="B2858" s="6">
        <v>0</v>
      </c>
      <c r="C2858" s="9">
        <v>0.16900000000000001</v>
      </c>
      <c r="D2858" s="8">
        <v>0</v>
      </c>
    </row>
    <row r="2859" spans="1:4" x14ac:dyDescent="0.2">
      <c r="A2859" s="4" t="s">
        <v>8</v>
      </c>
      <c r="B2859" s="6">
        <v>1</v>
      </c>
      <c r="C2859" s="9">
        <v>0.193</v>
      </c>
      <c r="D2859" s="8">
        <v>0</v>
      </c>
    </row>
    <row r="2860" spans="1:4" x14ac:dyDescent="0.2">
      <c r="A2860" s="4" t="s">
        <v>8</v>
      </c>
      <c r="B2860" s="6">
        <v>2</v>
      </c>
      <c r="C2860" s="9">
        <v>0.185</v>
      </c>
      <c r="D2860" s="8">
        <v>0</v>
      </c>
    </row>
    <row r="2861" spans="1:4" x14ac:dyDescent="0.2">
      <c r="A2861" s="4" t="s">
        <v>8</v>
      </c>
      <c r="B2861" s="6">
        <v>3</v>
      </c>
      <c r="C2861" s="9">
        <v>9.1999999999999998E-2</v>
      </c>
      <c r="D2861" s="8">
        <v>0</v>
      </c>
    </row>
    <row r="2862" spans="1:4" x14ac:dyDescent="0.2">
      <c r="A2862" s="4" t="s">
        <v>8</v>
      </c>
      <c r="B2862" s="6">
        <v>4</v>
      </c>
      <c r="C2862" s="9">
        <v>0.114</v>
      </c>
      <c r="D2862" s="8">
        <v>0</v>
      </c>
    </row>
    <row r="2863" spans="1:4" x14ac:dyDescent="0.2">
      <c r="A2863" s="4" t="s">
        <v>8</v>
      </c>
      <c r="B2863" s="6">
        <v>5</v>
      </c>
      <c r="C2863" s="9">
        <v>0.20399999999999999</v>
      </c>
      <c r="D2863" s="8">
        <v>0</v>
      </c>
    </row>
    <row r="2864" spans="1:4" x14ac:dyDescent="0.2">
      <c r="A2864" s="4" t="s">
        <v>8</v>
      </c>
      <c r="B2864" s="6">
        <v>6</v>
      </c>
      <c r="C2864" s="9">
        <v>0.13600000000000001</v>
      </c>
      <c r="D2864" s="8">
        <v>31.98</v>
      </c>
    </row>
    <row r="2865" spans="1:4" x14ac:dyDescent="0.2">
      <c r="A2865" s="4" t="s">
        <v>8</v>
      </c>
      <c r="B2865" s="6">
        <v>7</v>
      </c>
      <c r="C2865" s="9">
        <v>0.09</v>
      </c>
      <c r="D2865" s="8">
        <v>190.79</v>
      </c>
    </row>
    <row r="2866" spans="1:4" x14ac:dyDescent="0.2">
      <c r="A2866" s="4" t="s">
        <v>8</v>
      </c>
      <c r="B2866" s="6">
        <v>8</v>
      </c>
      <c r="C2866" s="9">
        <v>0.26</v>
      </c>
      <c r="D2866" s="8">
        <v>435.65</v>
      </c>
    </row>
    <row r="2867" spans="1:4" x14ac:dyDescent="0.2">
      <c r="A2867" s="4" t="s">
        <v>8</v>
      </c>
      <c r="B2867" s="6">
        <v>9</v>
      </c>
      <c r="C2867" s="9">
        <v>0.14299999999999999</v>
      </c>
      <c r="D2867" s="8">
        <v>683.89</v>
      </c>
    </row>
    <row r="2868" spans="1:4" x14ac:dyDescent="0.2">
      <c r="A2868" s="4" t="s">
        <v>8</v>
      </c>
      <c r="B2868" s="6">
        <v>10</v>
      </c>
      <c r="C2868" s="9">
        <v>0.10100000000000001</v>
      </c>
      <c r="D2868" s="8">
        <v>885.66</v>
      </c>
    </row>
    <row r="2869" spans="1:4" x14ac:dyDescent="0.2">
      <c r="A2869" s="4" t="s">
        <v>8</v>
      </c>
      <c r="B2869" s="6">
        <v>11</v>
      </c>
      <c r="C2869" s="9">
        <v>0.14299999999999999</v>
      </c>
      <c r="D2869" s="8">
        <v>1000.98</v>
      </c>
    </row>
    <row r="2870" spans="1:4" x14ac:dyDescent="0.2">
      <c r="A2870" s="4" t="s">
        <v>8</v>
      </c>
      <c r="B2870" s="6">
        <v>12</v>
      </c>
      <c r="C2870" s="9">
        <v>0.23100000000000001</v>
      </c>
      <c r="D2870" s="8">
        <v>1012.74</v>
      </c>
    </row>
    <row r="2871" spans="1:4" x14ac:dyDescent="0.2">
      <c r="A2871" s="4" t="s">
        <v>8</v>
      </c>
      <c r="B2871" s="6">
        <v>13</v>
      </c>
      <c r="C2871" s="9">
        <v>0.16</v>
      </c>
      <c r="D2871" s="8">
        <v>728.84</v>
      </c>
    </row>
    <row r="2872" spans="1:4" x14ac:dyDescent="0.2">
      <c r="A2872" s="4" t="s">
        <v>8</v>
      </c>
      <c r="B2872" s="6">
        <v>14</v>
      </c>
      <c r="C2872" s="9">
        <v>0.33200000000000002</v>
      </c>
      <c r="D2872" s="8">
        <v>543.17999999999995</v>
      </c>
    </row>
    <row r="2873" spans="1:4" x14ac:dyDescent="0.2">
      <c r="A2873" s="4" t="s">
        <v>8</v>
      </c>
      <c r="B2873" s="6">
        <v>15</v>
      </c>
      <c r="C2873" s="9">
        <v>0.52200000000000002</v>
      </c>
      <c r="D2873" s="8">
        <v>99.19</v>
      </c>
    </row>
    <row r="2874" spans="1:4" x14ac:dyDescent="0.2">
      <c r="A2874" s="4" t="s">
        <v>8</v>
      </c>
      <c r="B2874" s="6">
        <v>16</v>
      </c>
      <c r="C2874" s="9">
        <v>0.34300000000000003</v>
      </c>
      <c r="D2874" s="8">
        <v>545.37</v>
      </c>
    </row>
    <row r="2875" spans="1:4" x14ac:dyDescent="0.2">
      <c r="A2875" s="4" t="s">
        <v>8</v>
      </c>
      <c r="B2875" s="6">
        <v>17</v>
      </c>
      <c r="C2875" s="9">
        <v>0.215</v>
      </c>
      <c r="D2875" s="8">
        <v>317.44</v>
      </c>
    </row>
    <row r="2876" spans="1:4" x14ac:dyDescent="0.2">
      <c r="A2876" s="4" t="s">
        <v>8</v>
      </c>
      <c r="B2876" s="6">
        <v>18</v>
      </c>
      <c r="C2876" s="9">
        <v>0.187</v>
      </c>
      <c r="D2876" s="8">
        <v>90.35</v>
      </c>
    </row>
    <row r="2877" spans="1:4" x14ac:dyDescent="0.2">
      <c r="A2877" s="4" t="s">
        <v>8</v>
      </c>
      <c r="B2877" s="6">
        <v>19</v>
      </c>
      <c r="C2877" s="9">
        <v>0.24199999999999999</v>
      </c>
      <c r="D2877" s="8">
        <v>0</v>
      </c>
    </row>
    <row r="2878" spans="1:4" x14ac:dyDescent="0.2">
      <c r="A2878" s="4" t="s">
        <v>8</v>
      </c>
      <c r="B2878" s="6">
        <v>20</v>
      </c>
      <c r="C2878" s="9">
        <v>0.129</v>
      </c>
      <c r="D2878" s="8">
        <v>0</v>
      </c>
    </row>
    <row r="2879" spans="1:4" x14ac:dyDescent="0.2">
      <c r="A2879" s="4" t="s">
        <v>8</v>
      </c>
      <c r="B2879" s="6">
        <v>21</v>
      </c>
      <c r="C2879" s="9">
        <v>9.5000000000000001E-2</v>
      </c>
      <c r="D2879" s="8">
        <v>0</v>
      </c>
    </row>
    <row r="2880" spans="1:4" x14ac:dyDescent="0.2">
      <c r="A2880" s="4" t="s">
        <v>8</v>
      </c>
      <c r="B2880" s="6">
        <v>22</v>
      </c>
      <c r="C2880" s="9">
        <v>0.20399999999999999</v>
      </c>
      <c r="D2880" s="8">
        <v>0</v>
      </c>
    </row>
    <row r="2881" spans="1:4" x14ac:dyDescent="0.2">
      <c r="A2881" s="4" t="s">
        <v>8</v>
      </c>
      <c r="B2881" s="6">
        <v>23</v>
      </c>
      <c r="C2881" s="9">
        <v>0.27200000000000002</v>
      </c>
      <c r="D2881" s="8">
        <v>0</v>
      </c>
    </row>
    <row r="2882" spans="1:4" x14ac:dyDescent="0.2">
      <c r="A2882" s="4" t="s">
        <v>9</v>
      </c>
      <c r="B2882" s="6">
        <v>0</v>
      </c>
      <c r="C2882" s="9">
        <v>0.247</v>
      </c>
      <c r="D2882" s="8">
        <v>0</v>
      </c>
    </row>
    <row r="2883" spans="1:4" x14ac:dyDescent="0.2">
      <c r="A2883" s="4" t="s">
        <v>9</v>
      </c>
      <c r="B2883" s="6">
        <v>1</v>
      </c>
      <c r="C2883" s="9">
        <v>0.16300000000000001</v>
      </c>
      <c r="D2883" s="8">
        <v>0</v>
      </c>
    </row>
    <row r="2884" spans="1:4" x14ac:dyDescent="0.2">
      <c r="A2884" s="4" t="s">
        <v>9</v>
      </c>
      <c r="B2884" s="6">
        <v>2</v>
      </c>
      <c r="C2884" s="9">
        <v>9.1999999999999998E-2</v>
      </c>
      <c r="D2884" s="8">
        <v>0</v>
      </c>
    </row>
    <row r="2885" spans="1:4" x14ac:dyDescent="0.2">
      <c r="A2885" s="4" t="s">
        <v>9</v>
      </c>
      <c r="B2885" s="6">
        <v>3</v>
      </c>
      <c r="C2885" s="9">
        <v>0.10100000000000001</v>
      </c>
      <c r="D2885" s="8">
        <v>0</v>
      </c>
    </row>
    <row r="2886" spans="1:4" x14ac:dyDescent="0.2">
      <c r="A2886" s="4" t="s">
        <v>9</v>
      </c>
      <c r="B2886" s="6">
        <v>4</v>
      </c>
      <c r="C2886" s="9">
        <v>0.186</v>
      </c>
      <c r="D2886" s="8">
        <v>0</v>
      </c>
    </row>
    <row r="2887" spans="1:4" x14ac:dyDescent="0.2">
      <c r="A2887" s="4" t="s">
        <v>9</v>
      </c>
      <c r="B2887" s="6">
        <v>5</v>
      </c>
      <c r="C2887" s="9">
        <v>0.19900000000000001</v>
      </c>
      <c r="D2887" s="8">
        <v>0</v>
      </c>
    </row>
    <row r="2888" spans="1:4" x14ac:dyDescent="0.2">
      <c r="A2888" s="4" t="s">
        <v>9</v>
      </c>
      <c r="B2888" s="6">
        <v>6</v>
      </c>
      <c r="C2888" s="9">
        <v>0.13400000000000001</v>
      </c>
      <c r="D2888" s="8">
        <v>33.76</v>
      </c>
    </row>
    <row r="2889" spans="1:4" x14ac:dyDescent="0.2">
      <c r="A2889" s="4" t="s">
        <v>9</v>
      </c>
      <c r="B2889" s="6">
        <v>7</v>
      </c>
      <c r="C2889" s="9">
        <v>9.2999999999999999E-2</v>
      </c>
      <c r="D2889" s="8">
        <v>198.32</v>
      </c>
    </row>
    <row r="2890" spans="1:4" x14ac:dyDescent="0.2">
      <c r="A2890" s="4" t="s">
        <v>9</v>
      </c>
      <c r="B2890" s="6">
        <v>8</v>
      </c>
      <c r="C2890" s="9">
        <v>0.10100000000000001</v>
      </c>
      <c r="D2890" s="8">
        <v>434.68</v>
      </c>
    </row>
    <row r="2891" spans="1:4" x14ac:dyDescent="0.2">
      <c r="A2891" s="4" t="s">
        <v>9</v>
      </c>
      <c r="B2891" s="6">
        <v>9</v>
      </c>
      <c r="C2891" s="9">
        <v>0.23499999999999999</v>
      </c>
      <c r="D2891" s="8">
        <v>679.4</v>
      </c>
    </row>
    <row r="2892" spans="1:4" x14ac:dyDescent="0.2">
      <c r="A2892" s="4" t="s">
        <v>9</v>
      </c>
      <c r="B2892" s="6">
        <v>10</v>
      </c>
      <c r="C2892" s="9">
        <v>0.34799999999999998</v>
      </c>
      <c r="D2892" s="8">
        <v>858.82</v>
      </c>
    </row>
    <row r="2893" spans="1:4" x14ac:dyDescent="0.2">
      <c r="A2893" s="4" t="s">
        <v>9</v>
      </c>
      <c r="B2893" s="6">
        <v>11</v>
      </c>
      <c r="C2893" s="9">
        <v>0.36399999999999999</v>
      </c>
      <c r="D2893" s="8">
        <v>985.88</v>
      </c>
    </row>
    <row r="2894" spans="1:4" x14ac:dyDescent="0.2">
      <c r="A2894" s="4" t="s">
        <v>9</v>
      </c>
      <c r="B2894" s="6">
        <v>12</v>
      </c>
      <c r="C2894" s="9">
        <v>0.21099999999999999</v>
      </c>
      <c r="D2894" s="8">
        <v>1062.8399999999999</v>
      </c>
    </row>
    <row r="2895" spans="1:4" x14ac:dyDescent="0.2">
      <c r="A2895" s="4" t="s">
        <v>9</v>
      </c>
      <c r="B2895" s="6">
        <v>13</v>
      </c>
      <c r="C2895" s="9">
        <v>0.17599999999999999</v>
      </c>
      <c r="D2895" s="8">
        <v>1043.1500000000001</v>
      </c>
    </row>
    <row r="2896" spans="1:4" x14ac:dyDescent="0.2">
      <c r="A2896" s="4" t="s">
        <v>9</v>
      </c>
      <c r="B2896" s="6">
        <v>14</v>
      </c>
      <c r="C2896" s="9">
        <v>0.17299999999999999</v>
      </c>
      <c r="D2896" s="8">
        <v>935.6</v>
      </c>
    </row>
    <row r="2897" spans="1:4" x14ac:dyDescent="0.2">
      <c r="A2897" s="4" t="s">
        <v>9</v>
      </c>
      <c r="B2897" s="6">
        <v>15</v>
      </c>
      <c r="C2897" s="9">
        <v>0.17199999999999999</v>
      </c>
      <c r="D2897" s="8">
        <v>775.7</v>
      </c>
    </row>
    <row r="2898" spans="1:4" x14ac:dyDescent="0.2">
      <c r="A2898" s="4" t="s">
        <v>9</v>
      </c>
      <c r="B2898" s="6">
        <v>16</v>
      </c>
      <c r="C2898" s="9">
        <v>0.19800000000000001</v>
      </c>
      <c r="D2898" s="8">
        <v>564.78</v>
      </c>
    </row>
    <row r="2899" spans="1:4" x14ac:dyDescent="0.2">
      <c r="A2899" s="4" t="s">
        <v>9</v>
      </c>
      <c r="B2899" s="6">
        <v>17</v>
      </c>
      <c r="C2899" s="9">
        <v>9.7000000000000003E-2</v>
      </c>
      <c r="D2899" s="8">
        <v>315.77</v>
      </c>
    </row>
    <row r="2900" spans="1:4" x14ac:dyDescent="0.2">
      <c r="A2900" s="4" t="s">
        <v>9</v>
      </c>
      <c r="B2900" s="6">
        <v>18</v>
      </c>
      <c r="C2900" s="9">
        <v>0.09</v>
      </c>
      <c r="D2900" s="8">
        <v>89.89</v>
      </c>
    </row>
    <row r="2901" spans="1:4" x14ac:dyDescent="0.2">
      <c r="A2901" s="4" t="s">
        <v>9</v>
      </c>
      <c r="B2901" s="6">
        <v>19</v>
      </c>
      <c r="C2901" s="9">
        <v>0.129</v>
      </c>
      <c r="D2901" s="8">
        <v>0</v>
      </c>
    </row>
    <row r="2902" spans="1:4" x14ac:dyDescent="0.2">
      <c r="A2902" s="4" t="s">
        <v>9</v>
      </c>
      <c r="B2902" s="6">
        <v>20</v>
      </c>
      <c r="C2902" s="9">
        <v>0.182</v>
      </c>
      <c r="D2902" s="8">
        <v>0</v>
      </c>
    </row>
    <row r="2903" spans="1:4" x14ac:dyDescent="0.2">
      <c r="A2903" s="4" t="s">
        <v>9</v>
      </c>
      <c r="B2903" s="6">
        <v>21</v>
      </c>
      <c r="C2903" s="9">
        <v>0.26400000000000001</v>
      </c>
      <c r="D2903" s="8">
        <v>0</v>
      </c>
    </row>
    <row r="2904" spans="1:4" x14ac:dyDescent="0.2">
      <c r="A2904" s="4" t="s">
        <v>9</v>
      </c>
      <c r="B2904" s="6">
        <v>22</v>
      </c>
      <c r="C2904" s="9">
        <v>0.504</v>
      </c>
      <c r="D2904" s="8">
        <v>0</v>
      </c>
    </row>
    <row r="2905" spans="1:4" x14ac:dyDescent="0.2">
      <c r="A2905" s="4" t="s">
        <v>9</v>
      </c>
      <c r="B2905" s="6">
        <v>23</v>
      </c>
      <c r="C2905" s="9">
        <v>0.29799999999999999</v>
      </c>
      <c r="D2905" s="8">
        <v>0</v>
      </c>
    </row>
    <row r="2906" spans="1:4" x14ac:dyDescent="0.2">
      <c r="A2906" s="4" t="s">
        <v>9</v>
      </c>
      <c r="B2906" s="6">
        <v>0</v>
      </c>
      <c r="C2906" s="9">
        <v>0.214</v>
      </c>
      <c r="D2906" s="8">
        <v>0</v>
      </c>
    </row>
    <row r="2907" spans="1:4" x14ac:dyDescent="0.2">
      <c r="A2907" s="4" t="s">
        <v>9</v>
      </c>
      <c r="B2907" s="6">
        <v>1</v>
      </c>
      <c r="C2907" s="9">
        <v>0.151</v>
      </c>
      <c r="D2907" s="8">
        <v>0</v>
      </c>
    </row>
    <row r="2908" spans="1:4" x14ac:dyDescent="0.2">
      <c r="A2908" s="4" t="s">
        <v>9</v>
      </c>
      <c r="B2908" s="6">
        <v>2</v>
      </c>
      <c r="C2908" s="9">
        <v>0.1</v>
      </c>
      <c r="D2908" s="8">
        <v>0</v>
      </c>
    </row>
    <row r="2909" spans="1:4" x14ac:dyDescent="0.2">
      <c r="A2909" s="4" t="s">
        <v>9</v>
      </c>
      <c r="B2909" s="6">
        <v>3</v>
      </c>
      <c r="C2909" s="9">
        <v>0.161</v>
      </c>
      <c r="D2909" s="8">
        <v>0</v>
      </c>
    </row>
    <row r="2910" spans="1:4" x14ac:dyDescent="0.2">
      <c r="A2910" s="4" t="s">
        <v>9</v>
      </c>
      <c r="B2910" s="6">
        <v>4</v>
      </c>
      <c r="C2910" s="9">
        <v>0.17899999999999999</v>
      </c>
      <c r="D2910" s="8">
        <v>0</v>
      </c>
    </row>
    <row r="2911" spans="1:4" x14ac:dyDescent="0.2">
      <c r="A2911" s="4" t="s">
        <v>9</v>
      </c>
      <c r="B2911" s="6">
        <v>5</v>
      </c>
      <c r="C2911" s="9">
        <v>0.17899999999999999</v>
      </c>
      <c r="D2911" s="8">
        <v>0</v>
      </c>
    </row>
    <row r="2912" spans="1:4" x14ac:dyDescent="0.2">
      <c r="A2912" s="4" t="s">
        <v>9</v>
      </c>
      <c r="B2912" s="6">
        <v>6</v>
      </c>
      <c r="C2912" s="9">
        <v>0.14199999999999999</v>
      </c>
      <c r="D2912" s="8">
        <v>35.54</v>
      </c>
    </row>
    <row r="2913" spans="1:4" x14ac:dyDescent="0.2">
      <c r="A2913" s="4" t="s">
        <v>9</v>
      </c>
      <c r="B2913" s="6">
        <v>7</v>
      </c>
      <c r="C2913" s="9">
        <v>9.1999999999999998E-2</v>
      </c>
      <c r="D2913" s="8">
        <v>198.37</v>
      </c>
    </row>
    <row r="2914" spans="1:4" x14ac:dyDescent="0.2">
      <c r="A2914" s="4" t="s">
        <v>9</v>
      </c>
      <c r="B2914" s="6">
        <v>8</v>
      </c>
      <c r="C2914" s="9">
        <v>9.1999999999999998E-2</v>
      </c>
      <c r="D2914" s="8">
        <v>431.63</v>
      </c>
    </row>
    <row r="2915" spans="1:4" x14ac:dyDescent="0.2">
      <c r="A2915" s="4" t="s">
        <v>9</v>
      </c>
      <c r="B2915" s="6">
        <v>9</v>
      </c>
      <c r="C2915" s="9">
        <v>0.33900000000000002</v>
      </c>
      <c r="D2915" s="8">
        <v>651.92999999999995</v>
      </c>
    </row>
    <row r="2916" spans="1:4" x14ac:dyDescent="0.2">
      <c r="A2916" s="4" t="s">
        <v>9</v>
      </c>
      <c r="B2916" s="6">
        <v>10</v>
      </c>
      <c r="C2916" s="9">
        <v>0.253</v>
      </c>
      <c r="D2916" s="8">
        <v>833.76</v>
      </c>
    </row>
    <row r="2917" spans="1:4" x14ac:dyDescent="0.2">
      <c r="A2917" s="4" t="s">
        <v>9</v>
      </c>
      <c r="B2917" s="6">
        <v>11</v>
      </c>
      <c r="C2917" s="9">
        <v>0.314</v>
      </c>
      <c r="D2917" s="8">
        <v>956.28</v>
      </c>
    </row>
    <row r="2918" spans="1:4" x14ac:dyDescent="0.2">
      <c r="A2918" s="4" t="s">
        <v>9</v>
      </c>
      <c r="B2918" s="6">
        <v>12</v>
      </c>
      <c r="C2918" s="9">
        <v>0.192</v>
      </c>
      <c r="D2918" s="8">
        <v>1031.98</v>
      </c>
    </row>
    <row r="2919" spans="1:4" x14ac:dyDescent="0.2">
      <c r="A2919" s="4" t="s">
        <v>9</v>
      </c>
      <c r="B2919" s="6">
        <v>13</v>
      </c>
      <c r="C2919" s="9">
        <v>0.35</v>
      </c>
      <c r="D2919" s="8">
        <v>1013.36</v>
      </c>
    </row>
    <row r="2920" spans="1:4" x14ac:dyDescent="0.2">
      <c r="A2920" s="4" t="s">
        <v>9</v>
      </c>
      <c r="B2920" s="6">
        <v>14</v>
      </c>
      <c r="C2920" s="9">
        <v>0.11799999999999999</v>
      </c>
      <c r="D2920" s="8">
        <v>912.79</v>
      </c>
    </row>
    <row r="2921" spans="1:4" x14ac:dyDescent="0.2">
      <c r="A2921" s="4" t="s">
        <v>9</v>
      </c>
      <c r="B2921" s="6">
        <v>15</v>
      </c>
      <c r="C2921" s="9">
        <v>0.182</v>
      </c>
      <c r="D2921" s="8">
        <v>762.41</v>
      </c>
    </row>
    <row r="2922" spans="1:4" x14ac:dyDescent="0.2">
      <c r="A2922" s="4" t="s">
        <v>9</v>
      </c>
      <c r="B2922" s="6">
        <v>16</v>
      </c>
      <c r="C2922" s="9">
        <v>0.18</v>
      </c>
      <c r="D2922" s="8">
        <v>555.82000000000005</v>
      </c>
    </row>
    <row r="2923" spans="1:4" x14ac:dyDescent="0.2">
      <c r="A2923" s="4" t="s">
        <v>9</v>
      </c>
      <c r="B2923" s="6">
        <v>17</v>
      </c>
      <c r="C2923" s="9">
        <v>0.39800000000000002</v>
      </c>
      <c r="D2923" s="8">
        <v>315.01</v>
      </c>
    </row>
    <row r="2924" spans="1:4" x14ac:dyDescent="0.2">
      <c r="A2924" s="4" t="s">
        <v>9</v>
      </c>
      <c r="B2924" s="6">
        <v>18</v>
      </c>
      <c r="C2924" s="9">
        <v>0.214</v>
      </c>
      <c r="D2924" s="8">
        <v>89.99</v>
      </c>
    </row>
    <row r="2925" spans="1:4" x14ac:dyDescent="0.2">
      <c r="A2925" s="4" t="s">
        <v>9</v>
      </c>
      <c r="B2925" s="6">
        <v>19</v>
      </c>
      <c r="C2925" s="9">
        <v>0.14499999999999999</v>
      </c>
      <c r="D2925" s="8">
        <v>0</v>
      </c>
    </row>
    <row r="2926" spans="1:4" x14ac:dyDescent="0.2">
      <c r="A2926" s="4" t="s">
        <v>9</v>
      </c>
      <c r="B2926" s="6">
        <v>20</v>
      </c>
      <c r="C2926" s="9">
        <v>0.129</v>
      </c>
      <c r="D2926" s="8">
        <v>0</v>
      </c>
    </row>
    <row r="2927" spans="1:4" x14ac:dyDescent="0.2">
      <c r="A2927" s="4" t="s">
        <v>9</v>
      </c>
      <c r="B2927" s="6">
        <v>21</v>
      </c>
      <c r="C2927" s="9">
        <v>0.16700000000000001</v>
      </c>
      <c r="D2927" s="8">
        <v>0</v>
      </c>
    </row>
    <row r="2928" spans="1:4" x14ac:dyDescent="0.2">
      <c r="A2928" s="4" t="s">
        <v>9</v>
      </c>
      <c r="B2928" s="6">
        <v>22</v>
      </c>
      <c r="C2928" s="9">
        <v>0.47799999999999998</v>
      </c>
      <c r="D2928" s="8">
        <v>0</v>
      </c>
    </row>
    <row r="2929" spans="1:4" x14ac:dyDescent="0.2">
      <c r="A2929" s="4" t="s">
        <v>9</v>
      </c>
      <c r="B2929" s="6">
        <v>23</v>
      </c>
      <c r="C2929" s="9">
        <v>0.93500000000000005</v>
      </c>
      <c r="D2929" s="8">
        <v>0</v>
      </c>
    </row>
    <row r="2930" spans="1:4" x14ac:dyDescent="0.2">
      <c r="A2930" s="4" t="s">
        <v>9</v>
      </c>
      <c r="B2930" s="6">
        <v>0</v>
      </c>
      <c r="C2930" s="9">
        <v>0.92</v>
      </c>
      <c r="D2930" s="8">
        <v>0</v>
      </c>
    </row>
    <row r="2931" spans="1:4" x14ac:dyDescent="0.2">
      <c r="A2931" s="4" t="s">
        <v>9</v>
      </c>
      <c r="B2931" s="6">
        <v>1</v>
      </c>
      <c r="C2931" s="9">
        <v>0.23200000000000001</v>
      </c>
      <c r="D2931" s="8">
        <v>0</v>
      </c>
    </row>
    <row r="2932" spans="1:4" x14ac:dyDescent="0.2">
      <c r="A2932" s="4" t="s">
        <v>9</v>
      </c>
      <c r="B2932" s="6">
        <v>2</v>
      </c>
      <c r="C2932" s="9">
        <v>0.17</v>
      </c>
      <c r="D2932" s="8">
        <v>0</v>
      </c>
    </row>
    <row r="2933" spans="1:4" x14ac:dyDescent="0.2">
      <c r="A2933" s="4" t="s">
        <v>9</v>
      </c>
      <c r="B2933" s="6">
        <v>3</v>
      </c>
      <c r="C2933" s="9">
        <v>0.10100000000000001</v>
      </c>
      <c r="D2933" s="8">
        <v>0</v>
      </c>
    </row>
    <row r="2934" spans="1:4" x14ac:dyDescent="0.2">
      <c r="A2934" s="4" t="s">
        <v>9</v>
      </c>
      <c r="B2934" s="6">
        <v>4</v>
      </c>
      <c r="C2934" s="9">
        <v>0.187</v>
      </c>
      <c r="D2934" s="8">
        <v>0</v>
      </c>
    </row>
    <row r="2935" spans="1:4" x14ac:dyDescent="0.2">
      <c r="A2935" s="4" t="s">
        <v>9</v>
      </c>
      <c r="B2935" s="6">
        <v>5</v>
      </c>
      <c r="C2935" s="9">
        <v>0.18099999999999999</v>
      </c>
      <c r="D2935" s="8">
        <v>0</v>
      </c>
    </row>
    <row r="2936" spans="1:4" x14ac:dyDescent="0.2">
      <c r="A2936" s="4" t="s">
        <v>9</v>
      </c>
      <c r="B2936" s="6">
        <v>6</v>
      </c>
      <c r="C2936" s="9">
        <v>0.126</v>
      </c>
      <c r="D2936" s="8">
        <v>36.42</v>
      </c>
    </row>
    <row r="2937" spans="1:4" x14ac:dyDescent="0.2">
      <c r="A2937" s="4" t="s">
        <v>9</v>
      </c>
      <c r="B2937" s="6">
        <v>7</v>
      </c>
      <c r="C2937" s="9">
        <v>9.0999999999999998E-2</v>
      </c>
      <c r="D2937" s="8">
        <v>165.38</v>
      </c>
    </row>
    <row r="2938" spans="1:4" x14ac:dyDescent="0.2">
      <c r="A2938" s="4" t="s">
        <v>9</v>
      </c>
      <c r="B2938" s="6">
        <v>8</v>
      </c>
      <c r="C2938" s="9">
        <v>0.23899999999999999</v>
      </c>
      <c r="D2938" s="8">
        <v>430.99</v>
      </c>
    </row>
    <row r="2939" spans="1:4" x14ac:dyDescent="0.2">
      <c r="A2939" s="4" t="s">
        <v>9</v>
      </c>
      <c r="B2939" s="6">
        <v>9</v>
      </c>
      <c r="C2939" s="9">
        <v>0.185</v>
      </c>
      <c r="D2939" s="8">
        <v>655.53</v>
      </c>
    </row>
    <row r="2940" spans="1:4" x14ac:dyDescent="0.2">
      <c r="A2940" s="4" t="s">
        <v>9</v>
      </c>
      <c r="B2940" s="6">
        <v>10</v>
      </c>
      <c r="C2940" s="9">
        <v>0.17499999999999999</v>
      </c>
      <c r="D2940" s="8">
        <v>838.62</v>
      </c>
    </row>
    <row r="2941" spans="1:4" x14ac:dyDescent="0.2">
      <c r="A2941" s="4" t="s">
        <v>9</v>
      </c>
      <c r="B2941" s="6">
        <v>11</v>
      </c>
      <c r="C2941" s="9">
        <v>0.31900000000000001</v>
      </c>
      <c r="D2941" s="8">
        <v>967.93</v>
      </c>
    </row>
    <row r="2942" spans="1:4" x14ac:dyDescent="0.2">
      <c r="A2942" s="4" t="s">
        <v>9</v>
      </c>
      <c r="B2942" s="6">
        <v>12</v>
      </c>
      <c r="C2942" s="9">
        <v>0.191</v>
      </c>
      <c r="D2942" s="8">
        <v>1048.97</v>
      </c>
    </row>
    <row r="2943" spans="1:4" x14ac:dyDescent="0.2">
      <c r="A2943" s="4" t="s">
        <v>9</v>
      </c>
      <c r="B2943" s="6">
        <v>13</v>
      </c>
      <c r="C2943" s="9">
        <v>0.184</v>
      </c>
      <c r="D2943" s="8">
        <v>1012.6</v>
      </c>
    </row>
    <row r="2944" spans="1:4" x14ac:dyDescent="0.2">
      <c r="A2944" s="4" t="s">
        <v>9</v>
      </c>
      <c r="B2944" s="6">
        <v>14</v>
      </c>
      <c r="C2944" s="9">
        <v>0.20599999999999999</v>
      </c>
      <c r="D2944" s="8">
        <v>917.61</v>
      </c>
    </row>
    <row r="2945" spans="1:4" x14ac:dyDescent="0.2">
      <c r="A2945" s="4" t="s">
        <v>9</v>
      </c>
      <c r="B2945" s="6">
        <v>15</v>
      </c>
      <c r="C2945" s="9">
        <v>0.85399999999999998</v>
      </c>
      <c r="D2945" s="8">
        <v>765.94</v>
      </c>
    </row>
    <row r="2946" spans="1:4" x14ac:dyDescent="0.2">
      <c r="A2946" s="4" t="s">
        <v>9</v>
      </c>
      <c r="B2946" s="6">
        <v>16</v>
      </c>
      <c r="C2946" s="9">
        <v>0.40699999999999997</v>
      </c>
      <c r="D2946" s="8">
        <v>558.04</v>
      </c>
    </row>
    <row r="2947" spans="1:4" x14ac:dyDescent="0.2">
      <c r="A2947" s="4" t="s">
        <v>9</v>
      </c>
      <c r="B2947" s="6">
        <v>17</v>
      </c>
      <c r="C2947" s="9">
        <v>0.156</v>
      </c>
      <c r="D2947" s="8">
        <v>312.22000000000003</v>
      </c>
    </row>
    <row r="2948" spans="1:4" x14ac:dyDescent="0.2">
      <c r="A2948" s="4" t="s">
        <v>9</v>
      </c>
      <c r="B2948" s="6">
        <v>18</v>
      </c>
      <c r="C2948" s="9">
        <v>0.152</v>
      </c>
      <c r="D2948" s="8">
        <v>92.35</v>
      </c>
    </row>
    <row r="2949" spans="1:4" x14ac:dyDescent="0.2">
      <c r="A2949" s="4" t="s">
        <v>9</v>
      </c>
      <c r="B2949" s="6">
        <v>19</v>
      </c>
      <c r="C2949" s="9">
        <v>0.22800000000000001</v>
      </c>
      <c r="D2949" s="8">
        <v>0</v>
      </c>
    </row>
    <row r="2950" spans="1:4" x14ac:dyDescent="0.2">
      <c r="A2950" s="4" t="s">
        <v>9</v>
      </c>
      <c r="B2950" s="6">
        <v>20</v>
      </c>
      <c r="C2950" s="9">
        <v>0.221</v>
      </c>
      <c r="D2950" s="8">
        <v>0</v>
      </c>
    </row>
    <row r="2951" spans="1:4" x14ac:dyDescent="0.2">
      <c r="A2951" s="4" t="s">
        <v>9</v>
      </c>
      <c r="B2951" s="6">
        <v>21</v>
      </c>
      <c r="C2951" s="9">
        <v>0.19</v>
      </c>
      <c r="D2951" s="8">
        <v>0</v>
      </c>
    </row>
    <row r="2952" spans="1:4" x14ac:dyDescent="0.2">
      <c r="A2952" s="4" t="s">
        <v>9</v>
      </c>
      <c r="B2952" s="6">
        <v>22</v>
      </c>
      <c r="C2952" s="9">
        <v>0.34799999999999998</v>
      </c>
      <c r="D2952" s="8">
        <v>0</v>
      </c>
    </row>
    <row r="2953" spans="1:4" x14ac:dyDescent="0.2">
      <c r="A2953" s="4" t="s">
        <v>9</v>
      </c>
      <c r="B2953" s="6">
        <v>23</v>
      </c>
      <c r="C2953" s="9">
        <v>0.5</v>
      </c>
      <c r="D2953" s="8">
        <v>0</v>
      </c>
    </row>
    <row r="2954" spans="1:4" x14ac:dyDescent="0.2">
      <c r="A2954" s="4" t="s">
        <v>9</v>
      </c>
      <c r="B2954" s="6">
        <v>0</v>
      </c>
      <c r="C2954" s="9">
        <v>0.14499999999999999</v>
      </c>
      <c r="D2954" s="8">
        <v>0</v>
      </c>
    </row>
    <row r="2955" spans="1:4" x14ac:dyDescent="0.2">
      <c r="A2955" s="4" t="s">
        <v>9</v>
      </c>
      <c r="B2955" s="6">
        <v>1</v>
      </c>
      <c r="C2955" s="9">
        <v>0.129</v>
      </c>
      <c r="D2955" s="8">
        <v>0</v>
      </c>
    </row>
    <row r="2956" spans="1:4" x14ac:dyDescent="0.2">
      <c r="A2956" s="4" t="s">
        <v>9</v>
      </c>
      <c r="B2956" s="6">
        <v>2</v>
      </c>
      <c r="C2956" s="9">
        <v>0.159</v>
      </c>
      <c r="D2956" s="8">
        <v>0</v>
      </c>
    </row>
    <row r="2957" spans="1:4" x14ac:dyDescent="0.2">
      <c r="A2957" s="4" t="s">
        <v>9</v>
      </c>
      <c r="B2957" s="6">
        <v>3</v>
      </c>
      <c r="C2957" s="9">
        <v>0.18099999999999999</v>
      </c>
      <c r="D2957" s="8">
        <v>0</v>
      </c>
    </row>
    <row r="2958" spans="1:4" x14ac:dyDescent="0.2">
      <c r="A2958" s="4" t="s">
        <v>9</v>
      </c>
      <c r="B2958" s="6">
        <v>4</v>
      </c>
      <c r="C2958" s="9">
        <v>0.17899999999999999</v>
      </c>
      <c r="D2958" s="8">
        <v>0</v>
      </c>
    </row>
    <row r="2959" spans="1:4" x14ac:dyDescent="0.2">
      <c r="A2959" s="4" t="s">
        <v>9</v>
      </c>
      <c r="B2959" s="6">
        <v>5</v>
      </c>
      <c r="C2959" s="9">
        <v>0.17799999999999999</v>
      </c>
      <c r="D2959" s="8">
        <v>0</v>
      </c>
    </row>
    <row r="2960" spans="1:4" x14ac:dyDescent="0.2">
      <c r="A2960" s="4" t="s">
        <v>9</v>
      </c>
      <c r="B2960" s="6">
        <v>6</v>
      </c>
      <c r="C2960" s="9">
        <v>0.17399999999999999</v>
      </c>
      <c r="D2960" s="8">
        <v>10.66</v>
      </c>
    </row>
    <row r="2961" spans="1:4" x14ac:dyDescent="0.2">
      <c r="A2961" s="4" t="s">
        <v>9</v>
      </c>
      <c r="B2961" s="6">
        <v>7</v>
      </c>
      <c r="C2961" s="9">
        <v>0.41899999999999998</v>
      </c>
      <c r="D2961" s="8">
        <v>171.14</v>
      </c>
    </row>
    <row r="2962" spans="1:4" x14ac:dyDescent="0.2">
      <c r="A2962" s="4" t="s">
        <v>9</v>
      </c>
      <c r="B2962" s="6">
        <v>8</v>
      </c>
      <c r="C2962" s="9">
        <v>0.22800000000000001</v>
      </c>
      <c r="D2962" s="8">
        <v>167.43</v>
      </c>
    </row>
    <row r="2963" spans="1:4" x14ac:dyDescent="0.2">
      <c r="A2963" s="4" t="s">
        <v>9</v>
      </c>
      <c r="B2963" s="6">
        <v>9</v>
      </c>
      <c r="C2963" s="9">
        <v>0.106</v>
      </c>
      <c r="D2963" s="8">
        <v>85.16</v>
      </c>
    </row>
    <row r="2964" spans="1:4" x14ac:dyDescent="0.2">
      <c r="A2964" s="4" t="s">
        <v>9</v>
      </c>
      <c r="B2964" s="6">
        <v>10</v>
      </c>
      <c r="C2964" s="9">
        <v>8.7999999999999995E-2</v>
      </c>
      <c r="D2964" s="8">
        <v>435.71</v>
      </c>
    </row>
    <row r="2965" spans="1:4" x14ac:dyDescent="0.2">
      <c r="A2965" s="4" t="s">
        <v>9</v>
      </c>
      <c r="B2965" s="6">
        <v>11</v>
      </c>
      <c r="C2965" s="9">
        <v>0.14399999999999999</v>
      </c>
      <c r="D2965" s="8">
        <v>279.05</v>
      </c>
    </row>
    <row r="2966" spans="1:4" x14ac:dyDescent="0.2">
      <c r="A2966" s="4" t="s">
        <v>9</v>
      </c>
      <c r="B2966" s="6">
        <v>12</v>
      </c>
      <c r="C2966" s="9">
        <v>0.17499999999999999</v>
      </c>
      <c r="D2966" s="8">
        <v>860.99</v>
      </c>
    </row>
    <row r="2967" spans="1:4" x14ac:dyDescent="0.2">
      <c r="A2967" s="4" t="s">
        <v>9</v>
      </c>
      <c r="B2967" s="6">
        <v>13</v>
      </c>
      <c r="C2967" s="9">
        <v>0.68799999999999994</v>
      </c>
      <c r="D2967" s="8">
        <v>470.82</v>
      </c>
    </row>
    <row r="2968" spans="1:4" x14ac:dyDescent="0.2">
      <c r="A2968" s="4" t="s">
        <v>9</v>
      </c>
      <c r="B2968" s="6">
        <v>14</v>
      </c>
      <c r="C2968" s="9">
        <v>0.66600000000000004</v>
      </c>
      <c r="D2968" s="8">
        <v>502.99</v>
      </c>
    </row>
    <row r="2969" spans="1:4" x14ac:dyDescent="0.2">
      <c r="A2969" s="4" t="s">
        <v>9</v>
      </c>
      <c r="B2969" s="6">
        <v>15</v>
      </c>
      <c r="C2969" s="9">
        <v>0.20799999999999999</v>
      </c>
      <c r="D2969" s="8">
        <v>367.88</v>
      </c>
    </row>
    <row r="2970" spans="1:4" x14ac:dyDescent="0.2">
      <c r="A2970" s="4" t="s">
        <v>9</v>
      </c>
      <c r="B2970" s="6">
        <v>16</v>
      </c>
      <c r="C2970" s="9">
        <v>0.33600000000000002</v>
      </c>
      <c r="D2970" s="8">
        <v>394.62</v>
      </c>
    </row>
    <row r="2971" spans="1:4" x14ac:dyDescent="0.2">
      <c r="A2971" s="4" t="s">
        <v>9</v>
      </c>
      <c r="B2971" s="6">
        <v>17</v>
      </c>
      <c r="C2971" s="9">
        <v>0.26700000000000002</v>
      </c>
      <c r="D2971" s="8">
        <v>164.42</v>
      </c>
    </row>
    <row r="2972" spans="1:4" x14ac:dyDescent="0.2">
      <c r="A2972" s="4" t="s">
        <v>9</v>
      </c>
      <c r="B2972" s="6">
        <v>18</v>
      </c>
      <c r="C2972" s="9">
        <v>0.23799999999999999</v>
      </c>
      <c r="D2972" s="8">
        <v>61.44</v>
      </c>
    </row>
    <row r="2973" spans="1:4" x14ac:dyDescent="0.2">
      <c r="A2973" s="4" t="s">
        <v>9</v>
      </c>
      <c r="B2973" s="6">
        <v>19</v>
      </c>
      <c r="C2973" s="9">
        <v>0.188</v>
      </c>
      <c r="D2973" s="8">
        <v>0</v>
      </c>
    </row>
    <row r="2974" spans="1:4" x14ac:dyDescent="0.2">
      <c r="A2974" s="4" t="s">
        <v>9</v>
      </c>
      <c r="B2974" s="6">
        <v>20</v>
      </c>
      <c r="C2974" s="9">
        <v>0.17699999999999999</v>
      </c>
      <c r="D2974" s="8">
        <v>0</v>
      </c>
    </row>
    <row r="2975" spans="1:4" x14ac:dyDescent="0.2">
      <c r="A2975" s="4" t="s">
        <v>9</v>
      </c>
      <c r="B2975" s="6">
        <v>21</v>
      </c>
      <c r="C2975" s="9">
        <v>0.69699999999999995</v>
      </c>
      <c r="D2975" s="8">
        <v>0</v>
      </c>
    </row>
    <row r="2976" spans="1:4" x14ac:dyDescent="0.2">
      <c r="A2976" s="4" t="s">
        <v>9</v>
      </c>
      <c r="B2976" s="6">
        <v>22</v>
      </c>
      <c r="C2976" s="9">
        <v>1.03</v>
      </c>
      <c r="D2976" s="8">
        <v>0</v>
      </c>
    </row>
    <row r="2977" spans="1:4" x14ac:dyDescent="0.2">
      <c r="A2977" s="4" t="s">
        <v>9</v>
      </c>
      <c r="B2977" s="6">
        <v>23</v>
      </c>
      <c r="C2977" s="9">
        <v>0.19700000000000001</v>
      </c>
      <c r="D2977" s="8">
        <v>0</v>
      </c>
    </row>
    <row r="2978" spans="1:4" x14ac:dyDescent="0.2">
      <c r="A2978" s="4" t="s">
        <v>9</v>
      </c>
      <c r="B2978" s="6">
        <v>0</v>
      </c>
      <c r="C2978" s="9">
        <v>0.26300000000000001</v>
      </c>
      <c r="D2978" s="8">
        <v>0</v>
      </c>
    </row>
    <row r="2979" spans="1:4" x14ac:dyDescent="0.2">
      <c r="A2979" s="4" t="s">
        <v>9</v>
      </c>
      <c r="B2979" s="6">
        <v>1</v>
      </c>
      <c r="C2979" s="9">
        <v>0.16900000000000001</v>
      </c>
      <c r="D2979" s="8">
        <v>0</v>
      </c>
    </row>
    <row r="2980" spans="1:4" x14ac:dyDescent="0.2">
      <c r="A2980" s="4" t="s">
        <v>9</v>
      </c>
      <c r="B2980" s="6">
        <v>2</v>
      </c>
      <c r="C2980" s="9">
        <v>0.182</v>
      </c>
      <c r="D2980" s="8">
        <v>0</v>
      </c>
    </row>
    <row r="2981" spans="1:4" x14ac:dyDescent="0.2">
      <c r="A2981" s="4" t="s">
        <v>9</v>
      </c>
      <c r="B2981" s="6">
        <v>3</v>
      </c>
      <c r="C2981" s="9">
        <v>0.17399999999999999</v>
      </c>
      <c r="D2981" s="8">
        <v>0</v>
      </c>
    </row>
    <row r="2982" spans="1:4" x14ac:dyDescent="0.2">
      <c r="A2982" s="4" t="s">
        <v>9</v>
      </c>
      <c r="B2982" s="6">
        <v>4</v>
      </c>
      <c r="C2982" s="9">
        <v>0.182</v>
      </c>
      <c r="D2982" s="8">
        <v>0</v>
      </c>
    </row>
    <row r="2983" spans="1:4" x14ac:dyDescent="0.2">
      <c r="A2983" s="4" t="s">
        <v>9</v>
      </c>
      <c r="B2983" s="6">
        <v>5</v>
      </c>
      <c r="C2983" s="9">
        <v>0.182</v>
      </c>
      <c r="D2983" s="8">
        <v>0</v>
      </c>
    </row>
    <row r="2984" spans="1:4" x14ac:dyDescent="0.2">
      <c r="A2984" s="4" t="s">
        <v>9</v>
      </c>
      <c r="B2984" s="6">
        <v>6</v>
      </c>
      <c r="C2984" s="9">
        <v>0.17799999999999999</v>
      </c>
      <c r="D2984" s="8">
        <v>11.55</v>
      </c>
    </row>
    <row r="2985" spans="1:4" x14ac:dyDescent="0.2">
      <c r="A2985" s="4" t="s">
        <v>9</v>
      </c>
      <c r="B2985" s="6">
        <v>7</v>
      </c>
      <c r="C2985" s="9">
        <v>0.17699999999999999</v>
      </c>
      <c r="D2985" s="8">
        <v>52.4</v>
      </c>
    </row>
    <row r="2986" spans="1:4" x14ac:dyDescent="0.2">
      <c r="A2986" s="4" t="s">
        <v>9</v>
      </c>
      <c r="B2986" s="6">
        <v>8</v>
      </c>
      <c r="C2986" s="9">
        <v>0.371</v>
      </c>
      <c r="D2986" s="8">
        <v>79.540000000000006</v>
      </c>
    </row>
    <row r="2987" spans="1:4" x14ac:dyDescent="0.2">
      <c r="A2987" s="4" t="s">
        <v>9</v>
      </c>
      <c r="B2987" s="6">
        <v>9</v>
      </c>
      <c r="C2987" s="9">
        <v>9.1999999999999998E-2</v>
      </c>
      <c r="D2987" s="8">
        <v>147.85</v>
      </c>
    </row>
    <row r="2988" spans="1:4" x14ac:dyDescent="0.2">
      <c r="A2988" s="4" t="s">
        <v>9</v>
      </c>
      <c r="B2988" s="6">
        <v>10</v>
      </c>
      <c r="C2988" s="9">
        <v>9.1999999999999998E-2</v>
      </c>
      <c r="D2988" s="8">
        <v>92.64</v>
      </c>
    </row>
    <row r="2989" spans="1:4" x14ac:dyDescent="0.2">
      <c r="A2989" s="4" t="s">
        <v>9</v>
      </c>
      <c r="B2989" s="6">
        <v>11</v>
      </c>
      <c r="C2989" s="9">
        <v>0.214</v>
      </c>
      <c r="D2989" s="8">
        <v>283.72000000000003</v>
      </c>
    </row>
    <row r="2990" spans="1:4" x14ac:dyDescent="0.2">
      <c r="A2990" s="4" t="s">
        <v>9</v>
      </c>
      <c r="B2990" s="6">
        <v>12</v>
      </c>
      <c r="C2990" s="9">
        <v>0.26700000000000002</v>
      </c>
      <c r="D2990" s="8">
        <v>502.89</v>
      </c>
    </row>
    <row r="2991" spans="1:4" x14ac:dyDescent="0.2">
      <c r="A2991" s="4" t="s">
        <v>9</v>
      </c>
      <c r="B2991" s="6">
        <v>13</v>
      </c>
      <c r="C2991" s="9">
        <v>1.228</v>
      </c>
      <c r="D2991" s="8">
        <v>244.24</v>
      </c>
    </row>
    <row r="2992" spans="1:4" x14ac:dyDescent="0.2">
      <c r="A2992" s="4" t="s">
        <v>9</v>
      </c>
      <c r="B2992" s="6">
        <v>14</v>
      </c>
      <c r="C2992" s="9">
        <v>0.193</v>
      </c>
      <c r="D2992" s="8">
        <v>73.930000000000007</v>
      </c>
    </row>
    <row r="2993" spans="1:4" x14ac:dyDescent="0.2">
      <c r="A2993" s="4" t="s">
        <v>9</v>
      </c>
      <c r="B2993" s="6">
        <v>15</v>
      </c>
      <c r="C2993" s="9">
        <v>4.2999999999999997E-2</v>
      </c>
      <c r="D2993" s="8">
        <v>66.44</v>
      </c>
    </row>
    <row r="2994" spans="1:4" x14ac:dyDescent="0.2">
      <c r="A2994" s="4" t="s">
        <v>9</v>
      </c>
      <c r="B2994" s="6">
        <v>16</v>
      </c>
      <c r="C2994" s="9">
        <v>0.83399999999999996</v>
      </c>
      <c r="D2994" s="8">
        <v>91.71</v>
      </c>
    </row>
    <row r="2995" spans="1:4" x14ac:dyDescent="0.2">
      <c r="A2995" s="4" t="s">
        <v>9</v>
      </c>
      <c r="B2995" s="6">
        <v>17</v>
      </c>
      <c r="C2995" s="9">
        <v>0.20200000000000001</v>
      </c>
      <c r="D2995" s="8">
        <v>137.22999999999999</v>
      </c>
    </row>
    <row r="2996" spans="1:4" x14ac:dyDescent="0.2">
      <c r="A2996" s="4" t="s">
        <v>9</v>
      </c>
      <c r="B2996" s="6">
        <v>18</v>
      </c>
      <c r="C2996" s="9">
        <v>0.21299999999999999</v>
      </c>
      <c r="D2996" s="8">
        <v>87.4</v>
      </c>
    </row>
    <row r="2997" spans="1:4" x14ac:dyDescent="0.2">
      <c r="A2997" s="4" t="s">
        <v>9</v>
      </c>
      <c r="B2997" s="6">
        <v>19</v>
      </c>
      <c r="C2997" s="9">
        <v>0.23899999999999999</v>
      </c>
      <c r="D2997" s="8">
        <v>0</v>
      </c>
    </row>
    <row r="2998" spans="1:4" x14ac:dyDescent="0.2">
      <c r="A2998" s="4" t="s">
        <v>9</v>
      </c>
      <c r="B2998" s="6">
        <v>20</v>
      </c>
      <c r="C2998" s="9">
        <v>0.17199999999999999</v>
      </c>
      <c r="D2998" s="8">
        <v>0</v>
      </c>
    </row>
    <row r="2999" spans="1:4" x14ac:dyDescent="0.2">
      <c r="A2999" s="4" t="s">
        <v>9</v>
      </c>
      <c r="B2999" s="6">
        <v>21</v>
      </c>
      <c r="C2999" s="9">
        <v>0.14000000000000001</v>
      </c>
      <c r="D2999" s="8">
        <v>0</v>
      </c>
    </row>
    <row r="3000" spans="1:4" x14ac:dyDescent="0.2">
      <c r="A3000" s="4" t="s">
        <v>9</v>
      </c>
      <c r="B3000" s="6">
        <v>22</v>
      </c>
      <c r="C3000" s="9">
        <v>0.63500000000000001</v>
      </c>
      <c r="D3000" s="8">
        <v>0</v>
      </c>
    </row>
    <row r="3001" spans="1:4" x14ac:dyDescent="0.2">
      <c r="A3001" s="4" t="s">
        <v>9</v>
      </c>
      <c r="B3001" s="6">
        <v>23</v>
      </c>
      <c r="C3001" s="9">
        <v>0.74299999999999999</v>
      </c>
      <c r="D3001" s="8">
        <v>0</v>
      </c>
    </row>
    <row r="3002" spans="1:4" x14ac:dyDescent="0.2">
      <c r="A3002" s="4" t="s">
        <v>9</v>
      </c>
      <c r="B3002" s="6">
        <v>0</v>
      </c>
      <c r="C3002" s="9">
        <v>0.52700000000000002</v>
      </c>
      <c r="D3002" s="8">
        <v>0</v>
      </c>
    </row>
    <row r="3003" spans="1:4" x14ac:dyDescent="0.2">
      <c r="A3003" s="4" t="s">
        <v>9</v>
      </c>
      <c r="B3003" s="6">
        <v>1</v>
      </c>
      <c r="C3003" s="9">
        <v>0.26300000000000001</v>
      </c>
      <c r="D3003" s="8">
        <v>0</v>
      </c>
    </row>
    <row r="3004" spans="1:4" x14ac:dyDescent="0.2">
      <c r="A3004" s="4" t="s">
        <v>9</v>
      </c>
      <c r="B3004" s="6">
        <v>2</v>
      </c>
      <c r="C3004" s="9">
        <v>0.17699999999999999</v>
      </c>
      <c r="D3004" s="8">
        <v>0</v>
      </c>
    </row>
    <row r="3005" spans="1:4" x14ac:dyDescent="0.2">
      <c r="A3005" s="4" t="s">
        <v>9</v>
      </c>
      <c r="B3005" s="6">
        <v>3</v>
      </c>
      <c r="C3005" s="9">
        <v>0.17699999999999999</v>
      </c>
      <c r="D3005" s="8">
        <v>0</v>
      </c>
    </row>
    <row r="3006" spans="1:4" x14ac:dyDescent="0.2">
      <c r="A3006" s="4" t="s">
        <v>9</v>
      </c>
      <c r="B3006" s="6">
        <v>4</v>
      </c>
      <c r="C3006" s="9">
        <v>0.19700000000000001</v>
      </c>
      <c r="D3006" s="8">
        <v>0</v>
      </c>
    </row>
    <row r="3007" spans="1:4" x14ac:dyDescent="0.2">
      <c r="A3007" s="4" t="s">
        <v>9</v>
      </c>
      <c r="B3007" s="6">
        <v>5</v>
      </c>
      <c r="C3007" s="9">
        <v>0.10100000000000001</v>
      </c>
      <c r="D3007" s="8">
        <v>0</v>
      </c>
    </row>
    <row r="3008" spans="1:4" x14ac:dyDescent="0.2">
      <c r="A3008" s="4" t="s">
        <v>9</v>
      </c>
      <c r="B3008" s="6">
        <v>6</v>
      </c>
      <c r="C3008" s="9">
        <v>9.5000000000000001E-2</v>
      </c>
      <c r="D3008" s="8">
        <v>41.76</v>
      </c>
    </row>
    <row r="3009" spans="1:4" x14ac:dyDescent="0.2">
      <c r="A3009" s="4" t="s">
        <v>9</v>
      </c>
      <c r="B3009" s="6">
        <v>7</v>
      </c>
      <c r="C3009" s="9">
        <v>0.14199999999999999</v>
      </c>
      <c r="D3009" s="8">
        <v>137.76</v>
      </c>
    </row>
    <row r="3010" spans="1:4" x14ac:dyDescent="0.2">
      <c r="A3010" s="4" t="s">
        <v>9</v>
      </c>
      <c r="B3010" s="6">
        <v>8</v>
      </c>
      <c r="C3010" s="9">
        <v>0.42599999999999999</v>
      </c>
      <c r="D3010" s="8">
        <v>176.72</v>
      </c>
    </row>
    <row r="3011" spans="1:4" x14ac:dyDescent="0.2">
      <c r="A3011" s="4" t="s">
        <v>9</v>
      </c>
      <c r="B3011" s="6">
        <v>9</v>
      </c>
      <c r="C3011" s="9">
        <v>0.66400000000000003</v>
      </c>
      <c r="D3011" s="8">
        <v>161.88999999999999</v>
      </c>
    </row>
    <row r="3012" spans="1:4" x14ac:dyDescent="0.2">
      <c r="A3012" s="4" t="s">
        <v>9</v>
      </c>
      <c r="B3012" s="6">
        <v>10</v>
      </c>
      <c r="C3012" s="9">
        <v>0.82299999999999995</v>
      </c>
      <c r="D3012" s="8">
        <v>198.39</v>
      </c>
    </row>
    <row r="3013" spans="1:4" x14ac:dyDescent="0.2">
      <c r="A3013" s="4" t="s">
        <v>9</v>
      </c>
      <c r="B3013" s="6">
        <v>11</v>
      </c>
      <c r="C3013" s="9">
        <v>0.17899999999999999</v>
      </c>
      <c r="D3013" s="8">
        <v>131.01</v>
      </c>
    </row>
    <row r="3014" spans="1:4" x14ac:dyDescent="0.2">
      <c r="A3014" s="4" t="s">
        <v>9</v>
      </c>
      <c r="B3014" s="6">
        <v>12</v>
      </c>
      <c r="C3014" s="9">
        <v>0.25600000000000001</v>
      </c>
      <c r="D3014" s="8">
        <v>447.59</v>
      </c>
    </row>
    <row r="3015" spans="1:4" x14ac:dyDescent="0.2">
      <c r="A3015" s="4" t="s">
        <v>9</v>
      </c>
      <c r="B3015" s="6">
        <v>13</v>
      </c>
      <c r="C3015" s="9">
        <v>0.28699999999999998</v>
      </c>
      <c r="D3015" s="8">
        <v>179.67</v>
      </c>
    </row>
    <row r="3016" spans="1:4" x14ac:dyDescent="0.2">
      <c r="A3016" s="4" t="s">
        <v>9</v>
      </c>
      <c r="B3016" s="6">
        <v>14</v>
      </c>
      <c r="C3016" s="9">
        <v>7.0999999999999994E-2</v>
      </c>
      <c r="D3016" s="8">
        <v>147.85</v>
      </c>
    </row>
    <row r="3017" spans="1:4" x14ac:dyDescent="0.2">
      <c r="A3017" s="4" t="s">
        <v>9</v>
      </c>
      <c r="B3017" s="6">
        <v>15</v>
      </c>
      <c r="C3017" s="9">
        <v>0.36699999999999999</v>
      </c>
      <c r="D3017" s="8">
        <v>174.99</v>
      </c>
    </row>
    <row r="3018" spans="1:4" x14ac:dyDescent="0.2">
      <c r="A3018" s="4" t="s">
        <v>9</v>
      </c>
      <c r="B3018" s="6">
        <v>16</v>
      </c>
      <c r="C3018" s="9">
        <v>0.16600000000000001</v>
      </c>
      <c r="D3018" s="8">
        <v>237.53</v>
      </c>
    </row>
    <row r="3019" spans="1:4" x14ac:dyDescent="0.2">
      <c r="A3019" s="4" t="s">
        <v>9</v>
      </c>
      <c r="B3019" s="6">
        <v>17</v>
      </c>
      <c r="C3019" s="9">
        <v>0.108</v>
      </c>
      <c r="D3019" s="8">
        <v>168.81</v>
      </c>
    </row>
    <row r="3020" spans="1:4" x14ac:dyDescent="0.2">
      <c r="A3020" s="4" t="s">
        <v>9</v>
      </c>
      <c r="B3020" s="6">
        <v>18</v>
      </c>
      <c r="C3020" s="9">
        <v>0.10100000000000001</v>
      </c>
      <c r="D3020" s="8">
        <v>77.97</v>
      </c>
    </row>
    <row r="3021" spans="1:4" x14ac:dyDescent="0.2">
      <c r="A3021" s="4" t="s">
        <v>9</v>
      </c>
      <c r="B3021" s="6">
        <v>19</v>
      </c>
      <c r="C3021" s="9">
        <v>0.107</v>
      </c>
      <c r="D3021" s="8">
        <v>0</v>
      </c>
    </row>
    <row r="3022" spans="1:4" x14ac:dyDescent="0.2">
      <c r="A3022" s="4" t="s">
        <v>9</v>
      </c>
      <c r="B3022" s="6">
        <v>20</v>
      </c>
      <c r="C3022" s="9">
        <v>9.2999999999999999E-2</v>
      </c>
      <c r="D3022" s="8">
        <v>0</v>
      </c>
    </row>
    <row r="3023" spans="1:4" x14ac:dyDescent="0.2">
      <c r="A3023" s="4" t="s">
        <v>9</v>
      </c>
      <c r="B3023" s="6">
        <v>21</v>
      </c>
      <c r="C3023" s="9">
        <v>0.17</v>
      </c>
      <c r="D3023" s="8">
        <v>0</v>
      </c>
    </row>
    <row r="3024" spans="1:4" x14ac:dyDescent="0.2">
      <c r="A3024" s="4" t="s">
        <v>9</v>
      </c>
      <c r="B3024" s="6">
        <v>22</v>
      </c>
      <c r="C3024" s="9">
        <v>0.48399999999999999</v>
      </c>
      <c r="D3024" s="8">
        <v>0</v>
      </c>
    </row>
    <row r="3025" spans="1:4" x14ac:dyDescent="0.2">
      <c r="A3025" s="4" t="s">
        <v>9</v>
      </c>
      <c r="B3025" s="6">
        <v>23</v>
      </c>
      <c r="C3025" s="9">
        <v>0.78200000000000003</v>
      </c>
      <c r="D3025" s="8">
        <v>0</v>
      </c>
    </row>
    <row r="3026" spans="1:4" x14ac:dyDescent="0.2">
      <c r="A3026" s="4" t="s">
        <v>9</v>
      </c>
      <c r="B3026" s="6">
        <v>0</v>
      </c>
      <c r="C3026" s="9">
        <v>0.16700000000000001</v>
      </c>
      <c r="D3026" s="8">
        <v>0</v>
      </c>
    </row>
    <row r="3027" spans="1:4" x14ac:dyDescent="0.2">
      <c r="A3027" s="4" t="s">
        <v>9</v>
      </c>
      <c r="B3027" s="6">
        <v>1</v>
      </c>
      <c r="C3027" s="9">
        <v>0.186</v>
      </c>
      <c r="D3027" s="8">
        <v>0</v>
      </c>
    </row>
    <row r="3028" spans="1:4" x14ac:dyDescent="0.2">
      <c r="A3028" s="4" t="s">
        <v>9</v>
      </c>
      <c r="B3028" s="6">
        <v>2</v>
      </c>
      <c r="C3028" s="9">
        <v>0.16400000000000001</v>
      </c>
      <c r="D3028" s="8">
        <v>0</v>
      </c>
    </row>
    <row r="3029" spans="1:4" x14ac:dyDescent="0.2">
      <c r="A3029" s="4" t="s">
        <v>9</v>
      </c>
      <c r="B3029" s="6">
        <v>3</v>
      </c>
      <c r="C3029" s="9">
        <v>9.4E-2</v>
      </c>
      <c r="D3029" s="8">
        <v>0</v>
      </c>
    </row>
    <row r="3030" spans="1:4" x14ac:dyDescent="0.2">
      <c r="A3030" s="4" t="s">
        <v>9</v>
      </c>
      <c r="B3030" s="6">
        <v>4</v>
      </c>
      <c r="C3030" s="9">
        <v>0.20300000000000001</v>
      </c>
      <c r="D3030" s="8">
        <v>0</v>
      </c>
    </row>
    <row r="3031" spans="1:4" x14ac:dyDescent="0.2">
      <c r="A3031" s="4" t="s">
        <v>9</v>
      </c>
      <c r="B3031" s="6">
        <v>5</v>
      </c>
      <c r="C3031" s="9">
        <v>0.182</v>
      </c>
      <c r="D3031" s="8">
        <v>0</v>
      </c>
    </row>
    <row r="3032" spans="1:4" x14ac:dyDescent="0.2">
      <c r="A3032" s="4" t="s">
        <v>9</v>
      </c>
      <c r="B3032" s="6">
        <v>6</v>
      </c>
      <c r="C3032" s="9">
        <v>9.5000000000000001E-2</v>
      </c>
      <c r="D3032" s="8">
        <v>45.31</v>
      </c>
    </row>
    <row r="3033" spans="1:4" x14ac:dyDescent="0.2">
      <c r="A3033" s="4" t="s">
        <v>9</v>
      </c>
      <c r="B3033" s="6">
        <v>7</v>
      </c>
      <c r="C3033" s="9">
        <v>0.15</v>
      </c>
      <c r="D3033" s="8">
        <v>205.1</v>
      </c>
    </row>
    <row r="3034" spans="1:4" x14ac:dyDescent="0.2">
      <c r="A3034" s="4" t="s">
        <v>9</v>
      </c>
      <c r="B3034" s="6">
        <v>8</v>
      </c>
      <c r="C3034" s="9">
        <v>0.34</v>
      </c>
      <c r="D3034" s="8">
        <v>216.55</v>
      </c>
    </row>
    <row r="3035" spans="1:4" x14ac:dyDescent="0.2">
      <c r="A3035" s="4" t="s">
        <v>9</v>
      </c>
      <c r="B3035" s="6">
        <v>9</v>
      </c>
      <c r="C3035" s="9">
        <v>0.17499999999999999</v>
      </c>
      <c r="D3035" s="8">
        <v>247.55</v>
      </c>
    </row>
    <row r="3036" spans="1:4" x14ac:dyDescent="0.2">
      <c r="A3036" s="4" t="s">
        <v>9</v>
      </c>
      <c r="B3036" s="6">
        <v>10</v>
      </c>
      <c r="C3036" s="9">
        <v>0.124</v>
      </c>
      <c r="D3036" s="8">
        <v>525.08000000000004</v>
      </c>
    </row>
    <row r="3037" spans="1:4" x14ac:dyDescent="0.2">
      <c r="A3037" s="4" t="s">
        <v>9</v>
      </c>
      <c r="B3037" s="6">
        <v>11</v>
      </c>
      <c r="C3037" s="9">
        <v>0.23799999999999999</v>
      </c>
      <c r="D3037" s="8">
        <v>716.38</v>
      </c>
    </row>
    <row r="3038" spans="1:4" x14ac:dyDescent="0.2">
      <c r="A3038" s="4" t="s">
        <v>9</v>
      </c>
      <c r="B3038" s="6">
        <v>12</v>
      </c>
      <c r="C3038" s="9">
        <v>0.16400000000000001</v>
      </c>
      <c r="D3038" s="8">
        <v>562.37</v>
      </c>
    </row>
    <row r="3039" spans="1:4" x14ac:dyDescent="0.2">
      <c r="A3039" s="4" t="s">
        <v>9</v>
      </c>
      <c r="B3039" s="6">
        <v>13</v>
      </c>
      <c r="C3039" s="9">
        <v>0.115</v>
      </c>
      <c r="D3039" s="8">
        <v>419.25</v>
      </c>
    </row>
    <row r="3040" spans="1:4" x14ac:dyDescent="0.2">
      <c r="A3040" s="4" t="s">
        <v>9</v>
      </c>
      <c r="B3040" s="6">
        <v>14</v>
      </c>
      <c r="C3040" s="9">
        <v>0.54900000000000004</v>
      </c>
      <c r="D3040" s="8">
        <v>233.95</v>
      </c>
    </row>
    <row r="3041" spans="1:4" x14ac:dyDescent="0.2">
      <c r="A3041" s="4" t="s">
        <v>9</v>
      </c>
      <c r="B3041" s="6">
        <v>15</v>
      </c>
      <c r="C3041" s="9">
        <v>0.54500000000000004</v>
      </c>
      <c r="D3041" s="8">
        <v>254.94</v>
      </c>
    </row>
    <row r="3042" spans="1:4" x14ac:dyDescent="0.2">
      <c r="A3042" s="4" t="s">
        <v>9</v>
      </c>
      <c r="B3042" s="6">
        <v>16</v>
      </c>
      <c r="C3042" s="9">
        <v>0.29499999999999998</v>
      </c>
      <c r="D3042" s="8">
        <v>76.73</v>
      </c>
    </row>
    <row r="3043" spans="1:4" x14ac:dyDescent="0.2">
      <c r="A3043" s="4" t="s">
        <v>9</v>
      </c>
      <c r="B3043" s="6">
        <v>17</v>
      </c>
      <c r="C3043" s="9">
        <v>0.17699999999999999</v>
      </c>
      <c r="D3043" s="8">
        <v>39.299999999999997</v>
      </c>
    </row>
    <row r="3044" spans="1:4" x14ac:dyDescent="0.2">
      <c r="A3044" s="4" t="s">
        <v>9</v>
      </c>
      <c r="B3044" s="6">
        <v>18</v>
      </c>
      <c r="C3044" s="9">
        <v>0.109</v>
      </c>
      <c r="D3044" s="8">
        <v>66.069999999999993</v>
      </c>
    </row>
    <row r="3045" spans="1:4" x14ac:dyDescent="0.2">
      <c r="A3045" s="4" t="s">
        <v>9</v>
      </c>
      <c r="B3045" s="6">
        <v>19</v>
      </c>
      <c r="C3045" s="9">
        <v>0.45400000000000001</v>
      </c>
      <c r="D3045" s="8">
        <v>0</v>
      </c>
    </row>
    <row r="3046" spans="1:4" x14ac:dyDescent="0.2">
      <c r="A3046" s="4" t="s">
        <v>9</v>
      </c>
      <c r="B3046" s="6">
        <v>20</v>
      </c>
      <c r="C3046" s="9">
        <v>0.22</v>
      </c>
      <c r="D3046" s="8">
        <v>0</v>
      </c>
    </row>
    <row r="3047" spans="1:4" x14ac:dyDescent="0.2">
      <c r="A3047" s="4" t="s">
        <v>9</v>
      </c>
      <c r="B3047" s="6">
        <v>21</v>
      </c>
      <c r="C3047" s="9">
        <v>0.11</v>
      </c>
      <c r="D3047" s="8">
        <v>0</v>
      </c>
    </row>
    <row r="3048" spans="1:4" x14ac:dyDescent="0.2">
      <c r="A3048" s="4" t="s">
        <v>9</v>
      </c>
      <c r="B3048" s="6">
        <v>22</v>
      </c>
      <c r="C3048" s="9">
        <v>0.159</v>
      </c>
      <c r="D3048" s="8">
        <v>0</v>
      </c>
    </row>
    <row r="3049" spans="1:4" x14ac:dyDescent="0.2">
      <c r="A3049" s="4" t="s">
        <v>9</v>
      </c>
      <c r="B3049" s="6">
        <v>23</v>
      </c>
      <c r="C3049" s="9">
        <v>0.30399999999999999</v>
      </c>
      <c r="D3049" s="8">
        <v>0</v>
      </c>
    </row>
    <row r="3050" spans="1:4" x14ac:dyDescent="0.2">
      <c r="A3050" s="4" t="s">
        <v>9</v>
      </c>
      <c r="B3050" s="6">
        <v>0</v>
      </c>
      <c r="C3050" s="9">
        <v>0.22900000000000001</v>
      </c>
      <c r="D3050" s="8">
        <v>0</v>
      </c>
    </row>
    <row r="3051" spans="1:4" x14ac:dyDescent="0.2">
      <c r="A3051" s="4" t="s">
        <v>9</v>
      </c>
      <c r="B3051" s="6">
        <v>1</v>
      </c>
      <c r="C3051" s="9">
        <v>0.10100000000000001</v>
      </c>
      <c r="D3051" s="8">
        <v>0</v>
      </c>
    </row>
    <row r="3052" spans="1:4" x14ac:dyDescent="0.2">
      <c r="A3052" s="4" t="s">
        <v>9</v>
      </c>
      <c r="B3052" s="6">
        <v>2</v>
      </c>
      <c r="C3052" s="9">
        <v>0.20599999999999999</v>
      </c>
      <c r="D3052" s="8">
        <v>0</v>
      </c>
    </row>
    <row r="3053" spans="1:4" x14ac:dyDescent="0.2">
      <c r="A3053" s="4" t="s">
        <v>9</v>
      </c>
      <c r="B3053" s="6">
        <v>3</v>
      </c>
      <c r="C3053" s="9">
        <v>0.158</v>
      </c>
      <c r="D3053" s="8">
        <v>0</v>
      </c>
    </row>
    <row r="3054" spans="1:4" x14ac:dyDescent="0.2">
      <c r="A3054" s="4" t="s">
        <v>9</v>
      </c>
      <c r="B3054" s="6">
        <v>4</v>
      </c>
      <c r="C3054" s="9">
        <v>9.0999999999999998E-2</v>
      </c>
      <c r="D3054" s="8">
        <v>0</v>
      </c>
    </row>
    <row r="3055" spans="1:4" x14ac:dyDescent="0.2">
      <c r="A3055" s="4" t="s">
        <v>9</v>
      </c>
      <c r="B3055" s="6">
        <v>5</v>
      </c>
      <c r="C3055" s="9">
        <v>0.185</v>
      </c>
      <c r="D3055" s="8">
        <v>0</v>
      </c>
    </row>
    <row r="3056" spans="1:4" x14ac:dyDescent="0.2">
      <c r="A3056" s="4" t="s">
        <v>9</v>
      </c>
      <c r="B3056" s="6">
        <v>6</v>
      </c>
      <c r="C3056" s="9">
        <v>0.129</v>
      </c>
      <c r="D3056" s="8">
        <v>46.2</v>
      </c>
    </row>
    <row r="3057" spans="1:4" x14ac:dyDescent="0.2">
      <c r="A3057" s="4" t="s">
        <v>9</v>
      </c>
      <c r="B3057" s="6">
        <v>7</v>
      </c>
      <c r="C3057" s="9">
        <v>0.10199999999999999</v>
      </c>
      <c r="D3057" s="8">
        <v>133.30000000000001</v>
      </c>
    </row>
    <row r="3058" spans="1:4" x14ac:dyDescent="0.2">
      <c r="A3058" s="4" t="s">
        <v>9</v>
      </c>
      <c r="B3058" s="6">
        <v>8</v>
      </c>
      <c r="C3058" s="9">
        <v>0.17</v>
      </c>
      <c r="D3058" s="8">
        <v>95.45</v>
      </c>
    </row>
    <row r="3059" spans="1:4" x14ac:dyDescent="0.2">
      <c r="A3059" s="4" t="s">
        <v>9</v>
      </c>
      <c r="B3059" s="6">
        <v>9</v>
      </c>
      <c r="C3059" s="9">
        <v>9.2999999999999999E-2</v>
      </c>
      <c r="D3059" s="8">
        <v>539.6</v>
      </c>
    </row>
    <row r="3060" spans="1:4" x14ac:dyDescent="0.2">
      <c r="A3060" s="4" t="s">
        <v>9</v>
      </c>
      <c r="B3060" s="6">
        <v>10</v>
      </c>
      <c r="C3060" s="9">
        <v>0.215</v>
      </c>
      <c r="D3060" s="8">
        <v>233.01</v>
      </c>
    </row>
    <row r="3061" spans="1:4" x14ac:dyDescent="0.2">
      <c r="A3061" s="4" t="s">
        <v>9</v>
      </c>
      <c r="B3061" s="6">
        <v>11</v>
      </c>
      <c r="C3061" s="9">
        <v>0.83599999999999997</v>
      </c>
      <c r="D3061" s="8">
        <v>546.11</v>
      </c>
    </row>
    <row r="3062" spans="1:4" x14ac:dyDescent="0.2">
      <c r="A3062" s="4" t="s">
        <v>9</v>
      </c>
      <c r="B3062" s="6">
        <v>12</v>
      </c>
      <c r="C3062" s="9">
        <v>0.84299999999999997</v>
      </c>
      <c r="D3062" s="8">
        <v>422.69</v>
      </c>
    </row>
    <row r="3063" spans="1:4" x14ac:dyDescent="0.2">
      <c r="A3063" s="4" t="s">
        <v>9</v>
      </c>
      <c r="B3063" s="6">
        <v>13</v>
      </c>
      <c r="C3063" s="9">
        <v>0.78400000000000003</v>
      </c>
      <c r="D3063" s="8">
        <v>342.91</v>
      </c>
    </row>
    <row r="3064" spans="1:4" x14ac:dyDescent="0.2">
      <c r="A3064" s="4" t="s">
        <v>9</v>
      </c>
      <c r="B3064" s="6">
        <v>14</v>
      </c>
      <c r="C3064" s="9">
        <v>4.2000000000000003E-2</v>
      </c>
      <c r="D3064" s="8">
        <v>131.01</v>
      </c>
    </row>
    <row r="3065" spans="1:4" x14ac:dyDescent="0.2">
      <c r="A3065" s="4" t="s">
        <v>9</v>
      </c>
      <c r="B3065" s="6">
        <v>15</v>
      </c>
      <c r="C3065" s="9">
        <v>0.10199999999999999</v>
      </c>
      <c r="D3065" s="8">
        <v>540.44000000000005</v>
      </c>
    </row>
    <row r="3066" spans="1:4" x14ac:dyDescent="0.2">
      <c r="A3066" s="4" t="s">
        <v>9</v>
      </c>
      <c r="B3066" s="6">
        <v>16</v>
      </c>
      <c r="C3066" s="9">
        <v>0.13100000000000001</v>
      </c>
      <c r="D3066" s="8">
        <v>299.02999999999997</v>
      </c>
    </row>
    <row r="3067" spans="1:4" x14ac:dyDescent="0.2">
      <c r="A3067" s="4" t="s">
        <v>9</v>
      </c>
      <c r="B3067" s="6">
        <v>17</v>
      </c>
      <c r="C3067" s="9">
        <v>0.1</v>
      </c>
      <c r="D3067" s="8">
        <v>225.62</v>
      </c>
    </row>
    <row r="3068" spans="1:4" x14ac:dyDescent="0.2">
      <c r="A3068" s="4" t="s">
        <v>9</v>
      </c>
      <c r="B3068" s="6">
        <v>18</v>
      </c>
      <c r="C3068" s="9">
        <v>0.17100000000000001</v>
      </c>
      <c r="D3068" s="8">
        <v>62.98</v>
      </c>
    </row>
    <row r="3069" spans="1:4" x14ac:dyDescent="0.2">
      <c r="A3069" s="4" t="s">
        <v>9</v>
      </c>
      <c r="B3069" s="6">
        <v>19</v>
      </c>
      <c r="C3069" s="9">
        <v>9.0999999999999998E-2</v>
      </c>
      <c r="D3069" s="8">
        <v>0</v>
      </c>
    </row>
    <row r="3070" spans="1:4" x14ac:dyDescent="0.2">
      <c r="A3070" s="4" t="s">
        <v>9</v>
      </c>
      <c r="B3070" s="6">
        <v>20</v>
      </c>
      <c r="C3070" s="9">
        <v>0.154</v>
      </c>
      <c r="D3070" s="8">
        <v>0</v>
      </c>
    </row>
    <row r="3071" spans="1:4" x14ac:dyDescent="0.2">
      <c r="A3071" s="4" t="s">
        <v>9</v>
      </c>
      <c r="B3071" s="6">
        <v>21</v>
      </c>
      <c r="C3071" s="9">
        <v>0.122</v>
      </c>
      <c r="D3071" s="8">
        <v>0</v>
      </c>
    </row>
    <row r="3072" spans="1:4" x14ac:dyDescent="0.2">
      <c r="A3072" s="4" t="s">
        <v>9</v>
      </c>
      <c r="B3072" s="6">
        <v>22</v>
      </c>
      <c r="C3072" s="9">
        <v>0.33900000000000002</v>
      </c>
      <c r="D3072" s="8">
        <v>0</v>
      </c>
    </row>
    <row r="3073" spans="1:4" x14ac:dyDescent="0.2">
      <c r="A3073" s="4" t="s">
        <v>9</v>
      </c>
      <c r="B3073" s="6">
        <v>23</v>
      </c>
      <c r="C3073" s="9">
        <v>0.379</v>
      </c>
      <c r="D3073" s="8">
        <v>0</v>
      </c>
    </row>
    <row r="3074" spans="1:4" x14ac:dyDescent="0.2">
      <c r="A3074" s="4" t="s">
        <v>9</v>
      </c>
      <c r="B3074" s="6">
        <v>0</v>
      </c>
      <c r="C3074" s="9">
        <v>0.159</v>
      </c>
      <c r="D3074" s="8">
        <v>0</v>
      </c>
    </row>
    <row r="3075" spans="1:4" x14ac:dyDescent="0.2">
      <c r="A3075" s="4" t="s">
        <v>9</v>
      </c>
      <c r="B3075" s="6">
        <v>1</v>
      </c>
      <c r="C3075" s="9">
        <v>0.23</v>
      </c>
      <c r="D3075" s="8">
        <v>0</v>
      </c>
    </row>
    <row r="3076" spans="1:4" x14ac:dyDescent="0.2">
      <c r="A3076" s="4" t="s">
        <v>9</v>
      </c>
      <c r="B3076" s="6">
        <v>2</v>
      </c>
      <c r="C3076" s="9">
        <v>0.16300000000000001</v>
      </c>
      <c r="D3076" s="8">
        <v>0</v>
      </c>
    </row>
    <row r="3077" spans="1:4" x14ac:dyDescent="0.2">
      <c r="A3077" s="4" t="s">
        <v>9</v>
      </c>
      <c r="B3077" s="6">
        <v>3</v>
      </c>
      <c r="C3077" s="9">
        <v>0.185</v>
      </c>
      <c r="D3077" s="8">
        <v>0</v>
      </c>
    </row>
    <row r="3078" spans="1:4" x14ac:dyDescent="0.2">
      <c r="A3078" s="4" t="s">
        <v>9</v>
      </c>
      <c r="B3078" s="6">
        <v>4</v>
      </c>
      <c r="C3078" s="9">
        <v>0.1</v>
      </c>
      <c r="D3078" s="8">
        <v>0</v>
      </c>
    </row>
    <row r="3079" spans="1:4" x14ac:dyDescent="0.2">
      <c r="A3079" s="4" t="s">
        <v>9</v>
      </c>
      <c r="B3079" s="6">
        <v>5</v>
      </c>
      <c r="C3079" s="9">
        <v>0.152</v>
      </c>
      <c r="D3079" s="8">
        <v>0</v>
      </c>
    </row>
    <row r="3080" spans="1:4" x14ac:dyDescent="0.2">
      <c r="A3080" s="4" t="s">
        <v>9</v>
      </c>
      <c r="B3080" s="6">
        <v>6</v>
      </c>
      <c r="C3080" s="9">
        <v>0.128</v>
      </c>
      <c r="D3080" s="8">
        <v>39.979999999999997</v>
      </c>
    </row>
    <row r="3081" spans="1:4" x14ac:dyDescent="0.2">
      <c r="A3081" s="4" t="s">
        <v>9</v>
      </c>
      <c r="B3081" s="6">
        <v>7</v>
      </c>
      <c r="C3081" s="9">
        <v>0.13100000000000001</v>
      </c>
      <c r="D3081" s="8">
        <v>67.38</v>
      </c>
    </row>
    <row r="3082" spans="1:4" x14ac:dyDescent="0.2">
      <c r="A3082" s="4" t="s">
        <v>9</v>
      </c>
      <c r="B3082" s="6">
        <v>8</v>
      </c>
      <c r="C3082" s="9">
        <v>0.189</v>
      </c>
      <c r="D3082" s="8">
        <v>149.66999999999999</v>
      </c>
    </row>
    <row r="3083" spans="1:4" x14ac:dyDescent="0.2">
      <c r="A3083" s="4" t="s">
        <v>9</v>
      </c>
      <c r="B3083" s="6">
        <v>9</v>
      </c>
      <c r="C3083" s="9">
        <v>0.24099999999999999</v>
      </c>
      <c r="D3083" s="8">
        <v>452.54</v>
      </c>
    </row>
    <row r="3084" spans="1:4" x14ac:dyDescent="0.2">
      <c r="A3084" s="4" t="s">
        <v>9</v>
      </c>
      <c r="B3084" s="6">
        <v>10</v>
      </c>
      <c r="C3084" s="9">
        <v>0.29499999999999998</v>
      </c>
      <c r="D3084" s="8">
        <v>453.76</v>
      </c>
    </row>
    <row r="3085" spans="1:4" x14ac:dyDescent="0.2">
      <c r="A3085" s="4" t="s">
        <v>9</v>
      </c>
      <c r="B3085" s="6">
        <v>11</v>
      </c>
      <c r="C3085" s="9">
        <v>0.32700000000000001</v>
      </c>
      <c r="D3085" s="8">
        <v>339.05</v>
      </c>
    </row>
    <row r="3086" spans="1:4" x14ac:dyDescent="0.2">
      <c r="A3086" s="4" t="s">
        <v>9</v>
      </c>
      <c r="B3086" s="6">
        <v>12</v>
      </c>
      <c r="C3086" s="9">
        <v>0.67800000000000005</v>
      </c>
      <c r="D3086" s="8">
        <v>807.6</v>
      </c>
    </row>
    <row r="3087" spans="1:4" x14ac:dyDescent="0.2">
      <c r="A3087" s="4" t="s">
        <v>9</v>
      </c>
      <c r="B3087" s="6">
        <v>13</v>
      </c>
      <c r="C3087" s="9">
        <v>0.32</v>
      </c>
      <c r="D3087" s="8">
        <v>830.32</v>
      </c>
    </row>
    <row r="3088" spans="1:4" x14ac:dyDescent="0.2">
      <c r="A3088" s="4" t="s">
        <v>9</v>
      </c>
      <c r="B3088" s="6">
        <v>14</v>
      </c>
      <c r="C3088" s="9">
        <v>0.125</v>
      </c>
      <c r="D3088" s="8">
        <v>320.3</v>
      </c>
    </row>
    <row r="3089" spans="1:4" x14ac:dyDescent="0.2">
      <c r="A3089" s="4" t="s">
        <v>9</v>
      </c>
      <c r="B3089" s="6">
        <v>15</v>
      </c>
      <c r="C3089" s="9">
        <v>0.64800000000000002</v>
      </c>
      <c r="D3089" s="8">
        <v>645.16</v>
      </c>
    </row>
    <row r="3090" spans="1:4" x14ac:dyDescent="0.2">
      <c r="A3090" s="4" t="s">
        <v>9</v>
      </c>
      <c r="B3090" s="6">
        <v>16</v>
      </c>
      <c r="C3090" s="9">
        <v>0.29199999999999998</v>
      </c>
      <c r="D3090" s="8">
        <v>199.45</v>
      </c>
    </row>
    <row r="3091" spans="1:4" x14ac:dyDescent="0.2">
      <c r="A3091" s="4" t="s">
        <v>9</v>
      </c>
      <c r="B3091" s="6">
        <v>17</v>
      </c>
      <c r="C3091" s="9">
        <v>0.23499999999999999</v>
      </c>
      <c r="D3091" s="8">
        <v>275.06</v>
      </c>
    </row>
    <row r="3092" spans="1:4" x14ac:dyDescent="0.2">
      <c r="A3092" s="4" t="s">
        <v>9</v>
      </c>
      <c r="B3092" s="6">
        <v>18</v>
      </c>
      <c r="C3092" s="9">
        <v>0.17799999999999999</v>
      </c>
      <c r="D3092" s="8">
        <v>95.83</v>
      </c>
    </row>
    <row r="3093" spans="1:4" x14ac:dyDescent="0.2">
      <c r="A3093" s="4" t="s">
        <v>9</v>
      </c>
      <c r="B3093" s="6">
        <v>19</v>
      </c>
      <c r="C3093" s="9">
        <v>0.29099999999999998</v>
      </c>
      <c r="D3093" s="8">
        <v>0</v>
      </c>
    </row>
    <row r="3094" spans="1:4" x14ac:dyDescent="0.2">
      <c r="A3094" s="4" t="s">
        <v>9</v>
      </c>
      <c r="B3094" s="6">
        <v>20</v>
      </c>
      <c r="C3094" s="9">
        <v>0.29399999999999998</v>
      </c>
      <c r="D3094" s="8">
        <v>0</v>
      </c>
    </row>
    <row r="3095" spans="1:4" x14ac:dyDescent="0.2">
      <c r="A3095" s="4" t="s">
        <v>9</v>
      </c>
      <c r="B3095" s="6">
        <v>21</v>
      </c>
      <c r="C3095" s="9">
        <v>0.107</v>
      </c>
      <c r="D3095" s="8">
        <v>0</v>
      </c>
    </row>
    <row r="3096" spans="1:4" x14ac:dyDescent="0.2">
      <c r="A3096" s="4" t="s">
        <v>9</v>
      </c>
      <c r="B3096" s="6">
        <v>22</v>
      </c>
      <c r="C3096" s="9">
        <v>0.46500000000000002</v>
      </c>
      <c r="D3096" s="8">
        <v>0</v>
      </c>
    </row>
    <row r="3097" spans="1:4" x14ac:dyDescent="0.2">
      <c r="A3097" s="4" t="s">
        <v>9</v>
      </c>
      <c r="B3097" s="6">
        <v>23</v>
      </c>
      <c r="C3097" s="9">
        <v>0.55200000000000005</v>
      </c>
      <c r="D3097" s="8">
        <v>0</v>
      </c>
    </row>
    <row r="3098" spans="1:4" x14ac:dyDescent="0.2">
      <c r="A3098" s="4" t="s">
        <v>9</v>
      </c>
      <c r="B3098" s="6">
        <v>0</v>
      </c>
      <c r="C3098" s="9">
        <v>0.254</v>
      </c>
      <c r="D3098" s="8">
        <v>0</v>
      </c>
    </row>
    <row r="3099" spans="1:4" x14ac:dyDescent="0.2">
      <c r="A3099" s="4" t="s">
        <v>9</v>
      </c>
      <c r="B3099" s="6">
        <v>1</v>
      </c>
      <c r="C3099" s="9">
        <v>0.23599999999999999</v>
      </c>
      <c r="D3099" s="8">
        <v>0</v>
      </c>
    </row>
    <row r="3100" spans="1:4" x14ac:dyDescent="0.2">
      <c r="A3100" s="4" t="s">
        <v>9</v>
      </c>
      <c r="B3100" s="6">
        <v>2</v>
      </c>
      <c r="C3100" s="9">
        <v>0.21299999999999999</v>
      </c>
      <c r="D3100" s="8">
        <v>0</v>
      </c>
    </row>
    <row r="3101" spans="1:4" x14ac:dyDescent="0.2">
      <c r="A3101" s="4" t="s">
        <v>9</v>
      </c>
      <c r="B3101" s="6">
        <v>3</v>
      </c>
      <c r="C3101" s="9">
        <v>9.6000000000000002E-2</v>
      </c>
      <c r="D3101" s="8">
        <v>0</v>
      </c>
    </row>
    <row r="3102" spans="1:4" x14ac:dyDescent="0.2">
      <c r="A3102" s="4" t="s">
        <v>9</v>
      </c>
      <c r="B3102" s="6">
        <v>4</v>
      </c>
      <c r="C3102" s="9">
        <v>0.17100000000000001</v>
      </c>
      <c r="D3102" s="8">
        <v>0</v>
      </c>
    </row>
    <row r="3103" spans="1:4" x14ac:dyDescent="0.2">
      <c r="A3103" s="4" t="s">
        <v>9</v>
      </c>
      <c r="B3103" s="6">
        <v>5</v>
      </c>
      <c r="C3103" s="9">
        <v>0.108</v>
      </c>
      <c r="D3103" s="8">
        <v>0</v>
      </c>
    </row>
    <row r="3104" spans="1:4" x14ac:dyDescent="0.2">
      <c r="A3104" s="4" t="s">
        <v>9</v>
      </c>
      <c r="B3104" s="6">
        <v>6</v>
      </c>
      <c r="C3104" s="9">
        <v>0.126</v>
      </c>
      <c r="D3104" s="8">
        <v>31.98</v>
      </c>
    </row>
    <row r="3105" spans="1:4" x14ac:dyDescent="0.2">
      <c r="A3105" s="4" t="s">
        <v>9</v>
      </c>
      <c r="B3105" s="6">
        <v>7</v>
      </c>
      <c r="C3105" s="9">
        <v>0.155</v>
      </c>
      <c r="D3105" s="8">
        <v>41.17</v>
      </c>
    </row>
    <row r="3106" spans="1:4" x14ac:dyDescent="0.2">
      <c r="A3106" s="4" t="s">
        <v>9</v>
      </c>
      <c r="B3106" s="6">
        <v>8</v>
      </c>
      <c r="C3106" s="9">
        <v>0.19900000000000001</v>
      </c>
      <c r="D3106" s="8">
        <v>50.53</v>
      </c>
    </row>
    <row r="3107" spans="1:4" x14ac:dyDescent="0.2">
      <c r="A3107" s="4" t="s">
        <v>9</v>
      </c>
      <c r="B3107" s="6">
        <v>9</v>
      </c>
      <c r="C3107" s="9">
        <v>0.18</v>
      </c>
      <c r="D3107" s="8">
        <v>96.39</v>
      </c>
    </row>
    <row r="3108" spans="1:4" x14ac:dyDescent="0.2">
      <c r="A3108" s="4" t="s">
        <v>9</v>
      </c>
      <c r="B3108" s="6">
        <v>10</v>
      </c>
      <c r="C3108" s="9">
        <v>9.2999999999999999E-2</v>
      </c>
      <c r="D3108" s="8">
        <v>107.62</v>
      </c>
    </row>
    <row r="3109" spans="1:4" x14ac:dyDescent="0.2">
      <c r="A3109" s="4" t="s">
        <v>9</v>
      </c>
      <c r="B3109" s="6">
        <v>11</v>
      </c>
      <c r="C3109" s="9">
        <v>0.17499999999999999</v>
      </c>
      <c r="D3109" s="8">
        <v>115.1</v>
      </c>
    </row>
    <row r="3110" spans="1:4" x14ac:dyDescent="0.2">
      <c r="A3110" s="4" t="s">
        <v>9</v>
      </c>
      <c r="B3110" s="6">
        <v>12</v>
      </c>
      <c r="C3110" s="9">
        <v>0.54700000000000004</v>
      </c>
      <c r="D3110" s="8">
        <v>260.14999999999998</v>
      </c>
    </row>
    <row r="3111" spans="1:4" x14ac:dyDescent="0.2">
      <c r="A3111" s="4" t="s">
        <v>9</v>
      </c>
      <c r="B3111" s="6">
        <v>13</v>
      </c>
      <c r="C3111" s="9">
        <v>0.19800000000000001</v>
      </c>
      <c r="D3111" s="8">
        <v>110.42</v>
      </c>
    </row>
    <row r="3112" spans="1:4" x14ac:dyDescent="0.2">
      <c r="A3112" s="4" t="s">
        <v>9</v>
      </c>
      <c r="B3112" s="6">
        <v>14</v>
      </c>
      <c r="C3112" s="9">
        <v>0.32100000000000001</v>
      </c>
      <c r="D3112" s="8">
        <v>950.81</v>
      </c>
    </row>
    <row r="3113" spans="1:4" x14ac:dyDescent="0.2">
      <c r="A3113" s="4" t="s">
        <v>9</v>
      </c>
      <c r="B3113" s="6">
        <v>15</v>
      </c>
      <c r="C3113" s="9">
        <v>0.58099999999999996</v>
      </c>
      <c r="D3113" s="8">
        <v>461.05</v>
      </c>
    </row>
    <row r="3114" spans="1:4" x14ac:dyDescent="0.2">
      <c r="A3114" s="4" t="s">
        <v>9</v>
      </c>
      <c r="B3114" s="6">
        <v>16</v>
      </c>
      <c r="C3114" s="9">
        <v>0.29599999999999999</v>
      </c>
      <c r="D3114" s="8">
        <v>398.61</v>
      </c>
    </row>
    <row r="3115" spans="1:4" x14ac:dyDescent="0.2">
      <c r="A3115" s="4" t="s">
        <v>9</v>
      </c>
      <c r="B3115" s="6">
        <v>17</v>
      </c>
      <c r="C3115" s="9">
        <v>0.254</v>
      </c>
      <c r="D3115" s="8">
        <v>145.41999999999999</v>
      </c>
    </row>
    <row r="3116" spans="1:4" x14ac:dyDescent="0.2">
      <c r="A3116" s="4" t="s">
        <v>9</v>
      </c>
      <c r="B3116" s="6">
        <v>18</v>
      </c>
      <c r="C3116" s="9">
        <v>0.16</v>
      </c>
      <c r="D3116" s="8">
        <v>79.180000000000007</v>
      </c>
    </row>
    <row r="3117" spans="1:4" x14ac:dyDescent="0.2">
      <c r="A3117" s="4" t="s">
        <v>9</v>
      </c>
      <c r="B3117" s="6">
        <v>19</v>
      </c>
      <c r="C3117" s="9">
        <v>0.182</v>
      </c>
      <c r="D3117" s="8">
        <v>0</v>
      </c>
    </row>
    <row r="3118" spans="1:4" x14ac:dyDescent="0.2">
      <c r="A3118" s="4" t="s">
        <v>9</v>
      </c>
      <c r="B3118" s="6">
        <v>20</v>
      </c>
      <c r="C3118" s="9">
        <v>0.187</v>
      </c>
      <c r="D3118" s="8">
        <v>0</v>
      </c>
    </row>
    <row r="3119" spans="1:4" x14ac:dyDescent="0.2">
      <c r="A3119" s="4" t="s">
        <v>9</v>
      </c>
      <c r="B3119" s="6">
        <v>21</v>
      </c>
      <c r="C3119" s="9">
        <v>9.0999999999999998E-2</v>
      </c>
      <c r="D3119" s="8">
        <v>0</v>
      </c>
    </row>
    <row r="3120" spans="1:4" x14ac:dyDescent="0.2">
      <c r="A3120" s="4" t="s">
        <v>9</v>
      </c>
      <c r="B3120" s="6">
        <v>22</v>
      </c>
      <c r="C3120" s="9">
        <v>0.47099999999999997</v>
      </c>
      <c r="D3120" s="8">
        <v>0</v>
      </c>
    </row>
    <row r="3121" spans="1:4" x14ac:dyDescent="0.2">
      <c r="A3121" s="4" t="s">
        <v>9</v>
      </c>
      <c r="B3121" s="6">
        <v>23</v>
      </c>
      <c r="C3121" s="9">
        <v>1.016</v>
      </c>
      <c r="D3121" s="8">
        <v>0</v>
      </c>
    </row>
    <row r="3122" spans="1:4" x14ac:dyDescent="0.2">
      <c r="A3122" s="4" t="s">
        <v>9</v>
      </c>
      <c r="B3122" s="6">
        <v>0</v>
      </c>
      <c r="C3122" s="9">
        <v>0.88800000000000001</v>
      </c>
      <c r="D3122" s="8">
        <v>0</v>
      </c>
    </row>
    <row r="3123" spans="1:4" x14ac:dyDescent="0.2">
      <c r="A3123" s="4" t="s">
        <v>9</v>
      </c>
      <c r="B3123" s="6">
        <v>1</v>
      </c>
      <c r="C3123" s="9">
        <v>0.2</v>
      </c>
      <c r="D3123" s="8">
        <v>0</v>
      </c>
    </row>
    <row r="3124" spans="1:4" x14ac:dyDescent="0.2">
      <c r="A3124" s="4" t="s">
        <v>9</v>
      </c>
      <c r="B3124" s="6">
        <v>2</v>
      </c>
      <c r="C3124" s="9">
        <v>9.6000000000000002E-2</v>
      </c>
      <c r="D3124" s="8">
        <v>0</v>
      </c>
    </row>
    <row r="3125" spans="1:4" x14ac:dyDescent="0.2">
      <c r="A3125" s="4" t="s">
        <v>9</v>
      </c>
      <c r="B3125" s="6">
        <v>3</v>
      </c>
      <c r="C3125" s="9">
        <v>0.186</v>
      </c>
      <c r="D3125" s="8">
        <v>0</v>
      </c>
    </row>
    <row r="3126" spans="1:4" x14ac:dyDescent="0.2">
      <c r="A3126" s="4" t="s">
        <v>9</v>
      </c>
      <c r="B3126" s="6">
        <v>4</v>
      </c>
      <c r="C3126" s="9">
        <v>9.9000000000000005E-2</v>
      </c>
      <c r="D3126" s="8">
        <v>0</v>
      </c>
    </row>
    <row r="3127" spans="1:4" x14ac:dyDescent="0.2">
      <c r="A3127" s="4" t="s">
        <v>9</v>
      </c>
      <c r="B3127" s="6">
        <v>5</v>
      </c>
      <c r="C3127" s="9">
        <v>0.13300000000000001</v>
      </c>
      <c r="D3127" s="8">
        <v>0</v>
      </c>
    </row>
    <row r="3128" spans="1:4" x14ac:dyDescent="0.2">
      <c r="A3128" s="4" t="s">
        <v>9</v>
      </c>
      <c r="B3128" s="6">
        <v>6</v>
      </c>
      <c r="C3128" s="9">
        <v>0.14899999999999999</v>
      </c>
      <c r="D3128" s="8">
        <v>39.090000000000003</v>
      </c>
    </row>
    <row r="3129" spans="1:4" x14ac:dyDescent="0.2">
      <c r="A3129" s="4" t="s">
        <v>9</v>
      </c>
      <c r="B3129" s="6">
        <v>7</v>
      </c>
      <c r="C3129" s="9">
        <v>9.2999999999999999E-2</v>
      </c>
      <c r="D3129" s="8">
        <v>138.36000000000001</v>
      </c>
    </row>
    <row r="3130" spans="1:4" x14ac:dyDescent="0.2">
      <c r="A3130" s="4" t="s">
        <v>9</v>
      </c>
      <c r="B3130" s="6">
        <v>8</v>
      </c>
      <c r="C3130" s="9">
        <v>0.32700000000000001</v>
      </c>
      <c r="D3130" s="8">
        <v>41.17</v>
      </c>
    </row>
    <row r="3131" spans="1:4" x14ac:dyDescent="0.2">
      <c r="A3131" s="4" t="s">
        <v>9</v>
      </c>
      <c r="B3131" s="6">
        <v>9</v>
      </c>
      <c r="C3131" s="9">
        <v>0.13900000000000001</v>
      </c>
      <c r="D3131" s="8">
        <v>225.65</v>
      </c>
    </row>
    <row r="3132" spans="1:4" x14ac:dyDescent="0.2">
      <c r="A3132" s="4" t="s">
        <v>9</v>
      </c>
      <c r="B3132" s="6">
        <v>10</v>
      </c>
      <c r="C3132" s="9">
        <v>9.0999999999999998E-2</v>
      </c>
      <c r="D3132" s="8">
        <v>140.37</v>
      </c>
    </row>
    <row r="3133" spans="1:4" x14ac:dyDescent="0.2">
      <c r="A3133" s="4" t="s">
        <v>9</v>
      </c>
      <c r="B3133" s="6">
        <v>11</v>
      </c>
      <c r="C3133" s="9">
        <v>0.14399999999999999</v>
      </c>
      <c r="D3133" s="8">
        <v>292.13</v>
      </c>
    </row>
    <row r="3134" spans="1:4" x14ac:dyDescent="0.2">
      <c r="A3134" s="4" t="s">
        <v>9</v>
      </c>
      <c r="B3134" s="6">
        <v>12</v>
      </c>
      <c r="C3134" s="9">
        <v>0.124</v>
      </c>
      <c r="D3134" s="8">
        <v>455.93</v>
      </c>
    </row>
    <row r="3135" spans="1:4" x14ac:dyDescent="0.2">
      <c r="A3135" s="4" t="s">
        <v>9</v>
      </c>
      <c r="B3135" s="6">
        <v>13</v>
      </c>
      <c r="C3135" s="9">
        <v>9.0999999999999998E-2</v>
      </c>
      <c r="D3135" s="8">
        <v>334.98</v>
      </c>
    </row>
    <row r="3136" spans="1:4" x14ac:dyDescent="0.2">
      <c r="A3136" s="4" t="s">
        <v>9</v>
      </c>
      <c r="B3136" s="6">
        <v>14</v>
      </c>
      <c r="C3136" s="9">
        <v>0.183</v>
      </c>
      <c r="D3136" s="8">
        <v>80.48</v>
      </c>
    </row>
    <row r="3137" spans="1:4" x14ac:dyDescent="0.2">
      <c r="A3137" s="4" t="s">
        <v>9</v>
      </c>
      <c r="B3137" s="6">
        <v>15</v>
      </c>
      <c r="C3137" s="9">
        <v>0.88200000000000001</v>
      </c>
      <c r="D3137" s="8">
        <v>69.25</v>
      </c>
    </row>
    <row r="3138" spans="1:4" x14ac:dyDescent="0.2">
      <c r="A3138" s="4" t="s">
        <v>9</v>
      </c>
      <c r="B3138" s="6">
        <v>16</v>
      </c>
      <c r="C3138" s="9">
        <v>0.255</v>
      </c>
      <c r="D3138" s="8">
        <v>97.32</v>
      </c>
    </row>
    <row r="3139" spans="1:4" x14ac:dyDescent="0.2">
      <c r="A3139" s="4" t="s">
        <v>9</v>
      </c>
      <c r="B3139" s="6">
        <v>17</v>
      </c>
      <c r="C3139" s="9">
        <v>0.155</v>
      </c>
      <c r="D3139" s="8">
        <v>232.82</v>
      </c>
    </row>
    <row r="3140" spans="1:4" x14ac:dyDescent="0.2">
      <c r="A3140" s="4" t="s">
        <v>9</v>
      </c>
      <c r="B3140" s="6">
        <v>18</v>
      </c>
      <c r="C3140" s="9">
        <v>0.20399999999999999</v>
      </c>
      <c r="D3140" s="8">
        <v>99.99</v>
      </c>
    </row>
    <row r="3141" spans="1:4" x14ac:dyDescent="0.2">
      <c r="A3141" s="4" t="s">
        <v>9</v>
      </c>
      <c r="B3141" s="6">
        <v>19</v>
      </c>
      <c r="C3141" s="9">
        <v>0.16</v>
      </c>
      <c r="D3141" s="8">
        <v>0</v>
      </c>
    </row>
    <row r="3142" spans="1:4" x14ac:dyDescent="0.2">
      <c r="A3142" s="4" t="s">
        <v>9</v>
      </c>
      <c r="B3142" s="6">
        <v>20</v>
      </c>
      <c r="C3142" s="9">
        <v>0.14000000000000001</v>
      </c>
      <c r="D3142" s="8">
        <v>0</v>
      </c>
    </row>
    <row r="3143" spans="1:4" x14ac:dyDescent="0.2">
      <c r="A3143" s="4" t="s">
        <v>9</v>
      </c>
      <c r="B3143" s="6">
        <v>21</v>
      </c>
      <c r="C3143" s="9">
        <v>0.27200000000000002</v>
      </c>
      <c r="D3143" s="8">
        <v>0</v>
      </c>
    </row>
    <row r="3144" spans="1:4" x14ac:dyDescent="0.2">
      <c r="A3144" s="4" t="s">
        <v>9</v>
      </c>
      <c r="B3144" s="6">
        <v>22</v>
      </c>
      <c r="C3144" s="9">
        <v>0.746</v>
      </c>
      <c r="D3144" s="8">
        <v>0</v>
      </c>
    </row>
    <row r="3145" spans="1:4" x14ac:dyDescent="0.2">
      <c r="A3145" s="4" t="s">
        <v>9</v>
      </c>
      <c r="B3145" s="6">
        <v>23</v>
      </c>
      <c r="C3145" s="9">
        <v>0.52100000000000002</v>
      </c>
      <c r="D3145" s="8">
        <v>0</v>
      </c>
    </row>
    <row r="3146" spans="1:4" x14ac:dyDescent="0.2">
      <c r="A3146" s="4" t="s">
        <v>9</v>
      </c>
      <c r="B3146" s="6">
        <v>0</v>
      </c>
      <c r="C3146" s="9">
        <v>0.16500000000000001</v>
      </c>
      <c r="D3146" s="8">
        <v>0</v>
      </c>
    </row>
    <row r="3147" spans="1:4" x14ac:dyDescent="0.2">
      <c r="A3147" s="4" t="s">
        <v>9</v>
      </c>
      <c r="B3147" s="6">
        <v>1</v>
      </c>
      <c r="C3147" s="9">
        <v>0.29199999999999998</v>
      </c>
      <c r="D3147" s="8">
        <v>0</v>
      </c>
    </row>
    <row r="3148" spans="1:4" x14ac:dyDescent="0.2">
      <c r="A3148" s="4" t="s">
        <v>9</v>
      </c>
      <c r="B3148" s="6">
        <v>2</v>
      </c>
      <c r="C3148" s="9">
        <v>0.21299999999999999</v>
      </c>
      <c r="D3148" s="8">
        <v>0</v>
      </c>
    </row>
    <row r="3149" spans="1:4" x14ac:dyDescent="0.2">
      <c r="A3149" s="4" t="s">
        <v>9</v>
      </c>
      <c r="B3149" s="6">
        <v>3</v>
      </c>
      <c r="C3149" s="9">
        <v>9.5000000000000001E-2</v>
      </c>
      <c r="D3149" s="8">
        <v>0</v>
      </c>
    </row>
    <row r="3150" spans="1:4" x14ac:dyDescent="0.2">
      <c r="A3150" s="4" t="s">
        <v>9</v>
      </c>
      <c r="B3150" s="6">
        <v>4</v>
      </c>
      <c r="C3150" s="9">
        <v>0.13100000000000001</v>
      </c>
      <c r="D3150" s="8">
        <v>0</v>
      </c>
    </row>
    <row r="3151" spans="1:4" x14ac:dyDescent="0.2">
      <c r="A3151" s="4" t="s">
        <v>9</v>
      </c>
      <c r="B3151" s="6">
        <v>5</v>
      </c>
      <c r="C3151" s="9">
        <v>0.152</v>
      </c>
      <c r="D3151" s="8">
        <v>0</v>
      </c>
    </row>
    <row r="3152" spans="1:4" x14ac:dyDescent="0.2">
      <c r="A3152" s="4" t="s">
        <v>9</v>
      </c>
      <c r="B3152" s="6">
        <v>6</v>
      </c>
      <c r="C3152" s="9">
        <v>9.2999999999999999E-2</v>
      </c>
      <c r="D3152" s="8">
        <v>32.869999999999997</v>
      </c>
    </row>
    <row r="3153" spans="1:4" x14ac:dyDescent="0.2">
      <c r="A3153" s="4" t="s">
        <v>9</v>
      </c>
      <c r="B3153" s="6">
        <v>7</v>
      </c>
      <c r="C3153" s="9">
        <v>0.13900000000000001</v>
      </c>
      <c r="D3153" s="8">
        <v>183.21</v>
      </c>
    </row>
    <row r="3154" spans="1:4" x14ac:dyDescent="0.2">
      <c r="A3154" s="4" t="s">
        <v>9</v>
      </c>
      <c r="B3154" s="6">
        <v>8</v>
      </c>
      <c r="C3154" s="9">
        <v>0.26500000000000001</v>
      </c>
      <c r="D3154" s="8">
        <v>97.32</v>
      </c>
    </row>
    <row r="3155" spans="1:4" x14ac:dyDescent="0.2">
      <c r="A3155" s="4" t="s">
        <v>9</v>
      </c>
      <c r="B3155" s="6">
        <v>9</v>
      </c>
      <c r="C3155" s="9">
        <v>0.105</v>
      </c>
      <c r="D3155" s="8">
        <v>346.53</v>
      </c>
    </row>
    <row r="3156" spans="1:4" x14ac:dyDescent="0.2">
      <c r="A3156" s="4" t="s">
        <v>9</v>
      </c>
      <c r="B3156" s="6">
        <v>10</v>
      </c>
      <c r="C3156" s="9">
        <v>0.17100000000000001</v>
      </c>
      <c r="D3156" s="8">
        <v>547.80999999999995</v>
      </c>
    </row>
    <row r="3157" spans="1:4" x14ac:dyDescent="0.2">
      <c r="A3157" s="4" t="s">
        <v>9</v>
      </c>
      <c r="B3157" s="6">
        <v>11</v>
      </c>
      <c r="C3157" s="9">
        <v>0.10100000000000001</v>
      </c>
      <c r="D3157" s="8">
        <v>686.77</v>
      </c>
    </row>
    <row r="3158" spans="1:4" x14ac:dyDescent="0.2">
      <c r="A3158" s="4" t="s">
        <v>9</v>
      </c>
      <c r="B3158" s="6">
        <v>12</v>
      </c>
      <c r="C3158" s="9">
        <v>0.157</v>
      </c>
      <c r="D3158" s="8">
        <v>998.75</v>
      </c>
    </row>
    <row r="3159" spans="1:4" x14ac:dyDescent="0.2">
      <c r="A3159" s="4" t="s">
        <v>9</v>
      </c>
      <c r="B3159" s="6">
        <v>13</v>
      </c>
      <c r="C3159" s="9">
        <v>0.64500000000000002</v>
      </c>
      <c r="D3159" s="8">
        <v>1002.59</v>
      </c>
    </row>
    <row r="3160" spans="1:4" x14ac:dyDescent="0.2">
      <c r="A3160" s="4" t="s">
        <v>9</v>
      </c>
      <c r="B3160" s="6">
        <v>14</v>
      </c>
      <c r="C3160" s="9">
        <v>0.32900000000000001</v>
      </c>
      <c r="D3160" s="8">
        <v>406.01</v>
      </c>
    </row>
    <row r="3161" spans="1:4" x14ac:dyDescent="0.2">
      <c r="A3161" s="4" t="s">
        <v>9</v>
      </c>
      <c r="B3161" s="6">
        <v>15</v>
      </c>
      <c r="C3161" s="9">
        <v>0.91</v>
      </c>
      <c r="D3161" s="8">
        <v>414.92</v>
      </c>
    </row>
    <row r="3162" spans="1:4" x14ac:dyDescent="0.2">
      <c r="A3162" s="4" t="s">
        <v>9</v>
      </c>
      <c r="B3162" s="6">
        <v>16</v>
      </c>
      <c r="C3162" s="9">
        <v>0.26900000000000002</v>
      </c>
      <c r="D3162" s="8">
        <v>269.39999999999998</v>
      </c>
    </row>
    <row r="3163" spans="1:4" x14ac:dyDescent="0.2">
      <c r="A3163" s="4" t="s">
        <v>9</v>
      </c>
      <c r="B3163" s="6">
        <v>17</v>
      </c>
      <c r="C3163" s="9">
        <v>0.23499999999999999</v>
      </c>
      <c r="D3163" s="8">
        <v>115.1</v>
      </c>
    </row>
    <row r="3164" spans="1:4" x14ac:dyDescent="0.2">
      <c r="A3164" s="4" t="s">
        <v>9</v>
      </c>
      <c r="B3164" s="6">
        <v>18</v>
      </c>
      <c r="C3164" s="9">
        <v>0.14199999999999999</v>
      </c>
      <c r="D3164" s="8">
        <v>33.69</v>
      </c>
    </row>
    <row r="3165" spans="1:4" x14ac:dyDescent="0.2">
      <c r="A3165" s="4" t="s">
        <v>9</v>
      </c>
      <c r="B3165" s="6">
        <v>19</v>
      </c>
      <c r="C3165" s="9">
        <v>0.25700000000000001</v>
      </c>
      <c r="D3165" s="8">
        <v>0</v>
      </c>
    </row>
    <row r="3166" spans="1:4" x14ac:dyDescent="0.2">
      <c r="A3166" s="4" t="s">
        <v>9</v>
      </c>
      <c r="B3166" s="6">
        <v>20</v>
      </c>
      <c r="C3166" s="9">
        <v>0.151</v>
      </c>
      <c r="D3166" s="8">
        <v>0</v>
      </c>
    </row>
    <row r="3167" spans="1:4" x14ac:dyDescent="0.2">
      <c r="A3167" s="4" t="s">
        <v>9</v>
      </c>
      <c r="B3167" s="6">
        <v>21</v>
      </c>
      <c r="C3167" s="9">
        <v>0.245</v>
      </c>
      <c r="D3167" s="8">
        <v>0</v>
      </c>
    </row>
    <row r="3168" spans="1:4" x14ac:dyDescent="0.2">
      <c r="A3168" s="4" t="s">
        <v>9</v>
      </c>
      <c r="B3168" s="6">
        <v>22</v>
      </c>
      <c r="C3168" s="9">
        <v>0.26600000000000001</v>
      </c>
      <c r="D3168" s="8">
        <v>0</v>
      </c>
    </row>
    <row r="3169" spans="1:4" x14ac:dyDescent="0.2">
      <c r="A3169" s="4" t="s">
        <v>9</v>
      </c>
      <c r="B3169" s="6">
        <v>23</v>
      </c>
      <c r="C3169" s="9">
        <v>0.253</v>
      </c>
      <c r="D3169" s="8">
        <v>0</v>
      </c>
    </row>
    <row r="3170" spans="1:4" x14ac:dyDescent="0.2">
      <c r="A3170" s="4" t="s">
        <v>9</v>
      </c>
      <c r="B3170" s="6">
        <v>0</v>
      </c>
      <c r="C3170" s="9">
        <v>0.16</v>
      </c>
      <c r="D3170" s="8">
        <v>0</v>
      </c>
    </row>
    <row r="3171" spans="1:4" x14ac:dyDescent="0.2">
      <c r="A3171" s="4" t="s">
        <v>9</v>
      </c>
      <c r="B3171" s="6">
        <v>1</v>
      </c>
      <c r="C3171" s="9">
        <v>0.15</v>
      </c>
      <c r="D3171" s="8">
        <v>0</v>
      </c>
    </row>
    <row r="3172" spans="1:4" x14ac:dyDescent="0.2">
      <c r="A3172" s="4" t="s">
        <v>9</v>
      </c>
      <c r="B3172" s="6">
        <v>2</v>
      </c>
      <c r="C3172" s="9">
        <v>0.23300000000000001</v>
      </c>
      <c r="D3172" s="8">
        <v>0</v>
      </c>
    </row>
    <row r="3173" spans="1:4" x14ac:dyDescent="0.2">
      <c r="A3173" s="4" t="s">
        <v>9</v>
      </c>
      <c r="B3173" s="6">
        <v>3</v>
      </c>
      <c r="C3173" s="9">
        <v>9.6000000000000002E-2</v>
      </c>
      <c r="D3173" s="8">
        <v>0</v>
      </c>
    </row>
    <row r="3174" spans="1:4" x14ac:dyDescent="0.2">
      <c r="A3174" s="4" t="s">
        <v>9</v>
      </c>
      <c r="B3174" s="6">
        <v>4</v>
      </c>
      <c r="C3174" s="9">
        <v>0.107</v>
      </c>
      <c r="D3174" s="8">
        <v>0</v>
      </c>
    </row>
    <row r="3175" spans="1:4" x14ac:dyDescent="0.2">
      <c r="A3175" s="4" t="s">
        <v>9</v>
      </c>
      <c r="B3175" s="6">
        <v>5</v>
      </c>
      <c r="C3175" s="9">
        <v>0.16700000000000001</v>
      </c>
      <c r="D3175" s="8">
        <v>0</v>
      </c>
    </row>
    <row r="3176" spans="1:4" x14ac:dyDescent="0.2">
      <c r="A3176" s="4" t="s">
        <v>9</v>
      </c>
      <c r="B3176" s="6">
        <v>6</v>
      </c>
      <c r="C3176" s="9">
        <v>9.4E-2</v>
      </c>
      <c r="D3176" s="8">
        <v>50.64</v>
      </c>
    </row>
    <row r="3177" spans="1:4" x14ac:dyDescent="0.2">
      <c r="A3177" s="4" t="s">
        <v>9</v>
      </c>
      <c r="B3177" s="6">
        <v>7</v>
      </c>
      <c r="C3177" s="9">
        <v>0.121</v>
      </c>
      <c r="D3177" s="8">
        <v>210.61</v>
      </c>
    </row>
    <row r="3178" spans="1:4" x14ac:dyDescent="0.2">
      <c r="A3178" s="4" t="s">
        <v>9</v>
      </c>
      <c r="B3178" s="6">
        <v>8</v>
      </c>
      <c r="C3178" s="9">
        <v>0.16700000000000001</v>
      </c>
      <c r="D3178" s="8">
        <v>424.35</v>
      </c>
    </row>
    <row r="3179" spans="1:4" x14ac:dyDescent="0.2">
      <c r="A3179" s="4" t="s">
        <v>9</v>
      </c>
      <c r="B3179" s="6">
        <v>9</v>
      </c>
      <c r="C3179" s="9">
        <v>9.2999999999999999E-2</v>
      </c>
      <c r="D3179" s="8">
        <v>636.12</v>
      </c>
    </row>
    <row r="3180" spans="1:4" x14ac:dyDescent="0.2">
      <c r="A3180" s="4" t="s">
        <v>9</v>
      </c>
      <c r="B3180" s="6">
        <v>10</v>
      </c>
      <c r="C3180" s="9">
        <v>0.13200000000000001</v>
      </c>
      <c r="D3180" s="8">
        <v>654.24</v>
      </c>
    </row>
    <row r="3181" spans="1:4" x14ac:dyDescent="0.2">
      <c r="A3181" s="4" t="s">
        <v>9</v>
      </c>
      <c r="B3181" s="6">
        <v>11</v>
      </c>
      <c r="C3181" s="9">
        <v>0.14499999999999999</v>
      </c>
      <c r="D3181" s="8">
        <v>711.14</v>
      </c>
    </row>
    <row r="3182" spans="1:4" x14ac:dyDescent="0.2">
      <c r="A3182" s="4" t="s">
        <v>9</v>
      </c>
      <c r="B3182" s="6">
        <v>12</v>
      </c>
      <c r="C3182" s="9">
        <v>0.35099999999999998</v>
      </c>
      <c r="D3182" s="8">
        <v>541.09</v>
      </c>
    </row>
    <row r="3183" spans="1:4" x14ac:dyDescent="0.2">
      <c r="A3183" s="4" t="s">
        <v>9</v>
      </c>
      <c r="B3183" s="6">
        <v>13</v>
      </c>
      <c r="C3183" s="9">
        <v>0.20200000000000001</v>
      </c>
      <c r="D3183" s="8">
        <v>1019.04</v>
      </c>
    </row>
    <row r="3184" spans="1:4" x14ac:dyDescent="0.2">
      <c r="A3184" s="4" t="s">
        <v>9</v>
      </c>
      <c r="B3184" s="6">
        <v>14</v>
      </c>
      <c r="C3184" s="9">
        <v>8.4000000000000005E-2</v>
      </c>
      <c r="D3184" s="8">
        <v>491.33</v>
      </c>
    </row>
    <row r="3185" spans="1:4" x14ac:dyDescent="0.2">
      <c r="A3185" s="4" t="s">
        <v>9</v>
      </c>
      <c r="B3185" s="6">
        <v>15</v>
      </c>
      <c r="C3185" s="9">
        <v>0.35899999999999999</v>
      </c>
      <c r="D3185" s="8">
        <v>537.75</v>
      </c>
    </row>
    <row r="3186" spans="1:4" x14ac:dyDescent="0.2">
      <c r="A3186" s="4" t="s">
        <v>9</v>
      </c>
      <c r="B3186" s="6">
        <v>16</v>
      </c>
      <c r="C3186" s="9">
        <v>0.39600000000000002</v>
      </c>
      <c r="D3186" s="8">
        <v>496.87</v>
      </c>
    </row>
    <row r="3187" spans="1:4" x14ac:dyDescent="0.2">
      <c r="A3187" s="4" t="s">
        <v>9</v>
      </c>
      <c r="B3187" s="6">
        <v>17</v>
      </c>
      <c r="C3187" s="9">
        <v>0.21199999999999999</v>
      </c>
      <c r="D3187" s="8">
        <v>236.25</v>
      </c>
    </row>
    <row r="3188" spans="1:4" x14ac:dyDescent="0.2">
      <c r="A3188" s="4" t="s">
        <v>9</v>
      </c>
      <c r="B3188" s="6">
        <v>18</v>
      </c>
      <c r="C3188" s="9">
        <v>0.14099999999999999</v>
      </c>
      <c r="D3188" s="8">
        <v>93.91</v>
      </c>
    </row>
    <row r="3189" spans="1:4" x14ac:dyDescent="0.2">
      <c r="A3189" s="4" t="s">
        <v>9</v>
      </c>
      <c r="B3189" s="6">
        <v>19</v>
      </c>
      <c r="C3189" s="9">
        <v>0.216</v>
      </c>
      <c r="D3189" s="8">
        <v>0</v>
      </c>
    </row>
    <row r="3190" spans="1:4" x14ac:dyDescent="0.2">
      <c r="A3190" s="4" t="s">
        <v>9</v>
      </c>
      <c r="B3190" s="6">
        <v>20</v>
      </c>
      <c r="C3190" s="9">
        <v>0.111</v>
      </c>
      <c r="D3190" s="8">
        <v>0</v>
      </c>
    </row>
    <row r="3191" spans="1:4" x14ac:dyDescent="0.2">
      <c r="A3191" s="4" t="s">
        <v>9</v>
      </c>
      <c r="B3191" s="6">
        <v>21</v>
      </c>
      <c r="C3191" s="9">
        <v>0.311</v>
      </c>
      <c r="D3191" s="8">
        <v>0</v>
      </c>
    </row>
    <row r="3192" spans="1:4" x14ac:dyDescent="0.2">
      <c r="A3192" s="4" t="s">
        <v>9</v>
      </c>
      <c r="B3192" s="6">
        <v>22</v>
      </c>
      <c r="C3192" s="9">
        <v>0.41499999999999998</v>
      </c>
      <c r="D3192" s="8">
        <v>0</v>
      </c>
    </row>
    <row r="3193" spans="1:4" x14ac:dyDescent="0.2">
      <c r="A3193" s="4" t="s">
        <v>9</v>
      </c>
      <c r="B3193" s="6">
        <v>23</v>
      </c>
      <c r="C3193" s="9">
        <v>0.33100000000000002</v>
      </c>
      <c r="D3193" s="8">
        <v>0</v>
      </c>
    </row>
    <row r="3194" spans="1:4" x14ac:dyDescent="0.2">
      <c r="A3194" s="4" t="s">
        <v>9</v>
      </c>
      <c r="B3194" s="6">
        <v>0</v>
      </c>
      <c r="C3194" s="9">
        <v>0.17</v>
      </c>
      <c r="D3194" s="8">
        <v>0</v>
      </c>
    </row>
    <row r="3195" spans="1:4" x14ac:dyDescent="0.2">
      <c r="A3195" s="4" t="s">
        <v>9</v>
      </c>
      <c r="B3195" s="6">
        <v>1</v>
      </c>
      <c r="C3195" s="9">
        <v>0.186</v>
      </c>
      <c r="D3195" s="8">
        <v>0</v>
      </c>
    </row>
    <row r="3196" spans="1:4" x14ac:dyDescent="0.2">
      <c r="A3196" s="4" t="s">
        <v>9</v>
      </c>
      <c r="B3196" s="6">
        <v>2</v>
      </c>
      <c r="C3196" s="9">
        <v>0.10199999999999999</v>
      </c>
      <c r="D3196" s="8">
        <v>0</v>
      </c>
    </row>
    <row r="3197" spans="1:4" x14ac:dyDescent="0.2">
      <c r="A3197" s="4" t="s">
        <v>9</v>
      </c>
      <c r="B3197" s="6">
        <v>3</v>
      </c>
      <c r="C3197" s="9">
        <v>0.13500000000000001</v>
      </c>
      <c r="D3197" s="8">
        <v>0</v>
      </c>
    </row>
    <row r="3198" spans="1:4" x14ac:dyDescent="0.2">
      <c r="A3198" s="4" t="s">
        <v>9</v>
      </c>
      <c r="B3198" s="6">
        <v>4</v>
      </c>
      <c r="C3198" s="9">
        <v>0.13300000000000001</v>
      </c>
      <c r="D3198" s="8">
        <v>0</v>
      </c>
    </row>
    <row r="3199" spans="1:4" x14ac:dyDescent="0.2">
      <c r="A3199" s="4" t="s">
        <v>9</v>
      </c>
      <c r="B3199" s="6">
        <v>5</v>
      </c>
      <c r="C3199" s="9">
        <v>0.10199999999999999</v>
      </c>
      <c r="D3199" s="8">
        <v>0</v>
      </c>
    </row>
    <row r="3200" spans="1:4" x14ac:dyDescent="0.2">
      <c r="A3200" s="4" t="s">
        <v>9</v>
      </c>
      <c r="B3200" s="6">
        <v>6</v>
      </c>
      <c r="C3200" s="9">
        <v>0.16200000000000001</v>
      </c>
      <c r="D3200" s="8">
        <v>44.42</v>
      </c>
    </row>
    <row r="3201" spans="1:4" x14ac:dyDescent="0.2">
      <c r="A3201" s="4" t="s">
        <v>9</v>
      </c>
      <c r="B3201" s="6">
        <v>7</v>
      </c>
      <c r="C3201" s="9">
        <v>9.4E-2</v>
      </c>
      <c r="D3201" s="8">
        <v>210.9</v>
      </c>
    </row>
    <row r="3202" spans="1:4" x14ac:dyDescent="0.2">
      <c r="A3202" s="4" t="s">
        <v>9</v>
      </c>
      <c r="B3202" s="6">
        <v>8</v>
      </c>
      <c r="C3202" s="9">
        <v>0.36599999999999999</v>
      </c>
      <c r="D3202" s="8">
        <v>447.32</v>
      </c>
    </row>
    <row r="3203" spans="1:4" x14ac:dyDescent="0.2">
      <c r="A3203" s="4" t="s">
        <v>9</v>
      </c>
      <c r="B3203" s="6">
        <v>9</v>
      </c>
      <c r="C3203" s="9">
        <v>1.006</v>
      </c>
      <c r="D3203" s="8">
        <v>678.5</v>
      </c>
    </row>
    <row r="3204" spans="1:4" x14ac:dyDescent="0.2">
      <c r="A3204" s="4" t="s">
        <v>9</v>
      </c>
      <c r="B3204" s="6">
        <v>10</v>
      </c>
      <c r="C3204" s="9">
        <v>0.433</v>
      </c>
      <c r="D3204" s="8">
        <v>869.26</v>
      </c>
    </row>
    <row r="3205" spans="1:4" x14ac:dyDescent="0.2">
      <c r="A3205" s="4" t="s">
        <v>9</v>
      </c>
      <c r="B3205" s="6">
        <v>11</v>
      </c>
      <c r="C3205" s="9">
        <v>0.154</v>
      </c>
      <c r="D3205" s="8">
        <v>995.04</v>
      </c>
    </row>
    <row r="3206" spans="1:4" x14ac:dyDescent="0.2">
      <c r="A3206" s="4" t="s">
        <v>9</v>
      </c>
      <c r="B3206" s="6">
        <v>12</v>
      </c>
      <c r="C3206" s="9">
        <v>0.46300000000000002</v>
      </c>
      <c r="D3206" s="8">
        <v>985.56</v>
      </c>
    </row>
    <row r="3207" spans="1:4" x14ac:dyDescent="0.2">
      <c r="A3207" s="4" t="s">
        <v>9</v>
      </c>
      <c r="B3207" s="6">
        <v>13</v>
      </c>
      <c r="C3207" s="9">
        <v>0.377</v>
      </c>
      <c r="D3207" s="8">
        <v>797.3</v>
      </c>
    </row>
    <row r="3208" spans="1:4" x14ac:dyDescent="0.2">
      <c r="A3208" s="4" t="s">
        <v>9</v>
      </c>
      <c r="B3208" s="6">
        <v>14</v>
      </c>
      <c r="C3208" s="9">
        <v>7.9000000000000001E-2</v>
      </c>
      <c r="D3208" s="8">
        <v>902.5</v>
      </c>
    </row>
    <row r="3209" spans="1:4" x14ac:dyDescent="0.2">
      <c r="A3209" s="4" t="s">
        <v>9</v>
      </c>
      <c r="B3209" s="6">
        <v>15</v>
      </c>
      <c r="C3209" s="9">
        <v>0.35299999999999998</v>
      </c>
      <c r="D3209" s="8">
        <v>683.82</v>
      </c>
    </row>
    <row r="3210" spans="1:4" x14ac:dyDescent="0.2">
      <c r="A3210" s="4" t="s">
        <v>9</v>
      </c>
      <c r="B3210" s="6">
        <v>16</v>
      </c>
      <c r="C3210" s="9">
        <v>0.48499999999999999</v>
      </c>
      <c r="D3210" s="8">
        <v>539.25</v>
      </c>
    </row>
    <row r="3211" spans="1:4" x14ac:dyDescent="0.2">
      <c r="A3211" s="4" t="s">
        <v>9</v>
      </c>
      <c r="B3211" s="6">
        <v>17</v>
      </c>
      <c r="C3211" s="9">
        <v>0.108</v>
      </c>
      <c r="D3211" s="8">
        <v>291.52999999999997</v>
      </c>
    </row>
    <row r="3212" spans="1:4" x14ac:dyDescent="0.2">
      <c r="A3212" s="4" t="s">
        <v>9</v>
      </c>
      <c r="B3212" s="6">
        <v>18</v>
      </c>
      <c r="C3212" s="9">
        <v>0.17299999999999999</v>
      </c>
      <c r="D3212" s="8">
        <v>101.62</v>
      </c>
    </row>
    <row r="3213" spans="1:4" x14ac:dyDescent="0.2">
      <c r="A3213" s="4" t="s">
        <v>9</v>
      </c>
      <c r="B3213" s="6">
        <v>19</v>
      </c>
      <c r="C3213" s="9">
        <v>0.115</v>
      </c>
      <c r="D3213" s="8">
        <v>8</v>
      </c>
    </row>
    <row r="3214" spans="1:4" x14ac:dyDescent="0.2">
      <c r="A3214" s="4" t="s">
        <v>9</v>
      </c>
      <c r="B3214" s="6">
        <v>20</v>
      </c>
      <c r="C3214" s="9">
        <v>0.184</v>
      </c>
      <c r="D3214" s="8">
        <v>0</v>
      </c>
    </row>
    <row r="3215" spans="1:4" x14ac:dyDescent="0.2">
      <c r="A3215" s="4" t="s">
        <v>9</v>
      </c>
      <c r="B3215" s="6">
        <v>21</v>
      </c>
      <c r="C3215" s="9">
        <v>9.1999999999999998E-2</v>
      </c>
      <c r="D3215" s="8">
        <v>0</v>
      </c>
    </row>
    <row r="3216" spans="1:4" x14ac:dyDescent="0.2">
      <c r="A3216" s="4" t="s">
        <v>9</v>
      </c>
      <c r="B3216" s="6">
        <v>22</v>
      </c>
      <c r="C3216" s="9">
        <v>0.16900000000000001</v>
      </c>
      <c r="D3216" s="8">
        <v>0</v>
      </c>
    </row>
    <row r="3217" spans="1:4" x14ac:dyDescent="0.2">
      <c r="A3217" s="4" t="s">
        <v>9</v>
      </c>
      <c r="B3217" s="6">
        <v>23</v>
      </c>
      <c r="C3217" s="9">
        <v>9.0999999999999998E-2</v>
      </c>
      <c r="D3217" s="8">
        <v>0</v>
      </c>
    </row>
    <row r="3218" spans="1:4" x14ac:dyDescent="0.2">
      <c r="A3218" s="4" t="s">
        <v>9</v>
      </c>
      <c r="B3218" s="6">
        <v>0</v>
      </c>
      <c r="C3218" s="9">
        <v>0.158</v>
      </c>
      <c r="D3218" s="8">
        <v>0</v>
      </c>
    </row>
    <row r="3219" spans="1:4" x14ac:dyDescent="0.2">
      <c r="A3219" s="4" t="s">
        <v>9</v>
      </c>
      <c r="B3219" s="6">
        <v>1</v>
      </c>
      <c r="C3219" s="9">
        <v>0.10100000000000001</v>
      </c>
      <c r="D3219" s="8">
        <v>0</v>
      </c>
    </row>
    <row r="3220" spans="1:4" x14ac:dyDescent="0.2">
      <c r="A3220" s="4" t="s">
        <v>9</v>
      </c>
      <c r="B3220" s="6">
        <v>2</v>
      </c>
      <c r="C3220" s="9">
        <v>0.13900000000000001</v>
      </c>
      <c r="D3220" s="8">
        <v>0</v>
      </c>
    </row>
    <row r="3221" spans="1:4" x14ac:dyDescent="0.2">
      <c r="A3221" s="4" t="s">
        <v>9</v>
      </c>
      <c r="B3221" s="6">
        <v>3</v>
      </c>
      <c r="C3221" s="9">
        <v>0.121</v>
      </c>
      <c r="D3221" s="8">
        <v>0</v>
      </c>
    </row>
    <row r="3222" spans="1:4" x14ac:dyDescent="0.2">
      <c r="A3222" s="4" t="s">
        <v>9</v>
      </c>
      <c r="B3222" s="6">
        <v>4</v>
      </c>
      <c r="C3222" s="9">
        <v>0.11899999999999999</v>
      </c>
      <c r="D3222" s="8">
        <v>0</v>
      </c>
    </row>
    <row r="3223" spans="1:4" x14ac:dyDescent="0.2">
      <c r="A3223" s="4" t="s">
        <v>9</v>
      </c>
      <c r="B3223" s="6">
        <v>5</v>
      </c>
      <c r="C3223" s="9">
        <v>0.14099999999999999</v>
      </c>
      <c r="D3223" s="8">
        <v>0</v>
      </c>
    </row>
    <row r="3224" spans="1:4" x14ac:dyDescent="0.2">
      <c r="A3224" s="4" t="s">
        <v>9</v>
      </c>
      <c r="B3224" s="6">
        <v>6</v>
      </c>
      <c r="C3224" s="9">
        <v>9.4E-2</v>
      </c>
      <c r="D3224" s="8">
        <v>45.31</v>
      </c>
    </row>
    <row r="3225" spans="1:4" x14ac:dyDescent="0.2">
      <c r="A3225" s="4" t="s">
        <v>9</v>
      </c>
      <c r="B3225" s="6">
        <v>7</v>
      </c>
      <c r="C3225" s="9">
        <v>0.16300000000000001</v>
      </c>
      <c r="D3225" s="8">
        <v>211.44</v>
      </c>
    </row>
    <row r="3226" spans="1:4" x14ac:dyDescent="0.2">
      <c r="A3226" s="4" t="s">
        <v>9</v>
      </c>
      <c r="B3226" s="6">
        <v>8</v>
      </c>
      <c r="C3226" s="9">
        <v>0.09</v>
      </c>
      <c r="D3226" s="8">
        <v>445.41</v>
      </c>
    </row>
    <row r="3227" spans="1:4" x14ac:dyDescent="0.2">
      <c r="A3227" s="4" t="s">
        <v>9</v>
      </c>
      <c r="B3227" s="6">
        <v>9</v>
      </c>
      <c r="C3227" s="9">
        <v>0.16300000000000001</v>
      </c>
      <c r="D3227" s="8">
        <v>674.94</v>
      </c>
    </row>
    <row r="3228" spans="1:4" x14ac:dyDescent="0.2">
      <c r="A3228" s="4" t="s">
        <v>9</v>
      </c>
      <c r="B3228" s="6">
        <v>10</v>
      </c>
      <c r="C3228" s="9">
        <v>9.2999999999999999E-2</v>
      </c>
      <c r="D3228" s="8">
        <v>864.24</v>
      </c>
    </row>
    <row r="3229" spans="1:4" x14ac:dyDescent="0.2">
      <c r="A3229" s="4" t="s">
        <v>9</v>
      </c>
      <c r="B3229" s="6">
        <v>11</v>
      </c>
      <c r="C3229" s="9">
        <v>0.159</v>
      </c>
      <c r="D3229" s="8">
        <v>952.14</v>
      </c>
    </row>
    <row r="3230" spans="1:4" x14ac:dyDescent="0.2">
      <c r="A3230" s="4" t="s">
        <v>9</v>
      </c>
      <c r="B3230" s="6">
        <v>12</v>
      </c>
      <c r="C3230" s="9">
        <v>0.157</v>
      </c>
      <c r="D3230" s="8">
        <v>919</v>
      </c>
    </row>
    <row r="3231" spans="1:4" x14ac:dyDescent="0.2">
      <c r="A3231" s="4" t="s">
        <v>9</v>
      </c>
      <c r="B3231" s="6">
        <v>13</v>
      </c>
      <c r="C3231" s="9">
        <v>4.2000000000000003E-2</v>
      </c>
      <c r="D3231" s="8">
        <v>1021.44</v>
      </c>
    </row>
    <row r="3232" spans="1:4" x14ac:dyDescent="0.2">
      <c r="A3232" s="4" t="s">
        <v>9</v>
      </c>
      <c r="B3232" s="6">
        <v>14</v>
      </c>
      <c r="C3232" s="9">
        <v>0.1</v>
      </c>
      <c r="D3232" s="8">
        <v>921.61</v>
      </c>
    </row>
    <row r="3233" spans="1:4" x14ac:dyDescent="0.2">
      <c r="A3233" s="4" t="s">
        <v>9</v>
      </c>
      <c r="B3233" s="6">
        <v>15</v>
      </c>
      <c r="C3233" s="9">
        <v>0.06</v>
      </c>
      <c r="D3233" s="8">
        <v>765.93</v>
      </c>
    </row>
    <row r="3234" spans="1:4" x14ac:dyDescent="0.2">
      <c r="A3234" s="4" t="s">
        <v>9</v>
      </c>
      <c r="B3234" s="6">
        <v>16</v>
      </c>
      <c r="C3234" s="9">
        <v>8.3000000000000004E-2</v>
      </c>
      <c r="D3234" s="8">
        <v>533.44000000000005</v>
      </c>
    </row>
    <row r="3235" spans="1:4" x14ac:dyDescent="0.2">
      <c r="A3235" s="4" t="s">
        <v>9</v>
      </c>
      <c r="B3235" s="6">
        <v>17</v>
      </c>
      <c r="C3235" s="9">
        <v>7.8E-2</v>
      </c>
      <c r="D3235" s="8">
        <v>297.98</v>
      </c>
    </row>
    <row r="3236" spans="1:4" x14ac:dyDescent="0.2">
      <c r="A3236" s="4" t="s">
        <v>9</v>
      </c>
      <c r="B3236" s="6">
        <v>18</v>
      </c>
      <c r="C3236" s="9">
        <v>7.1999999999999995E-2</v>
      </c>
      <c r="D3236" s="8">
        <v>98.72</v>
      </c>
    </row>
    <row r="3237" spans="1:4" x14ac:dyDescent="0.2">
      <c r="A3237" s="4" t="s">
        <v>9</v>
      </c>
      <c r="B3237" s="6">
        <v>19</v>
      </c>
      <c r="C3237" s="9">
        <v>0.09</v>
      </c>
      <c r="D3237" s="8">
        <v>10.66</v>
      </c>
    </row>
    <row r="3238" spans="1:4" x14ac:dyDescent="0.2">
      <c r="A3238" s="4" t="s">
        <v>9</v>
      </c>
      <c r="B3238" s="6">
        <v>20</v>
      </c>
      <c r="C3238" s="9">
        <v>7.4999999999999997E-2</v>
      </c>
      <c r="D3238" s="8">
        <v>0</v>
      </c>
    </row>
    <row r="3239" spans="1:4" x14ac:dyDescent="0.2">
      <c r="A3239" s="4" t="s">
        <v>9</v>
      </c>
      <c r="B3239" s="6">
        <v>21</v>
      </c>
      <c r="C3239" s="9">
        <v>0.155</v>
      </c>
      <c r="D3239" s="8">
        <v>0</v>
      </c>
    </row>
    <row r="3240" spans="1:4" x14ac:dyDescent="0.2">
      <c r="A3240" s="4" t="s">
        <v>9</v>
      </c>
      <c r="B3240" s="6">
        <v>22</v>
      </c>
      <c r="C3240" s="9">
        <v>9.9000000000000005E-2</v>
      </c>
      <c r="D3240" s="8">
        <v>0</v>
      </c>
    </row>
    <row r="3241" spans="1:4" x14ac:dyDescent="0.2">
      <c r="A3241" s="4" t="s">
        <v>9</v>
      </c>
      <c r="B3241" s="6">
        <v>23</v>
      </c>
      <c r="C3241" s="9">
        <v>0.16600000000000001</v>
      </c>
      <c r="D3241" s="8">
        <v>0</v>
      </c>
    </row>
    <row r="3242" spans="1:4" x14ac:dyDescent="0.2">
      <c r="A3242" s="4" t="s">
        <v>9</v>
      </c>
      <c r="B3242" s="6">
        <v>0</v>
      </c>
      <c r="C3242" s="9">
        <v>9.0999999999999998E-2</v>
      </c>
      <c r="D3242" s="8">
        <v>0</v>
      </c>
    </row>
    <row r="3243" spans="1:4" x14ac:dyDescent="0.2">
      <c r="A3243" s="4" t="s">
        <v>9</v>
      </c>
      <c r="B3243" s="6">
        <v>1</v>
      </c>
      <c r="C3243" s="9">
        <v>0.17100000000000001</v>
      </c>
      <c r="D3243" s="8">
        <v>0</v>
      </c>
    </row>
    <row r="3244" spans="1:4" x14ac:dyDescent="0.2">
      <c r="A3244" s="4" t="s">
        <v>9</v>
      </c>
      <c r="B3244" s="6">
        <v>2</v>
      </c>
      <c r="C3244" s="9">
        <v>9.0999999999999998E-2</v>
      </c>
      <c r="D3244" s="8">
        <v>0</v>
      </c>
    </row>
    <row r="3245" spans="1:4" x14ac:dyDescent="0.2">
      <c r="A3245" s="4" t="s">
        <v>9</v>
      </c>
      <c r="B3245" s="6">
        <v>3</v>
      </c>
      <c r="C3245" s="9">
        <v>0.16200000000000001</v>
      </c>
      <c r="D3245" s="8">
        <v>0</v>
      </c>
    </row>
    <row r="3246" spans="1:4" x14ac:dyDescent="0.2">
      <c r="A3246" s="4" t="s">
        <v>9</v>
      </c>
      <c r="B3246" s="6">
        <v>4</v>
      </c>
      <c r="C3246" s="9">
        <v>0.1</v>
      </c>
      <c r="D3246" s="8">
        <v>0</v>
      </c>
    </row>
    <row r="3247" spans="1:4" x14ac:dyDescent="0.2">
      <c r="A3247" s="4" t="s">
        <v>9</v>
      </c>
      <c r="B3247" s="6">
        <v>5</v>
      </c>
      <c r="C3247" s="9">
        <v>0.14599999999999999</v>
      </c>
      <c r="D3247" s="8">
        <v>0</v>
      </c>
    </row>
    <row r="3248" spans="1:4" x14ac:dyDescent="0.2">
      <c r="A3248" s="4" t="s">
        <v>9</v>
      </c>
      <c r="B3248" s="6">
        <v>6</v>
      </c>
      <c r="C3248" s="9">
        <v>0.115</v>
      </c>
      <c r="D3248" s="8">
        <v>45.31</v>
      </c>
    </row>
    <row r="3249" spans="1:4" x14ac:dyDescent="0.2">
      <c r="A3249" s="4" t="s">
        <v>9</v>
      </c>
      <c r="B3249" s="6">
        <v>7</v>
      </c>
      <c r="C3249" s="9">
        <v>0.129</v>
      </c>
      <c r="D3249" s="8">
        <v>212.34</v>
      </c>
    </row>
    <row r="3250" spans="1:4" x14ac:dyDescent="0.2">
      <c r="A3250" s="4" t="s">
        <v>9</v>
      </c>
      <c r="B3250" s="6">
        <v>8</v>
      </c>
      <c r="C3250" s="9">
        <v>0.13200000000000001</v>
      </c>
      <c r="D3250" s="8">
        <v>447.6</v>
      </c>
    </row>
    <row r="3251" spans="1:4" x14ac:dyDescent="0.2">
      <c r="A3251" s="4" t="s">
        <v>9</v>
      </c>
      <c r="B3251" s="6">
        <v>9</v>
      </c>
      <c r="C3251" s="9">
        <v>0.112</v>
      </c>
      <c r="D3251" s="8">
        <v>662.07</v>
      </c>
    </row>
    <row r="3252" spans="1:4" x14ac:dyDescent="0.2">
      <c r="A3252" s="4" t="s">
        <v>9</v>
      </c>
      <c r="B3252" s="6">
        <v>10</v>
      </c>
      <c r="C3252" s="9">
        <v>0.151</v>
      </c>
      <c r="D3252" s="8">
        <v>854.55</v>
      </c>
    </row>
    <row r="3253" spans="1:4" x14ac:dyDescent="0.2">
      <c r="A3253" s="4" t="s">
        <v>9</v>
      </c>
      <c r="B3253" s="6">
        <v>11</v>
      </c>
      <c r="C3253" s="9">
        <v>0.08</v>
      </c>
      <c r="D3253" s="8">
        <v>978.51</v>
      </c>
    </row>
    <row r="3254" spans="1:4" x14ac:dyDescent="0.2">
      <c r="A3254" s="4" t="s">
        <v>9</v>
      </c>
      <c r="B3254" s="6">
        <v>12</v>
      </c>
      <c r="C3254" s="9">
        <v>0.11899999999999999</v>
      </c>
      <c r="D3254" s="8">
        <v>1029.72</v>
      </c>
    </row>
    <row r="3255" spans="1:4" x14ac:dyDescent="0.2">
      <c r="A3255" s="4" t="s">
        <v>9</v>
      </c>
      <c r="B3255" s="6">
        <v>13</v>
      </c>
      <c r="C3255" s="9">
        <v>4.1000000000000002E-2</v>
      </c>
      <c r="D3255" s="8">
        <v>998.59</v>
      </c>
    </row>
    <row r="3256" spans="1:4" x14ac:dyDescent="0.2">
      <c r="A3256" s="4" t="s">
        <v>9</v>
      </c>
      <c r="B3256" s="6">
        <v>14</v>
      </c>
      <c r="C3256" s="9">
        <v>0.12</v>
      </c>
      <c r="D3256" s="8">
        <v>901.29</v>
      </c>
    </row>
    <row r="3257" spans="1:4" x14ac:dyDescent="0.2">
      <c r="A3257" s="4" t="s">
        <v>9</v>
      </c>
      <c r="B3257" s="6">
        <v>15</v>
      </c>
      <c r="C3257" s="9">
        <v>4.1000000000000002E-2</v>
      </c>
      <c r="D3257" s="8">
        <v>741.2</v>
      </c>
    </row>
    <row r="3258" spans="1:4" x14ac:dyDescent="0.2">
      <c r="A3258" s="4" t="s">
        <v>9</v>
      </c>
      <c r="B3258" s="6">
        <v>16</v>
      </c>
      <c r="C3258" s="9">
        <v>0.111</v>
      </c>
      <c r="D3258" s="8">
        <v>525.20000000000005</v>
      </c>
    </row>
    <row r="3259" spans="1:4" x14ac:dyDescent="0.2">
      <c r="A3259" s="4" t="s">
        <v>9</v>
      </c>
      <c r="B3259" s="6">
        <v>17</v>
      </c>
      <c r="C3259" s="9">
        <v>5.1999999999999998E-2</v>
      </c>
      <c r="D3259" s="8">
        <v>326.76</v>
      </c>
    </row>
    <row r="3260" spans="1:4" x14ac:dyDescent="0.2">
      <c r="A3260" s="4" t="s">
        <v>9</v>
      </c>
      <c r="B3260" s="6">
        <v>18</v>
      </c>
      <c r="C3260" s="9">
        <v>0.104</v>
      </c>
      <c r="D3260" s="8">
        <v>99.33</v>
      </c>
    </row>
    <row r="3261" spans="1:4" x14ac:dyDescent="0.2">
      <c r="A3261" s="4" t="s">
        <v>9</v>
      </c>
      <c r="B3261" s="6">
        <v>19</v>
      </c>
      <c r="C3261" s="9">
        <v>6.5000000000000002E-2</v>
      </c>
      <c r="D3261" s="8">
        <v>11.55</v>
      </c>
    </row>
    <row r="3262" spans="1:4" x14ac:dyDescent="0.2">
      <c r="A3262" s="4" t="s">
        <v>9</v>
      </c>
      <c r="B3262" s="6">
        <v>20</v>
      </c>
      <c r="C3262" s="9">
        <v>0.14899999999999999</v>
      </c>
      <c r="D3262" s="8">
        <v>0</v>
      </c>
    </row>
    <row r="3263" spans="1:4" x14ac:dyDescent="0.2">
      <c r="A3263" s="4" t="s">
        <v>9</v>
      </c>
      <c r="B3263" s="6">
        <v>21</v>
      </c>
      <c r="C3263" s="9">
        <v>0.115</v>
      </c>
      <c r="D3263" s="8">
        <v>0</v>
      </c>
    </row>
    <row r="3264" spans="1:4" x14ac:dyDescent="0.2">
      <c r="A3264" s="4" t="s">
        <v>9</v>
      </c>
      <c r="B3264" s="6">
        <v>22</v>
      </c>
      <c r="C3264" s="9">
        <v>0.159</v>
      </c>
      <c r="D3264" s="8">
        <v>0</v>
      </c>
    </row>
    <row r="3265" spans="1:4" x14ac:dyDescent="0.2">
      <c r="A3265" s="4" t="s">
        <v>9</v>
      </c>
      <c r="B3265" s="6">
        <v>23</v>
      </c>
      <c r="C3265" s="9">
        <v>1.0680000000000001</v>
      </c>
      <c r="D3265" s="8">
        <v>0</v>
      </c>
    </row>
    <row r="3266" spans="1:4" x14ac:dyDescent="0.2">
      <c r="A3266" s="4" t="s">
        <v>9</v>
      </c>
      <c r="B3266" s="6">
        <v>0</v>
      </c>
      <c r="C3266" s="9">
        <v>0.40300000000000002</v>
      </c>
      <c r="D3266" s="8">
        <v>0</v>
      </c>
    </row>
    <row r="3267" spans="1:4" x14ac:dyDescent="0.2">
      <c r="A3267" s="4" t="s">
        <v>9</v>
      </c>
      <c r="B3267" s="6">
        <v>1</v>
      </c>
      <c r="C3267" s="9">
        <v>0.20499999999999999</v>
      </c>
      <c r="D3267" s="8">
        <v>0</v>
      </c>
    </row>
    <row r="3268" spans="1:4" x14ac:dyDescent="0.2">
      <c r="A3268" s="4" t="s">
        <v>9</v>
      </c>
      <c r="B3268" s="6">
        <v>2</v>
      </c>
      <c r="C3268" s="9">
        <v>0.106</v>
      </c>
      <c r="D3268" s="8">
        <v>0</v>
      </c>
    </row>
    <row r="3269" spans="1:4" x14ac:dyDescent="0.2">
      <c r="A3269" s="4" t="s">
        <v>9</v>
      </c>
      <c r="B3269" s="6">
        <v>3</v>
      </c>
      <c r="C3269" s="9">
        <v>0.184</v>
      </c>
      <c r="D3269" s="8">
        <v>0</v>
      </c>
    </row>
    <row r="3270" spans="1:4" x14ac:dyDescent="0.2">
      <c r="A3270" s="4" t="s">
        <v>9</v>
      </c>
      <c r="B3270" s="6">
        <v>4</v>
      </c>
      <c r="C3270" s="9">
        <v>9.2999999999999999E-2</v>
      </c>
      <c r="D3270" s="8">
        <v>0</v>
      </c>
    </row>
    <row r="3271" spans="1:4" x14ac:dyDescent="0.2">
      <c r="A3271" s="4" t="s">
        <v>9</v>
      </c>
      <c r="B3271" s="6">
        <v>5</v>
      </c>
      <c r="C3271" s="9">
        <v>0.158</v>
      </c>
      <c r="D3271" s="8">
        <v>0</v>
      </c>
    </row>
    <row r="3272" spans="1:4" x14ac:dyDescent="0.2">
      <c r="A3272" s="4" t="s">
        <v>9</v>
      </c>
      <c r="B3272" s="6">
        <v>6</v>
      </c>
      <c r="C3272" s="9">
        <v>0.19500000000000001</v>
      </c>
      <c r="D3272" s="8">
        <v>42.64</v>
      </c>
    </row>
    <row r="3273" spans="1:4" x14ac:dyDescent="0.2">
      <c r="A3273" s="4" t="s">
        <v>9</v>
      </c>
      <c r="B3273" s="6">
        <v>7</v>
      </c>
      <c r="C3273" s="9">
        <v>0.105</v>
      </c>
      <c r="D3273" s="8">
        <v>203.25</v>
      </c>
    </row>
    <row r="3274" spans="1:4" x14ac:dyDescent="0.2">
      <c r="A3274" s="4" t="s">
        <v>9</v>
      </c>
      <c r="B3274" s="6">
        <v>8</v>
      </c>
      <c r="C3274" s="9">
        <v>0.218</v>
      </c>
      <c r="D3274" s="8">
        <v>404.03</v>
      </c>
    </row>
    <row r="3275" spans="1:4" x14ac:dyDescent="0.2">
      <c r="A3275" s="4" t="s">
        <v>9</v>
      </c>
      <c r="B3275" s="6">
        <v>9</v>
      </c>
      <c r="C3275" s="9">
        <v>0.14099999999999999</v>
      </c>
      <c r="D3275" s="8">
        <v>610.65</v>
      </c>
    </row>
    <row r="3276" spans="1:4" x14ac:dyDescent="0.2">
      <c r="A3276" s="4" t="s">
        <v>9</v>
      </c>
      <c r="B3276" s="6">
        <v>10</v>
      </c>
      <c r="C3276" s="9">
        <v>0.121</v>
      </c>
      <c r="D3276" s="8">
        <v>822.73</v>
      </c>
    </row>
    <row r="3277" spans="1:4" x14ac:dyDescent="0.2">
      <c r="A3277" s="4" t="s">
        <v>9</v>
      </c>
      <c r="B3277" s="6">
        <v>11</v>
      </c>
      <c r="C3277" s="9">
        <v>0.222</v>
      </c>
      <c r="D3277" s="8">
        <v>751.64</v>
      </c>
    </row>
    <row r="3278" spans="1:4" x14ac:dyDescent="0.2">
      <c r="A3278" s="4" t="s">
        <v>9</v>
      </c>
      <c r="B3278" s="6">
        <v>12</v>
      </c>
      <c r="C3278" s="9">
        <v>0.19800000000000001</v>
      </c>
      <c r="D3278" s="8">
        <v>923.32</v>
      </c>
    </row>
    <row r="3279" spans="1:4" x14ac:dyDescent="0.2">
      <c r="A3279" s="4" t="s">
        <v>9</v>
      </c>
      <c r="B3279" s="6">
        <v>13</v>
      </c>
      <c r="C3279" s="9">
        <v>0.65700000000000003</v>
      </c>
      <c r="D3279" s="8">
        <v>947.71</v>
      </c>
    </row>
    <row r="3280" spans="1:4" x14ac:dyDescent="0.2">
      <c r="A3280" s="4" t="s">
        <v>9</v>
      </c>
      <c r="B3280" s="6">
        <v>14</v>
      </c>
      <c r="C3280" s="9">
        <v>0.42899999999999999</v>
      </c>
      <c r="D3280" s="8">
        <v>910.31</v>
      </c>
    </row>
    <row r="3281" spans="1:4" x14ac:dyDescent="0.2">
      <c r="A3281" s="4" t="s">
        <v>9</v>
      </c>
      <c r="B3281" s="6">
        <v>15</v>
      </c>
      <c r="C3281" s="9">
        <v>0.39800000000000002</v>
      </c>
      <c r="D3281" s="8">
        <v>761.04</v>
      </c>
    </row>
    <row r="3282" spans="1:4" x14ac:dyDescent="0.2">
      <c r="A3282" s="4" t="s">
        <v>9</v>
      </c>
      <c r="B3282" s="6">
        <v>16</v>
      </c>
      <c r="C3282" s="9">
        <v>0.46</v>
      </c>
      <c r="D3282" s="8">
        <v>530.54999999999995</v>
      </c>
    </row>
    <row r="3283" spans="1:4" x14ac:dyDescent="0.2">
      <c r="A3283" s="4" t="s">
        <v>9</v>
      </c>
      <c r="B3283" s="6">
        <v>17</v>
      </c>
      <c r="C3283" s="9">
        <v>0.80500000000000005</v>
      </c>
      <c r="D3283" s="8">
        <v>291.69</v>
      </c>
    </row>
    <row r="3284" spans="1:4" x14ac:dyDescent="0.2">
      <c r="A3284" s="4" t="s">
        <v>9</v>
      </c>
      <c r="B3284" s="6">
        <v>18</v>
      </c>
      <c r="C3284" s="9">
        <v>0.187</v>
      </c>
      <c r="D3284" s="8">
        <v>105.21</v>
      </c>
    </row>
    <row r="3285" spans="1:4" x14ac:dyDescent="0.2">
      <c r="A3285" s="4" t="s">
        <v>9</v>
      </c>
      <c r="B3285" s="6">
        <v>19</v>
      </c>
      <c r="C3285" s="9">
        <v>0.40300000000000002</v>
      </c>
      <c r="D3285" s="8">
        <v>12.44</v>
      </c>
    </row>
    <row r="3286" spans="1:4" x14ac:dyDescent="0.2">
      <c r="A3286" s="4" t="s">
        <v>9</v>
      </c>
      <c r="B3286" s="6">
        <v>20</v>
      </c>
      <c r="C3286" s="9">
        <v>0.222</v>
      </c>
      <c r="D3286" s="8">
        <v>0</v>
      </c>
    </row>
    <row r="3287" spans="1:4" x14ac:dyDescent="0.2">
      <c r="A3287" s="4" t="s">
        <v>9</v>
      </c>
      <c r="B3287" s="6">
        <v>21</v>
      </c>
      <c r="C3287" s="9">
        <v>0.22500000000000001</v>
      </c>
      <c r="D3287" s="8">
        <v>0</v>
      </c>
    </row>
    <row r="3288" spans="1:4" x14ac:dyDescent="0.2">
      <c r="A3288" s="4" t="s">
        <v>9</v>
      </c>
      <c r="B3288" s="6">
        <v>22</v>
      </c>
      <c r="C3288" s="9">
        <v>0.30499999999999999</v>
      </c>
      <c r="D3288" s="8">
        <v>0</v>
      </c>
    </row>
    <row r="3289" spans="1:4" x14ac:dyDescent="0.2">
      <c r="A3289" s="4" t="s">
        <v>9</v>
      </c>
      <c r="B3289" s="6">
        <v>23</v>
      </c>
      <c r="C3289" s="9">
        <v>0.57499999999999996</v>
      </c>
      <c r="D3289" s="8">
        <v>0</v>
      </c>
    </row>
    <row r="3290" spans="1:4" x14ac:dyDescent="0.2">
      <c r="A3290" s="4" t="s">
        <v>9</v>
      </c>
      <c r="B3290" s="6">
        <v>0</v>
      </c>
      <c r="C3290" s="9">
        <v>0.26300000000000001</v>
      </c>
      <c r="D3290" s="8">
        <v>0</v>
      </c>
    </row>
    <row r="3291" spans="1:4" x14ac:dyDescent="0.2">
      <c r="A3291" s="4" t="s">
        <v>9</v>
      </c>
      <c r="B3291" s="6">
        <v>1</v>
      </c>
      <c r="C3291" s="9">
        <v>0.23599999999999999</v>
      </c>
      <c r="D3291" s="8">
        <v>0</v>
      </c>
    </row>
    <row r="3292" spans="1:4" x14ac:dyDescent="0.2">
      <c r="A3292" s="4" t="s">
        <v>9</v>
      </c>
      <c r="B3292" s="6">
        <v>2</v>
      </c>
      <c r="C3292" s="9">
        <v>0.12</v>
      </c>
      <c r="D3292" s="8">
        <v>0</v>
      </c>
    </row>
    <row r="3293" spans="1:4" x14ac:dyDescent="0.2">
      <c r="A3293" s="4" t="s">
        <v>9</v>
      </c>
      <c r="B3293" s="6">
        <v>3</v>
      </c>
      <c r="C3293" s="9">
        <v>0.16500000000000001</v>
      </c>
      <c r="D3293" s="8">
        <v>0</v>
      </c>
    </row>
    <row r="3294" spans="1:4" x14ac:dyDescent="0.2">
      <c r="A3294" s="4" t="s">
        <v>9</v>
      </c>
      <c r="B3294" s="6">
        <v>4</v>
      </c>
      <c r="C3294" s="9">
        <v>0.106</v>
      </c>
      <c r="D3294" s="8">
        <v>0</v>
      </c>
    </row>
    <row r="3295" spans="1:4" x14ac:dyDescent="0.2">
      <c r="A3295" s="4" t="s">
        <v>9</v>
      </c>
      <c r="B3295" s="6">
        <v>5</v>
      </c>
      <c r="C3295" s="9">
        <v>0.14899999999999999</v>
      </c>
      <c r="D3295" s="8">
        <v>0</v>
      </c>
    </row>
    <row r="3296" spans="1:4" x14ac:dyDescent="0.2">
      <c r="A3296" s="4" t="s">
        <v>9</v>
      </c>
      <c r="B3296" s="6">
        <v>6</v>
      </c>
      <c r="C3296" s="9">
        <v>0.124</v>
      </c>
      <c r="D3296" s="8">
        <v>48.86</v>
      </c>
    </row>
    <row r="3297" spans="1:4" x14ac:dyDescent="0.2">
      <c r="A3297" s="4" t="s">
        <v>9</v>
      </c>
      <c r="B3297" s="6">
        <v>7</v>
      </c>
      <c r="C3297" s="9">
        <v>0.12</v>
      </c>
      <c r="D3297" s="8">
        <v>211.58</v>
      </c>
    </row>
    <row r="3298" spans="1:4" x14ac:dyDescent="0.2">
      <c r="A3298" s="4" t="s">
        <v>9</v>
      </c>
      <c r="B3298" s="6">
        <v>8</v>
      </c>
      <c r="C3298" s="9">
        <v>0.223</v>
      </c>
      <c r="D3298" s="8">
        <v>437.95</v>
      </c>
    </row>
    <row r="3299" spans="1:4" x14ac:dyDescent="0.2">
      <c r="A3299" s="4" t="s">
        <v>9</v>
      </c>
      <c r="B3299" s="6">
        <v>9</v>
      </c>
      <c r="C3299" s="9">
        <v>0.64300000000000002</v>
      </c>
      <c r="D3299" s="8">
        <v>640.52</v>
      </c>
    </row>
    <row r="3300" spans="1:4" x14ac:dyDescent="0.2">
      <c r="A3300" s="4" t="s">
        <v>9</v>
      </c>
      <c r="B3300" s="6">
        <v>10</v>
      </c>
      <c r="C3300" s="9">
        <v>0.70399999999999996</v>
      </c>
      <c r="D3300" s="8">
        <v>844.93</v>
      </c>
    </row>
    <row r="3301" spans="1:4" x14ac:dyDescent="0.2">
      <c r="A3301" s="4" t="s">
        <v>9</v>
      </c>
      <c r="B3301" s="6">
        <v>11</v>
      </c>
      <c r="C3301" s="9">
        <v>0.161</v>
      </c>
      <c r="D3301" s="8">
        <v>976.2</v>
      </c>
    </row>
    <row r="3302" spans="1:4" x14ac:dyDescent="0.2">
      <c r="A3302" s="4" t="s">
        <v>9</v>
      </c>
      <c r="B3302" s="6">
        <v>12</v>
      </c>
      <c r="C3302" s="9">
        <v>0.125</v>
      </c>
      <c r="D3302" s="8">
        <v>1043.54</v>
      </c>
    </row>
    <row r="3303" spans="1:4" x14ac:dyDescent="0.2">
      <c r="A3303" s="4" t="s">
        <v>9</v>
      </c>
      <c r="B3303" s="6">
        <v>13</v>
      </c>
      <c r="C3303" s="9">
        <v>0.45300000000000001</v>
      </c>
      <c r="D3303" s="8">
        <v>1018.77</v>
      </c>
    </row>
    <row r="3304" spans="1:4" x14ac:dyDescent="0.2">
      <c r="A3304" s="4" t="s">
        <v>9</v>
      </c>
      <c r="B3304" s="6">
        <v>14</v>
      </c>
      <c r="C3304" s="9">
        <v>0.23699999999999999</v>
      </c>
      <c r="D3304" s="8">
        <v>919.18</v>
      </c>
    </row>
    <row r="3305" spans="1:4" x14ac:dyDescent="0.2">
      <c r="A3305" s="4" t="s">
        <v>9</v>
      </c>
      <c r="B3305" s="6">
        <v>15</v>
      </c>
      <c r="C3305" s="9">
        <v>0.44600000000000001</v>
      </c>
      <c r="D3305" s="8">
        <v>760.07</v>
      </c>
    </row>
    <row r="3306" spans="1:4" x14ac:dyDescent="0.2">
      <c r="A3306" s="4" t="s">
        <v>9</v>
      </c>
      <c r="B3306" s="6">
        <v>16</v>
      </c>
      <c r="C3306" s="9">
        <v>0.188</v>
      </c>
      <c r="D3306" s="8">
        <v>551.89</v>
      </c>
    </row>
    <row r="3307" spans="1:4" x14ac:dyDescent="0.2">
      <c r="A3307" s="4" t="s">
        <v>9</v>
      </c>
      <c r="B3307" s="6">
        <v>17</v>
      </c>
      <c r="C3307" s="9">
        <v>0.13100000000000001</v>
      </c>
      <c r="D3307" s="8">
        <v>316.87</v>
      </c>
    </row>
    <row r="3308" spans="1:4" x14ac:dyDescent="0.2">
      <c r="A3308" s="4" t="s">
        <v>9</v>
      </c>
      <c r="B3308" s="6">
        <v>18</v>
      </c>
      <c r="C3308" s="9">
        <v>0.14099999999999999</v>
      </c>
      <c r="D3308" s="8">
        <v>100.21</v>
      </c>
    </row>
    <row r="3309" spans="1:4" x14ac:dyDescent="0.2">
      <c r="A3309" s="4" t="s">
        <v>9</v>
      </c>
      <c r="B3309" s="6">
        <v>19</v>
      </c>
      <c r="C3309" s="9">
        <v>0.122</v>
      </c>
      <c r="D3309" s="8">
        <v>13.33</v>
      </c>
    </row>
    <row r="3310" spans="1:4" x14ac:dyDescent="0.2">
      <c r="A3310" s="4" t="s">
        <v>9</v>
      </c>
      <c r="B3310" s="6">
        <v>20</v>
      </c>
      <c r="C3310" s="9">
        <v>0.161</v>
      </c>
      <c r="D3310" s="8">
        <v>0</v>
      </c>
    </row>
    <row r="3311" spans="1:4" x14ac:dyDescent="0.2">
      <c r="A3311" s="4" t="s">
        <v>9</v>
      </c>
      <c r="B3311" s="6">
        <v>21</v>
      </c>
      <c r="C3311" s="9">
        <v>0.17599999999999999</v>
      </c>
      <c r="D3311" s="8">
        <v>0</v>
      </c>
    </row>
    <row r="3312" spans="1:4" x14ac:dyDescent="0.2">
      <c r="A3312" s="4" t="s">
        <v>9</v>
      </c>
      <c r="B3312" s="6">
        <v>22</v>
      </c>
      <c r="C3312" s="9">
        <v>1.0469999999999999</v>
      </c>
      <c r="D3312" s="8">
        <v>0</v>
      </c>
    </row>
    <row r="3313" spans="1:4" x14ac:dyDescent="0.2">
      <c r="A3313" s="4" t="s">
        <v>9</v>
      </c>
      <c r="B3313" s="6">
        <v>23</v>
      </c>
      <c r="C3313" s="9">
        <v>0.67100000000000004</v>
      </c>
      <c r="D3313" s="8">
        <v>0</v>
      </c>
    </row>
    <row r="3314" spans="1:4" x14ac:dyDescent="0.2">
      <c r="A3314" s="4" t="s">
        <v>9</v>
      </c>
      <c r="B3314" s="6">
        <v>0</v>
      </c>
      <c r="C3314" s="9">
        <v>0.184</v>
      </c>
      <c r="D3314" s="8">
        <v>0</v>
      </c>
    </row>
    <row r="3315" spans="1:4" x14ac:dyDescent="0.2">
      <c r="A3315" s="4" t="s">
        <v>9</v>
      </c>
      <c r="B3315" s="6">
        <v>1</v>
      </c>
      <c r="C3315" s="9">
        <v>0.24299999999999999</v>
      </c>
      <c r="D3315" s="8">
        <v>0</v>
      </c>
    </row>
    <row r="3316" spans="1:4" x14ac:dyDescent="0.2">
      <c r="A3316" s="4" t="s">
        <v>9</v>
      </c>
      <c r="B3316" s="6">
        <v>2</v>
      </c>
      <c r="C3316" s="9">
        <v>0.128</v>
      </c>
      <c r="D3316" s="8">
        <v>0</v>
      </c>
    </row>
    <row r="3317" spans="1:4" x14ac:dyDescent="0.2">
      <c r="A3317" s="4" t="s">
        <v>9</v>
      </c>
      <c r="B3317" s="6">
        <v>3</v>
      </c>
      <c r="C3317" s="9">
        <v>0.17</v>
      </c>
      <c r="D3317" s="8">
        <v>0</v>
      </c>
    </row>
    <row r="3318" spans="1:4" x14ac:dyDescent="0.2">
      <c r="A3318" s="4" t="s">
        <v>9</v>
      </c>
      <c r="B3318" s="6">
        <v>4</v>
      </c>
      <c r="C3318" s="9">
        <v>0.127</v>
      </c>
      <c r="D3318" s="8">
        <v>0</v>
      </c>
    </row>
    <row r="3319" spans="1:4" x14ac:dyDescent="0.2">
      <c r="A3319" s="4" t="s">
        <v>9</v>
      </c>
      <c r="B3319" s="6">
        <v>5</v>
      </c>
      <c r="C3319" s="9">
        <v>0.13400000000000001</v>
      </c>
      <c r="D3319" s="8">
        <v>0</v>
      </c>
    </row>
    <row r="3320" spans="1:4" x14ac:dyDescent="0.2">
      <c r="A3320" s="4" t="s">
        <v>9</v>
      </c>
      <c r="B3320" s="6">
        <v>6</v>
      </c>
      <c r="C3320" s="9">
        <v>0.14899999999999999</v>
      </c>
      <c r="D3320" s="8">
        <v>48.86</v>
      </c>
    </row>
    <row r="3321" spans="1:4" x14ac:dyDescent="0.2">
      <c r="A3321" s="4" t="s">
        <v>9</v>
      </c>
      <c r="B3321" s="6">
        <v>7</v>
      </c>
      <c r="C3321" s="9">
        <v>0.12</v>
      </c>
      <c r="D3321" s="8">
        <v>212.13</v>
      </c>
    </row>
    <row r="3322" spans="1:4" x14ac:dyDescent="0.2">
      <c r="A3322" s="4" t="s">
        <v>9</v>
      </c>
      <c r="B3322" s="6">
        <v>8</v>
      </c>
      <c r="C3322" s="9">
        <v>0.24099999999999999</v>
      </c>
      <c r="D3322" s="8">
        <v>440.21</v>
      </c>
    </row>
    <row r="3323" spans="1:4" x14ac:dyDescent="0.2">
      <c r="A3323" s="4" t="s">
        <v>9</v>
      </c>
      <c r="B3323" s="6">
        <v>9</v>
      </c>
      <c r="C3323" s="9">
        <v>0.16200000000000001</v>
      </c>
      <c r="D3323" s="8">
        <v>663.85</v>
      </c>
    </row>
    <row r="3324" spans="1:4" x14ac:dyDescent="0.2">
      <c r="A3324" s="4" t="s">
        <v>9</v>
      </c>
      <c r="B3324" s="6">
        <v>10</v>
      </c>
      <c r="C3324" s="9">
        <v>0.14000000000000001</v>
      </c>
      <c r="D3324" s="8">
        <v>852.36</v>
      </c>
    </row>
    <row r="3325" spans="1:4" x14ac:dyDescent="0.2">
      <c r="A3325" s="4" t="s">
        <v>9</v>
      </c>
      <c r="B3325" s="6">
        <v>11</v>
      </c>
      <c r="C3325" s="9">
        <v>0.19500000000000001</v>
      </c>
      <c r="D3325" s="8">
        <v>975.12</v>
      </c>
    </row>
    <row r="3326" spans="1:4" x14ac:dyDescent="0.2">
      <c r="A3326" s="4" t="s">
        <v>9</v>
      </c>
      <c r="B3326" s="6">
        <v>12</v>
      </c>
      <c r="C3326" s="9">
        <v>0.155</v>
      </c>
      <c r="D3326" s="8">
        <v>1037.3900000000001</v>
      </c>
    </row>
    <row r="3327" spans="1:4" x14ac:dyDescent="0.2">
      <c r="A3327" s="4" t="s">
        <v>9</v>
      </c>
      <c r="B3327" s="6">
        <v>13</v>
      </c>
      <c r="C3327" s="9">
        <v>4.4999999999999998E-2</v>
      </c>
      <c r="D3327" s="8">
        <v>1017.65</v>
      </c>
    </row>
    <row r="3328" spans="1:4" x14ac:dyDescent="0.2">
      <c r="A3328" s="4" t="s">
        <v>9</v>
      </c>
      <c r="B3328" s="6">
        <v>14</v>
      </c>
      <c r="C3328" s="9">
        <v>0.124</v>
      </c>
      <c r="D3328" s="8">
        <v>909.32</v>
      </c>
    </row>
    <row r="3329" spans="1:4" x14ac:dyDescent="0.2">
      <c r="A3329" s="4" t="s">
        <v>9</v>
      </c>
      <c r="B3329" s="6">
        <v>15</v>
      </c>
      <c r="C3329" s="9">
        <v>0.80400000000000005</v>
      </c>
      <c r="D3329" s="8">
        <v>756.48</v>
      </c>
    </row>
    <row r="3330" spans="1:4" x14ac:dyDescent="0.2">
      <c r="A3330" s="4" t="s">
        <v>9</v>
      </c>
      <c r="B3330" s="6">
        <v>16</v>
      </c>
      <c r="C3330" s="9">
        <v>0.23400000000000001</v>
      </c>
      <c r="D3330" s="8">
        <v>552.14</v>
      </c>
    </row>
    <row r="3331" spans="1:4" x14ac:dyDescent="0.2">
      <c r="A3331" s="4" t="s">
        <v>9</v>
      </c>
      <c r="B3331" s="6">
        <v>17</v>
      </c>
      <c r="C3331" s="9">
        <v>0.21</v>
      </c>
      <c r="D3331" s="8">
        <v>318.22000000000003</v>
      </c>
    </row>
    <row r="3332" spans="1:4" x14ac:dyDescent="0.2">
      <c r="A3332" s="4" t="s">
        <v>9</v>
      </c>
      <c r="B3332" s="6">
        <v>18</v>
      </c>
      <c r="C3332" s="9">
        <v>0.152</v>
      </c>
      <c r="D3332" s="8">
        <v>101.34</v>
      </c>
    </row>
    <row r="3333" spans="1:4" x14ac:dyDescent="0.2">
      <c r="A3333" s="4" t="s">
        <v>9</v>
      </c>
      <c r="B3333" s="6">
        <v>19</v>
      </c>
      <c r="C3333" s="9">
        <v>0.19800000000000001</v>
      </c>
      <c r="D3333" s="8">
        <v>14.21</v>
      </c>
    </row>
    <row r="3334" spans="1:4" x14ac:dyDescent="0.2">
      <c r="A3334" s="4" t="s">
        <v>9</v>
      </c>
      <c r="B3334" s="6">
        <v>20</v>
      </c>
      <c r="C3334" s="9">
        <v>0.159</v>
      </c>
      <c r="D3334" s="8">
        <v>0</v>
      </c>
    </row>
    <row r="3335" spans="1:4" x14ac:dyDescent="0.2">
      <c r="A3335" s="4" t="s">
        <v>9</v>
      </c>
      <c r="B3335" s="6">
        <v>21</v>
      </c>
      <c r="C3335" s="9">
        <v>0.157</v>
      </c>
      <c r="D3335" s="8">
        <v>0</v>
      </c>
    </row>
    <row r="3336" spans="1:4" x14ac:dyDescent="0.2">
      <c r="A3336" s="4" t="s">
        <v>9</v>
      </c>
      <c r="B3336" s="6">
        <v>22</v>
      </c>
      <c r="C3336" s="9">
        <v>0.78500000000000003</v>
      </c>
      <c r="D3336" s="8">
        <v>0</v>
      </c>
    </row>
    <row r="3337" spans="1:4" x14ac:dyDescent="0.2">
      <c r="A3337" s="4" t="s">
        <v>9</v>
      </c>
      <c r="B3337" s="6">
        <v>23</v>
      </c>
      <c r="C3337" s="9">
        <v>0.57999999999999996</v>
      </c>
      <c r="D3337" s="8">
        <v>0</v>
      </c>
    </row>
    <row r="3338" spans="1:4" x14ac:dyDescent="0.2">
      <c r="A3338" s="4" t="s">
        <v>9</v>
      </c>
      <c r="B3338" s="6">
        <v>0</v>
      </c>
      <c r="C3338" s="9">
        <v>0.20300000000000001</v>
      </c>
      <c r="D3338" s="8">
        <v>0</v>
      </c>
    </row>
    <row r="3339" spans="1:4" x14ac:dyDescent="0.2">
      <c r="A3339" s="4" t="s">
        <v>9</v>
      </c>
      <c r="B3339" s="6">
        <v>1</v>
      </c>
      <c r="C3339" s="9">
        <v>0.23499999999999999</v>
      </c>
      <c r="D3339" s="8">
        <v>0</v>
      </c>
    </row>
    <row r="3340" spans="1:4" x14ac:dyDescent="0.2">
      <c r="A3340" s="4" t="s">
        <v>9</v>
      </c>
      <c r="B3340" s="6">
        <v>2</v>
      </c>
      <c r="C3340" s="9">
        <v>0.115</v>
      </c>
      <c r="D3340" s="8">
        <v>0</v>
      </c>
    </row>
    <row r="3341" spans="1:4" x14ac:dyDescent="0.2">
      <c r="A3341" s="4" t="s">
        <v>9</v>
      </c>
      <c r="B3341" s="6">
        <v>3</v>
      </c>
      <c r="C3341" s="9">
        <v>9.5000000000000001E-2</v>
      </c>
      <c r="D3341" s="8">
        <v>0</v>
      </c>
    </row>
    <row r="3342" spans="1:4" x14ac:dyDescent="0.2">
      <c r="A3342" s="4" t="s">
        <v>9</v>
      </c>
      <c r="B3342" s="6">
        <v>4</v>
      </c>
      <c r="C3342" s="9">
        <v>0.189</v>
      </c>
      <c r="D3342" s="8">
        <v>0</v>
      </c>
    </row>
    <row r="3343" spans="1:4" x14ac:dyDescent="0.2">
      <c r="A3343" s="4" t="s">
        <v>9</v>
      </c>
      <c r="B3343" s="6">
        <v>5</v>
      </c>
      <c r="C3343" s="9">
        <v>0.109</v>
      </c>
      <c r="D3343" s="8">
        <v>0</v>
      </c>
    </row>
    <row r="3344" spans="1:4" x14ac:dyDescent="0.2">
      <c r="A3344" s="4" t="s">
        <v>9</v>
      </c>
      <c r="B3344" s="6">
        <v>6</v>
      </c>
      <c r="C3344" s="9">
        <v>0.10100000000000001</v>
      </c>
      <c r="D3344" s="8">
        <v>49.75</v>
      </c>
    </row>
    <row r="3345" spans="1:4" x14ac:dyDescent="0.2">
      <c r="A3345" s="4" t="s">
        <v>9</v>
      </c>
      <c r="B3345" s="6">
        <v>7</v>
      </c>
      <c r="C3345" s="9">
        <v>0.188</v>
      </c>
      <c r="D3345" s="8">
        <v>211.93</v>
      </c>
    </row>
    <row r="3346" spans="1:4" x14ac:dyDescent="0.2">
      <c r="A3346" s="4" t="s">
        <v>9</v>
      </c>
      <c r="B3346" s="6">
        <v>8</v>
      </c>
      <c r="C3346" s="9">
        <v>0.23599999999999999</v>
      </c>
      <c r="D3346" s="8">
        <v>439.65</v>
      </c>
    </row>
    <row r="3347" spans="1:4" x14ac:dyDescent="0.2">
      <c r="A3347" s="4" t="s">
        <v>9</v>
      </c>
      <c r="B3347" s="6">
        <v>9</v>
      </c>
      <c r="C3347" s="9">
        <v>0.66600000000000004</v>
      </c>
      <c r="D3347" s="8">
        <v>663.04</v>
      </c>
    </row>
    <row r="3348" spans="1:4" x14ac:dyDescent="0.2">
      <c r="A3348" s="4" t="s">
        <v>9</v>
      </c>
      <c r="B3348" s="6">
        <v>10</v>
      </c>
      <c r="C3348" s="9">
        <v>0.67</v>
      </c>
      <c r="D3348" s="8">
        <v>846.7</v>
      </c>
    </row>
    <row r="3349" spans="1:4" x14ac:dyDescent="0.2">
      <c r="A3349" s="4" t="s">
        <v>9</v>
      </c>
      <c r="B3349" s="6">
        <v>11</v>
      </c>
      <c r="C3349" s="9">
        <v>0.104</v>
      </c>
      <c r="D3349" s="8">
        <v>969.18</v>
      </c>
    </row>
    <row r="3350" spans="1:4" x14ac:dyDescent="0.2">
      <c r="A3350" s="4" t="s">
        <v>9</v>
      </c>
      <c r="B3350" s="6">
        <v>12</v>
      </c>
      <c r="C3350" s="9">
        <v>0.16600000000000001</v>
      </c>
      <c r="D3350" s="8">
        <v>1041.28</v>
      </c>
    </row>
    <row r="3351" spans="1:4" x14ac:dyDescent="0.2">
      <c r="A3351" s="4" t="s">
        <v>9</v>
      </c>
      <c r="B3351" s="6">
        <v>13</v>
      </c>
      <c r="C3351" s="9">
        <v>0.107</v>
      </c>
      <c r="D3351" s="8">
        <v>1016.58</v>
      </c>
    </row>
    <row r="3352" spans="1:4" x14ac:dyDescent="0.2">
      <c r="A3352" s="4" t="s">
        <v>9</v>
      </c>
      <c r="B3352" s="6">
        <v>14</v>
      </c>
      <c r="C3352" s="9">
        <v>0.24099999999999999</v>
      </c>
      <c r="D3352" s="8">
        <v>913.3</v>
      </c>
    </row>
    <row r="3353" spans="1:4" x14ac:dyDescent="0.2">
      <c r="A3353" s="4" t="s">
        <v>9</v>
      </c>
      <c r="B3353" s="6">
        <v>15</v>
      </c>
      <c r="C3353" s="9">
        <v>0.32200000000000001</v>
      </c>
      <c r="D3353" s="8">
        <v>762.89</v>
      </c>
    </row>
    <row r="3354" spans="1:4" x14ac:dyDescent="0.2">
      <c r="A3354" s="4" t="s">
        <v>9</v>
      </c>
      <c r="B3354" s="6">
        <v>16</v>
      </c>
      <c r="C3354" s="9">
        <v>1.6679999999999999</v>
      </c>
      <c r="D3354" s="8">
        <v>554.65</v>
      </c>
    </row>
    <row r="3355" spans="1:4" x14ac:dyDescent="0.2">
      <c r="A3355" s="4" t="s">
        <v>9</v>
      </c>
      <c r="B3355" s="6">
        <v>17</v>
      </c>
      <c r="C3355" s="9">
        <v>0.89600000000000002</v>
      </c>
      <c r="D3355" s="8">
        <v>319.58</v>
      </c>
    </row>
    <row r="3356" spans="1:4" x14ac:dyDescent="0.2">
      <c r="A3356" s="4" t="s">
        <v>9</v>
      </c>
      <c r="B3356" s="6">
        <v>18</v>
      </c>
      <c r="C3356" s="9">
        <v>0.13700000000000001</v>
      </c>
      <c r="D3356" s="8">
        <v>102.59</v>
      </c>
    </row>
    <row r="3357" spans="1:4" x14ac:dyDescent="0.2">
      <c r="A3357" s="4" t="s">
        <v>9</v>
      </c>
      <c r="B3357" s="6">
        <v>19</v>
      </c>
      <c r="C3357" s="9">
        <v>0.20499999999999999</v>
      </c>
      <c r="D3357" s="8">
        <v>15.1</v>
      </c>
    </row>
    <row r="3358" spans="1:4" x14ac:dyDescent="0.2">
      <c r="A3358" s="4" t="s">
        <v>9</v>
      </c>
      <c r="B3358" s="6">
        <v>20</v>
      </c>
      <c r="C3358" s="9">
        <v>0.432</v>
      </c>
      <c r="D3358" s="8">
        <v>0</v>
      </c>
    </row>
    <row r="3359" spans="1:4" x14ac:dyDescent="0.2">
      <c r="A3359" s="4" t="s">
        <v>9</v>
      </c>
      <c r="B3359" s="6">
        <v>21</v>
      </c>
      <c r="C3359" s="9">
        <v>0.27100000000000002</v>
      </c>
      <c r="D3359" s="8">
        <v>0</v>
      </c>
    </row>
    <row r="3360" spans="1:4" x14ac:dyDescent="0.2">
      <c r="A3360" s="4" t="s">
        <v>9</v>
      </c>
      <c r="B3360" s="6">
        <v>22</v>
      </c>
      <c r="C3360" s="9">
        <v>9.0999999999999998E-2</v>
      </c>
      <c r="D3360" s="8">
        <v>0</v>
      </c>
    </row>
    <row r="3361" spans="1:4" x14ac:dyDescent="0.2">
      <c r="A3361" s="4" t="s">
        <v>9</v>
      </c>
      <c r="B3361" s="6">
        <v>23</v>
      </c>
      <c r="C3361" s="9">
        <v>0.17299999999999999</v>
      </c>
      <c r="D3361" s="8">
        <v>0</v>
      </c>
    </row>
    <row r="3362" spans="1:4" x14ac:dyDescent="0.2">
      <c r="A3362" s="4" t="s">
        <v>9</v>
      </c>
      <c r="B3362" s="6">
        <v>0</v>
      </c>
      <c r="C3362" s="9">
        <v>9.6000000000000002E-2</v>
      </c>
      <c r="D3362" s="8">
        <v>0</v>
      </c>
    </row>
    <row r="3363" spans="1:4" x14ac:dyDescent="0.2">
      <c r="A3363" s="4" t="s">
        <v>9</v>
      </c>
      <c r="B3363" s="6">
        <v>1</v>
      </c>
      <c r="C3363" s="9">
        <v>0.16400000000000001</v>
      </c>
      <c r="D3363" s="8">
        <v>0</v>
      </c>
    </row>
    <row r="3364" spans="1:4" x14ac:dyDescent="0.2">
      <c r="A3364" s="4" t="s">
        <v>9</v>
      </c>
      <c r="B3364" s="6">
        <v>2</v>
      </c>
      <c r="C3364" s="9">
        <v>0.105</v>
      </c>
      <c r="D3364" s="8">
        <v>0</v>
      </c>
    </row>
    <row r="3365" spans="1:4" x14ac:dyDescent="0.2">
      <c r="A3365" s="4" t="s">
        <v>9</v>
      </c>
      <c r="B3365" s="6">
        <v>3</v>
      </c>
      <c r="C3365" s="9">
        <v>0.15</v>
      </c>
      <c r="D3365" s="8">
        <v>0</v>
      </c>
    </row>
    <row r="3366" spans="1:4" x14ac:dyDescent="0.2">
      <c r="A3366" s="4" t="s">
        <v>9</v>
      </c>
      <c r="B3366" s="6">
        <v>4</v>
      </c>
      <c r="C3366" s="9">
        <v>0.11700000000000001</v>
      </c>
      <c r="D3366" s="8">
        <v>0</v>
      </c>
    </row>
    <row r="3367" spans="1:4" x14ac:dyDescent="0.2">
      <c r="A3367" s="4" t="s">
        <v>9</v>
      </c>
      <c r="B3367" s="6">
        <v>5</v>
      </c>
      <c r="C3367" s="9">
        <v>0.14000000000000001</v>
      </c>
      <c r="D3367" s="8">
        <v>0</v>
      </c>
    </row>
    <row r="3368" spans="1:4" x14ac:dyDescent="0.2">
      <c r="A3368" s="4" t="s">
        <v>9</v>
      </c>
      <c r="B3368" s="6">
        <v>6</v>
      </c>
      <c r="C3368" s="9">
        <v>0.13100000000000001</v>
      </c>
      <c r="D3368" s="8">
        <v>50.64</v>
      </c>
    </row>
    <row r="3369" spans="1:4" x14ac:dyDescent="0.2">
      <c r="A3369" s="4" t="s">
        <v>9</v>
      </c>
      <c r="B3369" s="6">
        <v>7</v>
      </c>
      <c r="C3369" s="9">
        <v>0.125</v>
      </c>
      <c r="D3369" s="8">
        <v>212.57</v>
      </c>
    </row>
    <row r="3370" spans="1:4" x14ac:dyDescent="0.2">
      <c r="A3370" s="4" t="s">
        <v>9</v>
      </c>
      <c r="B3370" s="6">
        <v>8</v>
      </c>
      <c r="C3370" s="9">
        <v>0.14399999999999999</v>
      </c>
      <c r="D3370" s="8">
        <v>440.05</v>
      </c>
    </row>
    <row r="3371" spans="1:4" x14ac:dyDescent="0.2">
      <c r="A3371" s="4" t="s">
        <v>9</v>
      </c>
      <c r="B3371" s="6">
        <v>9</v>
      </c>
      <c r="C3371" s="9">
        <v>0.108</v>
      </c>
      <c r="D3371" s="8">
        <v>662.28</v>
      </c>
    </row>
    <row r="3372" spans="1:4" x14ac:dyDescent="0.2">
      <c r="A3372" s="4" t="s">
        <v>9</v>
      </c>
      <c r="B3372" s="6">
        <v>10</v>
      </c>
      <c r="C3372" s="9">
        <v>0.16200000000000001</v>
      </c>
      <c r="D3372" s="8">
        <v>845.8</v>
      </c>
    </row>
    <row r="3373" spans="1:4" x14ac:dyDescent="0.2">
      <c r="A3373" s="4" t="s">
        <v>9</v>
      </c>
      <c r="B3373" s="6">
        <v>11</v>
      </c>
      <c r="C3373" s="9">
        <v>9.0999999999999998E-2</v>
      </c>
      <c r="D3373" s="8">
        <v>978</v>
      </c>
    </row>
    <row r="3374" spans="1:4" x14ac:dyDescent="0.2">
      <c r="A3374" s="4" t="s">
        <v>9</v>
      </c>
      <c r="B3374" s="6">
        <v>12</v>
      </c>
      <c r="C3374" s="9">
        <v>0.156</v>
      </c>
      <c r="D3374" s="8">
        <v>1045.1600000000001</v>
      </c>
    </row>
    <row r="3375" spans="1:4" x14ac:dyDescent="0.2">
      <c r="A3375" s="4" t="s">
        <v>9</v>
      </c>
      <c r="B3375" s="6">
        <v>13</v>
      </c>
      <c r="C3375" s="9">
        <v>4.1000000000000002E-2</v>
      </c>
      <c r="D3375" s="8">
        <v>1010.62</v>
      </c>
    </row>
    <row r="3376" spans="1:4" x14ac:dyDescent="0.2">
      <c r="A3376" s="4" t="s">
        <v>9</v>
      </c>
      <c r="B3376" s="6">
        <v>14</v>
      </c>
      <c r="C3376" s="9">
        <v>0.11600000000000001</v>
      </c>
      <c r="D3376" s="8">
        <v>912.38</v>
      </c>
    </row>
    <row r="3377" spans="1:4" x14ac:dyDescent="0.2">
      <c r="A3377" s="4" t="s">
        <v>9</v>
      </c>
      <c r="B3377" s="6">
        <v>15</v>
      </c>
      <c r="C3377" s="9">
        <v>5.7000000000000002E-2</v>
      </c>
      <c r="D3377" s="8">
        <v>759.48</v>
      </c>
    </row>
    <row r="3378" spans="1:4" x14ac:dyDescent="0.2">
      <c r="A3378" s="4" t="s">
        <v>9</v>
      </c>
      <c r="B3378" s="6">
        <v>16</v>
      </c>
      <c r="C3378" s="9">
        <v>9.9000000000000005E-2</v>
      </c>
      <c r="D3378" s="8">
        <v>554.99</v>
      </c>
    </row>
    <row r="3379" spans="1:4" x14ac:dyDescent="0.2">
      <c r="A3379" s="4" t="s">
        <v>9</v>
      </c>
      <c r="B3379" s="6">
        <v>17</v>
      </c>
      <c r="C3379" s="9">
        <v>7.4999999999999997E-2</v>
      </c>
      <c r="D3379" s="8">
        <v>313.89999999999998</v>
      </c>
    </row>
    <row r="3380" spans="1:4" x14ac:dyDescent="0.2">
      <c r="A3380" s="4" t="s">
        <v>9</v>
      </c>
      <c r="B3380" s="6">
        <v>18</v>
      </c>
      <c r="C3380" s="9">
        <v>8.3000000000000004E-2</v>
      </c>
      <c r="D3380" s="8">
        <v>97.24</v>
      </c>
    </row>
    <row r="3381" spans="1:4" x14ac:dyDescent="0.2">
      <c r="A3381" s="4" t="s">
        <v>9</v>
      </c>
      <c r="B3381" s="6">
        <v>19</v>
      </c>
      <c r="C3381" s="9">
        <v>0.13400000000000001</v>
      </c>
      <c r="D3381" s="8">
        <v>15.99</v>
      </c>
    </row>
    <row r="3382" spans="1:4" x14ac:dyDescent="0.2">
      <c r="A3382" s="4" t="s">
        <v>9</v>
      </c>
      <c r="B3382" s="6">
        <v>20</v>
      </c>
      <c r="C3382" s="9">
        <v>0.121</v>
      </c>
      <c r="D3382" s="8">
        <v>0</v>
      </c>
    </row>
    <row r="3383" spans="1:4" x14ac:dyDescent="0.2">
      <c r="A3383" s="4" t="s">
        <v>9</v>
      </c>
      <c r="B3383" s="6">
        <v>21</v>
      </c>
      <c r="C3383" s="9">
        <v>0.19500000000000001</v>
      </c>
      <c r="D3383" s="8">
        <v>0</v>
      </c>
    </row>
    <row r="3384" spans="1:4" x14ac:dyDescent="0.2">
      <c r="A3384" s="4" t="s">
        <v>9</v>
      </c>
      <c r="B3384" s="6">
        <v>22</v>
      </c>
      <c r="C3384" s="9">
        <v>0.13200000000000001</v>
      </c>
      <c r="D3384" s="8">
        <v>0</v>
      </c>
    </row>
    <row r="3385" spans="1:4" x14ac:dyDescent="0.2">
      <c r="A3385" s="4" t="s">
        <v>9</v>
      </c>
      <c r="B3385" s="6">
        <v>23</v>
      </c>
      <c r="C3385" s="9">
        <v>0.128</v>
      </c>
      <c r="D3385" s="8">
        <v>0</v>
      </c>
    </row>
    <row r="3386" spans="1:4" x14ac:dyDescent="0.2">
      <c r="A3386" s="4" t="s">
        <v>9</v>
      </c>
      <c r="B3386" s="6">
        <v>0</v>
      </c>
      <c r="C3386" s="9">
        <v>0.14399999999999999</v>
      </c>
      <c r="D3386" s="8">
        <v>0</v>
      </c>
    </row>
    <row r="3387" spans="1:4" x14ac:dyDescent="0.2">
      <c r="A3387" s="4" t="s">
        <v>9</v>
      </c>
      <c r="B3387" s="6">
        <v>1</v>
      </c>
      <c r="C3387" s="9">
        <v>0.114</v>
      </c>
      <c r="D3387" s="8">
        <v>0</v>
      </c>
    </row>
    <row r="3388" spans="1:4" x14ac:dyDescent="0.2">
      <c r="A3388" s="4" t="s">
        <v>9</v>
      </c>
      <c r="B3388" s="6">
        <v>2</v>
      </c>
      <c r="C3388" s="9">
        <v>0.157</v>
      </c>
      <c r="D3388" s="8">
        <v>0</v>
      </c>
    </row>
    <row r="3389" spans="1:4" x14ac:dyDescent="0.2">
      <c r="A3389" s="4" t="s">
        <v>9</v>
      </c>
      <c r="B3389" s="6">
        <v>3</v>
      </c>
      <c r="C3389" s="9">
        <v>9.7000000000000003E-2</v>
      </c>
      <c r="D3389" s="8">
        <v>0</v>
      </c>
    </row>
    <row r="3390" spans="1:4" x14ac:dyDescent="0.2">
      <c r="A3390" s="4" t="s">
        <v>9</v>
      </c>
      <c r="B3390" s="6">
        <v>4</v>
      </c>
      <c r="C3390" s="9">
        <v>0.17199999999999999</v>
      </c>
      <c r="D3390" s="8">
        <v>0</v>
      </c>
    </row>
    <row r="3391" spans="1:4" x14ac:dyDescent="0.2">
      <c r="A3391" s="4" t="s">
        <v>9</v>
      </c>
      <c r="B3391" s="6">
        <v>5</v>
      </c>
      <c r="C3391" s="9">
        <v>9.0999999999999998E-2</v>
      </c>
      <c r="D3391" s="8">
        <v>0</v>
      </c>
    </row>
    <row r="3392" spans="1:4" x14ac:dyDescent="0.2">
      <c r="A3392" s="4" t="s">
        <v>9</v>
      </c>
      <c r="B3392" s="6">
        <v>6</v>
      </c>
      <c r="C3392" s="9">
        <v>0.17599999999999999</v>
      </c>
      <c r="D3392" s="8">
        <v>57.75</v>
      </c>
    </row>
    <row r="3393" spans="1:4" x14ac:dyDescent="0.2">
      <c r="A3393" s="4" t="s">
        <v>9</v>
      </c>
      <c r="B3393" s="6">
        <v>7</v>
      </c>
      <c r="C3393" s="9">
        <v>9.2999999999999999E-2</v>
      </c>
      <c r="D3393" s="8">
        <v>213.08</v>
      </c>
    </row>
    <row r="3394" spans="1:4" x14ac:dyDescent="0.2">
      <c r="A3394" s="4" t="s">
        <v>9</v>
      </c>
      <c r="B3394" s="6">
        <v>8</v>
      </c>
      <c r="C3394" s="9">
        <v>0.159</v>
      </c>
      <c r="D3394" s="8">
        <v>402.86</v>
      </c>
    </row>
    <row r="3395" spans="1:4" x14ac:dyDescent="0.2">
      <c r="A3395" s="4" t="s">
        <v>9</v>
      </c>
      <c r="B3395" s="6">
        <v>9</v>
      </c>
      <c r="C3395" s="9">
        <v>0.107</v>
      </c>
      <c r="D3395" s="8">
        <v>473.23</v>
      </c>
    </row>
    <row r="3396" spans="1:4" x14ac:dyDescent="0.2">
      <c r="A3396" s="4" t="s">
        <v>9</v>
      </c>
      <c r="B3396" s="6">
        <v>10</v>
      </c>
      <c r="C3396" s="9">
        <v>0.14099999999999999</v>
      </c>
      <c r="D3396" s="8">
        <v>502.17</v>
      </c>
    </row>
    <row r="3397" spans="1:4" x14ac:dyDescent="0.2">
      <c r="A3397" s="4" t="s">
        <v>9</v>
      </c>
      <c r="B3397" s="6">
        <v>11</v>
      </c>
      <c r="C3397" s="9">
        <v>0.127</v>
      </c>
      <c r="D3397" s="8">
        <v>796.58</v>
      </c>
    </row>
    <row r="3398" spans="1:4" x14ac:dyDescent="0.2">
      <c r="A3398" s="4" t="s">
        <v>9</v>
      </c>
      <c r="B3398" s="6">
        <v>12</v>
      </c>
      <c r="C3398" s="9">
        <v>0.122</v>
      </c>
      <c r="D3398" s="8">
        <v>913.99</v>
      </c>
    </row>
    <row r="3399" spans="1:4" x14ac:dyDescent="0.2">
      <c r="A3399" s="4" t="s">
        <v>9</v>
      </c>
      <c r="B3399" s="6">
        <v>13</v>
      </c>
      <c r="C3399" s="9">
        <v>0.14599999999999999</v>
      </c>
      <c r="D3399" s="8">
        <v>862.14</v>
      </c>
    </row>
    <row r="3400" spans="1:4" x14ac:dyDescent="0.2">
      <c r="A3400" s="4" t="s">
        <v>9</v>
      </c>
      <c r="B3400" s="6">
        <v>14</v>
      </c>
      <c r="C3400" s="9">
        <v>0.105</v>
      </c>
      <c r="D3400" s="8">
        <v>906.67</v>
      </c>
    </row>
    <row r="3401" spans="1:4" x14ac:dyDescent="0.2">
      <c r="A3401" s="4" t="s">
        <v>9</v>
      </c>
      <c r="B3401" s="6">
        <v>15</v>
      </c>
      <c r="C3401" s="9">
        <v>0.154</v>
      </c>
      <c r="D3401" s="8">
        <v>755.11</v>
      </c>
    </row>
    <row r="3402" spans="1:4" x14ac:dyDescent="0.2">
      <c r="A3402" s="4" t="s">
        <v>9</v>
      </c>
      <c r="B3402" s="6">
        <v>16</v>
      </c>
      <c r="C3402" s="9">
        <v>4.1000000000000002E-2</v>
      </c>
      <c r="D3402" s="8">
        <v>546.6</v>
      </c>
    </row>
    <row r="3403" spans="1:4" x14ac:dyDescent="0.2">
      <c r="A3403" s="4" t="s">
        <v>9</v>
      </c>
      <c r="B3403" s="6">
        <v>17</v>
      </c>
      <c r="C3403" s="9">
        <v>0.13</v>
      </c>
      <c r="D3403" s="8">
        <v>314.45</v>
      </c>
    </row>
    <row r="3404" spans="1:4" x14ac:dyDescent="0.2">
      <c r="A3404" s="4" t="s">
        <v>9</v>
      </c>
      <c r="B3404" s="6">
        <v>18</v>
      </c>
      <c r="C3404" s="9">
        <v>0.04</v>
      </c>
      <c r="D3404" s="8">
        <v>107.47</v>
      </c>
    </row>
    <row r="3405" spans="1:4" x14ac:dyDescent="0.2">
      <c r="A3405" s="4" t="s">
        <v>9</v>
      </c>
      <c r="B3405" s="6">
        <v>19</v>
      </c>
      <c r="C3405" s="9">
        <v>0.158</v>
      </c>
      <c r="D3405" s="8">
        <v>15.99</v>
      </c>
    </row>
    <row r="3406" spans="1:4" x14ac:dyDescent="0.2">
      <c r="A3406" s="4" t="s">
        <v>9</v>
      </c>
      <c r="B3406" s="6">
        <v>20</v>
      </c>
      <c r="C3406" s="9">
        <v>0.109</v>
      </c>
      <c r="D3406" s="8">
        <v>0</v>
      </c>
    </row>
    <row r="3407" spans="1:4" x14ac:dyDescent="0.2">
      <c r="A3407" s="4" t="s">
        <v>9</v>
      </c>
      <c r="B3407" s="6">
        <v>21</v>
      </c>
      <c r="C3407" s="9">
        <v>0.14699999999999999</v>
      </c>
      <c r="D3407" s="8">
        <v>0</v>
      </c>
    </row>
    <row r="3408" spans="1:4" x14ac:dyDescent="0.2">
      <c r="A3408" s="4" t="s">
        <v>9</v>
      </c>
      <c r="B3408" s="6">
        <v>22</v>
      </c>
      <c r="C3408" s="9">
        <v>0.125</v>
      </c>
      <c r="D3408" s="8">
        <v>0</v>
      </c>
    </row>
    <row r="3409" spans="1:4" x14ac:dyDescent="0.2">
      <c r="A3409" s="4" t="s">
        <v>9</v>
      </c>
      <c r="B3409" s="6">
        <v>23</v>
      </c>
      <c r="C3409" s="9">
        <v>0.128</v>
      </c>
      <c r="D3409" s="8">
        <v>0</v>
      </c>
    </row>
    <row r="3410" spans="1:4" x14ac:dyDescent="0.2">
      <c r="A3410" s="4" t="s">
        <v>9</v>
      </c>
      <c r="B3410" s="6">
        <v>0</v>
      </c>
      <c r="C3410" s="9">
        <v>0.14199999999999999</v>
      </c>
      <c r="D3410" s="8">
        <v>0</v>
      </c>
    </row>
    <row r="3411" spans="1:4" x14ac:dyDescent="0.2">
      <c r="A3411" s="4" t="s">
        <v>9</v>
      </c>
      <c r="B3411" s="6">
        <v>1</v>
      </c>
      <c r="C3411" s="9">
        <v>0.106</v>
      </c>
      <c r="D3411" s="8">
        <v>0</v>
      </c>
    </row>
    <row r="3412" spans="1:4" x14ac:dyDescent="0.2">
      <c r="A3412" s="4" t="s">
        <v>9</v>
      </c>
      <c r="B3412" s="6">
        <v>2</v>
      </c>
      <c r="C3412" s="9">
        <v>0.16600000000000001</v>
      </c>
      <c r="D3412" s="8">
        <v>0</v>
      </c>
    </row>
    <row r="3413" spans="1:4" x14ac:dyDescent="0.2">
      <c r="A3413" s="4" t="s">
        <v>9</v>
      </c>
      <c r="B3413" s="6">
        <v>3</v>
      </c>
      <c r="C3413" s="9">
        <v>9.0999999999999998E-2</v>
      </c>
      <c r="D3413" s="8">
        <v>0</v>
      </c>
    </row>
    <row r="3414" spans="1:4" x14ac:dyDescent="0.2">
      <c r="A3414" s="4" t="s">
        <v>9</v>
      </c>
      <c r="B3414" s="6">
        <v>4</v>
      </c>
      <c r="C3414" s="9">
        <v>0.17599999999999999</v>
      </c>
      <c r="D3414" s="8">
        <v>0</v>
      </c>
    </row>
    <row r="3415" spans="1:4" x14ac:dyDescent="0.2">
      <c r="A3415" s="4" t="s">
        <v>9</v>
      </c>
      <c r="B3415" s="6">
        <v>5</v>
      </c>
      <c r="C3415" s="9">
        <v>9.4E-2</v>
      </c>
      <c r="D3415" s="8">
        <v>0</v>
      </c>
    </row>
    <row r="3416" spans="1:4" x14ac:dyDescent="0.2">
      <c r="A3416" s="4" t="s">
        <v>9</v>
      </c>
      <c r="B3416" s="6">
        <v>6</v>
      </c>
      <c r="C3416" s="9">
        <v>0.15</v>
      </c>
      <c r="D3416" s="8">
        <v>49.75</v>
      </c>
    </row>
    <row r="3417" spans="1:4" x14ac:dyDescent="0.2">
      <c r="A3417" s="4" t="s">
        <v>9</v>
      </c>
      <c r="B3417" s="6">
        <v>7</v>
      </c>
      <c r="C3417" s="9">
        <v>0.20200000000000001</v>
      </c>
      <c r="D3417" s="8">
        <v>211.66</v>
      </c>
    </row>
    <row r="3418" spans="1:4" x14ac:dyDescent="0.2">
      <c r="A3418" s="4" t="s">
        <v>9</v>
      </c>
      <c r="B3418" s="6">
        <v>8</v>
      </c>
      <c r="C3418" s="9">
        <v>0.10100000000000001</v>
      </c>
      <c r="D3418" s="8">
        <v>419.39</v>
      </c>
    </row>
    <row r="3419" spans="1:4" x14ac:dyDescent="0.2">
      <c r="A3419" s="4" t="s">
        <v>9</v>
      </c>
      <c r="B3419" s="6">
        <v>9</v>
      </c>
      <c r="C3419" s="9">
        <v>0.151</v>
      </c>
      <c r="D3419" s="8">
        <v>655.25</v>
      </c>
    </row>
    <row r="3420" spans="1:4" x14ac:dyDescent="0.2">
      <c r="A3420" s="4" t="s">
        <v>9</v>
      </c>
      <c r="B3420" s="6">
        <v>10</v>
      </c>
      <c r="C3420" s="9">
        <v>0.115</v>
      </c>
      <c r="D3420" s="8">
        <v>844.18</v>
      </c>
    </row>
    <row r="3421" spans="1:4" x14ac:dyDescent="0.2">
      <c r="A3421" s="4" t="s">
        <v>9</v>
      </c>
      <c r="B3421" s="6">
        <v>11</v>
      </c>
      <c r="C3421" s="9">
        <v>0.13100000000000001</v>
      </c>
      <c r="D3421" s="8">
        <v>970.31</v>
      </c>
    </row>
    <row r="3422" spans="1:4" x14ac:dyDescent="0.2">
      <c r="A3422" s="4" t="s">
        <v>9</v>
      </c>
      <c r="B3422" s="6">
        <v>12</v>
      </c>
      <c r="C3422" s="9">
        <v>0.13600000000000001</v>
      </c>
      <c r="D3422" s="8">
        <v>1032.3699999999999</v>
      </c>
    </row>
    <row r="3423" spans="1:4" x14ac:dyDescent="0.2">
      <c r="A3423" s="4" t="s">
        <v>9</v>
      </c>
      <c r="B3423" s="6">
        <v>13</v>
      </c>
      <c r="C3423" s="9">
        <v>0.104</v>
      </c>
      <c r="D3423" s="8">
        <v>1007.78</v>
      </c>
    </row>
    <row r="3424" spans="1:4" x14ac:dyDescent="0.2">
      <c r="A3424" s="4" t="s">
        <v>9</v>
      </c>
      <c r="B3424" s="6">
        <v>14</v>
      </c>
      <c r="C3424" s="9">
        <v>0.104</v>
      </c>
      <c r="D3424" s="8">
        <v>925.16</v>
      </c>
    </row>
    <row r="3425" spans="1:4" x14ac:dyDescent="0.2">
      <c r="A3425" s="4" t="s">
        <v>9</v>
      </c>
      <c r="B3425" s="6">
        <v>15</v>
      </c>
      <c r="C3425" s="9">
        <v>7.3999999999999996E-2</v>
      </c>
      <c r="D3425" s="8">
        <v>762.56</v>
      </c>
    </row>
    <row r="3426" spans="1:4" x14ac:dyDescent="0.2">
      <c r="A3426" s="4" t="s">
        <v>9</v>
      </c>
      <c r="B3426" s="6">
        <v>16</v>
      </c>
      <c r="C3426" s="9">
        <v>0.17100000000000001</v>
      </c>
      <c r="D3426" s="8">
        <v>544.88</v>
      </c>
    </row>
    <row r="3427" spans="1:4" x14ac:dyDescent="0.2">
      <c r="A3427" s="4" t="s">
        <v>9</v>
      </c>
      <c r="B3427" s="6">
        <v>17</v>
      </c>
      <c r="C3427" s="9">
        <v>0.09</v>
      </c>
      <c r="D3427" s="8">
        <v>234.51</v>
      </c>
    </row>
    <row r="3428" spans="1:4" x14ac:dyDescent="0.2">
      <c r="A3428" s="4" t="s">
        <v>9</v>
      </c>
      <c r="B3428" s="6">
        <v>18</v>
      </c>
      <c r="C3428" s="9">
        <v>0.16900000000000001</v>
      </c>
      <c r="D3428" s="8">
        <v>107.7</v>
      </c>
    </row>
    <row r="3429" spans="1:4" x14ac:dyDescent="0.2">
      <c r="A3429" s="4" t="s">
        <v>9</v>
      </c>
      <c r="B3429" s="6">
        <v>19</v>
      </c>
      <c r="C3429" s="9">
        <v>9.4E-2</v>
      </c>
      <c r="D3429" s="8">
        <v>14.21</v>
      </c>
    </row>
    <row r="3430" spans="1:4" x14ac:dyDescent="0.2">
      <c r="A3430" s="4" t="s">
        <v>9</v>
      </c>
      <c r="B3430" s="6">
        <v>20</v>
      </c>
      <c r="C3430" s="9">
        <v>0.153</v>
      </c>
      <c r="D3430" s="8">
        <v>0</v>
      </c>
    </row>
    <row r="3431" spans="1:4" x14ac:dyDescent="0.2">
      <c r="A3431" s="4" t="s">
        <v>9</v>
      </c>
      <c r="B3431" s="6">
        <v>21</v>
      </c>
      <c r="C3431" s="9">
        <v>0.111</v>
      </c>
      <c r="D3431" s="8">
        <v>0</v>
      </c>
    </row>
    <row r="3432" spans="1:4" x14ac:dyDescent="0.2">
      <c r="A3432" s="4" t="s">
        <v>9</v>
      </c>
      <c r="B3432" s="6">
        <v>22</v>
      </c>
      <c r="C3432" s="9">
        <v>0.13300000000000001</v>
      </c>
      <c r="D3432" s="8">
        <v>0</v>
      </c>
    </row>
    <row r="3433" spans="1:4" x14ac:dyDescent="0.2">
      <c r="A3433" s="4" t="s">
        <v>9</v>
      </c>
      <c r="B3433" s="6">
        <v>23</v>
      </c>
      <c r="C3433" s="9">
        <v>0.26600000000000001</v>
      </c>
      <c r="D3433" s="8">
        <v>0</v>
      </c>
    </row>
    <row r="3434" spans="1:4" x14ac:dyDescent="0.2">
      <c r="A3434" s="4" t="s">
        <v>9</v>
      </c>
      <c r="B3434" s="6">
        <v>0</v>
      </c>
      <c r="C3434" s="9">
        <v>0.38800000000000001</v>
      </c>
      <c r="D3434" s="8">
        <v>0</v>
      </c>
    </row>
    <row r="3435" spans="1:4" x14ac:dyDescent="0.2">
      <c r="A3435" s="4" t="s">
        <v>9</v>
      </c>
      <c r="B3435" s="6">
        <v>1</v>
      </c>
      <c r="C3435" s="9">
        <v>0.24199999999999999</v>
      </c>
      <c r="D3435" s="8">
        <v>0</v>
      </c>
    </row>
    <row r="3436" spans="1:4" x14ac:dyDescent="0.2">
      <c r="A3436" s="4" t="s">
        <v>9</v>
      </c>
      <c r="B3436" s="6">
        <v>2</v>
      </c>
      <c r="C3436" s="9">
        <v>0.188</v>
      </c>
      <c r="D3436" s="8">
        <v>0</v>
      </c>
    </row>
    <row r="3437" spans="1:4" x14ac:dyDescent="0.2">
      <c r="A3437" s="4" t="s">
        <v>9</v>
      </c>
      <c r="B3437" s="6">
        <v>3</v>
      </c>
      <c r="C3437" s="9">
        <v>9.4E-2</v>
      </c>
      <c r="D3437" s="8">
        <v>0</v>
      </c>
    </row>
    <row r="3438" spans="1:4" x14ac:dyDescent="0.2">
      <c r="A3438" s="4" t="s">
        <v>9</v>
      </c>
      <c r="B3438" s="6">
        <v>4</v>
      </c>
      <c r="C3438" s="9">
        <v>0.16300000000000001</v>
      </c>
      <c r="D3438" s="8">
        <v>0</v>
      </c>
    </row>
    <row r="3439" spans="1:4" x14ac:dyDescent="0.2">
      <c r="A3439" s="4" t="s">
        <v>9</v>
      </c>
      <c r="B3439" s="6">
        <v>5</v>
      </c>
      <c r="C3439" s="9">
        <v>0.11899999999999999</v>
      </c>
      <c r="D3439" s="8">
        <v>0</v>
      </c>
    </row>
    <row r="3440" spans="1:4" x14ac:dyDescent="0.2">
      <c r="A3440" s="4" t="s">
        <v>9</v>
      </c>
      <c r="B3440" s="6">
        <v>6</v>
      </c>
      <c r="C3440" s="9">
        <v>0.113</v>
      </c>
      <c r="D3440" s="8">
        <v>59.52</v>
      </c>
    </row>
    <row r="3441" spans="1:4" x14ac:dyDescent="0.2">
      <c r="A3441" s="4" t="s">
        <v>9</v>
      </c>
      <c r="B3441" s="6">
        <v>7</v>
      </c>
      <c r="C3441" s="9">
        <v>0.16500000000000001</v>
      </c>
      <c r="D3441" s="8">
        <v>213.47</v>
      </c>
    </row>
    <row r="3442" spans="1:4" x14ac:dyDescent="0.2">
      <c r="A3442" s="4" t="s">
        <v>9</v>
      </c>
      <c r="B3442" s="6">
        <v>8</v>
      </c>
      <c r="C3442" s="9">
        <v>0.20799999999999999</v>
      </c>
      <c r="D3442" s="8">
        <v>436.7</v>
      </c>
    </row>
    <row r="3443" spans="1:4" x14ac:dyDescent="0.2">
      <c r="A3443" s="4" t="s">
        <v>9</v>
      </c>
      <c r="B3443" s="6">
        <v>9</v>
      </c>
      <c r="C3443" s="9">
        <v>0.161</v>
      </c>
      <c r="D3443" s="8">
        <v>653.66</v>
      </c>
    </row>
    <row r="3444" spans="1:4" x14ac:dyDescent="0.2">
      <c r="A3444" s="4" t="s">
        <v>9</v>
      </c>
      <c r="B3444" s="6">
        <v>10</v>
      </c>
      <c r="C3444" s="9">
        <v>9.1999999999999998E-2</v>
      </c>
      <c r="D3444" s="8">
        <v>835.19</v>
      </c>
    </row>
    <row r="3445" spans="1:4" x14ac:dyDescent="0.2">
      <c r="A3445" s="4" t="s">
        <v>9</v>
      </c>
      <c r="B3445" s="6">
        <v>11</v>
      </c>
      <c r="C3445" s="9">
        <v>0.20699999999999999</v>
      </c>
      <c r="D3445" s="8">
        <v>907.75</v>
      </c>
    </row>
    <row r="3446" spans="1:4" x14ac:dyDescent="0.2">
      <c r="A3446" s="4" t="s">
        <v>9</v>
      </c>
      <c r="B3446" s="6">
        <v>12</v>
      </c>
      <c r="C3446" s="9">
        <v>0.253</v>
      </c>
      <c r="D3446" s="8">
        <v>1014.67</v>
      </c>
    </row>
    <row r="3447" spans="1:4" x14ac:dyDescent="0.2">
      <c r="A3447" s="4" t="s">
        <v>9</v>
      </c>
      <c r="B3447" s="6">
        <v>13</v>
      </c>
      <c r="C3447" s="9">
        <v>0.90600000000000003</v>
      </c>
      <c r="D3447" s="8">
        <v>963.71</v>
      </c>
    </row>
    <row r="3448" spans="1:4" x14ac:dyDescent="0.2">
      <c r="A3448" s="4" t="s">
        <v>9</v>
      </c>
      <c r="B3448" s="6">
        <v>14</v>
      </c>
      <c r="C3448" s="9">
        <v>0.497</v>
      </c>
      <c r="D3448" s="8">
        <v>910.03</v>
      </c>
    </row>
    <row r="3449" spans="1:4" x14ac:dyDescent="0.2">
      <c r="A3449" s="4" t="s">
        <v>9</v>
      </c>
      <c r="B3449" s="6">
        <v>15</v>
      </c>
      <c r="C3449" s="9">
        <v>0.59199999999999997</v>
      </c>
      <c r="D3449" s="8">
        <v>726.44</v>
      </c>
    </row>
    <row r="3450" spans="1:4" x14ac:dyDescent="0.2">
      <c r="A3450" s="4" t="s">
        <v>9</v>
      </c>
      <c r="B3450" s="6">
        <v>16</v>
      </c>
      <c r="C3450" s="9">
        <v>0.70399999999999996</v>
      </c>
      <c r="D3450" s="8">
        <v>511.27</v>
      </c>
    </row>
    <row r="3451" spans="1:4" x14ac:dyDescent="0.2">
      <c r="A3451" s="4" t="s">
        <v>9</v>
      </c>
      <c r="B3451" s="6">
        <v>17</v>
      </c>
      <c r="C3451" s="9">
        <v>0.21</v>
      </c>
      <c r="D3451" s="8">
        <v>291.42</v>
      </c>
    </row>
    <row r="3452" spans="1:4" x14ac:dyDescent="0.2">
      <c r="A3452" s="4" t="s">
        <v>9</v>
      </c>
      <c r="B3452" s="6">
        <v>18</v>
      </c>
      <c r="C3452" s="9">
        <v>0.193</v>
      </c>
      <c r="D3452" s="8">
        <v>107.63</v>
      </c>
    </row>
    <row r="3453" spans="1:4" x14ac:dyDescent="0.2">
      <c r="A3453" s="4" t="s">
        <v>9</v>
      </c>
      <c r="B3453" s="6">
        <v>19</v>
      </c>
      <c r="C3453" s="9">
        <v>0.20200000000000001</v>
      </c>
      <c r="D3453" s="8">
        <v>17.77</v>
      </c>
    </row>
    <row r="3454" spans="1:4" x14ac:dyDescent="0.2">
      <c r="A3454" s="4" t="s">
        <v>9</v>
      </c>
      <c r="B3454" s="6">
        <v>20</v>
      </c>
      <c r="C3454" s="9">
        <v>0.625</v>
      </c>
      <c r="D3454" s="8">
        <v>0</v>
      </c>
    </row>
    <row r="3455" spans="1:4" x14ac:dyDescent="0.2">
      <c r="A3455" s="4" t="s">
        <v>9</v>
      </c>
      <c r="B3455" s="6">
        <v>21</v>
      </c>
      <c r="C3455" s="9">
        <v>0.183</v>
      </c>
      <c r="D3455" s="8">
        <v>0</v>
      </c>
    </row>
    <row r="3456" spans="1:4" x14ac:dyDescent="0.2">
      <c r="A3456" s="4" t="s">
        <v>9</v>
      </c>
      <c r="B3456" s="6">
        <v>22</v>
      </c>
      <c r="C3456" s="9">
        <v>0.49199999999999999</v>
      </c>
      <c r="D3456" s="8">
        <v>0</v>
      </c>
    </row>
    <row r="3457" spans="1:4" x14ac:dyDescent="0.2">
      <c r="A3457" s="4" t="s">
        <v>9</v>
      </c>
      <c r="B3457" s="6">
        <v>23</v>
      </c>
      <c r="C3457" s="9">
        <v>0.83799999999999997</v>
      </c>
      <c r="D3457" s="8">
        <v>0</v>
      </c>
    </row>
    <row r="3458" spans="1:4" x14ac:dyDescent="0.2">
      <c r="A3458" s="4" t="s">
        <v>9</v>
      </c>
      <c r="B3458" s="6">
        <v>0</v>
      </c>
      <c r="C3458" s="9">
        <v>0.23200000000000001</v>
      </c>
      <c r="D3458" s="8">
        <v>0</v>
      </c>
    </row>
    <row r="3459" spans="1:4" x14ac:dyDescent="0.2">
      <c r="A3459" s="4" t="s">
        <v>9</v>
      </c>
      <c r="B3459" s="6">
        <v>1</v>
      </c>
      <c r="C3459" s="9">
        <v>0.17799999999999999</v>
      </c>
      <c r="D3459" s="8">
        <v>0</v>
      </c>
    </row>
    <row r="3460" spans="1:4" x14ac:dyDescent="0.2">
      <c r="A3460" s="4" t="s">
        <v>9</v>
      </c>
      <c r="B3460" s="6">
        <v>2</v>
      </c>
      <c r="C3460" s="9">
        <v>0.17100000000000001</v>
      </c>
      <c r="D3460" s="8">
        <v>0</v>
      </c>
    </row>
    <row r="3461" spans="1:4" x14ac:dyDescent="0.2">
      <c r="A3461" s="4" t="s">
        <v>9</v>
      </c>
      <c r="B3461" s="6">
        <v>3</v>
      </c>
      <c r="C3461" s="9">
        <v>9.4E-2</v>
      </c>
      <c r="D3461" s="8">
        <v>0</v>
      </c>
    </row>
    <row r="3462" spans="1:4" x14ac:dyDescent="0.2">
      <c r="A3462" s="4" t="s">
        <v>9</v>
      </c>
      <c r="B3462" s="6">
        <v>4</v>
      </c>
      <c r="C3462" s="9">
        <v>0.17499999999999999</v>
      </c>
      <c r="D3462" s="8">
        <v>0</v>
      </c>
    </row>
    <row r="3463" spans="1:4" x14ac:dyDescent="0.2">
      <c r="A3463" s="4" t="s">
        <v>9</v>
      </c>
      <c r="B3463" s="6">
        <v>5</v>
      </c>
      <c r="C3463" s="9">
        <v>0.11600000000000001</v>
      </c>
      <c r="D3463" s="8">
        <v>0</v>
      </c>
    </row>
    <row r="3464" spans="1:4" x14ac:dyDescent="0.2">
      <c r="A3464" s="4" t="s">
        <v>9</v>
      </c>
      <c r="B3464" s="6">
        <v>6</v>
      </c>
      <c r="C3464" s="9">
        <v>0.128</v>
      </c>
      <c r="D3464" s="8">
        <v>59.52</v>
      </c>
    </row>
    <row r="3465" spans="1:4" x14ac:dyDescent="0.2">
      <c r="A3465" s="4" t="s">
        <v>9</v>
      </c>
      <c r="B3465" s="6">
        <v>7</v>
      </c>
      <c r="C3465" s="9">
        <v>0.156</v>
      </c>
      <c r="D3465" s="8">
        <v>212.24</v>
      </c>
    </row>
    <row r="3466" spans="1:4" x14ac:dyDescent="0.2">
      <c r="A3466" s="4" t="s">
        <v>9</v>
      </c>
      <c r="B3466" s="6">
        <v>8</v>
      </c>
      <c r="C3466" s="9">
        <v>0.159</v>
      </c>
      <c r="D3466" s="8">
        <v>433.44</v>
      </c>
    </row>
    <row r="3467" spans="1:4" x14ac:dyDescent="0.2">
      <c r="A3467" s="4" t="s">
        <v>9</v>
      </c>
      <c r="B3467" s="6">
        <v>9</v>
      </c>
      <c r="C3467" s="9">
        <v>0.20300000000000001</v>
      </c>
      <c r="D3467" s="8">
        <v>634.16</v>
      </c>
    </row>
    <row r="3468" spans="1:4" x14ac:dyDescent="0.2">
      <c r="A3468" s="4" t="s">
        <v>9</v>
      </c>
      <c r="B3468" s="6">
        <v>10</v>
      </c>
      <c r="C3468" s="9">
        <v>0.14199999999999999</v>
      </c>
      <c r="D3468" s="8">
        <v>812.21</v>
      </c>
    </row>
    <row r="3469" spans="1:4" x14ac:dyDescent="0.2">
      <c r="A3469" s="4" t="s">
        <v>9</v>
      </c>
      <c r="B3469" s="6">
        <v>11</v>
      </c>
      <c r="C3469" s="9">
        <v>0.23599999999999999</v>
      </c>
      <c r="D3469" s="8">
        <v>901.11</v>
      </c>
    </row>
    <row r="3470" spans="1:4" x14ac:dyDescent="0.2">
      <c r="A3470" s="4" t="s">
        <v>9</v>
      </c>
      <c r="B3470" s="6">
        <v>12</v>
      </c>
      <c r="C3470" s="9">
        <v>0.19</v>
      </c>
      <c r="D3470" s="8">
        <v>952.56</v>
      </c>
    </row>
    <row r="3471" spans="1:4" x14ac:dyDescent="0.2">
      <c r="A3471" s="4" t="s">
        <v>9</v>
      </c>
      <c r="B3471" s="6">
        <v>13</v>
      </c>
      <c r="C3471" s="9">
        <v>0.17899999999999999</v>
      </c>
      <c r="D3471" s="8">
        <v>924.56</v>
      </c>
    </row>
    <row r="3472" spans="1:4" x14ac:dyDescent="0.2">
      <c r="A3472" s="4" t="s">
        <v>9</v>
      </c>
      <c r="B3472" s="6">
        <v>14</v>
      </c>
      <c r="C3472" s="9">
        <v>0.05</v>
      </c>
      <c r="D3472" s="8">
        <v>835.67</v>
      </c>
    </row>
    <row r="3473" spans="1:4" x14ac:dyDescent="0.2">
      <c r="A3473" s="4" t="s">
        <v>9</v>
      </c>
      <c r="B3473" s="6">
        <v>15</v>
      </c>
      <c r="C3473" s="9">
        <v>0.36299999999999999</v>
      </c>
      <c r="D3473" s="8">
        <v>749.69</v>
      </c>
    </row>
    <row r="3474" spans="1:4" x14ac:dyDescent="0.2">
      <c r="A3474" s="4" t="s">
        <v>9</v>
      </c>
      <c r="B3474" s="6">
        <v>16</v>
      </c>
      <c r="C3474" s="9">
        <v>0.47599999999999998</v>
      </c>
      <c r="D3474" s="8">
        <v>550.35</v>
      </c>
    </row>
    <row r="3475" spans="1:4" x14ac:dyDescent="0.2">
      <c r="A3475" s="4" t="s">
        <v>9</v>
      </c>
      <c r="B3475" s="6">
        <v>17</v>
      </c>
      <c r="C3475" s="9">
        <v>0.193</v>
      </c>
      <c r="D3475" s="8">
        <v>318.24</v>
      </c>
    </row>
    <row r="3476" spans="1:4" x14ac:dyDescent="0.2">
      <c r="A3476" s="4" t="s">
        <v>9</v>
      </c>
      <c r="B3476" s="6">
        <v>18</v>
      </c>
      <c r="C3476" s="9">
        <v>0.2</v>
      </c>
      <c r="D3476" s="8">
        <v>108.67</v>
      </c>
    </row>
    <row r="3477" spans="1:4" x14ac:dyDescent="0.2">
      <c r="A3477" s="4" t="s">
        <v>9</v>
      </c>
      <c r="B3477" s="6">
        <v>19</v>
      </c>
      <c r="C3477" s="9">
        <v>0.36</v>
      </c>
      <c r="D3477" s="8">
        <v>18.66</v>
      </c>
    </row>
    <row r="3478" spans="1:4" x14ac:dyDescent="0.2">
      <c r="A3478" s="4" t="s">
        <v>9</v>
      </c>
      <c r="B3478" s="6">
        <v>20</v>
      </c>
      <c r="C3478" s="9">
        <v>0.5</v>
      </c>
      <c r="D3478" s="8">
        <v>0</v>
      </c>
    </row>
    <row r="3479" spans="1:4" x14ac:dyDescent="0.2">
      <c r="A3479" s="4" t="s">
        <v>9</v>
      </c>
      <c r="B3479" s="6">
        <v>21</v>
      </c>
      <c r="C3479" s="9">
        <v>0.159</v>
      </c>
      <c r="D3479" s="8">
        <v>0</v>
      </c>
    </row>
    <row r="3480" spans="1:4" x14ac:dyDescent="0.2">
      <c r="A3480" s="4" t="s">
        <v>9</v>
      </c>
      <c r="B3480" s="6">
        <v>22</v>
      </c>
      <c r="C3480" s="9">
        <v>0.125</v>
      </c>
      <c r="D3480" s="8">
        <v>0</v>
      </c>
    </row>
    <row r="3481" spans="1:4" x14ac:dyDescent="0.2">
      <c r="A3481" s="4" t="s">
        <v>9</v>
      </c>
      <c r="B3481" s="6">
        <v>23</v>
      </c>
      <c r="C3481" s="9">
        <v>0.377</v>
      </c>
      <c r="D3481" s="8">
        <v>0</v>
      </c>
    </row>
    <row r="3482" spans="1:4" x14ac:dyDescent="0.2">
      <c r="A3482" s="4" t="s">
        <v>9</v>
      </c>
      <c r="B3482" s="6">
        <v>0</v>
      </c>
      <c r="C3482" s="9">
        <v>0.24299999999999999</v>
      </c>
      <c r="D3482" s="8">
        <v>0</v>
      </c>
    </row>
    <row r="3483" spans="1:4" x14ac:dyDescent="0.2">
      <c r="A3483" s="4" t="s">
        <v>9</v>
      </c>
      <c r="B3483" s="6">
        <v>1</v>
      </c>
      <c r="C3483" s="9">
        <v>0.22700000000000001</v>
      </c>
      <c r="D3483" s="8">
        <v>0</v>
      </c>
    </row>
    <row r="3484" spans="1:4" x14ac:dyDescent="0.2">
      <c r="A3484" s="4" t="s">
        <v>9</v>
      </c>
      <c r="B3484" s="6">
        <v>2</v>
      </c>
      <c r="C3484" s="9">
        <v>0.189</v>
      </c>
      <c r="D3484" s="8">
        <v>0</v>
      </c>
    </row>
    <row r="3485" spans="1:4" x14ac:dyDescent="0.2">
      <c r="A3485" s="4" t="s">
        <v>9</v>
      </c>
      <c r="B3485" s="6">
        <v>3</v>
      </c>
      <c r="C3485" s="9">
        <v>0.185</v>
      </c>
      <c r="D3485" s="8">
        <v>0</v>
      </c>
    </row>
    <row r="3486" spans="1:4" x14ac:dyDescent="0.2">
      <c r="A3486" s="4" t="s">
        <v>9</v>
      </c>
      <c r="B3486" s="6">
        <v>4</v>
      </c>
      <c r="C3486" s="9">
        <v>0.183</v>
      </c>
      <c r="D3486" s="8">
        <v>0</v>
      </c>
    </row>
    <row r="3487" spans="1:4" x14ac:dyDescent="0.2">
      <c r="A3487" s="4" t="s">
        <v>9</v>
      </c>
      <c r="B3487" s="6">
        <v>5</v>
      </c>
      <c r="C3487" s="9">
        <v>0.193</v>
      </c>
      <c r="D3487" s="8">
        <v>0</v>
      </c>
    </row>
    <row r="3488" spans="1:4" x14ac:dyDescent="0.2">
      <c r="A3488" s="4" t="s">
        <v>9</v>
      </c>
      <c r="B3488" s="6">
        <v>6</v>
      </c>
      <c r="C3488" s="9">
        <v>9.5000000000000001E-2</v>
      </c>
      <c r="D3488" s="8">
        <v>55.08</v>
      </c>
    </row>
    <row r="3489" spans="1:4" x14ac:dyDescent="0.2">
      <c r="A3489" s="4" t="s">
        <v>9</v>
      </c>
      <c r="B3489" s="6">
        <v>7</v>
      </c>
      <c r="C3489" s="9">
        <v>0.27400000000000002</v>
      </c>
      <c r="D3489" s="8">
        <v>213.42</v>
      </c>
    </row>
    <row r="3490" spans="1:4" x14ac:dyDescent="0.2">
      <c r="A3490" s="4" t="s">
        <v>9</v>
      </c>
      <c r="B3490" s="6">
        <v>8</v>
      </c>
      <c r="C3490" s="9">
        <v>0.66900000000000004</v>
      </c>
      <c r="D3490" s="8">
        <v>435.91</v>
      </c>
    </row>
    <row r="3491" spans="1:4" x14ac:dyDescent="0.2">
      <c r="A3491" s="4" t="s">
        <v>9</v>
      </c>
      <c r="B3491" s="6">
        <v>9</v>
      </c>
      <c r="C3491" s="9">
        <v>0.78200000000000003</v>
      </c>
      <c r="D3491" s="8">
        <v>633.80999999999995</v>
      </c>
    </row>
    <row r="3492" spans="1:4" x14ac:dyDescent="0.2">
      <c r="A3492" s="4" t="s">
        <v>9</v>
      </c>
      <c r="B3492" s="6">
        <v>10</v>
      </c>
      <c r="C3492" s="9">
        <v>0.185</v>
      </c>
      <c r="D3492" s="8">
        <v>706.11</v>
      </c>
    </row>
    <row r="3493" spans="1:4" x14ac:dyDescent="0.2">
      <c r="A3493" s="4" t="s">
        <v>9</v>
      </c>
      <c r="B3493" s="6">
        <v>11</v>
      </c>
      <c r="C3493" s="9">
        <v>0.17899999999999999</v>
      </c>
      <c r="D3493" s="8">
        <v>839.88</v>
      </c>
    </row>
    <row r="3494" spans="1:4" x14ac:dyDescent="0.2">
      <c r="A3494" s="4" t="s">
        <v>9</v>
      </c>
      <c r="B3494" s="6">
        <v>12</v>
      </c>
      <c r="C3494" s="9">
        <v>0.157</v>
      </c>
      <c r="D3494" s="8">
        <v>771.99</v>
      </c>
    </row>
    <row r="3495" spans="1:4" x14ac:dyDescent="0.2">
      <c r="A3495" s="4" t="s">
        <v>9</v>
      </c>
      <c r="B3495" s="6">
        <v>13</v>
      </c>
      <c r="C3495" s="9">
        <v>0.48399999999999999</v>
      </c>
      <c r="D3495" s="8">
        <v>877.98</v>
      </c>
    </row>
    <row r="3496" spans="1:4" x14ac:dyDescent="0.2">
      <c r="A3496" s="4" t="s">
        <v>9</v>
      </c>
      <c r="B3496" s="6">
        <v>14</v>
      </c>
      <c r="C3496" s="9">
        <v>0.32</v>
      </c>
      <c r="D3496" s="8">
        <v>894.34</v>
      </c>
    </row>
    <row r="3497" spans="1:4" x14ac:dyDescent="0.2">
      <c r="A3497" s="4" t="s">
        <v>9</v>
      </c>
      <c r="B3497" s="6">
        <v>15</v>
      </c>
      <c r="C3497" s="9">
        <v>0.27100000000000002</v>
      </c>
      <c r="D3497" s="8">
        <v>657.82</v>
      </c>
    </row>
    <row r="3498" spans="1:4" x14ac:dyDescent="0.2">
      <c r="A3498" s="4" t="s">
        <v>9</v>
      </c>
      <c r="B3498" s="6">
        <v>16</v>
      </c>
      <c r="C3498" s="9">
        <v>0.17599999999999999</v>
      </c>
      <c r="D3498" s="8">
        <v>492.17</v>
      </c>
    </row>
    <row r="3499" spans="1:4" x14ac:dyDescent="0.2">
      <c r="A3499" s="4" t="s">
        <v>9</v>
      </c>
      <c r="B3499" s="6">
        <v>17</v>
      </c>
      <c r="C3499" s="9">
        <v>0.10299999999999999</v>
      </c>
      <c r="D3499" s="8">
        <v>295.68</v>
      </c>
    </row>
    <row r="3500" spans="1:4" x14ac:dyDescent="0.2">
      <c r="A3500" s="4" t="s">
        <v>9</v>
      </c>
      <c r="B3500" s="6">
        <v>18</v>
      </c>
      <c r="C3500" s="9">
        <v>0.16900000000000001</v>
      </c>
      <c r="D3500" s="8">
        <v>110.46</v>
      </c>
    </row>
    <row r="3501" spans="1:4" x14ac:dyDescent="0.2">
      <c r="A3501" s="4" t="s">
        <v>9</v>
      </c>
      <c r="B3501" s="6">
        <v>19</v>
      </c>
      <c r="C3501" s="9">
        <v>1.0980000000000001</v>
      </c>
      <c r="D3501" s="8">
        <v>19.55</v>
      </c>
    </row>
    <row r="3502" spans="1:4" x14ac:dyDescent="0.2">
      <c r="A3502" s="4" t="s">
        <v>9</v>
      </c>
      <c r="B3502" s="6">
        <v>20</v>
      </c>
      <c r="C3502" s="9">
        <v>0.29699999999999999</v>
      </c>
      <c r="D3502" s="8">
        <v>0</v>
      </c>
    </row>
    <row r="3503" spans="1:4" x14ac:dyDescent="0.2">
      <c r="A3503" s="4" t="s">
        <v>9</v>
      </c>
      <c r="B3503" s="6">
        <v>21</v>
      </c>
      <c r="C3503" s="9">
        <v>1.0249999999999999</v>
      </c>
      <c r="D3503" s="8">
        <v>0</v>
      </c>
    </row>
    <row r="3504" spans="1:4" x14ac:dyDescent="0.2">
      <c r="A3504" s="4" t="s">
        <v>9</v>
      </c>
      <c r="B3504" s="6">
        <v>22</v>
      </c>
      <c r="C3504" s="9">
        <v>0.41599999999999998</v>
      </c>
      <c r="D3504" s="8">
        <v>0</v>
      </c>
    </row>
    <row r="3505" spans="1:4" x14ac:dyDescent="0.2">
      <c r="A3505" s="4" t="s">
        <v>9</v>
      </c>
      <c r="B3505" s="6">
        <v>23</v>
      </c>
      <c r="C3505" s="9">
        <v>0.55700000000000005</v>
      </c>
      <c r="D3505" s="8">
        <v>0</v>
      </c>
    </row>
    <row r="3506" spans="1:4" x14ac:dyDescent="0.2">
      <c r="A3506" s="4" t="s">
        <v>9</v>
      </c>
      <c r="B3506" s="6">
        <v>0</v>
      </c>
      <c r="C3506" s="9">
        <v>0.184</v>
      </c>
      <c r="D3506" s="8">
        <v>0</v>
      </c>
    </row>
    <row r="3507" spans="1:4" x14ac:dyDescent="0.2">
      <c r="A3507" s="4" t="s">
        <v>9</v>
      </c>
      <c r="B3507" s="6">
        <v>1</v>
      </c>
      <c r="C3507" s="9">
        <v>0.16300000000000001</v>
      </c>
      <c r="D3507" s="8">
        <v>0</v>
      </c>
    </row>
    <row r="3508" spans="1:4" x14ac:dyDescent="0.2">
      <c r="A3508" s="4" t="s">
        <v>9</v>
      </c>
      <c r="B3508" s="6">
        <v>2</v>
      </c>
      <c r="C3508" s="9">
        <v>0.19500000000000001</v>
      </c>
      <c r="D3508" s="8">
        <v>0</v>
      </c>
    </row>
    <row r="3509" spans="1:4" x14ac:dyDescent="0.2">
      <c r="A3509" s="4" t="s">
        <v>9</v>
      </c>
      <c r="B3509" s="6">
        <v>3</v>
      </c>
      <c r="C3509" s="9">
        <v>0.113</v>
      </c>
      <c r="D3509" s="8">
        <v>0</v>
      </c>
    </row>
    <row r="3510" spans="1:4" x14ac:dyDescent="0.2">
      <c r="A3510" s="4" t="s">
        <v>9</v>
      </c>
      <c r="B3510" s="6">
        <v>4</v>
      </c>
      <c r="C3510" s="9">
        <v>0.123</v>
      </c>
      <c r="D3510" s="8">
        <v>0</v>
      </c>
    </row>
    <row r="3511" spans="1:4" x14ac:dyDescent="0.2">
      <c r="A3511" s="4" t="s">
        <v>9</v>
      </c>
      <c r="B3511" s="6">
        <v>5</v>
      </c>
      <c r="C3511" s="9">
        <v>0.182</v>
      </c>
      <c r="D3511" s="8">
        <v>0</v>
      </c>
    </row>
    <row r="3512" spans="1:4" x14ac:dyDescent="0.2">
      <c r="A3512" s="4" t="s">
        <v>9</v>
      </c>
      <c r="B3512" s="6">
        <v>6</v>
      </c>
      <c r="C3512" s="9">
        <v>9.4E-2</v>
      </c>
      <c r="D3512" s="8">
        <v>52.42</v>
      </c>
    </row>
    <row r="3513" spans="1:4" x14ac:dyDescent="0.2">
      <c r="A3513" s="4" t="s">
        <v>9</v>
      </c>
      <c r="B3513" s="6">
        <v>7</v>
      </c>
      <c r="C3513" s="9">
        <v>0.14599999999999999</v>
      </c>
      <c r="D3513" s="8">
        <v>213.22</v>
      </c>
    </row>
    <row r="3514" spans="1:4" x14ac:dyDescent="0.2">
      <c r="A3514" s="4" t="s">
        <v>9</v>
      </c>
      <c r="B3514" s="6">
        <v>8</v>
      </c>
      <c r="C3514" s="9">
        <v>0.253</v>
      </c>
      <c r="D3514" s="8">
        <v>437.42</v>
      </c>
    </row>
    <row r="3515" spans="1:4" x14ac:dyDescent="0.2">
      <c r="A3515" s="4" t="s">
        <v>9</v>
      </c>
      <c r="B3515" s="6">
        <v>9</v>
      </c>
      <c r="C3515" s="9">
        <v>0.50700000000000001</v>
      </c>
      <c r="D3515" s="8">
        <v>664</v>
      </c>
    </row>
    <row r="3516" spans="1:4" x14ac:dyDescent="0.2">
      <c r="A3516" s="4" t="s">
        <v>9</v>
      </c>
      <c r="B3516" s="6">
        <v>10</v>
      </c>
      <c r="C3516" s="9">
        <v>0.74399999999999999</v>
      </c>
      <c r="D3516" s="8">
        <v>818.54</v>
      </c>
    </row>
    <row r="3517" spans="1:4" x14ac:dyDescent="0.2">
      <c r="A3517" s="4" t="s">
        <v>9</v>
      </c>
      <c r="B3517" s="6">
        <v>11</v>
      </c>
      <c r="C3517" s="9">
        <v>0.20300000000000001</v>
      </c>
      <c r="D3517" s="8">
        <v>686.35</v>
      </c>
    </row>
    <row r="3518" spans="1:4" x14ac:dyDescent="0.2">
      <c r="A3518" s="4" t="s">
        <v>9</v>
      </c>
      <c r="B3518" s="6">
        <v>12</v>
      </c>
      <c r="C3518" s="9">
        <v>0.25900000000000001</v>
      </c>
      <c r="D3518" s="8">
        <v>838.81</v>
      </c>
    </row>
    <row r="3519" spans="1:4" x14ac:dyDescent="0.2">
      <c r="A3519" s="4" t="s">
        <v>9</v>
      </c>
      <c r="B3519" s="6">
        <v>13</v>
      </c>
      <c r="C3519" s="9">
        <v>0.23100000000000001</v>
      </c>
      <c r="D3519" s="8">
        <v>978.28</v>
      </c>
    </row>
    <row r="3520" spans="1:4" x14ac:dyDescent="0.2">
      <c r="A3520" s="4" t="s">
        <v>9</v>
      </c>
      <c r="B3520" s="6">
        <v>14</v>
      </c>
      <c r="C3520" s="9">
        <v>0.19</v>
      </c>
      <c r="D3520" s="8">
        <v>840.24</v>
      </c>
    </row>
    <row r="3521" spans="1:4" x14ac:dyDescent="0.2">
      <c r="A3521" s="4" t="s">
        <v>9</v>
      </c>
      <c r="B3521" s="6">
        <v>15</v>
      </c>
      <c r="C3521" s="9">
        <v>0.90500000000000003</v>
      </c>
      <c r="D3521" s="8">
        <v>734.53</v>
      </c>
    </row>
    <row r="3522" spans="1:4" x14ac:dyDescent="0.2">
      <c r="A3522" s="4" t="s">
        <v>9</v>
      </c>
      <c r="B3522" s="6">
        <v>16</v>
      </c>
      <c r="C3522" s="9">
        <v>0.432</v>
      </c>
      <c r="D3522" s="8">
        <v>509.6</v>
      </c>
    </row>
    <row r="3523" spans="1:4" x14ac:dyDescent="0.2">
      <c r="A3523" s="4" t="s">
        <v>9</v>
      </c>
      <c r="B3523" s="6">
        <v>17</v>
      </c>
      <c r="C3523" s="9">
        <v>0.96399999999999997</v>
      </c>
      <c r="D3523" s="8">
        <v>320.66000000000003</v>
      </c>
    </row>
    <row r="3524" spans="1:4" x14ac:dyDescent="0.2">
      <c r="A3524" s="4" t="s">
        <v>9</v>
      </c>
      <c r="B3524" s="6">
        <v>18</v>
      </c>
      <c r="C3524" s="9">
        <v>0.38300000000000001</v>
      </c>
      <c r="D3524" s="8">
        <v>105.33</v>
      </c>
    </row>
    <row r="3525" spans="1:4" x14ac:dyDescent="0.2">
      <c r="A3525" s="4" t="s">
        <v>9</v>
      </c>
      <c r="B3525" s="6">
        <v>19</v>
      </c>
      <c r="C3525" s="9">
        <v>0.44900000000000001</v>
      </c>
      <c r="D3525" s="8">
        <v>20.43</v>
      </c>
    </row>
    <row r="3526" spans="1:4" x14ac:dyDescent="0.2">
      <c r="A3526" s="4" t="s">
        <v>9</v>
      </c>
      <c r="B3526" s="6">
        <v>20</v>
      </c>
      <c r="C3526" s="9">
        <v>0.216</v>
      </c>
      <c r="D3526" s="8">
        <v>0</v>
      </c>
    </row>
    <row r="3527" spans="1:4" x14ac:dyDescent="0.2">
      <c r="A3527" s="4" t="s">
        <v>9</v>
      </c>
      <c r="B3527" s="6">
        <v>21</v>
      </c>
      <c r="C3527" s="9">
        <v>0.184</v>
      </c>
      <c r="D3527" s="8">
        <v>0</v>
      </c>
    </row>
    <row r="3528" spans="1:4" x14ac:dyDescent="0.2">
      <c r="A3528" s="4" t="s">
        <v>9</v>
      </c>
      <c r="B3528" s="6">
        <v>22</v>
      </c>
      <c r="C3528" s="9">
        <v>0.51600000000000001</v>
      </c>
      <c r="D3528" s="8">
        <v>0</v>
      </c>
    </row>
    <row r="3529" spans="1:4" x14ac:dyDescent="0.2">
      <c r="A3529" s="4" t="s">
        <v>9</v>
      </c>
      <c r="B3529" s="6">
        <v>23</v>
      </c>
      <c r="C3529" s="9">
        <v>1.071</v>
      </c>
      <c r="D3529" s="8">
        <v>0</v>
      </c>
    </row>
    <row r="3530" spans="1:4" x14ac:dyDescent="0.2">
      <c r="A3530" s="4" t="s">
        <v>9</v>
      </c>
      <c r="B3530" s="6">
        <v>0</v>
      </c>
      <c r="C3530" s="9">
        <v>0.253</v>
      </c>
      <c r="D3530" s="8">
        <v>0</v>
      </c>
    </row>
    <row r="3531" spans="1:4" x14ac:dyDescent="0.2">
      <c r="A3531" s="4" t="s">
        <v>9</v>
      </c>
      <c r="B3531" s="6">
        <v>1</v>
      </c>
      <c r="C3531" s="9">
        <v>0.314</v>
      </c>
      <c r="D3531" s="8">
        <v>0</v>
      </c>
    </row>
    <row r="3532" spans="1:4" x14ac:dyDescent="0.2">
      <c r="A3532" s="4" t="s">
        <v>9</v>
      </c>
      <c r="B3532" s="6">
        <v>2</v>
      </c>
      <c r="C3532" s="9">
        <v>0.214</v>
      </c>
      <c r="D3532" s="8">
        <v>0</v>
      </c>
    </row>
    <row r="3533" spans="1:4" x14ac:dyDescent="0.2">
      <c r="A3533" s="4" t="s">
        <v>9</v>
      </c>
      <c r="B3533" s="6">
        <v>3</v>
      </c>
      <c r="C3533" s="9">
        <v>0.19500000000000001</v>
      </c>
      <c r="D3533" s="8">
        <v>0</v>
      </c>
    </row>
    <row r="3534" spans="1:4" x14ac:dyDescent="0.2">
      <c r="A3534" s="4" t="s">
        <v>9</v>
      </c>
      <c r="B3534" s="6">
        <v>4</v>
      </c>
      <c r="C3534" s="9">
        <v>9.4E-2</v>
      </c>
      <c r="D3534" s="8">
        <v>0</v>
      </c>
    </row>
    <row r="3535" spans="1:4" x14ac:dyDescent="0.2">
      <c r="A3535" s="4" t="s">
        <v>9</v>
      </c>
      <c r="B3535" s="6">
        <v>5</v>
      </c>
      <c r="C3535" s="9">
        <v>9.4E-2</v>
      </c>
      <c r="D3535" s="8">
        <v>0</v>
      </c>
    </row>
    <row r="3536" spans="1:4" x14ac:dyDescent="0.2">
      <c r="A3536" s="4" t="s">
        <v>9</v>
      </c>
      <c r="B3536" s="6">
        <v>6</v>
      </c>
      <c r="C3536" s="9">
        <v>0.16300000000000001</v>
      </c>
      <c r="D3536" s="8">
        <v>62.19</v>
      </c>
    </row>
    <row r="3537" spans="1:4" x14ac:dyDescent="0.2">
      <c r="A3537" s="4" t="s">
        <v>9</v>
      </c>
      <c r="B3537" s="6">
        <v>7</v>
      </c>
      <c r="C3537" s="9">
        <v>0.192</v>
      </c>
      <c r="D3537" s="8">
        <v>208.27</v>
      </c>
    </row>
    <row r="3538" spans="1:4" x14ac:dyDescent="0.2">
      <c r="A3538" s="4" t="s">
        <v>9</v>
      </c>
      <c r="B3538" s="6">
        <v>8</v>
      </c>
      <c r="C3538" s="9">
        <v>0.14399999999999999</v>
      </c>
      <c r="D3538" s="8">
        <v>281.14</v>
      </c>
    </row>
    <row r="3539" spans="1:4" x14ac:dyDescent="0.2">
      <c r="A3539" s="4" t="s">
        <v>9</v>
      </c>
      <c r="B3539" s="6">
        <v>9</v>
      </c>
      <c r="C3539" s="9">
        <v>0.14399999999999999</v>
      </c>
      <c r="D3539" s="8">
        <v>58.95</v>
      </c>
    </row>
    <row r="3540" spans="1:4" x14ac:dyDescent="0.2">
      <c r="A3540" s="4" t="s">
        <v>9</v>
      </c>
      <c r="B3540" s="6">
        <v>10</v>
      </c>
      <c r="C3540" s="9">
        <v>0.193</v>
      </c>
      <c r="D3540" s="8">
        <v>584.82000000000005</v>
      </c>
    </row>
    <row r="3541" spans="1:4" x14ac:dyDescent="0.2">
      <c r="A3541" s="4" t="s">
        <v>9</v>
      </c>
      <c r="B3541" s="6">
        <v>11</v>
      </c>
      <c r="C3541" s="9">
        <v>0.14799999999999999</v>
      </c>
      <c r="D3541" s="8">
        <v>292.08</v>
      </c>
    </row>
    <row r="3542" spans="1:4" x14ac:dyDescent="0.2">
      <c r="A3542" s="4" t="s">
        <v>9</v>
      </c>
      <c r="B3542" s="6">
        <v>12</v>
      </c>
      <c r="C3542" s="9">
        <v>0.16</v>
      </c>
      <c r="D3542" s="8">
        <v>1000.21</v>
      </c>
    </row>
    <row r="3543" spans="1:4" x14ac:dyDescent="0.2">
      <c r="A3543" s="4" t="s">
        <v>9</v>
      </c>
      <c r="B3543" s="6">
        <v>13</v>
      </c>
      <c r="C3543" s="9">
        <v>0.21299999999999999</v>
      </c>
      <c r="D3543" s="8">
        <v>1003.32</v>
      </c>
    </row>
    <row r="3544" spans="1:4" x14ac:dyDescent="0.2">
      <c r="A3544" s="4" t="s">
        <v>9</v>
      </c>
      <c r="B3544" s="6">
        <v>14</v>
      </c>
      <c r="C3544" s="9">
        <v>0.14199999999999999</v>
      </c>
      <c r="D3544" s="8">
        <v>912.45</v>
      </c>
    </row>
    <row r="3545" spans="1:4" x14ac:dyDescent="0.2">
      <c r="A3545" s="4" t="s">
        <v>9</v>
      </c>
      <c r="B3545" s="6">
        <v>15</v>
      </c>
      <c r="C3545" s="9">
        <v>1.0189999999999999</v>
      </c>
      <c r="D3545" s="8">
        <v>757.37</v>
      </c>
    </row>
    <row r="3546" spans="1:4" x14ac:dyDescent="0.2">
      <c r="A3546" s="4" t="s">
        <v>9</v>
      </c>
      <c r="B3546" s="6">
        <v>16</v>
      </c>
      <c r="C3546" s="9">
        <v>0.72499999999999998</v>
      </c>
      <c r="D3546" s="8">
        <v>553.48</v>
      </c>
    </row>
    <row r="3547" spans="1:4" x14ac:dyDescent="0.2">
      <c r="A3547" s="4" t="s">
        <v>9</v>
      </c>
      <c r="B3547" s="6">
        <v>17</v>
      </c>
      <c r="C3547" s="9">
        <v>0.56799999999999995</v>
      </c>
      <c r="D3547" s="8">
        <v>322.92</v>
      </c>
    </row>
    <row r="3548" spans="1:4" x14ac:dyDescent="0.2">
      <c r="A3548" s="4" t="s">
        <v>9</v>
      </c>
      <c r="B3548" s="6">
        <v>18</v>
      </c>
      <c r="C3548" s="9">
        <v>1.643</v>
      </c>
      <c r="D3548" s="8">
        <v>107.01</v>
      </c>
    </row>
    <row r="3549" spans="1:4" x14ac:dyDescent="0.2">
      <c r="A3549" s="4" t="s">
        <v>9</v>
      </c>
      <c r="B3549" s="6">
        <v>19</v>
      </c>
      <c r="C3549" s="9">
        <v>1.1519999999999999</v>
      </c>
      <c r="D3549" s="8">
        <v>21.32</v>
      </c>
    </row>
    <row r="3550" spans="1:4" x14ac:dyDescent="0.2">
      <c r="A3550" s="4" t="s">
        <v>9</v>
      </c>
      <c r="B3550" s="6">
        <v>20</v>
      </c>
      <c r="C3550" s="9">
        <v>1.044</v>
      </c>
      <c r="D3550" s="8">
        <v>0</v>
      </c>
    </row>
    <row r="3551" spans="1:4" x14ac:dyDescent="0.2">
      <c r="A3551" s="4" t="s">
        <v>9</v>
      </c>
      <c r="B3551" s="6">
        <v>21</v>
      </c>
      <c r="C3551" s="9">
        <v>0.20799999999999999</v>
      </c>
      <c r="D3551" s="8">
        <v>0</v>
      </c>
    </row>
    <row r="3552" spans="1:4" x14ac:dyDescent="0.2">
      <c r="A3552" s="4" t="s">
        <v>9</v>
      </c>
      <c r="B3552" s="6">
        <v>22</v>
      </c>
      <c r="C3552" s="9">
        <v>0.219</v>
      </c>
      <c r="D3552" s="8">
        <v>0</v>
      </c>
    </row>
    <row r="3553" spans="1:4" x14ac:dyDescent="0.2">
      <c r="A3553" s="4" t="s">
        <v>9</v>
      </c>
      <c r="B3553" s="6">
        <v>23</v>
      </c>
      <c r="C3553" s="9">
        <v>0.124</v>
      </c>
      <c r="D3553" s="8">
        <v>0</v>
      </c>
    </row>
    <row r="3554" spans="1:4" x14ac:dyDescent="0.2">
      <c r="A3554" s="4" t="s">
        <v>9</v>
      </c>
      <c r="B3554" s="6">
        <v>0</v>
      </c>
      <c r="C3554" s="9">
        <v>9.7000000000000003E-2</v>
      </c>
      <c r="D3554" s="8">
        <v>0</v>
      </c>
    </row>
    <row r="3555" spans="1:4" x14ac:dyDescent="0.2">
      <c r="A3555" s="4" t="s">
        <v>9</v>
      </c>
      <c r="B3555" s="6">
        <v>1</v>
      </c>
      <c r="C3555" s="9">
        <v>0.55900000000000005</v>
      </c>
      <c r="D3555" s="8">
        <v>0</v>
      </c>
    </row>
    <row r="3556" spans="1:4" x14ac:dyDescent="0.2">
      <c r="A3556" s="4" t="s">
        <v>9</v>
      </c>
      <c r="B3556" s="6">
        <v>2</v>
      </c>
      <c r="C3556" s="9">
        <v>0.31900000000000001</v>
      </c>
      <c r="D3556" s="8">
        <v>0</v>
      </c>
    </row>
    <row r="3557" spans="1:4" x14ac:dyDescent="0.2">
      <c r="A3557" s="4" t="s">
        <v>9</v>
      </c>
      <c r="B3557" s="6">
        <v>3</v>
      </c>
      <c r="C3557" s="9">
        <v>9.4E-2</v>
      </c>
      <c r="D3557" s="8">
        <v>0</v>
      </c>
    </row>
    <row r="3558" spans="1:4" x14ac:dyDescent="0.2">
      <c r="A3558" s="4" t="s">
        <v>9</v>
      </c>
      <c r="B3558" s="6">
        <v>4</v>
      </c>
      <c r="C3558" s="9">
        <v>0.11</v>
      </c>
      <c r="D3558" s="8">
        <v>0</v>
      </c>
    </row>
    <row r="3559" spans="1:4" x14ac:dyDescent="0.2">
      <c r="A3559" s="4" t="s">
        <v>9</v>
      </c>
      <c r="B3559" s="6">
        <v>5</v>
      </c>
      <c r="C3559" s="9">
        <v>0.19900000000000001</v>
      </c>
      <c r="D3559" s="8">
        <v>0</v>
      </c>
    </row>
    <row r="3560" spans="1:4" x14ac:dyDescent="0.2">
      <c r="A3560" s="4" t="s">
        <v>9</v>
      </c>
      <c r="B3560" s="6">
        <v>6</v>
      </c>
      <c r="C3560" s="9">
        <v>0.17</v>
      </c>
      <c r="D3560" s="8">
        <v>53.3</v>
      </c>
    </row>
    <row r="3561" spans="1:4" x14ac:dyDescent="0.2">
      <c r="A3561" s="4" t="s">
        <v>9</v>
      </c>
      <c r="B3561" s="6">
        <v>7</v>
      </c>
      <c r="C3561" s="9">
        <v>9.5000000000000001E-2</v>
      </c>
      <c r="D3561" s="8">
        <v>212.74</v>
      </c>
    </row>
    <row r="3562" spans="1:4" x14ac:dyDescent="0.2">
      <c r="A3562" s="4" t="s">
        <v>9</v>
      </c>
      <c r="B3562" s="6">
        <v>8</v>
      </c>
      <c r="C3562" s="9">
        <v>0.151</v>
      </c>
      <c r="D3562" s="8">
        <v>421.27</v>
      </c>
    </row>
    <row r="3563" spans="1:4" x14ac:dyDescent="0.2">
      <c r="A3563" s="4" t="s">
        <v>9</v>
      </c>
      <c r="B3563" s="6">
        <v>9</v>
      </c>
      <c r="C3563" s="9">
        <v>0.187</v>
      </c>
      <c r="D3563" s="8">
        <v>573.02</v>
      </c>
    </row>
    <row r="3564" spans="1:4" x14ac:dyDescent="0.2">
      <c r="A3564" s="4" t="s">
        <v>9</v>
      </c>
      <c r="B3564" s="6">
        <v>10</v>
      </c>
      <c r="C3564" s="9">
        <v>0.221</v>
      </c>
      <c r="D3564" s="8">
        <v>661.2</v>
      </c>
    </row>
    <row r="3565" spans="1:4" x14ac:dyDescent="0.2">
      <c r="A3565" s="4" t="s">
        <v>9</v>
      </c>
      <c r="B3565" s="6">
        <v>11</v>
      </c>
      <c r="C3565" s="9">
        <v>0.54</v>
      </c>
      <c r="D3565" s="8">
        <v>793.51</v>
      </c>
    </row>
    <row r="3566" spans="1:4" x14ac:dyDescent="0.2">
      <c r="A3566" s="4" t="s">
        <v>9</v>
      </c>
      <c r="B3566" s="6">
        <v>12</v>
      </c>
      <c r="C3566" s="9">
        <v>0.64900000000000002</v>
      </c>
      <c r="D3566" s="8">
        <v>472.59</v>
      </c>
    </row>
    <row r="3567" spans="1:4" x14ac:dyDescent="0.2">
      <c r="A3567" s="4" t="s">
        <v>9</v>
      </c>
      <c r="B3567" s="6">
        <v>13</v>
      </c>
      <c r="C3567" s="9">
        <v>9.4E-2</v>
      </c>
      <c r="D3567" s="8">
        <v>644.59</v>
      </c>
    </row>
    <row r="3568" spans="1:4" x14ac:dyDescent="0.2">
      <c r="A3568" s="4" t="s">
        <v>9</v>
      </c>
      <c r="B3568" s="6">
        <v>14</v>
      </c>
      <c r="C3568" s="9">
        <v>4.1000000000000002E-2</v>
      </c>
      <c r="D3568" s="8">
        <v>829.69</v>
      </c>
    </row>
    <row r="3569" spans="1:4" x14ac:dyDescent="0.2">
      <c r="A3569" s="4" t="s">
        <v>9</v>
      </c>
      <c r="B3569" s="6">
        <v>15</v>
      </c>
      <c r="C3569" s="9">
        <v>9.4E-2</v>
      </c>
      <c r="D3569" s="8">
        <v>753.56</v>
      </c>
    </row>
    <row r="3570" spans="1:4" x14ac:dyDescent="0.2">
      <c r="A3570" s="4" t="s">
        <v>9</v>
      </c>
      <c r="B3570" s="6">
        <v>16</v>
      </c>
      <c r="C3570" s="9">
        <v>0.13400000000000001</v>
      </c>
      <c r="D3570" s="8">
        <v>548.01</v>
      </c>
    </row>
    <row r="3571" spans="1:4" x14ac:dyDescent="0.2">
      <c r="A3571" s="4" t="s">
        <v>9</v>
      </c>
      <c r="B3571" s="6">
        <v>17</v>
      </c>
      <c r="C3571" s="9">
        <v>4.5999999999999999E-2</v>
      </c>
      <c r="D3571" s="8">
        <v>326.10000000000002</v>
      </c>
    </row>
    <row r="3572" spans="1:4" x14ac:dyDescent="0.2">
      <c r="A3572" s="4" t="s">
        <v>9</v>
      </c>
      <c r="B3572" s="6">
        <v>18</v>
      </c>
      <c r="C3572" s="9">
        <v>5.8999999999999997E-2</v>
      </c>
      <c r="D3572" s="8">
        <v>108.42</v>
      </c>
    </row>
    <row r="3573" spans="1:4" x14ac:dyDescent="0.2">
      <c r="A3573" s="4" t="s">
        <v>9</v>
      </c>
      <c r="B3573" s="6">
        <v>19</v>
      </c>
      <c r="C3573" s="9">
        <v>0.13400000000000001</v>
      </c>
      <c r="D3573" s="8">
        <v>22.21</v>
      </c>
    </row>
    <row r="3574" spans="1:4" x14ac:dyDescent="0.2">
      <c r="A3574" s="4" t="s">
        <v>9</v>
      </c>
      <c r="B3574" s="6">
        <v>20</v>
      </c>
      <c r="C3574" s="9">
        <v>0.11</v>
      </c>
      <c r="D3574" s="8">
        <v>0</v>
      </c>
    </row>
    <row r="3575" spans="1:4" x14ac:dyDescent="0.2">
      <c r="A3575" s="4" t="s">
        <v>9</v>
      </c>
      <c r="B3575" s="6">
        <v>21</v>
      </c>
      <c r="C3575" s="9">
        <v>9.2999999999999999E-2</v>
      </c>
      <c r="D3575" s="8">
        <v>0</v>
      </c>
    </row>
    <row r="3576" spans="1:4" x14ac:dyDescent="0.2">
      <c r="A3576" s="4" t="s">
        <v>9</v>
      </c>
      <c r="B3576" s="6">
        <v>22</v>
      </c>
      <c r="C3576" s="9">
        <v>0.16700000000000001</v>
      </c>
      <c r="D3576" s="8">
        <v>0</v>
      </c>
    </row>
    <row r="3577" spans="1:4" x14ac:dyDescent="0.2">
      <c r="A3577" s="4" t="s">
        <v>9</v>
      </c>
      <c r="B3577" s="6">
        <v>23</v>
      </c>
      <c r="C3577" s="9">
        <v>0.159</v>
      </c>
      <c r="D3577" s="8">
        <v>0</v>
      </c>
    </row>
    <row r="3578" spans="1:4" x14ac:dyDescent="0.2">
      <c r="A3578" s="4" t="s">
        <v>9</v>
      </c>
      <c r="B3578" s="6">
        <v>0</v>
      </c>
      <c r="C3578" s="9">
        <v>9.0999999999999998E-2</v>
      </c>
      <c r="D3578" s="8">
        <v>0</v>
      </c>
    </row>
    <row r="3579" spans="1:4" x14ac:dyDescent="0.2">
      <c r="A3579" s="4" t="s">
        <v>9</v>
      </c>
      <c r="B3579" s="6">
        <v>1</v>
      </c>
      <c r="C3579" s="9">
        <v>0.13700000000000001</v>
      </c>
      <c r="D3579" s="8">
        <v>0</v>
      </c>
    </row>
    <row r="3580" spans="1:4" x14ac:dyDescent="0.2">
      <c r="A3580" s="4" t="s">
        <v>9</v>
      </c>
      <c r="B3580" s="6">
        <v>2</v>
      </c>
      <c r="C3580" s="9">
        <v>0.183</v>
      </c>
      <c r="D3580" s="8">
        <v>0</v>
      </c>
    </row>
    <row r="3581" spans="1:4" x14ac:dyDescent="0.2">
      <c r="A3581" s="4" t="s">
        <v>9</v>
      </c>
      <c r="B3581" s="6">
        <v>3</v>
      </c>
      <c r="C3581" s="9">
        <v>9.0999999999999998E-2</v>
      </c>
      <c r="D3581" s="8">
        <v>0</v>
      </c>
    </row>
    <row r="3582" spans="1:4" x14ac:dyDescent="0.2">
      <c r="A3582" s="4" t="s">
        <v>9</v>
      </c>
      <c r="B3582" s="6">
        <v>4</v>
      </c>
      <c r="C3582" s="9">
        <v>0.109</v>
      </c>
      <c r="D3582" s="8">
        <v>0</v>
      </c>
    </row>
    <row r="3583" spans="1:4" x14ac:dyDescent="0.2">
      <c r="A3583" s="4" t="s">
        <v>9</v>
      </c>
      <c r="B3583" s="6">
        <v>5</v>
      </c>
      <c r="C3583" s="9">
        <v>0.184</v>
      </c>
      <c r="D3583" s="8">
        <v>0</v>
      </c>
    </row>
    <row r="3584" spans="1:4" x14ac:dyDescent="0.2">
      <c r="A3584" s="4" t="s">
        <v>9</v>
      </c>
      <c r="B3584" s="6">
        <v>6</v>
      </c>
      <c r="C3584" s="9">
        <v>0.12</v>
      </c>
      <c r="D3584" s="8">
        <v>55.08</v>
      </c>
    </row>
    <row r="3585" spans="1:4" x14ac:dyDescent="0.2">
      <c r="A3585" s="4" t="s">
        <v>9</v>
      </c>
      <c r="B3585" s="6">
        <v>7</v>
      </c>
      <c r="C3585" s="9">
        <v>9.1999999999999998E-2</v>
      </c>
      <c r="D3585" s="8">
        <v>212.17</v>
      </c>
    </row>
    <row r="3586" spans="1:4" x14ac:dyDescent="0.2">
      <c r="A3586" s="4" t="s">
        <v>9</v>
      </c>
      <c r="B3586" s="6">
        <v>8</v>
      </c>
      <c r="C3586" s="9">
        <v>0.17399999999999999</v>
      </c>
      <c r="D3586" s="8">
        <v>437.38</v>
      </c>
    </row>
    <row r="3587" spans="1:4" x14ac:dyDescent="0.2">
      <c r="A3587" s="4" t="s">
        <v>9</v>
      </c>
      <c r="B3587" s="6">
        <v>9</v>
      </c>
      <c r="C3587" s="9">
        <v>0.14699999999999999</v>
      </c>
      <c r="D3587" s="8">
        <v>661.67</v>
      </c>
    </row>
    <row r="3588" spans="1:4" x14ac:dyDescent="0.2">
      <c r="A3588" s="4" t="s">
        <v>9</v>
      </c>
      <c r="B3588" s="6">
        <v>10</v>
      </c>
      <c r="C3588" s="9">
        <v>9.0999999999999998E-2</v>
      </c>
      <c r="D3588" s="8">
        <v>841.5</v>
      </c>
    </row>
    <row r="3589" spans="1:4" x14ac:dyDescent="0.2">
      <c r="A3589" s="4" t="s">
        <v>9</v>
      </c>
      <c r="B3589" s="6">
        <v>11</v>
      </c>
      <c r="C3589" s="9">
        <v>0.14199999999999999</v>
      </c>
      <c r="D3589" s="8">
        <v>953.32</v>
      </c>
    </row>
    <row r="3590" spans="1:4" x14ac:dyDescent="0.2">
      <c r="A3590" s="4" t="s">
        <v>9</v>
      </c>
      <c r="B3590" s="6">
        <v>12</v>
      </c>
      <c r="C3590" s="9">
        <v>0.154</v>
      </c>
      <c r="D3590" s="8">
        <v>998.33</v>
      </c>
    </row>
    <row r="3591" spans="1:4" x14ac:dyDescent="0.2">
      <c r="A3591" s="4" t="s">
        <v>9</v>
      </c>
      <c r="B3591" s="6">
        <v>13</v>
      </c>
      <c r="C3591" s="9">
        <v>0.13300000000000001</v>
      </c>
      <c r="D3591" s="8">
        <v>1007.17</v>
      </c>
    </row>
    <row r="3592" spans="1:4" x14ac:dyDescent="0.2">
      <c r="A3592" s="4" t="s">
        <v>9</v>
      </c>
      <c r="B3592" s="6">
        <v>14</v>
      </c>
      <c r="C3592" s="9">
        <v>4.2000000000000003E-2</v>
      </c>
      <c r="D3592" s="8">
        <v>911.61</v>
      </c>
    </row>
    <row r="3593" spans="1:4" x14ac:dyDescent="0.2">
      <c r="A3593" s="4" t="s">
        <v>9</v>
      </c>
      <c r="B3593" s="6">
        <v>15</v>
      </c>
      <c r="C3593" s="9">
        <v>6.0999999999999999E-2</v>
      </c>
      <c r="D3593" s="8">
        <v>764.54</v>
      </c>
    </row>
    <row r="3594" spans="1:4" x14ac:dyDescent="0.2">
      <c r="A3594" s="4" t="s">
        <v>9</v>
      </c>
      <c r="B3594" s="6">
        <v>16</v>
      </c>
      <c r="C3594" s="9">
        <v>0.13500000000000001</v>
      </c>
      <c r="D3594" s="8">
        <v>556.14</v>
      </c>
    </row>
    <row r="3595" spans="1:4" x14ac:dyDescent="0.2">
      <c r="A3595" s="4" t="s">
        <v>9</v>
      </c>
      <c r="B3595" s="6">
        <v>17</v>
      </c>
      <c r="C3595" s="9">
        <v>7.0000000000000007E-2</v>
      </c>
      <c r="D3595" s="8">
        <v>322.47000000000003</v>
      </c>
    </row>
    <row r="3596" spans="1:4" x14ac:dyDescent="0.2">
      <c r="A3596" s="4" t="s">
        <v>9</v>
      </c>
      <c r="B3596" s="6">
        <v>18</v>
      </c>
      <c r="C3596" s="9">
        <v>0.52400000000000002</v>
      </c>
      <c r="D3596" s="8">
        <v>115.67</v>
      </c>
    </row>
    <row r="3597" spans="1:4" x14ac:dyDescent="0.2">
      <c r="A3597" s="4" t="s">
        <v>9</v>
      </c>
      <c r="B3597" s="6">
        <v>19</v>
      </c>
      <c r="C3597" s="9">
        <v>0.18099999999999999</v>
      </c>
      <c r="D3597" s="8">
        <v>21.32</v>
      </c>
    </row>
    <row r="3598" spans="1:4" x14ac:dyDescent="0.2">
      <c r="A3598" s="4" t="s">
        <v>9</v>
      </c>
      <c r="B3598" s="6">
        <v>20</v>
      </c>
      <c r="C3598" s="9">
        <v>0.13</v>
      </c>
      <c r="D3598" s="8">
        <v>0</v>
      </c>
    </row>
    <row r="3599" spans="1:4" x14ac:dyDescent="0.2">
      <c r="A3599" s="4" t="s">
        <v>9</v>
      </c>
      <c r="B3599" s="6">
        <v>21</v>
      </c>
      <c r="C3599" s="9">
        <v>0.17499999999999999</v>
      </c>
      <c r="D3599" s="8">
        <v>0</v>
      </c>
    </row>
    <row r="3600" spans="1:4" x14ac:dyDescent="0.2">
      <c r="A3600" s="4" t="s">
        <v>9</v>
      </c>
      <c r="B3600" s="6">
        <v>22</v>
      </c>
      <c r="C3600" s="9">
        <v>0.38400000000000001</v>
      </c>
      <c r="D3600" s="8">
        <v>0</v>
      </c>
    </row>
    <row r="3601" spans="1:4" x14ac:dyDescent="0.2">
      <c r="A3601" s="4" t="s">
        <v>9</v>
      </c>
      <c r="B3601" s="6">
        <v>23</v>
      </c>
      <c r="C3601" s="9">
        <v>0.26800000000000002</v>
      </c>
      <c r="D3601" s="8">
        <v>0</v>
      </c>
    </row>
    <row r="3602" spans="1:4" x14ac:dyDescent="0.2">
      <c r="A3602" s="4" t="s">
        <v>9</v>
      </c>
      <c r="B3602" s="6">
        <v>0</v>
      </c>
      <c r="C3602" s="9">
        <v>0.38300000000000001</v>
      </c>
      <c r="D3602" s="8">
        <v>0</v>
      </c>
    </row>
    <row r="3603" spans="1:4" x14ac:dyDescent="0.2">
      <c r="A3603" s="4" t="s">
        <v>9</v>
      </c>
      <c r="B3603" s="6">
        <v>1</v>
      </c>
      <c r="C3603" s="9">
        <v>0.20300000000000001</v>
      </c>
      <c r="D3603" s="8">
        <v>0</v>
      </c>
    </row>
    <row r="3604" spans="1:4" x14ac:dyDescent="0.2">
      <c r="A3604" s="4" t="s">
        <v>9</v>
      </c>
      <c r="B3604" s="6">
        <v>2</v>
      </c>
      <c r="C3604" s="9">
        <v>0.18</v>
      </c>
      <c r="D3604" s="8">
        <v>0</v>
      </c>
    </row>
    <row r="3605" spans="1:4" x14ac:dyDescent="0.2">
      <c r="A3605" s="4" t="s">
        <v>9</v>
      </c>
      <c r="B3605" s="6">
        <v>3</v>
      </c>
      <c r="C3605" s="9">
        <v>9.5000000000000001E-2</v>
      </c>
      <c r="D3605" s="8">
        <v>0</v>
      </c>
    </row>
    <row r="3606" spans="1:4" x14ac:dyDescent="0.2">
      <c r="A3606" s="4" t="s">
        <v>9</v>
      </c>
      <c r="B3606" s="6">
        <v>4</v>
      </c>
      <c r="C3606" s="9">
        <v>9.5000000000000001E-2</v>
      </c>
      <c r="D3606" s="8">
        <v>0</v>
      </c>
    </row>
    <row r="3607" spans="1:4" x14ac:dyDescent="0.2">
      <c r="A3607" s="4" t="s">
        <v>9</v>
      </c>
      <c r="B3607" s="6">
        <v>5</v>
      </c>
      <c r="C3607" s="9">
        <v>0.184</v>
      </c>
      <c r="D3607" s="8">
        <v>0</v>
      </c>
    </row>
    <row r="3608" spans="1:4" x14ac:dyDescent="0.2">
      <c r="A3608" s="4" t="s">
        <v>9</v>
      </c>
      <c r="B3608" s="6">
        <v>6</v>
      </c>
      <c r="C3608" s="9">
        <v>0.16800000000000001</v>
      </c>
      <c r="D3608" s="8">
        <v>52.42</v>
      </c>
    </row>
    <row r="3609" spans="1:4" x14ac:dyDescent="0.2">
      <c r="A3609" s="4" t="s">
        <v>9</v>
      </c>
      <c r="B3609" s="6">
        <v>7</v>
      </c>
      <c r="C3609" s="9">
        <v>9.5000000000000001E-2</v>
      </c>
      <c r="D3609" s="8">
        <v>211.99</v>
      </c>
    </row>
    <row r="3610" spans="1:4" x14ac:dyDescent="0.2">
      <c r="A3610" s="4" t="s">
        <v>9</v>
      </c>
      <c r="B3610" s="6">
        <v>8</v>
      </c>
      <c r="C3610" s="9">
        <v>0.153</v>
      </c>
      <c r="D3610" s="8">
        <v>435.43</v>
      </c>
    </row>
    <row r="3611" spans="1:4" x14ac:dyDescent="0.2">
      <c r="A3611" s="4" t="s">
        <v>9</v>
      </c>
      <c r="B3611" s="6">
        <v>9</v>
      </c>
      <c r="C3611" s="9">
        <v>0.189</v>
      </c>
      <c r="D3611" s="8">
        <v>655.04999999999995</v>
      </c>
    </row>
    <row r="3612" spans="1:4" x14ac:dyDescent="0.2">
      <c r="A3612" s="4" t="s">
        <v>9</v>
      </c>
      <c r="B3612" s="6">
        <v>10</v>
      </c>
      <c r="C3612" s="9">
        <v>0.14000000000000001</v>
      </c>
      <c r="D3612" s="8">
        <v>836.64</v>
      </c>
    </row>
    <row r="3613" spans="1:4" x14ac:dyDescent="0.2">
      <c r="A3613" s="4" t="s">
        <v>9</v>
      </c>
      <c r="B3613" s="6">
        <v>11</v>
      </c>
      <c r="C3613" s="9">
        <v>9.5000000000000001E-2</v>
      </c>
      <c r="D3613" s="8">
        <v>957.67</v>
      </c>
    </row>
    <row r="3614" spans="1:4" x14ac:dyDescent="0.2">
      <c r="A3614" s="4" t="s">
        <v>9</v>
      </c>
      <c r="B3614" s="6">
        <v>12</v>
      </c>
      <c r="C3614" s="9">
        <v>0.16300000000000001</v>
      </c>
      <c r="D3614" s="8">
        <v>1024.17</v>
      </c>
    </row>
    <row r="3615" spans="1:4" x14ac:dyDescent="0.2">
      <c r="A3615" s="4" t="s">
        <v>9</v>
      </c>
      <c r="B3615" s="6">
        <v>13</v>
      </c>
      <c r="C3615" s="9">
        <v>0.29199999999999998</v>
      </c>
      <c r="D3615" s="8">
        <v>1000.97</v>
      </c>
    </row>
    <row r="3616" spans="1:4" x14ac:dyDescent="0.2">
      <c r="A3616" s="4" t="s">
        <v>9</v>
      </c>
      <c r="B3616" s="6">
        <v>14</v>
      </c>
      <c r="C3616" s="9">
        <v>0.13900000000000001</v>
      </c>
      <c r="D3616" s="8">
        <v>906.64</v>
      </c>
    </row>
    <row r="3617" spans="1:4" x14ac:dyDescent="0.2">
      <c r="A3617" s="4" t="s">
        <v>9</v>
      </c>
      <c r="B3617" s="6">
        <v>15</v>
      </c>
      <c r="C3617" s="9">
        <v>1.474</v>
      </c>
      <c r="D3617" s="8">
        <v>753.03</v>
      </c>
    </row>
    <row r="3618" spans="1:4" x14ac:dyDescent="0.2">
      <c r="A3618" s="4" t="s">
        <v>9</v>
      </c>
      <c r="B3618" s="6">
        <v>16</v>
      </c>
      <c r="C3618" s="9">
        <v>0.29399999999999998</v>
      </c>
      <c r="D3618" s="8">
        <v>561.11</v>
      </c>
    </row>
    <row r="3619" spans="1:4" x14ac:dyDescent="0.2">
      <c r="A3619" s="4" t="s">
        <v>9</v>
      </c>
      <c r="B3619" s="6">
        <v>17</v>
      </c>
      <c r="C3619" s="9">
        <v>0.252</v>
      </c>
      <c r="D3619" s="8">
        <v>326.33</v>
      </c>
    </row>
    <row r="3620" spans="1:4" x14ac:dyDescent="0.2">
      <c r="A3620" s="4" t="s">
        <v>9</v>
      </c>
      <c r="B3620" s="6">
        <v>18</v>
      </c>
      <c r="C3620" s="9">
        <v>0.20799999999999999</v>
      </c>
      <c r="D3620" s="8">
        <v>109</v>
      </c>
    </row>
    <row r="3621" spans="1:4" x14ac:dyDescent="0.2">
      <c r="A3621" s="4" t="s">
        <v>9</v>
      </c>
      <c r="B3621" s="6">
        <v>19</v>
      </c>
      <c r="C3621" s="9">
        <v>0.15</v>
      </c>
      <c r="D3621" s="8">
        <v>23.1</v>
      </c>
    </row>
    <row r="3622" spans="1:4" x14ac:dyDescent="0.2">
      <c r="A3622" s="4" t="s">
        <v>9</v>
      </c>
      <c r="B3622" s="6">
        <v>20</v>
      </c>
      <c r="C3622" s="9">
        <v>0.16500000000000001</v>
      </c>
      <c r="D3622" s="8">
        <v>0</v>
      </c>
    </row>
    <row r="3623" spans="1:4" x14ac:dyDescent="0.2">
      <c r="A3623" s="4" t="s">
        <v>9</v>
      </c>
      <c r="B3623" s="6">
        <v>21</v>
      </c>
      <c r="C3623" s="9">
        <v>0.22800000000000001</v>
      </c>
      <c r="D3623" s="8">
        <v>0</v>
      </c>
    </row>
    <row r="3624" spans="1:4" x14ac:dyDescent="0.2">
      <c r="A3624" s="4" t="s">
        <v>9</v>
      </c>
      <c r="B3624" s="6">
        <v>22</v>
      </c>
      <c r="C3624" s="9">
        <v>0.49099999999999999</v>
      </c>
      <c r="D3624" s="8">
        <v>0</v>
      </c>
    </row>
    <row r="3625" spans="1:4" x14ac:dyDescent="0.2">
      <c r="A3625" s="4" t="s">
        <v>9</v>
      </c>
      <c r="B3625" s="6">
        <v>23</v>
      </c>
      <c r="C3625" s="9">
        <v>1.01</v>
      </c>
      <c r="D3625" s="8">
        <v>0</v>
      </c>
    </row>
    <row r="3626" spans="1:4" x14ac:dyDescent="0.2">
      <c r="A3626" s="4" t="s">
        <v>10</v>
      </c>
      <c r="B3626" s="6">
        <v>0</v>
      </c>
      <c r="C3626" s="9">
        <v>0.52200000000000002</v>
      </c>
      <c r="D3626" s="8">
        <v>0</v>
      </c>
    </row>
    <row r="3627" spans="1:4" x14ac:dyDescent="0.2">
      <c r="A3627" s="4" t="s">
        <v>10</v>
      </c>
      <c r="B3627" s="6">
        <v>1</v>
      </c>
      <c r="C3627" s="9">
        <v>0.25800000000000001</v>
      </c>
      <c r="D3627" s="8">
        <v>0</v>
      </c>
    </row>
    <row r="3628" spans="1:4" x14ac:dyDescent="0.2">
      <c r="A3628" s="4" t="s">
        <v>10</v>
      </c>
      <c r="B3628" s="6">
        <v>2</v>
      </c>
      <c r="C3628" s="9">
        <v>0.2</v>
      </c>
      <c r="D3628" s="8">
        <v>0</v>
      </c>
    </row>
    <row r="3629" spans="1:4" x14ac:dyDescent="0.2">
      <c r="A3629" s="4" t="s">
        <v>10</v>
      </c>
      <c r="B3629" s="6">
        <v>3</v>
      </c>
      <c r="C3629" s="9">
        <v>0.18099999999999999</v>
      </c>
      <c r="D3629" s="8">
        <v>0</v>
      </c>
    </row>
    <row r="3630" spans="1:4" x14ac:dyDescent="0.2">
      <c r="A3630" s="4" t="s">
        <v>10</v>
      </c>
      <c r="B3630" s="6">
        <v>4</v>
      </c>
      <c r="C3630" s="9">
        <v>0.11</v>
      </c>
      <c r="D3630" s="8">
        <v>0</v>
      </c>
    </row>
    <row r="3631" spans="1:4" x14ac:dyDescent="0.2">
      <c r="A3631" s="4" t="s">
        <v>10</v>
      </c>
      <c r="B3631" s="6">
        <v>5</v>
      </c>
      <c r="C3631" s="9">
        <v>0.20899999999999999</v>
      </c>
      <c r="D3631" s="8">
        <v>0</v>
      </c>
    </row>
    <row r="3632" spans="1:4" x14ac:dyDescent="0.2">
      <c r="A3632" s="4" t="s">
        <v>10</v>
      </c>
      <c r="B3632" s="6">
        <v>6</v>
      </c>
      <c r="C3632" s="9">
        <v>0.16</v>
      </c>
      <c r="D3632" s="8">
        <v>51.53</v>
      </c>
    </row>
    <row r="3633" spans="1:4" x14ac:dyDescent="0.2">
      <c r="A3633" s="4" t="s">
        <v>10</v>
      </c>
      <c r="B3633" s="6">
        <v>7</v>
      </c>
      <c r="C3633" s="9">
        <v>0.19500000000000001</v>
      </c>
      <c r="D3633" s="8">
        <v>211.94</v>
      </c>
    </row>
    <row r="3634" spans="1:4" x14ac:dyDescent="0.2">
      <c r="A3634" s="4" t="s">
        <v>10</v>
      </c>
      <c r="B3634" s="6">
        <v>8</v>
      </c>
      <c r="C3634" s="9">
        <v>0.38600000000000001</v>
      </c>
      <c r="D3634" s="8">
        <v>437.35</v>
      </c>
    </row>
    <row r="3635" spans="1:4" x14ac:dyDescent="0.2">
      <c r="A3635" s="4" t="s">
        <v>10</v>
      </c>
      <c r="B3635" s="6">
        <v>9</v>
      </c>
      <c r="C3635" s="9">
        <v>0.51300000000000001</v>
      </c>
      <c r="D3635" s="8">
        <v>656.6</v>
      </c>
    </row>
    <row r="3636" spans="1:4" x14ac:dyDescent="0.2">
      <c r="A3636" s="4" t="s">
        <v>10</v>
      </c>
      <c r="B3636" s="6">
        <v>10</v>
      </c>
      <c r="C3636" s="9">
        <v>0.61699999999999999</v>
      </c>
      <c r="D3636" s="8">
        <v>830.53</v>
      </c>
    </row>
    <row r="3637" spans="1:4" x14ac:dyDescent="0.2">
      <c r="A3637" s="4" t="s">
        <v>10</v>
      </c>
      <c r="B3637" s="6">
        <v>11</v>
      </c>
      <c r="C3637" s="9">
        <v>0.157</v>
      </c>
      <c r="D3637" s="8">
        <v>956.05</v>
      </c>
    </row>
    <row r="3638" spans="1:4" x14ac:dyDescent="0.2">
      <c r="A3638" s="4" t="s">
        <v>10</v>
      </c>
      <c r="B3638" s="6">
        <v>12</v>
      </c>
      <c r="C3638" s="9">
        <v>0.17799999999999999</v>
      </c>
      <c r="D3638" s="8">
        <v>1022.54</v>
      </c>
    </row>
    <row r="3639" spans="1:4" x14ac:dyDescent="0.2">
      <c r="A3639" s="4" t="s">
        <v>10</v>
      </c>
      <c r="B3639" s="6">
        <v>13</v>
      </c>
      <c r="C3639" s="9">
        <v>0.17</v>
      </c>
      <c r="D3639" s="8">
        <v>1000.42</v>
      </c>
    </row>
    <row r="3640" spans="1:4" x14ac:dyDescent="0.2">
      <c r="A3640" s="4" t="s">
        <v>10</v>
      </c>
      <c r="B3640" s="6">
        <v>14</v>
      </c>
      <c r="C3640" s="9">
        <v>0.154</v>
      </c>
      <c r="D3640" s="8">
        <v>901.47</v>
      </c>
    </row>
    <row r="3641" spans="1:4" x14ac:dyDescent="0.2">
      <c r="A3641" s="4" t="s">
        <v>10</v>
      </c>
      <c r="B3641" s="6">
        <v>15</v>
      </c>
      <c r="C3641" s="9">
        <v>0.253</v>
      </c>
      <c r="D3641" s="8">
        <v>752.6</v>
      </c>
    </row>
    <row r="3642" spans="1:4" x14ac:dyDescent="0.2">
      <c r="A3642" s="4" t="s">
        <v>10</v>
      </c>
      <c r="B3642" s="6">
        <v>16</v>
      </c>
      <c r="C3642" s="9">
        <v>0.26800000000000002</v>
      </c>
      <c r="D3642" s="8">
        <v>555.57000000000005</v>
      </c>
    </row>
    <row r="3643" spans="1:4" x14ac:dyDescent="0.2">
      <c r="A3643" s="4" t="s">
        <v>10</v>
      </c>
      <c r="B3643" s="6">
        <v>17</v>
      </c>
      <c r="C3643" s="9">
        <v>0.13900000000000001</v>
      </c>
      <c r="D3643" s="8">
        <v>326.8</v>
      </c>
    </row>
    <row r="3644" spans="1:4" x14ac:dyDescent="0.2">
      <c r="A3644" s="4" t="s">
        <v>10</v>
      </c>
      <c r="B3644" s="6">
        <v>18</v>
      </c>
      <c r="C3644" s="9">
        <v>0.16700000000000001</v>
      </c>
      <c r="D3644" s="8">
        <v>109.4</v>
      </c>
    </row>
    <row r="3645" spans="1:4" x14ac:dyDescent="0.2">
      <c r="A3645" s="4" t="s">
        <v>10</v>
      </c>
      <c r="B3645" s="6">
        <v>19</v>
      </c>
      <c r="C3645" s="9">
        <v>0.23200000000000001</v>
      </c>
      <c r="D3645" s="8">
        <v>24.88</v>
      </c>
    </row>
    <row r="3646" spans="1:4" x14ac:dyDescent="0.2">
      <c r="A3646" s="4" t="s">
        <v>10</v>
      </c>
      <c r="B3646" s="6">
        <v>20</v>
      </c>
      <c r="C3646" s="9">
        <v>0.17499999999999999</v>
      </c>
      <c r="D3646" s="8">
        <v>0</v>
      </c>
    </row>
    <row r="3647" spans="1:4" x14ac:dyDescent="0.2">
      <c r="A3647" s="4" t="s">
        <v>10</v>
      </c>
      <c r="B3647" s="6">
        <v>21</v>
      </c>
      <c r="C3647" s="9">
        <v>0.114</v>
      </c>
      <c r="D3647" s="8">
        <v>0</v>
      </c>
    </row>
    <row r="3648" spans="1:4" x14ac:dyDescent="0.2">
      <c r="A3648" s="4" t="s">
        <v>10</v>
      </c>
      <c r="B3648" s="6">
        <v>22</v>
      </c>
      <c r="C3648" s="9">
        <v>0.217</v>
      </c>
      <c r="D3648" s="8">
        <v>0</v>
      </c>
    </row>
    <row r="3649" spans="1:4" x14ac:dyDescent="0.2">
      <c r="A3649" s="4" t="s">
        <v>10</v>
      </c>
      <c r="B3649" s="6">
        <v>23</v>
      </c>
      <c r="C3649" s="9">
        <v>0.73899999999999999</v>
      </c>
      <c r="D3649" s="8">
        <v>0</v>
      </c>
    </row>
    <row r="3650" spans="1:4" x14ac:dyDescent="0.2">
      <c r="A3650" s="4" t="s">
        <v>10</v>
      </c>
      <c r="B3650" s="6">
        <v>0</v>
      </c>
      <c r="C3650" s="9">
        <v>0.17599999999999999</v>
      </c>
      <c r="D3650" s="8">
        <v>0</v>
      </c>
    </row>
    <row r="3651" spans="1:4" x14ac:dyDescent="0.2">
      <c r="A3651" s="4" t="s">
        <v>10</v>
      </c>
      <c r="B3651" s="6">
        <v>1</v>
      </c>
      <c r="C3651" s="9">
        <v>0.30499999999999999</v>
      </c>
      <c r="D3651" s="8">
        <v>0</v>
      </c>
    </row>
    <row r="3652" spans="1:4" x14ac:dyDescent="0.2">
      <c r="A3652" s="4" t="s">
        <v>10</v>
      </c>
      <c r="B3652" s="6">
        <v>2</v>
      </c>
      <c r="C3652" s="9">
        <v>0.19400000000000001</v>
      </c>
      <c r="D3652" s="8">
        <v>0</v>
      </c>
    </row>
    <row r="3653" spans="1:4" x14ac:dyDescent="0.2">
      <c r="A3653" s="4" t="s">
        <v>10</v>
      </c>
      <c r="B3653" s="6">
        <v>3</v>
      </c>
      <c r="C3653" s="9">
        <v>9.8000000000000004E-2</v>
      </c>
      <c r="D3653" s="8">
        <v>0</v>
      </c>
    </row>
    <row r="3654" spans="1:4" x14ac:dyDescent="0.2">
      <c r="A3654" s="4" t="s">
        <v>10</v>
      </c>
      <c r="B3654" s="6">
        <v>4</v>
      </c>
      <c r="C3654" s="9">
        <v>0.17100000000000001</v>
      </c>
      <c r="D3654" s="8">
        <v>0</v>
      </c>
    </row>
    <row r="3655" spans="1:4" x14ac:dyDescent="0.2">
      <c r="A3655" s="4" t="s">
        <v>10</v>
      </c>
      <c r="B3655" s="6">
        <v>5</v>
      </c>
      <c r="C3655" s="9">
        <v>0.161</v>
      </c>
      <c r="D3655" s="8">
        <v>0</v>
      </c>
    </row>
    <row r="3656" spans="1:4" x14ac:dyDescent="0.2">
      <c r="A3656" s="4" t="s">
        <v>10</v>
      </c>
      <c r="B3656" s="6">
        <v>6</v>
      </c>
      <c r="C3656" s="9">
        <v>9.7000000000000003E-2</v>
      </c>
      <c r="D3656" s="8">
        <v>54.19</v>
      </c>
    </row>
    <row r="3657" spans="1:4" x14ac:dyDescent="0.2">
      <c r="A3657" s="4" t="s">
        <v>10</v>
      </c>
      <c r="B3657" s="6">
        <v>7</v>
      </c>
      <c r="C3657" s="9">
        <v>0.185</v>
      </c>
      <c r="D3657" s="8">
        <v>210.84</v>
      </c>
    </row>
    <row r="3658" spans="1:4" x14ac:dyDescent="0.2">
      <c r="A3658" s="4" t="s">
        <v>10</v>
      </c>
      <c r="B3658" s="6">
        <v>8</v>
      </c>
      <c r="C3658" s="9">
        <v>0.38100000000000001</v>
      </c>
      <c r="D3658" s="8">
        <v>439.82</v>
      </c>
    </row>
    <row r="3659" spans="1:4" x14ac:dyDescent="0.2">
      <c r="A3659" s="4" t="s">
        <v>10</v>
      </c>
      <c r="B3659" s="6">
        <v>9</v>
      </c>
      <c r="C3659" s="9">
        <v>0.159</v>
      </c>
      <c r="D3659" s="8">
        <v>655.34</v>
      </c>
    </row>
    <row r="3660" spans="1:4" x14ac:dyDescent="0.2">
      <c r="A3660" s="4" t="s">
        <v>10</v>
      </c>
      <c r="B3660" s="6">
        <v>10</v>
      </c>
      <c r="C3660" s="9">
        <v>8.3000000000000004E-2</v>
      </c>
      <c r="D3660" s="8">
        <v>817.86</v>
      </c>
    </row>
    <row r="3661" spans="1:4" x14ac:dyDescent="0.2">
      <c r="A3661" s="4" t="s">
        <v>10</v>
      </c>
      <c r="B3661" s="6">
        <v>11</v>
      </c>
      <c r="C3661" s="9">
        <v>0.20200000000000001</v>
      </c>
      <c r="D3661" s="8">
        <v>964.06</v>
      </c>
    </row>
    <row r="3662" spans="1:4" x14ac:dyDescent="0.2">
      <c r="A3662" s="4" t="s">
        <v>10</v>
      </c>
      <c r="B3662" s="6">
        <v>12</v>
      </c>
      <c r="C3662" s="9">
        <v>0.159</v>
      </c>
      <c r="D3662" s="8">
        <v>952.52</v>
      </c>
    </row>
    <row r="3663" spans="1:4" x14ac:dyDescent="0.2">
      <c r="A3663" s="4" t="s">
        <v>10</v>
      </c>
      <c r="B3663" s="6">
        <v>13</v>
      </c>
      <c r="C3663" s="9">
        <v>4.1000000000000002E-2</v>
      </c>
      <c r="D3663" s="8">
        <v>788.97</v>
      </c>
    </row>
    <row r="3664" spans="1:4" x14ac:dyDescent="0.2">
      <c r="A3664" s="4" t="s">
        <v>10</v>
      </c>
      <c r="B3664" s="6">
        <v>14</v>
      </c>
      <c r="C3664" s="9">
        <v>0.105</v>
      </c>
      <c r="D3664" s="8">
        <v>828.64</v>
      </c>
    </row>
    <row r="3665" spans="1:4" x14ac:dyDescent="0.2">
      <c r="A3665" s="4" t="s">
        <v>10</v>
      </c>
      <c r="B3665" s="6">
        <v>15</v>
      </c>
      <c r="C3665" s="9">
        <v>0.159</v>
      </c>
      <c r="D3665" s="8">
        <v>410.96</v>
      </c>
    </row>
    <row r="3666" spans="1:4" x14ac:dyDescent="0.2">
      <c r="A3666" s="4" t="s">
        <v>10</v>
      </c>
      <c r="B3666" s="6">
        <v>16</v>
      </c>
      <c r="C3666" s="9">
        <v>0.14699999999999999</v>
      </c>
      <c r="D3666" s="8">
        <v>508.7</v>
      </c>
    </row>
    <row r="3667" spans="1:4" x14ac:dyDescent="0.2">
      <c r="A3667" s="4" t="s">
        <v>10</v>
      </c>
      <c r="B3667" s="6">
        <v>17</v>
      </c>
      <c r="C3667" s="9">
        <v>0.16700000000000001</v>
      </c>
      <c r="D3667" s="8">
        <v>307.23</v>
      </c>
    </row>
    <row r="3668" spans="1:4" x14ac:dyDescent="0.2">
      <c r="A3668" s="4" t="s">
        <v>10</v>
      </c>
      <c r="B3668" s="6">
        <v>18</v>
      </c>
      <c r="C3668" s="9">
        <v>0.13600000000000001</v>
      </c>
      <c r="D3668" s="8">
        <v>117.82</v>
      </c>
    </row>
    <row r="3669" spans="1:4" x14ac:dyDescent="0.2">
      <c r="A3669" s="4" t="s">
        <v>10</v>
      </c>
      <c r="B3669" s="6">
        <v>19</v>
      </c>
      <c r="C3669" s="9">
        <v>0.14799999999999999</v>
      </c>
      <c r="D3669" s="8">
        <v>24.88</v>
      </c>
    </row>
    <row r="3670" spans="1:4" x14ac:dyDescent="0.2">
      <c r="A3670" s="4" t="s">
        <v>10</v>
      </c>
      <c r="B3670" s="6">
        <v>20</v>
      </c>
      <c r="C3670" s="9">
        <v>0.25</v>
      </c>
      <c r="D3670" s="8">
        <v>0</v>
      </c>
    </row>
    <row r="3671" spans="1:4" x14ac:dyDescent="0.2">
      <c r="A3671" s="4" t="s">
        <v>10</v>
      </c>
      <c r="B3671" s="6">
        <v>21</v>
      </c>
      <c r="C3671" s="9">
        <v>0.22800000000000001</v>
      </c>
      <c r="D3671" s="8">
        <v>0</v>
      </c>
    </row>
    <row r="3672" spans="1:4" x14ac:dyDescent="0.2">
      <c r="A3672" s="4" t="s">
        <v>10</v>
      </c>
      <c r="B3672" s="6">
        <v>22</v>
      </c>
      <c r="C3672" s="9">
        <v>0.374</v>
      </c>
      <c r="D3672" s="8">
        <v>0</v>
      </c>
    </row>
    <row r="3673" spans="1:4" x14ac:dyDescent="0.2">
      <c r="A3673" s="4" t="s">
        <v>10</v>
      </c>
      <c r="B3673" s="6">
        <v>23</v>
      </c>
      <c r="C3673" s="9">
        <v>1.0149999999999999</v>
      </c>
      <c r="D3673" s="8">
        <v>0</v>
      </c>
    </row>
    <row r="3674" spans="1:4" x14ac:dyDescent="0.2">
      <c r="A3674" s="4" t="s">
        <v>10</v>
      </c>
      <c r="B3674" s="6">
        <v>0</v>
      </c>
      <c r="C3674" s="9">
        <v>0.46800000000000003</v>
      </c>
      <c r="D3674" s="8">
        <v>0</v>
      </c>
    </row>
    <row r="3675" spans="1:4" x14ac:dyDescent="0.2">
      <c r="A3675" s="4" t="s">
        <v>10</v>
      </c>
      <c r="B3675" s="6">
        <v>1</v>
      </c>
      <c r="C3675" s="9">
        <v>0.28399999999999997</v>
      </c>
      <c r="D3675" s="8">
        <v>0</v>
      </c>
    </row>
    <row r="3676" spans="1:4" x14ac:dyDescent="0.2">
      <c r="A3676" s="4" t="s">
        <v>10</v>
      </c>
      <c r="B3676" s="6">
        <v>2</v>
      </c>
      <c r="C3676" s="9">
        <v>0.152</v>
      </c>
      <c r="D3676" s="8">
        <v>0</v>
      </c>
    </row>
    <row r="3677" spans="1:4" x14ac:dyDescent="0.2">
      <c r="A3677" s="4" t="s">
        <v>10</v>
      </c>
      <c r="B3677" s="6">
        <v>3</v>
      </c>
      <c r="C3677" s="9">
        <v>0.14199999999999999</v>
      </c>
      <c r="D3677" s="8">
        <v>0</v>
      </c>
    </row>
    <row r="3678" spans="1:4" x14ac:dyDescent="0.2">
      <c r="A3678" s="4" t="s">
        <v>10</v>
      </c>
      <c r="B3678" s="6">
        <v>4</v>
      </c>
      <c r="C3678" s="9">
        <v>0.16400000000000001</v>
      </c>
      <c r="D3678" s="8">
        <v>0</v>
      </c>
    </row>
    <row r="3679" spans="1:4" x14ac:dyDescent="0.2">
      <c r="A3679" s="4" t="s">
        <v>10</v>
      </c>
      <c r="B3679" s="6">
        <v>5</v>
      </c>
      <c r="C3679" s="9">
        <v>9.7000000000000003E-2</v>
      </c>
      <c r="D3679" s="8">
        <v>0</v>
      </c>
    </row>
    <row r="3680" spans="1:4" x14ac:dyDescent="0.2">
      <c r="A3680" s="4" t="s">
        <v>10</v>
      </c>
      <c r="B3680" s="6">
        <v>6</v>
      </c>
      <c r="C3680" s="9">
        <v>0.16600000000000001</v>
      </c>
      <c r="D3680" s="8">
        <v>57.75</v>
      </c>
    </row>
    <row r="3681" spans="1:4" x14ac:dyDescent="0.2">
      <c r="A3681" s="4" t="s">
        <v>10</v>
      </c>
      <c r="B3681" s="6">
        <v>7</v>
      </c>
      <c r="C3681" s="9">
        <v>0.13900000000000001</v>
      </c>
      <c r="D3681" s="8">
        <v>208.3</v>
      </c>
    </row>
    <row r="3682" spans="1:4" x14ac:dyDescent="0.2">
      <c r="A3682" s="4" t="s">
        <v>10</v>
      </c>
      <c r="B3682" s="6">
        <v>8</v>
      </c>
      <c r="C3682" s="9">
        <v>0.71399999999999997</v>
      </c>
      <c r="D3682" s="8">
        <v>431.1</v>
      </c>
    </row>
    <row r="3683" spans="1:4" x14ac:dyDescent="0.2">
      <c r="A3683" s="4" t="s">
        <v>10</v>
      </c>
      <c r="B3683" s="6">
        <v>9</v>
      </c>
      <c r="C3683" s="9">
        <v>0.247</v>
      </c>
      <c r="D3683" s="8">
        <v>648.95000000000005</v>
      </c>
    </row>
    <row r="3684" spans="1:4" x14ac:dyDescent="0.2">
      <c r="A3684" s="4" t="s">
        <v>10</v>
      </c>
      <c r="B3684" s="6">
        <v>10</v>
      </c>
      <c r="C3684" s="9">
        <v>0.29799999999999999</v>
      </c>
      <c r="D3684" s="8">
        <v>832.52</v>
      </c>
    </row>
    <row r="3685" spans="1:4" x14ac:dyDescent="0.2">
      <c r="A3685" s="4" t="s">
        <v>10</v>
      </c>
      <c r="B3685" s="6">
        <v>11</v>
      </c>
      <c r="C3685" s="9">
        <v>0.80600000000000005</v>
      </c>
      <c r="D3685" s="8">
        <v>959.19</v>
      </c>
    </row>
    <row r="3686" spans="1:4" x14ac:dyDescent="0.2">
      <c r="A3686" s="4" t="s">
        <v>10</v>
      </c>
      <c r="B3686" s="6">
        <v>12</v>
      </c>
      <c r="C3686" s="9">
        <v>0.30399999999999999</v>
      </c>
      <c r="D3686" s="8">
        <v>941.28</v>
      </c>
    </row>
    <row r="3687" spans="1:4" x14ac:dyDescent="0.2">
      <c r="A3687" s="4" t="s">
        <v>10</v>
      </c>
      <c r="B3687" s="6">
        <v>13</v>
      </c>
      <c r="C3687" s="9">
        <v>7.9000000000000001E-2</v>
      </c>
      <c r="D3687" s="8">
        <v>994.22</v>
      </c>
    </row>
    <row r="3688" spans="1:4" x14ac:dyDescent="0.2">
      <c r="A3688" s="4" t="s">
        <v>10</v>
      </c>
      <c r="B3688" s="6">
        <v>14</v>
      </c>
      <c r="C3688" s="9">
        <v>0.111</v>
      </c>
      <c r="D3688" s="8">
        <v>904.81</v>
      </c>
    </row>
    <row r="3689" spans="1:4" x14ac:dyDescent="0.2">
      <c r="A3689" s="4" t="s">
        <v>10</v>
      </c>
      <c r="B3689" s="6">
        <v>15</v>
      </c>
      <c r="C3689" s="9">
        <v>0.08</v>
      </c>
      <c r="D3689" s="8">
        <v>755.84</v>
      </c>
    </row>
    <row r="3690" spans="1:4" x14ac:dyDescent="0.2">
      <c r="A3690" s="4" t="s">
        <v>10</v>
      </c>
      <c r="B3690" s="6">
        <v>16</v>
      </c>
      <c r="C3690" s="9">
        <v>0.14699999999999999</v>
      </c>
      <c r="D3690" s="8">
        <v>554.53</v>
      </c>
    </row>
    <row r="3691" spans="1:4" x14ac:dyDescent="0.2">
      <c r="A3691" s="4" t="s">
        <v>10</v>
      </c>
      <c r="B3691" s="6">
        <v>17</v>
      </c>
      <c r="C3691" s="9">
        <v>0.107</v>
      </c>
      <c r="D3691" s="8">
        <v>325.77</v>
      </c>
    </row>
    <row r="3692" spans="1:4" x14ac:dyDescent="0.2">
      <c r="A3692" s="4" t="s">
        <v>10</v>
      </c>
      <c r="B3692" s="6">
        <v>18</v>
      </c>
      <c r="C3692" s="9">
        <v>9.6000000000000002E-2</v>
      </c>
      <c r="D3692" s="8">
        <v>112.55</v>
      </c>
    </row>
    <row r="3693" spans="1:4" x14ac:dyDescent="0.2">
      <c r="A3693" s="4" t="s">
        <v>10</v>
      </c>
      <c r="B3693" s="6">
        <v>19</v>
      </c>
      <c r="C3693" s="9">
        <v>0.17799999999999999</v>
      </c>
      <c r="D3693" s="8">
        <v>25.76</v>
      </c>
    </row>
    <row r="3694" spans="1:4" x14ac:dyDescent="0.2">
      <c r="A3694" s="4" t="s">
        <v>10</v>
      </c>
      <c r="B3694" s="6">
        <v>20</v>
      </c>
      <c r="C3694" s="9">
        <v>8.8999999999999996E-2</v>
      </c>
      <c r="D3694" s="8">
        <v>0</v>
      </c>
    </row>
    <row r="3695" spans="1:4" x14ac:dyDescent="0.2">
      <c r="A3695" s="4" t="s">
        <v>10</v>
      </c>
      <c r="B3695" s="6">
        <v>21</v>
      </c>
      <c r="C3695" s="9">
        <v>0.14399999999999999</v>
      </c>
      <c r="D3695" s="8">
        <v>0</v>
      </c>
    </row>
    <row r="3696" spans="1:4" x14ac:dyDescent="0.2">
      <c r="A3696" s="4" t="s">
        <v>10</v>
      </c>
      <c r="B3696" s="6">
        <v>22</v>
      </c>
      <c r="C3696" s="9">
        <v>0.13800000000000001</v>
      </c>
      <c r="D3696" s="8">
        <v>0</v>
      </c>
    </row>
    <row r="3697" spans="1:4" x14ac:dyDescent="0.2">
      <c r="A3697" s="4" t="s">
        <v>10</v>
      </c>
      <c r="B3697" s="6">
        <v>23</v>
      </c>
      <c r="C3697" s="9">
        <v>8.3000000000000004E-2</v>
      </c>
      <c r="D3697" s="8">
        <v>0</v>
      </c>
    </row>
    <row r="3698" spans="1:4" x14ac:dyDescent="0.2">
      <c r="A3698" s="4" t="s">
        <v>10</v>
      </c>
      <c r="B3698" s="6">
        <v>0</v>
      </c>
      <c r="C3698" s="9">
        <v>0.16300000000000001</v>
      </c>
      <c r="D3698" s="8">
        <v>0</v>
      </c>
    </row>
    <row r="3699" spans="1:4" x14ac:dyDescent="0.2">
      <c r="A3699" s="4" t="s">
        <v>10</v>
      </c>
      <c r="B3699" s="6">
        <v>1</v>
      </c>
      <c r="C3699" s="9">
        <v>9.5000000000000001E-2</v>
      </c>
      <c r="D3699" s="8">
        <v>0</v>
      </c>
    </row>
    <row r="3700" spans="1:4" x14ac:dyDescent="0.2">
      <c r="A3700" s="4" t="s">
        <v>10</v>
      </c>
      <c r="B3700" s="6">
        <v>2</v>
      </c>
      <c r="C3700" s="9">
        <v>0.13400000000000001</v>
      </c>
      <c r="D3700" s="8">
        <v>0</v>
      </c>
    </row>
    <row r="3701" spans="1:4" x14ac:dyDescent="0.2">
      <c r="A3701" s="4" t="s">
        <v>10</v>
      </c>
      <c r="B3701" s="6">
        <v>3</v>
      </c>
      <c r="C3701" s="9">
        <v>0.14599999999999999</v>
      </c>
      <c r="D3701" s="8">
        <v>0</v>
      </c>
    </row>
    <row r="3702" spans="1:4" x14ac:dyDescent="0.2">
      <c r="A3702" s="4" t="s">
        <v>10</v>
      </c>
      <c r="B3702" s="6">
        <v>4</v>
      </c>
      <c r="C3702" s="9">
        <v>0.09</v>
      </c>
      <c r="D3702" s="8">
        <v>0</v>
      </c>
    </row>
    <row r="3703" spans="1:4" x14ac:dyDescent="0.2">
      <c r="A3703" s="4" t="s">
        <v>10</v>
      </c>
      <c r="B3703" s="6">
        <v>5</v>
      </c>
      <c r="C3703" s="9">
        <v>0.186</v>
      </c>
      <c r="D3703" s="8">
        <v>0</v>
      </c>
    </row>
    <row r="3704" spans="1:4" x14ac:dyDescent="0.2">
      <c r="A3704" s="4" t="s">
        <v>10</v>
      </c>
      <c r="B3704" s="6">
        <v>6</v>
      </c>
      <c r="C3704" s="9">
        <v>0.192</v>
      </c>
      <c r="D3704" s="8">
        <v>53.3</v>
      </c>
    </row>
    <row r="3705" spans="1:4" x14ac:dyDescent="0.2">
      <c r="A3705" s="4" t="s">
        <v>10</v>
      </c>
      <c r="B3705" s="6">
        <v>7</v>
      </c>
      <c r="C3705" s="9">
        <v>9.7000000000000003E-2</v>
      </c>
      <c r="D3705" s="8">
        <v>210.01</v>
      </c>
    </row>
    <row r="3706" spans="1:4" x14ac:dyDescent="0.2">
      <c r="A3706" s="4" t="s">
        <v>10</v>
      </c>
      <c r="B3706" s="6">
        <v>8</v>
      </c>
      <c r="C3706" s="9">
        <v>0.13100000000000001</v>
      </c>
      <c r="D3706" s="8">
        <v>410.73</v>
      </c>
    </row>
    <row r="3707" spans="1:4" x14ac:dyDescent="0.2">
      <c r="A3707" s="4" t="s">
        <v>10</v>
      </c>
      <c r="B3707" s="6">
        <v>9</v>
      </c>
      <c r="C3707" s="9">
        <v>0.13200000000000001</v>
      </c>
      <c r="D3707" s="8">
        <v>647.89</v>
      </c>
    </row>
    <row r="3708" spans="1:4" x14ac:dyDescent="0.2">
      <c r="A3708" s="4" t="s">
        <v>10</v>
      </c>
      <c r="B3708" s="6">
        <v>10</v>
      </c>
      <c r="C3708" s="9">
        <v>8.1000000000000003E-2</v>
      </c>
      <c r="D3708" s="8">
        <v>835.74</v>
      </c>
    </row>
    <row r="3709" spans="1:4" x14ac:dyDescent="0.2">
      <c r="A3709" s="4" t="s">
        <v>10</v>
      </c>
      <c r="B3709" s="6">
        <v>11</v>
      </c>
      <c r="C3709" s="9">
        <v>0.16900000000000001</v>
      </c>
      <c r="D3709" s="8">
        <v>957.97</v>
      </c>
    </row>
    <row r="3710" spans="1:4" x14ac:dyDescent="0.2">
      <c r="A3710" s="4" t="s">
        <v>10</v>
      </c>
      <c r="B3710" s="6">
        <v>12</v>
      </c>
      <c r="C3710" s="9">
        <v>5.6000000000000001E-2</v>
      </c>
      <c r="D3710" s="8">
        <v>1015.06</v>
      </c>
    </row>
    <row r="3711" spans="1:4" x14ac:dyDescent="0.2">
      <c r="A3711" s="4" t="s">
        <v>10</v>
      </c>
      <c r="B3711" s="6">
        <v>13</v>
      </c>
      <c r="C3711" s="9">
        <v>7.4999999999999997E-2</v>
      </c>
      <c r="D3711" s="8">
        <v>1003.51</v>
      </c>
    </row>
    <row r="3712" spans="1:4" x14ac:dyDescent="0.2">
      <c r="A3712" s="4" t="s">
        <v>10</v>
      </c>
      <c r="B3712" s="6">
        <v>14</v>
      </c>
      <c r="C3712" s="9">
        <v>0.108</v>
      </c>
      <c r="D3712" s="8">
        <v>913.93</v>
      </c>
    </row>
    <row r="3713" spans="1:4" x14ac:dyDescent="0.2">
      <c r="A3713" s="4" t="s">
        <v>10</v>
      </c>
      <c r="B3713" s="6">
        <v>15</v>
      </c>
      <c r="C3713" s="9">
        <v>3.5999999999999997E-2</v>
      </c>
      <c r="D3713" s="8">
        <v>759.21</v>
      </c>
    </row>
    <row r="3714" spans="1:4" x14ac:dyDescent="0.2">
      <c r="A3714" s="4" t="s">
        <v>10</v>
      </c>
      <c r="B3714" s="6">
        <v>16</v>
      </c>
      <c r="C3714" s="9">
        <v>0.108</v>
      </c>
      <c r="D3714" s="8">
        <v>556.63</v>
      </c>
    </row>
    <row r="3715" spans="1:4" x14ac:dyDescent="0.2">
      <c r="A3715" s="4" t="s">
        <v>10</v>
      </c>
      <c r="B3715" s="6">
        <v>17</v>
      </c>
      <c r="C3715" s="9">
        <v>5.7000000000000002E-2</v>
      </c>
      <c r="D3715" s="8">
        <v>328.93</v>
      </c>
    </row>
    <row r="3716" spans="1:4" x14ac:dyDescent="0.2">
      <c r="A3716" s="4" t="s">
        <v>10</v>
      </c>
      <c r="B3716" s="6">
        <v>18</v>
      </c>
      <c r="C3716" s="9">
        <v>0.107</v>
      </c>
      <c r="D3716" s="8">
        <v>111.77</v>
      </c>
    </row>
    <row r="3717" spans="1:4" x14ac:dyDescent="0.2">
      <c r="A3717" s="4" t="s">
        <v>10</v>
      </c>
      <c r="B3717" s="6">
        <v>19</v>
      </c>
      <c r="C3717" s="9">
        <v>0.16200000000000001</v>
      </c>
      <c r="D3717" s="8">
        <v>26.65</v>
      </c>
    </row>
    <row r="3718" spans="1:4" x14ac:dyDescent="0.2">
      <c r="A3718" s="4" t="s">
        <v>10</v>
      </c>
      <c r="B3718" s="6">
        <v>20</v>
      </c>
      <c r="C3718" s="9">
        <v>9.0999999999999998E-2</v>
      </c>
      <c r="D3718" s="8">
        <v>0</v>
      </c>
    </row>
    <row r="3719" spans="1:4" x14ac:dyDescent="0.2">
      <c r="A3719" s="4" t="s">
        <v>10</v>
      </c>
      <c r="B3719" s="6">
        <v>21</v>
      </c>
      <c r="C3719" s="9">
        <v>0.16900000000000001</v>
      </c>
      <c r="D3719" s="8">
        <v>0</v>
      </c>
    </row>
    <row r="3720" spans="1:4" x14ac:dyDescent="0.2">
      <c r="A3720" s="4" t="s">
        <v>10</v>
      </c>
      <c r="B3720" s="6">
        <v>22</v>
      </c>
      <c r="C3720" s="9">
        <v>0.11600000000000001</v>
      </c>
      <c r="D3720" s="8">
        <v>0</v>
      </c>
    </row>
    <row r="3721" spans="1:4" x14ac:dyDescent="0.2">
      <c r="A3721" s="4" t="s">
        <v>10</v>
      </c>
      <c r="B3721" s="6">
        <v>23</v>
      </c>
      <c r="C3721" s="9">
        <v>0.107</v>
      </c>
      <c r="D3721" s="8">
        <v>0</v>
      </c>
    </row>
    <row r="3722" spans="1:4" x14ac:dyDescent="0.2">
      <c r="A3722" s="4" t="s">
        <v>10</v>
      </c>
      <c r="B3722" s="6">
        <v>0</v>
      </c>
      <c r="C3722" s="9">
        <v>0.14699999999999999</v>
      </c>
      <c r="D3722" s="8">
        <v>0</v>
      </c>
    </row>
    <row r="3723" spans="1:4" x14ac:dyDescent="0.2">
      <c r="A3723" s="4" t="s">
        <v>10</v>
      </c>
      <c r="B3723" s="6">
        <v>1</v>
      </c>
      <c r="C3723" s="9">
        <v>0.09</v>
      </c>
      <c r="D3723" s="8">
        <v>0</v>
      </c>
    </row>
    <row r="3724" spans="1:4" x14ac:dyDescent="0.2">
      <c r="A3724" s="4" t="s">
        <v>10</v>
      </c>
      <c r="B3724" s="6">
        <v>2</v>
      </c>
      <c r="C3724" s="9">
        <v>0.16300000000000001</v>
      </c>
      <c r="D3724" s="8">
        <v>0</v>
      </c>
    </row>
    <row r="3725" spans="1:4" x14ac:dyDescent="0.2">
      <c r="A3725" s="4" t="s">
        <v>10</v>
      </c>
      <c r="B3725" s="6">
        <v>3</v>
      </c>
      <c r="C3725" s="9">
        <v>0.124</v>
      </c>
      <c r="D3725" s="8">
        <v>0</v>
      </c>
    </row>
    <row r="3726" spans="1:4" x14ac:dyDescent="0.2">
      <c r="A3726" s="4" t="s">
        <v>10</v>
      </c>
      <c r="B3726" s="6">
        <v>4</v>
      </c>
      <c r="C3726" s="9">
        <v>0.11</v>
      </c>
      <c r="D3726" s="8">
        <v>0</v>
      </c>
    </row>
    <row r="3727" spans="1:4" x14ac:dyDescent="0.2">
      <c r="A3727" s="4" t="s">
        <v>10</v>
      </c>
      <c r="B3727" s="6">
        <v>5</v>
      </c>
      <c r="C3727" s="9">
        <v>0.17499999999999999</v>
      </c>
      <c r="D3727" s="8">
        <v>0</v>
      </c>
    </row>
    <row r="3728" spans="1:4" x14ac:dyDescent="0.2">
      <c r="A3728" s="4" t="s">
        <v>10</v>
      </c>
      <c r="B3728" s="6">
        <v>6</v>
      </c>
      <c r="C3728" s="9">
        <v>9.0999999999999998E-2</v>
      </c>
      <c r="D3728" s="8">
        <v>59.52</v>
      </c>
    </row>
    <row r="3729" spans="1:4" x14ac:dyDescent="0.2">
      <c r="A3729" s="4" t="s">
        <v>10</v>
      </c>
      <c r="B3729" s="6">
        <v>7</v>
      </c>
      <c r="C3729" s="9">
        <v>0.152</v>
      </c>
      <c r="D3729" s="8">
        <v>207.81</v>
      </c>
    </row>
    <row r="3730" spans="1:4" x14ac:dyDescent="0.2">
      <c r="A3730" s="4" t="s">
        <v>10</v>
      </c>
      <c r="B3730" s="6">
        <v>8</v>
      </c>
      <c r="C3730" s="9">
        <v>0.13600000000000001</v>
      </c>
      <c r="D3730" s="8">
        <v>430.93</v>
      </c>
    </row>
    <row r="3731" spans="1:4" x14ac:dyDescent="0.2">
      <c r="A3731" s="4" t="s">
        <v>10</v>
      </c>
      <c r="B3731" s="6">
        <v>9</v>
      </c>
      <c r="C3731" s="9">
        <v>9.6000000000000002E-2</v>
      </c>
      <c r="D3731" s="8">
        <v>661.16</v>
      </c>
    </row>
    <row r="3732" spans="1:4" x14ac:dyDescent="0.2">
      <c r="A3732" s="4" t="s">
        <v>10</v>
      </c>
      <c r="B3732" s="6">
        <v>10</v>
      </c>
      <c r="C3732" s="9">
        <v>0.185</v>
      </c>
      <c r="D3732" s="8">
        <v>826.86</v>
      </c>
    </row>
    <row r="3733" spans="1:4" x14ac:dyDescent="0.2">
      <c r="A3733" s="4" t="s">
        <v>10</v>
      </c>
      <c r="B3733" s="6">
        <v>11</v>
      </c>
      <c r="C3733" s="9">
        <v>9.5000000000000001E-2</v>
      </c>
      <c r="D3733" s="8">
        <v>956.85</v>
      </c>
    </row>
    <row r="3734" spans="1:4" x14ac:dyDescent="0.2">
      <c r="A3734" s="4" t="s">
        <v>10</v>
      </c>
      <c r="B3734" s="6">
        <v>12</v>
      </c>
      <c r="C3734" s="9">
        <v>0.13700000000000001</v>
      </c>
      <c r="D3734" s="8">
        <v>1013.94</v>
      </c>
    </row>
    <row r="3735" spans="1:4" x14ac:dyDescent="0.2">
      <c r="A3735" s="4" t="s">
        <v>10</v>
      </c>
      <c r="B3735" s="6">
        <v>13</v>
      </c>
      <c r="C3735" s="9">
        <v>0.14699999999999999</v>
      </c>
      <c r="D3735" s="8">
        <v>971.9</v>
      </c>
    </row>
    <row r="3736" spans="1:4" x14ac:dyDescent="0.2">
      <c r="A3736" s="4" t="s">
        <v>10</v>
      </c>
      <c r="B3736" s="6">
        <v>14</v>
      </c>
      <c r="C3736" s="9">
        <v>0.09</v>
      </c>
      <c r="D3736" s="8">
        <v>904.76</v>
      </c>
    </row>
    <row r="3737" spans="1:4" x14ac:dyDescent="0.2">
      <c r="A3737" s="4" t="s">
        <v>10</v>
      </c>
      <c r="B3737" s="6">
        <v>15</v>
      </c>
      <c r="C3737" s="9">
        <v>0.185</v>
      </c>
      <c r="D3737" s="8">
        <v>752.54</v>
      </c>
    </row>
    <row r="3738" spans="1:4" x14ac:dyDescent="0.2">
      <c r="A3738" s="4" t="s">
        <v>10</v>
      </c>
      <c r="B3738" s="6">
        <v>16</v>
      </c>
      <c r="C3738" s="9">
        <v>0.121</v>
      </c>
      <c r="D3738" s="8">
        <v>554.75</v>
      </c>
    </row>
    <row r="3739" spans="1:4" x14ac:dyDescent="0.2">
      <c r="A3739" s="4" t="s">
        <v>10</v>
      </c>
      <c r="B3739" s="6">
        <v>17</v>
      </c>
      <c r="C3739" s="9">
        <v>4.2000000000000003E-2</v>
      </c>
      <c r="D3739" s="8">
        <v>328.62</v>
      </c>
    </row>
    <row r="3740" spans="1:4" x14ac:dyDescent="0.2">
      <c r="A3740" s="4" t="s">
        <v>10</v>
      </c>
      <c r="B3740" s="6">
        <v>18</v>
      </c>
      <c r="C3740" s="9">
        <v>0.16700000000000001</v>
      </c>
      <c r="D3740" s="8">
        <v>114.86</v>
      </c>
    </row>
    <row r="3741" spans="1:4" x14ac:dyDescent="0.2">
      <c r="A3741" s="4" t="s">
        <v>10</v>
      </c>
      <c r="B3741" s="6">
        <v>19</v>
      </c>
      <c r="C3741" s="9">
        <v>0.11799999999999999</v>
      </c>
      <c r="D3741" s="8">
        <v>24.88</v>
      </c>
    </row>
    <row r="3742" spans="1:4" x14ac:dyDescent="0.2">
      <c r="A3742" s="4" t="s">
        <v>10</v>
      </c>
      <c r="B3742" s="6">
        <v>20</v>
      </c>
      <c r="C3742" s="9">
        <v>0.11899999999999999</v>
      </c>
      <c r="D3742" s="8">
        <v>0</v>
      </c>
    </row>
    <row r="3743" spans="1:4" x14ac:dyDescent="0.2">
      <c r="A3743" s="4" t="s">
        <v>10</v>
      </c>
      <c r="B3743" s="6">
        <v>21</v>
      </c>
      <c r="C3743" s="9">
        <v>0.16600000000000001</v>
      </c>
      <c r="D3743" s="8">
        <v>0</v>
      </c>
    </row>
    <row r="3744" spans="1:4" x14ac:dyDescent="0.2">
      <c r="A3744" s="4" t="s">
        <v>10</v>
      </c>
      <c r="B3744" s="6">
        <v>22</v>
      </c>
      <c r="C3744" s="9">
        <v>9.1999999999999998E-2</v>
      </c>
      <c r="D3744" s="8">
        <v>0</v>
      </c>
    </row>
    <row r="3745" spans="1:4" x14ac:dyDescent="0.2">
      <c r="A3745" s="4" t="s">
        <v>10</v>
      </c>
      <c r="B3745" s="6">
        <v>23</v>
      </c>
      <c r="C3745" s="9">
        <v>0.16500000000000001</v>
      </c>
      <c r="D3745" s="8">
        <v>0</v>
      </c>
    </row>
    <row r="3746" spans="1:4" x14ac:dyDescent="0.2">
      <c r="A3746" s="4" t="s">
        <v>10</v>
      </c>
      <c r="B3746" s="6">
        <v>0</v>
      </c>
      <c r="C3746" s="9">
        <v>0.123</v>
      </c>
      <c r="D3746" s="8">
        <v>0</v>
      </c>
    </row>
    <row r="3747" spans="1:4" x14ac:dyDescent="0.2">
      <c r="A3747" s="4" t="s">
        <v>10</v>
      </c>
      <c r="B3747" s="6">
        <v>1</v>
      </c>
      <c r="C3747" s="9">
        <v>0.11600000000000001</v>
      </c>
      <c r="D3747" s="8">
        <v>0</v>
      </c>
    </row>
    <row r="3748" spans="1:4" x14ac:dyDescent="0.2">
      <c r="A3748" s="4" t="s">
        <v>10</v>
      </c>
      <c r="B3748" s="6">
        <v>2</v>
      </c>
      <c r="C3748" s="9">
        <v>0.17299999999999999</v>
      </c>
      <c r="D3748" s="8">
        <v>0</v>
      </c>
    </row>
    <row r="3749" spans="1:4" x14ac:dyDescent="0.2">
      <c r="A3749" s="4" t="s">
        <v>10</v>
      </c>
      <c r="B3749" s="6">
        <v>3</v>
      </c>
      <c r="C3749" s="9">
        <v>9.1999999999999998E-2</v>
      </c>
      <c r="D3749" s="8">
        <v>0</v>
      </c>
    </row>
    <row r="3750" spans="1:4" x14ac:dyDescent="0.2">
      <c r="A3750" s="4" t="s">
        <v>10</v>
      </c>
      <c r="B3750" s="6">
        <v>4</v>
      </c>
      <c r="C3750" s="9">
        <v>0.161</v>
      </c>
      <c r="D3750" s="8">
        <v>0</v>
      </c>
    </row>
    <row r="3751" spans="1:4" x14ac:dyDescent="0.2">
      <c r="A3751" s="4" t="s">
        <v>10</v>
      </c>
      <c r="B3751" s="6">
        <v>5</v>
      </c>
      <c r="C3751" s="9">
        <v>0.128</v>
      </c>
      <c r="D3751" s="8">
        <v>0</v>
      </c>
    </row>
    <row r="3752" spans="1:4" x14ac:dyDescent="0.2">
      <c r="A3752" s="4" t="s">
        <v>10</v>
      </c>
      <c r="B3752" s="6">
        <v>6</v>
      </c>
      <c r="C3752" s="9">
        <v>0.108</v>
      </c>
      <c r="D3752" s="8">
        <v>54.19</v>
      </c>
    </row>
    <row r="3753" spans="1:4" x14ac:dyDescent="0.2">
      <c r="A3753" s="4" t="s">
        <v>10</v>
      </c>
      <c r="B3753" s="6">
        <v>7</v>
      </c>
      <c r="C3753" s="9">
        <v>0.17799999999999999</v>
      </c>
      <c r="D3753" s="8">
        <v>209.24</v>
      </c>
    </row>
    <row r="3754" spans="1:4" x14ac:dyDescent="0.2">
      <c r="A3754" s="4" t="s">
        <v>10</v>
      </c>
      <c r="B3754" s="6">
        <v>8</v>
      </c>
      <c r="C3754" s="9">
        <v>9.2999999999999999E-2</v>
      </c>
      <c r="D3754" s="8">
        <v>431</v>
      </c>
    </row>
    <row r="3755" spans="1:4" x14ac:dyDescent="0.2">
      <c r="A3755" s="4" t="s">
        <v>10</v>
      </c>
      <c r="B3755" s="6">
        <v>9</v>
      </c>
      <c r="C3755" s="9">
        <v>0.152</v>
      </c>
      <c r="D3755" s="8">
        <v>642.87</v>
      </c>
    </row>
    <row r="3756" spans="1:4" x14ac:dyDescent="0.2">
      <c r="A3756" s="4" t="s">
        <v>10</v>
      </c>
      <c r="B3756" s="6">
        <v>10</v>
      </c>
      <c r="C3756" s="9">
        <v>0.13500000000000001</v>
      </c>
      <c r="D3756" s="8">
        <v>822.42</v>
      </c>
    </row>
    <row r="3757" spans="1:4" x14ac:dyDescent="0.2">
      <c r="A3757" s="4" t="s">
        <v>10</v>
      </c>
      <c r="B3757" s="6">
        <v>11</v>
      </c>
      <c r="C3757" s="9">
        <v>7.4999999999999997E-2</v>
      </c>
      <c r="D3757" s="8">
        <v>960.38</v>
      </c>
    </row>
    <row r="3758" spans="1:4" x14ac:dyDescent="0.2">
      <c r="A3758" s="4" t="s">
        <v>10</v>
      </c>
      <c r="B3758" s="6">
        <v>12</v>
      </c>
      <c r="C3758" s="9">
        <v>0.13500000000000001</v>
      </c>
      <c r="D3758" s="8">
        <v>1013.91</v>
      </c>
    </row>
    <row r="3759" spans="1:4" x14ac:dyDescent="0.2">
      <c r="A3759" s="4" t="s">
        <v>10</v>
      </c>
      <c r="B3759" s="6">
        <v>13</v>
      </c>
      <c r="C3759" s="9">
        <v>4.3999999999999997E-2</v>
      </c>
      <c r="D3759" s="8">
        <v>1012.73</v>
      </c>
    </row>
    <row r="3760" spans="1:4" x14ac:dyDescent="0.2">
      <c r="A3760" s="4" t="s">
        <v>10</v>
      </c>
      <c r="B3760" s="6">
        <v>14</v>
      </c>
      <c r="C3760" s="9">
        <v>9.2999999999999999E-2</v>
      </c>
      <c r="D3760" s="8">
        <v>908.4</v>
      </c>
    </row>
    <row r="3761" spans="1:4" x14ac:dyDescent="0.2">
      <c r="A3761" s="4" t="s">
        <v>10</v>
      </c>
      <c r="B3761" s="6">
        <v>15</v>
      </c>
      <c r="C3761" s="9">
        <v>9.5000000000000001E-2</v>
      </c>
      <c r="D3761" s="8">
        <v>756.03</v>
      </c>
    </row>
    <row r="3762" spans="1:4" x14ac:dyDescent="0.2">
      <c r="A3762" s="4" t="s">
        <v>10</v>
      </c>
      <c r="B3762" s="6">
        <v>16</v>
      </c>
      <c r="C3762" s="9">
        <v>4.4999999999999998E-2</v>
      </c>
      <c r="D3762" s="8">
        <v>552.94000000000005</v>
      </c>
    </row>
    <row r="3763" spans="1:4" x14ac:dyDescent="0.2">
      <c r="A3763" s="4" t="s">
        <v>10</v>
      </c>
      <c r="B3763" s="6">
        <v>17</v>
      </c>
      <c r="C3763" s="9">
        <v>0.13500000000000001</v>
      </c>
      <c r="D3763" s="8">
        <v>330.51</v>
      </c>
    </row>
    <row r="3764" spans="1:4" x14ac:dyDescent="0.2">
      <c r="A3764" s="4" t="s">
        <v>10</v>
      </c>
      <c r="B3764" s="6">
        <v>18</v>
      </c>
      <c r="C3764" s="9">
        <v>5.2999999999999999E-2</v>
      </c>
      <c r="D3764" s="8">
        <v>112.91</v>
      </c>
    </row>
    <row r="3765" spans="1:4" x14ac:dyDescent="0.2">
      <c r="A3765" s="4" t="s">
        <v>10</v>
      </c>
      <c r="B3765" s="6">
        <v>19</v>
      </c>
      <c r="C3765" s="9">
        <v>9.1999999999999998E-2</v>
      </c>
      <c r="D3765" s="8">
        <v>27.54</v>
      </c>
    </row>
    <row r="3766" spans="1:4" x14ac:dyDescent="0.2">
      <c r="A3766" s="4" t="s">
        <v>10</v>
      </c>
      <c r="B3766" s="6">
        <v>20</v>
      </c>
      <c r="C3766" s="9">
        <v>0.105</v>
      </c>
      <c r="D3766" s="8">
        <v>0</v>
      </c>
    </row>
    <row r="3767" spans="1:4" x14ac:dyDescent="0.2">
      <c r="A3767" s="4" t="s">
        <v>10</v>
      </c>
      <c r="B3767" s="6">
        <v>21</v>
      </c>
      <c r="C3767" s="9">
        <v>7.5999999999999998E-2</v>
      </c>
      <c r="D3767" s="8">
        <v>0</v>
      </c>
    </row>
    <row r="3768" spans="1:4" x14ac:dyDescent="0.2">
      <c r="A3768" s="4" t="s">
        <v>10</v>
      </c>
      <c r="B3768" s="6">
        <v>22</v>
      </c>
      <c r="C3768" s="9">
        <v>0.184</v>
      </c>
      <c r="D3768" s="8">
        <v>0</v>
      </c>
    </row>
    <row r="3769" spans="1:4" x14ac:dyDescent="0.2">
      <c r="A3769" s="4" t="s">
        <v>10</v>
      </c>
      <c r="B3769" s="6">
        <v>23</v>
      </c>
      <c r="C3769" s="9">
        <v>0.25800000000000001</v>
      </c>
      <c r="D3769" s="8">
        <v>0</v>
      </c>
    </row>
    <row r="3770" spans="1:4" x14ac:dyDescent="0.2">
      <c r="A3770" s="4" t="s">
        <v>10</v>
      </c>
      <c r="B3770" s="6">
        <v>0</v>
      </c>
      <c r="C3770" s="9">
        <v>0.56499999999999995</v>
      </c>
      <c r="D3770" s="8">
        <v>0</v>
      </c>
    </row>
    <row r="3771" spans="1:4" x14ac:dyDescent="0.2">
      <c r="A3771" s="4" t="s">
        <v>10</v>
      </c>
      <c r="B3771" s="6">
        <v>1</v>
      </c>
      <c r="C3771" s="9">
        <v>0.23100000000000001</v>
      </c>
      <c r="D3771" s="8">
        <v>0</v>
      </c>
    </row>
    <row r="3772" spans="1:4" x14ac:dyDescent="0.2">
      <c r="A3772" s="4" t="s">
        <v>10</v>
      </c>
      <c r="B3772" s="6">
        <v>2</v>
      </c>
      <c r="C3772" s="9">
        <v>0.124</v>
      </c>
      <c r="D3772" s="8">
        <v>0</v>
      </c>
    </row>
    <row r="3773" spans="1:4" x14ac:dyDescent="0.2">
      <c r="A3773" s="4" t="s">
        <v>10</v>
      </c>
      <c r="B3773" s="6">
        <v>3</v>
      </c>
      <c r="C3773" s="9">
        <v>0.18099999999999999</v>
      </c>
      <c r="D3773" s="8">
        <v>0</v>
      </c>
    </row>
    <row r="3774" spans="1:4" x14ac:dyDescent="0.2">
      <c r="A3774" s="4" t="s">
        <v>10</v>
      </c>
      <c r="B3774" s="6">
        <v>4</v>
      </c>
      <c r="C3774" s="9">
        <v>0.114</v>
      </c>
      <c r="D3774" s="8">
        <v>0</v>
      </c>
    </row>
    <row r="3775" spans="1:4" x14ac:dyDescent="0.2">
      <c r="A3775" s="4" t="s">
        <v>10</v>
      </c>
      <c r="B3775" s="6">
        <v>5</v>
      </c>
      <c r="C3775" s="9">
        <v>0.14299999999999999</v>
      </c>
      <c r="D3775" s="8">
        <v>0</v>
      </c>
    </row>
    <row r="3776" spans="1:4" x14ac:dyDescent="0.2">
      <c r="A3776" s="4" t="s">
        <v>10</v>
      </c>
      <c r="B3776" s="6">
        <v>6</v>
      </c>
      <c r="C3776" s="9">
        <v>0.27200000000000002</v>
      </c>
      <c r="D3776" s="8">
        <v>53.3</v>
      </c>
    </row>
    <row r="3777" spans="1:4" x14ac:dyDescent="0.2">
      <c r="A3777" s="4" t="s">
        <v>10</v>
      </c>
      <c r="B3777" s="6">
        <v>7</v>
      </c>
      <c r="C3777" s="9">
        <v>0.13600000000000001</v>
      </c>
      <c r="D3777" s="8">
        <v>208.61</v>
      </c>
    </row>
    <row r="3778" spans="1:4" x14ac:dyDescent="0.2">
      <c r="A3778" s="4" t="s">
        <v>10</v>
      </c>
      <c r="B3778" s="6">
        <v>8</v>
      </c>
      <c r="C3778" s="9">
        <v>0.23400000000000001</v>
      </c>
      <c r="D3778" s="8">
        <v>432.61</v>
      </c>
    </row>
    <row r="3779" spans="1:4" x14ac:dyDescent="0.2">
      <c r="A3779" s="4" t="s">
        <v>10</v>
      </c>
      <c r="B3779" s="6">
        <v>9</v>
      </c>
      <c r="C3779" s="9">
        <v>8.3000000000000004E-2</v>
      </c>
      <c r="D3779" s="8">
        <v>653.1</v>
      </c>
    </row>
    <row r="3780" spans="1:4" x14ac:dyDescent="0.2">
      <c r="A3780" s="4" t="s">
        <v>10</v>
      </c>
      <c r="B3780" s="6">
        <v>10</v>
      </c>
      <c r="C3780" s="9">
        <v>0.13900000000000001</v>
      </c>
      <c r="D3780" s="8">
        <v>836.9</v>
      </c>
    </row>
    <row r="3781" spans="1:4" x14ac:dyDescent="0.2">
      <c r="A3781" s="4" t="s">
        <v>10</v>
      </c>
      <c r="B3781" s="6">
        <v>11</v>
      </c>
      <c r="C3781" s="9">
        <v>8.7999999999999995E-2</v>
      </c>
      <c r="D3781" s="8">
        <v>963.9</v>
      </c>
    </row>
    <row r="3782" spans="1:4" x14ac:dyDescent="0.2">
      <c r="A3782" s="4" t="s">
        <v>10</v>
      </c>
      <c r="B3782" s="6">
        <v>12</v>
      </c>
      <c r="C3782" s="9">
        <v>0.19500000000000001</v>
      </c>
      <c r="D3782" s="8">
        <v>1017.57</v>
      </c>
    </row>
    <row r="3783" spans="1:4" x14ac:dyDescent="0.2">
      <c r="A3783" s="4" t="s">
        <v>10</v>
      </c>
      <c r="B3783" s="6">
        <v>13</v>
      </c>
      <c r="C3783" s="9">
        <v>0.17499999999999999</v>
      </c>
      <c r="D3783" s="8">
        <v>1011.75</v>
      </c>
    </row>
    <row r="3784" spans="1:4" x14ac:dyDescent="0.2">
      <c r="A3784" s="4" t="s">
        <v>10</v>
      </c>
      <c r="B3784" s="6">
        <v>14</v>
      </c>
      <c r="C3784" s="9">
        <v>0.191</v>
      </c>
      <c r="D3784" s="8">
        <v>903.92</v>
      </c>
    </row>
    <row r="3785" spans="1:4" x14ac:dyDescent="0.2">
      <c r="A3785" s="4" t="s">
        <v>10</v>
      </c>
      <c r="B3785" s="6">
        <v>15</v>
      </c>
      <c r="C3785" s="9">
        <v>0.23200000000000001</v>
      </c>
      <c r="D3785" s="8">
        <v>759.56</v>
      </c>
    </row>
    <row r="3786" spans="1:4" x14ac:dyDescent="0.2">
      <c r="A3786" s="4" t="s">
        <v>10</v>
      </c>
      <c r="B3786" s="6">
        <v>16</v>
      </c>
      <c r="C3786" s="9">
        <v>1.163</v>
      </c>
      <c r="D3786" s="8">
        <v>558.26</v>
      </c>
    </row>
    <row r="3787" spans="1:4" x14ac:dyDescent="0.2">
      <c r="A3787" s="4" t="s">
        <v>10</v>
      </c>
      <c r="B3787" s="6">
        <v>17</v>
      </c>
      <c r="C3787" s="9">
        <v>0.123</v>
      </c>
      <c r="D3787" s="8">
        <v>328.6</v>
      </c>
    </row>
    <row r="3788" spans="1:4" x14ac:dyDescent="0.2">
      <c r="A3788" s="4" t="s">
        <v>10</v>
      </c>
      <c r="B3788" s="6">
        <v>18</v>
      </c>
      <c r="C3788" s="9">
        <v>0.16400000000000001</v>
      </c>
      <c r="D3788" s="8">
        <v>117.34</v>
      </c>
    </row>
    <row r="3789" spans="1:4" x14ac:dyDescent="0.2">
      <c r="A3789" s="4" t="s">
        <v>10</v>
      </c>
      <c r="B3789" s="6">
        <v>19</v>
      </c>
      <c r="C3789" s="9">
        <v>0.108</v>
      </c>
      <c r="D3789" s="8">
        <v>28.43</v>
      </c>
    </row>
    <row r="3790" spans="1:4" x14ac:dyDescent="0.2">
      <c r="A3790" s="4" t="s">
        <v>10</v>
      </c>
      <c r="B3790" s="6">
        <v>20</v>
      </c>
      <c r="C3790" s="9">
        <v>0.184</v>
      </c>
      <c r="D3790" s="8">
        <v>0</v>
      </c>
    </row>
    <row r="3791" spans="1:4" x14ac:dyDescent="0.2">
      <c r="A3791" s="4" t="s">
        <v>10</v>
      </c>
      <c r="B3791" s="6">
        <v>21</v>
      </c>
      <c r="C3791" s="9">
        <v>0.40699999999999997</v>
      </c>
      <c r="D3791" s="8">
        <v>0</v>
      </c>
    </row>
    <row r="3792" spans="1:4" x14ac:dyDescent="0.2">
      <c r="A3792" s="4" t="s">
        <v>10</v>
      </c>
      <c r="B3792" s="6">
        <v>22</v>
      </c>
      <c r="C3792" s="9">
        <v>0.57699999999999996</v>
      </c>
      <c r="D3792" s="8">
        <v>0</v>
      </c>
    </row>
    <row r="3793" spans="1:4" x14ac:dyDescent="0.2">
      <c r="A3793" s="4" t="s">
        <v>10</v>
      </c>
      <c r="B3793" s="6">
        <v>23</v>
      </c>
      <c r="C3793" s="9">
        <v>1.109</v>
      </c>
      <c r="D3793" s="8">
        <v>0</v>
      </c>
    </row>
    <row r="3794" spans="1:4" x14ac:dyDescent="0.2">
      <c r="A3794" s="4" t="s">
        <v>10</v>
      </c>
      <c r="B3794" s="6">
        <v>0</v>
      </c>
      <c r="C3794" s="9">
        <v>0.70199999999999996</v>
      </c>
      <c r="D3794" s="8">
        <v>0</v>
      </c>
    </row>
    <row r="3795" spans="1:4" x14ac:dyDescent="0.2">
      <c r="A3795" s="4" t="s">
        <v>10</v>
      </c>
      <c r="B3795" s="6">
        <v>1</v>
      </c>
      <c r="C3795" s="9">
        <v>0.18</v>
      </c>
      <c r="D3795" s="8">
        <v>0</v>
      </c>
    </row>
    <row r="3796" spans="1:4" x14ac:dyDescent="0.2">
      <c r="A3796" s="4" t="s">
        <v>10</v>
      </c>
      <c r="B3796" s="6">
        <v>2</v>
      </c>
      <c r="C3796" s="9">
        <v>0.189</v>
      </c>
      <c r="D3796" s="8">
        <v>0</v>
      </c>
    </row>
    <row r="3797" spans="1:4" x14ac:dyDescent="0.2">
      <c r="A3797" s="4" t="s">
        <v>10</v>
      </c>
      <c r="B3797" s="6">
        <v>3</v>
      </c>
      <c r="C3797" s="9">
        <v>0.112</v>
      </c>
      <c r="D3797" s="8">
        <v>0</v>
      </c>
    </row>
    <row r="3798" spans="1:4" x14ac:dyDescent="0.2">
      <c r="A3798" s="4" t="s">
        <v>10</v>
      </c>
      <c r="B3798" s="6">
        <v>4</v>
      </c>
      <c r="C3798" s="9">
        <v>0.16400000000000001</v>
      </c>
      <c r="D3798" s="8">
        <v>0</v>
      </c>
    </row>
    <row r="3799" spans="1:4" x14ac:dyDescent="0.2">
      <c r="A3799" s="4" t="s">
        <v>10</v>
      </c>
      <c r="B3799" s="6">
        <v>5</v>
      </c>
      <c r="C3799" s="9">
        <v>0.14399999999999999</v>
      </c>
      <c r="D3799" s="8">
        <v>0</v>
      </c>
    </row>
    <row r="3800" spans="1:4" x14ac:dyDescent="0.2">
      <c r="A3800" s="4" t="s">
        <v>10</v>
      </c>
      <c r="B3800" s="6">
        <v>6</v>
      </c>
      <c r="C3800" s="9">
        <v>0.107</v>
      </c>
      <c r="D3800" s="8">
        <v>60.41</v>
      </c>
    </row>
    <row r="3801" spans="1:4" x14ac:dyDescent="0.2">
      <c r="A3801" s="4" t="s">
        <v>10</v>
      </c>
      <c r="B3801" s="6">
        <v>7</v>
      </c>
      <c r="C3801" s="9">
        <v>0.187</v>
      </c>
      <c r="D3801" s="8">
        <v>207.69</v>
      </c>
    </row>
    <row r="3802" spans="1:4" x14ac:dyDescent="0.2">
      <c r="A3802" s="4" t="s">
        <v>10</v>
      </c>
      <c r="B3802" s="6">
        <v>8</v>
      </c>
      <c r="C3802" s="9">
        <v>0.13800000000000001</v>
      </c>
      <c r="D3802" s="8">
        <v>421.03</v>
      </c>
    </row>
    <row r="3803" spans="1:4" x14ac:dyDescent="0.2">
      <c r="A3803" s="4" t="s">
        <v>10</v>
      </c>
      <c r="B3803" s="6">
        <v>9</v>
      </c>
      <c r="C3803" s="9">
        <v>0.16800000000000001</v>
      </c>
      <c r="D3803" s="8">
        <v>634.91</v>
      </c>
    </row>
    <row r="3804" spans="1:4" x14ac:dyDescent="0.2">
      <c r="A3804" s="4" t="s">
        <v>10</v>
      </c>
      <c r="B3804" s="6">
        <v>10</v>
      </c>
      <c r="C3804" s="9">
        <v>8.6999999999999994E-2</v>
      </c>
      <c r="D3804" s="8">
        <v>811.75</v>
      </c>
    </row>
    <row r="3805" spans="1:4" x14ac:dyDescent="0.2">
      <c r="A3805" s="4" t="s">
        <v>10</v>
      </c>
      <c r="B3805" s="6">
        <v>11</v>
      </c>
      <c r="C3805" s="9">
        <v>0.22800000000000001</v>
      </c>
      <c r="D3805" s="8">
        <v>934.4</v>
      </c>
    </row>
    <row r="3806" spans="1:4" x14ac:dyDescent="0.2">
      <c r="A3806" s="4" t="s">
        <v>10</v>
      </c>
      <c r="B3806" s="6">
        <v>12</v>
      </c>
      <c r="C3806" s="9">
        <v>0.81499999999999995</v>
      </c>
      <c r="D3806" s="8">
        <v>996.85</v>
      </c>
    </row>
    <row r="3807" spans="1:4" x14ac:dyDescent="0.2">
      <c r="A3807" s="4" t="s">
        <v>10</v>
      </c>
      <c r="B3807" s="6">
        <v>13</v>
      </c>
      <c r="C3807" s="9">
        <v>0.47199999999999998</v>
      </c>
      <c r="D3807" s="8">
        <v>976</v>
      </c>
    </row>
    <row r="3808" spans="1:4" x14ac:dyDescent="0.2">
      <c r="A3808" s="4" t="s">
        <v>10</v>
      </c>
      <c r="B3808" s="6">
        <v>14</v>
      </c>
      <c r="C3808" s="9">
        <v>6.4000000000000001E-2</v>
      </c>
      <c r="D3808" s="8">
        <v>793.1</v>
      </c>
    </row>
    <row r="3809" spans="1:4" x14ac:dyDescent="0.2">
      <c r="A3809" s="4" t="s">
        <v>10</v>
      </c>
      <c r="B3809" s="6">
        <v>15</v>
      </c>
      <c r="C3809" s="9">
        <v>0.38300000000000001</v>
      </c>
      <c r="D3809" s="8">
        <v>730.85</v>
      </c>
    </row>
    <row r="3810" spans="1:4" x14ac:dyDescent="0.2">
      <c r="A3810" s="4" t="s">
        <v>10</v>
      </c>
      <c r="B3810" s="6">
        <v>16</v>
      </c>
      <c r="C3810" s="9">
        <v>0.32500000000000001</v>
      </c>
      <c r="D3810" s="8">
        <v>534.30999999999995</v>
      </c>
    </row>
    <row r="3811" spans="1:4" x14ac:dyDescent="0.2">
      <c r="A3811" s="4" t="s">
        <v>10</v>
      </c>
      <c r="B3811" s="6">
        <v>17</v>
      </c>
      <c r="C3811" s="9">
        <v>0.16300000000000001</v>
      </c>
      <c r="D3811" s="8">
        <v>315.94</v>
      </c>
    </row>
    <row r="3812" spans="1:4" x14ac:dyDescent="0.2">
      <c r="A3812" s="4" t="s">
        <v>10</v>
      </c>
      <c r="B3812" s="6">
        <v>18</v>
      </c>
      <c r="C3812" s="9">
        <v>0.14299999999999999</v>
      </c>
      <c r="D3812" s="8">
        <v>122.51</v>
      </c>
    </row>
    <row r="3813" spans="1:4" x14ac:dyDescent="0.2">
      <c r="A3813" s="4" t="s">
        <v>10</v>
      </c>
      <c r="B3813" s="6">
        <v>19</v>
      </c>
      <c r="C3813" s="9">
        <v>0.09</v>
      </c>
      <c r="D3813" s="8">
        <v>29.32</v>
      </c>
    </row>
    <row r="3814" spans="1:4" x14ac:dyDescent="0.2">
      <c r="A3814" s="4" t="s">
        <v>10</v>
      </c>
      <c r="B3814" s="6">
        <v>20</v>
      </c>
      <c r="C3814" s="9">
        <v>0.15</v>
      </c>
      <c r="D3814" s="8">
        <v>0</v>
      </c>
    </row>
    <row r="3815" spans="1:4" x14ac:dyDescent="0.2">
      <c r="A3815" s="4" t="s">
        <v>10</v>
      </c>
      <c r="B3815" s="6">
        <v>21</v>
      </c>
      <c r="C3815" s="9">
        <v>0.19400000000000001</v>
      </c>
      <c r="D3815" s="8">
        <v>0</v>
      </c>
    </row>
    <row r="3816" spans="1:4" x14ac:dyDescent="0.2">
      <c r="A3816" s="4" t="s">
        <v>10</v>
      </c>
      <c r="B3816" s="6">
        <v>22</v>
      </c>
      <c r="C3816" s="9">
        <v>0.26600000000000001</v>
      </c>
      <c r="D3816" s="8">
        <v>0</v>
      </c>
    </row>
    <row r="3817" spans="1:4" x14ac:dyDescent="0.2">
      <c r="A3817" s="4" t="s">
        <v>10</v>
      </c>
      <c r="B3817" s="6">
        <v>23</v>
      </c>
      <c r="C3817" s="9">
        <v>0.57599999999999996</v>
      </c>
      <c r="D3817" s="8">
        <v>0</v>
      </c>
    </row>
    <row r="3818" spans="1:4" x14ac:dyDescent="0.2">
      <c r="A3818" s="4" t="s">
        <v>10</v>
      </c>
      <c r="B3818" s="6">
        <v>0</v>
      </c>
      <c r="C3818" s="9">
        <v>0.20100000000000001</v>
      </c>
      <c r="D3818" s="8">
        <v>0</v>
      </c>
    </row>
    <row r="3819" spans="1:4" x14ac:dyDescent="0.2">
      <c r="A3819" s="4" t="s">
        <v>10</v>
      </c>
      <c r="B3819" s="6">
        <v>1</v>
      </c>
      <c r="C3819" s="9">
        <v>0.191</v>
      </c>
      <c r="D3819" s="8">
        <v>0</v>
      </c>
    </row>
    <row r="3820" spans="1:4" x14ac:dyDescent="0.2">
      <c r="A3820" s="4" t="s">
        <v>10</v>
      </c>
      <c r="B3820" s="6">
        <v>2</v>
      </c>
      <c r="C3820" s="9">
        <v>0.193</v>
      </c>
      <c r="D3820" s="8">
        <v>0</v>
      </c>
    </row>
    <row r="3821" spans="1:4" x14ac:dyDescent="0.2">
      <c r="A3821" s="4" t="s">
        <v>10</v>
      </c>
      <c r="B3821" s="6">
        <v>3</v>
      </c>
      <c r="C3821" s="9">
        <v>0.14099999999999999</v>
      </c>
      <c r="D3821" s="8">
        <v>0</v>
      </c>
    </row>
    <row r="3822" spans="1:4" x14ac:dyDescent="0.2">
      <c r="A3822" s="4" t="s">
        <v>10</v>
      </c>
      <c r="B3822" s="6">
        <v>4</v>
      </c>
      <c r="C3822" s="9">
        <v>0.14199999999999999</v>
      </c>
      <c r="D3822" s="8">
        <v>0</v>
      </c>
    </row>
    <row r="3823" spans="1:4" x14ac:dyDescent="0.2">
      <c r="A3823" s="4" t="s">
        <v>10</v>
      </c>
      <c r="B3823" s="6">
        <v>5</v>
      </c>
      <c r="C3823" s="9">
        <v>0.154</v>
      </c>
      <c r="D3823" s="8">
        <v>0</v>
      </c>
    </row>
    <row r="3824" spans="1:4" x14ac:dyDescent="0.2">
      <c r="A3824" s="4" t="s">
        <v>10</v>
      </c>
      <c r="B3824" s="6">
        <v>6</v>
      </c>
      <c r="C3824" s="9">
        <v>0.115</v>
      </c>
      <c r="D3824" s="8">
        <v>61.3</v>
      </c>
    </row>
    <row r="3825" spans="1:4" x14ac:dyDescent="0.2">
      <c r="A3825" s="4" t="s">
        <v>10</v>
      </c>
      <c r="B3825" s="6">
        <v>7</v>
      </c>
      <c r="C3825" s="9">
        <v>0.25700000000000001</v>
      </c>
      <c r="D3825" s="8">
        <v>206.32</v>
      </c>
    </row>
    <row r="3826" spans="1:4" x14ac:dyDescent="0.2">
      <c r="A3826" s="4" t="s">
        <v>10</v>
      </c>
      <c r="B3826" s="6">
        <v>8</v>
      </c>
      <c r="C3826" s="9">
        <v>0.22900000000000001</v>
      </c>
      <c r="D3826" s="8">
        <v>416.97</v>
      </c>
    </row>
    <row r="3827" spans="1:4" x14ac:dyDescent="0.2">
      <c r="A3827" s="4" t="s">
        <v>10</v>
      </c>
      <c r="B3827" s="6">
        <v>9</v>
      </c>
      <c r="C3827" s="9">
        <v>0.51500000000000001</v>
      </c>
      <c r="D3827" s="8">
        <v>628.02</v>
      </c>
    </row>
    <row r="3828" spans="1:4" x14ac:dyDescent="0.2">
      <c r="A3828" s="4" t="s">
        <v>10</v>
      </c>
      <c r="B3828" s="6">
        <v>10</v>
      </c>
      <c r="C3828" s="9">
        <v>0.56200000000000006</v>
      </c>
      <c r="D3828" s="8">
        <v>806.47</v>
      </c>
    </row>
    <row r="3829" spans="1:4" x14ac:dyDescent="0.2">
      <c r="A3829" s="4" t="s">
        <v>10</v>
      </c>
      <c r="B3829" s="6">
        <v>11</v>
      </c>
      <c r="C3829" s="9">
        <v>0.17</v>
      </c>
      <c r="D3829" s="8">
        <v>924.2</v>
      </c>
    </row>
    <row r="3830" spans="1:4" x14ac:dyDescent="0.2">
      <c r="A3830" s="4" t="s">
        <v>10</v>
      </c>
      <c r="B3830" s="6">
        <v>12</v>
      </c>
      <c r="C3830" s="9">
        <v>0.157</v>
      </c>
      <c r="D3830" s="8">
        <v>985.47</v>
      </c>
    </row>
    <row r="3831" spans="1:4" x14ac:dyDescent="0.2">
      <c r="A3831" s="4" t="s">
        <v>10</v>
      </c>
      <c r="B3831" s="6">
        <v>13</v>
      </c>
      <c r="C3831" s="9">
        <v>1.4039999999999999</v>
      </c>
      <c r="D3831" s="8">
        <v>980.99</v>
      </c>
    </row>
    <row r="3832" spans="1:4" x14ac:dyDescent="0.2">
      <c r="A3832" s="4" t="s">
        <v>10</v>
      </c>
      <c r="B3832" s="6">
        <v>14</v>
      </c>
      <c r="C3832" s="9">
        <v>0.14599999999999999</v>
      </c>
      <c r="D3832" s="8">
        <v>857.62</v>
      </c>
    </row>
    <row r="3833" spans="1:4" x14ac:dyDescent="0.2">
      <c r="A3833" s="4" t="s">
        <v>10</v>
      </c>
      <c r="B3833" s="6">
        <v>15</v>
      </c>
      <c r="C3833" s="9">
        <v>0.48299999999999998</v>
      </c>
      <c r="D3833" s="8">
        <v>723.36</v>
      </c>
    </row>
    <row r="3834" spans="1:4" x14ac:dyDescent="0.2">
      <c r="A3834" s="4" t="s">
        <v>10</v>
      </c>
      <c r="B3834" s="6">
        <v>16</v>
      </c>
      <c r="C3834" s="9">
        <v>1.984</v>
      </c>
      <c r="D3834" s="8">
        <v>536.88</v>
      </c>
    </row>
    <row r="3835" spans="1:4" x14ac:dyDescent="0.2">
      <c r="A3835" s="4" t="s">
        <v>10</v>
      </c>
      <c r="B3835" s="6">
        <v>17</v>
      </c>
      <c r="C3835" s="9">
        <v>0.17100000000000001</v>
      </c>
      <c r="D3835" s="8">
        <v>322.54000000000002</v>
      </c>
    </row>
    <row r="3836" spans="1:4" x14ac:dyDescent="0.2">
      <c r="A3836" s="4" t="s">
        <v>10</v>
      </c>
      <c r="B3836" s="6">
        <v>18</v>
      </c>
      <c r="C3836" s="9">
        <v>0.16200000000000001</v>
      </c>
      <c r="D3836" s="8">
        <v>122.95</v>
      </c>
    </row>
    <row r="3837" spans="1:4" x14ac:dyDescent="0.2">
      <c r="A3837" s="4" t="s">
        <v>10</v>
      </c>
      <c r="B3837" s="6">
        <v>19</v>
      </c>
      <c r="C3837" s="9">
        <v>0.11600000000000001</v>
      </c>
      <c r="D3837" s="8">
        <v>30.21</v>
      </c>
    </row>
    <row r="3838" spans="1:4" x14ac:dyDescent="0.2">
      <c r="A3838" s="4" t="s">
        <v>10</v>
      </c>
      <c r="B3838" s="6">
        <v>20</v>
      </c>
      <c r="C3838" s="9">
        <v>0.08</v>
      </c>
      <c r="D3838" s="8">
        <v>0</v>
      </c>
    </row>
    <row r="3839" spans="1:4" x14ac:dyDescent="0.2">
      <c r="A3839" s="4" t="s">
        <v>10</v>
      </c>
      <c r="B3839" s="6">
        <v>21</v>
      </c>
      <c r="C3839" s="9">
        <v>0.16800000000000001</v>
      </c>
      <c r="D3839" s="8">
        <v>0</v>
      </c>
    </row>
    <row r="3840" spans="1:4" x14ac:dyDescent="0.2">
      <c r="A3840" s="4" t="s">
        <v>10</v>
      </c>
      <c r="B3840" s="6">
        <v>22</v>
      </c>
      <c r="C3840" s="9">
        <v>0.375</v>
      </c>
      <c r="D3840" s="8">
        <v>0</v>
      </c>
    </row>
    <row r="3841" spans="1:4" x14ac:dyDescent="0.2">
      <c r="A3841" s="4" t="s">
        <v>10</v>
      </c>
      <c r="B3841" s="6">
        <v>23</v>
      </c>
      <c r="C3841" s="9">
        <v>0.23200000000000001</v>
      </c>
      <c r="D3841" s="8">
        <v>0</v>
      </c>
    </row>
    <row r="3842" spans="1:4" x14ac:dyDescent="0.2">
      <c r="A3842" s="4" t="s">
        <v>10</v>
      </c>
      <c r="B3842" s="6">
        <v>0</v>
      </c>
      <c r="C3842" s="9">
        <v>0.16</v>
      </c>
      <c r="D3842" s="8">
        <v>0</v>
      </c>
    </row>
    <row r="3843" spans="1:4" x14ac:dyDescent="0.2">
      <c r="A3843" s="4" t="s">
        <v>10</v>
      </c>
      <c r="B3843" s="6">
        <v>1</v>
      </c>
      <c r="C3843" s="9">
        <v>0.157</v>
      </c>
      <c r="D3843" s="8">
        <v>0</v>
      </c>
    </row>
    <row r="3844" spans="1:4" x14ac:dyDescent="0.2">
      <c r="A3844" s="4" t="s">
        <v>10</v>
      </c>
      <c r="B3844" s="6">
        <v>2</v>
      </c>
      <c r="C3844" s="9">
        <v>0.127</v>
      </c>
      <c r="D3844" s="8">
        <v>0</v>
      </c>
    </row>
    <row r="3845" spans="1:4" x14ac:dyDescent="0.2">
      <c r="A3845" s="4" t="s">
        <v>10</v>
      </c>
      <c r="B3845" s="6">
        <v>3</v>
      </c>
      <c r="C3845" s="9">
        <v>0.19800000000000001</v>
      </c>
      <c r="D3845" s="8">
        <v>0</v>
      </c>
    </row>
    <row r="3846" spans="1:4" x14ac:dyDescent="0.2">
      <c r="A3846" s="4" t="s">
        <v>10</v>
      </c>
      <c r="B3846" s="6">
        <v>4</v>
      </c>
      <c r="C3846" s="9">
        <v>0.19</v>
      </c>
      <c r="D3846" s="8">
        <v>0</v>
      </c>
    </row>
    <row r="3847" spans="1:4" x14ac:dyDescent="0.2">
      <c r="A3847" s="4" t="s">
        <v>10</v>
      </c>
      <c r="B3847" s="6">
        <v>5</v>
      </c>
      <c r="C3847" s="9">
        <v>0.188</v>
      </c>
      <c r="D3847" s="8">
        <v>0</v>
      </c>
    </row>
    <row r="3848" spans="1:4" x14ac:dyDescent="0.2">
      <c r="A3848" s="4" t="s">
        <v>10</v>
      </c>
      <c r="B3848" s="6">
        <v>6</v>
      </c>
      <c r="C3848" s="9">
        <v>0.27300000000000002</v>
      </c>
      <c r="D3848" s="8">
        <v>52.42</v>
      </c>
    </row>
    <row r="3849" spans="1:4" x14ac:dyDescent="0.2">
      <c r="A3849" s="4" t="s">
        <v>10</v>
      </c>
      <c r="B3849" s="6">
        <v>7</v>
      </c>
      <c r="C3849" s="9">
        <v>0.60299999999999998</v>
      </c>
      <c r="D3849" s="8">
        <v>206.69</v>
      </c>
    </row>
    <row r="3850" spans="1:4" x14ac:dyDescent="0.2">
      <c r="A3850" s="4" t="s">
        <v>10</v>
      </c>
      <c r="B3850" s="6">
        <v>8</v>
      </c>
      <c r="C3850" s="9">
        <v>0.34200000000000003</v>
      </c>
      <c r="D3850" s="8">
        <v>410.28</v>
      </c>
    </row>
    <row r="3851" spans="1:4" x14ac:dyDescent="0.2">
      <c r="A3851" s="4" t="s">
        <v>10</v>
      </c>
      <c r="B3851" s="6">
        <v>9</v>
      </c>
      <c r="C3851" s="9">
        <v>0.108</v>
      </c>
      <c r="D3851" s="8">
        <v>536.36</v>
      </c>
    </row>
    <row r="3852" spans="1:4" x14ac:dyDescent="0.2">
      <c r="A3852" s="4" t="s">
        <v>10</v>
      </c>
      <c r="B3852" s="6">
        <v>10</v>
      </c>
      <c r="C3852" s="9">
        <v>8.1000000000000003E-2</v>
      </c>
      <c r="D3852" s="8">
        <v>826.57</v>
      </c>
    </row>
    <row r="3853" spans="1:4" x14ac:dyDescent="0.2">
      <c r="A3853" s="4" t="s">
        <v>10</v>
      </c>
      <c r="B3853" s="6">
        <v>11</v>
      </c>
      <c r="C3853" s="9">
        <v>0.113</v>
      </c>
      <c r="D3853" s="8">
        <v>923.44</v>
      </c>
    </row>
    <row r="3854" spans="1:4" x14ac:dyDescent="0.2">
      <c r="A3854" s="4" t="s">
        <v>10</v>
      </c>
      <c r="B3854" s="6">
        <v>12</v>
      </c>
      <c r="C3854" s="9">
        <v>0.13700000000000001</v>
      </c>
      <c r="D3854" s="8">
        <v>974.1</v>
      </c>
    </row>
    <row r="3855" spans="1:4" x14ac:dyDescent="0.2">
      <c r="A3855" s="4" t="s">
        <v>10</v>
      </c>
      <c r="B3855" s="6">
        <v>13</v>
      </c>
      <c r="C3855" s="9">
        <v>0.60599999999999998</v>
      </c>
      <c r="D3855" s="8">
        <v>969.75</v>
      </c>
    </row>
    <row r="3856" spans="1:4" x14ac:dyDescent="0.2">
      <c r="A3856" s="4" t="s">
        <v>10</v>
      </c>
      <c r="B3856" s="6">
        <v>14</v>
      </c>
      <c r="C3856" s="9">
        <v>0.13800000000000001</v>
      </c>
      <c r="D3856" s="8">
        <v>889.95</v>
      </c>
    </row>
    <row r="3857" spans="1:4" x14ac:dyDescent="0.2">
      <c r="A3857" s="4" t="s">
        <v>10</v>
      </c>
      <c r="B3857" s="6">
        <v>15</v>
      </c>
      <c r="C3857" s="9">
        <v>0.182</v>
      </c>
      <c r="D3857" s="8">
        <v>443.38</v>
      </c>
    </row>
    <row r="3858" spans="1:4" x14ac:dyDescent="0.2">
      <c r="A3858" s="4" t="s">
        <v>10</v>
      </c>
      <c r="B3858" s="6">
        <v>16</v>
      </c>
      <c r="C3858" s="9">
        <v>1.198</v>
      </c>
      <c r="D3858" s="8">
        <v>433.33</v>
      </c>
    </row>
    <row r="3859" spans="1:4" x14ac:dyDescent="0.2">
      <c r="A3859" s="4" t="s">
        <v>10</v>
      </c>
      <c r="B3859" s="6">
        <v>17</v>
      </c>
      <c r="C3859" s="9">
        <v>9.5000000000000001E-2</v>
      </c>
      <c r="D3859" s="8">
        <v>226.61</v>
      </c>
    </row>
    <row r="3860" spans="1:4" x14ac:dyDescent="0.2">
      <c r="A3860" s="4" t="s">
        <v>10</v>
      </c>
      <c r="B3860" s="6">
        <v>18</v>
      </c>
      <c r="C3860" s="9">
        <v>0.106</v>
      </c>
      <c r="D3860" s="8">
        <v>125.14</v>
      </c>
    </row>
    <row r="3861" spans="1:4" x14ac:dyDescent="0.2">
      <c r="A3861" s="4" t="s">
        <v>10</v>
      </c>
      <c r="B3861" s="6">
        <v>19</v>
      </c>
      <c r="C3861" s="9">
        <v>0.185</v>
      </c>
      <c r="D3861" s="8">
        <v>30.21</v>
      </c>
    </row>
    <row r="3862" spans="1:4" x14ac:dyDescent="0.2">
      <c r="A3862" s="4" t="s">
        <v>10</v>
      </c>
      <c r="B3862" s="6">
        <v>20</v>
      </c>
      <c r="C3862" s="9">
        <v>5.5E-2</v>
      </c>
      <c r="D3862" s="8">
        <v>0</v>
      </c>
    </row>
    <row r="3863" spans="1:4" x14ac:dyDescent="0.2">
      <c r="A3863" s="4" t="s">
        <v>10</v>
      </c>
      <c r="B3863" s="6">
        <v>21</v>
      </c>
      <c r="C3863" s="9">
        <v>0.183</v>
      </c>
      <c r="D3863" s="8">
        <v>0</v>
      </c>
    </row>
    <row r="3864" spans="1:4" x14ac:dyDescent="0.2">
      <c r="A3864" s="4" t="s">
        <v>10</v>
      </c>
      <c r="B3864" s="6">
        <v>22</v>
      </c>
      <c r="C3864" s="9">
        <v>0.41599999999999998</v>
      </c>
      <c r="D3864" s="8">
        <v>0</v>
      </c>
    </row>
    <row r="3865" spans="1:4" x14ac:dyDescent="0.2">
      <c r="A3865" s="4" t="s">
        <v>10</v>
      </c>
      <c r="B3865" s="6">
        <v>23</v>
      </c>
      <c r="C3865" s="9">
        <v>0.30499999999999999</v>
      </c>
      <c r="D3865" s="8">
        <v>0</v>
      </c>
    </row>
    <row r="3866" spans="1:4" x14ac:dyDescent="0.2">
      <c r="A3866" s="4" t="s">
        <v>10</v>
      </c>
      <c r="B3866" s="6">
        <v>0</v>
      </c>
      <c r="C3866" s="9">
        <v>0.20899999999999999</v>
      </c>
      <c r="D3866" s="8">
        <v>0</v>
      </c>
    </row>
    <row r="3867" spans="1:4" x14ac:dyDescent="0.2">
      <c r="A3867" s="4" t="s">
        <v>10</v>
      </c>
      <c r="B3867" s="6">
        <v>1</v>
      </c>
      <c r="C3867" s="9">
        <v>0.153</v>
      </c>
      <c r="D3867" s="8">
        <v>0</v>
      </c>
    </row>
    <row r="3868" spans="1:4" x14ac:dyDescent="0.2">
      <c r="A3868" s="4" t="s">
        <v>10</v>
      </c>
      <c r="B3868" s="6">
        <v>2</v>
      </c>
      <c r="C3868" s="9">
        <v>0.183</v>
      </c>
      <c r="D3868" s="8">
        <v>0</v>
      </c>
    </row>
    <row r="3869" spans="1:4" x14ac:dyDescent="0.2">
      <c r="A3869" s="4" t="s">
        <v>10</v>
      </c>
      <c r="B3869" s="6">
        <v>3</v>
      </c>
      <c r="C3869" s="9">
        <v>0.19800000000000001</v>
      </c>
      <c r="D3869" s="8">
        <v>0</v>
      </c>
    </row>
    <row r="3870" spans="1:4" x14ac:dyDescent="0.2">
      <c r="A3870" s="4" t="s">
        <v>10</v>
      </c>
      <c r="B3870" s="6">
        <v>4</v>
      </c>
      <c r="C3870" s="9">
        <v>0.13200000000000001</v>
      </c>
      <c r="D3870" s="8">
        <v>0</v>
      </c>
    </row>
    <row r="3871" spans="1:4" x14ac:dyDescent="0.2">
      <c r="A3871" s="4" t="s">
        <v>10</v>
      </c>
      <c r="B3871" s="6">
        <v>5</v>
      </c>
      <c r="C3871" s="9">
        <v>9.9000000000000005E-2</v>
      </c>
      <c r="D3871" s="8">
        <v>0</v>
      </c>
    </row>
    <row r="3872" spans="1:4" x14ac:dyDescent="0.2">
      <c r="A3872" s="4" t="s">
        <v>10</v>
      </c>
      <c r="B3872" s="6">
        <v>6</v>
      </c>
      <c r="C3872" s="9">
        <v>0.188</v>
      </c>
      <c r="D3872" s="8">
        <v>54.19</v>
      </c>
    </row>
    <row r="3873" spans="1:4" x14ac:dyDescent="0.2">
      <c r="A3873" s="4" t="s">
        <v>10</v>
      </c>
      <c r="B3873" s="6">
        <v>7</v>
      </c>
      <c r="C3873" s="9">
        <v>0.223</v>
      </c>
      <c r="D3873" s="8">
        <v>206.75</v>
      </c>
    </row>
    <row r="3874" spans="1:4" x14ac:dyDescent="0.2">
      <c r="A3874" s="4" t="s">
        <v>10</v>
      </c>
      <c r="B3874" s="6">
        <v>8</v>
      </c>
      <c r="C3874" s="9">
        <v>0.27800000000000002</v>
      </c>
      <c r="D3874" s="8">
        <v>426.38</v>
      </c>
    </row>
    <row r="3875" spans="1:4" x14ac:dyDescent="0.2">
      <c r="A3875" s="4" t="s">
        <v>10</v>
      </c>
      <c r="B3875" s="6">
        <v>9</v>
      </c>
      <c r="C3875" s="9">
        <v>0.18099999999999999</v>
      </c>
      <c r="D3875" s="8">
        <v>638.79999999999995</v>
      </c>
    </row>
    <row r="3876" spans="1:4" x14ac:dyDescent="0.2">
      <c r="A3876" s="4" t="s">
        <v>10</v>
      </c>
      <c r="B3876" s="6">
        <v>10</v>
      </c>
      <c r="C3876" s="9">
        <v>8.3000000000000004E-2</v>
      </c>
      <c r="D3876" s="8">
        <v>817.16</v>
      </c>
    </row>
    <row r="3877" spans="1:4" x14ac:dyDescent="0.2">
      <c r="A3877" s="4" t="s">
        <v>10</v>
      </c>
      <c r="B3877" s="6">
        <v>11</v>
      </c>
      <c r="C3877" s="9">
        <v>0.188</v>
      </c>
      <c r="D3877" s="8">
        <v>942.26</v>
      </c>
    </row>
    <row r="3878" spans="1:4" x14ac:dyDescent="0.2">
      <c r="A3878" s="4" t="s">
        <v>10</v>
      </c>
      <c r="B3878" s="6">
        <v>12</v>
      </c>
      <c r="C3878" s="9">
        <v>0.19</v>
      </c>
      <c r="D3878" s="8">
        <v>1000.27</v>
      </c>
    </row>
    <row r="3879" spans="1:4" x14ac:dyDescent="0.2">
      <c r="A3879" s="4" t="s">
        <v>10</v>
      </c>
      <c r="B3879" s="6">
        <v>13</v>
      </c>
      <c r="C3879" s="9">
        <v>0.13</v>
      </c>
      <c r="D3879" s="8">
        <v>989.97</v>
      </c>
    </row>
    <row r="3880" spans="1:4" x14ac:dyDescent="0.2">
      <c r="A3880" s="4" t="s">
        <v>10</v>
      </c>
      <c r="B3880" s="6">
        <v>14</v>
      </c>
      <c r="C3880" s="9">
        <v>0.13</v>
      </c>
      <c r="D3880" s="8">
        <v>894.94</v>
      </c>
    </row>
    <row r="3881" spans="1:4" x14ac:dyDescent="0.2">
      <c r="A3881" s="4" t="s">
        <v>10</v>
      </c>
      <c r="B3881" s="6">
        <v>15</v>
      </c>
      <c r="C3881" s="9">
        <v>0.128</v>
      </c>
      <c r="D3881" s="8">
        <v>749.98</v>
      </c>
    </row>
    <row r="3882" spans="1:4" x14ac:dyDescent="0.2">
      <c r="A3882" s="4" t="s">
        <v>10</v>
      </c>
      <c r="B3882" s="6">
        <v>16</v>
      </c>
      <c r="C3882" s="9">
        <v>0.24299999999999999</v>
      </c>
      <c r="D3882" s="8">
        <v>555.89</v>
      </c>
    </row>
    <row r="3883" spans="1:4" x14ac:dyDescent="0.2">
      <c r="A3883" s="4" t="s">
        <v>10</v>
      </c>
      <c r="B3883" s="6">
        <v>17</v>
      </c>
      <c r="C3883" s="9">
        <v>0.13800000000000001</v>
      </c>
      <c r="D3883" s="8">
        <v>331.56</v>
      </c>
    </row>
    <row r="3884" spans="1:4" x14ac:dyDescent="0.2">
      <c r="A3884" s="4" t="s">
        <v>10</v>
      </c>
      <c r="B3884" s="6">
        <v>18</v>
      </c>
      <c r="C3884" s="9">
        <v>0.434</v>
      </c>
      <c r="D3884" s="8">
        <v>117.91</v>
      </c>
    </row>
    <row r="3885" spans="1:4" x14ac:dyDescent="0.2">
      <c r="A3885" s="4" t="s">
        <v>10</v>
      </c>
      <c r="B3885" s="6">
        <v>19</v>
      </c>
      <c r="C3885" s="9">
        <v>0.63200000000000001</v>
      </c>
      <c r="D3885" s="8">
        <v>29.32</v>
      </c>
    </row>
    <row r="3886" spans="1:4" x14ac:dyDescent="0.2">
      <c r="A3886" s="4" t="s">
        <v>10</v>
      </c>
      <c r="B3886" s="6">
        <v>20</v>
      </c>
      <c r="C3886" s="9">
        <v>0.224</v>
      </c>
      <c r="D3886" s="8">
        <v>0</v>
      </c>
    </row>
    <row r="3887" spans="1:4" x14ac:dyDescent="0.2">
      <c r="A3887" s="4" t="s">
        <v>10</v>
      </c>
      <c r="B3887" s="6">
        <v>21</v>
      </c>
      <c r="C3887" s="9">
        <v>0.151</v>
      </c>
      <c r="D3887" s="8">
        <v>0</v>
      </c>
    </row>
    <row r="3888" spans="1:4" x14ac:dyDescent="0.2">
      <c r="A3888" s="4" t="s">
        <v>10</v>
      </c>
      <c r="B3888" s="6">
        <v>22</v>
      </c>
      <c r="C3888" s="9">
        <v>0.13100000000000001</v>
      </c>
      <c r="D3888" s="8">
        <v>0</v>
      </c>
    </row>
    <row r="3889" spans="1:4" x14ac:dyDescent="0.2">
      <c r="A3889" s="4" t="s">
        <v>10</v>
      </c>
      <c r="B3889" s="6">
        <v>23</v>
      </c>
      <c r="C3889" s="9">
        <v>0.121</v>
      </c>
      <c r="D3889" s="8">
        <v>0</v>
      </c>
    </row>
    <row r="3890" spans="1:4" x14ac:dyDescent="0.2">
      <c r="A3890" s="4" t="s">
        <v>10</v>
      </c>
      <c r="B3890" s="6">
        <v>0</v>
      </c>
      <c r="C3890" s="9">
        <v>0.123</v>
      </c>
      <c r="D3890" s="8">
        <v>0</v>
      </c>
    </row>
    <row r="3891" spans="1:4" x14ac:dyDescent="0.2">
      <c r="A3891" s="4" t="s">
        <v>10</v>
      </c>
      <c r="B3891" s="6">
        <v>1</v>
      </c>
      <c r="C3891" s="9">
        <v>0.2</v>
      </c>
      <c r="D3891" s="8">
        <v>0</v>
      </c>
    </row>
    <row r="3892" spans="1:4" x14ac:dyDescent="0.2">
      <c r="A3892" s="4" t="s">
        <v>10</v>
      </c>
      <c r="B3892" s="6">
        <v>2</v>
      </c>
      <c r="C3892" s="9">
        <v>0.13300000000000001</v>
      </c>
      <c r="D3892" s="8">
        <v>0</v>
      </c>
    </row>
    <row r="3893" spans="1:4" x14ac:dyDescent="0.2">
      <c r="A3893" s="4" t="s">
        <v>10</v>
      </c>
      <c r="B3893" s="6">
        <v>3</v>
      </c>
      <c r="C3893" s="9">
        <v>0.14499999999999999</v>
      </c>
      <c r="D3893" s="8">
        <v>0</v>
      </c>
    </row>
    <row r="3894" spans="1:4" x14ac:dyDescent="0.2">
      <c r="A3894" s="4" t="s">
        <v>10</v>
      </c>
      <c r="B3894" s="6">
        <v>4</v>
      </c>
      <c r="C3894" s="9">
        <v>0.121</v>
      </c>
      <c r="D3894" s="8">
        <v>0</v>
      </c>
    </row>
    <row r="3895" spans="1:4" x14ac:dyDescent="0.2">
      <c r="A3895" s="4" t="s">
        <v>10</v>
      </c>
      <c r="B3895" s="6">
        <v>5</v>
      </c>
      <c r="C3895" s="9">
        <v>0.158</v>
      </c>
      <c r="D3895" s="8">
        <v>0</v>
      </c>
    </row>
    <row r="3896" spans="1:4" x14ac:dyDescent="0.2">
      <c r="A3896" s="4" t="s">
        <v>10</v>
      </c>
      <c r="B3896" s="6">
        <v>6</v>
      </c>
      <c r="C3896" s="9">
        <v>0.106</v>
      </c>
      <c r="D3896" s="8">
        <v>61.3</v>
      </c>
    </row>
    <row r="3897" spans="1:4" x14ac:dyDescent="0.2">
      <c r="A3897" s="4" t="s">
        <v>10</v>
      </c>
      <c r="B3897" s="6">
        <v>7</v>
      </c>
      <c r="C3897" s="9">
        <v>0.17199999999999999</v>
      </c>
      <c r="D3897" s="8">
        <v>204.9</v>
      </c>
    </row>
    <row r="3898" spans="1:4" x14ac:dyDescent="0.2">
      <c r="A3898" s="4" t="s">
        <v>10</v>
      </c>
      <c r="B3898" s="6">
        <v>8</v>
      </c>
      <c r="C3898" s="9">
        <v>9.2999999999999999E-2</v>
      </c>
      <c r="D3898" s="8">
        <v>425.75</v>
      </c>
    </row>
    <row r="3899" spans="1:4" x14ac:dyDescent="0.2">
      <c r="A3899" s="4" t="s">
        <v>10</v>
      </c>
      <c r="B3899" s="6">
        <v>9</v>
      </c>
      <c r="C3899" s="9">
        <v>0.17199999999999999</v>
      </c>
      <c r="D3899" s="8">
        <v>637.16999999999996</v>
      </c>
    </row>
    <row r="3900" spans="1:4" x14ac:dyDescent="0.2">
      <c r="A3900" s="4" t="s">
        <v>10</v>
      </c>
      <c r="B3900" s="6">
        <v>10</v>
      </c>
      <c r="C3900" s="9">
        <v>0.106</v>
      </c>
      <c r="D3900" s="8">
        <v>804.38</v>
      </c>
    </row>
    <row r="3901" spans="1:4" x14ac:dyDescent="0.2">
      <c r="A3901" s="4" t="s">
        <v>10</v>
      </c>
      <c r="B3901" s="6">
        <v>11</v>
      </c>
      <c r="C3901" s="9">
        <v>0.158</v>
      </c>
      <c r="D3901" s="8">
        <v>926.76</v>
      </c>
    </row>
    <row r="3902" spans="1:4" x14ac:dyDescent="0.2">
      <c r="A3902" s="4" t="s">
        <v>10</v>
      </c>
      <c r="B3902" s="6">
        <v>12</v>
      </c>
      <c r="C3902" s="9">
        <v>0.108</v>
      </c>
      <c r="D3902" s="8">
        <v>1009.95</v>
      </c>
    </row>
    <row r="3903" spans="1:4" x14ac:dyDescent="0.2">
      <c r="A3903" s="4" t="s">
        <v>10</v>
      </c>
      <c r="B3903" s="6">
        <v>13</v>
      </c>
      <c r="C3903" s="9">
        <v>9.2999999999999999E-2</v>
      </c>
      <c r="D3903" s="8">
        <v>995.01</v>
      </c>
    </row>
    <row r="3904" spans="1:4" x14ac:dyDescent="0.2">
      <c r="A3904" s="4" t="s">
        <v>10</v>
      </c>
      <c r="B3904" s="6">
        <v>14</v>
      </c>
      <c r="C3904" s="9">
        <v>8.5999999999999993E-2</v>
      </c>
      <c r="D3904" s="8">
        <v>898.98</v>
      </c>
    </row>
    <row r="3905" spans="1:4" x14ac:dyDescent="0.2">
      <c r="A3905" s="4" t="s">
        <v>10</v>
      </c>
      <c r="B3905" s="6">
        <v>15</v>
      </c>
      <c r="C3905" s="9">
        <v>7.9000000000000001E-2</v>
      </c>
      <c r="D3905" s="8">
        <v>750.48</v>
      </c>
    </row>
    <row r="3906" spans="1:4" x14ac:dyDescent="0.2">
      <c r="A3906" s="4" t="s">
        <v>10</v>
      </c>
      <c r="B3906" s="6">
        <v>16</v>
      </c>
      <c r="C3906" s="9">
        <v>0.10100000000000001</v>
      </c>
      <c r="D3906" s="8">
        <v>556.45000000000005</v>
      </c>
    </row>
    <row r="3907" spans="1:4" x14ac:dyDescent="0.2">
      <c r="A3907" s="4" t="s">
        <v>10</v>
      </c>
      <c r="B3907" s="6">
        <v>17</v>
      </c>
      <c r="C3907" s="9">
        <v>6.5000000000000002E-2</v>
      </c>
      <c r="D3907" s="8">
        <v>333.06</v>
      </c>
    </row>
    <row r="3908" spans="1:4" x14ac:dyDescent="0.2">
      <c r="A3908" s="4" t="s">
        <v>10</v>
      </c>
      <c r="B3908" s="6">
        <v>18</v>
      </c>
      <c r="C3908" s="9">
        <v>0.11700000000000001</v>
      </c>
      <c r="D3908" s="8">
        <v>118.5</v>
      </c>
    </row>
    <row r="3909" spans="1:4" x14ac:dyDescent="0.2">
      <c r="A3909" s="4" t="s">
        <v>10</v>
      </c>
      <c r="B3909" s="6">
        <v>19</v>
      </c>
      <c r="C3909" s="9">
        <v>7.3999999999999996E-2</v>
      </c>
      <c r="D3909" s="8">
        <v>29.32</v>
      </c>
    </row>
    <row r="3910" spans="1:4" x14ac:dyDescent="0.2">
      <c r="A3910" s="4" t="s">
        <v>10</v>
      </c>
      <c r="B3910" s="6">
        <v>20</v>
      </c>
      <c r="C3910" s="9">
        <v>0.17599999999999999</v>
      </c>
      <c r="D3910" s="8">
        <v>0</v>
      </c>
    </row>
    <row r="3911" spans="1:4" x14ac:dyDescent="0.2">
      <c r="A3911" s="4" t="s">
        <v>10</v>
      </c>
      <c r="B3911" s="6">
        <v>21</v>
      </c>
      <c r="C3911" s="9">
        <v>0.1</v>
      </c>
      <c r="D3911" s="8">
        <v>0</v>
      </c>
    </row>
    <row r="3912" spans="1:4" x14ac:dyDescent="0.2">
      <c r="A3912" s="4" t="s">
        <v>10</v>
      </c>
      <c r="B3912" s="6">
        <v>22</v>
      </c>
      <c r="C3912" s="9">
        <v>0.16800000000000001</v>
      </c>
      <c r="D3912" s="8">
        <v>0</v>
      </c>
    </row>
    <row r="3913" spans="1:4" x14ac:dyDescent="0.2">
      <c r="A3913" s="4" t="s">
        <v>10</v>
      </c>
      <c r="B3913" s="6">
        <v>23</v>
      </c>
      <c r="C3913" s="9">
        <v>0.113</v>
      </c>
      <c r="D3913" s="8">
        <v>0</v>
      </c>
    </row>
    <row r="3914" spans="1:4" x14ac:dyDescent="0.2">
      <c r="A3914" s="4" t="s">
        <v>10</v>
      </c>
      <c r="B3914" s="6">
        <v>0</v>
      </c>
      <c r="C3914" s="9">
        <v>0.156</v>
      </c>
      <c r="D3914" s="8">
        <v>0</v>
      </c>
    </row>
    <row r="3915" spans="1:4" x14ac:dyDescent="0.2">
      <c r="A3915" s="4" t="s">
        <v>10</v>
      </c>
      <c r="B3915" s="6">
        <v>1</v>
      </c>
      <c r="C3915" s="9">
        <v>0.127</v>
      </c>
      <c r="D3915" s="8">
        <v>0</v>
      </c>
    </row>
    <row r="3916" spans="1:4" x14ac:dyDescent="0.2">
      <c r="A3916" s="4" t="s">
        <v>10</v>
      </c>
      <c r="B3916" s="6">
        <v>2</v>
      </c>
      <c r="C3916" s="9">
        <v>0.14199999999999999</v>
      </c>
      <c r="D3916" s="8">
        <v>0</v>
      </c>
    </row>
    <row r="3917" spans="1:4" x14ac:dyDescent="0.2">
      <c r="A3917" s="4" t="s">
        <v>10</v>
      </c>
      <c r="B3917" s="6">
        <v>3</v>
      </c>
      <c r="C3917" s="9">
        <v>0.13800000000000001</v>
      </c>
      <c r="D3917" s="8">
        <v>0</v>
      </c>
    </row>
    <row r="3918" spans="1:4" x14ac:dyDescent="0.2">
      <c r="A3918" s="4" t="s">
        <v>10</v>
      </c>
      <c r="B3918" s="6">
        <v>4</v>
      </c>
      <c r="C3918" s="9">
        <v>0.129</v>
      </c>
      <c r="D3918" s="8">
        <v>0</v>
      </c>
    </row>
    <row r="3919" spans="1:4" x14ac:dyDescent="0.2">
      <c r="A3919" s="4" t="s">
        <v>10</v>
      </c>
      <c r="B3919" s="6">
        <v>5</v>
      </c>
      <c r="C3919" s="9">
        <v>0.152</v>
      </c>
      <c r="D3919" s="8">
        <v>0</v>
      </c>
    </row>
    <row r="3920" spans="1:4" x14ac:dyDescent="0.2">
      <c r="A3920" s="4" t="s">
        <v>10</v>
      </c>
      <c r="B3920" s="6">
        <v>6</v>
      </c>
      <c r="C3920" s="9">
        <v>0.11899999999999999</v>
      </c>
      <c r="D3920" s="8">
        <v>52.42</v>
      </c>
    </row>
    <row r="3921" spans="1:4" x14ac:dyDescent="0.2">
      <c r="A3921" s="4" t="s">
        <v>10</v>
      </c>
      <c r="B3921" s="6">
        <v>7</v>
      </c>
      <c r="C3921" s="9">
        <v>0.16400000000000001</v>
      </c>
      <c r="D3921" s="8">
        <v>204.87</v>
      </c>
    </row>
    <row r="3922" spans="1:4" x14ac:dyDescent="0.2">
      <c r="A3922" s="4" t="s">
        <v>10</v>
      </c>
      <c r="B3922" s="6">
        <v>8</v>
      </c>
      <c r="C3922" s="9">
        <v>0.107</v>
      </c>
      <c r="D3922" s="8">
        <v>426.83</v>
      </c>
    </row>
    <row r="3923" spans="1:4" x14ac:dyDescent="0.2">
      <c r="A3923" s="4" t="s">
        <v>10</v>
      </c>
      <c r="B3923" s="6">
        <v>9</v>
      </c>
      <c r="C3923" s="9">
        <v>0.189</v>
      </c>
      <c r="D3923" s="8">
        <v>645.52</v>
      </c>
    </row>
    <row r="3924" spans="1:4" x14ac:dyDescent="0.2">
      <c r="A3924" s="4" t="s">
        <v>10</v>
      </c>
      <c r="B3924" s="6">
        <v>10</v>
      </c>
      <c r="C3924" s="9">
        <v>0.16800000000000001</v>
      </c>
      <c r="D3924" s="8">
        <v>827.8</v>
      </c>
    </row>
    <row r="3925" spans="1:4" x14ac:dyDescent="0.2">
      <c r="A3925" s="4" t="s">
        <v>10</v>
      </c>
      <c r="B3925" s="6">
        <v>11</v>
      </c>
      <c r="C3925" s="9">
        <v>6.0999999999999999E-2</v>
      </c>
      <c r="D3925" s="8">
        <v>954.6</v>
      </c>
    </row>
    <row r="3926" spans="1:4" x14ac:dyDescent="0.2">
      <c r="A3926" s="4" t="s">
        <v>10</v>
      </c>
      <c r="B3926" s="6">
        <v>12</v>
      </c>
      <c r="C3926" s="9">
        <v>0.105</v>
      </c>
      <c r="D3926" s="8">
        <v>1018.56</v>
      </c>
    </row>
    <row r="3927" spans="1:4" x14ac:dyDescent="0.2">
      <c r="A3927" s="4" t="s">
        <v>10</v>
      </c>
      <c r="B3927" s="6">
        <v>13</v>
      </c>
      <c r="C3927" s="9">
        <v>7.3999999999999996E-2</v>
      </c>
      <c r="D3927" s="8">
        <v>999.08</v>
      </c>
    </row>
    <row r="3928" spans="1:4" x14ac:dyDescent="0.2">
      <c r="A3928" s="4" t="s">
        <v>10</v>
      </c>
      <c r="B3928" s="6">
        <v>14</v>
      </c>
      <c r="C3928" s="9">
        <v>9.0999999999999998E-2</v>
      </c>
      <c r="D3928" s="8">
        <v>904.04</v>
      </c>
    </row>
    <row r="3929" spans="1:4" x14ac:dyDescent="0.2">
      <c r="A3929" s="4" t="s">
        <v>10</v>
      </c>
      <c r="B3929" s="6">
        <v>15</v>
      </c>
      <c r="C3929" s="9">
        <v>8.8999999999999996E-2</v>
      </c>
      <c r="D3929" s="8">
        <v>757.65</v>
      </c>
    </row>
    <row r="3930" spans="1:4" x14ac:dyDescent="0.2">
      <c r="A3930" s="4" t="s">
        <v>10</v>
      </c>
      <c r="B3930" s="6">
        <v>16</v>
      </c>
      <c r="C3930" s="9">
        <v>7.4999999999999997E-2</v>
      </c>
      <c r="D3930" s="8">
        <v>561.07000000000005</v>
      </c>
    </row>
    <row r="3931" spans="1:4" x14ac:dyDescent="0.2">
      <c r="A3931" s="4" t="s">
        <v>10</v>
      </c>
      <c r="B3931" s="6">
        <v>17</v>
      </c>
      <c r="C3931" s="9">
        <v>0.104</v>
      </c>
      <c r="D3931" s="8">
        <v>336.28</v>
      </c>
    </row>
    <row r="3932" spans="1:4" x14ac:dyDescent="0.2">
      <c r="A3932" s="4" t="s">
        <v>10</v>
      </c>
      <c r="B3932" s="6">
        <v>18</v>
      </c>
      <c r="C3932" s="9">
        <v>6.2E-2</v>
      </c>
      <c r="D3932" s="8">
        <v>117.57</v>
      </c>
    </row>
    <row r="3933" spans="1:4" x14ac:dyDescent="0.2">
      <c r="A3933" s="4" t="s">
        <v>10</v>
      </c>
      <c r="B3933" s="6">
        <v>19</v>
      </c>
      <c r="C3933" s="9">
        <v>0.16600000000000001</v>
      </c>
      <c r="D3933" s="8">
        <v>29.32</v>
      </c>
    </row>
    <row r="3934" spans="1:4" x14ac:dyDescent="0.2">
      <c r="A3934" s="4" t="s">
        <v>10</v>
      </c>
      <c r="B3934" s="6">
        <v>20</v>
      </c>
      <c r="C3934" s="9">
        <v>9.8000000000000004E-2</v>
      </c>
      <c r="D3934" s="8">
        <v>0</v>
      </c>
    </row>
    <row r="3935" spans="1:4" x14ac:dyDescent="0.2">
      <c r="A3935" s="4" t="s">
        <v>10</v>
      </c>
      <c r="B3935" s="6">
        <v>21</v>
      </c>
      <c r="C3935" s="9">
        <v>0.17499999999999999</v>
      </c>
      <c r="D3935" s="8">
        <v>0</v>
      </c>
    </row>
    <row r="3936" spans="1:4" x14ac:dyDescent="0.2">
      <c r="A3936" s="4" t="s">
        <v>10</v>
      </c>
      <c r="B3936" s="6">
        <v>22</v>
      </c>
      <c r="C3936" s="9">
        <v>0.10100000000000001</v>
      </c>
      <c r="D3936" s="8">
        <v>0</v>
      </c>
    </row>
    <row r="3937" spans="1:4" x14ac:dyDescent="0.2">
      <c r="A3937" s="4" t="s">
        <v>10</v>
      </c>
      <c r="B3937" s="6">
        <v>23</v>
      </c>
      <c r="C3937" s="9">
        <v>0.216</v>
      </c>
      <c r="D3937" s="8">
        <v>0</v>
      </c>
    </row>
    <row r="3938" spans="1:4" x14ac:dyDescent="0.2">
      <c r="A3938" s="4" t="s">
        <v>10</v>
      </c>
      <c r="B3938" s="6">
        <v>0</v>
      </c>
      <c r="C3938" s="9">
        <v>0.25</v>
      </c>
      <c r="D3938" s="8">
        <v>0</v>
      </c>
    </row>
    <row r="3939" spans="1:4" x14ac:dyDescent="0.2">
      <c r="A3939" s="4" t="s">
        <v>10</v>
      </c>
      <c r="B3939" s="6">
        <v>1</v>
      </c>
      <c r="C3939" s="9">
        <v>0.34100000000000003</v>
      </c>
      <c r="D3939" s="8">
        <v>0</v>
      </c>
    </row>
    <row r="3940" spans="1:4" x14ac:dyDescent="0.2">
      <c r="A3940" s="4" t="s">
        <v>10</v>
      </c>
      <c r="B3940" s="6">
        <v>2</v>
      </c>
      <c r="C3940" s="9">
        <v>0.152</v>
      </c>
      <c r="D3940" s="8">
        <v>0</v>
      </c>
    </row>
    <row r="3941" spans="1:4" x14ac:dyDescent="0.2">
      <c r="A3941" s="4" t="s">
        <v>10</v>
      </c>
      <c r="B3941" s="6">
        <v>3</v>
      </c>
      <c r="C3941" s="9">
        <v>0.18</v>
      </c>
      <c r="D3941" s="8">
        <v>0</v>
      </c>
    </row>
    <row r="3942" spans="1:4" x14ac:dyDescent="0.2">
      <c r="A3942" s="4" t="s">
        <v>10</v>
      </c>
      <c r="B3942" s="6">
        <v>4</v>
      </c>
      <c r="C3942" s="9">
        <v>0.17100000000000001</v>
      </c>
      <c r="D3942" s="8">
        <v>0</v>
      </c>
    </row>
    <row r="3943" spans="1:4" x14ac:dyDescent="0.2">
      <c r="A3943" s="4" t="s">
        <v>10</v>
      </c>
      <c r="B3943" s="6">
        <v>5</v>
      </c>
      <c r="C3943" s="9">
        <v>0.112</v>
      </c>
      <c r="D3943" s="8">
        <v>0</v>
      </c>
    </row>
    <row r="3944" spans="1:4" x14ac:dyDescent="0.2">
      <c r="A3944" s="4" t="s">
        <v>10</v>
      </c>
      <c r="B3944" s="6">
        <v>6</v>
      </c>
      <c r="C3944" s="9">
        <v>0.153</v>
      </c>
      <c r="D3944" s="8">
        <v>53.3</v>
      </c>
    </row>
    <row r="3945" spans="1:4" x14ac:dyDescent="0.2">
      <c r="A3945" s="4" t="s">
        <v>10</v>
      </c>
      <c r="B3945" s="6">
        <v>7</v>
      </c>
      <c r="C3945" s="9">
        <v>0.124</v>
      </c>
      <c r="D3945" s="8">
        <v>204.36</v>
      </c>
    </row>
    <row r="3946" spans="1:4" x14ac:dyDescent="0.2">
      <c r="A3946" s="4" t="s">
        <v>10</v>
      </c>
      <c r="B3946" s="6">
        <v>8</v>
      </c>
      <c r="C3946" s="9">
        <v>0.17899999999999999</v>
      </c>
      <c r="D3946" s="8">
        <v>423.83</v>
      </c>
    </row>
    <row r="3947" spans="1:4" x14ac:dyDescent="0.2">
      <c r="A3947" s="4" t="s">
        <v>10</v>
      </c>
      <c r="B3947" s="6">
        <v>9</v>
      </c>
      <c r="C3947" s="9">
        <v>0.125</v>
      </c>
      <c r="D3947" s="8">
        <v>636.04999999999995</v>
      </c>
    </row>
    <row r="3948" spans="1:4" x14ac:dyDescent="0.2">
      <c r="A3948" s="4" t="s">
        <v>10</v>
      </c>
      <c r="B3948" s="6">
        <v>10</v>
      </c>
      <c r="C3948" s="9">
        <v>0.107</v>
      </c>
      <c r="D3948" s="8">
        <v>818.62</v>
      </c>
    </row>
    <row r="3949" spans="1:4" x14ac:dyDescent="0.2">
      <c r="A3949" s="4" t="s">
        <v>10</v>
      </c>
      <c r="B3949" s="6">
        <v>11</v>
      </c>
      <c r="C3949" s="9">
        <v>0.125</v>
      </c>
      <c r="D3949" s="8">
        <v>939.41</v>
      </c>
    </row>
    <row r="3950" spans="1:4" x14ac:dyDescent="0.2">
      <c r="A3950" s="4" t="s">
        <v>10</v>
      </c>
      <c r="B3950" s="6">
        <v>12</v>
      </c>
      <c r="C3950" s="9">
        <v>5.7000000000000002E-2</v>
      </c>
      <c r="D3950" s="8">
        <v>998.48</v>
      </c>
    </row>
    <row r="3951" spans="1:4" x14ac:dyDescent="0.2">
      <c r="A3951" s="4" t="s">
        <v>10</v>
      </c>
      <c r="B3951" s="6">
        <v>13</v>
      </c>
      <c r="C3951" s="9">
        <v>0.11799999999999999</v>
      </c>
      <c r="D3951" s="8">
        <v>984.68</v>
      </c>
    </row>
    <row r="3952" spans="1:4" x14ac:dyDescent="0.2">
      <c r="A3952" s="4" t="s">
        <v>10</v>
      </c>
      <c r="B3952" s="6">
        <v>14</v>
      </c>
      <c r="C3952" s="9">
        <v>4.2999999999999997E-2</v>
      </c>
      <c r="D3952" s="8">
        <v>889.93</v>
      </c>
    </row>
    <row r="3953" spans="1:4" x14ac:dyDescent="0.2">
      <c r="A3953" s="4" t="s">
        <v>10</v>
      </c>
      <c r="B3953" s="6">
        <v>15</v>
      </c>
      <c r="C3953" s="9">
        <v>0.109</v>
      </c>
      <c r="D3953" s="8">
        <v>750.71</v>
      </c>
    </row>
    <row r="3954" spans="1:4" x14ac:dyDescent="0.2">
      <c r="A3954" s="4" t="s">
        <v>10</v>
      </c>
      <c r="B3954" s="6">
        <v>16</v>
      </c>
      <c r="C3954" s="9">
        <v>4.9000000000000002E-2</v>
      </c>
      <c r="D3954" s="8">
        <v>559.72</v>
      </c>
    </row>
    <row r="3955" spans="1:4" x14ac:dyDescent="0.2">
      <c r="A3955" s="4" t="s">
        <v>10</v>
      </c>
      <c r="B3955" s="6">
        <v>17</v>
      </c>
      <c r="C3955" s="9">
        <v>9.7000000000000003E-2</v>
      </c>
      <c r="D3955" s="8">
        <v>335.03</v>
      </c>
    </row>
    <row r="3956" spans="1:4" x14ac:dyDescent="0.2">
      <c r="A3956" s="4" t="s">
        <v>10</v>
      </c>
      <c r="B3956" s="6">
        <v>18</v>
      </c>
      <c r="C3956" s="9">
        <v>6.5000000000000002E-2</v>
      </c>
      <c r="D3956" s="8">
        <v>118.94</v>
      </c>
    </row>
    <row r="3957" spans="1:4" x14ac:dyDescent="0.2">
      <c r="A3957" s="4" t="s">
        <v>10</v>
      </c>
      <c r="B3957" s="6">
        <v>19</v>
      </c>
      <c r="C3957" s="9">
        <v>0.107</v>
      </c>
      <c r="D3957" s="8">
        <v>30.21</v>
      </c>
    </row>
    <row r="3958" spans="1:4" x14ac:dyDescent="0.2">
      <c r="A3958" s="4" t="s">
        <v>10</v>
      </c>
      <c r="B3958" s="6">
        <v>20</v>
      </c>
      <c r="C3958" s="9">
        <v>0.13800000000000001</v>
      </c>
      <c r="D3958" s="8">
        <v>0</v>
      </c>
    </row>
    <row r="3959" spans="1:4" x14ac:dyDescent="0.2">
      <c r="A3959" s="4" t="s">
        <v>10</v>
      </c>
      <c r="B3959" s="6">
        <v>21</v>
      </c>
      <c r="C3959" s="9">
        <v>0.23499999999999999</v>
      </c>
      <c r="D3959" s="8">
        <v>0</v>
      </c>
    </row>
    <row r="3960" spans="1:4" x14ac:dyDescent="0.2">
      <c r="A3960" s="4" t="s">
        <v>10</v>
      </c>
      <c r="B3960" s="6">
        <v>22</v>
      </c>
      <c r="C3960" s="9">
        <v>0.28699999999999998</v>
      </c>
      <c r="D3960" s="8">
        <v>0</v>
      </c>
    </row>
    <row r="3961" spans="1:4" x14ac:dyDescent="0.2">
      <c r="A3961" s="4" t="s">
        <v>10</v>
      </c>
      <c r="B3961" s="6">
        <v>23</v>
      </c>
      <c r="C3961" s="9">
        <v>0.25</v>
      </c>
      <c r="D3961" s="8">
        <v>0</v>
      </c>
    </row>
    <row r="3962" spans="1:4" x14ac:dyDescent="0.2">
      <c r="A3962" s="4" t="s">
        <v>10</v>
      </c>
      <c r="B3962" s="6">
        <v>0</v>
      </c>
      <c r="C3962" s="9">
        <v>0.27100000000000002</v>
      </c>
      <c r="D3962" s="8">
        <v>0</v>
      </c>
    </row>
    <row r="3963" spans="1:4" x14ac:dyDescent="0.2">
      <c r="A3963" s="4" t="s">
        <v>10</v>
      </c>
      <c r="B3963" s="6">
        <v>1</v>
      </c>
      <c r="C3963" s="9">
        <v>0.26500000000000001</v>
      </c>
      <c r="D3963" s="8">
        <v>0</v>
      </c>
    </row>
    <row r="3964" spans="1:4" x14ac:dyDescent="0.2">
      <c r="A3964" s="4" t="s">
        <v>10</v>
      </c>
      <c r="B3964" s="6">
        <v>2</v>
      </c>
      <c r="C3964" s="9">
        <v>0.2</v>
      </c>
      <c r="D3964" s="8">
        <v>0</v>
      </c>
    </row>
    <row r="3965" spans="1:4" x14ac:dyDescent="0.2">
      <c r="A3965" s="4" t="s">
        <v>10</v>
      </c>
      <c r="B3965" s="6">
        <v>3</v>
      </c>
      <c r="C3965" s="9">
        <v>0.107</v>
      </c>
      <c r="D3965" s="8">
        <v>0</v>
      </c>
    </row>
    <row r="3966" spans="1:4" x14ac:dyDescent="0.2">
      <c r="A3966" s="4" t="s">
        <v>10</v>
      </c>
      <c r="B3966" s="6">
        <v>4</v>
      </c>
      <c r="C3966" s="9">
        <v>0.17299999999999999</v>
      </c>
      <c r="D3966" s="8">
        <v>0</v>
      </c>
    </row>
    <row r="3967" spans="1:4" x14ac:dyDescent="0.2">
      <c r="A3967" s="4" t="s">
        <v>10</v>
      </c>
      <c r="B3967" s="6">
        <v>5</v>
      </c>
      <c r="C3967" s="9">
        <v>0.105</v>
      </c>
      <c r="D3967" s="8">
        <v>0</v>
      </c>
    </row>
    <row r="3968" spans="1:4" x14ac:dyDescent="0.2">
      <c r="A3968" s="4" t="s">
        <v>10</v>
      </c>
      <c r="B3968" s="6">
        <v>6</v>
      </c>
      <c r="C3968" s="9">
        <v>0.156</v>
      </c>
      <c r="D3968" s="8">
        <v>53.3</v>
      </c>
    </row>
    <row r="3969" spans="1:4" x14ac:dyDescent="0.2">
      <c r="A3969" s="4" t="s">
        <v>10</v>
      </c>
      <c r="B3969" s="6">
        <v>7</v>
      </c>
      <c r="C3969" s="9">
        <v>0.19600000000000001</v>
      </c>
      <c r="D3969" s="8">
        <v>203.55</v>
      </c>
    </row>
    <row r="3970" spans="1:4" x14ac:dyDescent="0.2">
      <c r="A3970" s="4" t="s">
        <v>10</v>
      </c>
      <c r="B3970" s="6">
        <v>8</v>
      </c>
      <c r="C3970" s="9">
        <v>0.14099999999999999</v>
      </c>
      <c r="D3970" s="8">
        <v>418.5</v>
      </c>
    </row>
    <row r="3971" spans="1:4" x14ac:dyDescent="0.2">
      <c r="A3971" s="4" t="s">
        <v>10</v>
      </c>
      <c r="B3971" s="6">
        <v>9</v>
      </c>
      <c r="C3971" s="9">
        <v>0.124</v>
      </c>
      <c r="D3971" s="8">
        <v>612.07000000000005</v>
      </c>
    </row>
    <row r="3972" spans="1:4" x14ac:dyDescent="0.2">
      <c r="A3972" s="4" t="s">
        <v>10</v>
      </c>
      <c r="B3972" s="6">
        <v>10</v>
      </c>
      <c r="C3972" s="9">
        <v>0.107</v>
      </c>
      <c r="D3972" s="8">
        <v>760.87</v>
      </c>
    </row>
    <row r="3973" spans="1:4" x14ac:dyDescent="0.2">
      <c r="A3973" s="4" t="s">
        <v>10</v>
      </c>
      <c r="B3973" s="6">
        <v>11</v>
      </c>
      <c r="C3973" s="9">
        <v>0.156</v>
      </c>
      <c r="D3973" s="8">
        <v>833.91</v>
      </c>
    </row>
    <row r="3974" spans="1:4" x14ac:dyDescent="0.2">
      <c r="A3974" s="4" t="s">
        <v>10</v>
      </c>
      <c r="B3974" s="6">
        <v>12</v>
      </c>
      <c r="C3974" s="9">
        <v>0.104</v>
      </c>
      <c r="D3974" s="8">
        <v>604.36</v>
      </c>
    </row>
    <row r="3975" spans="1:4" x14ac:dyDescent="0.2">
      <c r="A3975" s="4" t="s">
        <v>10</v>
      </c>
      <c r="B3975" s="6">
        <v>13</v>
      </c>
      <c r="C3975" s="9">
        <v>0.17599999999999999</v>
      </c>
      <c r="D3975" s="8">
        <v>664.86</v>
      </c>
    </row>
    <row r="3976" spans="1:4" x14ac:dyDescent="0.2">
      <c r="A3976" s="4" t="s">
        <v>10</v>
      </c>
      <c r="B3976" s="6">
        <v>14</v>
      </c>
      <c r="C3976" s="9">
        <v>9.5000000000000001E-2</v>
      </c>
      <c r="D3976" s="8">
        <v>205.87</v>
      </c>
    </row>
    <row r="3977" spans="1:4" x14ac:dyDescent="0.2">
      <c r="A3977" s="4" t="s">
        <v>10</v>
      </c>
      <c r="B3977" s="6">
        <v>15</v>
      </c>
      <c r="C3977" s="9">
        <v>0.113</v>
      </c>
      <c r="D3977" s="8">
        <v>249.89</v>
      </c>
    </row>
    <row r="3978" spans="1:4" x14ac:dyDescent="0.2">
      <c r="A3978" s="4" t="s">
        <v>10</v>
      </c>
      <c r="B3978" s="6">
        <v>16</v>
      </c>
      <c r="C3978" s="9">
        <v>9.0999999999999998E-2</v>
      </c>
      <c r="D3978" s="8">
        <v>497.05</v>
      </c>
    </row>
    <row r="3979" spans="1:4" x14ac:dyDescent="0.2">
      <c r="A3979" s="4" t="s">
        <v>10</v>
      </c>
      <c r="B3979" s="6">
        <v>17</v>
      </c>
      <c r="C3979" s="9">
        <v>9.7000000000000003E-2</v>
      </c>
      <c r="D3979" s="8">
        <v>324.56</v>
      </c>
    </row>
    <row r="3980" spans="1:4" x14ac:dyDescent="0.2">
      <c r="A3980" s="4" t="s">
        <v>10</v>
      </c>
      <c r="B3980" s="6">
        <v>18</v>
      </c>
      <c r="C3980" s="9">
        <v>0.111</v>
      </c>
      <c r="D3980" s="8">
        <v>118.15</v>
      </c>
    </row>
    <row r="3981" spans="1:4" x14ac:dyDescent="0.2">
      <c r="A3981" s="4" t="s">
        <v>10</v>
      </c>
      <c r="B3981" s="6">
        <v>19</v>
      </c>
      <c r="C3981" s="9">
        <v>0.13700000000000001</v>
      </c>
      <c r="D3981" s="8">
        <v>31.09</v>
      </c>
    </row>
    <row r="3982" spans="1:4" x14ac:dyDescent="0.2">
      <c r="A3982" s="4" t="s">
        <v>10</v>
      </c>
      <c r="B3982" s="6">
        <v>20</v>
      </c>
      <c r="C3982" s="9">
        <v>0.14000000000000001</v>
      </c>
      <c r="D3982" s="8">
        <v>0</v>
      </c>
    </row>
    <row r="3983" spans="1:4" x14ac:dyDescent="0.2">
      <c r="A3983" s="4" t="s">
        <v>10</v>
      </c>
      <c r="B3983" s="6">
        <v>21</v>
      </c>
      <c r="C3983" s="9">
        <v>0.122</v>
      </c>
      <c r="D3983" s="8">
        <v>0</v>
      </c>
    </row>
    <row r="3984" spans="1:4" x14ac:dyDescent="0.2">
      <c r="A3984" s="4" t="s">
        <v>10</v>
      </c>
      <c r="B3984" s="6">
        <v>22</v>
      </c>
      <c r="C3984" s="9">
        <v>0.26700000000000002</v>
      </c>
      <c r="D3984" s="8">
        <v>0</v>
      </c>
    </row>
    <row r="3985" spans="1:4" x14ac:dyDescent="0.2">
      <c r="A3985" s="4" t="s">
        <v>10</v>
      </c>
      <c r="B3985" s="6">
        <v>23</v>
      </c>
      <c r="C3985" s="9">
        <v>0.57899999999999996</v>
      </c>
      <c r="D3985" s="8">
        <v>0</v>
      </c>
    </row>
    <row r="3986" spans="1:4" x14ac:dyDescent="0.2">
      <c r="A3986" s="4" t="s">
        <v>10</v>
      </c>
      <c r="B3986" s="6">
        <v>0</v>
      </c>
      <c r="C3986" s="9">
        <v>0.52100000000000002</v>
      </c>
      <c r="D3986" s="8">
        <v>0</v>
      </c>
    </row>
    <row r="3987" spans="1:4" x14ac:dyDescent="0.2">
      <c r="A3987" s="4" t="s">
        <v>10</v>
      </c>
      <c r="B3987" s="6">
        <v>1</v>
      </c>
      <c r="C3987" s="9">
        <v>0.307</v>
      </c>
      <c r="D3987" s="8">
        <v>0</v>
      </c>
    </row>
    <row r="3988" spans="1:4" x14ac:dyDescent="0.2">
      <c r="A3988" s="4" t="s">
        <v>10</v>
      </c>
      <c r="B3988" s="6">
        <v>2</v>
      </c>
      <c r="C3988" s="9">
        <v>0.11600000000000001</v>
      </c>
      <c r="D3988" s="8">
        <v>0</v>
      </c>
    </row>
    <row r="3989" spans="1:4" x14ac:dyDescent="0.2">
      <c r="A3989" s="4" t="s">
        <v>10</v>
      </c>
      <c r="B3989" s="6">
        <v>3</v>
      </c>
      <c r="C3989" s="9">
        <v>0.151</v>
      </c>
      <c r="D3989" s="8">
        <v>0</v>
      </c>
    </row>
    <row r="3990" spans="1:4" x14ac:dyDescent="0.2">
      <c r="A3990" s="4" t="s">
        <v>10</v>
      </c>
      <c r="B3990" s="6">
        <v>4</v>
      </c>
      <c r="C3990" s="9">
        <v>0.13400000000000001</v>
      </c>
      <c r="D3990" s="8">
        <v>0</v>
      </c>
    </row>
    <row r="3991" spans="1:4" x14ac:dyDescent="0.2">
      <c r="A3991" s="4" t="s">
        <v>10</v>
      </c>
      <c r="B3991" s="6">
        <v>5</v>
      </c>
      <c r="C3991" s="9">
        <v>0.128</v>
      </c>
      <c r="D3991" s="8">
        <v>0</v>
      </c>
    </row>
    <row r="3992" spans="1:4" x14ac:dyDescent="0.2">
      <c r="A3992" s="4" t="s">
        <v>10</v>
      </c>
      <c r="B3992" s="6">
        <v>6</v>
      </c>
      <c r="C3992" s="9">
        <v>0.15</v>
      </c>
      <c r="D3992" s="8">
        <v>58.64</v>
      </c>
    </row>
    <row r="3993" spans="1:4" x14ac:dyDescent="0.2">
      <c r="A3993" s="4" t="s">
        <v>10</v>
      </c>
      <c r="B3993" s="6">
        <v>7</v>
      </c>
      <c r="C3993" s="9">
        <v>0.11</v>
      </c>
      <c r="D3993" s="8">
        <v>203.24</v>
      </c>
    </row>
    <row r="3994" spans="1:4" x14ac:dyDescent="0.2">
      <c r="A3994" s="4" t="s">
        <v>10</v>
      </c>
      <c r="B3994" s="6">
        <v>8</v>
      </c>
      <c r="C3994" s="9">
        <v>0.24099999999999999</v>
      </c>
      <c r="D3994" s="8">
        <v>410.97</v>
      </c>
    </row>
    <row r="3995" spans="1:4" x14ac:dyDescent="0.2">
      <c r="A3995" s="4" t="s">
        <v>10</v>
      </c>
      <c r="B3995" s="6">
        <v>9</v>
      </c>
      <c r="C3995" s="9">
        <v>8.3000000000000004E-2</v>
      </c>
      <c r="D3995" s="8">
        <v>580.86</v>
      </c>
    </row>
    <row r="3996" spans="1:4" x14ac:dyDescent="0.2">
      <c r="A3996" s="4" t="s">
        <v>10</v>
      </c>
      <c r="B3996" s="6">
        <v>10</v>
      </c>
      <c r="C3996" s="9">
        <v>0.151</v>
      </c>
      <c r="D3996" s="8">
        <v>729.98</v>
      </c>
    </row>
    <row r="3997" spans="1:4" x14ac:dyDescent="0.2">
      <c r="A3997" s="4" t="s">
        <v>10</v>
      </c>
      <c r="B3997" s="6">
        <v>11</v>
      </c>
      <c r="C3997" s="9">
        <v>0.105</v>
      </c>
      <c r="D3997" s="8">
        <v>704.27</v>
      </c>
    </row>
    <row r="3998" spans="1:4" x14ac:dyDescent="0.2">
      <c r="A3998" s="4" t="s">
        <v>10</v>
      </c>
      <c r="B3998" s="6">
        <v>12</v>
      </c>
      <c r="C3998" s="9">
        <v>0.153</v>
      </c>
      <c r="D3998" s="8">
        <v>814.88</v>
      </c>
    </row>
    <row r="3999" spans="1:4" x14ac:dyDescent="0.2">
      <c r="A3999" s="4" t="s">
        <v>10</v>
      </c>
      <c r="B3999" s="6">
        <v>13</v>
      </c>
      <c r="C3999" s="9">
        <v>0.121</v>
      </c>
      <c r="D3999" s="8">
        <v>454.78</v>
      </c>
    </row>
    <row r="4000" spans="1:4" x14ac:dyDescent="0.2">
      <c r="A4000" s="4" t="s">
        <v>10</v>
      </c>
      <c r="B4000" s="6">
        <v>14</v>
      </c>
      <c r="C4000" s="9">
        <v>0.13800000000000001</v>
      </c>
      <c r="D4000" s="8">
        <v>243.31</v>
      </c>
    </row>
    <row r="4001" spans="1:4" x14ac:dyDescent="0.2">
      <c r="A4001" s="4" t="s">
        <v>10</v>
      </c>
      <c r="B4001" s="6">
        <v>15</v>
      </c>
      <c r="C4001" s="9">
        <v>0.123</v>
      </c>
      <c r="D4001" s="8">
        <v>740.19</v>
      </c>
    </row>
    <row r="4002" spans="1:4" x14ac:dyDescent="0.2">
      <c r="A4002" s="4" t="s">
        <v>10</v>
      </c>
      <c r="B4002" s="6">
        <v>16</v>
      </c>
      <c r="C4002" s="9">
        <v>0.107</v>
      </c>
      <c r="D4002" s="8">
        <v>194.59</v>
      </c>
    </row>
    <row r="4003" spans="1:4" x14ac:dyDescent="0.2">
      <c r="A4003" s="4" t="s">
        <v>10</v>
      </c>
      <c r="B4003" s="6">
        <v>17</v>
      </c>
      <c r="C4003" s="9">
        <v>0.13500000000000001</v>
      </c>
      <c r="D4003" s="8">
        <v>296.52</v>
      </c>
    </row>
    <row r="4004" spans="1:4" x14ac:dyDescent="0.2">
      <c r="A4004" s="4" t="s">
        <v>10</v>
      </c>
      <c r="B4004" s="6">
        <v>18</v>
      </c>
      <c r="C4004" s="9">
        <v>9.4E-2</v>
      </c>
      <c r="D4004" s="8">
        <v>116.63</v>
      </c>
    </row>
    <row r="4005" spans="1:4" x14ac:dyDescent="0.2">
      <c r="A4005" s="4" t="s">
        <v>10</v>
      </c>
      <c r="B4005" s="6">
        <v>19</v>
      </c>
      <c r="C4005" s="9">
        <v>0.16900000000000001</v>
      </c>
      <c r="D4005" s="8">
        <v>29.32</v>
      </c>
    </row>
    <row r="4006" spans="1:4" x14ac:dyDescent="0.2">
      <c r="A4006" s="4" t="s">
        <v>10</v>
      </c>
      <c r="B4006" s="6">
        <v>20</v>
      </c>
      <c r="C4006" s="9">
        <v>9.0999999999999998E-2</v>
      </c>
      <c r="D4006" s="8">
        <v>0</v>
      </c>
    </row>
    <row r="4007" spans="1:4" x14ac:dyDescent="0.2">
      <c r="A4007" s="4" t="s">
        <v>10</v>
      </c>
      <c r="B4007" s="6">
        <v>21</v>
      </c>
      <c r="C4007" s="9">
        <v>0.16700000000000001</v>
      </c>
      <c r="D4007" s="8">
        <v>0</v>
      </c>
    </row>
    <row r="4008" spans="1:4" x14ac:dyDescent="0.2">
      <c r="A4008" s="4" t="s">
        <v>10</v>
      </c>
      <c r="B4008" s="6">
        <v>22</v>
      </c>
      <c r="C4008" s="9">
        <v>0.24399999999999999</v>
      </c>
      <c r="D4008" s="8">
        <v>0</v>
      </c>
    </row>
    <row r="4009" spans="1:4" x14ac:dyDescent="0.2">
      <c r="A4009" s="4" t="s">
        <v>10</v>
      </c>
      <c r="B4009" s="6">
        <v>23</v>
      </c>
      <c r="C4009" s="9">
        <v>0.221</v>
      </c>
      <c r="D4009" s="8">
        <v>0</v>
      </c>
    </row>
    <row r="4010" spans="1:4" x14ac:dyDescent="0.2">
      <c r="A4010" s="4" t="s">
        <v>10</v>
      </c>
      <c r="B4010" s="6">
        <v>0</v>
      </c>
      <c r="C4010" s="9">
        <v>0.26600000000000001</v>
      </c>
      <c r="D4010" s="8">
        <v>0</v>
      </c>
    </row>
    <row r="4011" spans="1:4" x14ac:dyDescent="0.2">
      <c r="A4011" s="4" t="s">
        <v>10</v>
      </c>
      <c r="B4011" s="6">
        <v>1</v>
      </c>
      <c r="C4011" s="9">
        <v>0.31900000000000001</v>
      </c>
      <c r="D4011" s="8">
        <v>0</v>
      </c>
    </row>
    <row r="4012" spans="1:4" x14ac:dyDescent="0.2">
      <c r="A4012" s="4" t="s">
        <v>10</v>
      </c>
      <c r="B4012" s="6">
        <v>2</v>
      </c>
      <c r="C4012" s="9">
        <v>0.151</v>
      </c>
      <c r="D4012" s="8">
        <v>0</v>
      </c>
    </row>
    <row r="4013" spans="1:4" x14ac:dyDescent="0.2">
      <c r="A4013" s="4" t="s">
        <v>10</v>
      </c>
      <c r="B4013" s="6">
        <v>3</v>
      </c>
      <c r="C4013" s="9">
        <v>0.18</v>
      </c>
      <c r="D4013" s="8">
        <v>0</v>
      </c>
    </row>
    <row r="4014" spans="1:4" x14ac:dyDescent="0.2">
      <c r="A4014" s="4" t="s">
        <v>10</v>
      </c>
      <c r="B4014" s="6">
        <v>4</v>
      </c>
      <c r="C4014" s="9">
        <v>0.113</v>
      </c>
      <c r="D4014" s="8">
        <v>0</v>
      </c>
    </row>
    <row r="4015" spans="1:4" x14ac:dyDescent="0.2">
      <c r="A4015" s="4" t="s">
        <v>10</v>
      </c>
      <c r="B4015" s="6">
        <v>5</v>
      </c>
      <c r="C4015" s="9">
        <v>0.16900000000000001</v>
      </c>
      <c r="D4015" s="8">
        <v>0</v>
      </c>
    </row>
    <row r="4016" spans="1:4" x14ac:dyDescent="0.2">
      <c r="A4016" s="4" t="s">
        <v>10</v>
      </c>
      <c r="B4016" s="6">
        <v>6</v>
      </c>
      <c r="C4016" s="9">
        <v>9.1999999999999998E-2</v>
      </c>
      <c r="D4016" s="8">
        <v>53.3</v>
      </c>
    </row>
    <row r="4017" spans="1:4" x14ac:dyDescent="0.2">
      <c r="A4017" s="4" t="s">
        <v>10</v>
      </c>
      <c r="B4017" s="6">
        <v>7</v>
      </c>
      <c r="C4017" s="9">
        <v>0.17</v>
      </c>
      <c r="D4017" s="8">
        <v>202.5</v>
      </c>
    </row>
    <row r="4018" spans="1:4" x14ac:dyDescent="0.2">
      <c r="A4018" s="4" t="s">
        <v>10</v>
      </c>
      <c r="B4018" s="6">
        <v>8</v>
      </c>
      <c r="C4018" s="9">
        <v>0.183</v>
      </c>
      <c r="D4018" s="8">
        <v>420.13</v>
      </c>
    </row>
    <row r="4019" spans="1:4" x14ac:dyDescent="0.2">
      <c r="A4019" s="4" t="s">
        <v>10</v>
      </c>
      <c r="B4019" s="6">
        <v>9</v>
      </c>
      <c r="C4019" s="9">
        <v>0.13800000000000001</v>
      </c>
      <c r="D4019" s="8">
        <v>630.73</v>
      </c>
    </row>
    <row r="4020" spans="1:4" x14ac:dyDescent="0.2">
      <c r="A4020" s="4" t="s">
        <v>10</v>
      </c>
      <c r="B4020" s="6">
        <v>10</v>
      </c>
      <c r="C4020" s="9">
        <v>0.104</v>
      </c>
      <c r="D4020" s="8">
        <v>812.03</v>
      </c>
    </row>
    <row r="4021" spans="1:4" x14ac:dyDescent="0.2">
      <c r="A4021" s="4" t="s">
        <v>10</v>
      </c>
      <c r="B4021" s="6">
        <v>11</v>
      </c>
      <c r="C4021" s="9">
        <v>0.14399999999999999</v>
      </c>
      <c r="D4021" s="8">
        <v>938.16</v>
      </c>
    </row>
    <row r="4022" spans="1:4" x14ac:dyDescent="0.2">
      <c r="A4022" s="4" t="s">
        <v>10</v>
      </c>
      <c r="B4022" s="6">
        <v>12</v>
      </c>
      <c r="C4022" s="9">
        <v>0.13200000000000001</v>
      </c>
      <c r="D4022" s="8">
        <v>997.31</v>
      </c>
    </row>
    <row r="4023" spans="1:4" x14ac:dyDescent="0.2">
      <c r="A4023" s="4" t="s">
        <v>10</v>
      </c>
      <c r="B4023" s="6">
        <v>13</v>
      </c>
      <c r="C4023" s="9">
        <v>0.128</v>
      </c>
      <c r="D4023" s="8">
        <v>988.28</v>
      </c>
    </row>
    <row r="4024" spans="1:4" x14ac:dyDescent="0.2">
      <c r="A4024" s="4" t="s">
        <v>10</v>
      </c>
      <c r="B4024" s="6">
        <v>14</v>
      </c>
      <c r="C4024" s="9">
        <v>0.14099999999999999</v>
      </c>
      <c r="D4024" s="8">
        <v>890.08</v>
      </c>
    </row>
    <row r="4025" spans="1:4" x14ac:dyDescent="0.2">
      <c r="A4025" s="4" t="s">
        <v>10</v>
      </c>
      <c r="B4025" s="6">
        <v>15</v>
      </c>
      <c r="C4025" s="9">
        <v>9.9000000000000005E-2</v>
      </c>
      <c r="D4025" s="8">
        <v>748.67</v>
      </c>
    </row>
    <row r="4026" spans="1:4" x14ac:dyDescent="0.2">
      <c r="A4026" s="4" t="s">
        <v>10</v>
      </c>
      <c r="B4026" s="6">
        <v>16</v>
      </c>
      <c r="C4026" s="9">
        <v>6.367</v>
      </c>
      <c r="D4026" s="8">
        <v>559.15</v>
      </c>
    </row>
    <row r="4027" spans="1:4" x14ac:dyDescent="0.2">
      <c r="A4027" s="4" t="s">
        <v>10</v>
      </c>
      <c r="B4027" s="6">
        <v>17</v>
      </c>
      <c r="C4027" s="9">
        <v>8.6999999999999994E-2</v>
      </c>
      <c r="D4027" s="8">
        <v>336.73</v>
      </c>
    </row>
    <row r="4028" spans="1:4" x14ac:dyDescent="0.2">
      <c r="A4028" s="4" t="s">
        <v>10</v>
      </c>
      <c r="B4028" s="6">
        <v>18</v>
      </c>
      <c r="C4028" s="9">
        <v>0.14699999999999999</v>
      </c>
      <c r="D4028" s="8">
        <v>122.38</v>
      </c>
    </row>
    <row r="4029" spans="1:4" x14ac:dyDescent="0.2">
      <c r="A4029" s="4" t="s">
        <v>10</v>
      </c>
      <c r="B4029" s="6">
        <v>19</v>
      </c>
      <c r="C4029" s="9">
        <v>8.5999999999999993E-2</v>
      </c>
      <c r="D4029" s="8">
        <v>30.21</v>
      </c>
    </row>
    <row r="4030" spans="1:4" x14ac:dyDescent="0.2">
      <c r="A4030" s="4" t="s">
        <v>10</v>
      </c>
      <c r="B4030" s="6">
        <v>20</v>
      </c>
      <c r="C4030" s="9">
        <v>0.16300000000000001</v>
      </c>
      <c r="D4030" s="8">
        <v>0</v>
      </c>
    </row>
    <row r="4031" spans="1:4" x14ac:dyDescent="0.2">
      <c r="A4031" s="4" t="s">
        <v>10</v>
      </c>
      <c r="B4031" s="6">
        <v>21</v>
      </c>
      <c r="C4031" s="9">
        <v>0.23100000000000001</v>
      </c>
      <c r="D4031" s="8">
        <v>0</v>
      </c>
    </row>
    <row r="4032" spans="1:4" x14ac:dyDescent="0.2">
      <c r="A4032" s="4" t="s">
        <v>10</v>
      </c>
      <c r="B4032" s="6">
        <v>22</v>
      </c>
      <c r="C4032" s="9">
        <v>0.378</v>
      </c>
      <c r="D4032" s="8">
        <v>0</v>
      </c>
    </row>
    <row r="4033" spans="1:4" x14ac:dyDescent="0.2">
      <c r="A4033" s="4" t="s">
        <v>10</v>
      </c>
      <c r="B4033" s="6">
        <v>23</v>
      </c>
      <c r="C4033" s="9">
        <v>0.218</v>
      </c>
      <c r="D4033" s="8">
        <v>0</v>
      </c>
    </row>
    <row r="4034" spans="1:4" x14ac:dyDescent="0.2">
      <c r="A4034" s="4" t="s">
        <v>10</v>
      </c>
      <c r="B4034" s="6">
        <v>0</v>
      </c>
      <c r="C4034" s="9">
        <v>0.26200000000000001</v>
      </c>
      <c r="D4034" s="8">
        <v>0</v>
      </c>
    </row>
    <row r="4035" spans="1:4" x14ac:dyDescent="0.2">
      <c r="A4035" s="4" t="s">
        <v>10</v>
      </c>
      <c r="B4035" s="6">
        <v>1</v>
      </c>
      <c r="C4035" s="9">
        <v>0.224</v>
      </c>
      <c r="D4035" s="8">
        <v>0</v>
      </c>
    </row>
    <row r="4036" spans="1:4" x14ac:dyDescent="0.2">
      <c r="A4036" s="4" t="s">
        <v>10</v>
      </c>
      <c r="B4036" s="6">
        <v>2</v>
      </c>
      <c r="C4036" s="9">
        <v>0.16600000000000001</v>
      </c>
      <c r="D4036" s="8">
        <v>0</v>
      </c>
    </row>
    <row r="4037" spans="1:4" x14ac:dyDescent="0.2">
      <c r="A4037" s="4" t="s">
        <v>10</v>
      </c>
      <c r="B4037" s="6">
        <v>3</v>
      </c>
      <c r="C4037" s="9">
        <v>0.108</v>
      </c>
      <c r="D4037" s="8">
        <v>0</v>
      </c>
    </row>
    <row r="4038" spans="1:4" x14ac:dyDescent="0.2">
      <c r="A4038" s="4" t="s">
        <v>10</v>
      </c>
      <c r="B4038" s="6">
        <v>4</v>
      </c>
      <c r="C4038" s="9">
        <v>0.161</v>
      </c>
      <c r="D4038" s="8">
        <v>0</v>
      </c>
    </row>
    <row r="4039" spans="1:4" x14ac:dyDescent="0.2">
      <c r="A4039" s="4" t="s">
        <v>10</v>
      </c>
      <c r="B4039" s="6">
        <v>5</v>
      </c>
      <c r="C4039" s="9">
        <v>0.125</v>
      </c>
      <c r="D4039" s="8">
        <v>0</v>
      </c>
    </row>
    <row r="4040" spans="1:4" x14ac:dyDescent="0.2">
      <c r="A4040" s="4" t="s">
        <v>10</v>
      </c>
      <c r="B4040" s="6">
        <v>6</v>
      </c>
      <c r="C4040" s="9">
        <v>0.13</v>
      </c>
      <c r="D4040" s="8">
        <v>54.19</v>
      </c>
    </row>
    <row r="4041" spans="1:4" x14ac:dyDescent="0.2">
      <c r="A4041" s="4" t="s">
        <v>10</v>
      </c>
      <c r="B4041" s="6">
        <v>7</v>
      </c>
      <c r="C4041" s="9">
        <v>0.21099999999999999</v>
      </c>
      <c r="D4041" s="8">
        <v>201.26</v>
      </c>
    </row>
    <row r="4042" spans="1:4" x14ac:dyDescent="0.2">
      <c r="A4042" s="4" t="s">
        <v>10</v>
      </c>
      <c r="B4042" s="6">
        <v>8</v>
      </c>
      <c r="C4042" s="9">
        <v>0.28000000000000003</v>
      </c>
      <c r="D4042" s="8">
        <v>420.46</v>
      </c>
    </row>
    <row r="4043" spans="1:4" x14ac:dyDescent="0.2">
      <c r="A4043" s="4" t="s">
        <v>10</v>
      </c>
      <c r="B4043" s="6">
        <v>9</v>
      </c>
      <c r="C4043" s="9">
        <v>0.3</v>
      </c>
      <c r="D4043" s="8">
        <v>635.44000000000005</v>
      </c>
    </row>
    <row r="4044" spans="1:4" x14ac:dyDescent="0.2">
      <c r="A4044" s="4" t="s">
        <v>10</v>
      </c>
      <c r="B4044" s="6">
        <v>10</v>
      </c>
      <c r="C4044" s="9">
        <v>0.21</v>
      </c>
      <c r="D4044" s="8">
        <v>815.01</v>
      </c>
    </row>
    <row r="4045" spans="1:4" x14ac:dyDescent="0.2">
      <c r="A4045" s="4" t="s">
        <v>10</v>
      </c>
      <c r="B4045" s="6">
        <v>11</v>
      </c>
      <c r="C4045" s="9">
        <v>9.1999999999999998E-2</v>
      </c>
      <c r="D4045" s="8">
        <v>936.84</v>
      </c>
    </row>
    <row r="4046" spans="1:4" x14ac:dyDescent="0.2">
      <c r="A4046" s="4" t="s">
        <v>10</v>
      </c>
      <c r="B4046" s="6">
        <v>12</v>
      </c>
      <c r="C4046" s="9">
        <v>0.16700000000000001</v>
      </c>
      <c r="D4046" s="8">
        <v>1001.71</v>
      </c>
    </row>
    <row r="4047" spans="1:4" x14ac:dyDescent="0.2">
      <c r="A4047" s="4" t="s">
        <v>10</v>
      </c>
      <c r="B4047" s="6">
        <v>13</v>
      </c>
      <c r="C4047" s="9">
        <v>9.1999999999999998E-2</v>
      </c>
      <c r="D4047" s="8">
        <v>989.08</v>
      </c>
    </row>
    <row r="4048" spans="1:4" x14ac:dyDescent="0.2">
      <c r="A4048" s="4" t="s">
        <v>10</v>
      </c>
      <c r="B4048" s="6">
        <v>14</v>
      </c>
      <c r="C4048" s="9">
        <v>0.16300000000000001</v>
      </c>
      <c r="D4048" s="8">
        <v>890.9</v>
      </c>
    </row>
    <row r="4049" spans="1:4" x14ac:dyDescent="0.2">
      <c r="A4049" s="4" t="s">
        <v>10</v>
      </c>
      <c r="B4049" s="6">
        <v>15</v>
      </c>
      <c r="C4049" s="9">
        <v>9.1999999999999998E-2</v>
      </c>
      <c r="D4049" s="8">
        <v>748.53</v>
      </c>
    </row>
    <row r="4050" spans="1:4" x14ac:dyDescent="0.2">
      <c r="A4050" s="4" t="s">
        <v>10</v>
      </c>
      <c r="B4050" s="6">
        <v>16</v>
      </c>
      <c r="C4050" s="9">
        <v>0.13600000000000001</v>
      </c>
      <c r="D4050" s="8">
        <v>560.02</v>
      </c>
    </row>
    <row r="4051" spans="1:4" x14ac:dyDescent="0.2">
      <c r="A4051" s="4" t="s">
        <v>10</v>
      </c>
      <c r="B4051" s="6">
        <v>17</v>
      </c>
      <c r="C4051" s="9">
        <v>0.10100000000000001</v>
      </c>
      <c r="D4051" s="8">
        <v>337.77</v>
      </c>
    </row>
    <row r="4052" spans="1:4" x14ac:dyDescent="0.2">
      <c r="A4052" s="4" t="s">
        <v>10</v>
      </c>
      <c r="B4052" s="6">
        <v>18</v>
      </c>
      <c r="C4052" s="9">
        <v>0.124</v>
      </c>
      <c r="D4052" s="8">
        <v>122.77</v>
      </c>
    </row>
    <row r="4053" spans="1:4" x14ac:dyDescent="0.2">
      <c r="A4053" s="4" t="s">
        <v>10</v>
      </c>
      <c r="B4053" s="6">
        <v>19</v>
      </c>
      <c r="C4053" s="9">
        <v>0.123</v>
      </c>
      <c r="D4053" s="8">
        <v>31.98</v>
      </c>
    </row>
    <row r="4054" spans="1:4" x14ac:dyDescent="0.2">
      <c r="A4054" s="4" t="s">
        <v>10</v>
      </c>
      <c r="B4054" s="6">
        <v>20</v>
      </c>
      <c r="C4054" s="9">
        <v>0.127</v>
      </c>
      <c r="D4054" s="8">
        <v>0</v>
      </c>
    </row>
    <row r="4055" spans="1:4" x14ac:dyDescent="0.2">
      <c r="A4055" s="4" t="s">
        <v>10</v>
      </c>
      <c r="B4055" s="6">
        <v>21</v>
      </c>
      <c r="C4055" s="9">
        <v>0.13400000000000001</v>
      </c>
      <c r="D4055" s="8">
        <v>0</v>
      </c>
    </row>
    <row r="4056" spans="1:4" x14ac:dyDescent="0.2">
      <c r="A4056" s="4" t="s">
        <v>10</v>
      </c>
      <c r="B4056" s="6">
        <v>22</v>
      </c>
      <c r="C4056" s="9">
        <v>0.11600000000000001</v>
      </c>
      <c r="D4056" s="8">
        <v>0</v>
      </c>
    </row>
    <row r="4057" spans="1:4" x14ac:dyDescent="0.2">
      <c r="A4057" s="4" t="s">
        <v>10</v>
      </c>
      <c r="B4057" s="6">
        <v>23</v>
      </c>
      <c r="C4057" s="9">
        <v>0.127</v>
      </c>
      <c r="D4057" s="8">
        <v>0</v>
      </c>
    </row>
    <row r="4058" spans="1:4" x14ac:dyDescent="0.2">
      <c r="A4058" s="4" t="s">
        <v>10</v>
      </c>
      <c r="B4058" s="6">
        <v>0</v>
      </c>
      <c r="C4058" s="9">
        <v>9.5000000000000001E-2</v>
      </c>
      <c r="D4058" s="8">
        <v>0</v>
      </c>
    </row>
    <row r="4059" spans="1:4" x14ac:dyDescent="0.2">
      <c r="A4059" s="4" t="s">
        <v>10</v>
      </c>
      <c r="B4059" s="6">
        <v>1</v>
      </c>
      <c r="C4059" s="9">
        <v>0.154</v>
      </c>
      <c r="D4059" s="8">
        <v>0</v>
      </c>
    </row>
    <row r="4060" spans="1:4" x14ac:dyDescent="0.2">
      <c r="A4060" s="4" t="s">
        <v>10</v>
      </c>
      <c r="B4060" s="6">
        <v>2</v>
      </c>
      <c r="C4060" s="9">
        <v>9.8000000000000004E-2</v>
      </c>
      <c r="D4060" s="8">
        <v>0</v>
      </c>
    </row>
    <row r="4061" spans="1:4" x14ac:dyDescent="0.2">
      <c r="A4061" s="4" t="s">
        <v>10</v>
      </c>
      <c r="B4061" s="6">
        <v>3</v>
      </c>
      <c r="C4061" s="9">
        <v>0.16300000000000001</v>
      </c>
      <c r="D4061" s="8">
        <v>0</v>
      </c>
    </row>
    <row r="4062" spans="1:4" x14ac:dyDescent="0.2">
      <c r="A4062" s="4" t="s">
        <v>10</v>
      </c>
      <c r="B4062" s="6">
        <v>4</v>
      </c>
      <c r="C4062" s="9">
        <v>0.09</v>
      </c>
      <c r="D4062" s="8">
        <v>0</v>
      </c>
    </row>
    <row r="4063" spans="1:4" x14ac:dyDescent="0.2">
      <c r="A4063" s="4" t="s">
        <v>10</v>
      </c>
      <c r="B4063" s="6">
        <v>5</v>
      </c>
      <c r="C4063" s="9">
        <v>0.16500000000000001</v>
      </c>
      <c r="D4063" s="8">
        <v>0</v>
      </c>
    </row>
    <row r="4064" spans="1:4" x14ac:dyDescent="0.2">
      <c r="A4064" s="4" t="s">
        <v>10</v>
      </c>
      <c r="B4064" s="6">
        <v>6</v>
      </c>
      <c r="C4064" s="9">
        <v>0.09</v>
      </c>
      <c r="D4064" s="8">
        <v>54.19</v>
      </c>
    </row>
    <row r="4065" spans="1:4" x14ac:dyDescent="0.2">
      <c r="A4065" s="4" t="s">
        <v>10</v>
      </c>
      <c r="B4065" s="6">
        <v>7</v>
      </c>
      <c r="C4065" s="9">
        <v>0.16400000000000001</v>
      </c>
      <c r="D4065" s="8">
        <v>201.18</v>
      </c>
    </row>
    <row r="4066" spans="1:4" x14ac:dyDescent="0.2">
      <c r="A4066" s="4" t="s">
        <v>10</v>
      </c>
      <c r="B4066" s="6">
        <v>8</v>
      </c>
      <c r="C4066" s="9">
        <v>9.0999999999999998E-2</v>
      </c>
      <c r="D4066" s="8">
        <v>420.09</v>
      </c>
    </row>
    <row r="4067" spans="1:4" x14ac:dyDescent="0.2">
      <c r="A4067" s="4" t="s">
        <v>10</v>
      </c>
      <c r="B4067" s="6">
        <v>9</v>
      </c>
      <c r="C4067" s="9">
        <v>0.16200000000000001</v>
      </c>
      <c r="D4067" s="8">
        <v>634.15</v>
      </c>
    </row>
    <row r="4068" spans="1:4" x14ac:dyDescent="0.2">
      <c r="A4068" s="4" t="s">
        <v>10</v>
      </c>
      <c r="B4068" s="6">
        <v>10</v>
      </c>
      <c r="C4068" s="9">
        <v>9.7000000000000003E-2</v>
      </c>
      <c r="D4068" s="8">
        <v>810.41</v>
      </c>
    </row>
    <row r="4069" spans="1:4" x14ac:dyDescent="0.2">
      <c r="A4069" s="4" t="s">
        <v>10</v>
      </c>
      <c r="B4069" s="6">
        <v>11</v>
      </c>
      <c r="C4069" s="9">
        <v>0.155</v>
      </c>
      <c r="D4069" s="8">
        <v>936.63</v>
      </c>
    </row>
    <row r="4070" spans="1:4" x14ac:dyDescent="0.2">
      <c r="A4070" s="4" t="s">
        <v>10</v>
      </c>
      <c r="B4070" s="6">
        <v>12</v>
      </c>
      <c r="C4070" s="9">
        <v>0.104</v>
      </c>
      <c r="D4070" s="8">
        <v>985.49</v>
      </c>
    </row>
    <row r="4071" spans="1:4" x14ac:dyDescent="0.2">
      <c r="A4071" s="4" t="s">
        <v>10</v>
      </c>
      <c r="B4071" s="6">
        <v>13</v>
      </c>
      <c r="C4071" s="9">
        <v>0.152</v>
      </c>
      <c r="D4071" s="8">
        <v>972.9</v>
      </c>
    </row>
    <row r="4072" spans="1:4" x14ac:dyDescent="0.2">
      <c r="A4072" s="4" t="s">
        <v>10</v>
      </c>
      <c r="B4072" s="6">
        <v>14</v>
      </c>
      <c r="C4072" s="9">
        <v>0.111</v>
      </c>
      <c r="D4072" s="8">
        <v>886.23</v>
      </c>
    </row>
    <row r="4073" spans="1:4" x14ac:dyDescent="0.2">
      <c r="A4073" s="4" t="s">
        <v>10</v>
      </c>
      <c r="B4073" s="6">
        <v>15</v>
      </c>
      <c r="C4073" s="9">
        <v>0.109</v>
      </c>
      <c r="D4073" s="8">
        <v>745.19</v>
      </c>
    </row>
    <row r="4074" spans="1:4" x14ac:dyDescent="0.2">
      <c r="A4074" s="4" t="s">
        <v>10</v>
      </c>
      <c r="B4074" s="6">
        <v>16</v>
      </c>
      <c r="C4074" s="9">
        <v>0.114</v>
      </c>
      <c r="D4074" s="8">
        <v>558.08000000000004</v>
      </c>
    </row>
    <row r="4075" spans="1:4" x14ac:dyDescent="0.2">
      <c r="A4075" s="4" t="s">
        <v>10</v>
      </c>
      <c r="B4075" s="6">
        <v>17</v>
      </c>
      <c r="C4075" s="9">
        <v>0.13600000000000001</v>
      </c>
      <c r="D4075" s="8">
        <v>336.56</v>
      </c>
    </row>
    <row r="4076" spans="1:4" x14ac:dyDescent="0.2">
      <c r="A4076" s="4" t="s">
        <v>10</v>
      </c>
      <c r="B4076" s="6">
        <v>18</v>
      </c>
      <c r="C4076" s="9">
        <v>0.127</v>
      </c>
      <c r="D4076" s="8">
        <v>124.19</v>
      </c>
    </row>
    <row r="4077" spans="1:4" x14ac:dyDescent="0.2">
      <c r="A4077" s="4" t="s">
        <v>10</v>
      </c>
      <c r="B4077" s="6">
        <v>19</v>
      </c>
      <c r="C4077" s="9">
        <v>0.125</v>
      </c>
      <c r="D4077" s="8">
        <v>31.98</v>
      </c>
    </row>
    <row r="4078" spans="1:4" x14ac:dyDescent="0.2">
      <c r="A4078" s="4" t="s">
        <v>10</v>
      </c>
      <c r="B4078" s="6">
        <v>20</v>
      </c>
      <c r="C4078" s="9">
        <v>0.13200000000000001</v>
      </c>
      <c r="D4078" s="8">
        <v>0</v>
      </c>
    </row>
    <row r="4079" spans="1:4" x14ac:dyDescent="0.2">
      <c r="A4079" s="4" t="s">
        <v>10</v>
      </c>
      <c r="B4079" s="6">
        <v>21</v>
      </c>
      <c r="C4079" s="9">
        <v>0.11899999999999999</v>
      </c>
      <c r="D4079" s="8">
        <v>0</v>
      </c>
    </row>
    <row r="4080" spans="1:4" x14ac:dyDescent="0.2">
      <c r="A4080" s="4" t="s">
        <v>10</v>
      </c>
      <c r="B4080" s="6">
        <v>22</v>
      </c>
      <c r="C4080" s="9">
        <v>0.13900000000000001</v>
      </c>
      <c r="D4080" s="8">
        <v>0</v>
      </c>
    </row>
    <row r="4081" spans="1:4" x14ac:dyDescent="0.2">
      <c r="A4081" s="4" t="s">
        <v>10</v>
      </c>
      <c r="B4081" s="6">
        <v>23</v>
      </c>
      <c r="C4081" s="9">
        <v>0.19900000000000001</v>
      </c>
      <c r="D4081" s="8">
        <v>0</v>
      </c>
    </row>
    <row r="4082" spans="1:4" x14ac:dyDescent="0.2">
      <c r="A4082" s="4" t="s">
        <v>10</v>
      </c>
      <c r="B4082" s="6">
        <v>0</v>
      </c>
      <c r="C4082" s="9">
        <v>0.10299999999999999</v>
      </c>
      <c r="D4082" s="8">
        <v>0</v>
      </c>
    </row>
    <row r="4083" spans="1:4" x14ac:dyDescent="0.2">
      <c r="A4083" s="4" t="s">
        <v>10</v>
      </c>
      <c r="B4083" s="6">
        <v>1</v>
      </c>
      <c r="C4083" s="9">
        <v>0.155</v>
      </c>
      <c r="D4083" s="8">
        <v>0</v>
      </c>
    </row>
    <row r="4084" spans="1:4" x14ac:dyDescent="0.2">
      <c r="A4084" s="4" t="s">
        <v>10</v>
      </c>
      <c r="B4084" s="6">
        <v>2</v>
      </c>
      <c r="C4084" s="9">
        <v>9.9000000000000005E-2</v>
      </c>
      <c r="D4084" s="8">
        <v>0</v>
      </c>
    </row>
    <row r="4085" spans="1:4" x14ac:dyDescent="0.2">
      <c r="A4085" s="4" t="s">
        <v>10</v>
      </c>
      <c r="B4085" s="6">
        <v>3</v>
      </c>
      <c r="C4085" s="9">
        <v>0.16300000000000001</v>
      </c>
      <c r="D4085" s="8">
        <v>0</v>
      </c>
    </row>
    <row r="4086" spans="1:4" x14ac:dyDescent="0.2">
      <c r="A4086" s="4" t="s">
        <v>10</v>
      </c>
      <c r="B4086" s="6">
        <v>4</v>
      </c>
      <c r="C4086" s="9">
        <v>0.09</v>
      </c>
      <c r="D4086" s="8">
        <v>0</v>
      </c>
    </row>
    <row r="4087" spans="1:4" x14ac:dyDescent="0.2">
      <c r="A4087" s="4" t="s">
        <v>10</v>
      </c>
      <c r="B4087" s="6">
        <v>5</v>
      </c>
      <c r="C4087" s="9">
        <v>0.16200000000000001</v>
      </c>
      <c r="D4087" s="8">
        <v>0</v>
      </c>
    </row>
    <row r="4088" spans="1:4" x14ac:dyDescent="0.2">
      <c r="A4088" s="4" t="s">
        <v>10</v>
      </c>
      <c r="B4088" s="6">
        <v>6</v>
      </c>
      <c r="C4088" s="9">
        <v>8.8999999999999996E-2</v>
      </c>
      <c r="D4088" s="8">
        <v>52.42</v>
      </c>
    </row>
    <row r="4089" spans="1:4" x14ac:dyDescent="0.2">
      <c r="A4089" s="4" t="s">
        <v>10</v>
      </c>
      <c r="B4089" s="6">
        <v>7</v>
      </c>
      <c r="C4089" s="9">
        <v>0.16300000000000001</v>
      </c>
      <c r="D4089" s="8">
        <v>199.72</v>
      </c>
    </row>
    <row r="4090" spans="1:4" x14ac:dyDescent="0.2">
      <c r="A4090" s="4" t="s">
        <v>10</v>
      </c>
      <c r="B4090" s="6">
        <v>8</v>
      </c>
      <c r="C4090" s="9">
        <v>9.4E-2</v>
      </c>
      <c r="D4090" s="8">
        <v>419.01</v>
      </c>
    </row>
    <row r="4091" spans="1:4" x14ac:dyDescent="0.2">
      <c r="A4091" s="4" t="s">
        <v>10</v>
      </c>
      <c r="B4091" s="6">
        <v>9</v>
      </c>
      <c r="C4091" s="9">
        <v>0.159</v>
      </c>
      <c r="D4091" s="8">
        <v>630.95000000000005</v>
      </c>
    </row>
    <row r="4092" spans="1:4" x14ac:dyDescent="0.2">
      <c r="A4092" s="4" t="s">
        <v>10</v>
      </c>
      <c r="B4092" s="6">
        <v>10</v>
      </c>
      <c r="C4092" s="9">
        <v>0.1</v>
      </c>
      <c r="D4092" s="8">
        <v>805.93</v>
      </c>
    </row>
    <row r="4093" spans="1:4" x14ac:dyDescent="0.2">
      <c r="A4093" s="4" t="s">
        <v>10</v>
      </c>
      <c r="B4093" s="6">
        <v>11</v>
      </c>
      <c r="C4093" s="9">
        <v>0.14799999999999999</v>
      </c>
      <c r="D4093" s="8">
        <v>936.46</v>
      </c>
    </row>
    <row r="4094" spans="1:4" x14ac:dyDescent="0.2">
      <c r="A4094" s="4" t="s">
        <v>10</v>
      </c>
      <c r="B4094" s="6">
        <v>12</v>
      </c>
      <c r="C4094" s="9">
        <v>0.107</v>
      </c>
      <c r="D4094" s="8">
        <v>995.72</v>
      </c>
    </row>
    <row r="4095" spans="1:4" x14ac:dyDescent="0.2">
      <c r="A4095" s="4" t="s">
        <v>10</v>
      </c>
      <c r="B4095" s="6">
        <v>13</v>
      </c>
      <c r="C4095" s="9">
        <v>0.14399999999999999</v>
      </c>
      <c r="D4095" s="8">
        <v>983.17</v>
      </c>
    </row>
    <row r="4096" spans="1:4" x14ac:dyDescent="0.2">
      <c r="A4096" s="4" t="s">
        <v>10</v>
      </c>
      <c r="B4096" s="6">
        <v>14</v>
      </c>
      <c r="C4096" s="9">
        <v>0.115</v>
      </c>
      <c r="D4096" s="8">
        <v>890.77</v>
      </c>
    </row>
    <row r="4097" spans="1:4" x14ac:dyDescent="0.2">
      <c r="A4097" s="4" t="s">
        <v>10</v>
      </c>
      <c r="B4097" s="6">
        <v>15</v>
      </c>
      <c r="C4097" s="9">
        <v>0.13700000000000001</v>
      </c>
      <c r="D4097" s="8">
        <v>757.06</v>
      </c>
    </row>
    <row r="4098" spans="1:4" x14ac:dyDescent="0.2">
      <c r="A4098" s="4" t="s">
        <v>10</v>
      </c>
      <c r="B4098" s="6">
        <v>16</v>
      </c>
      <c r="C4098" s="9">
        <v>0.123</v>
      </c>
      <c r="D4098" s="8">
        <v>563.05999999999995</v>
      </c>
    </row>
    <row r="4099" spans="1:4" x14ac:dyDescent="0.2">
      <c r="A4099" s="4" t="s">
        <v>10</v>
      </c>
      <c r="B4099" s="6">
        <v>17</v>
      </c>
      <c r="C4099" s="9">
        <v>0.129</v>
      </c>
      <c r="D4099" s="8">
        <v>340.2</v>
      </c>
    </row>
    <row r="4100" spans="1:4" x14ac:dyDescent="0.2">
      <c r="A4100" s="4" t="s">
        <v>10</v>
      </c>
      <c r="B4100" s="6">
        <v>18</v>
      </c>
      <c r="C4100" s="9">
        <v>0.13100000000000001</v>
      </c>
      <c r="D4100" s="8">
        <v>124.1</v>
      </c>
    </row>
    <row r="4101" spans="1:4" x14ac:dyDescent="0.2">
      <c r="A4101" s="4" t="s">
        <v>10</v>
      </c>
      <c r="B4101" s="6">
        <v>19</v>
      </c>
      <c r="C4101" s="9">
        <v>0.121</v>
      </c>
      <c r="D4101" s="8">
        <v>31.98</v>
      </c>
    </row>
    <row r="4102" spans="1:4" x14ac:dyDescent="0.2">
      <c r="A4102" s="4" t="s">
        <v>10</v>
      </c>
      <c r="B4102" s="6">
        <v>20</v>
      </c>
      <c r="C4102" s="9">
        <v>0.14000000000000001</v>
      </c>
      <c r="D4102" s="8">
        <v>0</v>
      </c>
    </row>
    <row r="4103" spans="1:4" x14ac:dyDescent="0.2">
      <c r="A4103" s="4" t="s">
        <v>10</v>
      </c>
      <c r="B4103" s="6">
        <v>21</v>
      </c>
      <c r="C4103" s="9">
        <v>0.111</v>
      </c>
      <c r="D4103" s="8">
        <v>0</v>
      </c>
    </row>
    <row r="4104" spans="1:4" x14ac:dyDescent="0.2">
      <c r="A4104" s="4" t="s">
        <v>10</v>
      </c>
      <c r="B4104" s="6">
        <v>22</v>
      </c>
      <c r="C4104" s="9">
        <v>0.14399999999999999</v>
      </c>
      <c r="D4104" s="8">
        <v>0</v>
      </c>
    </row>
    <row r="4105" spans="1:4" x14ac:dyDescent="0.2">
      <c r="A4105" s="4" t="s">
        <v>10</v>
      </c>
      <c r="B4105" s="6">
        <v>23</v>
      </c>
      <c r="C4105" s="9">
        <v>0.33100000000000002</v>
      </c>
      <c r="D4105" s="8">
        <v>0</v>
      </c>
    </row>
    <row r="4106" spans="1:4" x14ac:dyDescent="0.2">
      <c r="A4106" s="4" t="s">
        <v>10</v>
      </c>
      <c r="B4106" s="6">
        <v>0</v>
      </c>
      <c r="C4106" s="9">
        <v>0.59799999999999998</v>
      </c>
      <c r="D4106" s="8">
        <v>0</v>
      </c>
    </row>
    <row r="4107" spans="1:4" x14ac:dyDescent="0.2">
      <c r="A4107" s="4" t="s">
        <v>10</v>
      </c>
      <c r="B4107" s="6">
        <v>1</v>
      </c>
      <c r="C4107" s="9">
        <v>0.316</v>
      </c>
      <c r="D4107" s="8">
        <v>0</v>
      </c>
    </row>
    <row r="4108" spans="1:4" x14ac:dyDescent="0.2">
      <c r="A4108" s="4" t="s">
        <v>10</v>
      </c>
      <c r="B4108" s="6">
        <v>2</v>
      </c>
      <c r="C4108" s="9">
        <v>0.129</v>
      </c>
      <c r="D4108" s="8">
        <v>0</v>
      </c>
    </row>
    <row r="4109" spans="1:4" x14ac:dyDescent="0.2">
      <c r="A4109" s="4" t="s">
        <v>10</v>
      </c>
      <c r="B4109" s="6">
        <v>3</v>
      </c>
      <c r="C4109" s="9">
        <v>0.17599999999999999</v>
      </c>
      <c r="D4109" s="8">
        <v>0</v>
      </c>
    </row>
    <row r="4110" spans="1:4" x14ac:dyDescent="0.2">
      <c r="A4110" s="4" t="s">
        <v>10</v>
      </c>
      <c r="B4110" s="6">
        <v>4</v>
      </c>
      <c r="C4110" s="9">
        <v>0.10100000000000001</v>
      </c>
      <c r="D4110" s="8">
        <v>0</v>
      </c>
    </row>
    <row r="4111" spans="1:4" x14ac:dyDescent="0.2">
      <c r="A4111" s="4" t="s">
        <v>10</v>
      </c>
      <c r="B4111" s="6">
        <v>5</v>
      </c>
      <c r="C4111" s="9">
        <v>0.17299999999999999</v>
      </c>
      <c r="D4111" s="8">
        <v>0</v>
      </c>
    </row>
    <row r="4112" spans="1:4" x14ac:dyDescent="0.2">
      <c r="A4112" s="4" t="s">
        <v>10</v>
      </c>
      <c r="B4112" s="6">
        <v>6</v>
      </c>
      <c r="C4112" s="9">
        <v>0.154</v>
      </c>
      <c r="D4112" s="8">
        <v>54.19</v>
      </c>
    </row>
    <row r="4113" spans="1:4" x14ac:dyDescent="0.2">
      <c r="A4113" s="4" t="s">
        <v>10</v>
      </c>
      <c r="B4113" s="6">
        <v>7</v>
      </c>
      <c r="C4113" s="9">
        <v>0.253</v>
      </c>
      <c r="D4113" s="8">
        <v>199.12</v>
      </c>
    </row>
    <row r="4114" spans="1:4" x14ac:dyDescent="0.2">
      <c r="A4114" s="4" t="s">
        <v>10</v>
      </c>
      <c r="B4114" s="6">
        <v>8</v>
      </c>
      <c r="C4114" s="9">
        <v>0.23799999999999999</v>
      </c>
      <c r="D4114" s="8">
        <v>417.82</v>
      </c>
    </row>
    <row r="4115" spans="1:4" x14ac:dyDescent="0.2">
      <c r="A4115" s="4" t="s">
        <v>10</v>
      </c>
      <c r="B4115" s="6">
        <v>9</v>
      </c>
      <c r="C4115" s="9">
        <v>0.16800000000000001</v>
      </c>
      <c r="D4115" s="8">
        <v>629.86</v>
      </c>
    </row>
    <row r="4116" spans="1:4" x14ac:dyDescent="0.2">
      <c r="A4116" s="4" t="s">
        <v>10</v>
      </c>
      <c r="B4116" s="6">
        <v>10</v>
      </c>
      <c r="C4116" s="9">
        <v>0.1</v>
      </c>
      <c r="D4116" s="8">
        <v>805.76</v>
      </c>
    </row>
    <row r="4117" spans="1:4" x14ac:dyDescent="0.2">
      <c r="A4117" s="4" t="s">
        <v>10</v>
      </c>
      <c r="B4117" s="6">
        <v>11</v>
      </c>
      <c r="C4117" s="9">
        <v>0.153</v>
      </c>
      <c r="D4117" s="8">
        <v>930.79</v>
      </c>
    </row>
    <row r="4118" spans="1:4" x14ac:dyDescent="0.2">
      <c r="A4118" s="4" t="s">
        <v>10</v>
      </c>
      <c r="B4118" s="6">
        <v>12</v>
      </c>
      <c r="C4118" s="9">
        <v>0.11899999999999999</v>
      </c>
      <c r="D4118" s="8">
        <v>995.65</v>
      </c>
    </row>
    <row r="4119" spans="1:4" x14ac:dyDescent="0.2">
      <c r="A4119" s="4" t="s">
        <v>10</v>
      </c>
      <c r="B4119" s="6">
        <v>13</v>
      </c>
      <c r="C4119" s="9">
        <v>0.16700000000000001</v>
      </c>
      <c r="D4119" s="8">
        <v>983.15</v>
      </c>
    </row>
    <row r="4120" spans="1:4" x14ac:dyDescent="0.2">
      <c r="A4120" s="4" t="s">
        <v>10</v>
      </c>
      <c r="B4120" s="6">
        <v>14</v>
      </c>
      <c r="C4120" s="9">
        <v>7.9000000000000001E-2</v>
      </c>
      <c r="D4120" s="8">
        <v>939.29</v>
      </c>
    </row>
    <row r="4121" spans="1:4" x14ac:dyDescent="0.2">
      <c r="A4121" s="4" t="s">
        <v>10</v>
      </c>
      <c r="B4121" s="6">
        <v>15</v>
      </c>
      <c r="C4121" s="9">
        <v>0.47699999999999998</v>
      </c>
      <c r="D4121" s="8">
        <v>778.65</v>
      </c>
    </row>
    <row r="4122" spans="1:4" x14ac:dyDescent="0.2">
      <c r="A4122" s="4" t="s">
        <v>10</v>
      </c>
      <c r="B4122" s="6">
        <v>16</v>
      </c>
      <c r="C4122" s="9">
        <v>0.33100000000000002</v>
      </c>
      <c r="D4122" s="8">
        <v>559.22</v>
      </c>
    </row>
    <row r="4123" spans="1:4" x14ac:dyDescent="0.2">
      <c r="A4123" s="4" t="s">
        <v>10</v>
      </c>
      <c r="B4123" s="6">
        <v>17</v>
      </c>
      <c r="C4123" s="9">
        <v>0.216</v>
      </c>
      <c r="D4123" s="8">
        <v>342.93</v>
      </c>
    </row>
    <row r="4124" spans="1:4" x14ac:dyDescent="0.2">
      <c r="A4124" s="4" t="s">
        <v>10</v>
      </c>
      <c r="B4124" s="6">
        <v>18</v>
      </c>
      <c r="C4124" s="9">
        <v>0.14399999999999999</v>
      </c>
      <c r="D4124" s="8">
        <v>126.03</v>
      </c>
    </row>
    <row r="4125" spans="1:4" x14ac:dyDescent="0.2">
      <c r="A4125" s="4" t="s">
        <v>10</v>
      </c>
      <c r="B4125" s="6">
        <v>19</v>
      </c>
      <c r="C4125" s="9">
        <v>0.22500000000000001</v>
      </c>
      <c r="D4125" s="8">
        <v>31.98</v>
      </c>
    </row>
    <row r="4126" spans="1:4" x14ac:dyDescent="0.2">
      <c r="A4126" s="4" t="s">
        <v>10</v>
      </c>
      <c r="B4126" s="6">
        <v>20</v>
      </c>
      <c r="C4126" s="9">
        <v>0.17699999999999999</v>
      </c>
      <c r="D4126" s="8">
        <v>0</v>
      </c>
    </row>
    <row r="4127" spans="1:4" x14ac:dyDescent="0.2">
      <c r="A4127" s="4" t="s">
        <v>10</v>
      </c>
      <c r="B4127" s="6">
        <v>21</v>
      </c>
      <c r="C4127" s="9">
        <v>0.16200000000000001</v>
      </c>
      <c r="D4127" s="8">
        <v>0</v>
      </c>
    </row>
    <row r="4128" spans="1:4" x14ac:dyDescent="0.2">
      <c r="A4128" s="4" t="s">
        <v>10</v>
      </c>
      <c r="B4128" s="6">
        <v>22</v>
      </c>
      <c r="C4128" s="9">
        <v>0.192</v>
      </c>
      <c r="D4128" s="8">
        <v>0</v>
      </c>
    </row>
    <row r="4129" spans="1:4" x14ac:dyDescent="0.2">
      <c r="A4129" s="4" t="s">
        <v>10</v>
      </c>
      <c r="B4129" s="6">
        <v>23</v>
      </c>
      <c r="C4129" s="9">
        <v>0.41499999999999998</v>
      </c>
      <c r="D4129" s="8">
        <v>0</v>
      </c>
    </row>
    <row r="4130" spans="1:4" x14ac:dyDescent="0.2">
      <c r="A4130" s="4" t="s">
        <v>10</v>
      </c>
      <c r="B4130" s="6">
        <v>0</v>
      </c>
      <c r="C4130" s="9">
        <v>0.26800000000000002</v>
      </c>
      <c r="D4130" s="8">
        <v>0</v>
      </c>
    </row>
    <row r="4131" spans="1:4" x14ac:dyDescent="0.2">
      <c r="A4131" s="4" t="s">
        <v>10</v>
      </c>
      <c r="B4131" s="6">
        <v>1</v>
      </c>
      <c r="C4131" s="9">
        <v>0.22800000000000001</v>
      </c>
      <c r="D4131" s="8">
        <v>0</v>
      </c>
    </row>
    <row r="4132" spans="1:4" x14ac:dyDescent="0.2">
      <c r="A4132" s="4" t="s">
        <v>10</v>
      </c>
      <c r="B4132" s="6">
        <v>2</v>
      </c>
      <c r="C4132" s="9">
        <v>0.19400000000000001</v>
      </c>
      <c r="D4132" s="8">
        <v>0</v>
      </c>
    </row>
    <row r="4133" spans="1:4" x14ac:dyDescent="0.2">
      <c r="A4133" s="4" t="s">
        <v>10</v>
      </c>
      <c r="B4133" s="6">
        <v>3</v>
      </c>
      <c r="C4133" s="9">
        <v>0.188</v>
      </c>
      <c r="D4133" s="8">
        <v>0</v>
      </c>
    </row>
    <row r="4134" spans="1:4" x14ac:dyDescent="0.2">
      <c r="A4134" s="4" t="s">
        <v>10</v>
      </c>
      <c r="B4134" s="6">
        <v>4</v>
      </c>
      <c r="C4134" s="9">
        <v>0.17</v>
      </c>
      <c r="D4134" s="8">
        <v>0</v>
      </c>
    </row>
    <row r="4135" spans="1:4" x14ac:dyDescent="0.2">
      <c r="A4135" s="4" t="s">
        <v>10</v>
      </c>
      <c r="B4135" s="6">
        <v>5</v>
      </c>
      <c r="C4135" s="9">
        <v>9.8000000000000004E-2</v>
      </c>
      <c r="D4135" s="8">
        <v>0</v>
      </c>
    </row>
    <row r="4136" spans="1:4" x14ac:dyDescent="0.2">
      <c r="A4136" s="4" t="s">
        <v>10</v>
      </c>
      <c r="B4136" s="6">
        <v>6</v>
      </c>
      <c r="C4136" s="9">
        <v>0.188</v>
      </c>
      <c r="D4136" s="8">
        <v>53.3</v>
      </c>
    </row>
    <row r="4137" spans="1:4" x14ac:dyDescent="0.2">
      <c r="A4137" s="4" t="s">
        <v>10</v>
      </c>
      <c r="B4137" s="6">
        <v>7</v>
      </c>
      <c r="C4137" s="9">
        <v>0.186</v>
      </c>
      <c r="D4137" s="8">
        <v>198.86</v>
      </c>
    </row>
    <row r="4138" spans="1:4" x14ac:dyDescent="0.2">
      <c r="A4138" s="4" t="s">
        <v>10</v>
      </c>
      <c r="B4138" s="6">
        <v>8</v>
      </c>
      <c r="C4138" s="9">
        <v>0.24399999999999999</v>
      </c>
      <c r="D4138" s="8">
        <v>413.02</v>
      </c>
    </row>
    <row r="4139" spans="1:4" x14ac:dyDescent="0.2">
      <c r="A4139" s="4" t="s">
        <v>10</v>
      </c>
      <c r="B4139" s="6">
        <v>9</v>
      </c>
      <c r="C4139" s="9">
        <v>0.63400000000000001</v>
      </c>
      <c r="D4139" s="8">
        <v>625.80999999999995</v>
      </c>
    </row>
    <row r="4140" spans="1:4" x14ac:dyDescent="0.2">
      <c r="A4140" s="4" t="s">
        <v>10</v>
      </c>
      <c r="B4140" s="6">
        <v>10</v>
      </c>
      <c r="C4140" s="9">
        <v>0.745</v>
      </c>
      <c r="D4140" s="8">
        <v>800.4</v>
      </c>
    </row>
    <row r="4141" spans="1:4" x14ac:dyDescent="0.2">
      <c r="A4141" s="4" t="s">
        <v>10</v>
      </c>
      <c r="B4141" s="6">
        <v>11</v>
      </c>
      <c r="C4141" s="9">
        <v>0.182</v>
      </c>
      <c r="D4141" s="8">
        <v>925.17</v>
      </c>
    </row>
    <row r="4142" spans="1:4" x14ac:dyDescent="0.2">
      <c r="A4142" s="4" t="s">
        <v>10</v>
      </c>
      <c r="B4142" s="6">
        <v>12</v>
      </c>
      <c r="C4142" s="9">
        <v>5.8999999999999997E-2</v>
      </c>
      <c r="D4142" s="8">
        <v>989.98</v>
      </c>
    </row>
    <row r="4143" spans="1:4" x14ac:dyDescent="0.2">
      <c r="A4143" s="4" t="s">
        <v>10</v>
      </c>
      <c r="B4143" s="6">
        <v>13</v>
      </c>
      <c r="C4143" s="9">
        <v>0.14299999999999999</v>
      </c>
      <c r="D4143" s="8">
        <v>983.19</v>
      </c>
    </row>
    <row r="4144" spans="1:4" x14ac:dyDescent="0.2">
      <c r="A4144" s="4" t="s">
        <v>10</v>
      </c>
      <c r="B4144" s="6">
        <v>14</v>
      </c>
      <c r="C4144" s="9">
        <v>0.34200000000000003</v>
      </c>
      <c r="D4144" s="8">
        <v>896.43</v>
      </c>
    </row>
    <row r="4145" spans="1:4" x14ac:dyDescent="0.2">
      <c r="A4145" s="4" t="s">
        <v>10</v>
      </c>
      <c r="B4145" s="6">
        <v>15</v>
      </c>
      <c r="C4145" s="9">
        <v>0.43099999999999999</v>
      </c>
      <c r="D4145" s="8">
        <v>754.99</v>
      </c>
    </row>
    <row r="4146" spans="1:4" x14ac:dyDescent="0.2">
      <c r="A4146" s="4" t="s">
        <v>10</v>
      </c>
      <c r="B4146" s="6">
        <v>16</v>
      </c>
      <c r="C4146" s="9">
        <v>0.219</v>
      </c>
      <c r="D4146" s="8">
        <v>560.28</v>
      </c>
    </row>
    <row r="4147" spans="1:4" x14ac:dyDescent="0.2">
      <c r="A4147" s="4" t="s">
        <v>10</v>
      </c>
      <c r="B4147" s="6">
        <v>17</v>
      </c>
      <c r="C4147" s="9">
        <v>0.20300000000000001</v>
      </c>
      <c r="D4147" s="8">
        <v>339.33</v>
      </c>
    </row>
    <row r="4148" spans="1:4" x14ac:dyDescent="0.2">
      <c r="A4148" s="4" t="s">
        <v>10</v>
      </c>
      <c r="B4148" s="6">
        <v>18</v>
      </c>
      <c r="C4148" s="9">
        <v>0.20300000000000001</v>
      </c>
      <c r="D4148" s="8">
        <v>126.7</v>
      </c>
    </row>
    <row r="4149" spans="1:4" x14ac:dyDescent="0.2">
      <c r="A4149" s="4" t="s">
        <v>10</v>
      </c>
      <c r="B4149" s="6">
        <v>19</v>
      </c>
      <c r="C4149" s="9">
        <v>0.22900000000000001</v>
      </c>
      <c r="D4149" s="8">
        <v>33.76</v>
      </c>
    </row>
    <row r="4150" spans="1:4" x14ac:dyDescent="0.2">
      <c r="A4150" s="4" t="s">
        <v>10</v>
      </c>
      <c r="B4150" s="6">
        <v>20</v>
      </c>
      <c r="C4150" s="9">
        <v>0.127</v>
      </c>
      <c r="D4150" s="8">
        <v>0</v>
      </c>
    </row>
    <row r="4151" spans="1:4" x14ac:dyDescent="0.2">
      <c r="A4151" s="4" t="s">
        <v>10</v>
      </c>
      <c r="B4151" s="6">
        <v>21</v>
      </c>
      <c r="C4151" s="9">
        <v>0.71299999999999997</v>
      </c>
      <c r="D4151" s="8">
        <v>0</v>
      </c>
    </row>
    <row r="4152" spans="1:4" x14ac:dyDescent="0.2">
      <c r="A4152" s="4" t="s">
        <v>10</v>
      </c>
      <c r="B4152" s="6">
        <v>22</v>
      </c>
      <c r="C4152" s="9">
        <v>0.84799999999999998</v>
      </c>
      <c r="D4152" s="8">
        <v>0</v>
      </c>
    </row>
    <row r="4153" spans="1:4" x14ac:dyDescent="0.2">
      <c r="A4153" s="4" t="s">
        <v>10</v>
      </c>
      <c r="B4153" s="6">
        <v>23</v>
      </c>
      <c r="C4153" s="9">
        <v>0.70699999999999996</v>
      </c>
      <c r="D4153" s="8">
        <v>0</v>
      </c>
    </row>
    <row r="4154" spans="1:4" x14ac:dyDescent="0.2">
      <c r="A4154" s="4" t="s">
        <v>10</v>
      </c>
      <c r="B4154" s="6">
        <v>0</v>
      </c>
      <c r="C4154" s="9">
        <v>0.222</v>
      </c>
      <c r="D4154" s="8">
        <v>0</v>
      </c>
    </row>
    <row r="4155" spans="1:4" x14ac:dyDescent="0.2">
      <c r="A4155" s="4" t="s">
        <v>10</v>
      </c>
      <c r="B4155" s="6">
        <v>1</v>
      </c>
      <c r="C4155" s="9">
        <v>0.253</v>
      </c>
      <c r="D4155" s="8">
        <v>0</v>
      </c>
    </row>
    <row r="4156" spans="1:4" x14ac:dyDescent="0.2">
      <c r="A4156" s="4" t="s">
        <v>10</v>
      </c>
      <c r="B4156" s="6">
        <v>2</v>
      </c>
      <c r="C4156" s="9">
        <v>0.22600000000000001</v>
      </c>
      <c r="D4156" s="8">
        <v>0</v>
      </c>
    </row>
    <row r="4157" spans="1:4" x14ac:dyDescent="0.2">
      <c r="A4157" s="4" t="s">
        <v>10</v>
      </c>
      <c r="B4157" s="6">
        <v>3</v>
      </c>
      <c r="C4157" s="9">
        <v>0.185</v>
      </c>
      <c r="D4157" s="8">
        <v>0</v>
      </c>
    </row>
    <row r="4158" spans="1:4" x14ac:dyDescent="0.2">
      <c r="A4158" s="4" t="s">
        <v>10</v>
      </c>
      <c r="B4158" s="6">
        <v>4</v>
      </c>
      <c r="C4158" s="9">
        <v>0.187</v>
      </c>
      <c r="D4158" s="8">
        <v>0</v>
      </c>
    </row>
    <row r="4159" spans="1:4" x14ac:dyDescent="0.2">
      <c r="A4159" s="4" t="s">
        <v>10</v>
      </c>
      <c r="B4159" s="6">
        <v>5</v>
      </c>
      <c r="C4159" s="9">
        <v>0.185</v>
      </c>
      <c r="D4159" s="8">
        <v>0</v>
      </c>
    </row>
    <row r="4160" spans="1:4" x14ac:dyDescent="0.2">
      <c r="A4160" s="4" t="s">
        <v>10</v>
      </c>
      <c r="B4160" s="6">
        <v>6</v>
      </c>
      <c r="C4160" s="9">
        <v>0.187</v>
      </c>
      <c r="D4160" s="8">
        <v>57.75</v>
      </c>
    </row>
    <row r="4161" spans="1:4" x14ac:dyDescent="0.2">
      <c r="A4161" s="4" t="s">
        <v>10</v>
      </c>
      <c r="B4161" s="6">
        <v>7</v>
      </c>
      <c r="C4161" s="9">
        <v>0.183</v>
      </c>
      <c r="D4161" s="8">
        <v>197.51</v>
      </c>
    </row>
    <row r="4162" spans="1:4" x14ac:dyDescent="0.2">
      <c r="A4162" s="4" t="s">
        <v>10</v>
      </c>
      <c r="B4162" s="6">
        <v>8</v>
      </c>
      <c r="C4162" s="9">
        <v>0.33700000000000002</v>
      </c>
      <c r="D4162" s="8">
        <v>412.07</v>
      </c>
    </row>
    <row r="4163" spans="1:4" x14ac:dyDescent="0.2">
      <c r="A4163" s="4" t="s">
        <v>10</v>
      </c>
      <c r="B4163" s="6">
        <v>9</v>
      </c>
      <c r="C4163" s="9">
        <v>0.19900000000000001</v>
      </c>
      <c r="D4163" s="8">
        <v>622.77</v>
      </c>
    </row>
    <row r="4164" spans="1:4" x14ac:dyDescent="0.2">
      <c r="A4164" s="4" t="s">
        <v>10</v>
      </c>
      <c r="B4164" s="6">
        <v>10</v>
      </c>
      <c r="C4164" s="9">
        <v>8.3000000000000004E-2</v>
      </c>
      <c r="D4164" s="8">
        <v>803.68</v>
      </c>
    </row>
    <row r="4165" spans="1:4" x14ac:dyDescent="0.2">
      <c r="A4165" s="4" t="s">
        <v>10</v>
      </c>
      <c r="B4165" s="6">
        <v>11</v>
      </c>
      <c r="C4165" s="9">
        <v>6.7000000000000004E-2</v>
      </c>
      <c r="D4165" s="8">
        <v>934.31</v>
      </c>
    </row>
    <row r="4166" spans="1:4" x14ac:dyDescent="0.2">
      <c r="A4166" s="4" t="s">
        <v>10</v>
      </c>
      <c r="B4166" s="6">
        <v>12</v>
      </c>
      <c r="C4166" s="9">
        <v>0.14000000000000001</v>
      </c>
      <c r="D4166" s="8">
        <v>990.04</v>
      </c>
    </row>
    <row r="4167" spans="1:4" x14ac:dyDescent="0.2">
      <c r="A4167" s="4" t="s">
        <v>10</v>
      </c>
      <c r="B4167" s="6">
        <v>13</v>
      </c>
      <c r="C4167" s="9">
        <v>0.14899999999999999</v>
      </c>
      <c r="D4167" s="8">
        <v>973.96</v>
      </c>
    </row>
    <row r="4168" spans="1:4" x14ac:dyDescent="0.2">
      <c r="A4168" s="4" t="s">
        <v>10</v>
      </c>
      <c r="B4168" s="6">
        <v>14</v>
      </c>
      <c r="C4168" s="9">
        <v>0.17899999999999999</v>
      </c>
      <c r="D4168" s="8">
        <v>887.44</v>
      </c>
    </row>
    <row r="4169" spans="1:4" x14ac:dyDescent="0.2">
      <c r="A4169" s="4" t="s">
        <v>10</v>
      </c>
      <c r="B4169" s="6">
        <v>15</v>
      </c>
      <c r="C4169" s="9">
        <v>1.0169999999999999</v>
      </c>
      <c r="D4169" s="8">
        <v>739.86</v>
      </c>
    </row>
    <row r="4170" spans="1:4" x14ac:dyDescent="0.2">
      <c r="A4170" s="4" t="s">
        <v>10</v>
      </c>
      <c r="B4170" s="6">
        <v>16</v>
      </c>
      <c r="C4170" s="9">
        <v>0.53300000000000003</v>
      </c>
      <c r="D4170" s="8">
        <v>548.6</v>
      </c>
    </row>
    <row r="4171" spans="1:4" x14ac:dyDescent="0.2">
      <c r="A4171" s="4" t="s">
        <v>10</v>
      </c>
      <c r="B4171" s="6">
        <v>17</v>
      </c>
      <c r="C4171" s="9">
        <v>0.65400000000000003</v>
      </c>
      <c r="D4171" s="8">
        <v>334.1</v>
      </c>
    </row>
    <row r="4172" spans="1:4" x14ac:dyDescent="0.2">
      <c r="A4172" s="4" t="s">
        <v>10</v>
      </c>
      <c r="B4172" s="6">
        <v>18</v>
      </c>
      <c r="C4172" s="9">
        <v>0.36199999999999999</v>
      </c>
      <c r="D4172" s="8">
        <v>131.80000000000001</v>
      </c>
    </row>
    <row r="4173" spans="1:4" x14ac:dyDescent="0.2">
      <c r="A4173" s="4" t="s">
        <v>10</v>
      </c>
      <c r="B4173" s="6">
        <v>19</v>
      </c>
      <c r="C4173" s="9">
        <v>0.183</v>
      </c>
      <c r="D4173" s="8">
        <v>35.54</v>
      </c>
    </row>
    <row r="4174" spans="1:4" x14ac:dyDescent="0.2">
      <c r="A4174" s="4" t="s">
        <v>10</v>
      </c>
      <c r="B4174" s="6">
        <v>20</v>
      </c>
      <c r="C4174" s="9">
        <v>0.19600000000000001</v>
      </c>
      <c r="D4174" s="8">
        <v>0</v>
      </c>
    </row>
    <row r="4175" spans="1:4" x14ac:dyDescent="0.2">
      <c r="A4175" s="4" t="s">
        <v>10</v>
      </c>
      <c r="B4175" s="6">
        <v>21</v>
      </c>
      <c r="C4175" s="9">
        <v>0.19800000000000001</v>
      </c>
      <c r="D4175" s="8">
        <v>0</v>
      </c>
    </row>
    <row r="4176" spans="1:4" x14ac:dyDescent="0.2">
      <c r="A4176" s="4" t="s">
        <v>10</v>
      </c>
      <c r="B4176" s="6">
        <v>22</v>
      </c>
      <c r="C4176" s="9">
        <v>0.182</v>
      </c>
      <c r="D4176" s="8">
        <v>0</v>
      </c>
    </row>
    <row r="4177" spans="1:4" x14ac:dyDescent="0.2">
      <c r="A4177" s="4" t="s">
        <v>10</v>
      </c>
      <c r="B4177" s="6">
        <v>23</v>
      </c>
      <c r="C4177" s="9">
        <v>0.309</v>
      </c>
      <c r="D4177" s="8">
        <v>0</v>
      </c>
    </row>
    <row r="4178" spans="1:4" x14ac:dyDescent="0.2">
      <c r="A4178" s="4" t="s">
        <v>10</v>
      </c>
      <c r="B4178" s="6">
        <v>0</v>
      </c>
      <c r="C4178" s="9">
        <v>0.23100000000000001</v>
      </c>
      <c r="D4178" s="8">
        <v>0</v>
      </c>
    </row>
    <row r="4179" spans="1:4" x14ac:dyDescent="0.2">
      <c r="A4179" s="4" t="s">
        <v>10</v>
      </c>
      <c r="B4179" s="6">
        <v>1</v>
      </c>
      <c r="C4179" s="9">
        <v>0.24299999999999999</v>
      </c>
      <c r="D4179" s="8">
        <v>0</v>
      </c>
    </row>
    <row r="4180" spans="1:4" x14ac:dyDescent="0.2">
      <c r="A4180" s="4" t="s">
        <v>10</v>
      </c>
      <c r="B4180" s="6">
        <v>2</v>
      </c>
      <c r="C4180" s="9">
        <v>0.18</v>
      </c>
      <c r="D4180" s="8">
        <v>0</v>
      </c>
    </row>
    <row r="4181" spans="1:4" x14ac:dyDescent="0.2">
      <c r="A4181" s="4" t="s">
        <v>10</v>
      </c>
      <c r="B4181" s="6">
        <v>3</v>
      </c>
      <c r="C4181" s="9">
        <v>9.9000000000000005E-2</v>
      </c>
      <c r="D4181" s="8">
        <v>0</v>
      </c>
    </row>
    <row r="4182" spans="1:4" x14ac:dyDescent="0.2">
      <c r="A4182" s="4" t="s">
        <v>10</v>
      </c>
      <c r="B4182" s="6">
        <v>4</v>
      </c>
      <c r="C4182" s="9">
        <v>0.105</v>
      </c>
      <c r="D4182" s="8">
        <v>0</v>
      </c>
    </row>
    <row r="4183" spans="1:4" x14ac:dyDescent="0.2">
      <c r="A4183" s="4" t="s">
        <v>10</v>
      </c>
      <c r="B4183" s="6">
        <v>5</v>
      </c>
      <c r="C4183" s="9">
        <v>0.192</v>
      </c>
      <c r="D4183" s="8">
        <v>0</v>
      </c>
    </row>
    <row r="4184" spans="1:4" x14ac:dyDescent="0.2">
      <c r="A4184" s="4" t="s">
        <v>10</v>
      </c>
      <c r="B4184" s="6">
        <v>6</v>
      </c>
      <c r="C4184" s="9">
        <v>0.189</v>
      </c>
      <c r="D4184" s="8">
        <v>60.41</v>
      </c>
    </row>
    <row r="4185" spans="1:4" x14ac:dyDescent="0.2">
      <c r="A4185" s="4" t="s">
        <v>10</v>
      </c>
      <c r="B4185" s="6">
        <v>7</v>
      </c>
      <c r="C4185" s="9">
        <v>0.32100000000000001</v>
      </c>
      <c r="D4185" s="8">
        <v>196.75</v>
      </c>
    </row>
    <row r="4186" spans="1:4" x14ac:dyDescent="0.2">
      <c r="A4186" s="4" t="s">
        <v>10</v>
      </c>
      <c r="B4186" s="6">
        <v>8</v>
      </c>
      <c r="C4186" s="9">
        <v>0.35899999999999999</v>
      </c>
      <c r="D4186" s="8">
        <v>411.01</v>
      </c>
    </row>
    <row r="4187" spans="1:4" x14ac:dyDescent="0.2">
      <c r="A4187" s="4" t="s">
        <v>10</v>
      </c>
      <c r="B4187" s="6">
        <v>9</v>
      </c>
      <c r="C4187" s="9">
        <v>0.161</v>
      </c>
      <c r="D4187" s="8">
        <v>627.75</v>
      </c>
    </row>
    <row r="4188" spans="1:4" x14ac:dyDescent="0.2">
      <c r="A4188" s="4" t="s">
        <v>10</v>
      </c>
      <c r="B4188" s="6">
        <v>10</v>
      </c>
      <c r="C4188" s="9">
        <v>0.161</v>
      </c>
      <c r="D4188" s="8">
        <v>807.06</v>
      </c>
    </row>
    <row r="4189" spans="1:4" x14ac:dyDescent="0.2">
      <c r="A4189" s="4" t="s">
        <v>10</v>
      </c>
      <c r="B4189" s="6">
        <v>11</v>
      </c>
      <c r="C4189" s="9">
        <v>0.13400000000000001</v>
      </c>
      <c r="D4189" s="8">
        <v>934.38</v>
      </c>
    </row>
    <row r="4190" spans="1:4" x14ac:dyDescent="0.2">
      <c r="A4190" s="4" t="s">
        <v>10</v>
      </c>
      <c r="B4190" s="6">
        <v>12</v>
      </c>
      <c r="C4190" s="9">
        <v>0.152</v>
      </c>
      <c r="D4190" s="8">
        <v>1005.11</v>
      </c>
    </row>
    <row r="4191" spans="1:4" x14ac:dyDescent="0.2">
      <c r="A4191" s="4" t="s">
        <v>10</v>
      </c>
      <c r="B4191" s="6">
        <v>13</v>
      </c>
      <c r="C4191" s="9">
        <v>0.112</v>
      </c>
      <c r="D4191" s="8">
        <v>983.47</v>
      </c>
    </row>
    <row r="4192" spans="1:4" x14ac:dyDescent="0.2">
      <c r="A4192" s="4" t="s">
        <v>10</v>
      </c>
      <c r="B4192" s="6">
        <v>14</v>
      </c>
      <c r="C4192" s="9">
        <v>6.4000000000000001E-2</v>
      </c>
      <c r="D4192" s="8">
        <v>896.8</v>
      </c>
    </row>
    <row r="4193" spans="1:4" x14ac:dyDescent="0.2">
      <c r="A4193" s="4" t="s">
        <v>10</v>
      </c>
      <c r="B4193" s="6">
        <v>15</v>
      </c>
      <c r="C4193" s="9">
        <v>8.3000000000000004E-2</v>
      </c>
      <c r="D4193" s="8">
        <v>755.4</v>
      </c>
    </row>
    <row r="4194" spans="1:4" x14ac:dyDescent="0.2">
      <c r="A4194" s="4" t="s">
        <v>10</v>
      </c>
      <c r="B4194" s="6">
        <v>16</v>
      </c>
      <c r="C4194" s="9">
        <v>0.17399999999999999</v>
      </c>
      <c r="D4194" s="8">
        <v>556.83000000000004</v>
      </c>
    </row>
    <row r="4195" spans="1:4" x14ac:dyDescent="0.2">
      <c r="A4195" s="4" t="s">
        <v>10</v>
      </c>
      <c r="B4195" s="6">
        <v>17</v>
      </c>
      <c r="C4195" s="9">
        <v>0.16900000000000001</v>
      </c>
      <c r="D4195" s="8">
        <v>335.91</v>
      </c>
    </row>
    <row r="4196" spans="1:4" x14ac:dyDescent="0.2">
      <c r="A4196" s="4" t="s">
        <v>10</v>
      </c>
      <c r="B4196" s="6">
        <v>18</v>
      </c>
      <c r="C4196" s="9">
        <v>0.159</v>
      </c>
      <c r="D4196" s="8">
        <v>130.66</v>
      </c>
    </row>
    <row r="4197" spans="1:4" x14ac:dyDescent="0.2">
      <c r="A4197" s="4" t="s">
        <v>10</v>
      </c>
      <c r="B4197" s="6">
        <v>19</v>
      </c>
      <c r="C4197" s="9">
        <v>0.17299999999999999</v>
      </c>
      <c r="D4197" s="8">
        <v>34.65</v>
      </c>
    </row>
    <row r="4198" spans="1:4" x14ac:dyDescent="0.2">
      <c r="A4198" s="4" t="s">
        <v>10</v>
      </c>
      <c r="B4198" s="6">
        <v>20</v>
      </c>
      <c r="C4198" s="9">
        <v>0.311</v>
      </c>
      <c r="D4198" s="8">
        <v>0</v>
      </c>
    </row>
    <row r="4199" spans="1:4" x14ac:dyDescent="0.2">
      <c r="A4199" s="4" t="s">
        <v>10</v>
      </c>
      <c r="B4199" s="6">
        <v>21</v>
      </c>
      <c r="C4199" s="9">
        <v>0.154</v>
      </c>
      <c r="D4199" s="8">
        <v>0</v>
      </c>
    </row>
    <row r="4200" spans="1:4" x14ac:dyDescent="0.2">
      <c r="A4200" s="4" t="s">
        <v>10</v>
      </c>
      <c r="B4200" s="6">
        <v>22</v>
      </c>
      <c r="C4200" s="9">
        <v>0.32800000000000001</v>
      </c>
      <c r="D4200" s="8">
        <v>0</v>
      </c>
    </row>
    <row r="4201" spans="1:4" x14ac:dyDescent="0.2">
      <c r="A4201" s="4" t="s">
        <v>10</v>
      </c>
      <c r="B4201" s="6">
        <v>23</v>
      </c>
      <c r="C4201" s="9">
        <v>0.40300000000000002</v>
      </c>
      <c r="D4201" s="8">
        <v>0</v>
      </c>
    </row>
    <row r="4202" spans="1:4" x14ac:dyDescent="0.2">
      <c r="A4202" s="4" t="s">
        <v>10</v>
      </c>
      <c r="B4202" s="6">
        <v>0</v>
      </c>
      <c r="C4202" s="9">
        <v>0.13900000000000001</v>
      </c>
      <c r="D4202" s="8">
        <v>0</v>
      </c>
    </row>
    <row r="4203" spans="1:4" x14ac:dyDescent="0.2">
      <c r="A4203" s="4" t="s">
        <v>10</v>
      </c>
      <c r="B4203" s="6">
        <v>1</v>
      </c>
      <c r="C4203" s="9">
        <v>0.16</v>
      </c>
      <c r="D4203" s="8">
        <v>0</v>
      </c>
    </row>
    <row r="4204" spans="1:4" x14ac:dyDescent="0.2">
      <c r="A4204" s="4" t="s">
        <v>10</v>
      </c>
      <c r="B4204" s="6">
        <v>2</v>
      </c>
      <c r="C4204" s="9">
        <v>0.17299999999999999</v>
      </c>
      <c r="D4204" s="8">
        <v>0</v>
      </c>
    </row>
    <row r="4205" spans="1:4" x14ac:dyDescent="0.2">
      <c r="A4205" s="4" t="s">
        <v>10</v>
      </c>
      <c r="B4205" s="6">
        <v>3</v>
      </c>
      <c r="C4205" s="9">
        <v>0.189</v>
      </c>
      <c r="D4205" s="8">
        <v>0</v>
      </c>
    </row>
    <row r="4206" spans="1:4" x14ac:dyDescent="0.2">
      <c r="A4206" s="4" t="s">
        <v>10</v>
      </c>
      <c r="B4206" s="6">
        <v>4</v>
      </c>
      <c r="C4206" s="9">
        <v>0.186</v>
      </c>
      <c r="D4206" s="8">
        <v>0</v>
      </c>
    </row>
    <row r="4207" spans="1:4" x14ac:dyDescent="0.2">
      <c r="A4207" s="4" t="s">
        <v>10</v>
      </c>
      <c r="B4207" s="6">
        <v>5</v>
      </c>
      <c r="C4207" s="9">
        <v>0.186</v>
      </c>
      <c r="D4207" s="8">
        <v>0</v>
      </c>
    </row>
    <row r="4208" spans="1:4" x14ac:dyDescent="0.2">
      <c r="A4208" s="4" t="s">
        <v>10</v>
      </c>
      <c r="B4208" s="6">
        <v>6</v>
      </c>
      <c r="C4208" s="9">
        <v>0.184</v>
      </c>
      <c r="D4208" s="8">
        <v>53.3</v>
      </c>
    </row>
    <row r="4209" spans="1:4" x14ac:dyDescent="0.2">
      <c r="A4209" s="4" t="s">
        <v>10</v>
      </c>
      <c r="B4209" s="6">
        <v>7</v>
      </c>
      <c r="C4209" s="9">
        <v>0.219</v>
      </c>
      <c r="D4209" s="8">
        <v>196.18</v>
      </c>
    </row>
    <row r="4210" spans="1:4" x14ac:dyDescent="0.2">
      <c r="A4210" s="4" t="s">
        <v>10</v>
      </c>
      <c r="B4210" s="6">
        <v>8</v>
      </c>
      <c r="C4210" s="9">
        <v>0.315</v>
      </c>
      <c r="D4210" s="8">
        <v>413.35</v>
      </c>
    </row>
    <row r="4211" spans="1:4" x14ac:dyDescent="0.2">
      <c r="A4211" s="4" t="s">
        <v>10</v>
      </c>
      <c r="B4211" s="6">
        <v>9</v>
      </c>
      <c r="C4211" s="9">
        <v>0.185</v>
      </c>
      <c r="D4211" s="8">
        <v>623.86</v>
      </c>
    </row>
    <row r="4212" spans="1:4" x14ac:dyDescent="0.2">
      <c r="A4212" s="4" t="s">
        <v>10</v>
      </c>
      <c r="B4212" s="6">
        <v>10</v>
      </c>
      <c r="C4212" s="9">
        <v>0.157</v>
      </c>
      <c r="D4212" s="8">
        <v>798.5</v>
      </c>
    </row>
    <row r="4213" spans="1:4" x14ac:dyDescent="0.2">
      <c r="A4213" s="4" t="s">
        <v>10</v>
      </c>
      <c r="B4213" s="6">
        <v>11</v>
      </c>
      <c r="C4213" s="9">
        <v>0.13700000000000001</v>
      </c>
      <c r="D4213" s="8">
        <v>924.41</v>
      </c>
    </row>
    <row r="4214" spans="1:4" x14ac:dyDescent="0.2">
      <c r="A4214" s="4" t="s">
        <v>10</v>
      </c>
      <c r="B4214" s="6">
        <v>12</v>
      </c>
      <c r="C4214" s="9">
        <v>0.10100000000000001</v>
      </c>
      <c r="D4214" s="8">
        <v>984.66</v>
      </c>
    </row>
    <row r="4215" spans="1:4" x14ac:dyDescent="0.2">
      <c r="A4215" s="4" t="s">
        <v>10</v>
      </c>
      <c r="B4215" s="6">
        <v>13</v>
      </c>
      <c r="C4215" s="9">
        <v>0.27200000000000002</v>
      </c>
      <c r="D4215" s="8">
        <v>973.34</v>
      </c>
    </row>
    <row r="4216" spans="1:4" x14ac:dyDescent="0.2">
      <c r="A4216" s="4" t="s">
        <v>10</v>
      </c>
      <c r="B4216" s="6">
        <v>14</v>
      </c>
      <c r="C4216" s="9">
        <v>0.57299999999999995</v>
      </c>
      <c r="D4216" s="8">
        <v>887.92</v>
      </c>
    </row>
    <row r="4217" spans="1:4" x14ac:dyDescent="0.2">
      <c r="A4217" s="4" t="s">
        <v>10</v>
      </c>
      <c r="B4217" s="6">
        <v>15</v>
      </c>
      <c r="C4217" s="9">
        <v>0.216</v>
      </c>
      <c r="D4217" s="8">
        <v>752.4</v>
      </c>
    </row>
    <row r="4218" spans="1:4" x14ac:dyDescent="0.2">
      <c r="A4218" s="4" t="s">
        <v>10</v>
      </c>
      <c r="B4218" s="6">
        <v>16</v>
      </c>
      <c r="C4218" s="9">
        <v>0.19400000000000001</v>
      </c>
      <c r="D4218" s="8">
        <v>560.04999999999995</v>
      </c>
    </row>
    <row r="4219" spans="1:4" x14ac:dyDescent="0.2">
      <c r="A4219" s="4" t="s">
        <v>10</v>
      </c>
      <c r="B4219" s="6">
        <v>17</v>
      </c>
      <c r="C4219" s="9">
        <v>0.23200000000000001</v>
      </c>
      <c r="D4219" s="8">
        <v>342.01</v>
      </c>
    </row>
    <row r="4220" spans="1:4" x14ac:dyDescent="0.2">
      <c r="A4220" s="4" t="s">
        <v>10</v>
      </c>
      <c r="B4220" s="6">
        <v>18</v>
      </c>
      <c r="C4220" s="9">
        <v>9.7000000000000003E-2</v>
      </c>
      <c r="D4220" s="8">
        <v>128.25</v>
      </c>
    </row>
    <row r="4221" spans="1:4" x14ac:dyDescent="0.2">
      <c r="A4221" s="4" t="s">
        <v>10</v>
      </c>
      <c r="B4221" s="6">
        <v>19</v>
      </c>
      <c r="C4221" s="9">
        <v>5.8999999999999997E-2</v>
      </c>
      <c r="D4221" s="8">
        <v>34.65</v>
      </c>
    </row>
    <row r="4222" spans="1:4" x14ac:dyDescent="0.2">
      <c r="A4222" s="4" t="s">
        <v>10</v>
      </c>
      <c r="B4222" s="6">
        <v>20</v>
      </c>
      <c r="C4222" s="9">
        <v>0.13</v>
      </c>
      <c r="D4222" s="8">
        <v>0</v>
      </c>
    </row>
    <row r="4223" spans="1:4" x14ac:dyDescent="0.2">
      <c r="A4223" s="4" t="s">
        <v>10</v>
      </c>
      <c r="B4223" s="6">
        <v>21</v>
      </c>
      <c r="C4223" s="9">
        <v>9.5000000000000001E-2</v>
      </c>
      <c r="D4223" s="8">
        <v>0</v>
      </c>
    </row>
    <row r="4224" spans="1:4" x14ac:dyDescent="0.2">
      <c r="A4224" s="4" t="s">
        <v>10</v>
      </c>
      <c r="B4224" s="6">
        <v>22</v>
      </c>
      <c r="C4224" s="9">
        <v>0.185</v>
      </c>
      <c r="D4224" s="8">
        <v>0</v>
      </c>
    </row>
    <row r="4225" spans="1:4" x14ac:dyDescent="0.2">
      <c r="A4225" s="4" t="s">
        <v>10</v>
      </c>
      <c r="B4225" s="6">
        <v>23</v>
      </c>
      <c r="C4225" s="9">
        <v>8.4000000000000005E-2</v>
      </c>
      <c r="D4225" s="8">
        <v>0</v>
      </c>
    </row>
    <row r="4226" spans="1:4" x14ac:dyDescent="0.2">
      <c r="A4226" s="4" t="s">
        <v>10</v>
      </c>
      <c r="B4226" s="6">
        <v>0</v>
      </c>
      <c r="C4226" s="9">
        <v>0.36099999999999999</v>
      </c>
      <c r="D4226" s="8">
        <v>0</v>
      </c>
    </row>
    <row r="4227" spans="1:4" x14ac:dyDescent="0.2">
      <c r="A4227" s="4" t="s">
        <v>10</v>
      </c>
      <c r="B4227" s="6">
        <v>1</v>
      </c>
      <c r="C4227" s="9">
        <v>0.53200000000000003</v>
      </c>
      <c r="D4227" s="8">
        <v>0</v>
      </c>
    </row>
    <row r="4228" spans="1:4" x14ac:dyDescent="0.2">
      <c r="A4228" s="4" t="s">
        <v>10</v>
      </c>
      <c r="B4228" s="6">
        <v>2</v>
      </c>
      <c r="C4228" s="9">
        <v>0.13900000000000001</v>
      </c>
      <c r="D4228" s="8">
        <v>0</v>
      </c>
    </row>
    <row r="4229" spans="1:4" x14ac:dyDescent="0.2">
      <c r="A4229" s="4" t="s">
        <v>10</v>
      </c>
      <c r="B4229" s="6">
        <v>3</v>
      </c>
      <c r="C4229" s="9">
        <v>0.151</v>
      </c>
      <c r="D4229" s="8">
        <v>0</v>
      </c>
    </row>
    <row r="4230" spans="1:4" x14ac:dyDescent="0.2">
      <c r="A4230" s="4" t="s">
        <v>10</v>
      </c>
      <c r="B4230" s="6">
        <v>4</v>
      </c>
      <c r="C4230" s="9">
        <v>0.111</v>
      </c>
      <c r="D4230" s="8">
        <v>0</v>
      </c>
    </row>
    <row r="4231" spans="1:4" x14ac:dyDescent="0.2">
      <c r="A4231" s="4" t="s">
        <v>10</v>
      </c>
      <c r="B4231" s="6">
        <v>5</v>
      </c>
      <c r="C4231" s="9">
        <v>0.17100000000000001</v>
      </c>
      <c r="D4231" s="8">
        <v>0</v>
      </c>
    </row>
    <row r="4232" spans="1:4" x14ac:dyDescent="0.2">
      <c r="A4232" s="4" t="s">
        <v>10</v>
      </c>
      <c r="B4232" s="6">
        <v>6</v>
      </c>
      <c r="C4232" s="9">
        <v>9.2999999999999999E-2</v>
      </c>
      <c r="D4232" s="8">
        <v>58.64</v>
      </c>
    </row>
    <row r="4233" spans="1:4" x14ac:dyDescent="0.2">
      <c r="A4233" s="4" t="s">
        <v>10</v>
      </c>
      <c r="B4233" s="6">
        <v>7</v>
      </c>
      <c r="C4233" s="9">
        <v>0.18099999999999999</v>
      </c>
      <c r="D4233" s="8">
        <v>114.15</v>
      </c>
    </row>
    <row r="4234" spans="1:4" x14ac:dyDescent="0.2">
      <c r="A4234" s="4" t="s">
        <v>10</v>
      </c>
      <c r="B4234" s="6">
        <v>8</v>
      </c>
      <c r="C4234" s="9">
        <v>9.9000000000000005E-2</v>
      </c>
      <c r="D4234" s="8">
        <v>274.10000000000002</v>
      </c>
    </row>
    <row r="4235" spans="1:4" x14ac:dyDescent="0.2">
      <c r="A4235" s="4" t="s">
        <v>10</v>
      </c>
      <c r="B4235" s="6">
        <v>9</v>
      </c>
      <c r="C4235" s="9">
        <v>0.159</v>
      </c>
      <c r="D4235" s="8">
        <v>430.38</v>
      </c>
    </row>
    <row r="4236" spans="1:4" x14ac:dyDescent="0.2">
      <c r="A4236" s="4" t="s">
        <v>10</v>
      </c>
      <c r="B4236" s="6">
        <v>10</v>
      </c>
      <c r="C4236" s="9">
        <v>0.30099999999999999</v>
      </c>
      <c r="D4236" s="8">
        <v>745.44</v>
      </c>
    </row>
    <row r="4237" spans="1:4" x14ac:dyDescent="0.2">
      <c r="A4237" s="4" t="s">
        <v>10</v>
      </c>
      <c r="B4237" s="6">
        <v>11</v>
      </c>
      <c r="C4237" s="9">
        <v>0.33700000000000002</v>
      </c>
      <c r="D4237" s="8">
        <v>923.63</v>
      </c>
    </row>
    <row r="4238" spans="1:4" x14ac:dyDescent="0.2">
      <c r="A4238" s="4" t="s">
        <v>10</v>
      </c>
      <c r="B4238" s="6">
        <v>12</v>
      </c>
      <c r="C4238" s="9">
        <v>0.64</v>
      </c>
      <c r="D4238" s="8">
        <v>603.26</v>
      </c>
    </row>
    <row r="4239" spans="1:4" x14ac:dyDescent="0.2">
      <c r="A4239" s="4" t="s">
        <v>10</v>
      </c>
      <c r="B4239" s="6">
        <v>13</v>
      </c>
      <c r="C4239" s="9">
        <v>0.61099999999999999</v>
      </c>
      <c r="D4239" s="8">
        <v>973.64</v>
      </c>
    </row>
    <row r="4240" spans="1:4" x14ac:dyDescent="0.2">
      <c r="A4240" s="4" t="s">
        <v>10</v>
      </c>
      <c r="B4240" s="6">
        <v>14</v>
      </c>
      <c r="C4240" s="9">
        <v>9.4E-2</v>
      </c>
      <c r="D4240" s="8">
        <v>869.62</v>
      </c>
    </row>
    <row r="4241" spans="1:4" x14ac:dyDescent="0.2">
      <c r="A4241" s="4" t="s">
        <v>10</v>
      </c>
      <c r="B4241" s="6">
        <v>15</v>
      </c>
      <c r="C4241" s="9">
        <v>6.8000000000000005E-2</v>
      </c>
      <c r="D4241" s="8">
        <v>639.67999999999995</v>
      </c>
    </row>
    <row r="4242" spans="1:4" x14ac:dyDescent="0.2">
      <c r="A4242" s="4" t="s">
        <v>10</v>
      </c>
      <c r="B4242" s="6">
        <v>16</v>
      </c>
      <c r="C4242" s="9">
        <v>0.113</v>
      </c>
      <c r="D4242" s="8">
        <v>552.49</v>
      </c>
    </row>
    <row r="4243" spans="1:4" x14ac:dyDescent="0.2">
      <c r="A4243" s="4" t="s">
        <v>10</v>
      </c>
      <c r="B4243" s="6">
        <v>17</v>
      </c>
      <c r="C4243" s="9">
        <v>4.9000000000000002E-2</v>
      </c>
      <c r="D4243" s="8">
        <v>342.25</v>
      </c>
    </row>
    <row r="4244" spans="1:4" x14ac:dyDescent="0.2">
      <c r="A4244" s="4" t="s">
        <v>10</v>
      </c>
      <c r="B4244" s="6">
        <v>18</v>
      </c>
      <c r="C4244" s="9">
        <v>0.17699999999999999</v>
      </c>
      <c r="D4244" s="8">
        <v>129.46</v>
      </c>
    </row>
    <row r="4245" spans="1:4" x14ac:dyDescent="0.2">
      <c r="A4245" s="4" t="s">
        <v>10</v>
      </c>
      <c r="B4245" s="6">
        <v>19</v>
      </c>
      <c r="C4245" s="9">
        <v>0.09</v>
      </c>
      <c r="D4245" s="8">
        <v>32.869999999999997</v>
      </c>
    </row>
    <row r="4246" spans="1:4" x14ac:dyDescent="0.2">
      <c r="A4246" s="4" t="s">
        <v>10</v>
      </c>
      <c r="B4246" s="6">
        <v>20</v>
      </c>
      <c r="C4246" s="9">
        <v>0.17199999999999999</v>
      </c>
      <c r="D4246" s="8">
        <v>0</v>
      </c>
    </row>
    <row r="4247" spans="1:4" x14ac:dyDescent="0.2">
      <c r="A4247" s="4" t="s">
        <v>10</v>
      </c>
      <c r="B4247" s="6">
        <v>21</v>
      </c>
      <c r="C4247" s="9">
        <v>0.108</v>
      </c>
      <c r="D4247" s="8">
        <v>0</v>
      </c>
    </row>
    <row r="4248" spans="1:4" x14ac:dyDescent="0.2">
      <c r="A4248" s="4" t="s">
        <v>10</v>
      </c>
      <c r="B4248" s="6">
        <v>22</v>
      </c>
      <c r="C4248" s="9">
        <v>0.34499999999999997</v>
      </c>
      <c r="D4248" s="8">
        <v>0</v>
      </c>
    </row>
    <row r="4249" spans="1:4" x14ac:dyDescent="0.2">
      <c r="A4249" s="4" t="s">
        <v>10</v>
      </c>
      <c r="B4249" s="6">
        <v>23</v>
      </c>
      <c r="C4249" s="9">
        <v>0.44400000000000001</v>
      </c>
      <c r="D4249" s="8">
        <v>0</v>
      </c>
    </row>
    <row r="4250" spans="1:4" x14ac:dyDescent="0.2">
      <c r="A4250" s="4" t="s">
        <v>10</v>
      </c>
      <c r="B4250" s="6">
        <v>0</v>
      </c>
      <c r="C4250" s="9">
        <v>0.248</v>
      </c>
      <c r="D4250" s="8">
        <v>0</v>
      </c>
    </row>
    <row r="4251" spans="1:4" x14ac:dyDescent="0.2">
      <c r="A4251" s="4" t="s">
        <v>10</v>
      </c>
      <c r="B4251" s="6">
        <v>1</v>
      </c>
      <c r="C4251" s="9">
        <v>0.184</v>
      </c>
      <c r="D4251" s="8">
        <v>0</v>
      </c>
    </row>
    <row r="4252" spans="1:4" x14ac:dyDescent="0.2">
      <c r="A4252" s="4" t="s">
        <v>10</v>
      </c>
      <c r="B4252" s="6">
        <v>2</v>
      </c>
      <c r="C4252" s="9">
        <v>0.20399999999999999</v>
      </c>
      <c r="D4252" s="8">
        <v>0</v>
      </c>
    </row>
    <row r="4253" spans="1:4" x14ac:dyDescent="0.2">
      <c r="A4253" s="4" t="s">
        <v>10</v>
      </c>
      <c r="B4253" s="6">
        <v>3</v>
      </c>
      <c r="C4253" s="9">
        <v>0.186</v>
      </c>
      <c r="D4253" s="8">
        <v>0</v>
      </c>
    </row>
    <row r="4254" spans="1:4" x14ac:dyDescent="0.2">
      <c r="A4254" s="4" t="s">
        <v>10</v>
      </c>
      <c r="B4254" s="6">
        <v>4</v>
      </c>
      <c r="C4254" s="9">
        <v>0.121</v>
      </c>
      <c r="D4254" s="8">
        <v>0</v>
      </c>
    </row>
    <row r="4255" spans="1:4" x14ac:dyDescent="0.2">
      <c r="A4255" s="4" t="s">
        <v>10</v>
      </c>
      <c r="B4255" s="6">
        <v>5</v>
      </c>
      <c r="C4255" s="9">
        <v>0.17299999999999999</v>
      </c>
      <c r="D4255" s="8">
        <v>0</v>
      </c>
    </row>
    <row r="4256" spans="1:4" x14ac:dyDescent="0.2">
      <c r="A4256" s="4" t="s">
        <v>10</v>
      </c>
      <c r="B4256" s="6">
        <v>6</v>
      </c>
      <c r="C4256" s="9">
        <v>0.11799999999999999</v>
      </c>
      <c r="D4256" s="8">
        <v>55.08</v>
      </c>
    </row>
    <row r="4257" spans="1:4" x14ac:dyDescent="0.2">
      <c r="A4257" s="4" t="s">
        <v>10</v>
      </c>
      <c r="B4257" s="6">
        <v>7</v>
      </c>
      <c r="C4257" s="9">
        <v>0.155</v>
      </c>
      <c r="D4257" s="8">
        <v>195.14</v>
      </c>
    </row>
    <row r="4258" spans="1:4" x14ac:dyDescent="0.2">
      <c r="A4258" s="4" t="s">
        <v>10</v>
      </c>
      <c r="B4258" s="6">
        <v>8</v>
      </c>
      <c r="C4258" s="9">
        <v>0.125</v>
      </c>
      <c r="D4258" s="8">
        <v>408.52</v>
      </c>
    </row>
    <row r="4259" spans="1:4" x14ac:dyDescent="0.2">
      <c r="A4259" s="4" t="s">
        <v>10</v>
      </c>
      <c r="B4259" s="6">
        <v>9</v>
      </c>
      <c r="C4259" s="9">
        <v>0.14199999999999999</v>
      </c>
      <c r="D4259" s="8">
        <v>619.24</v>
      </c>
    </row>
    <row r="4260" spans="1:4" x14ac:dyDescent="0.2">
      <c r="A4260" s="4" t="s">
        <v>10</v>
      </c>
      <c r="B4260" s="6">
        <v>10</v>
      </c>
      <c r="C4260" s="9">
        <v>0.23400000000000001</v>
      </c>
      <c r="D4260" s="8">
        <v>797.92</v>
      </c>
    </row>
    <row r="4261" spans="1:4" x14ac:dyDescent="0.2">
      <c r="A4261" s="4" t="s">
        <v>10</v>
      </c>
      <c r="B4261" s="6">
        <v>11</v>
      </c>
      <c r="C4261" s="9">
        <v>0.30599999999999999</v>
      </c>
      <c r="D4261" s="8">
        <v>919.3</v>
      </c>
    </row>
    <row r="4262" spans="1:4" x14ac:dyDescent="0.2">
      <c r="A4262" s="4" t="s">
        <v>10</v>
      </c>
      <c r="B4262" s="6">
        <v>12</v>
      </c>
      <c r="C4262" s="9">
        <v>0.35599999999999998</v>
      </c>
      <c r="D4262" s="8">
        <v>984.2</v>
      </c>
    </row>
    <row r="4263" spans="1:4" x14ac:dyDescent="0.2">
      <c r="A4263" s="4" t="s">
        <v>10</v>
      </c>
      <c r="B4263" s="6">
        <v>13</v>
      </c>
      <c r="C4263" s="9">
        <v>0.36099999999999999</v>
      </c>
      <c r="D4263" s="8">
        <v>973.99</v>
      </c>
    </row>
    <row r="4264" spans="1:4" x14ac:dyDescent="0.2">
      <c r="A4264" s="4" t="s">
        <v>10</v>
      </c>
      <c r="B4264" s="6">
        <v>14</v>
      </c>
      <c r="C4264" s="9">
        <v>0.19900000000000001</v>
      </c>
      <c r="D4264" s="8">
        <v>874.67</v>
      </c>
    </row>
    <row r="4265" spans="1:4" x14ac:dyDescent="0.2">
      <c r="A4265" s="4" t="s">
        <v>10</v>
      </c>
      <c r="B4265" s="6">
        <v>15</v>
      </c>
      <c r="C4265" s="9">
        <v>0.14499999999999999</v>
      </c>
      <c r="D4265" s="8">
        <v>746.46</v>
      </c>
    </row>
    <row r="4266" spans="1:4" x14ac:dyDescent="0.2">
      <c r="A4266" s="4" t="s">
        <v>10</v>
      </c>
      <c r="B4266" s="6">
        <v>16</v>
      </c>
      <c r="C4266" s="9">
        <v>0.218</v>
      </c>
      <c r="D4266" s="8">
        <v>555.9</v>
      </c>
    </row>
    <row r="4267" spans="1:4" x14ac:dyDescent="0.2">
      <c r="A4267" s="4" t="s">
        <v>10</v>
      </c>
      <c r="B4267" s="6">
        <v>17</v>
      </c>
      <c r="C4267" s="9">
        <v>0.188</v>
      </c>
      <c r="D4267" s="8">
        <v>335.52</v>
      </c>
    </row>
    <row r="4268" spans="1:4" x14ac:dyDescent="0.2">
      <c r="A4268" s="4" t="s">
        <v>10</v>
      </c>
      <c r="B4268" s="6">
        <v>18</v>
      </c>
      <c r="C4268" s="9">
        <v>0.183</v>
      </c>
      <c r="D4268" s="8">
        <v>134.26</v>
      </c>
    </row>
    <row r="4269" spans="1:4" x14ac:dyDescent="0.2">
      <c r="A4269" s="4" t="s">
        <v>10</v>
      </c>
      <c r="B4269" s="6">
        <v>19</v>
      </c>
      <c r="C4269" s="9">
        <v>0.26600000000000001</v>
      </c>
      <c r="D4269" s="8">
        <v>36.42</v>
      </c>
    </row>
    <row r="4270" spans="1:4" x14ac:dyDescent="0.2">
      <c r="A4270" s="4" t="s">
        <v>10</v>
      </c>
      <c r="B4270" s="6">
        <v>20</v>
      </c>
      <c r="C4270" s="9">
        <v>0.247</v>
      </c>
      <c r="D4270" s="8">
        <v>0</v>
      </c>
    </row>
    <row r="4271" spans="1:4" x14ac:dyDescent="0.2">
      <c r="A4271" s="4" t="s">
        <v>10</v>
      </c>
      <c r="B4271" s="6">
        <v>21</v>
      </c>
      <c r="C4271" s="9">
        <v>0.152</v>
      </c>
      <c r="D4271" s="8">
        <v>0</v>
      </c>
    </row>
    <row r="4272" spans="1:4" x14ac:dyDescent="0.2">
      <c r="A4272" s="4" t="s">
        <v>10</v>
      </c>
      <c r="B4272" s="6">
        <v>22</v>
      </c>
      <c r="C4272" s="9">
        <v>0.22800000000000001</v>
      </c>
      <c r="D4272" s="8">
        <v>0</v>
      </c>
    </row>
    <row r="4273" spans="1:4" x14ac:dyDescent="0.2">
      <c r="A4273" s="4" t="s">
        <v>10</v>
      </c>
      <c r="B4273" s="6">
        <v>23</v>
      </c>
      <c r="C4273" s="9">
        <v>0.28399999999999997</v>
      </c>
      <c r="D4273" s="8">
        <v>0</v>
      </c>
    </row>
    <row r="4274" spans="1:4" x14ac:dyDescent="0.2">
      <c r="A4274" s="4" t="s">
        <v>10</v>
      </c>
      <c r="B4274" s="6">
        <v>0</v>
      </c>
      <c r="C4274" s="9">
        <v>0.26200000000000001</v>
      </c>
      <c r="D4274" s="8">
        <v>0</v>
      </c>
    </row>
    <row r="4275" spans="1:4" x14ac:dyDescent="0.2">
      <c r="A4275" s="4" t="s">
        <v>10</v>
      </c>
      <c r="B4275" s="6">
        <v>1</v>
      </c>
      <c r="C4275" s="9">
        <v>0.23</v>
      </c>
      <c r="D4275" s="8">
        <v>0</v>
      </c>
    </row>
    <row r="4276" spans="1:4" x14ac:dyDescent="0.2">
      <c r="A4276" s="4" t="s">
        <v>10</v>
      </c>
      <c r="B4276" s="6">
        <v>2</v>
      </c>
      <c r="C4276" s="9">
        <v>0.216</v>
      </c>
      <c r="D4276" s="8">
        <v>0</v>
      </c>
    </row>
    <row r="4277" spans="1:4" x14ac:dyDescent="0.2">
      <c r="A4277" s="4" t="s">
        <v>10</v>
      </c>
      <c r="B4277" s="6">
        <v>3</v>
      </c>
      <c r="C4277" s="9">
        <v>0.11700000000000001</v>
      </c>
      <c r="D4277" s="8">
        <v>0</v>
      </c>
    </row>
    <row r="4278" spans="1:4" x14ac:dyDescent="0.2">
      <c r="A4278" s="4" t="s">
        <v>10</v>
      </c>
      <c r="B4278" s="6">
        <v>4</v>
      </c>
      <c r="C4278" s="9">
        <v>0.17899999999999999</v>
      </c>
      <c r="D4278" s="8">
        <v>0</v>
      </c>
    </row>
    <row r="4279" spans="1:4" x14ac:dyDescent="0.2">
      <c r="A4279" s="4" t="s">
        <v>10</v>
      </c>
      <c r="B4279" s="6">
        <v>5</v>
      </c>
      <c r="C4279" s="9">
        <v>0.107</v>
      </c>
      <c r="D4279" s="8">
        <v>0</v>
      </c>
    </row>
    <row r="4280" spans="1:4" x14ac:dyDescent="0.2">
      <c r="A4280" s="4" t="s">
        <v>10</v>
      </c>
      <c r="B4280" s="6">
        <v>6</v>
      </c>
      <c r="C4280" s="9">
        <v>0.17299999999999999</v>
      </c>
      <c r="D4280" s="8">
        <v>9.77</v>
      </c>
    </row>
    <row r="4281" spans="1:4" x14ac:dyDescent="0.2">
      <c r="A4281" s="4" t="s">
        <v>10</v>
      </c>
      <c r="B4281" s="6">
        <v>7</v>
      </c>
      <c r="C4281" s="9">
        <v>9.8000000000000004E-2</v>
      </c>
      <c r="D4281" s="8">
        <v>193.5</v>
      </c>
    </row>
    <row r="4282" spans="1:4" x14ac:dyDescent="0.2">
      <c r="A4282" s="4" t="s">
        <v>10</v>
      </c>
      <c r="B4282" s="6">
        <v>8</v>
      </c>
      <c r="C4282" s="9">
        <v>0.215</v>
      </c>
      <c r="D4282" s="8">
        <v>215</v>
      </c>
    </row>
    <row r="4283" spans="1:4" x14ac:dyDescent="0.2">
      <c r="A4283" s="4" t="s">
        <v>10</v>
      </c>
      <c r="B4283" s="6">
        <v>9</v>
      </c>
      <c r="C4283" s="9">
        <v>8.4000000000000005E-2</v>
      </c>
      <c r="D4283" s="8">
        <v>607.32000000000005</v>
      </c>
    </row>
    <row r="4284" spans="1:4" x14ac:dyDescent="0.2">
      <c r="A4284" s="4" t="s">
        <v>10</v>
      </c>
      <c r="B4284" s="6">
        <v>10</v>
      </c>
      <c r="C4284" s="9">
        <v>0.153</v>
      </c>
      <c r="D4284" s="8">
        <v>597.74</v>
      </c>
    </row>
    <row r="4285" spans="1:4" x14ac:dyDescent="0.2">
      <c r="A4285" s="4" t="s">
        <v>10</v>
      </c>
      <c r="B4285" s="6">
        <v>11</v>
      </c>
      <c r="C4285" s="9">
        <v>9.0999999999999998E-2</v>
      </c>
      <c r="D4285" s="8">
        <v>913.97</v>
      </c>
    </row>
    <row r="4286" spans="1:4" x14ac:dyDescent="0.2">
      <c r="A4286" s="4" t="s">
        <v>10</v>
      </c>
      <c r="B4286" s="6">
        <v>12</v>
      </c>
      <c r="C4286" s="9">
        <v>0.26500000000000001</v>
      </c>
      <c r="D4286" s="8">
        <v>979.87</v>
      </c>
    </row>
    <row r="4287" spans="1:4" x14ac:dyDescent="0.2">
      <c r="A4287" s="4" t="s">
        <v>10</v>
      </c>
      <c r="B4287" s="6">
        <v>13</v>
      </c>
      <c r="C4287" s="9">
        <v>0.496</v>
      </c>
      <c r="D4287" s="8">
        <v>974.41</v>
      </c>
    </row>
    <row r="4288" spans="1:4" x14ac:dyDescent="0.2">
      <c r="A4288" s="4" t="s">
        <v>10</v>
      </c>
      <c r="B4288" s="6">
        <v>14</v>
      </c>
      <c r="C4288" s="9">
        <v>0.13200000000000001</v>
      </c>
      <c r="D4288" s="8">
        <v>851.31</v>
      </c>
    </row>
    <row r="4289" spans="1:4" x14ac:dyDescent="0.2">
      <c r="A4289" s="4" t="s">
        <v>10</v>
      </c>
      <c r="B4289" s="6">
        <v>15</v>
      </c>
      <c r="C4289" s="9">
        <v>0.20300000000000001</v>
      </c>
      <c r="D4289" s="8">
        <v>602.35</v>
      </c>
    </row>
    <row r="4290" spans="1:4" x14ac:dyDescent="0.2">
      <c r="A4290" s="4" t="s">
        <v>10</v>
      </c>
      <c r="B4290" s="6">
        <v>16</v>
      </c>
      <c r="C4290" s="9">
        <v>0.29799999999999999</v>
      </c>
      <c r="D4290" s="8">
        <v>456.64</v>
      </c>
    </row>
    <row r="4291" spans="1:4" x14ac:dyDescent="0.2">
      <c r="A4291" s="4" t="s">
        <v>10</v>
      </c>
      <c r="B4291" s="6">
        <v>17</v>
      </c>
      <c r="C4291" s="9">
        <v>0.123</v>
      </c>
      <c r="D4291" s="8">
        <v>332.89</v>
      </c>
    </row>
    <row r="4292" spans="1:4" x14ac:dyDescent="0.2">
      <c r="A4292" s="4" t="s">
        <v>10</v>
      </c>
      <c r="B4292" s="6">
        <v>18</v>
      </c>
      <c r="C4292" s="9">
        <v>0.153</v>
      </c>
      <c r="D4292" s="8">
        <v>135.88999999999999</v>
      </c>
    </row>
    <row r="4293" spans="1:4" x14ac:dyDescent="0.2">
      <c r="A4293" s="4" t="s">
        <v>10</v>
      </c>
      <c r="B4293" s="6">
        <v>19</v>
      </c>
      <c r="C4293" s="9">
        <v>0.17799999999999999</v>
      </c>
      <c r="D4293" s="8">
        <v>35.54</v>
      </c>
    </row>
    <row r="4294" spans="1:4" x14ac:dyDescent="0.2">
      <c r="A4294" s="4" t="s">
        <v>10</v>
      </c>
      <c r="B4294" s="6">
        <v>20</v>
      </c>
      <c r="C4294" s="9">
        <v>0.28299999999999997</v>
      </c>
      <c r="D4294" s="8">
        <v>0</v>
      </c>
    </row>
    <row r="4295" spans="1:4" x14ac:dyDescent="0.2">
      <c r="A4295" s="4" t="s">
        <v>10</v>
      </c>
      <c r="B4295" s="6">
        <v>21</v>
      </c>
      <c r="C4295" s="9">
        <v>1.2330000000000001</v>
      </c>
      <c r="D4295" s="8">
        <v>0</v>
      </c>
    </row>
    <row r="4296" spans="1:4" x14ac:dyDescent="0.2">
      <c r="A4296" s="4" t="s">
        <v>10</v>
      </c>
      <c r="B4296" s="6">
        <v>22</v>
      </c>
      <c r="C4296" s="9">
        <v>0.95799999999999996</v>
      </c>
      <c r="D4296" s="8">
        <v>0</v>
      </c>
    </row>
    <row r="4297" spans="1:4" x14ac:dyDescent="0.2">
      <c r="A4297" s="4" t="s">
        <v>10</v>
      </c>
      <c r="B4297" s="6">
        <v>23</v>
      </c>
      <c r="C4297" s="9">
        <v>0.247</v>
      </c>
      <c r="D4297" s="8">
        <v>0</v>
      </c>
    </row>
    <row r="4298" spans="1:4" x14ac:dyDescent="0.2">
      <c r="A4298" s="4" t="s">
        <v>10</v>
      </c>
      <c r="B4298" s="6">
        <v>0</v>
      </c>
      <c r="C4298" s="9">
        <v>0.219</v>
      </c>
      <c r="D4298" s="8">
        <v>0</v>
      </c>
    </row>
    <row r="4299" spans="1:4" x14ac:dyDescent="0.2">
      <c r="A4299" s="4" t="s">
        <v>10</v>
      </c>
      <c r="B4299" s="6">
        <v>1</v>
      </c>
      <c r="C4299" s="9">
        <v>0.214</v>
      </c>
      <c r="D4299" s="8">
        <v>0</v>
      </c>
    </row>
    <row r="4300" spans="1:4" x14ac:dyDescent="0.2">
      <c r="A4300" s="4" t="s">
        <v>10</v>
      </c>
      <c r="B4300" s="6">
        <v>2</v>
      </c>
      <c r="C4300" s="9">
        <v>0.186</v>
      </c>
      <c r="D4300" s="8">
        <v>0</v>
      </c>
    </row>
    <row r="4301" spans="1:4" x14ac:dyDescent="0.2">
      <c r="A4301" s="4" t="s">
        <v>10</v>
      </c>
      <c r="B4301" s="6">
        <v>3</v>
      </c>
      <c r="C4301" s="9">
        <v>0.17499999999999999</v>
      </c>
      <c r="D4301" s="8">
        <v>0</v>
      </c>
    </row>
    <row r="4302" spans="1:4" x14ac:dyDescent="0.2">
      <c r="A4302" s="4" t="s">
        <v>10</v>
      </c>
      <c r="B4302" s="6">
        <v>4</v>
      </c>
      <c r="C4302" s="9">
        <v>9.8000000000000004E-2</v>
      </c>
      <c r="D4302" s="8">
        <v>0</v>
      </c>
    </row>
    <row r="4303" spans="1:4" x14ac:dyDescent="0.2">
      <c r="A4303" s="4" t="s">
        <v>10</v>
      </c>
      <c r="B4303" s="6">
        <v>5</v>
      </c>
      <c r="C4303" s="9">
        <v>0.11</v>
      </c>
      <c r="D4303" s="8">
        <v>0</v>
      </c>
    </row>
    <row r="4304" spans="1:4" x14ac:dyDescent="0.2">
      <c r="A4304" s="4" t="s">
        <v>10</v>
      </c>
      <c r="B4304" s="6">
        <v>6</v>
      </c>
      <c r="C4304" s="9">
        <v>0.188</v>
      </c>
      <c r="D4304" s="8">
        <v>56.86</v>
      </c>
    </row>
    <row r="4305" spans="1:4" x14ac:dyDescent="0.2">
      <c r="A4305" s="4" t="s">
        <v>10</v>
      </c>
      <c r="B4305" s="6">
        <v>7</v>
      </c>
      <c r="C4305" s="9">
        <v>0.13500000000000001</v>
      </c>
      <c r="D4305" s="8">
        <v>192.78</v>
      </c>
    </row>
    <row r="4306" spans="1:4" x14ac:dyDescent="0.2">
      <c r="A4306" s="4" t="s">
        <v>10</v>
      </c>
      <c r="B4306" s="6">
        <v>8</v>
      </c>
      <c r="C4306" s="9">
        <v>0.42399999999999999</v>
      </c>
      <c r="D4306" s="8">
        <v>405.46</v>
      </c>
    </row>
    <row r="4307" spans="1:4" x14ac:dyDescent="0.2">
      <c r="A4307" s="4" t="s">
        <v>10</v>
      </c>
      <c r="B4307" s="6">
        <v>9</v>
      </c>
      <c r="C4307" s="9">
        <v>0.74299999999999999</v>
      </c>
      <c r="D4307" s="8">
        <v>617.82000000000005</v>
      </c>
    </row>
    <row r="4308" spans="1:4" x14ac:dyDescent="0.2">
      <c r="A4308" s="4" t="s">
        <v>10</v>
      </c>
      <c r="B4308" s="6">
        <v>10</v>
      </c>
      <c r="C4308" s="9">
        <v>0.216</v>
      </c>
      <c r="D4308" s="8">
        <v>800.85</v>
      </c>
    </row>
    <row r="4309" spans="1:4" x14ac:dyDescent="0.2">
      <c r="A4309" s="4" t="s">
        <v>10</v>
      </c>
      <c r="B4309" s="6">
        <v>11</v>
      </c>
      <c r="C4309" s="9">
        <v>0.185</v>
      </c>
      <c r="D4309" s="8">
        <v>928.2</v>
      </c>
    </row>
    <row r="4310" spans="1:4" x14ac:dyDescent="0.2">
      <c r="A4310" s="4" t="s">
        <v>10</v>
      </c>
      <c r="B4310" s="6">
        <v>12</v>
      </c>
      <c r="C4310" s="9">
        <v>0.38700000000000001</v>
      </c>
      <c r="D4310" s="8">
        <v>989.75</v>
      </c>
    </row>
    <row r="4311" spans="1:4" x14ac:dyDescent="0.2">
      <c r="A4311" s="4" t="s">
        <v>10</v>
      </c>
      <c r="B4311" s="6">
        <v>13</v>
      </c>
      <c r="C4311" s="9">
        <v>0.107</v>
      </c>
      <c r="D4311" s="8">
        <v>974.89</v>
      </c>
    </row>
    <row r="4312" spans="1:4" x14ac:dyDescent="0.2">
      <c r="A4312" s="4" t="s">
        <v>10</v>
      </c>
      <c r="B4312" s="6">
        <v>14</v>
      </c>
      <c r="C4312" s="9">
        <v>5.8999999999999997E-2</v>
      </c>
      <c r="D4312" s="8">
        <v>889.55</v>
      </c>
    </row>
    <row r="4313" spans="1:4" x14ac:dyDescent="0.2">
      <c r="A4313" s="4" t="s">
        <v>10</v>
      </c>
      <c r="B4313" s="6">
        <v>15</v>
      </c>
      <c r="C4313" s="9">
        <v>0.63300000000000001</v>
      </c>
      <c r="D4313" s="8">
        <v>747.45</v>
      </c>
    </row>
    <row r="4314" spans="1:4" x14ac:dyDescent="0.2">
      <c r="A4314" s="4" t="s">
        <v>10</v>
      </c>
      <c r="B4314" s="6">
        <v>16</v>
      </c>
      <c r="C4314" s="9">
        <v>0.308</v>
      </c>
      <c r="D4314" s="8">
        <v>557.85</v>
      </c>
    </row>
    <row r="4315" spans="1:4" x14ac:dyDescent="0.2">
      <c r="A4315" s="4" t="s">
        <v>10</v>
      </c>
      <c r="B4315" s="6">
        <v>17</v>
      </c>
      <c r="C4315" s="9">
        <v>0.182</v>
      </c>
      <c r="D4315" s="8">
        <v>337.34</v>
      </c>
    </row>
    <row r="4316" spans="1:4" x14ac:dyDescent="0.2">
      <c r="A4316" s="4" t="s">
        <v>10</v>
      </c>
      <c r="B4316" s="6">
        <v>18</v>
      </c>
      <c r="C4316" s="9">
        <v>8.6999999999999994E-2</v>
      </c>
      <c r="D4316" s="8">
        <v>134.21</v>
      </c>
    </row>
    <row r="4317" spans="1:4" x14ac:dyDescent="0.2">
      <c r="A4317" s="4" t="s">
        <v>10</v>
      </c>
      <c r="B4317" s="6">
        <v>19</v>
      </c>
      <c r="C4317" s="9">
        <v>0.23</v>
      </c>
      <c r="D4317" s="8">
        <v>36.42</v>
      </c>
    </row>
    <row r="4318" spans="1:4" x14ac:dyDescent="0.2">
      <c r="A4318" s="4" t="s">
        <v>10</v>
      </c>
      <c r="B4318" s="6">
        <v>20</v>
      </c>
      <c r="C4318" s="9">
        <v>0.71899999999999997</v>
      </c>
      <c r="D4318" s="8">
        <v>0</v>
      </c>
    </row>
    <row r="4319" spans="1:4" x14ac:dyDescent="0.2">
      <c r="A4319" s="4" t="s">
        <v>10</v>
      </c>
      <c r="B4319" s="6">
        <v>21</v>
      </c>
      <c r="C4319" s="9">
        <v>0.23100000000000001</v>
      </c>
      <c r="D4319" s="8">
        <v>0</v>
      </c>
    </row>
    <row r="4320" spans="1:4" x14ac:dyDescent="0.2">
      <c r="A4320" s="4" t="s">
        <v>10</v>
      </c>
      <c r="B4320" s="6">
        <v>22</v>
      </c>
      <c r="C4320" s="9">
        <v>0.34699999999999998</v>
      </c>
      <c r="D4320" s="8">
        <v>0</v>
      </c>
    </row>
    <row r="4321" spans="1:4" x14ac:dyDescent="0.2">
      <c r="A4321" s="4" t="s">
        <v>10</v>
      </c>
      <c r="B4321" s="6">
        <v>23</v>
      </c>
      <c r="C4321" s="9">
        <v>0.23200000000000001</v>
      </c>
      <c r="D4321" s="8">
        <v>0</v>
      </c>
    </row>
    <row r="4322" spans="1:4" x14ac:dyDescent="0.2">
      <c r="A4322" s="4" t="s">
        <v>10</v>
      </c>
      <c r="B4322" s="6">
        <v>0</v>
      </c>
      <c r="C4322" s="9">
        <v>0.22</v>
      </c>
      <c r="D4322" s="8">
        <v>0</v>
      </c>
    </row>
    <row r="4323" spans="1:4" x14ac:dyDescent="0.2">
      <c r="A4323" s="4" t="s">
        <v>10</v>
      </c>
      <c r="B4323" s="6">
        <v>1</v>
      </c>
      <c r="C4323" s="9">
        <v>0.27500000000000002</v>
      </c>
      <c r="D4323" s="8">
        <v>0</v>
      </c>
    </row>
    <row r="4324" spans="1:4" x14ac:dyDescent="0.2">
      <c r="A4324" s="4" t="s">
        <v>10</v>
      </c>
      <c r="B4324" s="6">
        <v>2</v>
      </c>
      <c r="C4324" s="9">
        <v>0.2</v>
      </c>
      <c r="D4324" s="8">
        <v>0</v>
      </c>
    </row>
    <row r="4325" spans="1:4" x14ac:dyDescent="0.2">
      <c r="A4325" s="4" t="s">
        <v>10</v>
      </c>
      <c r="B4325" s="6">
        <v>3</v>
      </c>
      <c r="C4325" s="9">
        <v>9.1999999999999998E-2</v>
      </c>
      <c r="D4325" s="8">
        <v>0</v>
      </c>
    </row>
    <row r="4326" spans="1:4" x14ac:dyDescent="0.2">
      <c r="A4326" s="4" t="s">
        <v>10</v>
      </c>
      <c r="B4326" s="6">
        <v>4</v>
      </c>
      <c r="C4326" s="9">
        <v>0.11899999999999999</v>
      </c>
      <c r="D4326" s="8">
        <v>0</v>
      </c>
    </row>
    <row r="4327" spans="1:4" x14ac:dyDescent="0.2">
      <c r="A4327" s="4" t="s">
        <v>10</v>
      </c>
      <c r="B4327" s="6">
        <v>5</v>
      </c>
      <c r="C4327" s="9">
        <v>0.189</v>
      </c>
      <c r="D4327" s="8">
        <v>0</v>
      </c>
    </row>
    <row r="4328" spans="1:4" x14ac:dyDescent="0.2">
      <c r="A4328" s="4" t="s">
        <v>10</v>
      </c>
      <c r="B4328" s="6">
        <v>6</v>
      </c>
      <c r="C4328" s="9">
        <v>0.11</v>
      </c>
      <c r="D4328" s="8">
        <v>54.19</v>
      </c>
    </row>
    <row r="4329" spans="1:4" x14ac:dyDescent="0.2">
      <c r="A4329" s="4" t="s">
        <v>10</v>
      </c>
      <c r="B4329" s="6">
        <v>7</v>
      </c>
      <c r="C4329" s="9">
        <v>0.17399999999999999</v>
      </c>
      <c r="D4329" s="8">
        <v>192.03</v>
      </c>
    </row>
    <row r="4330" spans="1:4" x14ac:dyDescent="0.2">
      <c r="A4330" s="4" t="s">
        <v>10</v>
      </c>
      <c r="B4330" s="6">
        <v>8</v>
      </c>
      <c r="C4330" s="9">
        <v>0.29199999999999998</v>
      </c>
      <c r="D4330" s="8">
        <v>341.02</v>
      </c>
    </row>
    <row r="4331" spans="1:4" x14ac:dyDescent="0.2">
      <c r="A4331" s="4" t="s">
        <v>10</v>
      </c>
      <c r="B4331" s="6">
        <v>9</v>
      </c>
      <c r="C4331" s="9">
        <v>0.108</v>
      </c>
      <c r="D4331" s="8">
        <v>617.17999999999995</v>
      </c>
    </row>
    <row r="4332" spans="1:4" x14ac:dyDescent="0.2">
      <c r="A4332" s="4" t="s">
        <v>10</v>
      </c>
      <c r="B4332" s="6">
        <v>10</v>
      </c>
      <c r="C4332" s="9">
        <v>8.2000000000000003E-2</v>
      </c>
      <c r="D4332" s="8">
        <v>796.93</v>
      </c>
    </row>
    <row r="4333" spans="1:4" x14ac:dyDescent="0.2">
      <c r="A4333" s="4" t="s">
        <v>10</v>
      </c>
      <c r="B4333" s="6">
        <v>11</v>
      </c>
      <c r="C4333" s="9">
        <v>0.17599999999999999</v>
      </c>
      <c r="D4333" s="8">
        <v>923.06</v>
      </c>
    </row>
    <row r="4334" spans="1:4" x14ac:dyDescent="0.2">
      <c r="A4334" s="4" t="s">
        <v>10</v>
      </c>
      <c r="B4334" s="6">
        <v>12</v>
      </c>
      <c r="C4334" s="9">
        <v>0.13200000000000001</v>
      </c>
      <c r="D4334" s="8">
        <v>974.01</v>
      </c>
    </row>
    <row r="4335" spans="1:4" x14ac:dyDescent="0.2">
      <c r="A4335" s="4" t="s">
        <v>10</v>
      </c>
      <c r="B4335" s="6">
        <v>13</v>
      </c>
      <c r="C4335" s="9">
        <v>0.70899999999999996</v>
      </c>
      <c r="D4335" s="8">
        <v>969.67</v>
      </c>
    </row>
    <row r="4336" spans="1:4" x14ac:dyDescent="0.2">
      <c r="A4336" s="4" t="s">
        <v>10</v>
      </c>
      <c r="B4336" s="6">
        <v>14</v>
      </c>
      <c r="C4336" s="9">
        <v>0.128</v>
      </c>
      <c r="D4336" s="8">
        <v>890.14</v>
      </c>
    </row>
    <row r="4337" spans="1:4" x14ac:dyDescent="0.2">
      <c r="A4337" s="4" t="s">
        <v>10</v>
      </c>
      <c r="B4337" s="6">
        <v>15</v>
      </c>
      <c r="C4337" s="9">
        <v>0.10299999999999999</v>
      </c>
      <c r="D4337" s="8">
        <v>752.39</v>
      </c>
    </row>
    <row r="4338" spans="1:4" x14ac:dyDescent="0.2">
      <c r="A4338" s="4" t="s">
        <v>10</v>
      </c>
      <c r="B4338" s="6">
        <v>16</v>
      </c>
      <c r="C4338" s="9">
        <v>0.17899999999999999</v>
      </c>
      <c r="D4338" s="8">
        <v>565.42999999999995</v>
      </c>
    </row>
    <row r="4339" spans="1:4" x14ac:dyDescent="0.2">
      <c r="A4339" s="4" t="s">
        <v>10</v>
      </c>
      <c r="B4339" s="6">
        <v>17</v>
      </c>
      <c r="C4339" s="9">
        <v>0.16400000000000001</v>
      </c>
      <c r="D4339" s="8">
        <v>345.01</v>
      </c>
    </row>
    <row r="4340" spans="1:4" x14ac:dyDescent="0.2">
      <c r="A4340" s="4" t="s">
        <v>10</v>
      </c>
      <c r="B4340" s="6">
        <v>18</v>
      </c>
      <c r="C4340" s="9">
        <v>0.159</v>
      </c>
      <c r="D4340" s="8">
        <v>131.46</v>
      </c>
    </row>
    <row r="4341" spans="1:4" x14ac:dyDescent="0.2">
      <c r="A4341" s="4" t="s">
        <v>10</v>
      </c>
      <c r="B4341" s="6">
        <v>19</v>
      </c>
      <c r="C4341" s="9">
        <v>0.105</v>
      </c>
      <c r="D4341" s="8">
        <v>34.65</v>
      </c>
    </row>
    <row r="4342" spans="1:4" x14ac:dyDescent="0.2">
      <c r="A4342" s="4" t="s">
        <v>10</v>
      </c>
      <c r="B4342" s="6">
        <v>20</v>
      </c>
      <c r="C4342" s="9">
        <v>0.128</v>
      </c>
      <c r="D4342" s="8">
        <v>0</v>
      </c>
    </row>
    <row r="4343" spans="1:4" x14ac:dyDescent="0.2">
      <c r="A4343" s="4" t="s">
        <v>10</v>
      </c>
      <c r="B4343" s="6">
        <v>21</v>
      </c>
      <c r="C4343" s="9">
        <v>0.187</v>
      </c>
      <c r="D4343" s="8">
        <v>0</v>
      </c>
    </row>
    <row r="4344" spans="1:4" x14ac:dyDescent="0.2">
      <c r="A4344" s="4" t="s">
        <v>10</v>
      </c>
      <c r="B4344" s="6">
        <v>22</v>
      </c>
      <c r="C4344" s="9">
        <v>0.28399999999999997</v>
      </c>
      <c r="D4344" s="8">
        <v>0</v>
      </c>
    </row>
    <row r="4345" spans="1:4" x14ac:dyDescent="0.2">
      <c r="A4345" s="4" t="s">
        <v>10</v>
      </c>
      <c r="B4345" s="6">
        <v>23</v>
      </c>
      <c r="C4345" s="9">
        <v>1.353</v>
      </c>
      <c r="D4345" s="8">
        <v>0</v>
      </c>
    </row>
    <row r="4346" spans="1:4" x14ac:dyDescent="0.2">
      <c r="A4346" s="4" t="s">
        <v>11</v>
      </c>
      <c r="B4346" s="6">
        <v>0</v>
      </c>
      <c r="C4346" s="9">
        <v>0.76800000000000002</v>
      </c>
      <c r="D4346" s="8">
        <v>0</v>
      </c>
    </row>
    <row r="4347" spans="1:4" x14ac:dyDescent="0.2">
      <c r="A4347" s="4" t="s">
        <v>11</v>
      </c>
      <c r="B4347" s="6">
        <v>1</v>
      </c>
      <c r="C4347" s="9">
        <v>0.32100000000000001</v>
      </c>
      <c r="D4347" s="8">
        <v>0</v>
      </c>
    </row>
    <row r="4348" spans="1:4" x14ac:dyDescent="0.2">
      <c r="A4348" s="4" t="s">
        <v>11</v>
      </c>
      <c r="B4348" s="6">
        <v>2</v>
      </c>
      <c r="C4348" s="9">
        <v>0.128</v>
      </c>
      <c r="D4348" s="8">
        <v>0</v>
      </c>
    </row>
    <row r="4349" spans="1:4" x14ac:dyDescent="0.2">
      <c r="A4349" s="4" t="s">
        <v>11</v>
      </c>
      <c r="B4349" s="6">
        <v>3</v>
      </c>
      <c r="C4349" s="9">
        <v>0.16500000000000001</v>
      </c>
      <c r="D4349" s="8">
        <v>0</v>
      </c>
    </row>
    <row r="4350" spans="1:4" x14ac:dyDescent="0.2">
      <c r="A4350" s="4" t="s">
        <v>11</v>
      </c>
      <c r="B4350" s="6">
        <v>4</v>
      </c>
      <c r="C4350" s="9">
        <v>0.14499999999999999</v>
      </c>
      <c r="D4350" s="8">
        <v>0</v>
      </c>
    </row>
    <row r="4351" spans="1:4" x14ac:dyDescent="0.2">
      <c r="A4351" s="4" t="s">
        <v>11</v>
      </c>
      <c r="B4351" s="6">
        <v>5</v>
      </c>
      <c r="C4351" s="9">
        <v>9.7000000000000003E-2</v>
      </c>
      <c r="D4351" s="8">
        <v>0</v>
      </c>
    </row>
    <row r="4352" spans="1:4" x14ac:dyDescent="0.2">
      <c r="A4352" s="4" t="s">
        <v>11</v>
      </c>
      <c r="B4352" s="6">
        <v>6</v>
      </c>
      <c r="C4352" s="9">
        <v>0.189</v>
      </c>
      <c r="D4352" s="8">
        <v>47.09</v>
      </c>
    </row>
    <row r="4353" spans="1:4" x14ac:dyDescent="0.2">
      <c r="A4353" s="4" t="s">
        <v>11</v>
      </c>
      <c r="B4353" s="6">
        <v>7</v>
      </c>
      <c r="C4353" s="9">
        <v>0.28000000000000003</v>
      </c>
      <c r="D4353" s="8">
        <v>189.65</v>
      </c>
    </row>
    <row r="4354" spans="1:4" x14ac:dyDescent="0.2">
      <c r="A4354" s="4" t="s">
        <v>11</v>
      </c>
      <c r="B4354" s="6">
        <v>8</v>
      </c>
      <c r="C4354" s="9">
        <v>0.20599999999999999</v>
      </c>
      <c r="D4354" s="8">
        <v>409.66</v>
      </c>
    </row>
    <row r="4355" spans="1:4" x14ac:dyDescent="0.2">
      <c r="A4355" s="4" t="s">
        <v>11</v>
      </c>
      <c r="B4355" s="6">
        <v>9</v>
      </c>
      <c r="C4355" s="9">
        <v>9.9000000000000005E-2</v>
      </c>
      <c r="D4355" s="8">
        <v>626.5</v>
      </c>
    </row>
    <row r="4356" spans="1:4" x14ac:dyDescent="0.2">
      <c r="A4356" s="4" t="s">
        <v>11</v>
      </c>
      <c r="B4356" s="6">
        <v>10</v>
      </c>
      <c r="C4356" s="9">
        <v>9.8000000000000004E-2</v>
      </c>
      <c r="D4356" s="8">
        <v>802.35</v>
      </c>
    </row>
    <row r="4357" spans="1:4" x14ac:dyDescent="0.2">
      <c r="A4357" s="4" t="s">
        <v>11</v>
      </c>
      <c r="B4357" s="6">
        <v>11</v>
      </c>
      <c r="C4357" s="9">
        <v>0.154</v>
      </c>
      <c r="D4357" s="8">
        <v>940.21</v>
      </c>
    </row>
    <row r="4358" spans="1:4" x14ac:dyDescent="0.2">
      <c r="A4358" s="4" t="s">
        <v>11</v>
      </c>
      <c r="B4358" s="6">
        <v>12</v>
      </c>
      <c r="C4358" s="9">
        <v>0.10199999999999999</v>
      </c>
      <c r="D4358" s="8">
        <v>1004.3</v>
      </c>
    </row>
    <row r="4359" spans="1:4" x14ac:dyDescent="0.2">
      <c r="A4359" s="4" t="s">
        <v>11</v>
      </c>
      <c r="B4359" s="6">
        <v>13</v>
      </c>
      <c r="C4359" s="9">
        <v>0.21099999999999999</v>
      </c>
      <c r="D4359" s="8">
        <v>989.61</v>
      </c>
    </row>
    <row r="4360" spans="1:4" x14ac:dyDescent="0.2">
      <c r="A4360" s="4" t="s">
        <v>11</v>
      </c>
      <c r="B4360" s="6">
        <v>14</v>
      </c>
      <c r="C4360" s="9">
        <v>0.14799999999999999</v>
      </c>
      <c r="D4360" s="8">
        <v>916.55</v>
      </c>
    </row>
    <row r="4361" spans="1:4" x14ac:dyDescent="0.2">
      <c r="A4361" s="4" t="s">
        <v>11</v>
      </c>
      <c r="B4361" s="6">
        <v>15</v>
      </c>
      <c r="C4361" s="9">
        <v>0.13700000000000001</v>
      </c>
      <c r="D4361" s="8">
        <v>758.98</v>
      </c>
    </row>
    <row r="4362" spans="1:4" x14ac:dyDescent="0.2">
      <c r="A4362" s="4" t="s">
        <v>11</v>
      </c>
      <c r="B4362" s="6">
        <v>16</v>
      </c>
      <c r="C4362" s="9">
        <v>0.217</v>
      </c>
      <c r="D4362" s="8">
        <v>567.92999999999995</v>
      </c>
    </row>
    <row r="4363" spans="1:4" x14ac:dyDescent="0.2">
      <c r="A4363" s="4" t="s">
        <v>11</v>
      </c>
      <c r="B4363" s="6">
        <v>17</v>
      </c>
      <c r="C4363" s="9">
        <v>0.16300000000000001</v>
      </c>
      <c r="D4363" s="8">
        <v>347.69</v>
      </c>
    </row>
    <row r="4364" spans="1:4" x14ac:dyDescent="0.2">
      <c r="A4364" s="4" t="s">
        <v>11</v>
      </c>
      <c r="B4364" s="6">
        <v>18</v>
      </c>
      <c r="C4364" s="9">
        <v>0.161</v>
      </c>
      <c r="D4364" s="8">
        <v>126.27</v>
      </c>
    </row>
    <row r="4365" spans="1:4" x14ac:dyDescent="0.2">
      <c r="A4365" s="4" t="s">
        <v>11</v>
      </c>
      <c r="B4365" s="6">
        <v>19</v>
      </c>
      <c r="C4365" s="9">
        <v>0.27800000000000002</v>
      </c>
      <c r="D4365" s="8">
        <v>32.869999999999997</v>
      </c>
    </row>
    <row r="4366" spans="1:4" x14ac:dyDescent="0.2">
      <c r="A4366" s="4" t="s">
        <v>11</v>
      </c>
      <c r="B4366" s="6">
        <v>20</v>
      </c>
      <c r="C4366" s="9">
        <v>0.84599999999999997</v>
      </c>
      <c r="D4366" s="8">
        <v>0</v>
      </c>
    </row>
    <row r="4367" spans="1:4" x14ac:dyDescent="0.2">
      <c r="A4367" s="4" t="s">
        <v>11</v>
      </c>
      <c r="B4367" s="6">
        <v>21</v>
      </c>
      <c r="C4367" s="9">
        <v>0.25</v>
      </c>
      <c r="D4367" s="8">
        <v>0</v>
      </c>
    </row>
    <row r="4368" spans="1:4" x14ac:dyDescent="0.2">
      <c r="A4368" s="4" t="s">
        <v>11</v>
      </c>
      <c r="B4368" s="6">
        <v>22</v>
      </c>
      <c r="C4368" s="9">
        <v>0.183</v>
      </c>
      <c r="D4368" s="8">
        <v>0</v>
      </c>
    </row>
    <row r="4369" spans="1:4" x14ac:dyDescent="0.2">
      <c r="A4369" s="4" t="s">
        <v>11</v>
      </c>
      <c r="B4369" s="6">
        <v>23</v>
      </c>
      <c r="C4369" s="9">
        <v>0.16700000000000001</v>
      </c>
      <c r="D4369" s="8">
        <v>0</v>
      </c>
    </row>
    <row r="4370" spans="1:4" x14ac:dyDescent="0.2">
      <c r="A4370" s="4" t="s">
        <v>11</v>
      </c>
      <c r="B4370" s="6">
        <v>0</v>
      </c>
      <c r="C4370" s="9">
        <v>0.27</v>
      </c>
      <c r="D4370" s="8">
        <v>0</v>
      </c>
    </row>
    <row r="4371" spans="1:4" x14ac:dyDescent="0.2">
      <c r="A4371" s="4" t="s">
        <v>11</v>
      </c>
      <c r="B4371" s="6">
        <v>1</v>
      </c>
      <c r="C4371" s="9">
        <v>0.23799999999999999</v>
      </c>
      <c r="D4371" s="8">
        <v>0</v>
      </c>
    </row>
    <row r="4372" spans="1:4" x14ac:dyDescent="0.2">
      <c r="A4372" s="4" t="s">
        <v>11</v>
      </c>
      <c r="B4372" s="6">
        <v>2</v>
      </c>
      <c r="C4372" s="9">
        <v>0.19700000000000001</v>
      </c>
      <c r="D4372" s="8">
        <v>0</v>
      </c>
    </row>
    <row r="4373" spans="1:4" x14ac:dyDescent="0.2">
      <c r="A4373" s="4" t="s">
        <v>11</v>
      </c>
      <c r="B4373" s="6">
        <v>3</v>
      </c>
      <c r="C4373" s="9">
        <v>0.19600000000000001</v>
      </c>
      <c r="D4373" s="8">
        <v>0</v>
      </c>
    </row>
    <row r="4374" spans="1:4" x14ac:dyDescent="0.2">
      <c r="A4374" s="4" t="s">
        <v>11</v>
      </c>
      <c r="B4374" s="6">
        <v>4</v>
      </c>
      <c r="C4374" s="9">
        <v>0.193</v>
      </c>
      <c r="D4374" s="8">
        <v>0</v>
      </c>
    </row>
    <row r="4375" spans="1:4" x14ac:dyDescent="0.2">
      <c r="A4375" s="4" t="s">
        <v>11</v>
      </c>
      <c r="B4375" s="6">
        <v>5</v>
      </c>
      <c r="C4375" s="9">
        <v>0.193</v>
      </c>
      <c r="D4375" s="8">
        <v>0</v>
      </c>
    </row>
    <row r="4376" spans="1:4" x14ac:dyDescent="0.2">
      <c r="A4376" s="4" t="s">
        <v>11</v>
      </c>
      <c r="B4376" s="6">
        <v>6</v>
      </c>
      <c r="C4376" s="9">
        <v>0.193</v>
      </c>
      <c r="D4376" s="8">
        <v>47.97</v>
      </c>
    </row>
    <row r="4377" spans="1:4" x14ac:dyDescent="0.2">
      <c r="A4377" s="4" t="s">
        <v>11</v>
      </c>
      <c r="B4377" s="6">
        <v>7</v>
      </c>
      <c r="C4377" s="9">
        <v>0.65100000000000002</v>
      </c>
      <c r="D4377" s="8">
        <v>188.44</v>
      </c>
    </row>
    <row r="4378" spans="1:4" x14ac:dyDescent="0.2">
      <c r="A4378" s="4" t="s">
        <v>11</v>
      </c>
      <c r="B4378" s="6">
        <v>8</v>
      </c>
      <c r="C4378" s="9">
        <v>0.42299999999999999</v>
      </c>
      <c r="D4378" s="8">
        <v>405.23</v>
      </c>
    </row>
    <row r="4379" spans="1:4" x14ac:dyDescent="0.2">
      <c r="A4379" s="4" t="s">
        <v>11</v>
      </c>
      <c r="B4379" s="6">
        <v>9</v>
      </c>
      <c r="C4379" s="9">
        <v>0.441</v>
      </c>
      <c r="D4379" s="8">
        <v>617.96</v>
      </c>
    </row>
    <row r="4380" spans="1:4" x14ac:dyDescent="0.2">
      <c r="A4380" s="4" t="s">
        <v>11</v>
      </c>
      <c r="B4380" s="6">
        <v>10</v>
      </c>
      <c r="C4380" s="9">
        <v>0.6</v>
      </c>
      <c r="D4380" s="8">
        <v>802.84</v>
      </c>
    </row>
    <row r="4381" spans="1:4" x14ac:dyDescent="0.2">
      <c r="A4381" s="4" t="s">
        <v>11</v>
      </c>
      <c r="B4381" s="6">
        <v>11</v>
      </c>
      <c r="C4381" s="9">
        <v>0.12</v>
      </c>
      <c r="D4381" s="8">
        <v>936.3</v>
      </c>
    </row>
    <row r="4382" spans="1:4" x14ac:dyDescent="0.2">
      <c r="A4382" s="4" t="s">
        <v>11</v>
      </c>
      <c r="B4382" s="6">
        <v>12</v>
      </c>
      <c r="C4382" s="9">
        <v>0.13800000000000001</v>
      </c>
      <c r="D4382" s="8">
        <v>1003.93</v>
      </c>
    </row>
    <row r="4383" spans="1:4" x14ac:dyDescent="0.2">
      <c r="A4383" s="4" t="s">
        <v>11</v>
      </c>
      <c r="B4383" s="6">
        <v>13</v>
      </c>
      <c r="C4383" s="9">
        <v>0.17399999999999999</v>
      </c>
      <c r="D4383" s="8">
        <v>984.63</v>
      </c>
    </row>
    <row r="4384" spans="1:4" x14ac:dyDescent="0.2">
      <c r="A4384" s="4" t="s">
        <v>11</v>
      </c>
      <c r="B4384" s="6">
        <v>14</v>
      </c>
      <c r="C4384" s="9">
        <v>0.19</v>
      </c>
      <c r="D4384" s="8">
        <v>903.7</v>
      </c>
    </row>
    <row r="4385" spans="1:4" x14ac:dyDescent="0.2">
      <c r="A4385" s="4" t="s">
        <v>11</v>
      </c>
      <c r="B4385" s="6">
        <v>15</v>
      </c>
      <c r="C4385" s="9">
        <v>0.254</v>
      </c>
      <c r="D4385" s="8">
        <v>756.34</v>
      </c>
    </row>
    <row r="4386" spans="1:4" x14ac:dyDescent="0.2">
      <c r="A4386" s="4" t="s">
        <v>11</v>
      </c>
      <c r="B4386" s="6">
        <v>16</v>
      </c>
      <c r="C4386" s="9">
        <v>0.24199999999999999</v>
      </c>
      <c r="D4386" s="8">
        <v>558.54999999999995</v>
      </c>
    </row>
    <row r="4387" spans="1:4" x14ac:dyDescent="0.2">
      <c r="A4387" s="4" t="s">
        <v>11</v>
      </c>
      <c r="B4387" s="6">
        <v>17</v>
      </c>
      <c r="C4387" s="9">
        <v>9.9000000000000005E-2</v>
      </c>
      <c r="D4387" s="8">
        <v>341.17</v>
      </c>
    </row>
    <row r="4388" spans="1:4" x14ac:dyDescent="0.2">
      <c r="A4388" s="4" t="s">
        <v>11</v>
      </c>
      <c r="B4388" s="6">
        <v>18</v>
      </c>
      <c r="C4388" s="9">
        <v>3.9E-2</v>
      </c>
      <c r="D4388" s="8">
        <v>132.13</v>
      </c>
    </row>
    <row r="4389" spans="1:4" x14ac:dyDescent="0.2">
      <c r="A4389" s="4" t="s">
        <v>11</v>
      </c>
      <c r="B4389" s="6">
        <v>19</v>
      </c>
      <c r="C4389" s="9">
        <v>0.104</v>
      </c>
      <c r="D4389" s="8">
        <v>35.54</v>
      </c>
    </row>
    <row r="4390" spans="1:4" x14ac:dyDescent="0.2">
      <c r="A4390" s="4" t="s">
        <v>11</v>
      </c>
      <c r="B4390" s="6">
        <v>20</v>
      </c>
      <c r="C4390" s="9">
        <v>0.17899999999999999</v>
      </c>
      <c r="D4390" s="8">
        <v>0</v>
      </c>
    </row>
    <row r="4391" spans="1:4" x14ac:dyDescent="0.2">
      <c r="A4391" s="4" t="s">
        <v>11</v>
      </c>
      <c r="B4391" s="6">
        <v>21</v>
      </c>
      <c r="C4391" s="9">
        <v>0.186</v>
      </c>
      <c r="D4391" s="8">
        <v>0</v>
      </c>
    </row>
    <row r="4392" spans="1:4" x14ac:dyDescent="0.2">
      <c r="A4392" s="4" t="s">
        <v>11</v>
      </c>
      <c r="B4392" s="6">
        <v>22</v>
      </c>
      <c r="C4392" s="9">
        <v>0.183</v>
      </c>
      <c r="D4392" s="8">
        <v>0</v>
      </c>
    </row>
    <row r="4393" spans="1:4" x14ac:dyDescent="0.2">
      <c r="A4393" s="4" t="s">
        <v>11</v>
      </c>
      <c r="B4393" s="6">
        <v>23</v>
      </c>
      <c r="C4393" s="9">
        <v>0.16300000000000001</v>
      </c>
      <c r="D4393" s="8">
        <v>0</v>
      </c>
    </row>
    <row r="4394" spans="1:4" x14ac:dyDescent="0.2">
      <c r="A4394" s="4" t="s">
        <v>11</v>
      </c>
      <c r="B4394" s="6">
        <v>0</v>
      </c>
      <c r="C4394" s="9">
        <v>0.161</v>
      </c>
      <c r="D4394" s="8">
        <v>0</v>
      </c>
    </row>
    <row r="4395" spans="1:4" x14ac:dyDescent="0.2">
      <c r="A4395" s="4" t="s">
        <v>11</v>
      </c>
      <c r="B4395" s="6">
        <v>1</v>
      </c>
      <c r="C4395" s="9">
        <v>0.17899999999999999</v>
      </c>
      <c r="D4395" s="8">
        <v>0</v>
      </c>
    </row>
    <row r="4396" spans="1:4" x14ac:dyDescent="0.2">
      <c r="A4396" s="4" t="s">
        <v>11</v>
      </c>
      <c r="B4396" s="6">
        <v>2</v>
      </c>
      <c r="C4396" s="9">
        <v>0.17899999999999999</v>
      </c>
      <c r="D4396" s="8">
        <v>0</v>
      </c>
    </row>
    <row r="4397" spans="1:4" x14ac:dyDescent="0.2">
      <c r="A4397" s="4" t="s">
        <v>11</v>
      </c>
      <c r="B4397" s="6">
        <v>3</v>
      </c>
      <c r="C4397" s="9">
        <v>0.17799999999999999</v>
      </c>
      <c r="D4397" s="8">
        <v>0</v>
      </c>
    </row>
    <row r="4398" spans="1:4" x14ac:dyDescent="0.2">
      <c r="A4398" s="4" t="s">
        <v>11</v>
      </c>
      <c r="B4398" s="6">
        <v>4</v>
      </c>
      <c r="C4398" s="9">
        <v>0.17799999999999999</v>
      </c>
      <c r="D4398" s="8">
        <v>0</v>
      </c>
    </row>
    <row r="4399" spans="1:4" x14ac:dyDescent="0.2">
      <c r="A4399" s="4" t="s">
        <v>11</v>
      </c>
      <c r="B4399" s="6">
        <v>5</v>
      </c>
      <c r="C4399" s="9">
        <v>0.17699999999999999</v>
      </c>
      <c r="D4399" s="8">
        <v>0</v>
      </c>
    </row>
    <row r="4400" spans="1:4" x14ac:dyDescent="0.2">
      <c r="A4400" s="4" t="s">
        <v>11</v>
      </c>
      <c r="B4400" s="6">
        <v>6</v>
      </c>
      <c r="C4400" s="9">
        <v>0.10299999999999999</v>
      </c>
      <c r="D4400" s="8">
        <v>53.3</v>
      </c>
    </row>
    <row r="4401" spans="1:4" x14ac:dyDescent="0.2">
      <c r="A4401" s="4" t="s">
        <v>11</v>
      </c>
      <c r="B4401" s="6">
        <v>7</v>
      </c>
      <c r="C4401" s="9">
        <v>9.1999999999999998E-2</v>
      </c>
      <c r="D4401" s="8">
        <v>187.64</v>
      </c>
    </row>
    <row r="4402" spans="1:4" x14ac:dyDescent="0.2">
      <c r="A4402" s="4" t="s">
        <v>11</v>
      </c>
      <c r="B4402" s="6">
        <v>8</v>
      </c>
      <c r="C4402" s="9">
        <v>0.129</v>
      </c>
      <c r="D4402" s="8">
        <v>399.83</v>
      </c>
    </row>
    <row r="4403" spans="1:4" x14ac:dyDescent="0.2">
      <c r="A4403" s="4" t="s">
        <v>11</v>
      </c>
      <c r="B4403" s="6">
        <v>9</v>
      </c>
      <c r="C4403" s="9">
        <v>0.14799999999999999</v>
      </c>
      <c r="D4403" s="8">
        <v>617.49</v>
      </c>
    </row>
    <row r="4404" spans="1:4" x14ac:dyDescent="0.2">
      <c r="A4404" s="4" t="s">
        <v>11</v>
      </c>
      <c r="B4404" s="6">
        <v>10</v>
      </c>
      <c r="C4404" s="9">
        <v>8.5999999999999993E-2</v>
      </c>
      <c r="D4404" s="8">
        <v>798.11</v>
      </c>
    </row>
    <row r="4405" spans="1:4" x14ac:dyDescent="0.2">
      <c r="A4405" s="4" t="s">
        <v>11</v>
      </c>
      <c r="B4405" s="6">
        <v>11</v>
      </c>
      <c r="C4405" s="9">
        <v>5.3999999999999999E-2</v>
      </c>
      <c r="D4405" s="8">
        <v>935.94</v>
      </c>
    </row>
    <row r="4406" spans="1:4" x14ac:dyDescent="0.2">
      <c r="A4406" s="4" t="s">
        <v>11</v>
      </c>
      <c r="B4406" s="6">
        <v>12</v>
      </c>
      <c r="C4406" s="9">
        <v>0.13600000000000001</v>
      </c>
      <c r="D4406" s="8">
        <v>1004.69</v>
      </c>
    </row>
    <row r="4407" spans="1:4" x14ac:dyDescent="0.2">
      <c r="A4407" s="4" t="s">
        <v>11</v>
      </c>
      <c r="B4407" s="6">
        <v>13</v>
      </c>
      <c r="C4407" s="9">
        <v>0.13200000000000001</v>
      </c>
      <c r="D4407" s="8">
        <v>985.41</v>
      </c>
    </row>
    <row r="4408" spans="1:4" x14ac:dyDescent="0.2">
      <c r="A4408" s="4" t="s">
        <v>11</v>
      </c>
      <c r="B4408" s="6">
        <v>14</v>
      </c>
      <c r="C4408" s="9">
        <v>0.13100000000000001</v>
      </c>
      <c r="D4408" s="8">
        <v>904.47</v>
      </c>
    </row>
    <row r="4409" spans="1:4" x14ac:dyDescent="0.2">
      <c r="A4409" s="4" t="s">
        <v>11</v>
      </c>
      <c r="B4409" s="6">
        <v>15</v>
      </c>
      <c r="C4409" s="9">
        <v>0.13</v>
      </c>
      <c r="D4409" s="8">
        <v>757.1</v>
      </c>
    </row>
    <row r="4410" spans="1:4" x14ac:dyDescent="0.2">
      <c r="A4410" s="4" t="s">
        <v>11</v>
      </c>
      <c r="B4410" s="6">
        <v>16</v>
      </c>
      <c r="C4410" s="9">
        <v>0.128</v>
      </c>
      <c r="D4410" s="8">
        <v>559.26</v>
      </c>
    </row>
    <row r="4411" spans="1:4" x14ac:dyDescent="0.2">
      <c r="A4411" s="4" t="s">
        <v>11</v>
      </c>
      <c r="B4411" s="6">
        <v>17</v>
      </c>
      <c r="C4411" s="9">
        <v>0.129</v>
      </c>
      <c r="D4411" s="8">
        <v>340.23</v>
      </c>
    </row>
    <row r="4412" spans="1:4" x14ac:dyDescent="0.2">
      <c r="A4412" s="4" t="s">
        <v>11</v>
      </c>
      <c r="B4412" s="6">
        <v>18</v>
      </c>
      <c r="C4412" s="9">
        <v>0.127</v>
      </c>
      <c r="D4412" s="8">
        <v>132.69999999999999</v>
      </c>
    </row>
    <row r="4413" spans="1:4" x14ac:dyDescent="0.2">
      <c r="A4413" s="4" t="s">
        <v>11</v>
      </c>
      <c r="B4413" s="6">
        <v>19</v>
      </c>
      <c r="C4413" s="9">
        <v>0.16300000000000001</v>
      </c>
      <c r="D4413" s="8">
        <v>34.65</v>
      </c>
    </row>
    <row r="4414" spans="1:4" x14ac:dyDescent="0.2">
      <c r="A4414" s="4" t="s">
        <v>11</v>
      </c>
      <c r="B4414" s="6">
        <v>20</v>
      </c>
      <c r="C4414" s="9">
        <v>0.17100000000000001</v>
      </c>
      <c r="D4414" s="8">
        <v>0</v>
      </c>
    </row>
    <row r="4415" spans="1:4" x14ac:dyDescent="0.2">
      <c r="A4415" s="4" t="s">
        <v>11</v>
      </c>
      <c r="B4415" s="6">
        <v>21</v>
      </c>
      <c r="C4415" s="9">
        <v>0.09</v>
      </c>
      <c r="D4415" s="8">
        <v>0</v>
      </c>
    </row>
    <row r="4416" spans="1:4" x14ac:dyDescent="0.2">
      <c r="A4416" s="4" t="s">
        <v>11</v>
      </c>
      <c r="B4416" s="6">
        <v>22</v>
      </c>
      <c r="C4416" s="9">
        <v>0.09</v>
      </c>
      <c r="D4416" s="8">
        <v>0</v>
      </c>
    </row>
    <row r="4417" spans="1:4" x14ac:dyDescent="0.2">
      <c r="A4417" s="4" t="s">
        <v>11</v>
      </c>
      <c r="B4417" s="6">
        <v>23</v>
      </c>
      <c r="C4417" s="9">
        <v>0.14899999999999999</v>
      </c>
      <c r="D4417" s="8">
        <v>0</v>
      </c>
    </row>
    <row r="4418" spans="1:4" x14ac:dyDescent="0.2">
      <c r="A4418" s="4" t="s">
        <v>11</v>
      </c>
      <c r="B4418" s="6">
        <v>0</v>
      </c>
      <c r="C4418" s="9">
        <v>0.18</v>
      </c>
      <c r="D4418" s="8">
        <v>0</v>
      </c>
    </row>
    <row r="4419" spans="1:4" x14ac:dyDescent="0.2">
      <c r="A4419" s="4" t="s">
        <v>11</v>
      </c>
      <c r="B4419" s="6">
        <v>1</v>
      </c>
      <c r="C4419" s="9">
        <v>0.17799999999999999</v>
      </c>
      <c r="D4419" s="8">
        <v>0</v>
      </c>
    </row>
    <row r="4420" spans="1:4" x14ac:dyDescent="0.2">
      <c r="A4420" s="4" t="s">
        <v>11</v>
      </c>
      <c r="B4420" s="6">
        <v>2</v>
      </c>
      <c r="C4420" s="9">
        <v>0.17699999999999999</v>
      </c>
      <c r="D4420" s="8">
        <v>0</v>
      </c>
    </row>
    <row r="4421" spans="1:4" x14ac:dyDescent="0.2">
      <c r="A4421" s="4" t="s">
        <v>11</v>
      </c>
      <c r="B4421" s="6">
        <v>3</v>
      </c>
      <c r="C4421" s="9">
        <v>0.17699999999999999</v>
      </c>
      <c r="D4421" s="8">
        <v>0</v>
      </c>
    </row>
    <row r="4422" spans="1:4" x14ac:dyDescent="0.2">
      <c r="A4422" s="4" t="s">
        <v>11</v>
      </c>
      <c r="B4422" s="6">
        <v>4</v>
      </c>
      <c r="C4422" s="9">
        <v>0.17699999999999999</v>
      </c>
      <c r="D4422" s="8">
        <v>0</v>
      </c>
    </row>
    <row r="4423" spans="1:4" x14ac:dyDescent="0.2">
      <c r="A4423" s="4" t="s">
        <v>11</v>
      </c>
      <c r="B4423" s="6">
        <v>5</v>
      </c>
      <c r="C4423" s="9">
        <v>9.7000000000000003E-2</v>
      </c>
      <c r="D4423" s="8">
        <v>0</v>
      </c>
    </row>
    <row r="4424" spans="1:4" x14ac:dyDescent="0.2">
      <c r="A4424" s="4" t="s">
        <v>11</v>
      </c>
      <c r="B4424" s="6">
        <v>6</v>
      </c>
      <c r="C4424" s="9">
        <v>9.0999999999999998E-2</v>
      </c>
      <c r="D4424" s="8">
        <v>55.97</v>
      </c>
    </row>
    <row r="4425" spans="1:4" x14ac:dyDescent="0.2">
      <c r="A4425" s="4" t="s">
        <v>11</v>
      </c>
      <c r="B4425" s="6">
        <v>7</v>
      </c>
      <c r="C4425" s="9">
        <v>0.157</v>
      </c>
      <c r="D4425" s="8">
        <v>178.91</v>
      </c>
    </row>
    <row r="4426" spans="1:4" x14ac:dyDescent="0.2">
      <c r="A4426" s="4" t="s">
        <v>11</v>
      </c>
      <c r="B4426" s="6">
        <v>8</v>
      </c>
      <c r="C4426" s="9">
        <v>0.10199999999999999</v>
      </c>
      <c r="D4426" s="8">
        <v>366.09</v>
      </c>
    </row>
    <row r="4427" spans="1:4" x14ac:dyDescent="0.2">
      <c r="A4427" s="4" t="s">
        <v>11</v>
      </c>
      <c r="B4427" s="6">
        <v>9</v>
      </c>
      <c r="C4427" s="9">
        <v>9.0999999999999998E-2</v>
      </c>
      <c r="D4427" s="8">
        <v>512.65</v>
      </c>
    </row>
    <row r="4428" spans="1:4" x14ac:dyDescent="0.2">
      <c r="A4428" s="4" t="s">
        <v>11</v>
      </c>
      <c r="B4428" s="6">
        <v>10</v>
      </c>
      <c r="C4428" s="9">
        <v>0.125</v>
      </c>
      <c r="D4428" s="8">
        <v>785.63</v>
      </c>
    </row>
    <row r="4429" spans="1:4" x14ac:dyDescent="0.2">
      <c r="A4429" s="4" t="s">
        <v>11</v>
      </c>
      <c r="B4429" s="6">
        <v>11</v>
      </c>
      <c r="C4429" s="9">
        <v>0.13500000000000001</v>
      </c>
      <c r="D4429" s="8">
        <v>935.67</v>
      </c>
    </row>
    <row r="4430" spans="1:4" x14ac:dyDescent="0.2">
      <c r="A4430" s="4" t="s">
        <v>11</v>
      </c>
      <c r="B4430" s="6">
        <v>12</v>
      </c>
      <c r="C4430" s="9">
        <v>0.13300000000000001</v>
      </c>
      <c r="D4430" s="8">
        <v>1004.45</v>
      </c>
    </row>
    <row r="4431" spans="1:4" x14ac:dyDescent="0.2">
      <c r="A4431" s="4" t="s">
        <v>11</v>
      </c>
      <c r="B4431" s="6">
        <v>13</v>
      </c>
      <c r="C4431" s="9">
        <v>0.13</v>
      </c>
      <c r="D4431" s="8">
        <v>990.89</v>
      </c>
    </row>
    <row r="4432" spans="1:4" x14ac:dyDescent="0.2">
      <c r="A4432" s="4" t="s">
        <v>11</v>
      </c>
      <c r="B4432" s="6">
        <v>14</v>
      </c>
      <c r="C4432" s="9">
        <v>0.129</v>
      </c>
      <c r="D4432" s="8">
        <v>909.89</v>
      </c>
    </row>
    <row r="4433" spans="1:4" x14ac:dyDescent="0.2">
      <c r="A4433" s="4" t="s">
        <v>11</v>
      </c>
      <c r="B4433" s="6">
        <v>15</v>
      </c>
      <c r="C4433" s="9">
        <v>0.128</v>
      </c>
      <c r="D4433" s="8">
        <v>761.29</v>
      </c>
    </row>
    <row r="4434" spans="1:4" x14ac:dyDescent="0.2">
      <c r="A4434" s="4" t="s">
        <v>11</v>
      </c>
      <c r="B4434" s="6">
        <v>16</v>
      </c>
      <c r="C4434" s="9">
        <v>0.128</v>
      </c>
      <c r="D4434" s="8">
        <v>562.1</v>
      </c>
    </row>
    <row r="4435" spans="1:4" x14ac:dyDescent="0.2">
      <c r="A4435" s="4" t="s">
        <v>11</v>
      </c>
      <c r="B4435" s="6">
        <v>17</v>
      </c>
      <c r="C4435" s="9">
        <v>0.128</v>
      </c>
      <c r="D4435" s="8">
        <v>341.56</v>
      </c>
    </row>
    <row r="4436" spans="1:4" x14ac:dyDescent="0.2">
      <c r="A4436" s="4" t="s">
        <v>11</v>
      </c>
      <c r="B4436" s="6">
        <v>18</v>
      </c>
      <c r="C4436" s="9">
        <v>0.127</v>
      </c>
      <c r="D4436" s="8">
        <v>132.97999999999999</v>
      </c>
    </row>
    <row r="4437" spans="1:4" x14ac:dyDescent="0.2">
      <c r="A4437" s="4" t="s">
        <v>11</v>
      </c>
      <c r="B4437" s="6">
        <v>19</v>
      </c>
      <c r="C4437" s="9">
        <v>0.128</v>
      </c>
      <c r="D4437" s="8">
        <v>35.54</v>
      </c>
    </row>
    <row r="4438" spans="1:4" x14ac:dyDescent="0.2">
      <c r="A4438" s="4" t="s">
        <v>11</v>
      </c>
      <c r="B4438" s="6">
        <v>20</v>
      </c>
      <c r="C4438" s="9">
        <v>0.129</v>
      </c>
      <c r="D4438" s="8">
        <v>0</v>
      </c>
    </row>
    <row r="4439" spans="1:4" x14ac:dyDescent="0.2">
      <c r="A4439" s="4" t="s">
        <v>11</v>
      </c>
      <c r="B4439" s="6">
        <v>21</v>
      </c>
      <c r="C4439" s="9">
        <v>0.09</v>
      </c>
      <c r="D4439" s="8">
        <v>0</v>
      </c>
    </row>
    <row r="4440" spans="1:4" x14ac:dyDescent="0.2">
      <c r="A4440" s="4" t="s">
        <v>11</v>
      </c>
      <c r="B4440" s="6">
        <v>22</v>
      </c>
      <c r="C4440" s="9">
        <v>0.09</v>
      </c>
      <c r="D4440" s="8">
        <v>0</v>
      </c>
    </row>
    <row r="4441" spans="1:4" x14ac:dyDescent="0.2">
      <c r="A4441" s="4" t="s">
        <v>11</v>
      </c>
      <c r="B4441" s="6">
        <v>23</v>
      </c>
      <c r="C4441" s="9">
        <v>0.51800000000000002</v>
      </c>
      <c r="D4441" s="8">
        <v>0</v>
      </c>
    </row>
    <row r="4442" spans="1:4" x14ac:dyDescent="0.2">
      <c r="A4442" s="4" t="s">
        <v>11</v>
      </c>
      <c r="B4442" s="6">
        <v>0</v>
      </c>
      <c r="C4442" s="9">
        <v>0.152</v>
      </c>
      <c r="D4442" s="8">
        <v>0</v>
      </c>
    </row>
    <row r="4443" spans="1:4" x14ac:dyDescent="0.2">
      <c r="A4443" s="4" t="s">
        <v>11</v>
      </c>
      <c r="B4443" s="6">
        <v>1</v>
      </c>
      <c r="C4443" s="9">
        <v>0.14000000000000001</v>
      </c>
      <c r="D4443" s="8">
        <v>0</v>
      </c>
    </row>
    <row r="4444" spans="1:4" x14ac:dyDescent="0.2">
      <c r="A4444" s="4" t="s">
        <v>11</v>
      </c>
      <c r="B4444" s="6">
        <v>2</v>
      </c>
      <c r="C4444" s="9">
        <v>0.188</v>
      </c>
      <c r="D4444" s="8">
        <v>0</v>
      </c>
    </row>
    <row r="4445" spans="1:4" x14ac:dyDescent="0.2">
      <c r="A4445" s="4" t="s">
        <v>11</v>
      </c>
      <c r="B4445" s="6">
        <v>3</v>
      </c>
      <c r="C4445" s="9">
        <v>0.17299999999999999</v>
      </c>
      <c r="D4445" s="8">
        <v>0</v>
      </c>
    </row>
    <row r="4446" spans="1:4" x14ac:dyDescent="0.2">
      <c r="A4446" s="4" t="s">
        <v>11</v>
      </c>
      <c r="B4446" s="6">
        <v>4</v>
      </c>
      <c r="C4446" s="9">
        <v>9.4E-2</v>
      </c>
      <c r="D4446" s="8">
        <v>0</v>
      </c>
    </row>
    <row r="4447" spans="1:4" x14ac:dyDescent="0.2">
      <c r="A4447" s="4" t="s">
        <v>11</v>
      </c>
      <c r="B4447" s="6">
        <v>5</v>
      </c>
      <c r="C4447" s="9">
        <v>0.159</v>
      </c>
      <c r="D4447" s="8">
        <v>0</v>
      </c>
    </row>
    <row r="4448" spans="1:4" x14ac:dyDescent="0.2">
      <c r="A4448" s="4" t="s">
        <v>11</v>
      </c>
      <c r="B4448" s="6">
        <v>6</v>
      </c>
      <c r="C4448" s="9">
        <v>0.188</v>
      </c>
      <c r="D4448" s="8">
        <v>51.53</v>
      </c>
    </row>
    <row r="4449" spans="1:4" x14ac:dyDescent="0.2">
      <c r="A4449" s="4" t="s">
        <v>11</v>
      </c>
      <c r="B4449" s="6">
        <v>7</v>
      </c>
      <c r="C4449" s="9">
        <v>9.7000000000000003E-2</v>
      </c>
      <c r="D4449" s="8">
        <v>185.64</v>
      </c>
    </row>
    <row r="4450" spans="1:4" x14ac:dyDescent="0.2">
      <c r="A4450" s="4" t="s">
        <v>11</v>
      </c>
      <c r="B4450" s="6">
        <v>8</v>
      </c>
      <c r="C4450" s="9">
        <v>0.21199999999999999</v>
      </c>
      <c r="D4450" s="8">
        <v>397.95</v>
      </c>
    </row>
    <row r="4451" spans="1:4" x14ac:dyDescent="0.2">
      <c r="A4451" s="4" t="s">
        <v>11</v>
      </c>
      <c r="B4451" s="6">
        <v>9</v>
      </c>
      <c r="C4451" s="9">
        <v>0.20200000000000001</v>
      </c>
      <c r="D4451" s="8">
        <v>616.71</v>
      </c>
    </row>
    <row r="4452" spans="1:4" x14ac:dyDescent="0.2">
      <c r="A4452" s="4" t="s">
        <v>11</v>
      </c>
      <c r="B4452" s="6">
        <v>10</v>
      </c>
      <c r="C4452" s="9">
        <v>0.114</v>
      </c>
      <c r="D4452" s="8">
        <v>797.48</v>
      </c>
    </row>
    <row r="4453" spans="1:4" x14ac:dyDescent="0.2">
      <c r="A4453" s="4" t="s">
        <v>11</v>
      </c>
      <c r="B4453" s="6">
        <v>11</v>
      </c>
      <c r="C4453" s="9">
        <v>5.3999999999999999E-2</v>
      </c>
      <c r="D4453" s="8">
        <v>930.9</v>
      </c>
    </row>
    <row r="4454" spans="1:4" x14ac:dyDescent="0.2">
      <c r="A4454" s="4" t="s">
        <v>11</v>
      </c>
      <c r="B4454" s="6">
        <v>12</v>
      </c>
      <c r="C4454" s="9">
        <v>0.14799999999999999</v>
      </c>
      <c r="D4454" s="8">
        <v>994.97</v>
      </c>
    </row>
    <row r="4455" spans="1:4" x14ac:dyDescent="0.2">
      <c r="A4455" s="4" t="s">
        <v>11</v>
      </c>
      <c r="B4455" s="6">
        <v>13</v>
      </c>
      <c r="C4455" s="9">
        <v>0.20699999999999999</v>
      </c>
      <c r="D4455" s="8">
        <v>986.07</v>
      </c>
    </row>
    <row r="4456" spans="1:4" x14ac:dyDescent="0.2">
      <c r="A4456" s="4" t="s">
        <v>11</v>
      </c>
      <c r="B4456" s="6">
        <v>14</v>
      </c>
      <c r="C4456" s="9">
        <v>0.13500000000000001</v>
      </c>
      <c r="D4456" s="8">
        <v>906.2</v>
      </c>
    </row>
    <row r="4457" spans="1:4" x14ac:dyDescent="0.2">
      <c r="A4457" s="4" t="s">
        <v>11</v>
      </c>
      <c r="B4457" s="6">
        <v>15</v>
      </c>
      <c r="C4457" s="9">
        <v>0.104</v>
      </c>
      <c r="D4457" s="8">
        <v>762.17</v>
      </c>
    </row>
    <row r="4458" spans="1:4" x14ac:dyDescent="0.2">
      <c r="A4458" s="4" t="s">
        <v>11</v>
      </c>
      <c r="B4458" s="6">
        <v>16</v>
      </c>
      <c r="C4458" s="9">
        <v>0.253</v>
      </c>
      <c r="D4458" s="8">
        <v>565.96</v>
      </c>
    </row>
    <row r="4459" spans="1:4" x14ac:dyDescent="0.2">
      <c r="A4459" s="4" t="s">
        <v>11</v>
      </c>
      <c r="B4459" s="6">
        <v>17</v>
      </c>
      <c r="C4459" s="9">
        <v>0.13200000000000001</v>
      </c>
      <c r="D4459" s="8">
        <v>344.54</v>
      </c>
    </row>
    <row r="4460" spans="1:4" x14ac:dyDescent="0.2">
      <c r="A4460" s="4" t="s">
        <v>11</v>
      </c>
      <c r="B4460" s="6">
        <v>18</v>
      </c>
      <c r="C4460" s="9">
        <v>0.16600000000000001</v>
      </c>
      <c r="D4460" s="8">
        <v>131.96</v>
      </c>
    </row>
    <row r="4461" spans="1:4" x14ac:dyDescent="0.2">
      <c r="A4461" s="4" t="s">
        <v>11</v>
      </c>
      <c r="B4461" s="6">
        <v>19</v>
      </c>
      <c r="C4461" s="9">
        <v>0.20899999999999999</v>
      </c>
      <c r="D4461" s="8">
        <v>33.76</v>
      </c>
    </row>
    <row r="4462" spans="1:4" x14ac:dyDescent="0.2">
      <c r="A4462" s="4" t="s">
        <v>11</v>
      </c>
      <c r="B4462" s="6">
        <v>20</v>
      </c>
      <c r="C4462" s="9">
        <v>0.247</v>
      </c>
      <c r="D4462" s="8">
        <v>0</v>
      </c>
    </row>
    <row r="4463" spans="1:4" x14ac:dyDescent="0.2">
      <c r="A4463" s="4" t="s">
        <v>11</v>
      </c>
      <c r="B4463" s="6">
        <v>21</v>
      </c>
      <c r="C4463" s="9">
        <v>0.219</v>
      </c>
      <c r="D4463" s="8">
        <v>0</v>
      </c>
    </row>
    <row r="4464" spans="1:4" x14ac:dyDescent="0.2">
      <c r="A4464" s="4" t="s">
        <v>11</v>
      </c>
      <c r="B4464" s="6">
        <v>22</v>
      </c>
      <c r="C4464" s="9">
        <v>0.54100000000000004</v>
      </c>
      <c r="D4464" s="8">
        <v>0</v>
      </c>
    </row>
    <row r="4465" spans="1:4" x14ac:dyDescent="0.2">
      <c r="A4465" s="4" t="s">
        <v>11</v>
      </c>
      <c r="B4465" s="6">
        <v>23</v>
      </c>
      <c r="C4465" s="9">
        <v>0.28499999999999998</v>
      </c>
      <c r="D4465" s="8">
        <v>0</v>
      </c>
    </row>
    <row r="4466" spans="1:4" x14ac:dyDescent="0.2">
      <c r="A4466" s="4" t="s">
        <v>11</v>
      </c>
      <c r="B4466" s="6">
        <v>0</v>
      </c>
      <c r="C4466" s="9">
        <v>0.26900000000000002</v>
      </c>
      <c r="D4466" s="8">
        <v>0</v>
      </c>
    </row>
    <row r="4467" spans="1:4" x14ac:dyDescent="0.2">
      <c r="A4467" s="4" t="s">
        <v>11</v>
      </c>
      <c r="B4467" s="6">
        <v>1</v>
      </c>
      <c r="C4467" s="9">
        <v>0.21</v>
      </c>
      <c r="D4467" s="8">
        <v>0</v>
      </c>
    </row>
    <row r="4468" spans="1:4" x14ac:dyDescent="0.2">
      <c r="A4468" s="4" t="s">
        <v>11</v>
      </c>
      <c r="B4468" s="6">
        <v>2</v>
      </c>
      <c r="C4468" s="9">
        <v>0.191</v>
      </c>
      <c r="D4468" s="8">
        <v>0</v>
      </c>
    </row>
    <row r="4469" spans="1:4" x14ac:dyDescent="0.2">
      <c r="A4469" s="4" t="s">
        <v>11</v>
      </c>
      <c r="B4469" s="6">
        <v>3</v>
      </c>
      <c r="C4469" s="9">
        <v>0.20399999999999999</v>
      </c>
      <c r="D4469" s="8">
        <v>0</v>
      </c>
    </row>
    <row r="4470" spans="1:4" x14ac:dyDescent="0.2">
      <c r="A4470" s="4" t="s">
        <v>11</v>
      </c>
      <c r="B4470" s="6">
        <v>4</v>
      </c>
      <c r="C4470" s="9">
        <v>0.13</v>
      </c>
      <c r="D4470" s="8">
        <v>0</v>
      </c>
    </row>
    <row r="4471" spans="1:4" x14ac:dyDescent="0.2">
      <c r="A4471" s="4" t="s">
        <v>11</v>
      </c>
      <c r="B4471" s="6">
        <v>5</v>
      </c>
      <c r="C4471" s="9">
        <v>0.14599999999999999</v>
      </c>
      <c r="D4471" s="8">
        <v>0</v>
      </c>
    </row>
    <row r="4472" spans="1:4" x14ac:dyDescent="0.2">
      <c r="A4472" s="4" t="s">
        <v>11</v>
      </c>
      <c r="B4472" s="6">
        <v>6</v>
      </c>
      <c r="C4472" s="9">
        <v>0.154</v>
      </c>
      <c r="D4472" s="8">
        <v>53.3</v>
      </c>
    </row>
    <row r="4473" spans="1:4" x14ac:dyDescent="0.2">
      <c r="A4473" s="4" t="s">
        <v>11</v>
      </c>
      <c r="B4473" s="6">
        <v>7</v>
      </c>
      <c r="C4473" s="9">
        <v>0.107</v>
      </c>
      <c r="D4473" s="8">
        <v>184.79</v>
      </c>
    </row>
    <row r="4474" spans="1:4" x14ac:dyDescent="0.2">
      <c r="A4474" s="4" t="s">
        <v>11</v>
      </c>
      <c r="B4474" s="6">
        <v>8</v>
      </c>
      <c r="C4474" s="9">
        <v>0.33300000000000002</v>
      </c>
      <c r="D4474" s="8">
        <v>397.68</v>
      </c>
    </row>
    <row r="4475" spans="1:4" x14ac:dyDescent="0.2">
      <c r="A4475" s="4" t="s">
        <v>11</v>
      </c>
      <c r="B4475" s="6">
        <v>9</v>
      </c>
      <c r="C4475" s="9">
        <v>0.61</v>
      </c>
      <c r="D4475" s="8">
        <v>613.42999999999995</v>
      </c>
    </row>
    <row r="4476" spans="1:4" x14ac:dyDescent="0.2">
      <c r="A4476" s="4" t="s">
        <v>11</v>
      </c>
      <c r="B4476" s="6">
        <v>10</v>
      </c>
      <c r="C4476" s="9">
        <v>0.63700000000000001</v>
      </c>
      <c r="D4476" s="8">
        <v>785.06</v>
      </c>
    </row>
    <row r="4477" spans="1:4" x14ac:dyDescent="0.2">
      <c r="A4477" s="4" t="s">
        <v>11</v>
      </c>
      <c r="B4477" s="6">
        <v>11</v>
      </c>
      <c r="C4477" s="9">
        <v>0.14899999999999999</v>
      </c>
      <c r="D4477" s="8">
        <v>931.77</v>
      </c>
    </row>
    <row r="4478" spans="1:4" x14ac:dyDescent="0.2">
      <c r="A4478" s="4" t="s">
        <v>11</v>
      </c>
      <c r="B4478" s="6">
        <v>12</v>
      </c>
      <c r="C4478" s="9">
        <v>0.13200000000000001</v>
      </c>
      <c r="D4478" s="8">
        <v>979.63</v>
      </c>
    </row>
    <row r="4479" spans="1:4" x14ac:dyDescent="0.2">
      <c r="A4479" s="4" t="s">
        <v>11</v>
      </c>
      <c r="B4479" s="6">
        <v>13</v>
      </c>
      <c r="C4479" s="9">
        <v>0.13500000000000001</v>
      </c>
      <c r="D4479" s="8">
        <v>929.62</v>
      </c>
    </row>
    <row r="4480" spans="1:4" x14ac:dyDescent="0.2">
      <c r="A4480" s="4" t="s">
        <v>11</v>
      </c>
      <c r="B4480" s="6">
        <v>14</v>
      </c>
      <c r="C4480" s="9">
        <v>0.129</v>
      </c>
      <c r="D4480" s="8">
        <v>686.63</v>
      </c>
    </row>
    <row r="4481" spans="1:4" x14ac:dyDescent="0.2">
      <c r="A4481" s="4" t="s">
        <v>11</v>
      </c>
      <c r="B4481" s="6">
        <v>15</v>
      </c>
      <c r="C4481" s="9">
        <v>0.61399999999999999</v>
      </c>
      <c r="D4481" s="8">
        <v>409.7</v>
      </c>
    </row>
    <row r="4482" spans="1:4" x14ac:dyDescent="0.2">
      <c r="A4482" s="4" t="s">
        <v>11</v>
      </c>
      <c r="B4482" s="6">
        <v>16</v>
      </c>
      <c r="C4482" s="9">
        <v>0.68400000000000005</v>
      </c>
      <c r="D4482" s="8">
        <v>432.87</v>
      </c>
    </row>
    <row r="4483" spans="1:4" x14ac:dyDescent="0.2">
      <c r="A4483" s="4" t="s">
        <v>11</v>
      </c>
      <c r="B4483" s="6">
        <v>17</v>
      </c>
      <c r="C4483" s="9">
        <v>1.77</v>
      </c>
      <c r="D4483" s="8">
        <v>315.75</v>
      </c>
    </row>
    <row r="4484" spans="1:4" x14ac:dyDescent="0.2">
      <c r="A4484" s="4" t="s">
        <v>11</v>
      </c>
      <c r="B4484" s="6">
        <v>18</v>
      </c>
      <c r="C4484" s="9">
        <v>0.94499999999999995</v>
      </c>
      <c r="D4484" s="8">
        <v>119.02</v>
      </c>
    </row>
    <row r="4485" spans="1:4" x14ac:dyDescent="0.2">
      <c r="A4485" s="4" t="s">
        <v>11</v>
      </c>
      <c r="B4485" s="6">
        <v>19</v>
      </c>
      <c r="C4485" s="9">
        <v>0.21199999999999999</v>
      </c>
      <c r="D4485" s="8">
        <v>32.869999999999997</v>
      </c>
    </row>
    <row r="4486" spans="1:4" x14ac:dyDescent="0.2">
      <c r="A4486" s="4" t="s">
        <v>11</v>
      </c>
      <c r="B4486" s="6">
        <v>20</v>
      </c>
      <c r="C4486" s="9">
        <v>0.13800000000000001</v>
      </c>
      <c r="D4486" s="8">
        <v>0</v>
      </c>
    </row>
    <row r="4487" spans="1:4" x14ac:dyDescent="0.2">
      <c r="A4487" s="4" t="s">
        <v>11</v>
      </c>
      <c r="B4487" s="6">
        <v>21</v>
      </c>
      <c r="C4487" s="9">
        <v>0.14699999999999999</v>
      </c>
      <c r="D4487" s="8">
        <v>0</v>
      </c>
    </row>
    <row r="4488" spans="1:4" x14ac:dyDescent="0.2">
      <c r="A4488" s="4" t="s">
        <v>11</v>
      </c>
      <c r="B4488" s="6">
        <v>22</v>
      </c>
      <c r="C4488" s="9">
        <v>0.191</v>
      </c>
      <c r="D4488" s="8">
        <v>0</v>
      </c>
    </row>
    <row r="4489" spans="1:4" x14ac:dyDescent="0.2">
      <c r="A4489" s="4" t="s">
        <v>11</v>
      </c>
      <c r="B4489" s="6">
        <v>23</v>
      </c>
      <c r="C4489" s="9">
        <v>0.20899999999999999</v>
      </c>
      <c r="D4489" s="8">
        <v>0</v>
      </c>
    </row>
    <row r="4490" spans="1:4" x14ac:dyDescent="0.2">
      <c r="A4490" s="4" t="s">
        <v>11</v>
      </c>
      <c r="B4490" s="6">
        <v>0</v>
      </c>
      <c r="C4490" s="9">
        <v>0.248</v>
      </c>
      <c r="D4490" s="8">
        <v>0</v>
      </c>
    </row>
    <row r="4491" spans="1:4" x14ac:dyDescent="0.2">
      <c r="A4491" s="4" t="s">
        <v>11</v>
      </c>
      <c r="B4491" s="6">
        <v>1</v>
      </c>
      <c r="C4491" s="9">
        <v>0.27100000000000002</v>
      </c>
      <c r="D4491" s="8">
        <v>0</v>
      </c>
    </row>
    <row r="4492" spans="1:4" x14ac:dyDescent="0.2">
      <c r="A4492" s="4" t="s">
        <v>11</v>
      </c>
      <c r="B4492" s="6">
        <v>2</v>
      </c>
      <c r="C4492" s="9">
        <v>0.155</v>
      </c>
      <c r="D4492" s="8">
        <v>0</v>
      </c>
    </row>
    <row r="4493" spans="1:4" x14ac:dyDescent="0.2">
      <c r="A4493" s="4" t="s">
        <v>11</v>
      </c>
      <c r="B4493" s="6">
        <v>3</v>
      </c>
      <c r="C4493" s="9">
        <v>0.153</v>
      </c>
      <c r="D4493" s="8">
        <v>0</v>
      </c>
    </row>
    <row r="4494" spans="1:4" x14ac:dyDescent="0.2">
      <c r="A4494" s="4" t="s">
        <v>11</v>
      </c>
      <c r="B4494" s="6">
        <v>4</v>
      </c>
      <c r="C4494" s="9">
        <v>0.13500000000000001</v>
      </c>
      <c r="D4494" s="8">
        <v>0</v>
      </c>
    </row>
    <row r="4495" spans="1:4" x14ac:dyDescent="0.2">
      <c r="A4495" s="4" t="s">
        <v>11</v>
      </c>
      <c r="B4495" s="6">
        <v>5</v>
      </c>
      <c r="C4495" s="9">
        <v>0.156</v>
      </c>
      <c r="D4495" s="8">
        <v>0</v>
      </c>
    </row>
    <row r="4496" spans="1:4" x14ac:dyDescent="0.2">
      <c r="A4496" s="4" t="s">
        <v>11</v>
      </c>
      <c r="B4496" s="6">
        <v>6</v>
      </c>
      <c r="C4496" s="9">
        <v>0.124</v>
      </c>
      <c r="D4496" s="8">
        <v>55.08</v>
      </c>
    </row>
    <row r="4497" spans="1:4" x14ac:dyDescent="0.2">
      <c r="A4497" s="4" t="s">
        <v>11</v>
      </c>
      <c r="B4497" s="6">
        <v>7</v>
      </c>
      <c r="C4497" s="9">
        <v>0.26900000000000002</v>
      </c>
      <c r="D4497" s="8">
        <v>183.58</v>
      </c>
    </row>
    <row r="4498" spans="1:4" x14ac:dyDescent="0.2">
      <c r="A4498" s="4" t="s">
        <v>11</v>
      </c>
      <c r="B4498" s="6">
        <v>8</v>
      </c>
      <c r="C4498" s="9">
        <v>0.17299999999999999</v>
      </c>
      <c r="D4498" s="8">
        <v>402.95</v>
      </c>
    </row>
    <row r="4499" spans="1:4" x14ac:dyDescent="0.2">
      <c r="A4499" s="4" t="s">
        <v>11</v>
      </c>
      <c r="B4499" s="6">
        <v>9</v>
      </c>
      <c r="C4499" s="9">
        <v>0.23799999999999999</v>
      </c>
      <c r="D4499" s="8">
        <v>603.98</v>
      </c>
    </row>
    <row r="4500" spans="1:4" x14ac:dyDescent="0.2">
      <c r="A4500" s="4" t="s">
        <v>11</v>
      </c>
      <c r="B4500" s="6">
        <v>10</v>
      </c>
      <c r="C4500" s="9">
        <v>9.8000000000000004E-2</v>
      </c>
      <c r="D4500" s="8">
        <v>804.82</v>
      </c>
    </row>
    <row r="4501" spans="1:4" x14ac:dyDescent="0.2">
      <c r="A4501" s="4" t="s">
        <v>11</v>
      </c>
      <c r="B4501" s="6">
        <v>11</v>
      </c>
      <c r="C4501" s="9">
        <v>0.17799999999999999</v>
      </c>
      <c r="D4501" s="8">
        <v>916.75</v>
      </c>
    </row>
    <row r="4502" spans="1:4" x14ac:dyDescent="0.2">
      <c r="A4502" s="4" t="s">
        <v>11</v>
      </c>
      <c r="B4502" s="6">
        <v>12</v>
      </c>
      <c r="C4502" s="9">
        <v>0.16600000000000001</v>
      </c>
      <c r="D4502" s="8">
        <v>661.6</v>
      </c>
    </row>
    <row r="4503" spans="1:4" x14ac:dyDescent="0.2">
      <c r="A4503" s="4" t="s">
        <v>11</v>
      </c>
      <c r="B4503" s="6">
        <v>13</v>
      </c>
      <c r="C4503" s="9">
        <v>0.13800000000000001</v>
      </c>
      <c r="D4503" s="8">
        <v>129.13999999999999</v>
      </c>
    </row>
    <row r="4504" spans="1:4" x14ac:dyDescent="0.2">
      <c r="A4504" s="4" t="s">
        <v>11</v>
      </c>
      <c r="B4504" s="6">
        <v>14</v>
      </c>
      <c r="C4504" s="9">
        <v>7.9000000000000001E-2</v>
      </c>
      <c r="D4504" s="8">
        <v>288.41000000000003</v>
      </c>
    </row>
    <row r="4505" spans="1:4" x14ac:dyDescent="0.2">
      <c r="A4505" s="4" t="s">
        <v>11</v>
      </c>
      <c r="B4505" s="6">
        <v>15</v>
      </c>
      <c r="C4505" s="9">
        <v>0.32500000000000001</v>
      </c>
      <c r="D4505" s="8">
        <v>198.39</v>
      </c>
    </row>
    <row r="4506" spans="1:4" x14ac:dyDescent="0.2">
      <c r="A4506" s="4" t="s">
        <v>11</v>
      </c>
      <c r="B4506" s="6">
        <v>16</v>
      </c>
      <c r="C4506" s="9">
        <v>0.20200000000000001</v>
      </c>
      <c r="D4506" s="8">
        <v>471.52</v>
      </c>
    </row>
    <row r="4507" spans="1:4" x14ac:dyDescent="0.2">
      <c r="A4507" s="4" t="s">
        <v>11</v>
      </c>
      <c r="B4507" s="6">
        <v>17</v>
      </c>
      <c r="C4507" s="9">
        <v>0.115</v>
      </c>
      <c r="D4507" s="8">
        <v>299.2</v>
      </c>
    </row>
    <row r="4508" spans="1:4" x14ac:dyDescent="0.2">
      <c r="A4508" s="4" t="s">
        <v>11</v>
      </c>
      <c r="B4508" s="6">
        <v>18</v>
      </c>
      <c r="C4508" s="9">
        <v>1.048</v>
      </c>
      <c r="D4508" s="8">
        <v>128.19</v>
      </c>
    </row>
    <row r="4509" spans="1:4" x14ac:dyDescent="0.2">
      <c r="A4509" s="4" t="s">
        <v>11</v>
      </c>
      <c r="B4509" s="6">
        <v>19</v>
      </c>
      <c r="C4509" s="9">
        <v>7.4999999999999997E-2</v>
      </c>
      <c r="D4509" s="8">
        <v>32.869999999999997</v>
      </c>
    </row>
    <row r="4510" spans="1:4" x14ac:dyDescent="0.2">
      <c r="A4510" s="4" t="s">
        <v>11</v>
      </c>
      <c r="B4510" s="6">
        <v>20</v>
      </c>
      <c r="C4510" s="9">
        <v>0.152</v>
      </c>
      <c r="D4510" s="8">
        <v>0</v>
      </c>
    </row>
    <row r="4511" spans="1:4" x14ac:dyDescent="0.2">
      <c r="A4511" s="4" t="s">
        <v>11</v>
      </c>
      <c r="B4511" s="6">
        <v>21</v>
      </c>
      <c r="C4511" s="9">
        <v>0.19900000000000001</v>
      </c>
      <c r="D4511" s="8">
        <v>0</v>
      </c>
    </row>
    <row r="4512" spans="1:4" x14ac:dyDescent="0.2">
      <c r="A4512" s="4" t="s">
        <v>11</v>
      </c>
      <c r="B4512" s="6">
        <v>22</v>
      </c>
      <c r="C4512" s="9">
        <v>0.49199999999999999</v>
      </c>
      <c r="D4512" s="8">
        <v>0</v>
      </c>
    </row>
    <row r="4513" spans="1:4" x14ac:dyDescent="0.2">
      <c r="A4513" s="4" t="s">
        <v>11</v>
      </c>
      <c r="B4513" s="6">
        <v>23</v>
      </c>
      <c r="C4513" s="9">
        <v>0.24399999999999999</v>
      </c>
      <c r="D4513" s="8">
        <v>0</v>
      </c>
    </row>
    <row r="4514" spans="1:4" x14ac:dyDescent="0.2">
      <c r="A4514" s="4" t="s">
        <v>11</v>
      </c>
      <c r="B4514" s="6">
        <v>0</v>
      </c>
      <c r="C4514" s="9">
        <v>0.20499999999999999</v>
      </c>
      <c r="D4514" s="8">
        <v>0</v>
      </c>
    </row>
    <row r="4515" spans="1:4" x14ac:dyDescent="0.2">
      <c r="A4515" s="4" t="s">
        <v>11</v>
      </c>
      <c r="B4515" s="6">
        <v>1</v>
      </c>
      <c r="C4515" s="9">
        <v>0.22500000000000001</v>
      </c>
      <c r="D4515" s="8">
        <v>0</v>
      </c>
    </row>
    <row r="4516" spans="1:4" x14ac:dyDescent="0.2">
      <c r="A4516" s="4" t="s">
        <v>11</v>
      </c>
      <c r="B4516" s="6">
        <v>2</v>
      </c>
      <c r="C4516" s="9">
        <v>0.21</v>
      </c>
      <c r="D4516" s="8">
        <v>0</v>
      </c>
    </row>
    <row r="4517" spans="1:4" x14ac:dyDescent="0.2">
      <c r="A4517" s="4" t="s">
        <v>11</v>
      </c>
      <c r="B4517" s="6">
        <v>3</v>
      </c>
      <c r="C4517" s="9">
        <v>0.14599999999999999</v>
      </c>
      <c r="D4517" s="8">
        <v>0</v>
      </c>
    </row>
    <row r="4518" spans="1:4" x14ac:dyDescent="0.2">
      <c r="A4518" s="4" t="s">
        <v>11</v>
      </c>
      <c r="B4518" s="6">
        <v>4</v>
      </c>
      <c r="C4518" s="9">
        <v>0.14599999999999999</v>
      </c>
      <c r="D4518" s="8">
        <v>0</v>
      </c>
    </row>
    <row r="4519" spans="1:4" x14ac:dyDescent="0.2">
      <c r="A4519" s="4" t="s">
        <v>11</v>
      </c>
      <c r="B4519" s="6">
        <v>5</v>
      </c>
      <c r="C4519" s="9">
        <v>0.14699999999999999</v>
      </c>
      <c r="D4519" s="8">
        <v>0</v>
      </c>
    </row>
    <row r="4520" spans="1:4" x14ac:dyDescent="0.2">
      <c r="A4520" s="4" t="s">
        <v>11</v>
      </c>
      <c r="B4520" s="6">
        <v>6</v>
      </c>
      <c r="C4520" s="9">
        <v>0.13300000000000001</v>
      </c>
      <c r="D4520" s="8">
        <v>45.31</v>
      </c>
    </row>
    <row r="4521" spans="1:4" x14ac:dyDescent="0.2">
      <c r="A4521" s="4" t="s">
        <v>11</v>
      </c>
      <c r="B4521" s="6">
        <v>7</v>
      </c>
      <c r="C4521" s="9">
        <v>0.45900000000000002</v>
      </c>
      <c r="D4521" s="8">
        <v>183.45</v>
      </c>
    </row>
    <row r="4522" spans="1:4" x14ac:dyDescent="0.2">
      <c r="A4522" s="4" t="s">
        <v>11</v>
      </c>
      <c r="B4522" s="6">
        <v>8</v>
      </c>
      <c r="C4522" s="9">
        <v>0.182</v>
      </c>
      <c r="D4522" s="8">
        <v>403.38</v>
      </c>
    </row>
    <row r="4523" spans="1:4" x14ac:dyDescent="0.2">
      <c r="A4523" s="4" t="s">
        <v>11</v>
      </c>
      <c r="B4523" s="6">
        <v>9</v>
      </c>
      <c r="C4523" s="9">
        <v>0.17799999999999999</v>
      </c>
      <c r="D4523" s="8">
        <v>620.15</v>
      </c>
    </row>
    <row r="4524" spans="1:4" x14ac:dyDescent="0.2">
      <c r="A4524" s="4" t="s">
        <v>11</v>
      </c>
      <c r="B4524" s="6">
        <v>10</v>
      </c>
      <c r="C4524" s="9">
        <v>0.104</v>
      </c>
      <c r="D4524" s="8">
        <v>804.73</v>
      </c>
    </row>
    <row r="4525" spans="1:4" x14ac:dyDescent="0.2">
      <c r="A4525" s="4" t="s">
        <v>11</v>
      </c>
      <c r="B4525" s="6">
        <v>11</v>
      </c>
      <c r="C4525" s="9">
        <v>0.22800000000000001</v>
      </c>
      <c r="D4525" s="8">
        <v>945.38</v>
      </c>
    </row>
    <row r="4526" spans="1:4" x14ac:dyDescent="0.2">
      <c r="A4526" s="4" t="s">
        <v>11</v>
      </c>
      <c r="B4526" s="6">
        <v>12</v>
      </c>
      <c r="C4526" s="9">
        <v>0.20100000000000001</v>
      </c>
      <c r="D4526" s="8">
        <v>1006.29</v>
      </c>
    </row>
    <row r="4527" spans="1:4" x14ac:dyDescent="0.2">
      <c r="A4527" s="4" t="s">
        <v>11</v>
      </c>
      <c r="B4527" s="6">
        <v>13</v>
      </c>
      <c r="C4527" s="9">
        <v>0.124</v>
      </c>
      <c r="D4527" s="8">
        <v>992.81</v>
      </c>
    </row>
    <row r="4528" spans="1:4" x14ac:dyDescent="0.2">
      <c r="A4528" s="4" t="s">
        <v>11</v>
      </c>
      <c r="B4528" s="6">
        <v>14</v>
      </c>
      <c r="C4528" s="9">
        <v>0.13700000000000001</v>
      </c>
      <c r="D4528" s="8">
        <v>917.47</v>
      </c>
    </row>
    <row r="4529" spans="1:4" x14ac:dyDescent="0.2">
      <c r="A4529" s="4" t="s">
        <v>11</v>
      </c>
      <c r="B4529" s="6">
        <v>15</v>
      </c>
      <c r="C4529" s="9">
        <v>0.10199999999999999</v>
      </c>
      <c r="D4529" s="8">
        <v>764.18</v>
      </c>
    </row>
    <row r="4530" spans="1:4" x14ac:dyDescent="0.2">
      <c r="A4530" s="4" t="s">
        <v>11</v>
      </c>
      <c r="B4530" s="6">
        <v>16</v>
      </c>
      <c r="C4530" s="9">
        <v>0.42499999999999999</v>
      </c>
      <c r="D4530" s="8">
        <v>569.86</v>
      </c>
    </row>
    <row r="4531" spans="1:4" x14ac:dyDescent="0.2">
      <c r="A4531" s="4" t="s">
        <v>11</v>
      </c>
      <c r="B4531" s="6">
        <v>17</v>
      </c>
      <c r="C4531" s="9">
        <v>0.153</v>
      </c>
      <c r="D4531" s="8">
        <v>347.73</v>
      </c>
    </row>
    <row r="4532" spans="1:4" x14ac:dyDescent="0.2">
      <c r="A4532" s="4" t="s">
        <v>11</v>
      </c>
      <c r="B4532" s="6">
        <v>18</v>
      </c>
      <c r="C4532" s="9">
        <v>0.19700000000000001</v>
      </c>
      <c r="D4532" s="8">
        <v>132.24</v>
      </c>
    </row>
    <row r="4533" spans="1:4" x14ac:dyDescent="0.2">
      <c r="A4533" s="4" t="s">
        <v>11</v>
      </c>
      <c r="B4533" s="6">
        <v>19</v>
      </c>
      <c r="C4533" s="9">
        <v>0.78600000000000003</v>
      </c>
      <c r="D4533" s="8">
        <v>33.76</v>
      </c>
    </row>
    <row r="4534" spans="1:4" x14ac:dyDescent="0.2">
      <c r="A4534" s="4" t="s">
        <v>11</v>
      </c>
      <c r="B4534" s="6">
        <v>20</v>
      </c>
      <c r="C4534" s="9">
        <v>0.18099999999999999</v>
      </c>
      <c r="D4534" s="8">
        <v>0</v>
      </c>
    </row>
    <row r="4535" spans="1:4" x14ac:dyDescent="0.2">
      <c r="A4535" s="4" t="s">
        <v>11</v>
      </c>
      <c r="B4535" s="6">
        <v>21</v>
      </c>
      <c r="C4535" s="9">
        <v>0.10199999999999999</v>
      </c>
      <c r="D4535" s="8">
        <v>0</v>
      </c>
    </row>
    <row r="4536" spans="1:4" x14ac:dyDescent="0.2">
      <c r="A4536" s="4" t="s">
        <v>11</v>
      </c>
      <c r="B4536" s="6">
        <v>22</v>
      </c>
      <c r="C4536" s="9">
        <v>0.44700000000000001</v>
      </c>
      <c r="D4536" s="8">
        <v>0</v>
      </c>
    </row>
    <row r="4537" spans="1:4" x14ac:dyDescent="0.2">
      <c r="A4537" s="4" t="s">
        <v>11</v>
      </c>
      <c r="B4537" s="6">
        <v>23</v>
      </c>
      <c r="C4537" s="9">
        <v>0.55600000000000005</v>
      </c>
      <c r="D4537" s="8">
        <v>0</v>
      </c>
    </row>
    <row r="4538" spans="1:4" x14ac:dyDescent="0.2">
      <c r="A4538" s="4" t="s">
        <v>11</v>
      </c>
      <c r="B4538" s="6">
        <v>0</v>
      </c>
      <c r="C4538" s="9">
        <v>0.22800000000000001</v>
      </c>
      <c r="D4538" s="8">
        <v>0</v>
      </c>
    </row>
    <row r="4539" spans="1:4" x14ac:dyDescent="0.2">
      <c r="A4539" s="4" t="s">
        <v>11</v>
      </c>
      <c r="B4539" s="6">
        <v>1</v>
      </c>
      <c r="C4539" s="9">
        <v>0.216</v>
      </c>
      <c r="D4539" s="8">
        <v>0</v>
      </c>
    </row>
    <row r="4540" spans="1:4" x14ac:dyDescent="0.2">
      <c r="A4540" s="4" t="s">
        <v>11</v>
      </c>
      <c r="B4540" s="6">
        <v>2</v>
      </c>
      <c r="C4540" s="9">
        <v>0.19700000000000001</v>
      </c>
      <c r="D4540" s="8">
        <v>0</v>
      </c>
    </row>
    <row r="4541" spans="1:4" x14ac:dyDescent="0.2">
      <c r="A4541" s="4" t="s">
        <v>11</v>
      </c>
      <c r="B4541" s="6">
        <v>3</v>
      </c>
      <c r="C4541" s="9">
        <v>0.20899999999999999</v>
      </c>
      <c r="D4541" s="8">
        <v>0</v>
      </c>
    </row>
    <row r="4542" spans="1:4" x14ac:dyDescent="0.2">
      <c r="A4542" s="4" t="s">
        <v>11</v>
      </c>
      <c r="B4542" s="6">
        <v>4</v>
      </c>
      <c r="C4542" s="9">
        <v>0.19500000000000001</v>
      </c>
      <c r="D4542" s="8">
        <v>0</v>
      </c>
    </row>
    <row r="4543" spans="1:4" x14ac:dyDescent="0.2">
      <c r="A4543" s="4" t="s">
        <v>11</v>
      </c>
      <c r="B4543" s="6">
        <v>5</v>
      </c>
      <c r="C4543" s="9">
        <v>0.11700000000000001</v>
      </c>
      <c r="D4543" s="8">
        <v>0</v>
      </c>
    </row>
    <row r="4544" spans="1:4" x14ac:dyDescent="0.2">
      <c r="A4544" s="4" t="s">
        <v>11</v>
      </c>
      <c r="B4544" s="6">
        <v>6</v>
      </c>
      <c r="C4544" s="9">
        <v>0.186</v>
      </c>
      <c r="D4544" s="8">
        <v>47.09</v>
      </c>
    </row>
    <row r="4545" spans="1:4" x14ac:dyDescent="0.2">
      <c r="A4545" s="4" t="s">
        <v>11</v>
      </c>
      <c r="B4545" s="6">
        <v>7</v>
      </c>
      <c r="C4545" s="9">
        <v>0.17299999999999999</v>
      </c>
      <c r="D4545" s="8">
        <v>182.82</v>
      </c>
    </row>
    <row r="4546" spans="1:4" x14ac:dyDescent="0.2">
      <c r="A4546" s="4" t="s">
        <v>11</v>
      </c>
      <c r="B4546" s="6">
        <v>8</v>
      </c>
      <c r="C4546" s="9">
        <v>0.34399999999999997</v>
      </c>
      <c r="D4546" s="8">
        <v>401.44</v>
      </c>
    </row>
    <row r="4547" spans="1:4" x14ac:dyDescent="0.2">
      <c r="A4547" s="4" t="s">
        <v>11</v>
      </c>
      <c r="B4547" s="6">
        <v>9</v>
      </c>
      <c r="C4547" s="9">
        <v>0.69199999999999995</v>
      </c>
      <c r="D4547" s="8">
        <v>620.01</v>
      </c>
    </row>
    <row r="4548" spans="1:4" x14ac:dyDescent="0.2">
      <c r="A4548" s="4" t="s">
        <v>11</v>
      </c>
      <c r="B4548" s="6">
        <v>10</v>
      </c>
      <c r="C4548" s="9">
        <v>0.57599999999999996</v>
      </c>
      <c r="D4548" s="8">
        <v>804.7</v>
      </c>
    </row>
    <row r="4549" spans="1:4" x14ac:dyDescent="0.2">
      <c r="A4549" s="4" t="s">
        <v>11</v>
      </c>
      <c r="B4549" s="6">
        <v>11</v>
      </c>
      <c r="C4549" s="9">
        <v>0.113</v>
      </c>
      <c r="D4549" s="8">
        <v>945.45</v>
      </c>
    </row>
    <row r="4550" spans="1:4" x14ac:dyDescent="0.2">
      <c r="A4550" s="4" t="s">
        <v>11</v>
      </c>
      <c r="B4550" s="6">
        <v>12</v>
      </c>
      <c r="C4550" s="9">
        <v>0.23499999999999999</v>
      </c>
      <c r="D4550" s="8">
        <v>1006.37</v>
      </c>
    </row>
    <row r="4551" spans="1:4" x14ac:dyDescent="0.2">
      <c r="A4551" s="4" t="s">
        <v>11</v>
      </c>
      <c r="B4551" s="6">
        <v>13</v>
      </c>
      <c r="C4551" s="9">
        <v>0.16400000000000001</v>
      </c>
      <c r="D4551" s="8">
        <v>993.95</v>
      </c>
    </row>
    <row r="4552" spans="1:4" x14ac:dyDescent="0.2">
      <c r="A4552" s="4" t="s">
        <v>11</v>
      </c>
      <c r="B4552" s="6">
        <v>14</v>
      </c>
      <c r="C4552" s="9">
        <v>1.038</v>
      </c>
      <c r="D4552" s="8">
        <v>913</v>
      </c>
    </row>
    <row r="4553" spans="1:4" x14ac:dyDescent="0.2">
      <c r="A4553" s="4" t="s">
        <v>11</v>
      </c>
      <c r="B4553" s="6">
        <v>15</v>
      </c>
      <c r="C4553" s="9">
        <v>0.27900000000000003</v>
      </c>
      <c r="D4553" s="8">
        <v>765.27</v>
      </c>
    </row>
    <row r="4554" spans="1:4" x14ac:dyDescent="0.2">
      <c r="A4554" s="4" t="s">
        <v>11</v>
      </c>
      <c r="B4554" s="6">
        <v>16</v>
      </c>
      <c r="C4554" s="9">
        <v>1.851</v>
      </c>
      <c r="D4554" s="8">
        <v>567.85</v>
      </c>
    </row>
    <row r="4555" spans="1:4" x14ac:dyDescent="0.2">
      <c r="A4555" s="4" t="s">
        <v>11</v>
      </c>
      <c r="B4555" s="6">
        <v>17</v>
      </c>
      <c r="C4555" s="9">
        <v>0.219</v>
      </c>
      <c r="D4555" s="8">
        <v>346.91</v>
      </c>
    </row>
    <row r="4556" spans="1:4" x14ac:dyDescent="0.2">
      <c r="A4556" s="4" t="s">
        <v>11</v>
      </c>
      <c r="B4556" s="6">
        <v>18</v>
      </c>
      <c r="C4556" s="9">
        <v>1.444</v>
      </c>
      <c r="D4556" s="8">
        <v>132.55000000000001</v>
      </c>
    </row>
    <row r="4557" spans="1:4" x14ac:dyDescent="0.2">
      <c r="A4557" s="4" t="s">
        <v>11</v>
      </c>
      <c r="B4557" s="6">
        <v>19</v>
      </c>
      <c r="C4557" s="9">
        <v>0.126</v>
      </c>
      <c r="D4557" s="8">
        <v>32.869999999999997</v>
      </c>
    </row>
    <row r="4558" spans="1:4" x14ac:dyDescent="0.2">
      <c r="A4558" s="4" t="s">
        <v>11</v>
      </c>
      <c r="B4558" s="6">
        <v>20</v>
      </c>
      <c r="C4558" s="9">
        <v>4.5999999999999999E-2</v>
      </c>
      <c r="D4558" s="8">
        <v>0</v>
      </c>
    </row>
    <row r="4559" spans="1:4" x14ac:dyDescent="0.2">
      <c r="A4559" s="4" t="s">
        <v>11</v>
      </c>
      <c r="B4559" s="6">
        <v>21</v>
      </c>
      <c r="C4559" s="9">
        <v>0.15</v>
      </c>
      <c r="D4559" s="8">
        <v>0</v>
      </c>
    </row>
    <row r="4560" spans="1:4" x14ac:dyDescent="0.2">
      <c r="A4560" s="4" t="s">
        <v>11</v>
      </c>
      <c r="B4560" s="6">
        <v>22</v>
      </c>
      <c r="C4560" s="9">
        <v>0.157</v>
      </c>
      <c r="D4560" s="8">
        <v>0</v>
      </c>
    </row>
    <row r="4561" spans="1:4" x14ac:dyDescent="0.2">
      <c r="A4561" s="4" t="s">
        <v>11</v>
      </c>
      <c r="B4561" s="6">
        <v>23</v>
      </c>
      <c r="C4561" s="9">
        <v>8.8999999999999996E-2</v>
      </c>
      <c r="D4561" s="8">
        <v>0</v>
      </c>
    </row>
    <row r="4562" spans="1:4" x14ac:dyDescent="0.2">
      <c r="A4562" s="4" t="s">
        <v>11</v>
      </c>
      <c r="B4562" s="6">
        <v>0</v>
      </c>
      <c r="C4562" s="9">
        <v>0.17499999999999999</v>
      </c>
      <c r="D4562" s="8">
        <v>0</v>
      </c>
    </row>
    <row r="4563" spans="1:4" x14ac:dyDescent="0.2">
      <c r="A4563" s="4" t="s">
        <v>11</v>
      </c>
      <c r="B4563" s="6">
        <v>1</v>
      </c>
      <c r="C4563" s="9">
        <v>0.108</v>
      </c>
      <c r="D4563" s="8">
        <v>0</v>
      </c>
    </row>
    <row r="4564" spans="1:4" x14ac:dyDescent="0.2">
      <c r="A4564" s="4" t="s">
        <v>11</v>
      </c>
      <c r="B4564" s="6">
        <v>2</v>
      </c>
      <c r="C4564" s="9">
        <v>0.15</v>
      </c>
      <c r="D4564" s="8">
        <v>0</v>
      </c>
    </row>
    <row r="4565" spans="1:4" x14ac:dyDescent="0.2">
      <c r="A4565" s="4" t="s">
        <v>11</v>
      </c>
      <c r="B4565" s="6">
        <v>3</v>
      </c>
      <c r="C4565" s="9">
        <v>0.13300000000000001</v>
      </c>
      <c r="D4565" s="8">
        <v>0</v>
      </c>
    </row>
    <row r="4566" spans="1:4" x14ac:dyDescent="0.2">
      <c r="A4566" s="4" t="s">
        <v>11</v>
      </c>
      <c r="B4566" s="6">
        <v>4</v>
      </c>
      <c r="C4566" s="9">
        <v>0.124</v>
      </c>
      <c r="D4566" s="8">
        <v>0</v>
      </c>
    </row>
    <row r="4567" spans="1:4" x14ac:dyDescent="0.2">
      <c r="A4567" s="4" t="s">
        <v>11</v>
      </c>
      <c r="B4567" s="6">
        <v>5</v>
      </c>
      <c r="C4567" s="9">
        <v>0.158</v>
      </c>
      <c r="D4567" s="8">
        <v>0</v>
      </c>
    </row>
    <row r="4568" spans="1:4" x14ac:dyDescent="0.2">
      <c r="A4568" s="4" t="s">
        <v>11</v>
      </c>
      <c r="B4568" s="6">
        <v>6</v>
      </c>
      <c r="C4568" s="9">
        <v>9.7000000000000003E-2</v>
      </c>
      <c r="D4568" s="8">
        <v>47.09</v>
      </c>
    </row>
    <row r="4569" spans="1:4" x14ac:dyDescent="0.2">
      <c r="A4569" s="4" t="s">
        <v>11</v>
      </c>
      <c r="B4569" s="6">
        <v>7</v>
      </c>
      <c r="C4569" s="9">
        <v>0.182</v>
      </c>
      <c r="D4569" s="8">
        <v>182.14</v>
      </c>
    </row>
    <row r="4570" spans="1:4" x14ac:dyDescent="0.2">
      <c r="A4570" s="4" t="s">
        <v>11</v>
      </c>
      <c r="B4570" s="6">
        <v>8</v>
      </c>
      <c r="C4570" s="9">
        <v>8.7999999999999995E-2</v>
      </c>
      <c r="D4570" s="8">
        <v>396.37</v>
      </c>
    </row>
    <row r="4571" spans="1:4" x14ac:dyDescent="0.2">
      <c r="A4571" s="4" t="s">
        <v>11</v>
      </c>
      <c r="B4571" s="6">
        <v>9</v>
      </c>
      <c r="C4571" s="9">
        <v>0.16400000000000001</v>
      </c>
      <c r="D4571" s="8">
        <v>613.84</v>
      </c>
    </row>
    <row r="4572" spans="1:4" x14ac:dyDescent="0.2">
      <c r="A4572" s="4" t="s">
        <v>11</v>
      </c>
      <c r="B4572" s="6">
        <v>10</v>
      </c>
      <c r="C4572" s="9">
        <v>0.113</v>
      </c>
      <c r="D4572" s="8">
        <v>796.92</v>
      </c>
    </row>
    <row r="4573" spans="1:4" x14ac:dyDescent="0.2">
      <c r="A4573" s="4" t="s">
        <v>11</v>
      </c>
      <c r="B4573" s="6">
        <v>11</v>
      </c>
      <c r="C4573" s="9">
        <v>0.104</v>
      </c>
      <c r="D4573" s="8">
        <v>927.1</v>
      </c>
    </row>
    <row r="4574" spans="1:4" x14ac:dyDescent="0.2">
      <c r="A4574" s="4" t="s">
        <v>11</v>
      </c>
      <c r="B4574" s="6">
        <v>12</v>
      </c>
      <c r="C4574" s="9">
        <v>9.2999999999999999E-2</v>
      </c>
      <c r="D4574" s="8">
        <v>997.09</v>
      </c>
    </row>
    <row r="4575" spans="1:4" x14ac:dyDescent="0.2">
      <c r="A4575" s="4" t="s">
        <v>11</v>
      </c>
      <c r="B4575" s="6">
        <v>13</v>
      </c>
      <c r="C4575" s="9">
        <v>6.0999999999999999E-2</v>
      </c>
      <c r="D4575" s="8">
        <v>984.62</v>
      </c>
    </row>
    <row r="4576" spans="1:4" x14ac:dyDescent="0.2">
      <c r="A4576" s="4" t="s">
        <v>11</v>
      </c>
      <c r="B4576" s="6">
        <v>14</v>
      </c>
      <c r="C4576" s="9">
        <v>0.122</v>
      </c>
      <c r="D4576" s="8">
        <v>904.92</v>
      </c>
    </row>
    <row r="4577" spans="1:4" x14ac:dyDescent="0.2">
      <c r="A4577" s="4" t="s">
        <v>11</v>
      </c>
      <c r="B4577" s="6">
        <v>15</v>
      </c>
      <c r="C4577" s="9">
        <v>3.7999999999999999E-2</v>
      </c>
      <c r="D4577" s="8">
        <v>757.57</v>
      </c>
    </row>
    <row r="4578" spans="1:4" x14ac:dyDescent="0.2">
      <c r="A4578" s="4" t="s">
        <v>11</v>
      </c>
      <c r="B4578" s="6">
        <v>16</v>
      </c>
      <c r="C4578" s="9">
        <v>0.13</v>
      </c>
      <c r="D4578" s="8">
        <v>563.70000000000005</v>
      </c>
    </row>
    <row r="4579" spans="1:4" x14ac:dyDescent="0.2">
      <c r="A4579" s="4" t="s">
        <v>11</v>
      </c>
      <c r="B4579" s="6">
        <v>17</v>
      </c>
      <c r="C4579" s="9">
        <v>0.06</v>
      </c>
      <c r="D4579" s="8">
        <v>346.27</v>
      </c>
    </row>
    <row r="4580" spans="1:4" x14ac:dyDescent="0.2">
      <c r="A4580" s="4" t="s">
        <v>11</v>
      </c>
      <c r="B4580" s="6">
        <v>18</v>
      </c>
      <c r="C4580" s="9">
        <v>0.105</v>
      </c>
      <c r="D4580" s="8">
        <v>132.84</v>
      </c>
    </row>
    <row r="4581" spans="1:4" x14ac:dyDescent="0.2">
      <c r="A4581" s="4" t="s">
        <v>11</v>
      </c>
      <c r="B4581" s="6">
        <v>19</v>
      </c>
      <c r="C4581" s="9">
        <v>8.7999999999999995E-2</v>
      </c>
      <c r="D4581" s="8">
        <v>32.869999999999997</v>
      </c>
    </row>
    <row r="4582" spans="1:4" x14ac:dyDescent="0.2">
      <c r="A4582" s="4" t="s">
        <v>11</v>
      </c>
      <c r="B4582" s="6">
        <v>20</v>
      </c>
      <c r="C4582" s="9">
        <v>7.6999999999999999E-2</v>
      </c>
      <c r="D4582" s="8">
        <v>0</v>
      </c>
    </row>
    <row r="4583" spans="1:4" x14ac:dyDescent="0.2">
      <c r="A4583" s="4" t="s">
        <v>11</v>
      </c>
      <c r="B4583" s="6">
        <v>21</v>
      </c>
      <c r="C4583" s="9">
        <v>0.11600000000000001</v>
      </c>
      <c r="D4583" s="8">
        <v>0</v>
      </c>
    </row>
    <row r="4584" spans="1:4" x14ac:dyDescent="0.2">
      <c r="A4584" s="4" t="s">
        <v>11</v>
      </c>
      <c r="B4584" s="6">
        <v>22</v>
      </c>
      <c r="C4584" s="9">
        <v>5.0999999999999997E-2</v>
      </c>
      <c r="D4584" s="8">
        <v>0</v>
      </c>
    </row>
    <row r="4585" spans="1:4" x14ac:dyDescent="0.2">
      <c r="A4585" s="4" t="s">
        <v>11</v>
      </c>
      <c r="B4585" s="6">
        <v>23</v>
      </c>
      <c r="C4585" s="9">
        <v>0.13400000000000001</v>
      </c>
      <c r="D4585" s="8">
        <v>0</v>
      </c>
    </row>
    <row r="4586" spans="1:4" x14ac:dyDescent="0.2">
      <c r="A4586" s="4" t="s">
        <v>11</v>
      </c>
      <c r="B4586" s="6">
        <v>0</v>
      </c>
      <c r="C4586" s="9">
        <v>9.0999999999999998E-2</v>
      </c>
      <c r="D4586" s="8">
        <v>0</v>
      </c>
    </row>
    <row r="4587" spans="1:4" x14ac:dyDescent="0.2">
      <c r="A4587" s="4" t="s">
        <v>11</v>
      </c>
      <c r="B4587" s="6">
        <v>1</v>
      </c>
      <c r="C4587" s="9">
        <v>0.16900000000000001</v>
      </c>
      <c r="D4587" s="8">
        <v>0</v>
      </c>
    </row>
    <row r="4588" spans="1:4" x14ac:dyDescent="0.2">
      <c r="A4588" s="4" t="s">
        <v>11</v>
      </c>
      <c r="B4588" s="6">
        <v>2</v>
      </c>
      <c r="C4588" s="9">
        <v>0.20100000000000001</v>
      </c>
      <c r="D4588" s="8">
        <v>0</v>
      </c>
    </row>
    <row r="4589" spans="1:4" x14ac:dyDescent="0.2">
      <c r="A4589" s="4" t="s">
        <v>11</v>
      </c>
      <c r="B4589" s="6">
        <v>3</v>
      </c>
      <c r="C4589" s="9">
        <v>0.13400000000000001</v>
      </c>
      <c r="D4589" s="8">
        <v>0</v>
      </c>
    </row>
    <row r="4590" spans="1:4" x14ac:dyDescent="0.2">
      <c r="A4590" s="4" t="s">
        <v>11</v>
      </c>
      <c r="B4590" s="6">
        <v>4</v>
      </c>
      <c r="C4590" s="9">
        <v>0.128</v>
      </c>
      <c r="D4590" s="8">
        <v>0</v>
      </c>
    </row>
    <row r="4591" spans="1:4" x14ac:dyDescent="0.2">
      <c r="A4591" s="4" t="s">
        <v>11</v>
      </c>
      <c r="B4591" s="6">
        <v>5</v>
      </c>
      <c r="C4591" s="9">
        <v>0.161</v>
      </c>
      <c r="D4591" s="8">
        <v>0</v>
      </c>
    </row>
    <row r="4592" spans="1:4" x14ac:dyDescent="0.2">
      <c r="A4592" s="4" t="s">
        <v>11</v>
      </c>
      <c r="B4592" s="6">
        <v>6</v>
      </c>
      <c r="C4592" s="9">
        <v>0.10199999999999999</v>
      </c>
      <c r="D4592" s="8">
        <v>45.31</v>
      </c>
    </row>
    <row r="4593" spans="1:4" x14ac:dyDescent="0.2">
      <c r="A4593" s="4" t="s">
        <v>11</v>
      </c>
      <c r="B4593" s="6">
        <v>7</v>
      </c>
      <c r="C4593" s="9">
        <v>0.186</v>
      </c>
      <c r="D4593" s="8">
        <v>181.67</v>
      </c>
    </row>
    <row r="4594" spans="1:4" x14ac:dyDescent="0.2">
      <c r="A4594" s="4" t="s">
        <v>11</v>
      </c>
      <c r="B4594" s="6">
        <v>8</v>
      </c>
      <c r="C4594" s="9">
        <v>0.09</v>
      </c>
      <c r="D4594" s="8">
        <v>398.59</v>
      </c>
    </row>
    <row r="4595" spans="1:4" x14ac:dyDescent="0.2">
      <c r="A4595" s="4" t="s">
        <v>11</v>
      </c>
      <c r="B4595" s="6">
        <v>9</v>
      </c>
      <c r="C4595" s="9">
        <v>0.16800000000000001</v>
      </c>
      <c r="D4595" s="8">
        <v>616.88</v>
      </c>
    </row>
    <row r="4596" spans="1:4" x14ac:dyDescent="0.2">
      <c r="A4596" s="4" t="s">
        <v>11</v>
      </c>
      <c r="B4596" s="6">
        <v>10</v>
      </c>
      <c r="C4596" s="9">
        <v>0.11600000000000001</v>
      </c>
      <c r="D4596" s="8">
        <v>796.98</v>
      </c>
    </row>
    <row r="4597" spans="1:4" x14ac:dyDescent="0.2">
      <c r="A4597" s="4" t="s">
        <v>11</v>
      </c>
      <c r="B4597" s="6">
        <v>11</v>
      </c>
      <c r="C4597" s="9">
        <v>9.9000000000000005E-2</v>
      </c>
      <c r="D4597" s="8">
        <v>931.9</v>
      </c>
    </row>
    <row r="4598" spans="1:4" x14ac:dyDescent="0.2">
      <c r="A4598" s="4" t="s">
        <v>11</v>
      </c>
      <c r="B4598" s="6">
        <v>12</v>
      </c>
      <c r="C4598" s="9">
        <v>9.4E-2</v>
      </c>
      <c r="D4598" s="8">
        <v>997.3</v>
      </c>
    </row>
    <row r="4599" spans="1:4" x14ac:dyDescent="0.2">
      <c r="A4599" s="4" t="s">
        <v>11</v>
      </c>
      <c r="B4599" s="6">
        <v>13</v>
      </c>
      <c r="C4599" s="9">
        <v>6.4000000000000001E-2</v>
      </c>
      <c r="D4599" s="8">
        <v>989.62</v>
      </c>
    </row>
    <row r="4600" spans="1:4" x14ac:dyDescent="0.2">
      <c r="A4600" s="4" t="s">
        <v>11</v>
      </c>
      <c r="B4600" s="6">
        <v>14</v>
      </c>
      <c r="C4600" s="9">
        <v>0.123</v>
      </c>
      <c r="D4600" s="8">
        <v>906.15</v>
      </c>
    </row>
    <row r="4601" spans="1:4" x14ac:dyDescent="0.2">
      <c r="A4601" s="4" t="s">
        <v>11</v>
      </c>
      <c r="B4601" s="6">
        <v>15</v>
      </c>
      <c r="C4601" s="9">
        <v>3.9E-2</v>
      </c>
      <c r="D4601" s="8">
        <v>766.66</v>
      </c>
    </row>
    <row r="4602" spans="1:4" x14ac:dyDescent="0.2">
      <c r="A4602" s="4" t="s">
        <v>11</v>
      </c>
      <c r="B4602" s="6">
        <v>16</v>
      </c>
      <c r="C4602" s="9">
        <v>0.13400000000000001</v>
      </c>
      <c r="D4602" s="8">
        <v>577.41999999999996</v>
      </c>
    </row>
    <row r="4603" spans="1:4" x14ac:dyDescent="0.2">
      <c r="A4603" s="4" t="s">
        <v>11</v>
      </c>
      <c r="B4603" s="6">
        <v>17</v>
      </c>
      <c r="C4603" s="9">
        <v>5.6000000000000001E-2</v>
      </c>
      <c r="D4603" s="8">
        <v>351.79</v>
      </c>
    </row>
    <row r="4604" spans="1:4" x14ac:dyDescent="0.2">
      <c r="A4604" s="4" t="s">
        <v>11</v>
      </c>
      <c r="B4604" s="6">
        <v>18</v>
      </c>
      <c r="C4604" s="9">
        <v>0.106</v>
      </c>
      <c r="D4604" s="8">
        <v>130.21</v>
      </c>
    </row>
    <row r="4605" spans="1:4" x14ac:dyDescent="0.2">
      <c r="A4605" s="4" t="s">
        <v>11</v>
      </c>
      <c r="B4605" s="6">
        <v>19</v>
      </c>
      <c r="C4605" s="9">
        <v>8.5999999999999993E-2</v>
      </c>
      <c r="D4605" s="8">
        <v>31.09</v>
      </c>
    </row>
    <row r="4606" spans="1:4" x14ac:dyDescent="0.2">
      <c r="A4606" s="4" t="s">
        <v>11</v>
      </c>
      <c r="B4606" s="6">
        <v>20</v>
      </c>
      <c r="C4606" s="9">
        <v>0.105</v>
      </c>
      <c r="D4606" s="8">
        <v>0</v>
      </c>
    </row>
    <row r="4607" spans="1:4" x14ac:dyDescent="0.2">
      <c r="A4607" s="4" t="s">
        <v>11</v>
      </c>
      <c r="B4607" s="6">
        <v>21</v>
      </c>
      <c r="C4607" s="9">
        <v>0.16700000000000001</v>
      </c>
      <c r="D4607" s="8">
        <v>0</v>
      </c>
    </row>
    <row r="4608" spans="1:4" x14ac:dyDescent="0.2">
      <c r="A4608" s="4" t="s">
        <v>11</v>
      </c>
      <c r="B4608" s="6">
        <v>22</v>
      </c>
      <c r="C4608" s="9">
        <v>9.8000000000000004E-2</v>
      </c>
      <c r="D4608" s="8">
        <v>0</v>
      </c>
    </row>
    <row r="4609" spans="1:4" x14ac:dyDescent="0.2">
      <c r="A4609" s="4" t="s">
        <v>11</v>
      </c>
      <c r="B4609" s="6">
        <v>23</v>
      </c>
      <c r="C4609" s="9">
        <v>0.182</v>
      </c>
      <c r="D4609" s="8">
        <v>0</v>
      </c>
    </row>
    <row r="4610" spans="1:4" x14ac:dyDescent="0.2">
      <c r="A4610" s="4" t="s">
        <v>11</v>
      </c>
      <c r="B4610" s="6">
        <v>0</v>
      </c>
      <c r="C4610" s="9">
        <v>0.70299999999999996</v>
      </c>
      <c r="D4610" s="8">
        <v>0</v>
      </c>
    </row>
    <row r="4611" spans="1:4" x14ac:dyDescent="0.2">
      <c r="A4611" s="4" t="s">
        <v>11</v>
      </c>
      <c r="B4611" s="6">
        <v>1</v>
      </c>
      <c r="C4611" s="9">
        <v>0.82199999999999995</v>
      </c>
      <c r="D4611" s="8">
        <v>0</v>
      </c>
    </row>
    <row r="4612" spans="1:4" x14ac:dyDescent="0.2">
      <c r="A4612" s="4" t="s">
        <v>11</v>
      </c>
      <c r="B4612" s="6">
        <v>2</v>
      </c>
      <c r="C4612" s="9">
        <v>0.20399999999999999</v>
      </c>
      <c r="D4612" s="8">
        <v>0</v>
      </c>
    </row>
    <row r="4613" spans="1:4" x14ac:dyDescent="0.2">
      <c r="A4613" s="4" t="s">
        <v>11</v>
      </c>
      <c r="B4613" s="6">
        <v>3</v>
      </c>
      <c r="C4613" s="9">
        <v>0.15</v>
      </c>
      <c r="D4613" s="8">
        <v>0</v>
      </c>
    </row>
    <row r="4614" spans="1:4" x14ac:dyDescent="0.2">
      <c r="A4614" s="4" t="s">
        <v>11</v>
      </c>
      <c r="B4614" s="6">
        <v>4</v>
      </c>
      <c r="C4614" s="9">
        <v>0.19400000000000001</v>
      </c>
      <c r="D4614" s="8">
        <v>0</v>
      </c>
    </row>
    <row r="4615" spans="1:4" x14ac:dyDescent="0.2">
      <c r="A4615" s="4" t="s">
        <v>11</v>
      </c>
      <c r="B4615" s="6">
        <v>5</v>
      </c>
      <c r="C4615" s="9">
        <v>0.124</v>
      </c>
      <c r="D4615" s="8">
        <v>0</v>
      </c>
    </row>
    <row r="4616" spans="1:4" x14ac:dyDescent="0.2">
      <c r="A4616" s="4" t="s">
        <v>11</v>
      </c>
      <c r="B4616" s="6">
        <v>6</v>
      </c>
      <c r="C4616" s="9">
        <v>0.16200000000000001</v>
      </c>
      <c r="D4616" s="8">
        <v>42.64</v>
      </c>
    </row>
    <row r="4617" spans="1:4" x14ac:dyDescent="0.2">
      <c r="A4617" s="4" t="s">
        <v>11</v>
      </c>
      <c r="B4617" s="6">
        <v>7</v>
      </c>
      <c r="C4617" s="9">
        <v>0.21199999999999999</v>
      </c>
      <c r="D4617" s="8">
        <v>180.44</v>
      </c>
    </row>
    <row r="4618" spans="1:4" x14ac:dyDescent="0.2">
      <c r="A4618" s="4" t="s">
        <v>11</v>
      </c>
      <c r="B4618" s="6">
        <v>8</v>
      </c>
      <c r="C4618" s="9">
        <v>0.13300000000000001</v>
      </c>
      <c r="D4618" s="8">
        <v>399.36</v>
      </c>
    </row>
    <row r="4619" spans="1:4" x14ac:dyDescent="0.2">
      <c r="A4619" s="4" t="s">
        <v>11</v>
      </c>
      <c r="B4619" s="6">
        <v>9</v>
      </c>
      <c r="C4619" s="9">
        <v>0.16200000000000001</v>
      </c>
      <c r="D4619" s="8">
        <v>616.01</v>
      </c>
    </row>
    <row r="4620" spans="1:4" x14ac:dyDescent="0.2">
      <c r="A4620" s="4" t="s">
        <v>11</v>
      </c>
      <c r="B4620" s="6">
        <v>10</v>
      </c>
      <c r="C4620" s="9">
        <v>0.109</v>
      </c>
      <c r="D4620" s="8">
        <v>792.66</v>
      </c>
    </row>
    <row r="4621" spans="1:4" x14ac:dyDescent="0.2">
      <c r="A4621" s="4" t="s">
        <v>11</v>
      </c>
      <c r="B4621" s="6">
        <v>11</v>
      </c>
      <c r="C4621" s="9">
        <v>0.16300000000000001</v>
      </c>
      <c r="D4621" s="8">
        <v>922.73</v>
      </c>
    </row>
    <row r="4622" spans="1:4" x14ac:dyDescent="0.2">
      <c r="A4622" s="4" t="s">
        <v>11</v>
      </c>
      <c r="B4622" s="6">
        <v>12</v>
      </c>
      <c r="C4622" s="9">
        <v>5.5E-2</v>
      </c>
      <c r="D4622" s="8">
        <v>987.96</v>
      </c>
    </row>
    <row r="4623" spans="1:4" x14ac:dyDescent="0.2">
      <c r="A4623" s="4" t="s">
        <v>11</v>
      </c>
      <c r="B4623" s="6">
        <v>13</v>
      </c>
      <c r="C4623" s="9">
        <v>0.152</v>
      </c>
      <c r="D4623" s="8">
        <v>985.11</v>
      </c>
    </row>
    <row r="4624" spans="1:4" x14ac:dyDescent="0.2">
      <c r="A4624" s="4" t="s">
        <v>11</v>
      </c>
      <c r="B4624" s="6">
        <v>14</v>
      </c>
      <c r="C4624" s="9">
        <v>0.16</v>
      </c>
      <c r="D4624" s="8">
        <v>911.11</v>
      </c>
    </row>
    <row r="4625" spans="1:4" x14ac:dyDescent="0.2">
      <c r="A4625" s="4" t="s">
        <v>11</v>
      </c>
      <c r="B4625" s="6">
        <v>15</v>
      </c>
      <c r="C4625" s="9">
        <v>0.3</v>
      </c>
      <c r="D4625" s="8">
        <v>763.48</v>
      </c>
    </row>
    <row r="4626" spans="1:4" x14ac:dyDescent="0.2">
      <c r="A4626" s="4" t="s">
        <v>11</v>
      </c>
      <c r="B4626" s="6">
        <v>16</v>
      </c>
      <c r="C4626" s="9">
        <v>0.19400000000000001</v>
      </c>
      <c r="D4626" s="8">
        <v>572.39</v>
      </c>
    </row>
    <row r="4627" spans="1:4" x14ac:dyDescent="0.2">
      <c r="A4627" s="4" t="s">
        <v>11</v>
      </c>
      <c r="B4627" s="6">
        <v>17</v>
      </c>
      <c r="C4627" s="9">
        <v>0.157</v>
      </c>
      <c r="D4627" s="8">
        <v>350.55</v>
      </c>
    </row>
    <row r="4628" spans="1:4" x14ac:dyDescent="0.2">
      <c r="A4628" s="4" t="s">
        <v>11</v>
      </c>
      <c r="B4628" s="6">
        <v>18</v>
      </c>
      <c r="C4628" s="9">
        <v>1.379</v>
      </c>
      <c r="D4628" s="8">
        <v>130.38999999999999</v>
      </c>
    </row>
    <row r="4629" spans="1:4" x14ac:dyDescent="0.2">
      <c r="A4629" s="4" t="s">
        <v>11</v>
      </c>
      <c r="B4629" s="6">
        <v>19</v>
      </c>
      <c r="C4629" s="9">
        <v>1.67</v>
      </c>
      <c r="D4629" s="8">
        <v>30.21</v>
      </c>
    </row>
    <row r="4630" spans="1:4" x14ac:dyDescent="0.2">
      <c r="A4630" s="4" t="s">
        <v>11</v>
      </c>
      <c r="B4630" s="6">
        <v>20</v>
      </c>
      <c r="C4630" s="9">
        <v>9.7000000000000003E-2</v>
      </c>
      <c r="D4630" s="8">
        <v>0</v>
      </c>
    </row>
    <row r="4631" spans="1:4" x14ac:dyDescent="0.2">
      <c r="A4631" s="4" t="s">
        <v>11</v>
      </c>
      <c r="B4631" s="6">
        <v>21</v>
      </c>
      <c r="C4631" s="9">
        <v>0.215</v>
      </c>
      <c r="D4631" s="8">
        <v>0</v>
      </c>
    </row>
    <row r="4632" spans="1:4" x14ac:dyDescent="0.2">
      <c r="A4632" s="4" t="s">
        <v>11</v>
      </c>
      <c r="B4632" s="6">
        <v>22</v>
      </c>
      <c r="C4632" s="9">
        <v>0.25800000000000001</v>
      </c>
      <c r="D4632" s="8">
        <v>0</v>
      </c>
    </row>
    <row r="4633" spans="1:4" x14ac:dyDescent="0.2">
      <c r="A4633" s="4" t="s">
        <v>11</v>
      </c>
      <c r="B4633" s="6">
        <v>23</v>
      </c>
      <c r="C4633" s="9">
        <v>0.34300000000000003</v>
      </c>
      <c r="D4633" s="8">
        <v>0</v>
      </c>
    </row>
    <row r="4634" spans="1:4" x14ac:dyDescent="0.2">
      <c r="A4634" s="4" t="s">
        <v>11</v>
      </c>
      <c r="B4634" s="6">
        <v>0</v>
      </c>
      <c r="C4634" s="9">
        <v>0.23499999999999999</v>
      </c>
      <c r="D4634" s="8">
        <v>0</v>
      </c>
    </row>
    <row r="4635" spans="1:4" x14ac:dyDescent="0.2">
      <c r="A4635" s="4" t="s">
        <v>11</v>
      </c>
      <c r="B4635" s="6">
        <v>1</v>
      </c>
      <c r="C4635" s="9">
        <v>0.129</v>
      </c>
      <c r="D4635" s="8">
        <v>0</v>
      </c>
    </row>
    <row r="4636" spans="1:4" x14ac:dyDescent="0.2">
      <c r="A4636" s="4" t="s">
        <v>11</v>
      </c>
      <c r="B4636" s="6">
        <v>2</v>
      </c>
      <c r="C4636" s="9">
        <v>0.183</v>
      </c>
      <c r="D4636" s="8">
        <v>0</v>
      </c>
    </row>
    <row r="4637" spans="1:4" x14ac:dyDescent="0.2">
      <c r="A4637" s="4" t="s">
        <v>11</v>
      </c>
      <c r="B4637" s="6">
        <v>3</v>
      </c>
      <c r="C4637" s="9">
        <v>0.14099999999999999</v>
      </c>
      <c r="D4637" s="8">
        <v>0</v>
      </c>
    </row>
    <row r="4638" spans="1:4" x14ac:dyDescent="0.2">
      <c r="A4638" s="4" t="s">
        <v>11</v>
      </c>
      <c r="B4638" s="6">
        <v>4</v>
      </c>
      <c r="C4638" s="9">
        <v>0.13700000000000001</v>
      </c>
      <c r="D4638" s="8">
        <v>0</v>
      </c>
    </row>
    <row r="4639" spans="1:4" x14ac:dyDescent="0.2">
      <c r="A4639" s="4" t="s">
        <v>11</v>
      </c>
      <c r="B4639" s="6">
        <v>5</v>
      </c>
      <c r="C4639" s="9">
        <v>0.17299999999999999</v>
      </c>
      <c r="D4639" s="8">
        <v>0</v>
      </c>
    </row>
    <row r="4640" spans="1:4" x14ac:dyDescent="0.2">
      <c r="A4640" s="4" t="s">
        <v>11</v>
      </c>
      <c r="B4640" s="6">
        <v>6</v>
      </c>
      <c r="C4640" s="9">
        <v>0.10299999999999999</v>
      </c>
      <c r="D4640" s="8">
        <v>41.76</v>
      </c>
    </row>
    <row r="4641" spans="1:4" x14ac:dyDescent="0.2">
      <c r="A4641" s="4" t="s">
        <v>11</v>
      </c>
      <c r="B4641" s="6">
        <v>7</v>
      </c>
      <c r="C4641" s="9">
        <v>0.18</v>
      </c>
      <c r="D4641" s="8">
        <v>179.91</v>
      </c>
    </row>
    <row r="4642" spans="1:4" x14ac:dyDescent="0.2">
      <c r="A4642" s="4" t="s">
        <v>11</v>
      </c>
      <c r="B4642" s="6">
        <v>8</v>
      </c>
      <c r="C4642" s="9">
        <v>0.22700000000000001</v>
      </c>
      <c r="D4642" s="8">
        <v>398.35</v>
      </c>
    </row>
    <row r="4643" spans="1:4" x14ac:dyDescent="0.2">
      <c r="A4643" s="4" t="s">
        <v>11</v>
      </c>
      <c r="B4643" s="6">
        <v>9</v>
      </c>
      <c r="C4643" s="9">
        <v>0.68300000000000005</v>
      </c>
      <c r="D4643" s="8">
        <v>612.96</v>
      </c>
    </row>
    <row r="4644" spans="1:4" x14ac:dyDescent="0.2">
      <c r="A4644" s="4" t="s">
        <v>11</v>
      </c>
      <c r="B4644" s="6">
        <v>10</v>
      </c>
      <c r="C4644" s="9">
        <v>0.71499999999999997</v>
      </c>
      <c r="D4644" s="8">
        <v>797.28</v>
      </c>
    </row>
    <row r="4645" spans="1:4" x14ac:dyDescent="0.2">
      <c r="A4645" s="4" t="s">
        <v>11</v>
      </c>
      <c r="B4645" s="6">
        <v>11</v>
      </c>
      <c r="C4645" s="9">
        <v>0.14199999999999999</v>
      </c>
      <c r="D4645" s="8">
        <v>927.67</v>
      </c>
    </row>
    <row r="4646" spans="1:4" x14ac:dyDescent="0.2">
      <c r="A4646" s="4" t="s">
        <v>11</v>
      </c>
      <c r="B4646" s="6">
        <v>12</v>
      </c>
      <c r="C4646" s="9">
        <v>0.13</v>
      </c>
      <c r="D4646" s="8">
        <v>982.37</v>
      </c>
    </row>
    <row r="4647" spans="1:4" x14ac:dyDescent="0.2">
      <c r="A4647" s="4" t="s">
        <v>11</v>
      </c>
      <c r="B4647" s="6">
        <v>13</v>
      </c>
      <c r="C4647" s="9">
        <v>6.2E-2</v>
      </c>
      <c r="D4647" s="8">
        <v>986.48</v>
      </c>
    </row>
    <row r="4648" spans="1:4" x14ac:dyDescent="0.2">
      <c r="A4648" s="4" t="s">
        <v>11</v>
      </c>
      <c r="B4648" s="6">
        <v>14</v>
      </c>
      <c r="C4648" s="9">
        <v>0.72699999999999998</v>
      </c>
      <c r="D4648" s="8">
        <v>906.76</v>
      </c>
    </row>
    <row r="4649" spans="1:4" x14ac:dyDescent="0.2">
      <c r="A4649" s="4" t="s">
        <v>11</v>
      </c>
      <c r="B4649" s="6">
        <v>15</v>
      </c>
      <c r="C4649" s="9">
        <v>0.41599999999999998</v>
      </c>
      <c r="D4649" s="8">
        <v>763.77</v>
      </c>
    </row>
    <row r="4650" spans="1:4" x14ac:dyDescent="0.2">
      <c r="A4650" s="4" t="s">
        <v>11</v>
      </c>
      <c r="B4650" s="6">
        <v>16</v>
      </c>
      <c r="C4650" s="9">
        <v>1.4690000000000001</v>
      </c>
      <c r="D4650" s="8">
        <v>570.49</v>
      </c>
    </row>
    <row r="4651" spans="1:4" x14ac:dyDescent="0.2">
      <c r="A4651" s="4" t="s">
        <v>11</v>
      </c>
      <c r="B4651" s="6">
        <v>17</v>
      </c>
      <c r="C4651" s="9">
        <v>0.28000000000000003</v>
      </c>
      <c r="D4651" s="8">
        <v>350.6</v>
      </c>
    </row>
    <row r="4652" spans="1:4" x14ac:dyDescent="0.2">
      <c r="A4652" s="4" t="s">
        <v>11</v>
      </c>
      <c r="B4652" s="6">
        <v>18</v>
      </c>
      <c r="C4652" s="9">
        <v>0.13200000000000001</v>
      </c>
      <c r="D4652" s="8">
        <v>132.46</v>
      </c>
    </row>
    <row r="4653" spans="1:4" x14ac:dyDescent="0.2">
      <c r="A4653" s="4" t="s">
        <v>11</v>
      </c>
      <c r="B4653" s="6">
        <v>19</v>
      </c>
      <c r="C4653" s="9">
        <v>0.23100000000000001</v>
      </c>
      <c r="D4653" s="8">
        <v>31.98</v>
      </c>
    </row>
    <row r="4654" spans="1:4" x14ac:dyDescent="0.2">
      <c r="A4654" s="4" t="s">
        <v>11</v>
      </c>
      <c r="B4654" s="6">
        <v>20</v>
      </c>
      <c r="C4654" s="9">
        <v>0.21199999999999999</v>
      </c>
      <c r="D4654" s="8">
        <v>0</v>
      </c>
    </row>
    <row r="4655" spans="1:4" x14ac:dyDescent="0.2">
      <c r="A4655" s="4" t="s">
        <v>11</v>
      </c>
      <c r="B4655" s="6">
        <v>21</v>
      </c>
      <c r="C4655" s="9">
        <v>0.16900000000000001</v>
      </c>
      <c r="D4655" s="8">
        <v>0</v>
      </c>
    </row>
    <row r="4656" spans="1:4" x14ac:dyDescent="0.2">
      <c r="A4656" s="4" t="s">
        <v>11</v>
      </c>
      <c r="B4656" s="6">
        <v>22</v>
      </c>
      <c r="C4656" s="9">
        <v>0.33</v>
      </c>
      <c r="D4656" s="8">
        <v>0</v>
      </c>
    </row>
    <row r="4657" spans="1:4" x14ac:dyDescent="0.2">
      <c r="A4657" s="4" t="s">
        <v>11</v>
      </c>
      <c r="B4657" s="6">
        <v>23</v>
      </c>
      <c r="C4657" s="9">
        <v>0.184</v>
      </c>
      <c r="D4657" s="8">
        <v>0</v>
      </c>
    </row>
    <row r="4658" spans="1:4" x14ac:dyDescent="0.2">
      <c r="A4658" s="4" t="s">
        <v>11</v>
      </c>
      <c r="B4658" s="6">
        <v>0</v>
      </c>
      <c r="C4658" s="9">
        <v>0.32300000000000001</v>
      </c>
      <c r="D4658" s="8">
        <v>0</v>
      </c>
    </row>
    <row r="4659" spans="1:4" x14ac:dyDescent="0.2">
      <c r="A4659" s="4" t="s">
        <v>11</v>
      </c>
      <c r="B4659" s="6">
        <v>1</v>
      </c>
      <c r="C4659" s="9">
        <v>0.29699999999999999</v>
      </c>
      <c r="D4659" s="8">
        <v>0</v>
      </c>
    </row>
    <row r="4660" spans="1:4" x14ac:dyDescent="0.2">
      <c r="A4660" s="4" t="s">
        <v>11</v>
      </c>
      <c r="B4660" s="6">
        <v>2</v>
      </c>
      <c r="C4660" s="9">
        <v>0.20100000000000001</v>
      </c>
      <c r="D4660" s="8">
        <v>0</v>
      </c>
    </row>
    <row r="4661" spans="1:4" x14ac:dyDescent="0.2">
      <c r="A4661" s="4" t="s">
        <v>11</v>
      </c>
      <c r="B4661" s="6">
        <v>3</v>
      </c>
      <c r="C4661" s="9">
        <v>0.188</v>
      </c>
      <c r="D4661" s="8">
        <v>0</v>
      </c>
    </row>
    <row r="4662" spans="1:4" x14ac:dyDescent="0.2">
      <c r="A4662" s="4" t="s">
        <v>11</v>
      </c>
      <c r="B4662" s="6">
        <v>4</v>
      </c>
      <c r="C4662" s="9">
        <v>0.11799999999999999</v>
      </c>
      <c r="D4662" s="8">
        <v>0</v>
      </c>
    </row>
    <row r="4663" spans="1:4" x14ac:dyDescent="0.2">
      <c r="A4663" s="4" t="s">
        <v>11</v>
      </c>
      <c r="B4663" s="6">
        <v>5</v>
      </c>
      <c r="C4663" s="9">
        <v>0.189</v>
      </c>
      <c r="D4663" s="8">
        <v>0</v>
      </c>
    </row>
    <row r="4664" spans="1:4" x14ac:dyDescent="0.2">
      <c r="A4664" s="4" t="s">
        <v>11</v>
      </c>
      <c r="B4664" s="6">
        <v>6</v>
      </c>
      <c r="C4664" s="9">
        <v>0.112</v>
      </c>
      <c r="D4664" s="8">
        <v>44.42</v>
      </c>
    </row>
    <row r="4665" spans="1:4" x14ac:dyDescent="0.2">
      <c r="A4665" s="4" t="s">
        <v>11</v>
      </c>
      <c r="B4665" s="6">
        <v>7</v>
      </c>
      <c r="C4665" s="9">
        <v>0.16800000000000001</v>
      </c>
      <c r="D4665" s="8">
        <v>179.41</v>
      </c>
    </row>
    <row r="4666" spans="1:4" x14ac:dyDescent="0.2">
      <c r="A4666" s="4" t="s">
        <v>11</v>
      </c>
      <c r="B4666" s="6">
        <v>8</v>
      </c>
      <c r="C4666" s="9">
        <v>0.215</v>
      </c>
      <c r="D4666" s="8">
        <v>398.44</v>
      </c>
    </row>
    <row r="4667" spans="1:4" x14ac:dyDescent="0.2">
      <c r="A4667" s="4" t="s">
        <v>11</v>
      </c>
      <c r="B4667" s="6">
        <v>9</v>
      </c>
      <c r="C4667" s="9">
        <v>0.22500000000000001</v>
      </c>
      <c r="D4667" s="8">
        <v>615.23</v>
      </c>
    </row>
    <row r="4668" spans="1:4" x14ac:dyDescent="0.2">
      <c r="A4668" s="4" t="s">
        <v>11</v>
      </c>
      <c r="B4668" s="6">
        <v>10</v>
      </c>
      <c r="C4668" s="9">
        <v>0.20300000000000001</v>
      </c>
      <c r="D4668" s="8">
        <v>801.01</v>
      </c>
    </row>
    <row r="4669" spans="1:4" x14ac:dyDescent="0.2">
      <c r="A4669" s="4" t="s">
        <v>11</v>
      </c>
      <c r="B4669" s="6">
        <v>11</v>
      </c>
      <c r="C4669" s="9">
        <v>0.14399999999999999</v>
      </c>
      <c r="D4669" s="8">
        <v>938.42</v>
      </c>
    </row>
    <row r="4670" spans="1:4" x14ac:dyDescent="0.2">
      <c r="A4670" s="4" t="s">
        <v>11</v>
      </c>
      <c r="B4670" s="6">
        <v>12</v>
      </c>
      <c r="C4670" s="9">
        <v>0.155</v>
      </c>
      <c r="D4670" s="8">
        <v>993.45</v>
      </c>
    </row>
    <row r="4671" spans="1:4" x14ac:dyDescent="0.2">
      <c r="A4671" s="4" t="s">
        <v>11</v>
      </c>
      <c r="B4671" s="6">
        <v>13</v>
      </c>
      <c r="C4671" s="9">
        <v>0.122</v>
      </c>
      <c r="D4671" s="8">
        <v>997.53</v>
      </c>
    </row>
    <row r="4672" spans="1:4" x14ac:dyDescent="0.2">
      <c r="A4672" s="4" t="s">
        <v>11</v>
      </c>
      <c r="B4672" s="6">
        <v>14</v>
      </c>
      <c r="C4672" s="9">
        <v>0.121</v>
      </c>
      <c r="D4672" s="8">
        <v>912.89</v>
      </c>
    </row>
    <row r="4673" spans="1:4" x14ac:dyDescent="0.2">
      <c r="A4673" s="4" t="s">
        <v>11</v>
      </c>
      <c r="B4673" s="6">
        <v>15</v>
      </c>
      <c r="C4673" s="9">
        <v>0.121</v>
      </c>
      <c r="D4673" s="8">
        <v>765.14</v>
      </c>
    </row>
    <row r="4674" spans="1:4" x14ac:dyDescent="0.2">
      <c r="A4674" s="4" t="s">
        <v>11</v>
      </c>
      <c r="B4674" s="6">
        <v>16</v>
      </c>
      <c r="C4674" s="9">
        <v>0.63600000000000001</v>
      </c>
      <c r="D4674" s="8">
        <v>573.97</v>
      </c>
    </row>
    <row r="4675" spans="1:4" x14ac:dyDescent="0.2">
      <c r="A4675" s="4" t="s">
        <v>11</v>
      </c>
      <c r="B4675" s="6">
        <v>17</v>
      </c>
      <c r="C4675" s="9">
        <v>0.191</v>
      </c>
      <c r="D4675" s="8">
        <v>350.01</v>
      </c>
    </row>
    <row r="4676" spans="1:4" x14ac:dyDescent="0.2">
      <c r="A4676" s="4" t="s">
        <v>11</v>
      </c>
      <c r="B4676" s="6">
        <v>18</v>
      </c>
      <c r="C4676" s="9">
        <v>0.186</v>
      </c>
      <c r="D4676" s="8">
        <v>132.71</v>
      </c>
    </row>
    <row r="4677" spans="1:4" x14ac:dyDescent="0.2">
      <c r="A4677" s="4" t="s">
        <v>11</v>
      </c>
      <c r="B4677" s="6">
        <v>19</v>
      </c>
      <c r="C4677" s="9">
        <v>1.3320000000000001</v>
      </c>
      <c r="D4677" s="8">
        <v>31.09</v>
      </c>
    </row>
    <row r="4678" spans="1:4" x14ac:dyDescent="0.2">
      <c r="A4678" s="4" t="s">
        <v>11</v>
      </c>
      <c r="B4678" s="6">
        <v>20</v>
      </c>
      <c r="C4678" s="9">
        <v>0.14699999999999999</v>
      </c>
      <c r="D4678" s="8">
        <v>0</v>
      </c>
    </row>
    <row r="4679" spans="1:4" x14ac:dyDescent="0.2">
      <c r="A4679" s="4" t="s">
        <v>11</v>
      </c>
      <c r="B4679" s="6">
        <v>21</v>
      </c>
      <c r="C4679" s="9">
        <v>6.0999999999999999E-2</v>
      </c>
      <c r="D4679" s="8">
        <v>0</v>
      </c>
    </row>
    <row r="4680" spans="1:4" x14ac:dyDescent="0.2">
      <c r="A4680" s="4" t="s">
        <v>11</v>
      </c>
      <c r="B4680" s="6">
        <v>22</v>
      </c>
      <c r="C4680" s="9">
        <v>0.34200000000000003</v>
      </c>
      <c r="D4680" s="8">
        <v>0</v>
      </c>
    </row>
    <row r="4681" spans="1:4" x14ac:dyDescent="0.2">
      <c r="A4681" s="4" t="s">
        <v>11</v>
      </c>
      <c r="B4681" s="6">
        <v>23</v>
      </c>
      <c r="C4681" s="9">
        <v>0.33800000000000002</v>
      </c>
      <c r="D4681" s="8">
        <v>0</v>
      </c>
    </row>
    <row r="4682" spans="1:4" x14ac:dyDescent="0.2">
      <c r="A4682" s="4" t="s">
        <v>11</v>
      </c>
      <c r="B4682" s="6">
        <v>0</v>
      </c>
      <c r="C4682" s="9">
        <v>0.251</v>
      </c>
      <c r="D4682" s="8">
        <v>0</v>
      </c>
    </row>
    <row r="4683" spans="1:4" x14ac:dyDescent="0.2">
      <c r="A4683" s="4" t="s">
        <v>11</v>
      </c>
      <c r="B4683" s="6">
        <v>1</v>
      </c>
      <c r="C4683" s="9">
        <v>0.215</v>
      </c>
      <c r="D4683" s="8">
        <v>0</v>
      </c>
    </row>
    <row r="4684" spans="1:4" x14ac:dyDescent="0.2">
      <c r="A4684" s="4" t="s">
        <v>11</v>
      </c>
      <c r="B4684" s="6">
        <v>2</v>
      </c>
      <c r="C4684" s="9">
        <v>0.13800000000000001</v>
      </c>
      <c r="D4684" s="8">
        <v>0</v>
      </c>
    </row>
    <row r="4685" spans="1:4" x14ac:dyDescent="0.2">
      <c r="A4685" s="4" t="s">
        <v>11</v>
      </c>
      <c r="B4685" s="6">
        <v>3</v>
      </c>
      <c r="C4685" s="9">
        <v>0.16300000000000001</v>
      </c>
      <c r="D4685" s="8">
        <v>0</v>
      </c>
    </row>
    <row r="4686" spans="1:4" x14ac:dyDescent="0.2">
      <c r="A4686" s="4" t="s">
        <v>11</v>
      </c>
      <c r="B4686" s="6">
        <v>4</v>
      </c>
      <c r="C4686" s="9">
        <v>0.123</v>
      </c>
      <c r="D4686" s="8">
        <v>0</v>
      </c>
    </row>
    <row r="4687" spans="1:4" x14ac:dyDescent="0.2">
      <c r="A4687" s="4" t="s">
        <v>11</v>
      </c>
      <c r="B4687" s="6">
        <v>5</v>
      </c>
      <c r="C4687" s="9">
        <v>0.17100000000000001</v>
      </c>
      <c r="D4687" s="8">
        <v>0</v>
      </c>
    </row>
    <row r="4688" spans="1:4" x14ac:dyDescent="0.2">
      <c r="A4688" s="4" t="s">
        <v>11</v>
      </c>
      <c r="B4688" s="6">
        <v>6</v>
      </c>
      <c r="C4688" s="9">
        <v>0.111</v>
      </c>
      <c r="D4688" s="8">
        <v>42.64</v>
      </c>
    </row>
    <row r="4689" spans="1:4" x14ac:dyDescent="0.2">
      <c r="A4689" s="4" t="s">
        <v>11</v>
      </c>
      <c r="B4689" s="6">
        <v>7</v>
      </c>
      <c r="C4689" s="9">
        <v>0.17799999999999999</v>
      </c>
      <c r="D4689" s="8">
        <v>178.74</v>
      </c>
    </row>
    <row r="4690" spans="1:4" x14ac:dyDescent="0.2">
      <c r="A4690" s="4" t="s">
        <v>11</v>
      </c>
      <c r="B4690" s="6">
        <v>8</v>
      </c>
      <c r="C4690" s="9">
        <v>0.20499999999999999</v>
      </c>
      <c r="D4690" s="8">
        <v>395.8</v>
      </c>
    </row>
    <row r="4691" spans="1:4" x14ac:dyDescent="0.2">
      <c r="A4691" s="4" t="s">
        <v>11</v>
      </c>
      <c r="B4691" s="6">
        <v>9</v>
      </c>
      <c r="C4691" s="9">
        <v>0.312</v>
      </c>
      <c r="D4691" s="8">
        <v>612.33000000000004</v>
      </c>
    </row>
    <row r="4692" spans="1:4" x14ac:dyDescent="0.2">
      <c r="A4692" s="4" t="s">
        <v>11</v>
      </c>
      <c r="B4692" s="6">
        <v>10</v>
      </c>
      <c r="C4692" s="9">
        <v>0.11</v>
      </c>
      <c r="D4692" s="8">
        <v>788.81</v>
      </c>
    </row>
    <row r="4693" spans="1:4" x14ac:dyDescent="0.2">
      <c r="A4693" s="4" t="s">
        <v>11</v>
      </c>
      <c r="B4693" s="6">
        <v>11</v>
      </c>
      <c r="C4693" s="9">
        <v>0.13700000000000001</v>
      </c>
      <c r="D4693" s="8">
        <v>923.63</v>
      </c>
    </row>
    <row r="4694" spans="1:4" x14ac:dyDescent="0.2">
      <c r="A4694" s="4" t="s">
        <v>11</v>
      </c>
      <c r="B4694" s="6">
        <v>12</v>
      </c>
      <c r="C4694" s="9">
        <v>0.46800000000000003</v>
      </c>
      <c r="D4694" s="8">
        <v>989.01</v>
      </c>
    </row>
    <row r="4695" spans="1:4" x14ac:dyDescent="0.2">
      <c r="A4695" s="4" t="s">
        <v>11</v>
      </c>
      <c r="B4695" s="6">
        <v>13</v>
      </c>
      <c r="C4695" s="9">
        <v>0.23699999999999999</v>
      </c>
      <c r="D4695" s="8">
        <v>987.31</v>
      </c>
    </row>
    <row r="4696" spans="1:4" x14ac:dyDescent="0.2">
      <c r="A4696" s="4" t="s">
        <v>11</v>
      </c>
      <c r="B4696" s="6">
        <v>14</v>
      </c>
      <c r="C4696" s="9">
        <v>0.23499999999999999</v>
      </c>
      <c r="D4696" s="8">
        <v>908.61</v>
      </c>
    </row>
    <row r="4697" spans="1:4" x14ac:dyDescent="0.2">
      <c r="A4697" s="4" t="s">
        <v>11</v>
      </c>
      <c r="B4697" s="6">
        <v>15</v>
      </c>
      <c r="C4697" s="9">
        <v>0.48399999999999999</v>
      </c>
      <c r="D4697" s="8">
        <v>765.56</v>
      </c>
    </row>
    <row r="4698" spans="1:4" x14ac:dyDescent="0.2">
      <c r="A4698" s="4" t="s">
        <v>11</v>
      </c>
      <c r="B4698" s="6">
        <v>16</v>
      </c>
      <c r="C4698" s="9">
        <v>1.2629999999999999</v>
      </c>
      <c r="D4698" s="8">
        <v>572.12</v>
      </c>
    </row>
    <row r="4699" spans="1:4" x14ac:dyDescent="0.2">
      <c r="A4699" s="4" t="s">
        <v>11</v>
      </c>
      <c r="B4699" s="6">
        <v>17</v>
      </c>
      <c r="C4699" s="9">
        <v>0.114</v>
      </c>
      <c r="D4699" s="8">
        <v>350.26</v>
      </c>
    </row>
    <row r="4700" spans="1:4" x14ac:dyDescent="0.2">
      <c r="A4700" s="4" t="s">
        <v>11</v>
      </c>
      <c r="B4700" s="6">
        <v>18</v>
      </c>
      <c r="C4700" s="9">
        <v>0.89100000000000001</v>
      </c>
      <c r="D4700" s="8">
        <v>132.29</v>
      </c>
    </row>
    <row r="4701" spans="1:4" x14ac:dyDescent="0.2">
      <c r="A4701" s="4" t="s">
        <v>11</v>
      </c>
      <c r="B4701" s="6">
        <v>19</v>
      </c>
      <c r="C4701" s="9">
        <v>2.2610000000000001</v>
      </c>
      <c r="D4701" s="8">
        <v>30.21</v>
      </c>
    </row>
    <row r="4702" spans="1:4" x14ac:dyDescent="0.2">
      <c r="A4702" s="4" t="s">
        <v>11</v>
      </c>
      <c r="B4702" s="6">
        <v>20</v>
      </c>
      <c r="C4702" s="9">
        <v>0.66500000000000004</v>
      </c>
      <c r="D4702" s="8">
        <v>0</v>
      </c>
    </row>
    <row r="4703" spans="1:4" x14ac:dyDescent="0.2">
      <c r="A4703" s="4" t="s">
        <v>11</v>
      </c>
      <c r="B4703" s="6">
        <v>21</v>
      </c>
      <c r="C4703" s="9">
        <v>0.17299999999999999</v>
      </c>
      <c r="D4703" s="8">
        <v>0</v>
      </c>
    </row>
    <row r="4704" spans="1:4" x14ac:dyDescent="0.2">
      <c r="A4704" s="4" t="s">
        <v>11</v>
      </c>
      <c r="B4704" s="6">
        <v>22</v>
      </c>
      <c r="C4704" s="9">
        <v>0.65</v>
      </c>
      <c r="D4704" s="8">
        <v>0</v>
      </c>
    </row>
    <row r="4705" spans="1:4" x14ac:dyDescent="0.2">
      <c r="A4705" s="4" t="s">
        <v>11</v>
      </c>
      <c r="B4705" s="6">
        <v>23</v>
      </c>
      <c r="C4705" s="9">
        <v>0.25600000000000001</v>
      </c>
      <c r="D4705" s="8">
        <v>0</v>
      </c>
    </row>
    <row r="4706" spans="1:4" x14ac:dyDescent="0.2">
      <c r="A4706" s="4" t="s">
        <v>11</v>
      </c>
      <c r="B4706" s="6">
        <v>0</v>
      </c>
      <c r="C4706" s="9">
        <v>0.249</v>
      </c>
      <c r="D4706" s="8">
        <v>0</v>
      </c>
    </row>
    <row r="4707" spans="1:4" x14ac:dyDescent="0.2">
      <c r="A4707" s="4" t="s">
        <v>11</v>
      </c>
      <c r="B4707" s="6">
        <v>1</v>
      </c>
      <c r="C4707" s="9">
        <v>0.14799999999999999</v>
      </c>
      <c r="D4707" s="8">
        <v>0</v>
      </c>
    </row>
    <row r="4708" spans="1:4" x14ac:dyDescent="0.2">
      <c r="A4708" s="4" t="s">
        <v>11</v>
      </c>
      <c r="B4708" s="6">
        <v>2</v>
      </c>
      <c r="C4708" s="9">
        <v>0.189</v>
      </c>
      <c r="D4708" s="8">
        <v>0</v>
      </c>
    </row>
    <row r="4709" spans="1:4" x14ac:dyDescent="0.2">
      <c r="A4709" s="4" t="s">
        <v>11</v>
      </c>
      <c r="B4709" s="6">
        <v>3</v>
      </c>
      <c r="C4709" s="9">
        <v>0.105</v>
      </c>
      <c r="D4709" s="8">
        <v>0</v>
      </c>
    </row>
    <row r="4710" spans="1:4" x14ac:dyDescent="0.2">
      <c r="A4710" s="4" t="s">
        <v>11</v>
      </c>
      <c r="B4710" s="6">
        <v>4</v>
      </c>
      <c r="C4710" s="9">
        <v>0.183</v>
      </c>
      <c r="D4710" s="8">
        <v>0</v>
      </c>
    </row>
    <row r="4711" spans="1:4" x14ac:dyDescent="0.2">
      <c r="A4711" s="4" t="s">
        <v>11</v>
      </c>
      <c r="B4711" s="6">
        <v>5</v>
      </c>
      <c r="C4711" s="9">
        <v>0.115</v>
      </c>
      <c r="D4711" s="8">
        <v>0</v>
      </c>
    </row>
    <row r="4712" spans="1:4" x14ac:dyDescent="0.2">
      <c r="A4712" s="4" t="s">
        <v>11</v>
      </c>
      <c r="B4712" s="6">
        <v>6</v>
      </c>
      <c r="C4712" s="9">
        <v>0.29399999999999998</v>
      </c>
      <c r="D4712" s="8">
        <v>42.64</v>
      </c>
    </row>
    <row r="4713" spans="1:4" x14ac:dyDescent="0.2">
      <c r="A4713" s="4" t="s">
        <v>11</v>
      </c>
      <c r="B4713" s="6">
        <v>7</v>
      </c>
      <c r="C4713" s="9">
        <v>0.52200000000000002</v>
      </c>
      <c r="D4713" s="8">
        <v>177.65</v>
      </c>
    </row>
    <row r="4714" spans="1:4" x14ac:dyDescent="0.2">
      <c r="A4714" s="4" t="s">
        <v>11</v>
      </c>
      <c r="B4714" s="6">
        <v>8</v>
      </c>
      <c r="C4714" s="9">
        <v>0.52500000000000002</v>
      </c>
      <c r="D4714" s="8">
        <v>395.82</v>
      </c>
    </row>
    <row r="4715" spans="1:4" x14ac:dyDescent="0.2">
      <c r="A4715" s="4" t="s">
        <v>11</v>
      </c>
      <c r="B4715" s="6">
        <v>9</v>
      </c>
      <c r="C4715" s="9">
        <v>0.72199999999999998</v>
      </c>
      <c r="D4715" s="8">
        <v>612.54</v>
      </c>
    </row>
    <row r="4716" spans="1:4" x14ac:dyDescent="0.2">
      <c r="A4716" s="4" t="s">
        <v>11</v>
      </c>
      <c r="B4716" s="6">
        <v>10</v>
      </c>
      <c r="C4716" s="9">
        <v>0.34499999999999997</v>
      </c>
      <c r="D4716" s="8">
        <v>792.64</v>
      </c>
    </row>
    <row r="4717" spans="1:4" x14ac:dyDescent="0.2">
      <c r="A4717" s="4" t="s">
        <v>11</v>
      </c>
      <c r="B4717" s="6">
        <v>11</v>
      </c>
      <c r="C4717" s="9">
        <v>7.0000000000000007E-2</v>
      </c>
      <c r="D4717" s="8">
        <v>924.05</v>
      </c>
    </row>
    <row r="4718" spans="1:4" x14ac:dyDescent="0.2">
      <c r="A4718" s="4" t="s">
        <v>11</v>
      </c>
      <c r="B4718" s="6">
        <v>12</v>
      </c>
      <c r="C4718" s="9">
        <v>0.18</v>
      </c>
      <c r="D4718" s="8">
        <v>984.56</v>
      </c>
    </row>
    <row r="4719" spans="1:4" x14ac:dyDescent="0.2">
      <c r="A4719" s="4" t="s">
        <v>11</v>
      </c>
      <c r="B4719" s="6">
        <v>13</v>
      </c>
      <c r="C4719" s="9">
        <v>0.17599999999999999</v>
      </c>
      <c r="D4719" s="8">
        <v>982.93</v>
      </c>
    </row>
    <row r="4720" spans="1:4" x14ac:dyDescent="0.2">
      <c r="A4720" s="4" t="s">
        <v>11</v>
      </c>
      <c r="B4720" s="6">
        <v>14</v>
      </c>
      <c r="C4720" s="9">
        <v>8.4000000000000005E-2</v>
      </c>
      <c r="D4720" s="8">
        <v>904.32</v>
      </c>
    </row>
    <row r="4721" spans="1:4" x14ac:dyDescent="0.2">
      <c r="A4721" s="4" t="s">
        <v>11</v>
      </c>
      <c r="B4721" s="6">
        <v>15</v>
      </c>
      <c r="C4721" s="9">
        <v>0.10299999999999999</v>
      </c>
      <c r="D4721" s="8">
        <v>757.88</v>
      </c>
    </row>
    <row r="4722" spans="1:4" x14ac:dyDescent="0.2">
      <c r="A4722" s="4" t="s">
        <v>11</v>
      </c>
      <c r="B4722" s="6">
        <v>16</v>
      </c>
      <c r="C4722" s="9">
        <v>0.33500000000000002</v>
      </c>
      <c r="D4722" s="8">
        <v>569.30999999999995</v>
      </c>
    </row>
    <row r="4723" spans="1:4" x14ac:dyDescent="0.2">
      <c r="A4723" s="4" t="s">
        <v>11</v>
      </c>
      <c r="B4723" s="6">
        <v>17</v>
      </c>
      <c r="C4723" s="9">
        <v>0.186</v>
      </c>
      <c r="D4723" s="8">
        <v>348.79</v>
      </c>
    </row>
    <row r="4724" spans="1:4" x14ac:dyDescent="0.2">
      <c r="A4724" s="4" t="s">
        <v>11</v>
      </c>
      <c r="B4724" s="6">
        <v>18</v>
      </c>
      <c r="C4724" s="9">
        <v>0.82</v>
      </c>
      <c r="D4724" s="8">
        <v>132.41999999999999</v>
      </c>
    </row>
    <row r="4725" spans="1:4" x14ac:dyDescent="0.2">
      <c r="A4725" s="4" t="s">
        <v>11</v>
      </c>
      <c r="B4725" s="6">
        <v>19</v>
      </c>
      <c r="C4725" s="9">
        <v>0.214</v>
      </c>
      <c r="D4725" s="8">
        <v>31.09</v>
      </c>
    </row>
    <row r="4726" spans="1:4" x14ac:dyDescent="0.2">
      <c r="A4726" s="4" t="s">
        <v>11</v>
      </c>
      <c r="B4726" s="6">
        <v>20</v>
      </c>
      <c r="C4726" s="9">
        <v>0.14000000000000001</v>
      </c>
      <c r="D4726" s="8">
        <v>0</v>
      </c>
    </row>
    <row r="4727" spans="1:4" x14ac:dyDescent="0.2">
      <c r="A4727" s="4" t="s">
        <v>11</v>
      </c>
      <c r="B4727" s="6">
        <v>21</v>
      </c>
      <c r="C4727" s="9">
        <v>0.17100000000000001</v>
      </c>
      <c r="D4727" s="8">
        <v>0</v>
      </c>
    </row>
    <row r="4728" spans="1:4" x14ac:dyDescent="0.2">
      <c r="A4728" s="4" t="s">
        <v>11</v>
      </c>
      <c r="B4728" s="6">
        <v>22</v>
      </c>
      <c r="C4728" s="9">
        <v>0.13100000000000001</v>
      </c>
      <c r="D4728" s="8">
        <v>0</v>
      </c>
    </row>
    <row r="4729" spans="1:4" x14ac:dyDescent="0.2">
      <c r="A4729" s="4" t="s">
        <v>11</v>
      </c>
      <c r="B4729" s="6">
        <v>23</v>
      </c>
      <c r="C4729" s="9">
        <v>0.34399999999999997</v>
      </c>
      <c r="D4729" s="8">
        <v>0</v>
      </c>
    </row>
    <row r="4730" spans="1:4" x14ac:dyDescent="0.2">
      <c r="A4730" s="4" t="s">
        <v>11</v>
      </c>
      <c r="B4730" s="6">
        <v>0</v>
      </c>
      <c r="C4730" s="9">
        <v>0.28000000000000003</v>
      </c>
      <c r="D4730" s="8">
        <v>0</v>
      </c>
    </row>
    <row r="4731" spans="1:4" x14ac:dyDescent="0.2">
      <c r="A4731" s="4" t="s">
        <v>11</v>
      </c>
      <c r="B4731" s="6">
        <v>1</v>
      </c>
      <c r="C4731" s="9">
        <v>0.16900000000000001</v>
      </c>
      <c r="D4731" s="8">
        <v>0</v>
      </c>
    </row>
    <row r="4732" spans="1:4" x14ac:dyDescent="0.2">
      <c r="A4732" s="4" t="s">
        <v>11</v>
      </c>
      <c r="B4732" s="6">
        <v>2</v>
      </c>
      <c r="C4732" s="9">
        <v>0.191</v>
      </c>
      <c r="D4732" s="8">
        <v>0</v>
      </c>
    </row>
    <row r="4733" spans="1:4" x14ac:dyDescent="0.2">
      <c r="A4733" s="4" t="s">
        <v>11</v>
      </c>
      <c r="B4733" s="6">
        <v>3</v>
      </c>
      <c r="C4733" s="9">
        <v>9.7000000000000003E-2</v>
      </c>
      <c r="D4733" s="8">
        <v>0</v>
      </c>
    </row>
    <row r="4734" spans="1:4" x14ac:dyDescent="0.2">
      <c r="A4734" s="4" t="s">
        <v>11</v>
      </c>
      <c r="B4734" s="6">
        <v>4</v>
      </c>
      <c r="C4734" s="9">
        <v>0.184</v>
      </c>
      <c r="D4734" s="8">
        <v>0</v>
      </c>
    </row>
    <row r="4735" spans="1:4" x14ac:dyDescent="0.2">
      <c r="A4735" s="4" t="s">
        <v>11</v>
      </c>
      <c r="B4735" s="6">
        <v>5</v>
      </c>
      <c r="C4735" s="9">
        <v>0.123</v>
      </c>
      <c r="D4735" s="8">
        <v>0</v>
      </c>
    </row>
    <row r="4736" spans="1:4" x14ac:dyDescent="0.2">
      <c r="A4736" s="4" t="s">
        <v>11</v>
      </c>
      <c r="B4736" s="6">
        <v>6</v>
      </c>
      <c r="C4736" s="9">
        <v>0.14299999999999999</v>
      </c>
      <c r="D4736" s="8">
        <v>44.42</v>
      </c>
    </row>
    <row r="4737" spans="1:4" x14ac:dyDescent="0.2">
      <c r="A4737" s="4" t="s">
        <v>11</v>
      </c>
      <c r="B4737" s="6">
        <v>7</v>
      </c>
      <c r="C4737" s="9">
        <v>0.155</v>
      </c>
      <c r="D4737" s="8">
        <v>176.52</v>
      </c>
    </row>
    <row r="4738" spans="1:4" x14ac:dyDescent="0.2">
      <c r="A4738" s="4" t="s">
        <v>11</v>
      </c>
      <c r="B4738" s="6">
        <v>8</v>
      </c>
      <c r="C4738" s="9">
        <v>0.109</v>
      </c>
      <c r="D4738" s="8">
        <v>392.42</v>
      </c>
    </row>
    <row r="4739" spans="1:4" x14ac:dyDescent="0.2">
      <c r="A4739" s="4" t="s">
        <v>11</v>
      </c>
      <c r="B4739" s="6">
        <v>9</v>
      </c>
      <c r="C4739" s="9">
        <v>0.33100000000000002</v>
      </c>
      <c r="D4739" s="8">
        <v>606.44000000000005</v>
      </c>
    </row>
    <row r="4740" spans="1:4" x14ac:dyDescent="0.2">
      <c r="A4740" s="4" t="s">
        <v>11</v>
      </c>
      <c r="B4740" s="6">
        <v>10</v>
      </c>
      <c r="C4740" s="9">
        <v>0.26700000000000002</v>
      </c>
      <c r="D4740" s="8">
        <v>789.49</v>
      </c>
    </row>
    <row r="4741" spans="1:4" x14ac:dyDescent="0.2">
      <c r="A4741" s="4" t="s">
        <v>11</v>
      </c>
      <c r="B4741" s="6">
        <v>11</v>
      </c>
      <c r="C4741" s="9">
        <v>0.2</v>
      </c>
      <c r="D4741" s="8">
        <v>919.71</v>
      </c>
    </row>
    <row r="4742" spans="1:4" x14ac:dyDescent="0.2">
      <c r="A4742" s="4" t="s">
        <v>11</v>
      </c>
      <c r="B4742" s="6">
        <v>12</v>
      </c>
      <c r="C4742" s="9">
        <v>0.27</v>
      </c>
      <c r="D4742" s="8">
        <v>985.07</v>
      </c>
    </row>
    <row r="4743" spans="1:4" x14ac:dyDescent="0.2">
      <c r="A4743" s="4" t="s">
        <v>11</v>
      </c>
      <c r="B4743" s="6">
        <v>13</v>
      </c>
      <c r="C4743" s="9">
        <v>5.5E-2</v>
      </c>
      <c r="D4743" s="8">
        <v>978.54</v>
      </c>
    </row>
    <row r="4744" spans="1:4" x14ac:dyDescent="0.2">
      <c r="A4744" s="4" t="s">
        <v>11</v>
      </c>
      <c r="B4744" s="6">
        <v>14</v>
      </c>
      <c r="C4744" s="9">
        <v>0.13300000000000001</v>
      </c>
      <c r="D4744" s="8">
        <v>896.21</v>
      </c>
    </row>
    <row r="4745" spans="1:4" x14ac:dyDescent="0.2">
      <c r="A4745" s="4" t="s">
        <v>11</v>
      </c>
      <c r="B4745" s="6">
        <v>15</v>
      </c>
      <c r="C4745" s="9">
        <v>5.3999999999999999E-2</v>
      </c>
      <c r="D4745" s="8">
        <v>759.36</v>
      </c>
    </row>
    <row r="4746" spans="1:4" x14ac:dyDescent="0.2">
      <c r="A4746" s="4" t="s">
        <v>11</v>
      </c>
      <c r="B4746" s="6">
        <v>16</v>
      </c>
      <c r="C4746" s="9">
        <v>0.12</v>
      </c>
      <c r="D4746" s="8">
        <v>564.23</v>
      </c>
    </row>
    <row r="4747" spans="1:4" x14ac:dyDescent="0.2">
      <c r="A4747" s="4" t="s">
        <v>11</v>
      </c>
      <c r="B4747" s="6">
        <v>17</v>
      </c>
      <c r="C4747" s="9">
        <v>1.3580000000000001</v>
      </c>
      <c r="D4747" s="8">
        <v>345.62</v>
      </c>
    </row>
    <row r="4748" spans="1:4" x14ac:dyDescent="0.2">
      <c r="A4748" s="4" t="s">
        <v>11</v>
      </c>
      <c r="B4748" s="6">
        <v>18</v>
      </c>
      <c r="C4748" s="9">
        <v>1.7649999999999999</v>
      </c>
      <c r="D4748" s="8">
        <v>133.87</v>
      </c>
    </row>
    <row r="4749" spans="1:4" x14ac:dyDescent="0.2">
      <c r="A4749" s="4" t="s">
        <v>11</v>
      </c>
      <c r="B4749" s="6">
        <v>19</v>
      </c>
      <c r="C4749" s="9">
        <v>0.30299999999999999</v>
      </c>
      <c r="D4749" s="8">
        <v>31.09</v>
      </c>
    </row>
    <row r="4750" spans="1:4" x14ac:dyDescent="0.2">
      <c r="A4750" s="4" t="s">
        <v>11</v>
      </c>
      <c r="B4750" s="6">
        <v>20</v>
      </c>
      <c r="C4750" s="9">
        <v>0.124</v>
      </c>
      <c r="D4750" s="8">
        <v>0</v>
      </c>
    </row>
    <row r="4751" spans="1:4" x14ac:dyDescent="0.2">
      <c r="A4751" s="4" t="s">
        <v>11</v>
      </c>
      <c r="B4751" s="6">
        <v>21</v>
      </c>
      <c r="C4751" s="9">
        <v>0.21099999999999999</v>
      </c>
      <c r="D4751" s="8">
        <v>0</v>
      </c>
    </row>
    <row r="4752" spans="1:4" x14ac:dyDescent="0.2">
      <c r="A4752" s="4" t="s">
        <v>11</v>
      </c>
      <c r="B4752" s="6">
        <v>22</v>
      </c>
      <c r="C4752" s="9">
        <v>0.184</v>
      </c>
      <c r="D4752" s="8">
        <v>0</v>
      </c>
    </row>
    <row r="4753" spans="1:4" x14ac:dyDescent="0.2">
      <c r="A4753" s="4" t="s">
        <v>11</v>
      </c>
      <c r="B4753" s="6">
        <v>23</v>
      </c>
      <c r="C4753" s="9">
        <v>0.20899999999999999</v>
      </c>
      <c r="D4753" s="8">
        <v>0</v>
      </c>
    </row>
    <row r="4754" spans="1:4" x14ac:dyDescent="0.2">
      <c r="A4754" s="4" t="s">
        <v>11</v>
      </c>
      <c r="B4754" s="6">
        <v>0</v>
      </c>
      <c r="C4754" s="9">
        <v>0.255</v>
      </c>
      <c r="D4754" s="8">
        <v>0</v>
      </c>
    </row>
    <row r="4755" spans="1:4" x14ac:dyDescent="0.2">
      <c r="A4755" s="4" t="s">
        <v>11</v>
      </c>
      <c r="B4755" s="6">
        <v>1</v>
      </c>
      <c r="C4755" s="9">
        <v>0.159</v>
      </c>
      <c r="D4755" s="8">
        <v>0</v>
      </c>
    </row>
    <row r="4756" spans="1:4" x14ac:dyDescent="0.2">
      <c r="A4756" s="4" t="s">
        <v>11</v>
      </c>
      <c r="B4756" s="6">
        <v>2</v>
      </c>
      <c r="C4756" s="9">
        <v>0.14000000000000001</v>
      </c>
      <c r="D4756" s="8">
        <v>0</v>
      </c>
    </row>
    <row r="4757" spans="1:4" x14ac:dyDescent="0.2">
      <c r="A4757" s="4" t="s">
        <v>11</v>
      </c>
      <c r="B4757" s="6">
        <v>3</v>
      </c>
      <c r="C4757" s="9">
        <v>0.16</v>
      </c>
      <c r="D4757" s="8">
        <v>0</v>
      </c>
    </row>
    <row r="4758" spans="1:4" x14ac:dyDescent="0.2">
      <c r="A4758" s="4" t="s">
        <v>11</v>
      </c>
      <c r="B4758" s="6">
        <v>4</v>
      </c>
      <c r="C4758" s="9">
        <v>0.11799999999999999</v>
      </c>
      <c r="D4758" s="8">
        <v>0</v>
      </c>
    </row>
    <row r="4759" spans="1:4" x14ac:dyDescent="0.2">
      <c r="A4759" s="4" t="s">
        <v>11</v>
      </c>
      <c r="B4759" s="6">
        <v>5</v>
      </c>
      <c r="C4759" s="9">
        <v>0.159</v>
      </c>
      <c r="D4759" s="8">
        <v>0</v>
      </c>
    </row>
    <row r="4760" spans="1:4" x14ac:dyDescent="0.2">
      <c r="A4760" s="4" t="s">
        <v>11</v>
      </c>
      <c r="B4760" s="6">
        <v>6</v>
      </c>
      <c r="C4760" s="9">
        <v>0.123</v>
      </c>
      <c r="D4760" s="8">
        <v>41.76</v>
      </c>
    </row>
    <row r="4761" spans="1:4" x14ac:dyDescent="0.2">
      <c r="A4761" s="4" t="s">
        <v>11</v>
      </c>
      <c r="B4761" s="6">
        <v>7</v>
      </c>
      <c r="C4761" s="9">
        <v>0.157</v>
      </c>
      <c r="D4761" s="8">
        <v>175.8</v>
      </c>
    </row>
    <row r="4762" spans="1:4" x14ac:dyDescent="0.2">
      <c r="A4762" s="4" t="s">
        <v>11</v>
      </c>
      <c r="B4762" s="6">
        <v>8</v>
      </c>
      <c r="C4762" s="9">
        <v>0.125</v>
      </c>
      <c r="D4762" s="8">
        <v>391.73</v>
      </c>
    </row>
    <row r="4763" spans="1:4" x14ac:dyDescent="0.2">
      <c r="A4763" s="4" t="s">
        <v>11</v>
      </c>
      <c r="B4763" s="6">
        <v>9</v>
      </c>
      <c r="C4763" s="9">
        <v>0.22900000000000001</v>
      </c>
      <c r="D4763" s="8">
        <v>609.02</v>
      </c>
    </row>
    <row r="4764" spans="1:4" x14ac:dyDescent="0.2">
      <c r="A4764" s="4" t="s">
        <v>11</v>
      </c>
      <c r="B4764" s="6">
        <v>10</v>
      </c>
      <c r="C4764" s="9">
        <v>0.29499999999999998</v>
      </c>
      <c r="D4764" s="8">
        <v>788.9</v>
      </c>
    </row>
    <row r="4765" spans="1:4" x14ac:dyDescent="0.2">
      <c r="A4765" s="4" t="s">
        <v>11</v>
      </c>
      <c r="B4765" s="6">
        <v>11</v>
      </c>
      <c r="C4765" s="9">
        <v>0.30299999999999999</v>
      </c>
      <c r="D4765" s="8">
        <v>915.37</v>
      </c>
    </row>
    <row r="4766" spans="1:4" x14ac:dyDescent="0.2">
      <c r="A4766" s="4" t="s">
        <v>11</v>
      </c>
      <c r="B4766" s="6">
        <v>12</v>
      </c>
      <c r="C4766" s="9">
        <v>0.47499999999999998</v>
      </c>
      <c r="D4766" s="8">
        <v>985.63</v>
      </c>
    </row>
    <row r="4767" spans="1:4" x14ac:dyDescent="0.2">
      <c r="A4767" s="4" t="s">
        <v>11</v>
      </c>
      <c r="B4767" s="6">
        <v>13</v>
      </c>
      <c r="C4767" s="9">
        <v>0.156</v>
      </c>
      <c r="D4767" s="8">
        <v>979.13</v>
      </c>
    </row>
    <row r="4768" spans="1:4" x14ac:dyDescent="0.2">
      <c r="A4768" s="4" t="s">
        <v>11</v>
      </c>
      <c r="B4768" s="6">
        <v>14</v>
      </c>
      <c r="C4768" s="9">
        <v>9.9000000000000005E-2</v>
      </c>
      <c r="D4768" s="8">
        <v>901.63</v>
      </c>
    </row>
    <row r="4769" spans="1:4" x14ac:dyDescent="0.2">
      <c r="A4769" s="4" t="s">
        <v>11</v>
      </c>
      <c r="B4769" s="6">
        <v>15</v>
      </c>
      <c r="C4769" s="9">
        <v>0.20599999999999999</v>
      </c>
      <c r="D4769" s="8">
        <v>759.88</v>
      </c>
    </row>
    <row r="4770" spans="1:4" x14ac:dyDescent="0.2">
      <c r="A4770" s="4" t="s">
        <v>11</v>
      </c>
      <c r="B4770" s="6">
        <v>16</v>
      </c>
      <c r="C4770" s="9">
        <v>0.58199999999999996</v>
      </c>
      <c r="D4770" s="8">
        <v>567.89</v>
      </c>
    </row>
    <row r="4771" spans="1:4" x14ac:dyDescent="0.2">
      <c r="A4771" s="4" t="s">
        <v>11</v>
      </c>
      <c r="B4771" s="6">
        <v>17</v>
      </c>
      <c r="C4771" s="9">
        <v>2.1480000000000001</v>
      </c>
      <c r="D4771" s="8">
        <v>347.59</v>
      </c>
    </row>
    <row r="4772" spans="1:4" x14ac:dyDescent="0.2">
      <c r="A4772" s="4" t="s">
        <v>11</v>
      </c>
      <c r="B4772" s="6">
        <v>18</v>
      </c>
      <c r="C4772" s="9">
        <v>0.35099999999999998</v>
      </c>
      <c r="D4772" s="8">
        <v>131.88</v>
      </c>
    </row>
    <row r="4773" spans="1:4" x14ac:dyDescent="0.2">
      <c r="A4773" s="4" t="s">
        <v>11</v>
      </c>
      <c r="B4773" s="6">
        <v>19</v>
      </c>
      <c r="C4773" s="9">
        <v>0.86699999999999999</v>
      </c>
      <c r="D4773" s="8">
        <v>30.21</v>
      </c>
    </row>
    <row r="4774" spans="1:4" x14ac:dyDescent="0.2">
      <c r="A4774" s="4" t="s">
        <v>11</v>
      </c>
      <c r="B4774" s="6">
        <v>20</v>
      </c>
      <c r="C4774" s="9">
        <v>0.251</v>
      </c>
      <c r="D4774" s="8">
        <v>0</v>
      </c>
    </row>
    <row r="4775" spans="1:4" x14ac:dyDescent="0.2">
      <c r="A4775" s="4" t="s">
        <v>11</v>
      </c>
      <c r="B4775" s="6">
        <v>21</v>
      </c>
      <c r="C4775" s="9">
        <v>0.24299999999999999</v>
      </c>
      <c r="D4775" s="8">
        <v>0</v>
      </c>
    </row>
    <row r="4776" spans="1:4" x14ac:dyDescent="0.2">
      <c r="A4776" s="4" t="s">
        <v>11</v>
      </c>
      <c r="B4776" s="6">
        <v>22</v>
      </c>
      <c r="C4776" s="9">
        <v>0.64</v>
      </c>
      <c r="D4776" s="8">
        <v>0</v>
      </c>
    </row>
    <row r="4777" spans="1:4" x14ac:dyDescent="0.2">
      <c r="A4777" s="4" t="s">
        <v>11</v>
      </c>
      <c r="B4777" s="6">
        <v>23</v>
      </c>
      <c r="C4777" s="9">
        <v>0.184</v>
      </c>
      <c r="D4777" s="8">
        <v>0</v>
      </c>
    </row>
    <row r="4778" spans="1:4" x14ac:dyDescent="0.2">
      <c r="A4778" s="4" t="s">
        <v>11</v>
      </c>
      <c r="B4778" s="6">
        <v>0</v>
      </c>
      <c r="C4778" s="9">
        <v>0.32200000000000001</v>
      </c>
      <c r="D4778" s="8">
        <v>0</v>
      </c>
    </row>
    <row r="4779" spans="1:4" x14ac:dyDescent="0.2">
      <c r="A4779" s="4" t="s">
        <v>11</v>
      </c>
      <c r="B4779" s="6">
        <v>1</v>
      </c>
      <c r="C4779" s="9">
        <v>0.152</v>
      </c>
      <c r="D4779" s="8">
        <v>0</v>
      </c>
    </row>
    <row r="4780" spans="1:4" x14ac:dyDescent="0.2">
      <c r="A4780" s="4" t="s">
        <v>11</v>
      </c>
      <c r="B4780" s="6">
        <v>2</v>
      </c>
      <c r="C4780" s="9">
        <v>0.186</v>
      </c>
      <c r="D4780" s="8">
        <v>0</v>
      </c>
    </row>
    <row r="4781" spans="1:4" x14ac:dyDescent="0.2">
      <c r="A4781" s="4" t="s">
        <v>11</v>
      </c>
      <c r="B4781" s="6">
        <v>3</v>
      </c>
      <c r="C4781" s="9">
        <v>0.105</v>
      </c>
      <c r="D4781" s="8">
        <v>0</v>
      </c>
    </row>
    <row r="4782" spans="1:4" x14ac:dyDescent="0.2">
      <c r="A4782" s="4" t="s">
        <v>11</v>
      </c>
      <c r="B4782" s="6">
        <v>4</v>
      </c>
      <c r="C4782" s="9">
        <v>0.183</v>
      </c>
      <c r="D4782" s="8">
        <v>0</v>
      </c>
    </row>
    <row r="4783" spans="1:4" x14ac:dyDescent="0.2">
      <c r="A4783" s="4" t="s">
        <v>11</v>
      </c>
      <c r="B4783" s="6">
        <v>5</v>
      </c>
      <c r="C4783" s="9">
        <v>0.109</v>
      </c>
      <c r="D4783" s="8">
        <v>0</v>
      </c>
    </row>
    <row r="4784" spans="1:4" x14ac:dyDescent="0.2">
      <c r="A4784" s="4" t="s">
        <v>11</v>
      </c>
      <c r="B4784" s="6">
        <v>6</v>
      </c>
      <c r="C4784" s="9">
        <v>0.219</v>
      </c>
      <c r="D4784" s="8">
        <v>46.2</v>
      </c>
    </row>
    <row r="4785" spans="1:4" x14ac:dyDescent="0.2">
      <c r="A4785" s="4" t="s">
        <v>11</v>
      </c>
      <c r="B4785" s="6">
        <v>7</v>
      </c>
      <c r="C4785" s="9">
        <v>0.17699999999999999</v>
      </c>
      <c r="D4785" s="8">
        <v>151.93</v>
      </c>
    </row>
    <row r="4786" spans="1:4" x14ac:dyDescent="0.2">
      <c r="A4786" s="4" t="s">
        <v>11</v>
      </c>
      <c r="B4786" s="6">
        <v>8</v>
      </c>
      <c r="C4786" s="9">
        <v>0.24199999999999999</v>
      </c>
      <c r="D4786" s="8">
        <v>380.74</v>
      </c>
    </row>
    <row r="4787" spans="1:4" x14ac:dyDescent="0.2">
      <c r="A4787" s="4" t="s">
        <v>11</v>
      </c>
      <c r="B4787" s="6">
        <v>9</v>
      </c>
      <c r="C4787" s="9">
        <v>0.183</v>
      </c>
      <c r="D4787" s="8">
        <v>565.09</v>
      </c>
    </row>
    <row r="4788" spans="1:4" x14ac:dyDescent="0.2">
      <c r="A4788" s="4" t="s">
        <v>11</v>
      </c>
      <c r="B4788" s="6">
        <v>10</v>
      </c>
      <c r="C4788" s="9">
        <v>0.14199999999999999</v>
      </c>
      <c r="D4788" s="8">
        <v>467.94</v>
      </c>
    </row>
    <row r="4789" spans="1:4" x14ac:dyDescent="0.2">
      <c r="A4789" s="4" t="s">
        <v>11</v>
      </c>
      <c r="B4789" s="6">
        <v>11</v>
      </c>
      <c r="C4789" s="9">
        <v>0.19500000000000001</v>
      </c>
      <c r="D4789" s="8">
        <v>659.49</v>
      </c>
    </row>
    <row r="4790" spans="1:4" x14ac:dyDescent="0.2">
      <c r="A4790" s="4" t="s">
        <v>11</v>
      </c>
      <c r="B4790" s="6">
        <v>12</v>
      </c>
      <c r="C4790" s="9">
        <v>0.216</v>
      </c>
      <c r="D4790" s="8">
        <v>986.25</v>
      </c>
    </row>
    <row r="4791" spans="1:4" x14ac:dyDescent="0.2">
      <c r="A4791" s="4" t="s">
        <v>11</v>
      </c>
      <c r="B4791" s="6">
        <v>13</v>
      </c>
      <c r="C4791" s="9">
        <v>0.10199999999999999</v>
      </c>
      <c r="D4791" s="8">
        <v>979.76</v>
      </c>
    </row>
    <row r="4792" spans="1:4" x14ac:dyDescent="0.2">
      <c r="A4792" s="4" t="s">
        <v>11</v>
      </c>
      <c r="B4792" s="6">
        <v>14</v>
      </c>
      <c r="C4792" s="9">
        <v>0.26900000000000002</v>
      </c>
      <c r="D4792" s="8">
        <v>877.52</v>
      </c>
    </row>
    <row r="4793" spans="1:4" x14ac:dyDescent="0.2">
      <c r="A4793" s="4" t="s">
        <v>11</v>
      </c>
      <c r="B4793" s="6">
        <v>15</v>
      </c>
      <c r="C4793" s="9">
        <v>1.2210000000000001</v>
      </c>
      <c r="D4793" s="8">
        <v>720.04</v>
      </c>
    </row>
    <row r="4794" spans="1:4" x14ac:dyDescent="0.2">
      <c r="A4794" s="4" t="s">
        <v>11</v>
      </c>
      <c r="B4794" s="6">
        <v>16</v>
      </c>
      <c r="C4794" s="9">
        <v>2.1909999999999998</v>
      </c>
      <c r="D4794" s="8">
        <v>435.93</v>
      </c>
    </row>
    <row r="4795" spans="1:4" x14ac:dyDescent="0.2">
      <c r="A4795" s="4" t="s">
        <v>11</v>
      </c>
      <c r="B4795" s="6">
        <v>17</v>
      </c>
      <c r="C4795" s="9">
        <v>0.32600000000000001</v>
      </c>
      <c r="D4795" s="8">
        <v>311.86</v>
      </c>
    </row>
    <row r="4796" spans="1:4" x14ac:dyDescent="0.2">
      <c r="A4796" s="4" t="s">
        <v>11</v>
      </c>
      <c r="B4796" s="6">
        <v>18</v>
      </c>
      <c r="C4796" s="9">
        <v>1.7250000000000001</v>
      </c>
      <c r="D4796" s="8">
        <v>133.51</v>
      </c>
    </row>
    <row r="4797" spans="1:4" x14ac:dyDescent="0.2">
      <c r="A4797" s="4" t="s">
        <v>11</v>
      </c>
      <c r="B4797" s="6">
        <v>19</v>
      </c>
      <c r="C4797" s="9">
        <v>0.21199999999999999</v>
      </c>
      <c r="D4797" s="8">
        <v>26.65</v>
      </c>
    </row>
    <row r="4798" spans="1:4" x14ac:dyDescent="0.2">
      <c r="A4798" s="4" t="s">
        <v>11</v>
      </c>
      <c r="B4798" s="6">
        <v>20</v>
      </c>
      <c r="C4798" s="9">
        <v>0.23400000000000001</v>
      </c>
      <c r="D4798" s="8">
        <v>0</v>
      </c>
    </row>
    <row r="4799" spans="1:4" x14ac:dyDescent="0.2">
      <c r="A4799" s="4" t="s">
        <v>11</v>
      </c>
      <c r="B4799" s="6">
        <v>21</v>
      </c>
      <c r="C4799" s="9">
        <v>0.311</v>
      </c>
      <c r="D4799" s="8">
        <v>0</v>
      </c>
    </row>
    <row r="4800" spans="1:4" x14ac:dyDescent="0.2">
      <c r="A4800" s="4" t="s">
        <v>11</v>
      </c>
      <c r="B4800" s="6">
        <v>22</v>
      </c>
      <c r="C4800" s="9">
        <v>0.74299999999999999</v>
      </c>
      <c r="D4800" s="8">
        <v>0</v>
      </c>
    </row>
    <row r="4801" spans="1:4" x14ac:dyDescent="0.2">
      <c r="A4801" s="4" t="s">
        <v>11</v>
      </c>
      <c r="B4801" s="6">
        <v>23</v>
      </c>
      <c r="C4801" s="9">
        <v>0.27</v>
      </c>
      <c r="D4801" s="8">
        <v>0</v>
      </c>
    </row>
    <row r="4802" spans="1:4" x14ac:dyDescent="0.2">
      <c r="A4802" s="4" t="s">
        <v>11</v>
      </c>
      <c r="B4802" s="6">
        <v>0</v>
      </c>
      <c r="C4802" s="9">
        <v>0.217</v>
      </c>
      <c r="D4802" s="8">
        <v>0</v>
      </c>
    </row>
    <row r="4803" spans="1:4" x14ac:dyDescent="0.2">
      <c r="A4803" s="4" t="s">
        <v>11</v>
      </c>
      <c r="B4803" s="6">
        <v>1</v>
      </c>
      <c r="C4803" s="9">
        <v>0.29199999999999998</v>
      </c>
      <c r="D4803" s="8">
        <v>0</v>
      </c>
    </row>
    <row r="4804" spans="1:4" x14ac:dyDescent="0.2">
      <c r="A4804" s="4" t="s">
        <v>11</v>
      </c>
      <c r="B4804" s="6">
        <v>2</v>
      </c>
      <c r="C4804" s="9">
        <v>0.125</v>
      </c>
      <c r="D4804" s="8">
        <v>0</v>
      </c>
    </row>
    <row r="4805" spans="1:4" x14ac:dyDescent="0.2">
      <c r="A4805" s="4" t="s">
        <v>11</v>
      </c>
      <c r="B4805" s="6">
        <v>3</v>
      </c>
      <c r="C4805" s="9">
        <v>0.17499999999999999</v>
      </c>
      <c r="D4805" s="8">
        <v>0</v>
      </c>
    </row>
    <row r="4806" spans="1:4" x14ac:dyDescent="0.2">
      <c r="A4806" s="4" t="s">
        <v>11</v>
      </c>
      <c r="B4806" s="6">
        <v>4</v>
      </c>
      <c r="C4806" s="9">
        <v>0.123</v>
      </c>
      <c r="D4806" s="8">
        <v>0</v>
      </c>
    </row>
    <row r="4807" spans="1:4" x14ac:dyDescent="0.2">
      <c r="A4807" s="4" t="s">
        <v>11</v>
      </c>
      <c r="B4807" s="6">
        <v>5</v>
      </c>
      <c r="C4807" s="9">
        <v>0.152</v>
      </c>
      <c r="D4807" s="8">
        <v>0</v>
      </c>
    </row>
    <row r="4808" spans="1:4" x14ac:dyDescent="0.2">
      <c r="A4808" s="4" t="s">
        <v>11</v>
      </c>
      <c r="B4808" s="6">
        <v>6</v>
      </c>
      <c r="C4808" s="9">
        <v>0.153</v>
      </c>
      <c r="D4808" s="8">
        <v>45.31</v>
      </c>
    </row>
    <row r="4809" spans="1:4" x14ac:dyDescent="0.2">
      <c r="A4809" s="4" t="s">
        <v>11</v>
      </c>
      <c r="B4809" s="6">
        <v>7</v>
      </c>
      <c r="C4809" s="9">
        <v>0.51600000000000001</v>
      </c>
      <c r="D4809" s="8">
        <v>164.21</v>
      </c>
    </row>
    <row r="4810" spans="1:4" x14ac:dyDescent="0.2">
      <c r="A4810" s="4" t="s">
        <v>11</v>
      </c>
      <c r="B4810" s="6">
        <v>8</v>
      </c>
      <c r="C4810" s="9">
        <v>0.38900000000000001</v>
      </c>
      <c r="D4810" s="8">
        <v>339.2</v>
      </c>
    </row>
    <row r="4811" spans="1:4" x14ac:dyDescent="0.2">
      <c r="A4811" s="4" t="s">
        <v>11</v>
      </c>
      <c r="B4811" s="6">
        <v>9</v>
      </c>
      <c r="C4811" s="9">
        <v>0.51400000000000001</v>
      </c>
      <c r="D4811" s="8">
        <v>542.57000000000005</v>
      </c>
    </row>
    <row r="4812" spans="1:4" x14ac:dyDescent="0.2">
      <c r="A4812" s="4" t="s">
        <v>11</v>
      </c>
      <c r="B4812" s="6">
        <v>10</v>
      </c>
      <c r="C4812" s="9">
        <v>0.72199999999999998</v>
      </c>
      <c r="D4812" s="8">
        <v>748.58</v>
      </c>
    </row>
    <row r="4813" spans="1:4" x14ac:dyDescent="0.2">
      <c r="A4813" s="4" t="s">
        <v>11</v>
      </c>
      <c r="B4813" s="6">
        <v>11</v>
      </c>
      <c r="C4813" s="9">
        <v>0.19500000000000001</v>
      </c>
      <c r="D4813" s="8">
        <v>886.61</v>
      </c>
    </row>
    <row r="4814" spans="1:4" x14ac:dyDescent="0.2">
      <c r="A4814" s="4" t="s">
        <v>11</v>
      </c>
      <c r="B4814" s="6">
        <v>12</v>
      </c>
      <c r="C4814" s="9">
        <v>0.224</v>
      </c>
      <c r="D4814" s="8">
        <v>965.64</v>
      </c>
    </row>
    <row r="4815" spans="1:4" x14ac:dyDescent="0.2">
      <c r="A4815" s="4" t="s">
        <v>11</v>
      </c>
      <c r="B4815" s="6">
        <v>13</v>
      </c>
      <c r="C4815" s="9">
        <v>0.11700000000000001</v>
      </c>
      <c r="D4815" s="8">
        <v>970.38</v>
      </c>
    </row>
    <row r="4816" spans="1:4" x14ac:dyDescent="0.2">
      <c r="A4816" s="4" t="s">
        <v>11</v>
      </c>
      <c r="B4816" s="6">
        <v>14</v>
      </c>
      <c r="C4816" s="9">
        <v>8.7999999999999995E-2</v>
      </c>
      <c r="D4816" s="8">
        <v>897.99</v>
      </c>
    </row>
    <row r="4817" spans="1:4" x14ac:dyDescent="0.2">
      <c r="A4817" s="4" t="s">
        <v>11</v>
      </c>
      <c r="B4817" s="6">
        <v>15</v>
      </c>
      <c r="C4817" s="9">
        <v>0.106</v>
      </c>
      <c r="D4817" s="8">
        <v>761.06</v>
      </c>
    </row>
    <row r="4818" spans="1:4" x14ac:dyDescent="0.2">
      <c r="A4818" s="4" t="s">
        <v>11</v>
      </c>
      <c r="B4818" s="6">
        <v>16</v>
      </c>
      <c r="C4818" s="9">
        <v>0.46800000000000003</v>
      </c>
      <c r="D4818" s="8">
        <v>568.85</v>
      </c>
    </row>
    <row r="4819" spans="1:4" x14ac:dyDescent="0.2">
      <c r="A4819" s="4" t="s">
        <v>11</v>
      </c>
      <c r="B4819" s="6">
        <v>17</v>
      </c>
      <c r="C4819" s="9">
        <v>0.218</v>
      </c>
      <c r="D4819" s="8">
        <v>347.32</v>
      </c>
    </row>
    <row r="4820" spans="1:4" x14ac:dyDescent="0.2">
      <c r="A4820" s="4" t="s">
        <v>11</v>
      </c>
      <c r="B4820" s="6">
        <v>18</v>
      </c>
      <c r="C4820" s="9">
        <v>0.55400000000000005</v>
      </c>
      <c r="D4820" s="8">
        <v>132.72</v>
      </c>
    </row>
    <row r="4821" spans="1:4" x14ac:dyDescent="0.2">
      <c r="A4821" s="4" t="s">
        <v>11</v>
      </c>
      <c r="B4821" s="6">
        <v>19</v>
      </c>
      <c r="C4821" s="9">
        <v>0.45100000000000001</v>
      </c>
      <c r="D4821" s="8">
        <v>29.32</v>
      </c>
    </row>
    <row r="4822" spans="1:4" x14ac:dyDescent="0.2">
      <c r="A4822" s="4" t="s">
        <v>11</v>
      </c>
      <c r="B4822" s="6">
        <v>20</v>
      </c>
      <c r="C4822" s="9">
        <v>0.153</v>
      </c>
      <c r="D4822" s="8">
        <v>0</v>
      </c>
    </row>
    <row r="4823" spans="1:4" x14ac:dyDescent="0.2">
      <c r="A4823" s="4" t="s">
        <v>11</v>
      </c>
      <c r="B4823" s="6">
        <v>21</v>
      </c>
      <c r="C4823" s="9">
        <v>0.152</v>
      </c>
      <c r="D4823" s="8">
        <v>0</v>
      </c>
    </row>
    <row r="4824" spans="1:4" x14ac:dyDescent="0.2">
      <c r="A4824" s="4" t="s">
        <v>11</v>
      </c>
      <c r="B4824" s="6">
        <v>22</v>
      </c>
      <c r="C4824" s="9">
        <v>0.2</v>
      </c>
      <c r="D4824" s="8">
        <v>0</v>
      </c>
    </row>
    <row r="4825" spans="1:4" x14ac:dyDescent="0.2">
      <c r="A4825" s="4" t="s">
        <v>11</v>
      </c>
      <c r="B4825" s="6">
        <v>23</v>
      </c>
      <c r="C4825" s="9">
        <v>0.35099999999999998</v>
      </c>
      <c r="D4825" s="8">
        <v>0</v>
      </c>
    </row>
    <row r="4826" spans="1:4" x14ac:dyDescent="0.2">
      <c r="A4826" s="4" t="s">
        <v>11</v>
      </c>
      <c r="B4826" s="6">
        <v>0</v>
      </c>
      <c r="C4826" s="9">
        <v>0.253</v>
      </c>
      <c r="D4826" s="8">
        <v>0</v>
      </c>
    </row>
    <row r="4827" spans="1:4" x14ac:dyDescent="0.2">
      <c r="A4827" s="4" t="s">
        <v>11</v>
      </c>
      <c r="B4827" s="6">
        <v>1</v>
      </c>
      <c r="C4827" s="9">
        <v>0.27700000000000002</v>
      </c>
      <c r="D4827" s="8">
        <v>0</v>
      </c>
    </row>
    <row r="4828" spans="1:4" x14ac:dyDescent="0.2">
      <c r="A4828" s="4" t="s">
        <v>11</v>
      </c>
      <c r="B4828" s="6">
        <v>2</v>
      </c>
      <c r="C4828" s="9">
        <v>0.20599999999999999</v>
      </c>
      <c r="D4828" s="8">
        <v>0</v>
      </c>
    </row>
    <row r="4829" spans="1:4" x14ac:dyDescent="0.2">
      <c r="A4829" s="4" t="s">
        <v>11</v>
      </c>
      <c r="B4829" s="6">
        <v>3</v>
      </c>
      <c r="C4829" s="9">
        <v>0.19</v>
      </c>
      <c r="D4829" s="8">
        <v>0</v>
      </c>
    </row>
    <row r="4830" spans="1:4" x14ac:dyDescent="0.2">
      <c r="A4830" s="4" t="s">
        <v>11</v>
      </c>
      <c r="B4830" s="6">
        <v>4</v>
      </c>
      <c r="C4830" s="9">
        <v>0.189</v>
      </c>
      <c r="D4830" s="8">
        <v>0</v>
      </c>
    </row>
    <row r="4831" spans="1:4" x14ac:dyDescent="0.2">
      <c r="A4831" s="4" t="s">
        <v>11</v>
      </c>
      <c r="B4831" s="6">
        <v>5</v>
      </c>
      <c r="C4831" s="9">
        <v>0.188</v>
      </c>
      <c r="D4831" s="8">
        <v>0</v>
      </c>
    </row>
    <row r="4832" spans="1:4" x14ac:dyDescent="0.2">
      <c r="A4832" s="4" t="s">
        <v>11</v>
      </c>
      <c r="B4832" s="6">
        <v>6</v>
      </c>
      <c r="C4832" s="9">
        <v>0.188</v>
      </c>
      <c r="D4832" s="8">
        <v>39.979999999999997</v>
      </c>
    </row>
    <row r="4833" spans="1:4" x14ac:dyDescent="0.2">
      <c r="A4833" s="4" t="s">
        <v>11</v>
      </c>
      <c r="B4833" s="6">
        <v>7</v>
      </c>
      <c r="C4833" s="9">
        <v>0.224</v>
      </c>
      <c r="D4833" s="8">
        <v>174.16</v>
      </c>
    </row>
    <row r="4834" spans="1:4" x14ac:dyDescent="0.2">
      <c r="A4834" s="4" t="s">
        <v>11</v>
      </c>
      <c r="B4834" s="6">
        <v>8</v>
      </c>
      <c r="C4834" s="9">
        <v>0.29499999999999998</v>
      </c>
      <c r="D4834" s="8">
        <v>394.34</v>
      </c>
    </row>
    <row r="4835" spans="1:4" x14ac:dyDescent="0.2">
      <c r="A4835" s="4" t="s">
        <v>11</v>
      </c>
      <c r="B4835" s="6">
        <v>9</v>
      </c>
      <c r="C4835" s="9">
        <v>0.26200000000000001</v>
      </c>
      <c r="D4835" s="8">
        <v>614.83000000000004</v>
      </c>
    </row>
    <row r="4836" spans="1:4" x14ac:dyDescent="0.2">
      <c r="A4836" s="4" t="s">
        <v>11</v>
      </c>
      <c r="B4836" s="6">
        <v>10</v>
      </c>
      <c r="C4836" s="9">
        <v>0.186</v>
      </c>
      <c r="D4836" s="8">
        <v>802.34</v>
      </c>
    </row>
    <row r="4837" spans="1:4" x14ac:dyDescent="0.2">
      <c r="A4837" s="4" t="s">
        <v>11</v>
      </c>
      <c r="B4837" s="6">
        <v>11</v>
      </c>
      <c r="C4837" s="9">
        <v>0.157</v>
      </c>
      <c r="D4837" s="8">
        <v>926.97</v>
      </c>
    </row>
    <row r="4838" spans="1:4" x14ac:dyDescent="0.2">
      <c r="A4838" s="4" t="s">
        <v>11</v>
      </c>
      <c r="B4838" s="6">
        <v>12</v>
      </c>
      <c r="C4838" s="9">
        <v>5.3999999999999999E-2</v>
      </c>
      <c r="D4838" s="8">
        <v>993.68</v>
      </c>
    </row>
    <row r="4839" spans="1:4" x14ac:dyDescent="0.2">
      <c r="A4839" s="4" t="s">
        <v>11</v>
      </c>
      <c r="B4839" s="6">
        <v>13</v>
      </c>
      <c r="C4839" s="9">
        <v>0.08</v>
      </c>
      <c r="D4839" s="8">
        <v>987.25</v>
      </c>
    </row>
    <row r="4840" spans="1:4" x14ac:dyDescent="0.2">
      <c r="A4840" s="4" t="s">
        <v>11</v>
      </c>
      <c r="B4840" s="6">
        <v>14</v>
      </c>
      <c r="C4840" s="9">
        <v>0.14699999999999999</v>
      </c>
      <c r="D4840" s="8">
        <v>913.42</v>
      </c>
    </row>
    <row r="4841" spans="1:4" x14ac:dyDescent="0.2">
      <c r="A4841" s="4" t="s">
        <v>11</v>
      </c>
      <c r="B4841" s="6">
        <v>15</v>
      </c>
      <c r="C4841" s="9">
        <v>0.13800000000000001</v>
      </c>
      <c r="D4841" s="8">
        <v>769.03</v>
      </c>
    </row>
    <row r="4842" spans="1:4" x14ac:dyDescent="0.2">
      <c r="A4842" s="4" t="s">
        <v>11</v>
      </c>
      <c r="B4842" s="6">
        <v>16</v>
      </c>
      <c r="C4842" s="9">
        <v>0.78500000000000003</v>
      </c>
      <c r="D4842" s="8">
        <v>577.28</v>
      </c>
    </row>
    <row r="4843" spans="1:4" x14ac:dyDescent="0.2">
      <c r="A4843" s="4" t="s">
        <v>11</v>
      </c>
      <c r="B4843" s="6">
        <v>17</v>
      </c>
      <c r="C4843" s="9">
        <v>0.46899999999999997</v>
      </c>
      <c r="D4843" s="8">
        <v>353.29</v>
      </c>
    </row>
    <row r="4844" spans="1:4" x14ac:dyDescent="0.2">
      <c r="A4844" s="4" t="s">
        <v>11</v>
      </c>
      <c r="B4844" s="6">
        <v>18</v>
      </c>
      <c r="C4844" s="9">
        <v>0.187</v>
      </c>
      <c r="D4844" s="8">
        <v>129.78</v>
      </c>
    </row>
    <row r="4845" spans="1:4" x14ac:dyDescent="0.2">
      <c r="A4845" s="4" t="s">
        <v>11</v>
      </c>
      <c r="B4845" s="6">
        <v>19</v>
      </c>
      <c r="C4845" s="9">
        <v>8.6999999999999994E-2</v>
      </c>
      <c r="D4845" s="8">
        <v>26.65</v>
      </c>
    </row>
    <row r="4846" spans="1:4" x14ac:dyDescent="0.2">
      <c r="A4846" s="4" t="s">
        <v>11</v>
      </c>
      <c r="B4846" s="6">
        <v>20</v>
      </c>
      <c r="C4846" s="9">
        <v>0.185</v>
      </c>
      <c r="D4846" s="8">
        <v>0</v>
      </c>
    </row>
    <row r="4847" spans="1:4" x14ac:dyDescent="0.2">
      <c r="A4847" s="4" t="s">
        <v>11</v>
      </c>
      <c r="B4847" s="6">
        <v>21</v>
      </c>
      <c r="C4847" s="9">
        <v>0.122</v>
      </c>
      <c r="D4847" s="8">
        <v>0</v>
      </c>
    </row>
    <row r="4848" spans="1:4" x14ac:dyDescent="0.2">
      <c r="A4848" s="4" t="s">
        <v>11</v>
      </c>
      <c r="B4848" s="6">
        <v>22</v>
      </c>
      <c r="C4848" s="9">
        <v>0.129</v>
      </c>
      <c r="D4848" s="8">
        <v>0</v>
      </c>
    </row>
    <row r="4849" spans="1:4" x14ac:dyDescent="0.2">
      <c r="A4849" s="4" t="s">
        <v>11</v>
      </c>
      <c r="B4849" s="6">
        <v>23</v>
      </c>
      <c r="C4849" s="9">
        <v>1.0029999999999999</v>
      </c>
      <c r="D4849" s="8">
        <v>0</v>
      </c>
    </row>
    <row r="4850" spans="1:4" x14ac:dyDescent="0.2">
      <c r="A4850" s="4" t="s">
        <v>11</v>
      </c>
      <c r="B4850" s="6">
        <v>0</v>
      </c>
      <c r="C4850" s="9">
        <v>0.25700000000000001</v>
      </c>
      <c r="D4850" s="8">
        <v>0</v>
      </c>
    </row>
    <row r="4851" spans="1:4" x14ac:dyDescent="0.2">
      <c r="A4851" s="4" t="s">
        <v>11</v>
      </c>
      <c r="B4851" s="6">
        <v>1</v>
      </c>
      <c r="C4851" s="9">
        <v>0.28399999999999997</v>
      </c>
      <c r="D4851" s="8">
        <v>0</v>
      </c>
    </row>
    <row r="4852" spans="1:4" x14ac:dyDescent="0.2">
      <c r="A4852" s="4" t="s">
        <v>11</v>
      </c>
      <c r="B4852" s="6">
        <v>2</v>
      </c>
      <c r="C4852" s="9">
        <v>0.23499999999999999</v>
      </c>
      <c r="D4852" s="8">
        <v>0</v>
      </c>
    </row>
    <row r="4853" spans="1:4" x14ac:dyDescent="0.2">
      <c r="A4853" s="4" t="s">
        <v>11</v>
      </c>
      <c r="B4853" s="6">
        <v>3</v>
      </c>
      <c r="C4853" s="9">
        <v>0.189</v>
      </c>
      <c r="D4853" s="8">
        <v>0</v>
      </c>
    </row>
    <row r="4854" spans="1:4" x14ac:dyDescent="0.2">
      <c r="A4854" s="4" t="s">
        <v>11</v>
      </c>
      <c r="B4854" s="6">
        <v>4</v>
      </c>
      <c r="C4854" s="9">
        <v>0.1</v>
      </c>
      <c r="D4854" s="8">
        <v>0</v>
      </c>
    </row>
    <row r="4855" spans="1:4" x14ac:dyDescent="0.2">
      <c r="A4855" s="4" t="s">
        <v>11</v>
      </c>
      <c r="B4855" s="6">
        <v>5</v>
      </c>
      <c r="C4855" s="9">
        <v>0.11600000000000001</v>
      </c>
      <c r="D4855" s="8">
        <v>0</v>
      </c>
    </row>
    <row r="4856" spans="1:4" x14ac:dyDescent="0.2">
      <c r="A4856" s="4" t="s">
        <v>11</v>
      </c>
      <c r="B4856" s="6">
        <v>6</v>
      </c>
      <c r="C4856" s="9">
        <v>0.19</v>
      </c>
      <c r="D4856" s="8">
        <v>36.42</v>
      </c>
    </row>
    <row r="4857" spans="1:4" x14ac:dyDescent="0.2">
      <c r="A4857" s="4" t="s">
        <v>11</v>
      </c>
      <c r="B4857" s="6">
        <v>7</v>
      </c>
      <c r="C4857" s="9">
        <v>0.307</v>
      </c>
      <c r="D4857" s="8">
        <v>173.43</v>
      </c>
    </row>
    <row r="4858" spans="1:4" x14ac:dyDescent="0.2">
      <c r="A4858" s="4" t="s">
        <v>11</v>
      </c>
      <c r="B4858" s="6">
        <v>8</v>
      </c>
      <c r="C4858" s="9">
        <v>0.63800000000000001</v>
      </c>
      <c r="D4858" s="8">
        <v>397.48</v>
      </c>
    </row>
    <row r="4859" spans="1:4" x14ac:dyDescent="0.2">
      <c r="A4859" s="4" t="s">
        <v>11</v>
      </c>
      <c r="B4859" s="6">
        <v>9</v>
      </c>
      <c r="C4859" s="9">
        <v>0.67</v>
      </c>
      <c r="D4859" s="8">
        <v>617.71</v>
      </c>
    </row>
    <row r="4860" spans="1:4" x14ac:dyDescent="0.2">
      <c r="A4860" s="4" t="s">
        <v>11</v>
      </c>
      <c r="B4860" s="6">
        <v>10</v>
      </c>
      <c r="C4860" s="9">
        <v>0.187</v>
      </c>
      <c r="D4860" s="8">
        <v>802.06</v>
      </c>
    </row>
    <row r="4861" spans="1:4" x14ac:dyDescent="0.2">
      <c r="A4861" s="4" t="s">
        <v>11</v>
      </c>
      <c r="B4861" s="6">
        <v>11</v>
      </c>
      <c r="C4861" s="9">
        <v>0.11</v>
      </c>
      <c r="D4861" s="8">
        <v>932.61</v>
      </c>
    </row>
    <row r="4862" spans="1:4" x14ac:dyDescent="0.2">
      <c r="A4862" s="4" t="s">
        <v>11</v>
      </c>
      <c r="B4862" s="6">
        <v>12</v>
      </c>
      <c r="C4862" s="9">
        <v>0.20799999999999999</v>
      </c>
      <c r="D4862" s="8">
        <v>999.49</v>
      </c>
    </row>
    <row r="4863" spans="1:4" x14ac:dyDescent="0.2">
      <c r="A4863" s="4" t="s">
        <v>11</v>
      </c>
      <c r="B4863" s="6">
        <v>13</v>
      </c>
      <c r="C4863" s="9">
        <v>0.95699999999999996</v>
      </c>
      <c r="D4863" s="8">
        <v>981.98</v>
      </c>
    </row>
    <row r="4864" spans="1:4" x14ac:dyDescent="0.2">
      <c r="A4864" s="4" t="s">
        <v>11</v>
      </c>
      <c r="B4864" s="6">
        <v>14</v>
      </c>
      <c r="C4864" s="9">
        <v>1.9039999999999999</v>
      </c>
      <c r="D4864" s="8">
        <v>914.24</v>
      </c>
    </row>
    <row r="4865" spans="1:4" x14ac:dyDescent="0.2">
      <c r="A4865" s="4" t="s">
        <v>11</v>
      </c>
      <c r="B4865" s="6">
        <v>15</v>
      </c>
      <c r="C4865" s="9">
        <v>0.372</v>
      </c>
      <c r="D4865" s="8">
        <v>766.1</v>
      </c>
    </row>
    <row r="4866" spans="1:4" x14ac:dyDescent="0.2">
      <c r="A4866" s="4" t="s">
        <v>11</v>
      </c>
      <c r="B4866" s="6">
        <v>16</v>
      </c>
      <c r="C4866" s="9">
        <v>0.747</v>
      </c>
      <c r="D4866" s="8">
        <v>577.01</v>
      </c>
    </row>
    <row r="4867" spans="1:4" x14ac:dyDescent="0.2">
      <c r="A4867" s="4" t="s">
        <v>11</v>
      </c>
      <c r="B4867" s="6">
        <v>17</v>
      </c>
      <c r="C4867" s="9">
        <v>0.76300000000000001</v>
      </c>
      <c r="D4867" s="8">
        <v>352.81</v>
      </c>
    </row>
    <row r="4868" spans="1:4" x14ac:dyDescent="0.2">
      <c r="A4868" s="4" t="s">
        <v>11</v>
      </c>
      <c r="B4868" s="6">
        <v>18</v>
      </c>
      <c r="C4868" s="9">
        <v>2.41</v>
      </c>
      <c r="D4868" s="8">
        <v>130.41999999999999</v>
      </c>
    </row>
    <row r="4869" spans="1:4" x14ac:dyDescent="0.2">
      <c r="A4869" s="4" t="s">
        <v>11</v>
      </c>
      <c r="B4869" s="6">
        <v>19</v>
      </c>
      <c r="C4869" s="9">
        <v>0.97299999999999998</v>
      </c>
      <c r="D4869" s="8">
        <v>26.65</v>
      </c>
    </row>
    <row r="4870" spans="1:4" x14ac:dyDescent="0.2">
      <c r="A4870" s="4" t="s">
        <v>11</v>
      </c>
      <c r="B4870" s="6">
        <v>20</v>
      </c>
      <c r="C4870" s="9">
        <v>0.16600000000000001</v>
      </c>
      <c r="D4870" s="8">
        <v>0</v>
      </c>
    </row>
    <row r="4871" spans="1:4" x14ac:dyDescent="0.2">
      <c r="A4871" s="4" t="s">
        <v>11</v>
      </c>
      <c r="B4871" s="6">
        <v>21</v>
      </c>
      <c r="C4871" s="9">
        <v>0.109</v>
      </c>
      <c r="D4871" s="8">
        <v>0</v>
      </c>
    </row>
    <row r="4872" spans="1:4" x14ac:dyDescent="0.2">
      <c r="A4872" s="4" t="s">
        <v>11</v>
      </c>
      <c r="B4872" s="6">
        <v>22</v>
      </c>
      <c r="C4872" s="9">
        <v>0.432</v>
      </c>
      <c r="D4872" s="8">
        <v>0</v>
      </c>
    </row>
    <row r="4873" spans="1:4" x14ac:dyDescent="0.2">
      <c r="A4873" s="4" t="s">
        <v>11</v>
      </c>
      <c r="B4873" s="6">
        <v>23</v>
      </c>
      <c r="C4873" s="9">
        <v>0.4</v>
      </c>
      <c r="D4873" s="8">
        <v>0</v>
      </c>
    </row>
    <row r="4874" spans="1:4" x14ac:dyDescent="0.2">
      <c r="A4874" s="4" t="s">
        <v>11</v>
      </c>
      <c r="B4874" s="6">
        <v>0</v>
      </c>
      <c r="C4874" s="9">
        <v>0.17100000000000001</v>
      </c>
      <c r="D4874" s="8">
        <v>0</v>
      </c>
    </row>
    <row r="4875" spans="1:4" x14ac:dyDescent="0.2">
      <c r="A4875" s="4" t="s">
        <v>11</v>
      </c>
      <c r="B4875" s="6">
        <v>1</v>
      </c>
      <c r="C4875" s="9">
        <v>0.40300000000000002</v>
      </c>
      <c r="D4875" s="8">
        <v>0</v>
      </c>
    </row>
    <row r="4876" spans="1:4" x14ac:dyDescent="0.2">
      <c r="A4876" s="4" t="s">
        <v>11</v>
      </c>
      <c r="B4876" s="6">
        <v>2</v>
      </c>
      <c r="C4876" s="9">
        <v>0.311</v>
      </c>
      <c r="D4876" s="8">
        <v>0</v>
      </c>
    </row>
    <row r="4877" spans="1:4" x14ac:dyDescent="0.2">
      <c r="A4877" s="4" t="s">
        <v>11</v>
      </c>
      <c r="B4877" s="6">
        <v>3</v>
      </c>
      <c r="C4877" s="9">
        <v>0.159</v>
      </c>
      <c r="D4877" s="8">
        <v>0</v>
      </c>
    </row>
    <row r="4878" spans="1:4" x14ac:dyDescent="0.2">
      <c r="A4878" s="4" t="s">
        <v>11</v>
      </c>
      <c r="B4878" s="6">
        <v>4</v>
      </c>
      <c r="C4878" s="9">
        <v>9.6000000000000002E-2</v>
      </c>
      <c r="D4878" s="8">
        <v>0</v>
      </c>
    </row>
    <row r="4879" spans="1:4" x14ac:dyDescent="0.2">
      <c r="A4879" s="4" t="s">
        <v>11</v>
      </c>
      <c r="B4879" s="6">
        <v>5</v>
      </c>
      <c r="C4879" s="9">
        <v>0.20399999999999999</v>
      </c>
      <c r="D4879" s="8">
        <v>0</v>
      </c>
    </row>
    <row r="4880" spans="1:4" x14ac:dyDescent="0.2">
      <c r="A4880" s="4" t="s">
        <v>11</v>
      </c>
      <c r="B4880" s="6">
        <v>6</v>
      </c>
      <c r="C4880" s="9">
        <v>0.19400000000000001</v>
      </c>
      <c r="D4880" s="8">
        <v>38.200000000000003</v>
      </c>
    </row>
    <row r="4881" spans="1:4" x14ac:dyDescent="0.2">
      <c r="A4881" s="4" t="s">
        <v>11</v>
      </c>
      <c r="B4881" s="6">
        <v>7</v>
      </c>
      <c r="C4881" s="9">
        <v>0.14899999999999999</v>
      </c>
      <c r="D4881" s="8">
        <v>172.52</v>
      </c>
    </row>
    <row r="4882" spans="1:4" x14ac:dyDescent="0.2">
      <c r="A4882" s="4" t="s">
        <v>11</v>
      </c>
      <c r="B4882" s="6">
        <v>8</v>
      </c>
      <c r="C4882" s="9">
        <v>0.34300000000000003</v>
      </c>
      <c r="D4882" s="8">
        <v>392.36</v>
      </c>
    </row>
    <row r="4883" spans="1:4" x14ac:dyDescent="0.2">
      <c r="A4883" s="4" t="s">
        <v>11</v>
      </c>
      <c r="B4883" s="6">
        <v>9</v>
      </c>
      <c r="C4883" s="9">
        <v>0.191</v>
      </c>
      <c r="D4883" s="8">
        <v>614.05999999999995</v>
      </c>
    </row>
    <row r="4884" spans="1:4" x14ac:dyDescent="0.2">
      <c r="A4884" s="4" t="s">
        <v>11</v>
      </c>
      <c r="B4884" s="6">
        <v>10</v>
      </c>
      <c r="C4884" s="9">
        <v>0.21199999999999999</v>
      </c>
      <c r="D4884" s="8">
        <v>799.15</v>
      </c>
    </row>
    <row r="4885" spans="1:4" x14ac:dyDescent="0.2">
      <c r="A4885" s="4" t="s">
        <v>11</v>
      </c>
      <c r="B4885" s="6">
        <v>11</v>
      </c>
      <c r="C4885" s="9">
        <v>0.13900000000000001</v>
      </c>
      <c r="D4885" s="8">
        <v>927.49</v>
      </c>
    </row>
    <row r="4886" spans="1:4" x14ac:dyDescent="0.2">
      <c r="A4886" s="4" t="s">
        <v>11</v>
      </c>
      <c r="B4886" s="6">
        <v>12</v>
      </c>
      <c r="C4886" s="9">
        <v>0.44800000000000001</v>
      </c>
      <c r="D4886" s="8">
        <v>989.26</v>
      </c>
    </row>
    <row r="4887" spans="1:4" x14ac:dyDescent="0.2">
      <c r="A4887" s="4" t="s">
        <v>11</v>
      </c>
      <c r="B4887" s="6">
        <v>13</v>
      </c>
      <c r="C4887" s="9">
        <v>0.46700000000000003</v>
      </c>
      <c r="D4887" s="8">
        <v>988.93</v>
      </c>
    </row>
    <row r="4888" spans="1:4" x14ac:dyDescent="0.2">
      <c r="A4888" s="4" t="s">
        <v>11</v>
      </c>
      <c r="B4888" s="6">
        <v>14</v>
      </c>
      <c r="C4888" s="9">
        <v>0.13900000000000001</v>
      </c>
      <c r="D4888" s="8">
        <v>915.1</v>
      </c>
    </row>
    <row r="4889" spans="1:4" x14ac:dyDescent="0.2">
      <c r="A4889" s="4" t="s">
        <v>11</v>
      </c>
      <c r="B4889" s="6">
        <v>15</v>
      </c>
      <c r="C4889" s="9">
        <v>1.18</v>
      </c>
      <c r="D4889" s="8">
        <v>770.55</v>
      </c>
    </row>
    <row r="4890" spans="1:4" x14ac:dyDescent="0.2">
      <c r="A4890" s="4" t="s">
        <v>11</v>
      </c>
      <c r="B4890" s="6">
        <v>16</v>
      </c>
      <c r="C4890" s="9">
        <v>1.31</v>
      </c>
      <c r="D4890" s="8">
        <v>577.66999999999996</v>
      </c>
    </row>
    <row r="4891" spans="1:4" x14ac:dyDescent="0.2">
      <c r="A4891" s="4" t="s">
        <v>11</v>
      </c>
      <c r="B4891" s="6">
        <v>17</v>
      </c>
      <c r="C4891" s="9">
        <v>0.57299999999999995</v>
      </c>
      <c r="D4891" s="8">
        <v>350.44</v>
      </c>
    </row>
    <row r="4892" spans="1:4" x14ac:dyDescent="0.2">
      <c r="A4892" s="4" t="s">
        <v>11</v>
      </c>
      <c r="B4892" s="6">
        <v>18</v>
      </c>
      <c r="C4892" s="9">
        <v>2.97</v>
      </c>
      <c r="D4892" s="8">
        <v>130.83000000000001</v>
      </c>
    </row>
    <row r="4893" spans="1:4" x14ac:dyDescent="0.2">
      <c r="A4893" s="4" t="s">
        <v>11</v>
      </c>
      <c r="B4893" s="6">
        <v>19</v>
      </c>
      <c r="C4893" s="9">
        <v>0.96799999999999997</v>
      </c>
      <c r="D4893" s="8">
        <v>26.65</v>
      </c>
    </row>
    <row r="4894" spans="1:4" x14ac:dyDescent="0.2">
      <c r="A4894" s="4" t="s">
        <v>11</v>
      </c>
      <c r="B4894" s="6">
        <v>20</v>
      </c>
      <c r="C4894" s="9">
        <v>0.14000000000000001</v>
      </c>
      <c r="D4894" s="8">
        <v>0</v>
      </c>
    </row>
    <row r="4895" spans="1:4" x14ac:dyDescent="0.2">
      <c r="A4895" s="4" t="s">
        <v>11</v>
      </c>
      <c r="B4895" s="6">
        <v>21</v>
      </c>
      <c r="C4895" s="9">
        <v>0.129</v>
      </c>
      <c r="D4895" s="8">
        <v>0</v>
      </c>
    </row>
    <row r="4896" spans="1:4" x14ac:dyDescent="0.2">
      <c r="A4896" s="4" t="s">
        <v>11</v>
      </c>
      <c r="B4896" s="6">
        <v>22</v>
      </c>
      <c r="C4896" s="9">
        <v>0.14199999999999999</v>
      </c>
      <c r="D4896" s="8">
        <v>0</v>
      </c>
    </row>
    <row r="4897" spans="1:4" x14ac:dyDescent="0.2">
      <c r="A4897" s="4" t="s">
        <v>11</v>
      </c>
      <c r="B4897" s="6">
        <v>23</v>
      </c>
      <c r="C4897" s="9">
        <v>0.17799999999999999</v>
      </c>
      <c r="D4897" s="8">
        <v>0</v>
      </c>
    </row>
    <row r="4898" spans="1:4" x14ac:dyDescent="0.2">
      <c r="A4898" s="4" t="s">
        <v>11</v>
      </c>
      <c r="B4898" s="6">
        <v>0</v>
      </c>
      <c r="C4898" s="9">
        <v>0.14699999999999999</v>
      </c>
      <c r="D4898" s="8">
        <v>0</v>
      </c>
    </row>
    <row r="4899" spans="1:4" x14ac:dyDescent="0.2">
      <c r="A4899" s="4" t="s">
        <v>11</v>
      </c>
      <c r="B4899" s="6">
        <v>1</v>
      </c>
      <c r="C4899" s="9">
        <v>8.7999999999999995E-2</v>
      </c>
      <c r="D4899" s="8">
        <v>0</v>
      </c>
    </row>
    <row r="4900" spans="1:4" x14ac:dyDescent="0.2">
      <c r="A4900" s="4" t="s">
        <v>11</v>
      </c>
      <c r="B4900" s="6">
        <v>2</v>
      </c>
      <c r="C4900" s="9">
        <v>0.10100000000000001</v>
      </c>
      <c r="D4900" s="8">
        <v>0</v>
      </c>
    </row>
    <row r="4901" spans="1:4" x14ac:dyDescent="0.2">
      <c r="A4901" s="4" t="s">
        <v>11</v>
      </c>
      <c r="B4901" s="6">
        <v>3</v>
      </c>
      <c r="C4901" s="9">
        <v>0.187</v>
      </c>
      <c r="D4901" s="8">
        <v>0</v>
      </c>
    </row>
    <row r="4902" spans="1:4" x14ac:dyDescent="0.2">
      <c r="A4902" s="4" t="s">
        <v>11</v>
      </c>
      <c r="B4902" s="6">
        <v>4</v>
      </c>
      <c r="C4902" s="9">
        <v>0.182</v>
      </c>
      <c r="D4902" s="8">
        <v>0</v>
      </c>
    </row>
    <row r="4903" spans="1:4" x14ac:dyDescent="0.2">
      <c r="A4903" s="4" t="s">
        <v>11</v>
      </c>
      <c r="B4903" s="6">
        <v>5</v>
      </c>
      <c r="C4903" s="9">
        <v>0.18099999999999999</v>
      </c>
      <c r="D4903" s="8">
        <v>0</v>
      </c>
    </row>
    <row r="4904" spans="1:4" x14ac:dyDescent="0.2">
      <c r="A4904" s="4" t="s">
        <v>11</v>
      </c>
      <c r="B4904" s="6">
        <v>6</v>
      </c>
      <c r="C4904" s="9">
        <v>0.18</v>
      </c>
      <c r="D4904" s="8">
        <v>38.200000000000003</v>
      </c>
    </row>
    <row r="4905" spans="1:4" x14ac:dyDescent="0.2">
      <c r="A4905" s="4" t="s">
        <v>11</v>
      </c>
      <c r="B4905" s="6">
        <v>7</v>
      </c>
      <c r="C4905" s="9">
        <v>0.17599999999999999</v>
      </c>
      <c r="D4905" s="8">
        <v>172.25</v>
      </c>
    </row>
    <row r="4906" spans="1:4" x14ac:dyDescent="0.2">
      <c r="A4906" s="4" t="s">
        <v>11</v>
      </c>
      <c r="B4906" s="6">
        <v>8</v>
      </c>
      <c r="C4906" s="9">
        <v>0.17599999999999999</v>
      </c>
      <c r="D4906" s="8">
        <v>393.77</v>
      </c>
    </row>
    <row r="4907" spans="1:4" x14ac:dyDescent="0.2">
      <c r="A4907" s="4" t="s">
        <v>11</v>
      </c>
      <c r="B4907" s="6">
        <v>9</v>
      </c>
      <c r="C4907" s="9">
        <v>0.17399999999999999</v>
      </c>
      <c r="D4907" s="8">
        <v>614.75</v>
      </c>
    </row>
    <row r="4908" spans="1:4" x14ac:dyDescent="0.2">
      <c r="A4908" s="4" t="s">
        <v>11</v>
      </c>
      <c r="B4908" s="6">
        <v>10</v>
      </c>
      <c r="C4908" s="9">
        <v>0.17399999999999999</v>
      </c>
      <c r="D4908" s="8">
        <v>803.61</v>
      </c>
    </row>
    <row r="4909" spans="1:4" x14ac:dyDescent="0.2">
      <c r="A4909" s="4" t="s">
        <v>11</v>
      </c>
      <c r="B4909" s="6">
        <v>11</v>
      </c>
      <c r="C4909" s="9">
        <v>0.13600000000000001</v>
      </c>
      <c r="D4909" s="8">
        <v>943.07</v>
      </c>
    </row>
    <row r="4910" spans="1:4" x14ac:dyDescent="0.2">
      <c r="A4910" s="4" t="s">
        <v>11</v>
      </c>
      <c r="B4910" s="6">
        <v>12</v>
      </c>
      <c r="C4910" s="9">
        <v>0.124</v>
      </c>
      <c r="D4910" s="8">
        <v>1001.31</v>
      </c>
    </row>
    <row r="4911" spans="1:4" x14ac:dyDescent="0.2">
      <c r="A4911" s="4" t="s">
        <v>11</v>
      </c>
      <c r="B4911" s="6">
        <v>13</v>
      </c>
      <c r="C4911" s="9">
        <v>0.124</v>
      </c>
      <c r="D4911" s="8">
        <v>994.92</v>
      </c>
    </row>
    <row r="4912" spans="1:4" x14ac:dyDescent="0.2">
      <c r="A4912" s="4" t="s">
        <v>11</v>
      </c>
      <c r="B4912" s="6">
        <v>14</v>
      </c>
      <c r="C4912" s="9">
        <v>0.123</v>
      </c>
      <c r="D4912" s="8">
        <v>920.95</v>
      </c>
    </row>
    <row r="4913" spans="1:4" x14ac:dyDescent="0.2">
      <c r="A4913" s="4" t="s">
        <v>11</v>
      </c>
      <c r="B4913" s="6">
        <v>15</v>
      </c>
      <c r="C4913" s="9">
        <v>0.123</v>
      </c>
      <c r="D4913" s="8">
        <v>782.44</v>
      </c>
    </row>
    <row r="4914" spans="1:4" x14ac:dyDescent="0.2">
      <c r="A4914" s="4" t="s">
        <v>11</v>
      </c>
      <c r="B4914" s="6">
        <v>16</v>
      </c>
      <c r="C4914" s="9">
        <v>0.123</v>
      </c>
      <c r="D4914" s="8">
        <v>580.75</v>
      </c>
    </row>
    <row r="4915" spans="1:4" x14ac:dyDescent="0.2">
      <c r="A4915" s="4" t="s">
        <v>11</v>
      </c>
      <c r="B4915" s="6">
        <v>17</v>
      </c>
      <c r="C4915" s="9">
        <v>9.0999999999999998E-2</v>
      </c>
      <c r="D4915" s="8">
        <v>352.96</v>
      </c>
    </row>
    <row r="4916" spans="1:4" x14ac:dyDescent="0.2">
      <c r="A4916" s="4" t="s">
        <v>11</v>
      </c>
      <c r="B4916" s="6">
        <v>18</v>
      </c>
      <c r="C4916" s="9">
        <v>3.7999999999999999E-2</v>
      </c>
      <c r="D4916" s="8">
        <v>129.91</v>
      </c>
    </row>
    <row r="4917" spans="1:4" x14ac:dyDescent="0.2">
      <c r="A4917" s="4" t="s">
        <v>11</v>
      </c>
      <c r="B4917" s="6">
        <v>19</v>
      </c>
      <c r="C4917" s="9">
        <v>4.9000000000000002E-2</v>
      </c>
      <c r="D4917" s="8">
        <v>24.88</v>
      </c>
    </row>
    <row r="4918" spans="1:4" x14ac:dyDescent="0.2">
      <c r="A4918" s="4" t="s">
        <v>11</v>
      </c>
      <c r="B4918" s="6">
        <v>20</v>
      </c>
      <c r="C4918" s="9">
        <v>0.16500000000000001</v>
      </c>
      <c r="D4918" s="8">
        <v>0</v>
      </c>
    </row>
    <row r="4919" spans="1:4" x14ac:dyDescent="0.2">
      <c r="A4919" s="4" t="s">
        <v>11</v>
      </c>
      <c r="B4919" s="6">
        <v>21</v>
      </c>
      <c r="C4919" s="9">
        <v>8.7999999999999995E-2</v>
      </c>
      <c r="D4919" s="8">
        <v>0</v>
      </c>
    </row>
    <row r="4920" spans="1:4" x14ac:dyDescent="0.2">
      <c r="A4920" s="4" t="s">
        <v>11</v>
      </c>
      <c r="B4920" s="6">
        <v>22</v>
      </c>
      <c r="C4920" s="9">
        <v>8.6999999999999994E-2</v>
      </c>
      <c r="D4920" s="8">
        <v>0</v>
      </c>
    </row>
    <row r="4921" spans="1:4" x14ac:dyDescent="0.2">
      <c r="A4921" s="4" t="s">
        <v>11</v>
      </c>
      <c r="B4921" s="6">
        <v>23</v>
      </c>
      <c r="C4921" s="9">
        <v>0.17399999999999999</v>
      </c>
      <c r="D4921" s="8">
        <v>0</v>
      </c>
    </row>
    <row r="4922" spans="1:4" x14ac:dyDescent="0.2">
      <c r="A4922" s="4" t="s">
        <v>11</v>
      </c>
      <c r="B4922" s="6">
        <v>0</v>
      </c>
      <c r="C4922" s="9">
        <v>0.185</v>
      </c>
      <c r="D4922" s="8">
        <v>0</v>
      </c>
    </row>
    <row r="4923" spans="1:4" x14ac:dyDescent="0.2">
      <c r="A4923" s="4" t="s">
        <v>11</v>
      </c>
      <c r="B4923" s="6">
        <v>1</v>
      </c>
      <c r="C4923" s="9">
        <v>0.183</v>
      </c>
      <c r="D4923" s="8">
        <v>0</v>
      </c>
    </row>
    <row r="4924" spans="1:4" x14ac:dyDescent="0.2">
      <c r="A4924" s="4" t="s">
        <v>11</v>
      </c>
      <c r="B4924" s="6">
        <v>2</v>
      </c>
      <c r="C4924" s="9">
        <v>0.17899999999999999</v>
      </c>
      <c r="D4924" s="8">
        <v>0</v>
      </c>
    </row>
    <row r="4925" spans="1:4" x14ac:dyDescent="0.2">
      <c r="A4925" s="4" t="s">
        <v>11</v>
      </c>
      <c r="B4925" s="6">
        <v>3</v>
      </c>
      <c r="C4925" s="9">
        <v>0.17899999999999999</v>
      </c>
      <c r="D4925" s="8">
        <v>0</v>
      </c>
    </row>
    <row r="4926" spans="1:4" x14ac:dyDescent="0.2">
      <c r="A4926" s="4" t="s">
        <v>11</v>
      </c>
      <c r="B4926" s="6">
        <v>4</v>
      </c>
      <c r="C4926" s="9">
        <v>0.17699999999999999</v>
      </c>
      <c r="D4926" s="8">
        <v>0</v>
      </c>
    </row>
    <row r="4927" spans="1:4" x14ac:dyDescent="0.2">
      <c r="A4927" s="4" t="s">
        <v>11</v>
      </c>
      <c r="B4927" s="6">
        <v>5</v>
      </c>
      <c r="C4927" s="9">
        <v>0.17699999999999999</v>
      </c>
      <c r="D4927" s="8">
        <v>0</v>
      </c>
    </row>
    <row r="4928" spans="1:4" x14ac:dyDescent="0.2">
      <c r="A4928" s="4" t="s">
        <v>11</v>
      </c>
      <c r="B4928" s="6">
        <v>6</v>
      </c>
      <c r="C4928" s="9">
        <v>0.17699999999999999</v>
      </c>
      <c r="D4928" s="8">
        <v>37.31</v>
      </c>
    </row>
    <row r="4929" spans="1:4" x14ac:dyDescent="0.2">
      <c r="A4929" s="4" t="s">
        <v>11</v>
      </c>
      <c r="B4929" s="6">
        <v>7</v>
      </c>
      <c r="C4929" s="9">
        <v>0.17799999999999999</v>
      </c>
      <c r="D4929" s="8">
        <v>171.59</v>
      </c>
    </row>
    <row r="4930" spans="1:4" x14ac:dyDescent="0.2">
      <c r="A4930" s="4" t="s">
        <v>11</v>
      </c>
      <c r="B4930" s="6">
        <v>8</v>
      </c>
      <c r="C4930" s="9">
        <v>0.17799999999999999</v>
      </c>
      <c r="D4930" s="8">
        <v>391.41</v>
      </c>
    </row>
    <row r="4931" spans="1:4" x14ac:dyDescent="0.2">
      <c r="A4931" s="4" t="s">
        <v>11</v>
      </c>
      <c r="B4931" s="6">
        <v>9</v>
      </c>
      <c r="C4931" s="9">
        <v>0.17799999999999999</v>
      </c>
      <c r="D4931" s="8">
        <v>612.11</v>
      </c>
    </row>
    <row r="4932" spans="1:4" x14ac:dyDescent="0.2">
      <c r="A4932" s="4" t="s">
        <v>11</v>
      </c>
      <c r="B4932" s="6">
        <v>10</v>
      </c>
      <c r="C4932" s="9">
        <v>0.17599999999999999</v>
      </c>
      <c r="D4932" s="8">
        <v>799.78</v>
      </c>
    </row>
    <row r="4933" spans="1:4" x14ac:dyDescent="0.2">
      <c r="A4933" s="4" t="s">
        <v>11</v>
      </c>
      <c r="B4933" s="6">
        <v>11</v>
      </c>
      <c r="C4933" s="9">
        <v>0.127</v>
      </c>
      <c r="D4933" s="8">
        <v>929.27</v>
      </c>
    </row>
    <row r="4934" spans="1:4" x14ac:dyDescent="0.2">
      <c r="A4934" s="4" t="s">
        <v>11</v>
      </c>
      <c r="B4934" s="6">
        <v>12</v>
      </c>
      <c r="C4934" s="9">
        <v>3.7999999999999999E-2</v>
      </c>
      <c r="D4934" s="8">
        <v>996.18</v>
      </c>
    </row>
    <row r="4935" spans="1:4" x14ac:dyDescent="0.2">
      <c r="A4935" s="4" t="s">
        <v>11</v>
      </c>
      <c r="B4935" s="6">
        <v>13</v>
      </c>
      <c r="C4935" s="9">
        <v>3.6999999999999998E-2</v>
      </c>
      <c r="D4935" s="8">
        <v>984.67</v>
      </c>
    </row>
    <row r="4936" spans="1:4" x14ac:dyDescent="0.2">
      <c r="A4936" s="4" t="s">
        <v>11</v>
      </c>
      <c r="B4936" s="6">
        <v>14</v>
      </c>
      <c r="C4936" s="9">
        <v>0.111</v>
      </c>
      <c r="D4936" s="8">
        <v>912</v>
      </c>
    </row>
    <row r="4937" spans="1:4" x14ac:dyDescent="0.2">
      <c r="A4937" s="4" t="s">
        <v>11</v>
      </c>
      <c r="B4937" s="6">
        <v>15</v>
      </c>
      <c r="C4937" s="9">
        <v>0.14099999999999999</v>
      </c>
      <c r="D4937" s="8">
        <v>771.27</v>
      </c>
    </row>
    <row r="4938" spans="1:4" x14ac:dyDescent="0.2">
      <c r="A4938" s="4" t="s">
        <v>11</v>
      </c>
      <c r="B4938" s="6">
        <v>16</v>
      </c>
      <c r="C4938" s="9">
        <v>3.7999999999999999E-2</v>
      </c>
      <c r="D4938" s="8">
        <v>574.80999999999995</v>
      </c>
    </row>
    <row r="4939" spans="1:4" x14ac:dyDescent="0.2">
      <c r="A4939" s="4" t="s">
        <v>11</v>
      </c>
      <c r="B4939" s="6">
        <v>17</v>
      </c>
      <c r="C4939" s="9">
        <v>3.7999999999999999E-2</v>
      </c>
      <c r="D4939" s="8">
        <v>351.54</v>
      </c>
    </row>
    <row r="4940" spans="1:4" x14ac:dyDescent="0.2">
      <c r="A4940" s="4" t="s">
        <v>11</v>
      </c>
      <c r="B4940" s="6">
        <v>18</v>
      </c>
      <c r="C4940" s="9">
        <v>9.9000000000000005E-2</v>
      </c>
      <c r="D4940" s="8">
        <v>130.11000000000001</v>
      </c>
    </row>
    <row r="4941" spans="1:4" x14ac:dyDescent="0.2">
      <c r="A4941" s="4" t="s">
        <v>11</v>
      </c>
      <c r="B4941" s="6">
        <v>19</v>
      </c>
      <c r="C4941" s="9">
        <v>0.13200000000000001</v>
      </c>
      <c r="D4941" s="8">
        <v>23.99</v>
      </c>
    </row>
    <row r="4942" spans="1:4" x14ac:dyDescent="0.2">
      <c r="A4942" s="4" t="s">
        <v>11</v>
      </c>
      <c r="B4942" s="6">
        <v>20</v>
      </c>
      <c r="C4942" s="9">
        <v>0.154</v>
      </c>
      <c r="D4942" s="8">
        <v>0</v>
      </c>
    </row>
    <row r="4943" spans="1:4" x14ac:dyDescent="0.2">
      <c r="A4943" s="4" t="s">
        <v>11</v>
      </c>
      <c r="B4943" s="6">
        <v>21</v>
      </c>
      <c r="C4943" s="9">
        <v>0.17799999999999999</v>
      </c>
      <c r="D4943" s="8">
        <v>0</v>
      </c>
    </row>
    <row r="4944" spans="1:4" x14ac:dyDescent="0.2">
      <c r="A4944" s="4" t="s">
        <v>11</v>
      </c>
      <c r="B4944" s="6">
        <v>22</v>
      </c>
      <c r="C4944" s="9">
        <v>0.17499999999999999</v>
      </c>
      <c r="D4944" s="8">
        <v>0</v>
      </c>
    </row>
    <row r="4945" spans="1:4" x14ac:dyDescent="0.2">
      <c r="A4945" s="4" t="s">
        <v>11</v>
      </c>
      <c r="B4945" s="6">
        <v>23</v>
      </c>
      <c r="C4945" s="9">
        <v>0.26100000000000001</v>
      </c>
      <c r="D4945" s="8">
        <v>0</v>
      </c>
    </row>
    <row r="4946" spans="1:4" x14ac:dyDescent="0.2">
      <c r="A4946" s="4" t="s">
        <v>11</v>
      </c>
      <c r="B4946" s="6">
        <v>0</v>
      </c>
      <c r="C4946" s="9">
        <v>0.34499999999999997</v>
      </c>
      <c r="D4946" s="8">
        <v>0</v>
      </c>
    </row>
    <row r="4947" spans="1:4" x14ac:dyDescent="0.2">
      <c r="A4947" s="4" t="s">
        <v>11</v>
      </c>
      <c r="B4947" s="6">
        <v>1</v>
      </c>
      <c r="C4947" s="9">
        <v>0.27100000000000002</v>
      </c>
      <c r="D4947" s="8">
        <v>0</v>
      </c>
    </row>
    <row r="4948" spans="1:4" x14ac:dyDescent="0.2">
      <c r="A4948" s="4" t="s">
        <v>11</v>
      </c>
      <c r="B4948" s="6">
        <v>2</v>
      </c>
      <c r="C4948" s="9">
        <v>0.10299999999999999</v>
      </c>
      <c r="D4948" s="8">
        <v>0</v>
      </c>
    </row>
    <row r="4949" spans="1:4" x14ac:dyDescent="0.2">
      <c r="A4949" s="4" t="s">
        <v>11</v>
      </c>
      <c r="B4949" s="6">
        <v>3</v>
      </c>
      <c r="C4949" s="9">
        <v>9.0999999999999998E-2</v>
      </c>
      <c r="D4949" s="8">
        <v>0</v>
      </c>
    </row>
    <row r="4950" spans="1:4" x14ac:dyDescent="0.2">
      <c r="A4950" s="4" t="s">
        <v>11</v>
      </c>
      <c r="B4950" s="6">
        <v>4</v>
      </c>
      <c r="C4950" s="9">
        <v>0.127</v>
      </c>
      <c r="D4950" s="8">
        <v>0</v>
      </c>
    </row>
    <row r="4951" spans="1:4" x14ac:dyDescent="0.2">
      <c r="A4951" s="4" t="s">
        <v>11</v>
      </c>
      <c r="B4951" s="6">
        <v>5</v>
      </c>
      <c r="C4951" s="9">
        <v>0.186</v>
      </c>
      <c r="D4951" s="8">
        <v>0</v>
      </c>
    </row>
    <row r="4952" spans="1:4" x14ac:dyDescent="0.2">
      <c r="A4952" s="4" t="s">
        <v>11</v>
      </c>
      <c r="B4952" s="6">
        <v>6</v>
      </c>
      <c r="C4952" s="9">
        <v>0.183</v>
      </c>
      <c r="D4952" s="8">
        <v>38.200000000000003</v>
      </c>
    </row>
    <row r="4953" spans="1:4" x14ac:dyDescent="0.2">
      <c r="A4953" s="4" t="s">
        <v>11</v>
      </c>
      <c r="B4953" s="6">
        <v>7</v>
      </c>
      <c r="C4953" s="9">
        <v>0.18</v>
      </c>
      <c r="D4953" s="8">
        <v>170.93</v>
      </c>
    </row>
    <row r="4954" spans="1:4" x14ac:dyDescent="0.2">
      <c r="A4954" s="4" t="s">
        <v>11</v>
      </c>
      <c r="B4954" s="6">
        <v>8</v>
      </c>
      <c r="C4954" s="9">
        <v>0.27700000000000002</v>
      </c>
      <c r="D4954" s="8">
        <v>391.06</v>
      </c>
    </row>
    <row r="4955" spans="1:4" x14ac:dyDescent="0.2">
      <c r="A4955" s="4" t="s">
        <v>11</v>
      </c>
      <c r="B4955" s="6">
        <v>9</v>
      </c>
      <c r="C4955" s="9">
        <v>0.54400000000000004</v>
      </c>
      <c r="D4955" s="8">
        <v>614.27</v>
      </c>
    </row>
    <row r="4956" spans="1:4" x14ac:dyDescent="0.2">
      <c r="A4956" s="4" t="s">
        <v>11</v>
      </c>
      <c r="B4956" s="6">
        <v>10</v>
      </c>
      <c r="C4956" s="9">
        <v>0.66200000000000003</v>
      </c>
      <c r="D4956" s="8">
        <v>804.38</v>
      </c>
    </row>
    <row r="4957" spans="1:4" x14ac:dyDescent="0.2">
      <c r="A4957" s="4" t="s">
        <v>11</v>
      </c>
      <c r="B4957" s="6">
        <v>11</v>
      </c>
      <c r="C4957" s="9">
        <v>0.20799999999999999</v>
      </c>
      <c r="D4957" s="8">
        <v>930.24</v>
      </c>
    </row>
    <row r="4958" spans="1:4" x14ac:dyDescent="0.2">
      <c r="A4958" s="4" t="s">
        <v>11</v>
      </c>
      <c r="B4958" s="6">
        <v>12</v>
      </c>
      <c r="C4958" s="9">
        <v>0.125</v>
      </c>
      <c r="D4958" s="8">
        <v>997.2</v>
      </c>
    </row>
    <row r="4959" spans="1:4" x14ac:dyDescent="0.2">
      <c r="A4959" s="4" t="s">
        <v>11</v>
      </c>
      <c r="B4959" s="6">
        <v>13</v>
      </c>
      <c r="C4959" s="9">
        <v>0.11700000000000001</v>
      </c>
      <c r="D4959" s="8">
        <v>990.8</v>
      </c>
    </row>
    <row r="4960" spans="1:4" x14ac:dyDescent="0.2">
      <c r="A4960" s="4" t="s">
        <v>11</v>
      </c>
      <c r="B4960" s="6">
        <v>14</v>
      </c>
      <c r="C4960" s="9">
        <v>0.124</v>
      </c>
      <c r="D4960" s="8">
        <v>911.95</v>
      </c>
    </row>
    <row r="4961" spans="1:4" x14ac:dyDescent="0.2">
      <c r="A4961" s="4" t="s">
        <v>11</v>
      </c>
      <c r="B4961" s="6">
        <v>15</v>
      </c>
      <c r="C4961" s="9">
        <v>2.0910000000000002</v>
      </c>
      <c r="D4961" s="8">
        <v>772.18</v>
      </c>
    </row>
    <row r="4962" spans="1:4" x14ac:dyDescent="0.2">
      <c r="A4962" s="4" t="s">
        <v>11</v>
      </c>
      <c r="B4962" s="6">
        <v>16</v>
      </c>
      <c r="C4962" s="9">
        <v>2.1509999999999998</v>
      </c>
      <c r="D4962" s="8">
        <v>575.61</v>
      </c>
    </row>
    <row r="4963" spans="1:4" x14ac:dyDescent="0.2">
      <c r="A4963" s="4" t="s">
        <v>11</v>
      </c>
      <c r="B4963" s="6">
        <v>17</v>
      </c>
      <c r="C4963" s="9">
        <v>0.192</v>
      </c>
      <c r="D4963" s="8">
        <v>350.25</v>
      </c>
    </row>
    <row r="4964" spans="1:4" x14ac:dyDescent="0.2">
      <c r="A4964" s="4" t="s">
        <v>11</v>
      </c>
      <c r="B4964" s="6">
        <v>18</v>
      </c>
      <c r="C4964" s="9">
        <v>1.9019999999999999</v>
      </c>
      <c r="D4964" s="8">
        <v>130.05000000000001</v>
      </c>
    </row>
    <row r="4965" spans="1:4" x14ac:dyDescent="0.2">
      <c r="A4965" s="4" t="s">
        <v>11</v>
      </c>
      <c r="B4965" s="6">
        <v>19</v>
      </c>
      <c r="C4965" s="9">
        <v>1.9</v>
      </c>
      <c r="D4965" s="8">
        <v>24.88</v>
      </c>
    </row>
    <row r="4966" spans="1:4" x14ac:dyDescent="0.2">
      <c r="A4966" s="4" t="s">
        <v>11</v>
      </c>
      <c r="B4966" s="6">
        <v>20</v>
      </c>
      <c r="C4966" s="9">
        <v>0.20200000000000001</v>
      </c>
      <c r="D4966" s="8">
        <v>0</v>
      </c>
    </row>
    <row r="4967" spans="1:4" x14ac:dyDescent="0.2">
      <c r="A4967" s="4" t="s">
        <v>11</v>
      </c>
      <c r="B4967" s="6">
        <v>21</v>
      </c>
      <c r="C4967" s="9">
        <v>0.13800000000000001</v>
      </c>
      <c r="D4967" s="8">
        <v>0</v>
      </c>
    </row>
    <row r="4968" spans="1:4" x14ac:dyDescent="0.2">
      <c r="A4968" s="4" t="s">
        <v>11</v>
      </c>
      <c r="B4968" s="6">
        <v>22</v>
      </c>
      <c r="C4968" s="9">
        <v>0.24099999999999999</v>
      </c>
      <c r="D4968" s="8">
        <v>0</v>
      </c>
    </row>
    <row r="4969" spans="1:4" x14ac:dyDescent="0.2">
      <c r="A4969" s="4" t="s">
        <v>11</v>
      </c>
      <c r="B4969" s="6">
        <v>23</v>
      </c>
      <c r="C4969" s="9">
        <v>0.36099999999999999</v>
      </c>
      <c r="D4969" s="8">
        <v>0</v>
      </c>
    </row>
    <row r="4970" spans="1:4" x14ac:dyDescent="0.2">
      <c r="A4970" s="4" t="s">
        <v>11</v>
      </c>
      <c r="B4970" s="6">
        <v>0</v>
      </c>
      <c r="C4970" s="9">
        <v>0.41699999999999998</v>
      </c>
      <c r="D4970" s="8">
        <v>0</v>
      </c>
    </row>
    <row r="4971" spans="1:4" x14ac:dyDescent="0.2">
      <c r="A4971" s="4" t="s">
        <v>11</v>
      </c>
      <c r="B4971" s="6">
        <v>1</v>
      </c>
      <c r="C4971" s="9">
        <v>0.28100000000000003</v>
      </c>
      <c r="D4971" s="8">
        <v>0</v>
      </c>
    </row>
    <row r="4972" spans="1:4" x14ac:dyDescent="0.2">
      <c r="A4972" s="4" t="s">
        <v>11</v>
      </c>
      <c r="B4972" s="6">
        <v>2</v>
      </c>
      <c r="C4972" s="9">
        <v>0.189</v>
      </c>
      <c r="D4972" s="8">
        <v>0</v>
      </c>
    </row>
    <row r="4973" spans="1:4" x14ac:dyDescent="0.2">
      <c r="A4973" s="4" t="s">
        <v>11</v>
      </c>
      <c r="B4973" s="6">
        <v>3</v>
      </c>
      <c r="C4973" s="9">
        <v>0.20599999999999999</v>
      </c>
      <c r="D4973" s="8">
        <v>0</v>
      </c>
    </row>
    <row r="4974" spans="1:4" x14ac:dyDescent="0.2">
      <c r="A4974" s="4" t="s">
        <v>11</v>
      </c>
      <c r="B4974" s="6">
        <v>4</v>
      </c>
      <c r="C4974" s="9">
        <v>0.154</v>
      </c>
      <c r="D4974" s="8">
        <v>0</v>
      </c>
    </row>
    <row r="4975" spans="1:4" x14ac:dyDescent="0.2">
      <c r="A4975" s="4" t="s">
        <v>11</v>
      </c>
      <c r="B4975" s="6">
        <v>5</v>
      </c>
      <c r="C4975" s="9">
        <v>9.6000000000000002E-2</v>
      </c>
      <c r="D4975" s="8">
        <v>0</v>
      </c>
    </row>
    <row r="4976" spans="1:4" x14ac:dyDescent="0.2">
      <c r="A4976" s="4" t="s">
        <v>11</v>
      </c>
      <c r="B4976" s="6">
        <v>6</v>
      </c>
      <c r="C4976" s="9">
        <v>0.151</v>
      </c>
      <c r="D4976" s="8">
        <v>35.54</v>
      </c>
    </row>
    <row r="4977" spans="1:4" x14ac:dyDescent="0.2">
      <c r="A4977" s="4" t="s">
        <v>11</v>
      </c>
      <c r="B4977" s="6">
        <v>7</v>
      </c>
      <c r="C4977" s="9">
        <v>0.16800000000000001</v>
      </c>
      <c r="D4977" s="8">
        <v>169.77</v>
      </c>
    </row>
    <row r="4978" spans="1:4" x14ac:dyDescent="0.2">
      <c r="A4978" s="4" t="s">
        <v>11</v>
      </c>
      <c r="B4978" s="6">
        <v>8</v>
      </c>
      <c r="C4978" s="9">
        <v>0.45200000000000001</v>
      </c>
      <c r="D4978" s="8">
        <v>391.54</v>
      </c>
    </row>
    <row r="4979" spans="1:4" x14ac:dyDescent="0.2">
      <c r="A4979" s="4" t="s">
        <v>11</v>
      </c>
      <c r="B4979" s="6">
        <v>9</v>
      </c>
      <c r="C4979" s="9">
        <v>0.27600000000000002</v>
      </c>
      <c r="D4979" s="8">
        <v>615.11</v>
      </c>
    </row>
    <row r="4980" spans="1:4" x14ac:dyDescent="0.2">
      <c r="A4980" s="4" t="s">
        <v>11</v>
      </c>
      <c r="B4980" s="6">
        <v>10</v>
      </c>
      <c r="C4980" s="9">
        <v>0.16</v>
      </c>
      <c r="D4980" s="8">
        <v>804.35</v>
      </c>
    </row>
    <row r="4981" spans="1:4" x14ac:dyDescent="0.2">
      <c r="A4981" s="4" t="s">
        <v>11</v>
      </c>
      <c r="B4981" s="6">
        <v>11</v>
      </c>
      <c r="C4981" s="9">
        <v>6.0999999999999999E-2</v>
      </c>
      <c r="D4981" s="8">
        <v>930.22</v>
      </c>
    </row>
    <row r="4982" spans="1:4" x14ac:dyDescent="0.2">
      <c r="A4982" s="4" t="s">
        <v>11</v>
      </c>
      <c r="B4982" s="6">
        <v>12</v>
      </c>
      <c r="C4982" s="9">
        <v>0.22600000000000001</v>
      </c>
      <c r="D4982" s="8">
        <v>992.07</v>
      </c>
    </row>
    <row r="4983" spans="1:4" x14ac:dyDescent="0.2">
      <c r="A4983" s="4" t="s">
        <v>11</v>
      </c>
      <c r="B4983" s="6">
        <v>13</v>
      </c>
      <c r="C4983" s="9">
        <v>1.3129999999999999</v>
      </c>
      <c r="D4983" s="8">
        <v>997.01</v>
      </c>
    </row>
    <row r="4984" spans="1:4" x14ac:dyDescent="0.2">
      <c r="A4984" s="4" t="s">
        <v>11</v>
      </c>
      <c r="B4984" s="6">
        <v>14</v>
      </c>
      <c r="C4984" s="9">
        <v>0.39200000000000002</v>
      </c>
      <c r="D4984" s="8">
        <v>912.98</v>
      </c>
    </row>
    <row r="4985" spans="1:4" x14ac:dyDescent="0.2">
      <c r="A4985" s="4" t="s">
        <v>11</v>
      </c>
      <c r="B4985" s="6">
        <v>15</v>
      </c>
      <c r="C4985" s="9">
        <v>0.19400000000000001</v>
      </c>
      <c r="D4985" s="8">
        <v>768.36</v>
      </c>
    </row>
    <row r="4986" spans="1:4" x14ac:dyDescent="0.2">
      <c r="A4986" s="4" t="s">
        <v>11</v>
      </c>
      <c r="B4986" s="6">
        <v>16</v>
      </c>
      <c r="C4986" s="9">
        <v>1.784</v>
      </c>
      <c r="D4986" s="8">
        <v>572.96</v>
      </c>
    </row>
    <row r="4987" spans="1:4" x14ac:dyDescent="0.2">
      <c r="A4987" s="4" t="s">
        <v>11</v>
      </c>
      <c r="B4987" s="6">
        <v>17</v>
      </c>
      <c r="C4987" s="9">
        <v>0.95099999999999996</v>
      </c>
      <c r="D4987" s="8">
        <v>350.98</v>
      </c>
    </row>
    <row r="4988" spans="1:4" x14ac:dyDescent="0.2">
      <c r="A4988" s="4" t="s">
        <v>11</v>
      </c>
      <c r="B4988" s="6">
        <v>18</v>
      </c>
      <c r="C4988" s="9">
        <v>0.70499999999999996</v>
      </c>
      <c r="D4988" s="8">
        <v>129.04</v>
      </c>
    </row>
    <row r="4989" spans="1:4" x14ac:dyDescent="0.2">
      <c r="A4989" s="4" t="s">
        <v>11</v>
      </c>
      <c r="B4989" s="6">
        <v>19</v>
      </c>
      <c r="C4989" s="9">
        <v>2.012</v>
      </c>
      <c r="D4989" s="8">
        <v>23.99</v>
      </c>
    </row>
    <row r="4990" spans="1:4" x14ac:dyDescent="0.2">
      <c r="A4990" s="4" t="s">
        <v>11</v>
      </c>
      <c r="B4990" s="6">
        <v>20</v>
      </c>
      <c r="C4990" s="9">
        <v>0.9</v>
      </c>
      <c r="D4990" s="8">
        <v>0</v>
      </c>
    </row>
    <row r="4991" spans="1:4" x14ac:dyDescent="0.2">
      <c r="A4991" s="4" t="s">
        <v>11</v>
      </c>
      <c r="B4991" s="6">
        <v>21</v>
      </c>
      <c r="C4991" s="9">
        <v>0.17599999999999999</v>
      </c>
      <c r="D4991" s="8">
        <v>0</v>
      </c>
    </row>
    <row r="4992" spans="1:4" x14ac:dyDescent="0.2">
      <c r="A4992" s="4" t="s">
        <v>11</v>
      </c>
      <c r="B4992" s="6">
        <v>22</v>
      </c>
      <c r="C4992" s="9">
        <v>0.42499999999999999</v>
      </c>
      <c r="D4992" s="8">
        <v>0</v>
      </c>
    </row>
    <row r="4993" spans="1:4" x14ac:dyDescent="0.2">
      <c r="A4993" s="4" t="s">
        <v>11</v>
      </c>
      <c r="B4993" s="6">
        <v>23</v>
      </c>
      <c r="C4993" s="9">
        <v>0.86299999999999999</v>
      </c>
      <c r="D4993" s="8">
        <v>0</v>
      </c>
    </row>
    <row r="4994" spans="1:4" x14ac:dyDescent="0.2">
      <c r="A4994" s="4" t="s">
        <v>11</v>
      </c>
      <c r="B4994" s="6">
        <v>0</v>
      </c>
      <c r="C4994" s="9">
        <v>0.2</v>
      </c>
      <c r="D4994" s="8">
        <v>0</v>
      </c>
    </row>
    <row r="4995" spans="1:4" x14ac:dyDescent="0.2">
      <c r="A4995" s="4" t="s">
        <v>11</v>
      </c>
      <c r="B4995" s="6">
        <v>1</v>
      </c>
      <c r="C4995" s="9">
        <v>0.24299999999999999</v>
      </c>
      <c r="D4995" s="8">
        <v>0</v>
      </c>
    </row>
    <row r="4996" spans="1:4" x14ac:dyDescent="0.2">
      <c r="A4996" s="4" t="s">
        <v>11</v>
      </c>
      <c r="B4996" s="6">
        <v>2</v>
      </c>
      <c r="C4996" s="9">
        <v>0.17299999999999999</v>
      </c>
      <c r="D4996" s="8">
        <v>0</v>
      </c>
    </row>
    <row r="4997" spans="1:4" x14ac:dyDescent="0.2">
      <c r="A4997" s="4" t="s">
        <v>11</v>
      </c>
      <c r="B4997" s="6">
        <v>3</v>
      </c>
      <c r="C4997" s="9">
        <v>0.14099999999999999</v>
      </c>
      <c r="D4997" s="8">
        <v>0</v>
      </c>
    </row>
    <row r="4998" spans="1:4" x14ac:dyDescent="0.2">
      <c r="A4998" s="4" t="s">
        <v>11</v>
      </c>
      <c r="B4998" s="6">
        <v>4</v>
      </c>
      <c r="C4998" s="9">
        <v>0.16400000000000001</v>
      </c>
      <c r="D4998" s="8">
        <v>0</v>
      </c>
    </row>
    <row r="4999" spans="1:4" x14ac:dyDescent="0.2">
      <c r="A4999" s="4" t="s">
        <v>11</v>
      </c>
      <c r="B4999" s="6">
        <v>5</v>
      </c>
      <c r="C4999" s="9">
        <v>0.13200000000000001</v>
      </c>
      <c r="D4999" s="8">
        <v>0</v>
      </c>
    </row>
    <row r="5000" spans="1:4" x14ac:dyDescent="0.2">
      <c r="A5000" s="4" t="s">
        <v>11</v>
      </c>
      <c r="B5000" s="6">
        <v>6</v>
      </c>
      <c r="C5000" s="9">
        <v>0.16900000000000001</v>
      </c>
      <c r="D5000" s="8">
        <v>38.200000000000003</v>
      </c>
    </row>
    <row r="5001" spans="1:4" x14ac:dyDescent="0.2">
      <c r="A5001" s="4" t="s">
        <v>11</v>
      </c>
      <c r="B5001" s="6">
        <v>7</v>
      </c>
      <c r="C5001" s="9">
        <v>0.83899999999999997</v>
      </c>
      <c r="D5001" s="8">
        <v>163.69999999999999</v>
      </c>
    </row>
    <row r="5002" spans="1:4" x14ac:dyDescent="0.2">
      <c r="A5002" s="4" t="s">
        <v>11</v>
      </c>
      <c r="B5002" s="6">
        <v>8</v>
      </c>
      <c r="C5002" s="9">
        <v>0.29899999999999999</v>
      </c>
      <c r="D5002" s="8">
        <v>384.16</v>
      </c>
    </row>
    <row r="5003" spans="1:4" x14ac:dyDescent="0.2">
      <c r="A5003" s="4" t="s">
        <v>11</v>
      </c>
      <c r="B5003" s="6">
        <v>9</v>
      </c>
      <c r="C5003" s="9">
        <v>0.10100000000000001</v>
      </c>
      <c r="D5003" s="8">
        <v>583.38</v>
      </c>
    </row>
    <row r="5004" spans="1:4" x14ac:dyDescent="0.2">
      <c r="A5004" s="4" t="s">
        <v>11</v>
      </c>
      <c r="B5004" s="6">
        <v>10</v>
      </c>
      <c r="C5004" s="9">
        <v>0.17799999999999999</v>
      </c>
      <c r="D5004" s="8">
        <v>792</v>
      </c>
    </row>
    <row r="5005" spans="1:4" x14ac:dyDescent="0.2">
      <c r="A5005" s="4" t="s">
        <v>11</v>
      </c>
      <c r="B5005" s="6">
        <v>11</v>
      </c>
      <c r="C5005" s="9">
        <v>0.27</v>
      </c>
      <c r="D5005" s="8">
        <v>926.23</v>
      </c>
    </row>
    <row r="5006" spans="1:4" x14ac:dyDescent="0.2">
      <c r="A5006" s="4" t="s">
        <v>11</v>
      </c>
      <c r="B5006" s="6">
        <v>12</v>
      </c>
      <c r="C5006" s="9">
        <v>0.55400000000000005</v>
      </c>
      <c r="D5006" s="8">
        <v>993.16</v>
      </c>
    </row>
    <row r="5007" spans="1:4" x14ac:dyDescent="0.2">
      <c r="A5007" s="4" t="s">
        <v>11</v>
      </c>
      <c r="B5007" s="6">
        <v>13</v>
      </c>
      <c r="C5007" s="9">
        <v>1.036</v>
      </c>
      <c r="D5007" s="8">
        <v>986.76</v>
      </c>
    </row>
    <row r="5008" spans="1:4" x14ac:dyDescent="0.2">
      <c r="A5008" s="4" t="s">
        <v>11</v>
      </c>
      <c r="B5008" s="6">
        <v>14</v>
      </c>
      <c r="C5008" s="9">
        <v>1.427</v>
      </c>
      <c r="D5008" s="8">
        <v>908.97</v>
      </c>
    </row>
    <row r="5009" spans="1:4" x14ac:dyDescent="0.2">
      <c r="A5009" s="4" t="s">
        <v>11</v>
      </c>
      <c r="B5009" s="6">
        <v>15</v>
      </c>
      <c r="C5009" s="9">
        <v>0.112</v>
      </c>
      <c r="D5009" s="8">
        <v>773.14</v>
      </c>
    </row>
    <row r="5010" spans="1:4" x14ac:dyDescent="0.2">
      <c r="A5010" s="4" t="s">
        <v>11</v>
      </c>
      <c r="B5010" s="6">
        <v>16</v>
      </c>
      <c r="C5010" s="9">
        <v>0.35</v>
      </c>
      <c r="D5010" s="8">
        <v>575.29999999999995</v>
      </c>
    </row>
    <row r="5011" spans="1:4" x14ac:dyDescent="0.2">
      <c r="A5011" s="4" t="s">
        <v>11</v>
      </c>
      <c r="B5011" s="6">
        <v>17</v>
      </c>
      <c r="C5011" s="9">
        <v>0.13</v>
      </c>
      <c r="D5011" s="8">
        <v>350.73</v>
      </c>
    </row>
    <row r="5012" spans="1:4" x14ac:dyDescent="0.2">
      <c r="A5012" s="4" t="s">
        <v>11</v>
      </c>
      <c r="B5012" s="6">
        <v>18</v>
      </c>
      <c r="C5012" s="9">
        <v>0.42599999999999999</v>
      </c>
      <c r="D5012" s="8">
        <v>128.26</v>
      </c>
    </row>
    <row r="5013" spans="1:4" x14ac:dyDescent="0.2">
      <c r="A5013" s="4" t="s">
        <v>11</v>
      </c>
      <c r="B5013" s="6">
        <v>19</v>
      </c>
      <c r="C5013" s="9">
        <v>0.32600000000000001</v>
      </c>
      <c r="D5013" s="8">
        <v>22.21</v>
      </c>
    </row>
    <row r="5014" spans="1:4" x14ac:dyDescent="0.2">
      <c r="A5014" s="4" t="s">
        <v>11</v>
      </c>
      <c r="B5014" s="6">
        <v>20</v>
      </c>
      <c r="C5014" s="9">
        <v>0.33300000000000002</v>
      </c>
      <c r="D5014" s="8">
        <v>0</v>
      </c>
    </row>
    <row r="5015" spans="1:4" x14ac:dyDescent="0.2">
      <c r="A5015" s="4" t="s">
        <v>11</v>
      </c>
      <c r="B5015" s="6">
        <v>21</v>
      </c>
      <c r="C5015" s="9">
        <v>0.221</v>
      </c>
      <c r="D5015" s="8">
        <v>0</v>
      </c>
    </row>
    <row r="5016" spans="1:4" x14ac:dyDescent="0.2">
      <c r="A5016" s="4" t="s">
        <v>11</v>
      </c>
      <c r="B5016" s="6">
        <v>22</v>
      </c>
      <c r="C5016" s="9">
        <v>0.59099999999999997</v>
      </c>
      <c r="D5016" s="8">
        <v>0</v>
      </c>
    </row>
    <row r="5017" spans="1:4" x14ac:dyDescent="0.2">
      <c r="A5017" s="4" t="s">
        <v>11</v>
      </c>
      <c r="B5017" s="6">
        <v>23</v>
      </c>
      <c r="C5017" s="9">
        <v>0.41599999999999998</v>
      </c>
      <c r="D5017" s="8">
        <v>0</v>
      </c>
    </row>
    <row r="5018" spans="1:4" x14ac:dyDescent="0.2">
      <c r="A5018" s="4" t="s">
        <v>11</v>
      </c>
      <c r="B5018" s="6">
        <v>0</v>
      </c>
      <c r="C5018" s="9">
        <v>0.315</v>
      </c>
      <c r="D5018" s="8">
        <v>0</v>
      </c>
    </row>
    <row r="5019" spans="1:4" x14ac:dyDescent="0.2">
      <c r="A5019" s="4" t="s">
        <v>11</v>
      </c>
      <c r="B5019" s="6">
        <v>1</v>
      </c>
      <c r="C5019" s="9">
        <v>0.25600000000000001</v>
      </c>
      <c r="D5019" s="8">
        <v>0</v>
      </c>
    </row>
    <row r="5020" spans="1:4" x14ac:dyDescent="0.2">
      <c r="A5020" s="4" t="s">
        <v>11</v>
      </c>
      <c r="B5020" s="6">
        <v>2</v>
      </c>
      <c r="C5020" s="9">
        <v>0.125</v>
      </c>
      <c r="D5020" s="8">
        <v>0</v>
      </c>
    </row>
    <row r="5021" spans="1:4" x14ac:dyDescent="0.2">
      <c r="A5021" s="4" t="s">
        <v>11</v>
      </c>
      <c r="B5021" s="6">
        <v>3</v>
      </c>
      <c r="C5021" s="9">
        <v>0.161</v>
      </c>
      <c r="D5021" s="8">
        <v>0</v>
      </c>
    </row>
    <row r="5022" spans="1:4" x14ac:dyDescent="0.2">
      <c r="A5022" s="4" t="s">
        <v>11</v>
      </c>
      <c r="B5022" s="6">
        <v>4</v>
      </c>
      <c r="C5022" s="9">
        <v>0.129</v>
      </c>
      <c r="D5022" s="8">
        <v>0</v>
      </c>
    </row>
    <row r="5023" spans="1:4" x14ac:dyDescent="0.2">
      <c r="A5023" s="4" t="s">
        <v>11</v>
      </c>
      <c r="B5023" s="6">
        <v>5</v>
      </c>
      <c r="C5023" s="9">
        <v>0.20100000000000001</v>
      </c>
      <c r="D5023" s="8">
        <v>0</v>
      </c>
    </row>
    <row r="5024" spans="1:4" x14ac:dyDescent="0.2">
      <c r="A5024" s="4" t="s">
        <v>11</v>
      </c>
      <c r="B5024" s="6">
        <v>6</v>
      </c>
      <c r="C5024" s="9">
        <v>0.16700000000000001</v>
      </c>
      <c r="D5024" s="8">
        <v>36.42</v>
      </c>
    </row>
    <row r="5025" spans="1:4" x14ac:dyDescent="0.2">
      <c r="A5025" s="4" t="s">
        <v>11</v>
      </c>
      <c r="B5025" s="6">
        <v>7</v>
      </c>
      <c r="C5025" s="9">
        <v>0.11799999999999999</v>
      </c>
      <c r="D5025" s="8">
        <v>168.28</v>
      </c>
    </row>
    <row r="5026" spans="1:4" x14ac:dyDescent="0.2">
      <c r="A5026" s="4" t="s">
        <v>11</v>
      </c>
      <c r="B5026" s="6">
        <v>8</v>
      </c>
      <c r="C5026" s="9">
        <v>0.34100000000000003</v>
      </c>
      <c r="D5026" s="8">
        <v>383.84</v>
      </c>
    </row>
    <row r="5027" spans="1:4" x14ac:dyDescent="0.2">
      <c r="A5027" s="4" t="s">
        <v>11</v>
      </c>
      <c r="B5027" s="6">
        <v>9</v>
      </c>
      <c r="C5027" s="9">
        <v>0.157</v>
      </c>
      <c r="D5027" s="8">
        <v>603.03</v>
      </c>
    </row>
    <row r="5028" spans="1:4" x14ac:dyDescent="0.2">
      <c r="A5028" s="4" t="s">
        <v>11</v>
      </c>
      <c r="B5028" s="6">
        <v>10</v>
      </c>
      <c r="C5028" s="9">
        <v>0.20699999999999999</v>
      </c>
      <c r="D5028" s="8">
        <v>780.38</v>
      </c>
    </row>
    <row r="5029" spans="1:4" x14ac:dyDescent="0.2">
      <c r="A5029" s="4" t="s">
        <v>11</v>
      </c>
      <c r="B5029" s="6">
        <v>11</v>
      </c>
      <c r="C5029" s="9">
        <v>0.159</v>
      </c>
      <c r="D5029" s="8">
        <v>900.44</v>
      </c>
    </row>
    <row r="5030" spans="1:4" x14ac:dyDescent="0.2">
      <c r="A5030" s="4" t="s">
        <v>11</v>
      </c>
      <c r="B5030" s="6">
        <v>12</v>
      </c>
      <c r="C5030" s="9">
        <v>0.121</v>
      </c>
      <c r="D5030" s="8">
        <v>1004.68</v>
      </c>
    </row>
    <row r="5031" spans="1:4" x14ac:dyDescent="0.2">
      <c r="A5031" s="4" t="s">
        <v>11</v>
      </c>
      <c r="B5031" s="6">
        <v>13</v>
      </c>
      <c r="C5031" s="9">
        <v>0.158</v>
      </c>
      <c r="D5031" s="8">
        <v>993.12</v>
      </c>
    </row>
    <row r="5032" spans="1:4" x14ac:dyDescent="0.2">
      <c r="A5032" s="4" t="s">
        <v>11</v>
      </c>
      <c r="B5032" s="6">
        <v>14</v>
      </c>
      <c r="C5032" s="9">
        <v>0.104</v>
      </c>
      <c r="D5032" s="8">
        <v>914.15</v>
      </c>
    </row>
    <row r="5033" spans="1:4" x14ac:dyDescent="0.2">
      <c r="A5033" s="4" t="s">
        <v>11</v>
      </c>
      <c r="B5033" s="6">
        <v>15</v>
      </c>
      <c r="C5033" s="9">
        <v>0.93200000000000005</v>
      </c>
      <c r="D5033" s="8">
        <v>777</v>
      </c>
    </row>
    <row r="5034" spans="1:4" x14ac:dyDescent="0.2">
      <c r="A5034" s="4" t="s">
        <v>11</v>
      </c>
      <c r="B5034" s="6">
        <v>16</v>
      </c>
      <c r="C5034" s="9">
        <v>2.68</v>
      </c>
      <c r="D5034" s="8">
        <v>570.15</v>
      </c>
    </row>
    <row r="5035" spans="1:4" x14ac:dyDescent="0.2">
      <c r="A5035" s="4" t="s">
        <v>11</v>
      </c>
      <c r="B5035" s="6">
        <v>17</v>
      </c>
      <c r="C5035" s="9">
        <v>1.143</v>
      </c>
      <c r="D5035" s="8">
        <v>345.08</v>
      </c>
    </row>
    <row r="5036" spans="1:4" x14ac:dyDescent="0.2">
      <c r="A5036" s="4" t="s">
        <v>11</v>
      </c>
      <c r="B5036" s="6">
        <v>18</v>
      </c>
      <c r="C5036" s="9">
        <v>2.2839999999999998</v>
      </c>
      <c r="D5036" s="8">
        <v>127.77</v>
      </c>
    </row>
    <row r="5037" spans="1:4" x14ac:dyDescent="0.2">
      <c r="A5037" s="4" t="s">
        <v>11</v>
      </c>
      <c r="B5037" s="6">
        <v>19</v>
      </c>
      <c r="C5037" s="9">
        <v>0.64800000000000002</v>
      </c>
      <c r="D5037" s="8">
        <v>21.32</v>
      </c>
    </row>
    <row r="5038" spans="1:4" x14ac:dyDescent="0.2">
      <c r="A5038" s="4" t="s">
        <v>11</v>
      </c>
      <c r="B5038" s="6">
        <v>20</v>
      </c>
      <c r="C5038" s="9">
        <v>0.436</v>
      </c>
      <c r="D5038" s="8">
        <v>0</v>
      </c>
    </row>
    <row r="5039" spans="1:4" x14ac:dyDescent="0.2">
      <c r="A5039" s="4" t="s">
        <v>11</v>
      </c>
      <c r="B5039" s="6">
        <v>21</v>
      </c>
      <c r="C5039" s="9">
        <v>7.8E-2</v>
      </c>
      <c r="D5039" s="8">
        <v>0</v>
      </c>
    </row>
    <row r="5040" spans="1:4" x14ac:dyDescent="0.2">
      <c r="A5040" s="4" t="s">
        <v>11</v>
      </c>
      <c r="B5040" s="6">
        <v>22</v>
      </c>
      <c r="C5040" s="9">
        <v>0.33800000000000002</v>
      </c>
      <c r="D5040" s="8">
        <v>0</v>
      </c>
    </row>
    <row r="5041" spans="1:4" x14ac:dyDescent="0.2">
      <c r="A5041" s="4" t="s">
        <v>11</v>
      </c>
      <c r="B5041" s="6">
        <v>23</v>
      </c>
      <c r="C5041" s="9">
        <v>0.48899999999999999</v>
      </c>
      <c r="D5041" s="8">
        <v>0</v>
      </c>
    </row>
    <row r="5042" spans="1:4" x14ac:dyDescent="0.2">
      <c r="A5042" s="4" t="s">
        <v>11</v>
      </c>
      <c r="B5042" s="6">
        <v>0</v>
      </c>
      <c r="C5042" s="9">
        <v>0.22900000000000001</v>
      </c>
      <c r="D5042" s="8">
        <v>0</v>
      </c>
    </row>
    <row r="5043" spans="1:4" x14ac:dyDescent="0.2">
      <c r="A5043" s="4" t="s">
        <v>11</v>
      </c>
      <c r="B5043" s="6">
        <v>1</v>
      </c>
      <c r="C5043" s="9">
        <v>0.28899999999999998</v>
      </c>
      <c r="D5043" s="8">
        <v>0</v>
      </c>
    </row>
    <row r="5044" spans="1:4" x14ac:dyDescent="0.2">
      <c r="A5044" s="4" t="s">
        <v>11</v>
      </c>
      <c r="B5044" s="6">
        <v>2</v>
      </c>
      <c r="C5044" s="9">
        <v>0.21</v>
      </c>
      <c r="D5044" s="8">
        <v>0</v>
      </c>
    </row>
    <row r="5045" spans="1:4" x14ac:dyDescent="0.2">
      <c r="A5045" s="4" t="s">
        <v>11</v>
      </c>
      <c r="B5045" s="6">
        <v>3</v>
      </c>
      <c r="C5045" s="9">
        <v>0.14000000000000001</v>
      </c>
      <c r="D5045" s="8">
        <v>0</v>
      </c>
    </row>
    <row r="5046" spans="1:4" x14ac:dyDescent="0.2">
      <c r="A5046" s="4" t="s">
        <v>11</v>
      </c>
      <c r="B5046" s="6">
        <v>4</v>
      </c>
      <c r="C5046" s="9">
        <v>0.16700000000000001</v>
      </c>
      <c r="D5046" s="8">
        <v>0</v>
      </c>
    </row>
    <row r="5047" spans="1:4" x14ac:dyDescent="0.2">
      <c r="A5047" s="4" t="s">
        <v>11</v>
      </c>
      <c r="B5047" s="6">
        <v>5</v>
      </c>
      <c r="C5047" s="9">
        <v>0.122</v>
      </c>
      <c r="D5047" s="8">
        <v>0</v>
      </c>
    </row>
    <row r="5048" spans="1:4" x14ac:dyDescent="0.2">
      <c r="A5048" s="4" t="s">
        <v>11</v>
      </c>
      <c r="B5048" s="6">
        <v>6</v>
      </c>
      <c r="C5048" s="9">
        <v>0.161</v>
      </c>
      <c r="D5048" s="8">
        <v>35.54</v>
      </c>
    </row>
    <row r="5049" spans="1:4" x14ac:dyDescent="0.2">
      <c r="A5049" s="4" t="s">
        <v>11</v>
      </c>
      <c r="B5049" s="6">
        <v>7</v>
      </c>
      <c r="C5049" s="9">
        <v>0.11899999999999999</v>
      </c>
      <c r="D5049" s="8">
        <v>138.74</v>
      </c>
    </row>
    <row r="5050" spans="1:4" x14ac:dyDescent="0.2">
      <c r="A5050" s="4" t="s">
        <v>11</v>
      </c>
      <c r="B5050" s="6">
        <v>8</v>
      </c>
      <c r="C5050" s="9">
        <v>0.217</v>
      </c>
      <c r="D5050" s="8">
        <v>328.11</v>
      </c>
    </row>
    <row r="5051" spans="1:4" x14ac:dyDescent="0.2">
      <c r="A5051" s="4" t="s">
        <v>11</v>
      </c>
      <c r="B5051" s="6">
        <v>9</v>
      </c>
      <c r="C5051" s="9">
        <v>0.14399999999999999</v>
      </c>
      <c r="D5051" s="8">
        <v>590.71</v>
      </c>
    </row>
    <row r="5052" spans="1:4" x14ac:dyDescent="0.2">
      <c r="A5052" s="4" t="s">
        <v>11</v>
      </c>
      <c r="B5052" s="6">
        <v>10</v>
      </c>
      <c r="C5052" s="9">
        <v>0.14499999999999999</v>
      </c>
      <c r="D5052" s="8">
        <v>785.26</v>
      </c>
    </row>
    <row r="5053" spans="1:4" x14ac:dyDescent="0.2">
      <c r="A5053" s="4" t="s">
        <v>11</v>
      </c>
      <c r="B5053" s="6">
        <v>11</v>
      </c>
      <c r="C5053" s="9">
        <v>0.25</v>
      </c>
      <c r="D5053" s="8">
        <v>917.12</v>
      </c>
    </row>
    <row r="5054" spans="1:4" x14ac:dyDescent="0.2">
      <c r="A5054" s="4" t="s">
        <v>11</v>
      </c>
      <c r="B5054" s="6">
        <v>12</v>
      </c>
      <c r="C5054" s="9">
        <v>0.54500000000000004</v>
      </c>
      <c r="D5054" s="8">
        <v>989.18</v>
      </c>
    </row>
    <row r="5055" spans="1:4" x14ac:dyDescent="0.2">
      <c r="A5055" s="4" t="s">
        <v>11</v>
      </c>
      <c r="B5055" s="6">
        <v>13</v>
      </c>
      <c r="C5055" s="9">
        <v>0.24099999999999999</v>
      </c>
      <c r="D5055" s="8">
        <v>982.77</v>
      </c>
    </row>
    <row r="5056" spans="1:4" x14ac:dyDescent="0.2">
      <c r="A5056" s="4" t="s">
        <v>11</v>
      </c>
      <c r="B5056" s="6">
        <v>14</v>
      </c>
      <c r="C5056" s="9">
        <v>0.52</v>
      </c>
      <c r="D5056" s="8">
        <v>910.18</v>
      </c>
    </row>
    <row r="5057" spans="1:4" x14ac:dyDescent="0.2">
      <c r="A5057" s="4" t="s">
        <v>11</v>
      </c>
      <c r="B5057" s="6">
        <v>15</v>
      </c>
      <c r="C5057" s="9">
        <v>7.1999999999999995E-2</v>
      </c>
      <c r="D5057" s="8">
        <v>760.56</v>
      </c>
    </row>
    <row r="5058" spans="1:4" x14ac:dyDescent="0.2">
      <c r="A5058" s="4" t="s">
        <v>11</v>
      </c>
      <c r="B5058" s="6">
        <v>16</v>
      </c>
      <c r="C5058" s="9">
        <v>0.61099999999999999</v>
      </c>
      <c r="D5058" s="8">
        <v>566.52</v>
      </c>
    </row>
    <row r="5059" spans="1:4" x14ac:dyDescent="0.2">
      <c r="A5059" s="4" t="s">
        <v>11</v>
      </c>
      <c r="B5059" s="6">
        <v>17</v>
      </c>
      <c r="C5059" s="9">
        <v>1.117</v>
      </c>
      <c r="D5059" s="8">
        <v>347.05</v>
      </c>
    </row>
    <row r="5060" spans="1:4" x14ac:dyDescent="0.2">
      <c r="A5060" s="4" t="s">
        <v>11</v>
      </c>
      <c r="B5060" s="6">
        <v>18</v>
      </c>
      <c r="C5060" s="9">
        <v>2.9460000000000002</v>
      </c>
      <c r="D5060" s="8">
        <v>127.33</v>
      </c>
    </row>
    <row r="5061" spans="1:4" x14ac:dyDescent="0.2">
      <c r="A5061" s="4" t="s">
        <v>11</v>
      </c>
      <c r="B5061" s="6">
        <v>19</v>
      </c>
      <c r="C5061" s="9">
        <v>2.149</v>
      </c>
      <c r="D5061" s="8">
        <v>2.67</v>
      </c>
    </row>
    <row r="5062" spans="1:4" x14ac:dyDescent="0.2">
      <c r="A5062" s="4" t="s">
        <v>11</v>
      </c>
      <c r="B5062" s="6">
        <v>20</v>
      </c>
      <c r="C5062" s="9">
        <v>2.0670000000000002</v>
      </c>
      <c r="D5062" s="8">
        <v>0</v>
      </c>
    </row>
    <row r="5063" spans="1:4" x14ac:dyDescent="0.2">
      <c r="A5063" s="4" t="s">
        <v>11</v>
      </c>
      <c r="B5063" s="6">
        <v>21</v>
      </c>
      <c r="C5063" s="9">
        <v>1.9279999999999999</v>
      </c>
      <c r="D5063" s="8">
        <v>0</v>
      </c>
    </row>
    <row r="5064" spans="1:4" x14ac:dyDescent="0.2">
      <c r="A5064" s="4" t="s">
        <v>11</v>
      </c>
      <c r="B5064" s="6">
        <v>22</v>
      </c>
      <c r="C5064" s="9">
        <v>1.9390000000000001</v>
      </c>
      <c r="D5064" s="8">
        <v>0</v>
      </c>
    </row>
    <row r="5065" spans="1:4" x14ac:dyDescent="0.2">
      <c r="A5065" s="4" t="s">
        <v>11</v>
      </c>
      <c r="B5065" s="6">
        <v>23</v>
      </c>
      <c r="C5065" s="9">
        <v>1.847</v>
      </c>
      <c r="D5065" s="8">
        <v>0</v>
      </c>
    </row>
    <row r="5066" spans="1:4" x14ac:dyDescent="0.2">
      <c r="A5066" s="4" t="s">
        <v>11</v>
      </c>
      <c r="B5066" s="6">
        <v>0</v>
      </c>
      <c r="C5066" s="9">
        <v>1.8089999999999999</v>
      </c>
      <c r="D5066" s="8">
        <v>0</v>
      </c>
    </row>
    <row r="5067" spans="1:4" x14ac:dyDescent="0.2">
      <c r="A5067" s="4" t="s">
        <v>11</v>
      </c>
      <c r="B5067" s="6">
        <v>1</v>
      </c>
      <c r="C5067" s="9">
        <v>1.774</v>
      </c>
      <c r="D5067" s="8">
        <v>0</v>
      </c>
    </row>
    <row r="5068" spans="1:4" x14ac:dyDescent="0.2">
      <c r="A5068" s="4" t="s">
        <v>11</v>
      </c>
      <c r="B5068" s="6">
        <v>2</v>
      </c>
      <c r="C5068" s="9">
        <v>1.744</v>
      </c>
      <c r="D5068" s="8">
        <v>0</v>
      </c>
    </row>
    <row r="5069" spans="1:4" x14ac:dyDescent="0.2">
      <c r="A5069" s="4" t="s">
        <v>11</v>
      </c>
      <c r="B5069" s="6">
        <v>3</v>
      </c>
      <c r="C5069" s="9">
        <v>1.7629999999999999</v>
      </c>
      <c r="D5069" s="8">
        <v>0</v>
      </c>
    </row>
    <row r="5070" spans="1:4" x14ac:dyDescent="0.2">
      <c r="A5070" s="4" t="s">
        <v>11</v>
      </c>
      <c r="B5070" s="6">
        <v>4</v>
      </c>
      <c r="C5070" s="9">
        <v>1.66</v>
      </c>
      <c r="D5070" s="8">
        <v>0</v>
      </c>
    </row>
    <row r="5071" spans="1:4" x14ac:dyDescent="0.2">
      <c r="A5071" s="4" t="s">
        <v>11</v>
      </c>
      <c r="B5071" s="6">
        <v>5</v>
      </c>
      <c r="C5071" s="9">
        <v>1.58</v>
      </c>
      <c r="D5071" s="8">
        <v>0</v>
      </c>
    </row>
    <row r="5072" spans="1:4" x14ac:dyDescent="0.2">
      <c r="A5072" s="4" t="s">
        <v>11</v>
      </c>
      <c r="B5072" s="6">
        <v>6</v>
      </c>
      <c r="C5072" s="9">
        <v>1.2270000000000001</v>
      </c>
      <c r="D5072" s="8">
        <v>36.42</v>
      </c>
    </row>
    <row r="5073" spans="1:4" x14ac:dyDescent="0.2">
      <c r="A5073" s="4" t="s">
        <v>11</v>
      </c>
      <c r="B5073" s="6">
        <v>7</v>
      </c>
      <c r="C5073" s="9">
        <v>1.0860000000000001</v>
      </c>
      <c r="D5073" s="8">
        <v>167.01</v>
      </c>
    </row>
    <row r="5074" spans="1:4" x14ac:dyDescent="0.2">
      <c r="A5074" s="4" t="s">
        <v>11</v>
      </c>
      <c r="B5074" s="6">
        <v>8</v>
      </c>
      <c r="C5074" s="9">
        <v>1.107</v>
      </c>
      <c r="D5074" s="8">
        <v>387.4</v>
      </c>
    </row>
    <row r="5075" spans="1:4" x14ac:dyDescent="0.2">
      <c r="A5075" s="4" t="s">
        <v>11</v>
      </c>
      <c r="B5075" s="6">
        <v>9</v>
      </c>
      <c r="C5075" s="9">
        <v>1.107</v>
      </c>
      <c r="D5075" s="8">
        <v>612.39</v>
      </c>
    </row>
    <row r="5076" spans="1:4" x14ac:dyDescent="0.2">
      <c r="A5076" s="4" t="s">
        <v>11</v>
      </c>
      <c r="B5076" s="6">
        <v>10</v>
      </c>
      <c r="C5076" s="9">
        <v>1.1060000000000001</v>
      </c>
      <c r="D5076" s="8">
        <v>797.98</v>
      </c>
    </row>
    <row r="5077" spans="1:4" x14ac:dyDescent="0.2">
      <c r="A5077" s="4" t="s">
        <v>11</v>
      </c>
      <c r="B5077" s="6">
        <v>11</v>
      </c>
      <c r="C5077" s="9">
        <v>1.155</v>
      </c>
      <c r="D5077" s="8">
        <v>928.62</v>
      </c>
    </row>
    <row r="5078" spans="1:4" x14ac:dyDescent="0.2">
      <c r="A5078" s="4" t="s">
        <v>11</v>
      </c>
      <c r="B5078" s="6">
        <v>12</v>
      </c>
      <c r="C5078" s="9">
        <v>1.1359999999999999</v>
      </c>
      <c r="D5078" s="8">
        <v>995.69</v>
      </c>
    </row>
    <row r="5079" spans="1:4" x14ac:dyDescent="0.2">
      <c r="A5079" s="4" t="s">
        <v>11</v>
      </c>
      <c r="B5079" s="6">
        <v>13</v>
      </c>
      <c r="C5079" s="9">
        <v>1.113</v>
      </c>
      <c r="D5079" s="8">
        <v>989.29</v>
      </c>
    </row>
    <row r="5080" spans="1:4" x14ac:dyDescent="0.2">
      <c r="A5080" s="4" t="s">
        <v>11</v>
      </c>
      <c r="B5080" s="6">
        <v>14</v>
      </c>
      <c r="C5080" s="9">
        <v>1.367</v>
      </c>
      <c r="D5080" s="8">
        <v>910.32</v>
      </c>
    </row>
    <row r="5081" spans="1:4" x14ac:dyDescent="0.2">
      <c r="A5081" s="4" t="s">
        <v>11</v>
      </c>
      <c r="B5081" s="6">
        <v>15</v>
      </c>
      <c r="C5081" s="9">
        <v>1.3480000000000001</v>
      </c>
      <c r="D5081" s="8">
        <v>769.47</v>
      </c>
    </row>
    <row r="5082" spans="1:4" x14ac:dyDescent="0.2">
      <c r="A5082" s="4" t="s">
        <v>11</v>
      </c>
      <c r="B5082" s="6">
        <v>16</v>
      </c>
      <c r="C5082" s="9">
        <v>1.458</v>
      </c>
      <c r="D5082" s="8">
        <v>572.52</v>
      </c>
    </row>
    <row r="5083" spans="1:4" x14ac:dyDescent="0.2">
      <c r="A5083" s="4" t="s">
        <v>11</v>
      </c>
      <c r="B5083" s="6">
        <v>17</v>
      </c>
      <c r="C5083" s="9">
        <v>1.446</v>
      </c>
      <c r="D5083" s="8">
        <v>349.12</v>
      </c>
    </row>
    <row r="5084" spans="1:4" x14ac:dyDescent="0.2">
      <c r="A5084" s="4" t="s">
        <v>11</v>
      </c>
      <c r="B5084" s="6">
        <v>18</v>
      </c>
      <c r="C5084" s="9">
        <v>1.415</v>
      </c>
      <c r="D5084" s="8">
        <v>126.37</v>
      </c>
    </row>
    <row r="5085" spans="1:4" x14ac:dyDescent="0.2">
      <c r="A5085" s="4" t="s">
        <v>11</v>
      </c>
      <c r="B5085" s="6">
        <v>19</v>
      </c>
      <c r="C5085" s="9">
        <v>1.35</v>
      </c>
      <c r="D5085" s="8">
        <v>19.55</v>
      </c>
    </row>
    <row r="5086" spans="1:4" x14ac:dyDescent="0.2">
      <c r="A5086" s="4" t="s">
        <v>11</v>
      </c>
      <c r="B5086" s="6">
        <v>20</v>
      </c>
      <c r="C5086" s="9">
        <v>1.339</v>
      </c>
      <c r="D5086" s="8">
        <v>0</v>
      </c>
    </row>
    <row r="5087" spans="1:4" x14ac:dyDescent="0.2">
      <c r="A5087" s="4" t="s">
        <v>11</v>
      </c>
      <c r="B5087" s="6">
        <v>21</v>
      </c>
      <c r="C5087" s="9">
        <v>1.224</v>
      </c>
      <c r="D5087" s="8">
        <v>0</v>
      </c>
    </row>
    <row r="5088" spans="1:4" x14ac:dyDescent="0.2">
      <c r="A5088" s="4" t="s">
        <v>11</v>
      </c>
      <c r="B5088" s="6">
        <v>22</v>
      </c>
      <c r="C5088" s="9">
        <v>1.198</v>
      </c>
      <c r="D5088" s="8">
        <v>0</v>
      </c>
    </row>
    <row r="5089" spans="1:4" x14ac:dyDescent="0.2">
      <c r="A5089" s="4" t="s">
        <v>11</v>
      </c>
      <c r="B5089" s="6">
        <v>23</v>
      </c>
      <c r="C5089" s="9">
        <v>1.056</v>
      </c>
      <c r="D5089" s="8">
        <v>0</v>
      </c>
    </row>
    <row r="5090" spans="1:4" x14ac:dyDescent="0.2">
      <c r="A5090" s="4" t="s">
        <v>12</v>
      </c>
      <c r="B5090" s="6">
        <v>0</v>
      </c>
      <c r="C5090" s="9">
        <v>0.95099999999999996</v>
      </c>
      <c r="D5090" s="8">
        <v>0</v>
      </c>
    </row>
    <row r="5091" spans="1:4" x14ac:dyDescent="0.2">
      <c r="A5091" s="4" t="s">
        <v>12</v>
      </c>
      <c r="B5091" s="6">
        <v>1</v>
      </c>
      <c r="C5091" s="9">
        <v>1.07</v>
      </c>
      <c r="D5091" s="8">
        <v>0</v>
      </c>
    </row>
    <row r="5092" spans="1:4" x14ac:dyDescent="0.2">
      <c r="A5092" s="4" t="s">
        <v>12</v>
      </c>
      <c r="B5092" s="6">
        <v>2</v>
      </c>
      <c r="C5092" s="9">
        <v>1.026</v>
      </c>
      <c r="D5092" s="8">
        <v>0</v>
      </c>
    </row>
    <row r="5093" spans="1:4" x14ac:dyDescent="0.2">
      <c r="A5093" s="4" t="s">
        <v>12</v>
      </c>
      <c r="B5093" s="6">
        <v>3</v>
      </c>
      <c r="C5093" s="9">
        <v>0.871</v>
      </c>
      <c r="D5093" s="8">
        <v>0</v>
      </c>
    </row>
    <row r="5094" spans="1:4" x14ac:dyDescent="0.2">
      <c r="A5094" s="4" t="s">
        <v>12</v>
      </c>
      <c r="B5094" s="6">
        <v>4</v>
      </c>
      <c r="C5094" s="9">
        <v>0.872</v>
      </c>
      <c r="D5094" s="8">
        <v>0</v>
      </c>
    </row>
    <row r="5095" spans="1:4" x14ac:dyDescent="0.2">
      <c r="A5095" s="4" t="s">
        <v>12</v>
      </c>
      <c r="B5095" s="6">
        <v>5</v>
      </c>
      <c r="C5095" s="9">
        <v>0.81200000000000006</v>
      </c>
      <c r="D5095" s="8">
        <v>0</v>
      </c>
    </row>
    <row r="5096" spans="1:4" x14ac:dyDescent="0.2">
      <c r="A5096" s="4" t="s">
        <v>12</v>
      </c>
      <c r="B5096" s="6">
        <v>6</v>
      </c>
      <c r="C5096" s="9">
        <v>0.78200000000000003</v>
      </c>
      <c r="D5096" s="8">
        <v>31.09</v>
      </c>
    </row>
    <row r="5097" spans="1:4" x14ac:dyDescent="0.2">
      <c r="A5097" s="4" t="s">
        <v>12</v>
      </c>
      <c r="B5097" s="6">
        <v>7</v>
      </c>
      <c r="C5097" s="9">
        <v>0.82099999999999995</v>
      </c>
      <c r="D5097" s="8">
        <v>168.67</v>
      </c>
    </row>
    <row r="5098" spans="1:4" x14ac:dyDescent="0.2">
      <c r="A5098" s="4" t="s">
        <v>12</v>
      </c>
      <c r="B5098" s="6">
        <v>8</v>
      </c>
      <c r="C5098" s="9">
        <v>0.76800000000000002</v>
      </c>
      <c r="D5098" s="8">
        <v>395.42</v>
      </c>
    </row>
    <row r="5099" spans="1:4" x14ac:dyDescent="0.2">
      <c r="A5099" s="4" t="s">
        <v>12</v>
      </c>
      <c r="B5099" s="6">
        <v>9</v>
      </c>
      <c r="C5099" s="9">
        <v>0.81299999999999994</v>
      </c>
      <c r="D5099" s="8">
        <v>626.29999999999995</v>
      </c>
    </row>
    <row r="5100" spans="1:4" x14ac:dyDescent="0.2">
      <c r="A5100" s="4" t="s">
        <v>12</v>
      </c>
      <c r="B5100" s="6">
        <v>10</v>
      </c>
      <c r="C5100" s="9">
        <v>0.86</v>
      </c>
      <c r="D5100" s="8">
        <v>825.14</v>
      </c>
    </row>
    <row r="5101" spans="1:4" x14ac:dyDescent="0.2">
      <c r="A5101" s="4" t="s">
        <v>12</v>
      </c>
      <c r="B5101" s="6">
        <v>11</v>
      </c>
      <c r="C5101" s="9">
        <v>0.92100000000000004</v>
      </c>
      <c r="D5101" s="8">
        <v>961.49</v>
      </c>
    </row>
    <row r="5102" spans="1:4" x14ac:dyDescent="0.2">
      <c r="A5102" s="4" t="s">
        <v>12</v>
      </c>
      <c r="B5102" s="6">
        <v>12</v>
      </c>
      <c r="C5102" s="9">
        <v>0.94199999999999995</v>
      </c>
      <c r="D5102" s="8">
        <v>1041.6099999999999</v>
      </c>
    </row>
    <row r="5103" spans="1:4" x14ac:dyDescent="0.2">
      <c r="A5103" s="4" t="s">
        <v>12</v>
      </c>
      <c r="B5103" s="6">
        <v>13</v>
      </c>
      <c r="C5103" s="9">
        <v>1.093</v>
      </c>
      <c r="D5103" s="8">
        <v>1030.2</v>
      </c>
    </row>
    <row r="5104" spans="1:4" x14ac:dyDescent="0.2">
      <c r="A5104" s="4" t="s">
        <v>12</v>
      </c>
      <c r="B5104" s="6">
        <v>14</v>
      </c>
      <c r="C5104" s="9">
        <v>1.0409999999999999</v>
      </c>
      <c r="D5104" s="8">
        <v>942.31</v>
      </c>
    </row>
    <row r="5105" spans="1:4" x14ac:dyDescent="0.2">
      <c r="A5105" s="4" t="s">
        <v>12</v>
      </c>
      <c r="B5105" s="6">
        <v>15</v>
      </c>
      <c r="C5105" s="9">
        <v>1.1970000000000001</v>
      </c>
      <c r="D5105" s="8">
        <v>792.02</v>
      </c>
    </row>
    <row r="5106" spans="1:4" x14ac:dyDescent="0.2">
      <c r="A5106" s="4" t="s">
        <v>12</v>
      </c>
      <c r="B5106" s="6">
        <v>16</v>
      </c>
      <c r="C5106" s="9">
        <v>1.18</v>
      </c>
      <c r="D5106" s="8">
        <v>582.08000000000004</v>
      </c>
    </row>
    <row r="5107" spans="1:4" x14ac:dyDescent="0.2">
      <c r="A5107" s="4" t="s">
        <v>12</v>
      </c>
      <c r="B5107" s="6">
        <v>17</v>
      </c>
      <c r="C5107" s="9">
        <v>1.1970000000000001</v>
      </c>
      <c r="D5107" s="8">
        <v>350.72</v>
      </c>
    </row>
    <row r="5108" spans="1:4" x14ac:dyDescent="0.2">
      <c r="A5108" s="4" t="s">
        <v>12</v>
      </c>
      <c r="B5108" s="6">
        <v>18</v>
      </c>
      <c r="C5108" s="9">
        <v>1.165</v>
      </c>
      <c r="D5108" s="8">
        <v>124.8</v>
      </c>
    </row>
    <row r="5109" spans="1:4" x14ac:dyDescent="0.2">
      <c r="A5109" s="4" t="s">
        <v>12</v>
      </c>
      <c r="B5109" s="6">
        <v>19</v>
      </c>
      <c r="C5109" s="9">
        <v>1.087</v>
      </c>
      <c r="D5109" s="8">
        <v>17.77</v>
      </c>
    </row>
    <row r="5110" spans="1:4" x14ac:dyDescent="0.2">
      <c r="A5110" s="4" t="s">
        <v>12</v>
      </c>
      <c r="B5110" s="6">
        <v>20</v>
      </c>
      <c r="C5110" s="9">
        <v>1.0369999999999999</v>
      </c>
      <c r="D5110" s="8">
        <v>0</v>
      </c>
    </row>
    <row r="5111" spans="1:4" x14ac:dyDescent="0.2">
      <c r="A5111" s="4" t="s">
        <v>12</v>
      </c>
      <c r="B5111" s="6">
        <v>21</v>
      </c>
      <c r="C5111" s="9">
        <v>1.01</v>
      </c>
      <c r="D5111" s="8">
        <v>0</v>
      </c>
    </row>
    <row r="5112" spans="1:4" x14ac:dyDescent="0.2">
      <c r="A5112" s="4" t="s">
        <v>12</v>
      </c>
      <c r="B5112" s="6">
        <v>22</v>
      </c>
      <c r="C5112" s="9">
        <v>0.92100000000000004</v>
      </c>
      <c r="D5112" s="8">
        <v>0</v>
      </c>
    </row>
    <row r="5113" spans="1:4" x14ac:dyDescent="0.2">
      <c r="A5113" s="4" t="s">
        <v>12</v>
      </c>
      <c r="B5113" s="6">
        <v>23</v>
      </c>
      <c r="C5113" s="9">
        <v>0.874</v>
      </c>
      <c r="D5113" s="8">
        <v>0</v>
      </c>
    </row>
    <row r="5114" spans="1:4" x14ac:dyDescent="0.2">
      <c r="A5114" s="4" t="s">
        <v>12</v>
      </c>
      <c r="B5114" s="6">
        <v>0</v>
      </c>
      <c r="C5114" s="9">
        <v>0.92600000000000005</v>
      </c>
      <c r="D5114" s="8">
        <v>0</v>
      </c>
    </row>
    <row r="5115" spans="1:4" x14ac:dyDescent="0.2">
      <c r="A5115" s="4" t="s">
        <v>12</v>
      </c>
      <c r="B5115" s="6">
        <v>1</v>
      </c>
      <c r="C5115" s="9">
        <v>0.81799999999999995</v>
      </c>
      <c r="D5115" s="8">
        <v>0</v>
      </c>
    </row>
    <row r="5116" spans="1:4" x14ac:dyDescent="0.2">
      <c r="A5116" s="4" t="s">
        <v>12</v>
      </c>
      <c r="B5116" s="6">
        <v>2</v>
      </c>
      <c r="C5116" s="9">
        <v>0.86699999999999999</v>
      </c>
      <c r="D5116" s="8">
        <v>0</v>
      </c>
    </row>
    <row r="5117" spans="1:4" x14ac:dyDescent="0.2">
      <c r="A5117" s="4" t="s">
        <v>12</v>
      </c>
      <c r="B5117" s="6">
        <v>3</v>
      </c>
      <c r="C5117" s="9">
        <v>0.79800000000000004</v>
      </c>
      <c r="D5117" s="8">
        <v>0</v>
      </c>
    </row>
    <row r="5118" spans="1:4" x14ac:dyDescent="0.2">
      <c r="A5118" s="4" t="s">
        <v>12</v>
      </c>
      <c r="B5118" s="6">
        <v>4</v>
      </c>
      <c r="C5118" s="9">
        <v>0.79900000000000004</v>
      </c>
      <c r="D5118" s="8">
        <v>0</v>
      </c>
    </row>
    <row r="5119" spans="1:4" x14ac:dyDescent="0.2">
      <c r="A5119" s="4" t="s">
        <v>12</v>
      </c>
      <c r="B5119" s="6">
        <v>5</v>
      </c>
      <c r="C5119" s="9">
        <v>0.745</v>
      </c>
      <c r="D5119" s="8">
        <v>0</v>
      </c>
    </row>
    <row r="5120" spans="1:4" x14ac:dyDescent="0.2">
      <c r="A5120" s="4" t="s">
        <v>12</v>
      </c>
      <c r="B5120" s="6">
        <v>6</v>
      </c>
      <c r="C5120" s="9">
        <v>0.749</v>
      </c>
      <c r="D5120" s="8">
        <v>30.21</v>
      </c>
    </row>
    <row r="5121" spans="1:4" x14ac:dyDescent="0.2">
      <c r="A5121" s="4" t="s">
        <v>12</v>
      </c>
      <c r="B5121" s="6">
        <v>7</v>
      </c>
      <c r="C5121" s="9">
        <v>0.78</v>
      </c>
      <c r="D5121" s="8">
        <v>154.81</v>
      </c>
    </row>
    <row r="5122" spans="1:4" x14ac:dyDescent="0.2">
      <c r="A5122" s="4" t="s">
        <v>12</v>
      </c>
      <c r="B5122" s="6">
        <v>8</v>
      </c>
      <c r="C5122" s="9">
        <v>0.78200000000000003</v>
      </c>
      <c r="D5122" s="8">
        <v>392.15</v>
      </c>
    </row>
    <row r="5123" spans="1:4" x14ac:dyDescent="0.2">
      <c r="A5123" s="4" t="s">
        <v>12</v>
      </c>
      <c r="B5123" s="6">
        <v>9</v>
      </c>
      <c r="C5123" s="9">
        <v>0.82199999999999995</v>
      </c>
      <c r="D5123" s="8">
        <v>622.96</v>
      </c>
    </row>
    <row r="5124" spans="1:4" x14ac:dyDescent="0.2">
      <c r="A5124" s="4" t="s">
        <v>12</v>
      </c>
      <c r="B5124" s="6">
        <v>10</v>
      </c>
      <c r="C5124" s="9">
        <v>0.69499999999999995</v>
      </c>
      <c r="D5124" s="8">
        <v>817.86</v>
      </c>
    </row>
    <row r="5125" spans="1:4" x14ac:dyDescent="0.2">
      <c r="A5125" s="4" t="s">
        <v>12</v>
      </c>
      <c r="B5125" s="6">
        <v>11</v>
      </c>
      <c r="C5125" s="9">
        <v>0.76</v>
      </c>
      <c r="D5125" s="8">
        <v>956.85</v>
      </c>
    </row>
    <row r="5126" spans="1:4" x14ac:dyDescent="0.2">
      <c r="A5126" s="4" t="s">
        <v>12</v>
      </c>
      <c r="B5126" s="6">
        <v>12</v>
      </c>
      <c r="C5126" s="9">
        <v>0.82399999999999995</v>
      </c>
      <c r="D5126" s="8">
        <v>1031.8699999999999</v>
      </c>
    </row>
    <row r="5127" spans="1:4" x14ac:dyDescent="0.2">
      <c r="A5127" s="4" t="s">
        <v>12</v>
      </c>
      <c r="B5127" s="6">
        <v>13</v>
      </c>
      <c r="C5127" s="9">
        <v>0.94199999999999995</v>
      </c>
      <c r="D5127" s="8">
        <v>1015.15</v>
      </c>
    </row>
    <row r="5128" spans="1:4" x14ac:dyDescent="0.2">
      <c r="A5128" s="4" t="s">
        <v>12</v>
      </c>
      <c r="B5128" s="6">
        <v>14</v>
      </c>
      <c r="C5128" s="9">
        <v>1.2809999999999999</v>
      </c>
      <c r="D5128" s="8">
        <v>933.56</v>
      </c>
    </row>
    <row r="5129" spans="1:4" x14ac:dyDescent="0.2">
      <c r="A5129" s="4" t="s">
        <v>12</v>
      </c>
      <c r="B5129" s="6">
        <v>15</v>
      </c>
      <c r="C5129" s="9">
        <v>1.21</v>
      </c>
      <c r="D5129" s="8">
        <v>784.56</v>
      </c>
    </row>
    <row r="5130" spans="1:4" x14ac:dyDescent="0.2">
      <c r="A5130" s="4" t="s">
        <v>12</v>
      </c>
      <c r="B5130" s="6">
        <v>16</v>
      </c>
      <c r="C5130" s="9">
        <v>1.3460000000000001</v>
      </c>
      <c r="D5130" s="8">
        <v>576.01</v>
      </c>
    </row>
    <row r="5131" spans="1:4" x14ac:dyDescent="0.2">
      <c r="A5131" s="4" t="s">
        <v>12</v>
      </c>
      <c r="B5131" s="6">
        <v>17</v>
      </c>
      <c r="C5131" s="9">
        <v>1.2450000000000001</v>
      </c>
      <c r="D5131" s="8">
        <v>349.42</v>
      </c>
    </row>
    <row r="5132" spans="1:4" x14ac:dyDescent="0.2">
      <c r="A5132" s="4" t="s">
        <v>12</v>
      </c>
      <c r="B5132" s="6">
        <v>18</v>
      </c>
      <c r="C5132" s="9">
        <v>1.337</v>
      </c>
      <c r="D5132" s="8">
        <v>124.8</v>
      </c>
    </row>
    <row r="5133" spans="1:4" x14ac:dyDescent="0.2">
      <c r="A5133" s="4" t="s">
        <v>12</v>
      </c>
      <c r="B5133" s="6">
        <v>19</v>
      </c>
      <c r="C5133" s="9">
        <v>1.2549999999999999</v>
      </c>
      <c r="D5133" s="8">
        <v>15.99</v>
      </c>
    </row>
    <row r="5134" spans="1:4" x14ac:dyDescent="0.2">
      <c r="A5134" s="4" t="s">
        <v>12</v>
      </c>
      <c r="B5134" s="6">
        <v>20</v>
      </c>
      <c r="C5134" s="9">
        <v>1.175</v>
      </c>
      <c r="D5134" s="8">
        <v>0</v>
      </c>
    </row>
    <row r="5135" spans="1:4" x14ac:dyDescent="0.2">
      <c r="A5135" s="4" t="s">
        <v>12</v>
      </c>
      <c r="B5135" s="6">
        <v>21</v>
      </c>
      <c r="C5135" s="9">
        <v>1.129</v>
      </c>
      <c r="D5135" s="8">
        <v>0</v>
      </c>
    </row>
    <row r="5136" spans="1:4" x14ac:dyDescent="0.2">
      <c r="A5136" s="4" t="s">
        <v>12</v>
      </c>
      <c r="B5136" s="6">
        <v>22</v>
      </c>
      <c r="C5136" s="9">
        <v>1.1160000000000001</v>
      </c>
      <c r="D5136" s="8">
        <v>0</v>
      </c>
    </row>
    <row r="5137" spans="1:4" x14ac:dyDescent="0.2">
      <c r="A5137" s="4" t="s">
        <v>12</v>
      </c>
      <c r="B5137" s="6">
        <v>23</v>
      </c>
      <c r="C5137" s="9">
        <v>0.996</v>
      </c>
      <c r="D5137" s="8">
        <v>0</v>
      </c>
    </row>
    <row r="5138" spans="1:4" x14ac:dyDescent="0.2">
      <c r="A5138" s="4" t="s">
        <v>12</v>
      </c>
      <c r="B5138" s="6">
        <v>0</v>
      </c>
      <c r="C5138" s="9">
        <v>0.94799999999999995</v>
      </c>
      <c r="D5138" s="8">
        <v>0</v>
      </c>
    </row>
    <row r="5139" spans="1:4" x14ac:dyDescent="0.2">
      <c r="A5139" s="4" t="s">
        <v>12</v>
      </c>
      <c r="B5139" s="6">
        <v>1</v>
      </c>
      <c r="C5139" s="9">
        <v>0.94199999999999995</v>
      </c>
      <c r="D5139" s="8">
        <v>0</v>
      </c>
    </row>
    <row r="5140" spans="1:4" x14ac:dyDescent="0.2">
      <c r="A5140" s="4" t="s">
        <v>12</v>
      </c>
      <c r="B5140" s="6">
        <v>2</v>
      </c>
      <c r="C5140" s="9">
        <v>0.90700000000000003</v>
      </c>
      <c r="D5140" s="8">
        <v>0</v>
      </c>
    </row>
    <row r="5141" spans="1:4" x14ac:dyDescent="0.2">
      <c r="A5141" s="4" t="s">
        <v>12</v>
      </c>
      <c r="B5141" s="6">
        <v>3</v>
      </c>
      <c r="C5141" s="9">
        <v>0.94199999999999995</v>
      </c>
      <c r="D5141" s="8">
        <v>0</v>
      </c>
    </row>
    <row r="5142" spans="1:4" x14ac:dyDescent="0.2">
      <c r="A5142" s="4" t="s">
        <v>12</v>
      </c>
      <c r="B5142" s="6">
        <v>4</v>
      </c>
      <c r="C5142" s="9">
        <v>0.67400000000000004</v>
      </c>
      <c r="D5142" s="8">
        <v>0</v>
      </c>
    </row>
    <row r="5143" spans="1:4" x14ac:dyDescent="0.2">
      <c r="A5143" s="4" t="s">
        <v>12</v>
      </c>
      <c r="B5143" s="6">
        <v>5</v>
      </c>
      <c r="C5143" s="9">
        <v>0.79</v>
      </c>
      <c r="D5143" s="8">
        <v>0</v>
      </c>
    </row>
    <row r="5144" spans="1:4" x14ac:dyDescent="0.2">
      <c r="A5144" s="4" t="s">
        <v>12</v>
      </c>
      <c r="B5144" s="6">
        <v>6</v>
      </c>
      <c r="C5144" s="9">
        <v>0.79400000000000004</v>
      </c>
      <c r="D5144" s="8">
        <v>31.09</v>
      </c>
    </row>
    <row r="5145" spans="1:4" x14ac:dyDescent="0.2">
      <c r="A5145" s="4" t="s">
        <v>12</v>
      </c>
      <c r="B5145" s="6">
        <v>7</v>
      </c>
      <c r="C5145" s="9">
        <v>0.71</v>
      </c>
      <c r="D5145" s="8">
        <v>160.80000000000001</v>
      </c>
    </row>
    <row r="5146" spans="1:4" x14ac:dyDescent="0.2">
      <c r="A5146" s="4" t="s">
        <v>12</v>
      </c>
      <c r="B5146" s="6">
        <v>8</v>
      </c>
      <c r="C5146" s="9">
        <v>0.76700000000000002</v>
      </c>
      <c r="D5146" s="8">
        <v>392.12</v>
      </c>
    </row>
    <row r="5147" spans="1:4" x14ac:dyDescent="0.2">
      <c r="A5147" s="4" t="s">
        <v>12</v>
      </c>
      <c r="B5147" s="6">
        <v>9</v>
      </c>
      <c r="C5147" s="9">
        <v>0.878</v>
      </c>
      <c r="D5147" s="8">
        <v>624.17999999999995</v>
      </c>
    </row>
    <row r="5148" spans="1:4" x14ac:dyDescent="0.2">
      <c r="A5148" s="4" t="s">
        <v>12</v>
      </c>
      <c r="B5148" s="6">
        <v>10</v>
      </c>
      <c r="C5148" s="9">
        <v>0.69499999999999995</v>
      </c>
      <c r="D5148" s="8">
        <v>818.23</v>
      </c>
    </row>
    <row r="5149" spans="1:4" x14ac:dyDescent="0.2">
      <c r="A5149" s="4" t="s">
        <v>12</v>
      </c>
      <c r="B5149" s="6">
        <v>11</v>
      </c>
      <c r="C5149" s="9">
        <v>0.93899999999999995</v>
      </c>
      <c r="D5149" s="8">
        <v>963.44</v>
      </c>
    </row>
    <row r="5150" spans="1:4" x14ac:dyDescent="0.2">
      <c r="A5150" s="4" t="s">
        <v>12</v>
      </c>
      <c r="B5150" s="6">
        <v>12</v>
      </c>
      <c r="C5150" s="9">
        <v>1.008</v>
      </c>
      <c r="D5150" s="8">
        <v>1033.45</v>
      </c>
    </row>
    <row r="5151" spans="1:4" x14ac:dyDescent="0.2">
      <c r="A5151" s="4" t="s">
        <v>12</v>
      </c>
      <c r="B5151" s="6">
        <v>13</v>
      </c>
      <c r="C5151" s="9">
        <v>0.96599999999999997</v>
      </c>
      <c r="D5151" s="8">
        <v>1020.83</v>
      </c>
    </row>
    <row r="5152" spans="1:4" x14ac:dyDescent="0.2">
      <c r="A5152" s="4" t="s">
        <v>12</v>
      </c>
      <c r="B5152" s="6">
        <v>14</v>
      </c>
      <c r="C5152" s="9">
        <v>1.032</v>
      </c>
      <c r="D5152" s="8">
        <v>933.96</v>
      </c>
    </row>
    <row r="5153" spans="1:4" x14ac:dyDescent="0.2">
      <c r="A5153" s="4" t="s">
        <v>12</v>
      </c>
      <c r="B5153" s="6">
        <v>15</v>
      </c>
      <c r="C5153" s="9">
        <v>1.1539999999999999</v>
      </c>
      <c r="D5153" s="8">
        <v>788.77</v>
      </c>
    </row>
    <row r="5154" spans="1:4" x14ac:dyDescent="0.2">
      <c r="A5154" s="4" t="s">
        <v>12</v>
      </c>
      <c r="B5154" s="6">
        <v>16</v>
      </c>
      <c r="C5154" s="9">
        <v>1.3089999999999999</v>
      </c>
      <c r="D5154" s="8">
        <v>578.67999999999995</v>
      </c>
    </row>
    <row r="5155" spans="1:4" x14ac:dyDescent="0.2">
      <c r="A5155" s="4" t="s">
        <v>12</v>
      </c>
      <c r="B5155" s="6">
        <v>17</v>
      </c>
      <c r="C5155" s="9">
        <v>1.577</v>
      </c>
      <c r="D5155" s="8">
        <v>348.32</v>
      </c>
    </row>
    <row r="5156" spans="1:4" x14ac:dyDescent="0.2">
      <c r="A5156" s="4" t="s">
        <v>12</v>
      </c>
      <c r="B5156" s="6">
        <v>18</v>
      </c>
      <c r="C5156" s="9">
        <v>1.21</v>
      </c>
      <c r="D5156" s="8">
        <v>123.56</v>
      </c>
    </row>
    <row r="5157" spans="1:4" x14ac:dyDescent="0.2">
      <c r="A5157" s="4" t="s">
        <v>12</v>
      </c>
      <c r="B5157" s="6">
        <v>19</v>
      </c>
      <c r="C5157" s="9">
        <v>1.3109999999999999</v>
      </c>
      <c r="D5157" s="8">
        <v>15.1</v>
      </c>
    </row>
    <row r="5158" spans="1:4" x14ac:dyDescent="0.2">
      <c r="A5158" s="4" t="s">
        <v>12</v>
      </c>
      <c r="B5158" s="6">
        <v>20</v>
      </c>
      <c r="C5158" s="9">
        <v>1.3380000000000001</v>
      </c>
      <c r="D5158" s="8">
        <v>0</v>
      </c>
    </row>
    <row r="5159" spans="1:4" x14ac:dyDescent="0.2">
      <c r="A5159" s="4" t="s">
        <v>12</v>
      </c>
      <c r="B5159" s="6">
        <v>21</v>
      </c>
      <c r="C5159" s="9">
        <v>1.407</v>
      </c>
      <c r="D5159" s="8">
        <v>0</v>
      </c>
    </row>
    <row r="5160" spans="1:4" x14ac:dyDescent="0.2">
      <c r="A5160" s="4" t="s">
        <v>12</v>
      </c>
      <c r="B5160" s="6">
        <v>22</v>
      </c>
      <c r="C5160" s="9">
        <v>1.3080000000000001</v>
      </c>
      <c r="D5160" s="8">
        <v>0</v>
      </c>
    </row>
    <row r="5161" spans="1:4" x14ac:dyDescent="0.2">
      <c r="A5161" s="4" t="s">
        <v>12</v>
      </c>
      <c r="B5161" s="6">
        <v>23</v>
      </c>
      <c r="C5161" s="9">
        <v>0.98199999999999998</v>
      </c>
      <c r="D5161" s="8">
        <v>0</v>
      </c>
    </row>
    <row r="5162" spans="1:4" x14ac:dyDescent="0.2">
      <c r="A5162" s="4" t="s">
        <v>12</v>
      </c>
      <c r="B5162" s="6">
        <v>0</v>
      </c>
      <c r="C5162" s="9">
        <v>1.153</v>
      </c>
      <c r="D5162" s="8">
        <v>0</v>
      </c>
    </row>
    <row r="5163" spans="1:4" x14ac:dyDescent="0.2">
      <c r="A5163" s="4" t="s">
        <v>12</v>
      </c>
      <c r="B5163" s="6">
        <v>1</v>
      </c>
      <c r="C5163" s="9">
        <v>0.93500000000000005</v>
      </c>
      <c r="D5163" s="8">
        <v>0</v>
      </c>
    </row>
    <row r="5164" spans="1:4" x14ac:dyDescent="0.2">
      <c r="A5164" s="4" t="s">
        <v>12</v>
      </c>
      <c r="B5164" s="6">
        <v>2</v>
      </c>
      <c r="C5164" s="9">
        <v>1.091</v>
      </c>
      <c r="D5164" s="8">
        <v>0</v>
      </c>
    </row>
    <row r="5165" spans="1:4" x14ac:dyDescent="0.2">
      <c r="A5165" s="4" t="s">
        <v>12</v>
      </c>
      <c r="B5165" s="6">
        <v>3</v>
      </c>
      <c r="C5165" s="9">
        <v>0.98699999999999999</v>
      </c>
      <c r="D5165" s="8">
        <v>0</v>
      </c>
    </row>
    <row r="5166" spans="1:4" x14ac:dyDescent="0.2">
      <c r="A5166" s="4" t="s">
        <v>12</v>
      </c>
      <c r="B5166" s="6">
        <v>4</v>
      </c>
      <c r="C5166" s="9">
        <v>0.80900000000000005</v>
      </c>
      <c r="D5166" s="8">
        <v>0</v>
      </c>
    </row>
    <row r="5167" spans="1:4" x14ac:dyDescent="0.2">
      <c r="A5167" s="4" t="s">
        <v>12</v>
      </c>
      <c r="B5167" s="6">
        <v>5</v>
      </c>
      <c r="C5167" s="9">
        <v>0.77</v>
      </c>
      <c r="D5167" s="8">
        <v>0</v>
      </c>
    </row>
    <row r="5168" spans="1:4" x14ac:dyDescent="0.2">
      <c r="A5168" s="4" t="s">
        <v>12</v>
      </c>
      <c r="B5168" s="6">
        <v>6</v>
      </c>
      <c r="C5168" s="9">
        <v>0.81399999999999995</v>
      </c>
      <c r="D5168" s="8">
        <v>28.43</v>
      </c>
    </row>
    <row r="5169" spans="1:4" x14ac:dyDescent="0.2">
      <c r="A5169" s="4" t="s">
        <v>12</v>
      </c>
      <c r="B5169" s="6">
        <v>7</v>
      </c>
      <c r="C5169" s="9">
        <v>0.78800000000000003</v>
      </c>
      <c r="D5169" s="8">
        <v>166.53</v>
      </c>
    </row>
    <row r="5170" spans="1:4" x14ac:dyDescent="0.2">
      <c r="A5170" s="4" t="s">
        <v>12</v>
      </c>
      <c r="B5170" s="6">
        <v>8</v>
      </c>
      <c r="C5170" s="9">
        <v>0.73599999999999999</v>
      </c>
      <c r="D5170" s="8">
        <v>395.47</v>
      </c>
    </row>
    <row r="5171" spans="1:4" x14ac:dyDescent="0.2">
      <c r="A5171" s="4" t="s">
        <v>12</v>
      </c>
      <c r="B5171" s="6">
        <v>9</v>
      </c>
      <c r="C5171" s="9">
        <v>0.754</v>
      </c>
      <c r="D5171" s="8">
        <v>624.45000000000005</v>
      </c>
    </row>
    <row r="5172" spans="1:4" x14ac:dyDescent="0.2">
      <c r="A5172" s="4" t="s">
        <v>12</v>
      </c>
      <c r="B5172" s="6">
        <v>10</v>
      </c>
      <c r="C5172" s="9">
        <v>0.90400000000000003</v>
      </c>
      <c r="D5172" s="8">
        <v>819.67</v>
      </c>
    </row>
    <row r="5173" spans="1:4" x14ac:dyDescent="0.2">
      <c r="A5173" s="4" t="s">
        <v>12</v>
      </c>
      <c r="B5173" s="6">
        <v>11</v>
      </c>
      <c r="C5173" s="9">
        <v>0.88300000000000001</v>
      </c>
      <c r="D5173" s="8">
        <v>953.69</v>
      </c>
    </row>
    <row r="5174" spans="1:4" x14ac:dyDescent="0.2">
      <c r="A5174" s="4" t="s">
        <v>12</v>
      </c>
      <c r="B5174" s="6">
        <v>12</v>
      </c>
      <c r="C5174" s="9">
        <v>0.88600000000000001</v>
      </c>
      <c r="D5174" s="8">
        <v>1028.78</v>
      </c>
    </row>
    <row r="5175" spans="1:4" x14ac:dyDescent="0.2">
      <c r="A5175" s="4" t="s">
        <v>12</v>
      </c>
      <c r="B5175" s="6">
        <v>13</v>
      </c>
      <c r="C5175" s="9">
        <v>0.98299999999999998</v>
      </c>
      <c r="D5175" s="8">
        <v>1010.79</v>
      </c>
    </row>
    <row r="5176" spans="1:4" x14ac:dyDescent="0.2">
      <c r="A5176" s="4" t="s">
        <v>12</v>
      </c>
      <c r="B5176" s="6">
        <v>14</v>
      </c>
      <c r="C5176" s="9">
        <v>1.1419999999999999</v>
      </c>
      <c r="D5176" s="8">
        <v>925.01</v>
      </c>
    </row>
    <row r="5177" spans="1:4" x14ac:dyDescent="0.2">
      <c r="A5177" s="4" t="s">
        <v>12</v>
      </c>
      <c r="B5177" s="6">
        <v>15</v>
      </c>
      <c r="C5177" s="9">
        <v>1.105</v>
      </c>
      <c r="D5177" s="8">
        <v>780.19</v>
      </c>
    </row>
    <row r="5178" spans="1:4" x14ac:dyDescent="0.2">
      <c r="A5178" s="4" t="s">
        <v>12</v>
      </c>
      <c r="B5178" s="6">
        <v>16</v>
      </c>
      <c r="C5178" s="9">
        <v>1.2150000000000001</v>
      </c>
      <c r="D5178" s="8">
        <v>467.52</v>
      </c>
    </row>
    <row r="5179" spans="1:4" x14ac:dyDescent="0.2">
      <c r="A5179" s="4" t="s">
        <v>12</v>
      </c>
      <c r="B5179" s="6">
        <v>17</v>
      </c>
      <c r="C5179" s="9">
        <v>1.258</v>
      </c>
      <c r="D5179" s="8">
        <v>255</v>
      </c>
    </row>
    <row r="5180" spans="1:4" x14ac:dyDescent="0.2">
      <c r="A5180" s="4" t="s">
        <v>12</v>
      </c>
      <c r="B5180" s="6">
        <v>18</v>
      </c>
      <c r="C5180" s="9">
        <v>1.5469999999999999</v>
      </c>
      <c r="D5180" s="8">
        <v>122.76</v>
      </c>
    </row>
    <row r="5181" spans="1:4" x14ac:dyDescent="0.2">
      <c r="A5181" s="4" t="s">
        <v>12</v>
      </c>
      <c r="B5181" s="6">
        <v>19</v>
      </c>
      <c r="C5181" s="9">
        <v>1.466</v>
      </c>
      <c r="D5181" s="8">
        <v>14.21</v>
      </c>
    </row>
    <row r="5182" spans="1:4" x14ac:dyDescent="0.2">
      <c r="A5182" s="4" t="s">
        <v>12</v>
      </c>
      <c r="B5182" s="6">
        <v>20</v>
      </c>
      <c r="C5182" s="9">
        <v>1.3129999999999999</v>
      </c>
      <c r="D5182" s="8">
        <v>0</v>
      </c>
    </row>
    <row r="5183" spans="1:4" x14ac:dyDescent="0.2">
      <c r="A5183" s="4" t="s">
        <v>12</v>
      </c>
      <c r="B5183" s="6">
        <v>21</v>
      </c>
      <c r="C5183" s="9">
        <v>1.304</v>
      </c>
      <c r="D5183" s="8">
        <v>0</v>
      </c>
    </row>
    <row r="5184" spans="1:4" x14ac:dyDescent="0.2">
      <c r="A5184" s="4" t="s">
        <v>12</v>
      </c>
      <c r="B5184" s="6">
        <v>22</v>
      </c>
      <c r="C5184" s="9">
        <v>1.2390000000000001</v>
      </c>
      <c r="D5184" s="8">
        <v>0</v>
      </c>
    </row>
    <row r="5185" spans="1:4" x14ac:dyDescent="0.2">
      <c r="A5185" s="4" t="s">
        <v>12</v>
      </c>
      <c r="B5185" s="6">
        <v>23</v>
      </c>
      <c r="C5185" s="9">
        <v>1.2689999999999999</v>
      </c>
      <c r="D5185" s="8">
        <v>0</v>
      </c>
    </row>
    <row r="5186" spans="1:4" x14ac:dyDescent="0.2">
      <c r="A5186" s="4" t="s">
        <v>12</v>
      </c>
      <c r="B5186" s="6">
        <v>0</v>
      </c>
      <c r="C5186" s="9">
        <v>1.1819999999999999</v>
      </c>
      <c r="D5186" s="8">
        <v>0</v>
      </c>
    </row>
    <row r="5187" spans="1:4" x14ac:dyDescent="0.2">
      <c r="A5187" s="4" t="s">
        <v>12</v>
      </c>
      <c r="B5187" s="6">
        <v>1</v>
      </c>
      <c r="C5187" s="9">
        <v>0.80700000000000005</v>
      </c>
      <c r="D5187" s="8">
        <v>0</v>
      </c>
    </row>
    <row r="5188" spans="1:4" x14ac:dyDescent="0.2">
      <c r="A5188" s="4" t="s">
        <v>12</v>
      </c>
      <c r="B5188" s="6">
        <v>2</v>
      </c>
      <c r="C5188" s="9">
        <v>0.98299999999999998</v>
      </c>
      <c r="D5188" s="8">
        <v>0</v>
      </c>
    </row>
    <row r="5189" spans="1:4" x14ac:dyDescent="0.2">
      <c r="A5189" s="4" t="s">
        <v>12</v>
      </c>
      <c r="B5189" s="6">
        <v>3</v>
      </c>
      <c r="C5189" s="9">
        <v>0.89700000000000002</v>
      </c>
      <c r="D5189" s="8">
        <v>0</v>
      </c>
    </row>
    <row r="5190" spans="1:4" x14ac:dyDescent="0.2">
      <c r="A5190" s="4" t="s">
        <v>12</v>
      </c>
      <c r="B5190" s="6">
        <v>4</v>
      </c>
      <c r="C5190" s="9">
        <v>0.78500000000000003</v>
      </c>
      <c r="D5190" s="8">
        <v>0</v>
      </c>
    </row>
    <row r="5191" spans="1:4" x14ac:dyDescent="0.2">
      <c r="A5191" s="4" t="s">
        <v>12</v>
      </c>
      <c r="B5191" s="6">
        <v>5</v>
      </c>
      <c r="C5191" s="9">
        <v>0.98299999999999998</v>
      </c>
      <c r="D5191" s="8">
        <v>0</v>
      </c>
    </row>
    <row r="5192" spans="1:4" x14ac:dyDescent="0.2">
      <c r="A5192" s="4" t="s">
        <v>12</v>
      </c>
      <c r="B5192" s="6">
        <v>6</v>
      </c>
      <c r="C5192" s="9">
        <v>0.78600000000000003</v>
      </c>
      <c r="D5192" s="8">
        <v>27.54</v>
      </c>
    </row>
    <row r="5193" spans="1:4" x14ac:dyDescent="0.2">
      <c r="A5193" s="4" t="s">
        <v>12</v>
      </c>
      <c r="B5193" s="6">
        <v>7</v>
      </c>
      <c r="C5193" s="9">
        <v>0.83899999999999997</v>
      </c>
      <c r="D5193" s="8">
        <v>167.1</v>
      </c>
    </row>
    <row r="5194" spans="1:4" x14ac:dyDescent="0.2">
      <c r="A5194" s="4" t="s">
        <v>12</v>
      </c>
      <c r="B5194" s="6">
        <v>8</v>
      </c>
      <c r="C5194" s="9">
        <v>0.91200000000000003</v>
      </c>
      <c r="D5194" s="8">
        <v>396.84</v>
      </c>
    </row>
    <row r="5195" spans="1:4" x14ac:dyDescent="0.2">
      <c r="A5195" s="4" t="s">
        <v>12</v>
      </c>
      <c r="B5195" s="6">
        <v>9</v>
      </c>
      <c r="C5195" s="9">
        <v>0.65800000000000003</v>
      </c>
      <c r="D5195" s="8">
        <v>624.76</v>
      </c>
    </row>
    <row r="5196" spans="1:4" x14ac:dyDescent="0.2">
      <c r="A5196" s="4" t="s">
        <v>12</v>
      </c>
      <c r="B5196" s="6">
        <v>10</v>
      </c>
      <c r="C5196" s="9">
        <v>0.93100000000000005</v>
      </c>
      <c r="D5196" s="8">
        <v>820.13</v>
      </c>
    </row>
    <row r="5197" spans="1:4" x14ac:dyDescent="0.2">
      <c r="A5197" s="4" t="s">
        <v>12</v>
      </c>
      <c r="B5197" s="6">
        <v>11</v>
      </c>
      <c r="C5197" s="9">
        <v>1.0549999999999999</v>
      </c>
      <c r="D5197" s="8">
        <v>959.38</v>
      </c>
    </row>
    <row r="5198" spans="1:4" x14ac:dyDescent="0.2">
      <c r="A5198" s="4" t="s">
        <v>12</v>
      </c>
      <c r="B5198" s="6">
        <v>12</v>
      </c>
      <c r="C5198" s="9">
        <v>0.89200000000000002</v>
      </c>
      <c r="D5198" s="8">
        <v>1035.67</v>
      </c>
    </row>
    <row r="5199" spans="1:4" x14ac:dyDescent="0.2">
      <c r="A5199" s="4" t="s">
        <v>12</v>
      </c>
      <c r="B5199" s="6">
        <v>13</v>
      </c>
      <c r="C5199" s="9">
        <v>1.24</v>
      </c>
      <c r="D5199" s="8">
        <v>1022.98</v>
      </c>
    </row>
    <row r="5200" spans="1:4" x14ac:dyDescent="0.2">
      <c r="A5200" s="4" t="s">
        <v>12</v>
      </c>
      <c r="B5200" s="6">
        <v>14</v>
      </c>
      <c r="C5200" s="9">
        <v>1.327</v>
      </c>
      <c r="D5200" s="8">
        <v>940.08</v>
      </c>
    </row>
    <row r="5201" spans="1:4" x14ac:dyDescent="0.2">
      <c r="A5201" s="4" t="s">
        <v>12</v>
      </c>
      <c r="B5201" s="6">
        <v>15</v>
      </c>
      <c r="C5201" s="9">
        <v>1.4139999999999999</v>
      </c>
      <c r="D5201" s="8">
        <v>788.48</v>
      </c>
    </row>
    <row r="5202" spans="1:4" x14ac:dyDescent="0.2">
      <c r="A5202" s="4" t="s">
        <v>12</v>
      </c>
      <c r="B5202" s="6">
        <v>16</v>
      </c>
      <c r="C5202" s="9">
        <v>1.2130000000000001</v>
      </c>
      <c r="D5202" s="8">
        <v>581.64</v>
      </c>
    </row>
    <row r="5203" spans="1:4" x14ac:dyDescent="0.2">
      <c r="A5203" s="4" t="s">
        <v>12</v>
      </c>
      <c r="B5203" s="6">
        <v>17</v>
      </c>
      <c r="C5203" s="9">
        <v>1.4379999999999999</v>
      </c>
      <c r="D5203" s="8">
        <v>349.73</v>
      </c>
    </row>
    <row r="5204" spans="1:4" x14ac:dyDescent="0.2">
      <c r="A5204" s="4" t="s">
        <v>12</v>
      </c>
      <c r="B5204" s="6">
        <v>18</v>
      </c>
      <c r="C5204" s="9">
        <v>1.4970000000000001</v>
      </c>
      <c r="D5204" s="8">
        <v>121.55</v>
      </c>
    </row>
    <row r="5205" spans="1:4" x14ac:dyDescent="0.2">
      <c r="A5205" s="4" t="s">
        <v>12</v>
      </c>
      <c r="B5205" s="6">
        <v>19</v>
      </c>
      <c r="C5205" s="9">
        <v>1.53</v>
      </c>
      <c r="D5205" s="8">
        <v>13.33</v>
      </c>
    </row>
    <row r="5206" spans="1:4" x14ac:dyDescent="0.2">
      <c r="A5206" s="4" t="s">
        <v>12</v>
      </c>
      <c r="B5206" s="6">
        <v>20</v>
      </c>
      <c r="C5206" s="9">
        <v>1.292</v>
      </c>
      <c r="D5206" s="8">
        <v>0</v>
      </c>
    </row>
    <row r="5207" spans="1:4" x14ac:dyDescent="0.2">
      <c r="A5207" s="4" t="s">
        <v>12</v>
      </c>
      <c r="B5207" s="6">
        <v>21</v>
      </c>
      <c r="C5207" s="9">
        <v>1.298</v>
      </c>
      <c r="D5207" s="8">
        <v>0</v>
      </c>
    </row>
    <row r="5208" spans="1:4" x14ac:dyDescent="0.2">
      <c r="A5208" s="4" t="s">
        <v>12</v>
      </c>
      <c r="B5208" s="6">
        <v>22</v>
      </c>
      <c r="C5208" s="9">
        <v>1.109</v>
      </c>
      <c r="D5208" s="8">
        <v>0</v>
      </c>
    </row>
    <row r="5209" spans="1:4" x14ac:dyDescent="0.2">
      <c r="A5209" s="4" t="s">
        <v>12</v>
      </c>
      <c r="B5209" s="6">
        <v>23</v>
      </c>
      <c r="C5209" s="9">
        <v>1.0269999999999999</v>
      </c>
      <c r="D5209" s="8">
        <v>0</v>
      </c>
    </row>
    <row r="5210" spans="1:4" x14ac:dyDescent="0.2">
      <c r="A5210" s="4" t="s">
        <v>12</v>
      </c>
      <c r="B5210" s="6">
        <v>0</v>
      </c>
      <c r="C5210" s="9">
        <v>1.0189999999999999</v>
      </c>
      <c r="D5210" s="8">
        <v>0</v>
      </c>
    </row>
    <row r="5211" spans="1:4" x14ac:dyDescent="0.2">
      <c r="A5211" s="4" t="s">
        <v>12</v>
      </c>
      <c r="B5211" s="6">
        <v>1</v>
      </c>
      <c r="C5211" s="9">
        <v>0.90700000000000003</v>
      </c>
      <c r="D5211" s="8">
        <v>0</v>
      </c>
    </row>
    <row r="5212" spans="1:4" x14ac:dyDescent="0.2">
      <c r="A5212" s="4" t="s">
        <v>12</v>
      </c>
      <c r="B5212" s="6">
        <v>2</v>
      </c>
      <c r="C5212" s="9">
        <v>0.91400000000000003</v>
      </c>
      <c r="D5212" s="8">
        <v>0</v>
      </c>
    </row>
    <row r="5213" spans="1:4" x14ac:dyDescent="0.2">
      <c r="A5213" s="4" t="s">
        <v>12</v>
      </c>
      <c r="B5213" s="6">
        <v>3</v>
      </c>
      <c r="C5213" s="9">
        <v>0.96399999999999997</v>
      </c>
      <c r="D5213" s="8">
        <v>0</v>
      </c>
    </row>
    <row r="5214" spans="1:4" x14ac:dyDescent="0.2">
      <c r="A5214" s="4" t="s">
        <v>12</v>
      </c>
      <c r="B5214" s="6">
        <v>4</v>
      </c>
      <c r="C5214" s="9">
        <v>0.97099999999999997</v>
      </c>
      <c r="D5214" s="8">
        <v>0</v>
      </c>
    </row>
    <row r="5215" spans="1:4" x14ac:dyDescent="0.2">
      <c r="A5215" s="4" t="s">
        <v>12</v>
      </c>
      <c r="B5215" s="6">
        <v>5</v>
      </c>
      <c r="C5215" s="9">
        <v>0.83199999999999996</v>
      </c>
      <c r="D5215" s="8">
        <v>0</v>
      </c>
    </row>
    <row r="5216" spans="1:4" x14ac:dyDescent="0.2">
      <c r="A5216" s="4" t="s">
        <v>12</v>
      </c>
      <c r="B5216" s="6">
        <v>6</v>
      </c>
      <c r="C5216" s="9">
        <v>0.73</v>
      </c>
      <c r="D5216" s="8">
        <v>27.54</v>
      </c>
    </row>
    <row r="5217" spans="1:4" x14ac:dyDescent="0.2">
      <c r="A5217" s="4" t="s">
        <v>12</v>
      </c>
      <c r="B5217" s="6">
        <v>7</v>
      </c>
      <c r="C5217" s="9">
        <v>0.68400000000000005</v>
      </c>
      <c r="D5217" s="8">
        <v>166.31</v>
      </c>
    </row>
    <row r="5218" spans="1:4" x14ac:dyDescent="0.2">
      <c r="A5218" s="4" t="s">
        <v>12</v>
      </c>
      <c r="B5218" s="6">
        <v>8</v>
      </c>
      <c r="C5218" s="9">
        <v>0.749</v>
      </c>
      <c r="D5218" s="8">
        <v>395.69</v>
      </c>
    </row>
    <row r="5219" spans="1:4" x14ac:dyDescent="0.2">
      <c r="A5219" s="4" t="s">
        <v>12</v>
      </c>
      <c r="B5219" s="6">
        <v>9</v>
      </c>
      <c r="C5219" s="9">
        <v>0.70099999999999996</v>
      </c>
      <c r="D5219" s="8">
        <v>625.11</v>
      </c>
    </row>
    <row r="5220" spans="1:4" x14ac:dyDescent="0.2">
      <c r="A5220" s="4" t="s">
        <v>12</v>
      </c>
      <c r="B5220" s="6">
        <v>10</v>
      </c>
      <c r="C5220" s="9">
        <v>0.82099999999999995</v>
      </c>
      <c r="D5220" s="8">
        <v>820.61</v>
      </c>
    </row>
    <row r="5221" spans="1:4" x14ac:dyDescent="0.2">
      <c r="A5221" s="4" t="s">
        <v>12</v>
      </c>
      <c r="B5221" s="6">
        <v>11</v>
      </c>
      <c r="C5221" s="9">
        <v>0.86399999999999999</v>
      </c>
      <c r="D5221" s="8">
        <v>975.43</v>
      </c>
    </row>
    <row r="5222" spans="1:4" x14ac:dyDescent="0.2">
      <c r="A5222" s="4" t="s">
        <v>12</v>
      </c>
      <c r="B5222" s="6">
        <v>12</v>
      </c>
      <c r="C5222" s="9">
        <v>1.081</v>
      </c>
      <c r="D5222" s="8">
        <v>1036.33</v>
      </c>
    </row>
    <row r="5223" spans="1:4" x14ac:dyDescent="0.2">
      <c r="A5223" s="4" t="s">
        <v>12</v>
      </c>
      <c r="B5223" s="6">
        <v>13</v>
      </c>
      <c r="C5223" s="9">
        <v>1.29</v>
      </c>
      <c r="D5223" s="8">
        <v>1023.59</v>
      </c>
    </row>
    <row r="5224" spans="1:4" x14ac:dyDescent="0.2">
      <c r="A5224" s="4" t="s">
        <v>12</v>
      </c>
      <c r="B5224" s="6">
        <v>14</v>
      </c>
      <c r="C5224" s="9">
        <v>1.4159999999999999</v>
      </c>
      <c r="D5224" s="8">
        <v>940.62</v>
      </c>
    </row>
    <row r="5225" spans="1:4" x14ac:dyDescent="0.2">
      <c r="A5225" s="4" t="s">
        <v>12</v>
      </c>
      <c r="B5225" s="6">
        <v>15</v>
      </c>
      <c r="C5225" s="9">
        <v>1.4450000000000001</v>
      </c>
      <c r="D5225" s="8">
        <v>788.92</v>
      </c>
    </row>
    <row r="5226" spans="1:4" x14ac:dyDescent="0.2">
      <c r="A5226" s="4" t="s">
        <v>12</v>
      </c>
      <c r="B5226" s="6">
        <v>16</v>
      </c>
      <c r="C5226" s="9">
        <v>1.514</v>
      </c>
      <c r="D5226" s="8">
        <v>578.15</v>
      </c>
    </row>
    <row r="5227" spans="1:4" x14ac:dyDescent="0.2">
      <c r="A5227" s="4" t="s">
        <v>12</v>
      </c>
      <c r="B5227" s="6">
        <v>17</v>
      </c>
      <c r="C5227" s="9">
        <v>1.405</v>
      </c>
      <c r="D5227" s="8">
        <v>346.15</v>
      </c>
    </row>
    <row r="5228" spans="1:4" x14ac:dyDescent="0.2">
      <c r="A5228" s="4" t="s">
        <v>12</v>
      </c>
      <c r="B5228" s="6">
        <v>18</v>
      </c>
      <c r="C5228" s="9">
        <v>1.589</v>
      </c>
      <c r="D5228" s="8">
        <v>120.63</v>
      </c>
    </row>
    <row r="5229" spans="1:4" x14ac:dyDescent="0.2">
      <c r="A5229" s="4" t="s">
        <v>12</v>
      </c>
      <c r="B5229" s="6">
        <v>19</v>
      </c>
      <c r="C5229" s="9">
        <v>1.7330000000000001</v>
      </c>
      <c r="D5229" s="8">
        <v>11.55</v>
      </c>
    </row>
    <row r="5230" spans="1:4" x14ac:dyDescent="0.2">
      <c r="A5230" s="4" t="s">
        <v>12</v>
      </c>
      <c r="B5230" s="6">
        <v>20</v>
      </c>
      <c r="C5230" s="9">
        <v>1.393</v>
      </c>
      <c r="D5230" s="8">
        <v>0</v>
      </c>
    </row>
    <row r="5231" spans="1:4" x14ac:dyDescent="0.2">
      <c r="A5231" s="4" t="s">
        <v>12</v>
      </c>
      <c r="B5231" s="6">
        <v>21</v>
      </c>
      <c r="C5231" s="9">
        <v>1.3089999999999999</v>
      </c>
      <c r="D5231" s="8">
        <v>0</v>
      </c>
    </row>
    <row r="5232" spans="1:4" x14ac:dyDescent="0.2">
      <c r="A5232" s="4" t="s">
        <v>12</v>
      </c>
      <c r="B5232" s="6">
        <v>22</v>
      </c>
      <c r="C5232" s="9">
        <v>1.286</v>
      </c>
      <c r="D5232" s="8">
        <v>0</v>
      </c>
    </row>
    <row r="5233" spans="1:4" x14ac:dyDescent="0.2">
      <c r="A5233" s="4" t="s">
        <v>12</v>
      </c>
      <c r="B5233" s="6">
        <v>23</v>
      </c>
      <c r="C5233" s="9">
        <v>1.0069999999999999</v>
      </c>
      <c r="D5233" s="8">
        <v>0</v>
      </c>
    </row>
    <row r="5234" spans="1:4" x14ac:dyDescent="0.2">
      <c r="A5234" s="4" t="s">
        <v>12</v>
      </c>
      <c r="B5234" s="6">
        <v>0</v>
      </c>
      <c r="C5234" s="9">
        <v>1.05</v>
      </c>
      <c r="D5234" s="8">
        <v>0</v>
      </c>
    </row>
    <row r="5235" spans="1:4" x14ac:dyDescent="0.2">
      <c r="A5235" s="4" t="s">
        <v>12</v>
      </c>
      <c r="B5235" s="6">
        <v>1</v>
      </c>
      <c r="C5235" s="9">
        <v>0.97</v>
      </c>
      <c r="D5235" s="8">
        <v>0</v>
      </c>
    </row>
    <row r="5236" spans="1:4" x14ac:dyDescent="0.2">
      <c r="A5236" s="4" t="s">
        <v>12</v>
      </c>
      <c r="B5236" s="6">
        <v>2</v>
      </c>
      <c r="C5236" s="9">
        <v>0.98399999999999999</v>
      </c>
      <c r="D5236" s="8">
        <v>0</v>
      </c>
    </row>
    <row r="5237" spans="1:4" x14ac:dyDescent="0.2">
      <c r="A5237" s="4" t="s">
        <v>12</v>
      </c>
      <c r="B5237" s="6">
        <v>3</v>
      </c>
      <c r="C5237" s="9">
        <v>0.93500000000000005</v>
      </c>
      <c r="D5237" s="8">
        <v>0</v>
      </c>
    </row>
    <row r="5238" spans="1:4" x14ac:dyDescent="0.2">
      <c r="A5238" s="4" t="s">
        <v>12</v>
      </c>
      <c r="B5238" s="6">
        <v>4</v>
      </c>
      <c r="C5238" s="9">
        <v>0.99099999999999999</v>
      </c>
      <c r="D5238" s="8">
        <v>0</v>
      </c>
    </row>
    <row r="5239" spans="1:4" x14ac:dyDescent="0.2">
      <c r="A5239" s="4" t="s">
        <v>12</v>
      </c>
      <c r="B5239" s="6">
        <v>5</v>
      </c>
      <c r="C5239" s="9">
        <v>0.94199999999999995</v>
      </c>
      <c r="D5239" s="8">
        <v>0</v>
      </c>
    </row>
    <row r="5240" spans="1:4" x14ac:dyDescent="0.2">
      <c r="A5240" s="4" t="s">
        <v>12</v>
      </c>
      <c r="B5240" s="6">
        <v>6</v>
      </c>
      <c r="C5240" s="9">
        <v>0.82499999999999996</v>
      </c>
      <c r="D5240" s="8">
        <v>27.54</v>
      </c>
    </row>
    <row r="5241" spans="1:4" x14ac:dyDescent="0.2">
      <c r="A5241" s="4" t="s">
        <v>12</v>
      </c>
      <c r="B5241" s="6">
        <v>7</v>
      </c>
      <c r="C5241" s="9">
        <v>0.752</v>
      </c>
      <c r="D5241" s="8">
        <v>165.35</v>
      </c>
    </row>
    <row r="5242" spans="1:4" x14ac:dyDescent="0.2">
      <c r="A5242" s="4" t="s">
        <v>12</v>
      </c>
      <c r="B5242" s="6">
        <v>8</v>
      </c>
      <c r="C5242" s="9">
        <v>0.78</v>
      </c>
      <c r="D5242" s="8">
        <v>392.36</v>
      </c>
    </row>
    <row r="5243" spans="1:4" x14ac:dyDescent="0.2">
      <c r="A5243" s="4" t="s">
        <v>12</v>
      </c>
      <c r="B5243" s="6">
        <v>9</v>
      </c>
      <c r="C5243" s="9">
        <v>0.77600000000000002</v>
      </c>
      <c r="D5243" s="8">
        <v>619.14</v>
      </c>
    </row>
    <row r="5244" spans="1:4" x14ac:dyDescent="0.2">
      <c r="A5244" s="4" t="s">
        <v>12</v>
      </c>
      <c r="B5244" s="6">
        <v>10</v>
      </c>
      <c r="C5244" s="9">
        <v>0.999</v>
      </c>
      <c r="D5244" s="8">
        <v>813.16</v>
      </c>
    </row>
    <row r="5245" spans="1:4" x14ac:dyDescent="0.2">
      <c r="A5245" s="4" t="s">
        <v>12</v>
      </c>
      <c r="B5245" s="6">
        <v>11</v>
      </c>
      <c r="C5245" s="9">
        <v>1.0249999999999999</v>
      </c>
      <c r="D5245" s="8">
        <v>956.42</v>
      </c>
    </row>
    <row r="5246" spans="1:4" x14ac:dyDescent="0.2">
      <c r="A5246" s="4" t="s">
        <v>12</v>
      </c>
      <c r="B5246" s="6">
        <v>12</v>
      </c>
      <c r="C5246" s="9">
        <v>1.097</v>
      </c>
      <c r="D5246" s="8">
        <v>1026.3699999999999</v>
      </c>
    </row>
    <row r="5247" spans="1:4" x14ac:dyDescent="0.2">
      <c r="A5247" s="4" t="s">
        <v>12</v>
      </c>
      <c r="B5247" s="6">
        <v>13</v>
      </c>
      <c r="C5247" s="9">
        <v>0.81</v>
      </c>
      <c r="D5247" s="8">
        <v>1018.89</v>
      </c>
    </row>
    <row r="5248" spans="1:4" x14ac:dyDescent="0.2">
      <c r="A5248" s="4" t="s">
        <v>12</v>
      </c>
      <c r="B5248" s="6">
        <v>14</v>
      </c>
      <c r="C5248" s="9">
        <v>1.044</v>
      </c>
      <c r="D5248" s="8">
        <v>926.38</v>
      </c>
    </row>
    <row r="5249" spans="1:4" x14ac:dyDescent="0.2">
      <c r="A5249" s="4" t="s">
        <v>12</v>
      </c>
      <c r="B5249" s="6">
        <v>15</v>
      </c>
      <c r="C5249" s="9">
        <v>1.3160000000000001</v>
      </c>
      <c r="D5249" s="8">
        <v>784.31</v>
      </c>
    </row>
    <row r="5250" spans="1:4" x14ac:dyDescent="0.2">
      <c r="A5250" s="4" t="s">
        <v>12</v>
      </c>
      <c r="B5250" s="6">
        <v>16</v>
      </c>
      <c r="C5250" s="9">
        <v>1.3140000000000001</v>
      </c>
      <c r="D5250" s="8">
        <v>574.63</v>
      </c>
    </row>
    <row r="5251" spans="1:4" x14ac:dyDescent="0.2">
      <c r="A5251" s="4" t="s">
        <v>12</v>
      </c>
      <c r="B5251" s="6">
        <v>17</v>
      </c>
      <c r="C5251" s="9">
        <v>1.3049999999999999</v>
      </c>
      <c r="D5251" s="8">
        <v>345.21</v>
      </c>
    </row>
    <row r="5252" spans="1:4" x14ac:dyDescent="0.2">
      <c r="A5252" s="4" t="s">
        <v>12</v>
      </c>
      <c r="B5252" s="6">
        <v>18</v>
      </c>
      <c r="C5252" s="9">
        <v>1.27</v>
      </c>
      <c r="D5252" s="8">
        <v>119.7</v>
      </c>
    </row>
    <row r="5253" spans="1:4" x14ac:dyDescent="0.2">
      <c r="A5253" s="4" t="s">
        <v>12</v>
      </c>
      <c r="B5253" s="6">
        <v>19</v>
      </c>
      <c r="C5253" s="9">
        <v>1.3</v>
      </c>
      <c r="D5253" s="8">
        <v>10.66</v>
      </c>
    </row>
    <row r="5254" spans="1:4" x14ac:dyDescent="0.2">
      <c r="A5254" s="4" t="s">
        <v>12</v>
      </c>
      <c r="B5254" s="6">
        <v>20</v>
      </c>
      <c r="C5254" s="9">
        <v>1.163</v>
      </c>
      <c r="D5254" s="8">
        <v>0</v>
      </c>
    </row>
    <row r="5255" spans="1:4" x14ac:dyDescent="0.2">
      <c r="A5255" s="4" t="s">
        <v>12</v>
      </c>
      <c r="B5255" s="6">
        <v>21</v>
      </c>
      <c r="C5255" s="9">
        <v>1.208</v>
      </c>
      <c r="D5255" s="8">
        <v>0</v>
      </c>
    </row>
    <row r="5256" spans="1:4" x14ac:dyDescent="0.2">
      <c r="A5256" s="4" t="s">
        <v>12</v>
      </c>
      <c r="B5256" s="6">
        <v>22</v>
      </c>
      <c r="C5256" s="9">
        <v>1.0609999999999999</v>
      </c>
      <c r="D5256" s="8">
        <v>0</v>
      </c>
    </row>
    <row r="5257" spans="1:4" x14ac:dyDescent="0.2">
      <c r="A5257" s="4" t="s">
        <v>12</v>
      </c>
      <c r="B5257" s="6">
        <v>23</v>
      </c>
      <c r="C5257" s="9">
        <v>1.0409999999999999</v>
      </c>
      <c r="D5257" s="8">
        <v>0</v>
      </c>
    </row>
    <row r="5258" spans="1:4" x14ac:dyDescent="0.2">
      <c r="A5258" s="4" t="s">
        <v>12</v>
      </c>
      <c r="B5258" s="6">
        <v>0</v>
      </c>
      <c r="C5258" s="9">
        <v>0.91500000000000004</v>
      </c>
      <c r="D5258" s="8">
        <v>0</v>
      </c>
    </row>
    <row r="5259" spans="1:4" x14ac:dyDescent="0.2">
      <c r="A5259" s="4" t="s">
        <v>12</v>
      </c>
      <c r="B5259" s="6">
        <v>1</v>
      </c>
      <c r="C5259" s="9">
        <v>0.94799999999999995</v>
      </c>
      <c r="D5259" s="8">
        <v>0</v>
      </c>
    </row>
    <row r="5260" spans="1:4" x14ac:dyDescent="0.2">
      <c r="A5260" s="4" t="s">
        <v>12</v>
      </c>
      <c r="B5260" s="6">
        <v>2</v>
      </c>
      <c r="C5260" s="9">
        <v>0.90200000000000002</v>
      </c>
      <c r="D5260" s="8">
        <v>0</v>
      </c>
    </row>
    <row r="5261" spans="1:4" x14ac:dyDescent="0.2">
      <c r="A5261" s="4" t="s">
        <v>12</v>
      </c>
      <c r="B5261" s="6">
        <v>3</v>
      </c>
      <c r="C5261" s="9">
        <v>0.89200000000000002</v>
      </c>
      <c r="D5261" s="8">
        <v>0</v>
      </c>
    </row>
    <row r="5262" spans="1:4" x14ac:dyDescent="0.2">
      <c r="A5262" s="4" t="s">
        <v>12</v>
      </c>
      <c r="B5262" s="6">
        <v>4</v>
      </c>
      <c r="C5262" s="9">
        <v>0.90400000000000003</v>
      </c>
      <c r="D5262" s="8">
        <v>0</v>
      </c>
    </row>
    <row r="5263" spans="1:4" x14ac:dyDescent="0.2">
      <c r="A5263" s="4" t="s">
        <v>12</v>
      </c>
      <c r="B5263" s="6">
        <v>5</v>
      </c>
      <c r="C5263" s="9">
        <v>0.752</v>
      </c>
      <c r="D5263" s="8">
        <v>0</v>
      </c>
    </row>
    <row r="5264" spans="1:4" x14ac:dyDescent="0.2">
      <c r="A5264" s="4" t="s">
        <v>12</v>
      </c>
      <c r="B5264" s="6">
        <v>6</v>
      </c>
      <c r="C5264" s="9">
        <v>0.89600000000000002</v>
      </c>
      <c r="D5264" s="8">
        <v>25.76</v>
      </c>
    </row>
    <row r="5265" spans="1:4" x14ac:dyDescent="0.2">
      <c r="A5265" s="4" t="s">
        <v>12</v>
      </c>
      <c r="B5265" s="6">
        <v>7</v>
      </c>
      <c r="C5265" s="9">
        <v>0.746</v>
      </c>
      <c r="D5265" s="8">
        <v>165.23</v>
      </c>
    </row>
    <row r="5266" spans="1:4" x14ac:dyDescent="0.2">
      <c r="A5266" s="4" t="s">
        <v>12</v>
      </c>
      <c r="B5266" s="6">
        <v>8</v>
      </c>
      <c r="C5266" s="9">
        <v>0.749</v>
      </c>
      <c r="D5266" s="8">
        <v>392.5</v>
      </c>
    </row>
    <row r="5267" spans="1:4" x14ac:dyDescent="0.2">
      <c r="A5267" s="4" t="s">
        <v>12</v>
      </c>
      <c r="B5267" s="6">
        <v>9</v>
      </c>
      <c r="C5267" s="9">
        <v>0.83699999999999997</v>
      </c>
      <c r="D5267" s="8">
        <v>619.51</v>
      </c>
    </row>
    <row r="5268" spans="1:4" x14ac:dyDescent="0.2">
      <c r="A5268" s="4" t="s">
        <v>12</v>
      </c>
      <c r="B5268" s="6">
        <v>10</v>
      </c>
      <c r="C5268" s="9">
        <v>0.77300000000000002</v>
      </c>
      <c r="D5268" s="8">
        <v>813.69</v>
      </c>
    </row>
    <row r="5269" spans="1:4" x14ac:dyDescent="0.2">
      <c r="A5269" s="4" t="s">
        <v>12</v>
      </c>
      <c r="B5269" s="6">
        <v>11</v>
      </c>
      <c r="C5269" s="9">
        <v>0.77</v>
      </c>
      <c r="D5269" s="8">
        <v>957.07</v>
      </c>
    </row>
    <row r="5270" spans="1:4" x14ac:dyDescent="0.2">
      <c r="A5270" s="4" t="s">
        <v>12</v>
      </c>
      <c r="B5270" s="6">
        <v>12</v>
      </c>
      <c r="C5270" s="9">
        <v>0.89100000000000001</v>
      </c>
      <c r="D5270" s="8">
        <v>1021.65</v>
      </c>
    </row>
    <row r="5271" spans="1:4" x14ac:dyDescent="0.2">
      <c r="A5271" s="4" t="s">
        <v>12</v>
      </c>
      <c r="B5271" s="6">
        <v>13</v>
      </c>
      <c r="C5271" s="9">
        <v>1.024</v>
      </c>
      <c r="D5271" s="8">
        <v>1019.56</v>
      </c>
    </row>
    <row r="5272" spans="1:4" x14ac:dyDescent="0.2">
      <c r="A5272" s="4" t="s">
        <v>12</v>
      </c>
      <c r="B5272" s="6">
        <v>14</v>
      </c>
      <c r="C5272" s="9">
        <v>1.08</v>
      </c>
      <c r="D5272" s="8">
        <v>931.21</v>
      </c>
    </row>
    <row r="5273" spans="1:4" x14ac:dyDescent="0.2">
      <c r="A5273" s="4" t="s">
        <v>12</v>
      </c>
      <c r="B5273" s="6">
        <v>15</v>
      </c>
      <c r="C5273" s="9">
        <v>1.3120000000000001</v>
      </c>
      <c r="D5273" s="8">
        <v>784.78</v>
      </c>
    </row>
    <row r="5274" spans="1:4" x14ac:dyDescent="0.2">
      <c r="A5274" s="4" t="s">
        <v>12</v>
      </c>
      <c r="B5274" s="6">
        <v>16</v>
      </c>
      <c r="C5274" s="9">
        <v>1.278</v>
      </c>
      <c r="D5274" s="8">
        <v>573.82000000000005</v>
      </c>
    </row>
    <row r="5275" spans="1:4" x14ac:dyDescent="0.2">
      <c r="A5275" s="4" t="s">
        <v>12</v>
      </c>
      <c r="B5275" s="6">
        <v>17</v>
      </c>
      <c r="C5275" s="9">
        <v>1.365</v>
      </c>
      <c r="D5275" s="8">
        <v>341.52</v>
      </c>
    </row>
    <row r="5276" spans="1:4" x14ac:dyDescent="0.2">
      <c r="A5276" s="4" t="s">
        <v>12</v>
      </c>
      <c r="B5276" s="6">
        <v>18</v>
      </c>
      <c r="C5276" s="9">
        <v>1.1890000000000001</v>
      </c>
      <c r="D5276" s="8">
        <v>118.37</v>
      </c>
    </row>
    <row r="5277" spans="1:4" x14ac:dyDescent="0.2">
      <c r="A5277" s="4" t="s">
        <v>12</v>
      </c>
      <c r="B5277" s="6">
        <v>19</v>
      </c>
      <c r="C5277" s="9">
        <v>1.2410000000000001</v>
      </c>
      <c r="D5277" s="8">
        <v>10.66</v>
      </c>
    </row>
    <row r="5278" spans="1:4" x14ac:dyDescent="0.2">
      <c r="A5278" s="4" t="s">
        <v>12</v>
      </c>
      <c r="B5278" s="6">
        <v>20</v>
      </c>
      <c r="C5278" s="9">
        <v>1.1850000000000001</v>
      </c>
      <c r="D5278" s="8">
        <v>0</v>
      </c>
    </row>
    <row r="5279" spans="1:4" x14ac:dyDescent="0.2">
      <c r="A5279" s="4" t="s">
        <v>12</v>
      </c>
      <c r="B5279" s="6">
        <v>21</v>
      </c>
      <c r="C5279" s="9">
        <v>1.111</v>
      </c>
      <c r="D5279" s="8">
        <v>0</v>
      </c>
    </row>
    <row r="5280" spans="1:4" x14ac:dyDescent="0.2">
      <c r="A5280" s="4" t="s">
        <v>12</v>
      </c>
      <c r="B5280" s="6">
        <v>22</v>
      </c>
      <c r="C5280" s="9">
        <v>0.92600000000000005</v>
      </c>
      <c r="D5280" s="8">
        <v>0</v>
      </c>
    </row>
    <row r="5281" spans="1:4" x14ac:dyDescent="0.2">
      <c r="A5281" s="4" t="s">
        <v>12</v>
      </c>
      <c r="B5281" s="6">
        <v>23</v>
      </c>
      <c r="C5281" s="9">
        <v>0.88700000000000001</v>
      </c>
      <c r="D5281" s="8">
        <v>0</v>
      </c>
    </row>
    <row r="5282" spans="1:4" x14ac:dyDescent="0.2">
      <c r="A5282" s="4" t="s">
        <v>12</v>
      </c>
      <c r="B5282" s="6">
        <v>0</v>
      </c>
      <c r="C5282" s="9">
        <v>0.79400000000000004</v>
      </c>
      <c r="D5282" s="8">
        <v>0</v>
      </c>
    </row>
    <row r="5283" spans="1:4" x14ac:dyDescent="0.2">
      <c r="A5283" s="4" t="s">
        <v>12</v>
      </c>
      <c r="B5283" s="6">
        <v>1</v>
      </c>
      <c r="C5283" s="9">
        <v>0.69699999999999995</v>
      </c>
      <c r="D5283" s="8">
        <v>0</v>
      </c>
    </row>
    <row r="5284" spans="1:4" x14ac:dyDescent="0.2">
      <c r="A5284" s="4" t="s">
        <v>12</v>
      </c>
      <c r="B5284" s="6">
        <v>2</v>
      </c>
      <c r="C5284" s="9">
        <v>0.752</v>
      </c>
      <c r="D5284" s="8">
        <v>0</v>
      </c>
    </row>
    <row r="5285" spans="1:4" x14ac:dyDescent="0.2">
      <c r="A5285" s="4" t="s">
        <v>12</v>
      </c>
      <c r="B5285" s="6">
        <v>3</v>
      </c>
      <c r="C5285" s="9">
        <v>0.85699999999999998</v>
      </c>
      <c r="D5285" s="8">
        <v>0</v>
      </c>
    </row>
    <row r="5286" spans="1:4" x14ac:dyDescent="0.2">
      <c r="A5286" s="4" t="s">
        <v>12</v>
      </c>
      <c r="B5286" s="6">
        <v>4</v>
      </c>
      <c r="C5286" s="9">
        <v>0.67</v>
      </c>
      <c r="D5286" s="8">
        <v>0</v>
      </c>
    </row>
    <row r="5287" spans="1:4" x14ac:dyDescent="0.2">
      <c r="A5287" s="4" t="s">
        <v>12</v>
      </c>
      <c r="B5287" s="6">
        <v>5</v>
      </c>
      <c r="C5287" s="9">
        <v>0.65900000000000003</v>
      </c>
      <c r="D5287" s="8">
        <v>0</v>
      </c>
    </row>
    <row r="5288" spans="1:4" x14ac:dyDescent="0.2">
      <c r="A5288" s="4" t="s">
        <v>12</v>
      </c>
      <c r="B5288" s="6">
        <v>6</v>
      </c>
      <c r="C5288" s="9">
        <v>0.71299999999999997</v>
      </c>
      <c r="D5288" s="8">
        <v>26.65</v>
      </c>
    </row>
    <row r="5289" spans="1:4" x14ac:dyDescent="0.2">
      <c r="A5289" s="4" t="s">
        <v>12</v>
      </c>
      <c r="B5289" s="6">
        <v>7</v>
      </c>
      <c r="C5289" s="9">
        <v>0.628</v>
      </c>
      <c r="D5289" s="8">
        <v>165.18</v>
      </c>
    </row>
    <row r="5290" spans="1:4" x14ac:dyDescent="0.2">
      <c r="A5290" s="4" t="s">
        <v>12</v>
      </c>
      <c r="B5290" s="6">
        <v>8</v>
      </c>
      <c r="C5290" s="9">
        <v>0.78100000000000003</v>
      </c>
      <c r="D5290" s="8">
        <v>393.95</v>
      </c>
    </row>
    <row r="5291" spans="1:4" x14ac:dyDescent="0.2">
      <c r="A5291" s="4" t="s">
        <v>12</v>
      </c>
      <c r="B5291" s="6">
        <v>9</v>
      </c>
      <c r="C5291" s="9">
        <v>0.627</v>
      </c>
      <c r="D5291" s="8">
        <v>629.11</v>
      </c>
    </row>
    <row r="5292" spans="1:4" x14ac:dyDescent="0.2">
      <c r="A5292" s="4" t="s">
        <v>12</v>
      </c>
      <c r="B5292" s="6">
        <v>10</v>
      </c>
      <c r="C5292" s="9">
        <v>0.77200000000000002</v>
      </c>
      <c r="D5292" s="8">
        <v>823.42</v>
      </c>
    </row>
    <row r="5293" spans="1:4" x14ac:dyDescent="0.2">
      <c r="A5293" s="4" t="s">
        <v>12</v>
      </c>
      <c r="B5293" s="6">
        <v>11</v>
      </c>
      <c r="C5293" s="9">
        <v>0.67400000000000004</v>
      </c>
      <c r="D5293" s="8">
        <v>958.82</v>
      </c>
    </row>
    <row r="5294" spans="1:4" x14ac:dyDescent="0.2">
      <c r="A5294" s="4" t="s">
        <v>12</v>
      </c>
      <c r="B5294" s="6">
        <v>12</v>
      </c>
      <c r="C5294" s="9">
        <v>0.95499999999999996</v>
      </c>
      <c r="D5294" s="8">
        <v>1044.98</v>
      </c>
    </row>
    <row r="5295" spans="1:4" x14ac:dyDescent="0.2">
      <c r="A5295" s="4" t="s">
        <v>12</v>
      </c>
      <c r="B5295" s="6">
        <v>13</v>
      </c>
      <c r="C5295" s="9">
        <v>0.90400000000000003</v>
      </c>
      <c r="D5295" s="8">
        <v>1025.68</v>
      </c>
    </row>
    <row r="5296" spans="1:4" x14ac:dyDescent="0.2">
      <c r="A5296" s="4" t="s">
        <v>12</v>
      </c>
      <c r="B5296" s="6">
        <v>14</v>
      </c>
      <c r="C5296" s="9">
        <v>0.92200000000000004</v>
      </c>
      <c r="D5296" s="8">
        <v>931.82</v>
      </c>
    </row>
    <row r="5297" spans="1:4" x14ac:dyDescent="0.2">
      <c r="A5297" s="4" t="s">
        <v>12</v>
      </c>
      <c r="B5297" s="6">
        <v>15</v>
      </c>
      <c r="C5297" s="9">
        <v>1.036</v>
      </c>
      <c r="D5297" s="8">
        <v>789.38</v>
      </c>
    </row>
    <row r="5298" spans="1:4" x14ac:dyDescent="0.2">
      <c r="A5298" s="4" t="s">
        <v>12</v>
      </c>
      <c r="B5298" s="6">
        <v>16</v>
      </c>
      <c r="C5298" s="9">
        <v>1.2370000000000001</v>
      </c>
      <c r="D5298" s="8">
        <v>567.44000000000005</v>
      </c>
    </row>
    <row r="5299" spans="1:4" x14ac:dyDescent="0.2">
      <c r="A5299" s="4" t="s">
        <v>12</v>
      </c>
      <c r="B5299" s="6">
        <v>17</v>
      </c>
      <c r="C5299" s="9">
        <v>1.458</v>
      </c>
      <c r="D5299" s="8">
        <v>332.58</v>
      </c>
    </row>
    <row r="5300" spans="1:4" x14ac:dyDescent="0.2">
      <c r="A5300" s="4" t="s">
        <v>12</v>
      </c>
      <c r="B5300" s="6">
        <v>18</v>
      </c>
      <c r="C5300" s="9">
        <v>1.248</v>
      </c>
      <c r="D5300" s="8">
        <v>116.08</v>
      </c>
    </row>
    <row r="5301" spans="1:4" x14ac:dyDescent="0.2">
      <c r="A5301" s="4" t="s">
        <v>12</v>
      </c>
      <c r="B5301" s="6">
        <v>19</v>
      </c>
      <c r="C5301" s="9">
        <v>1.3120000000000001</v>
      </c>
      <c r="D5301" s="8">
        <v>8</v>
      </c>
    </row>
    <row r="5302" spans="1:4" x14ac:dyDescent="0.2">
      <c r="A5302" s="4" t="s">
        <v>12</v>
      </c>
      <c r="B5302" s="6">
        <v>20</v>
      </c>
      <c r="C5302" s="9">
        <v>1.3939999999999999</v>
      </c>
      <c r="D5302" s="8">
        <v>0</v>
      </c>
    </row>
    <row r="5303" spans="1:4" x14ac:dyDescent="0.2">
      <c r="A5303" s="4" t="s">
        <v>12</v>
      </c>
      <c r="B5303" s="6">
        <v>21</v>
      </c>
      <c r="C5303" s="9">
        <v>1.4279999999999999</v>
      </c>
      <c r="D5303" s="8">
        <v>0</v>
      </c>
    </row>
    <row r="5304" spans="1:4" x14ac:dyDescent="0.2">
      <c r="A5304" s="4" t="s">
        <v>12</v>
      </c>
      <c r="B5304" s="6">
        <v>22</v>
      </c>
      <c r="C5304" s="9">
        <v>1.07</v>
      </c>
      <c r="D5304" s="8">
        <v>0</v>
      </c>
    </row>
    <row r="5305" spans="1:4" x14ac:dyDescent="0.2">
      <c r="A5305" s="4" t="s">
        <v>12</v>
      </c>
      <c r="B5305" s="6">
        <v>23</v>
      </c>
      <c r="C5305" s="9">
        <v>1.0860000000000001</v>
      </c>
      <c r="D5305" s="8">
        <v>0</v>
      </c>
    </row>
    <row r="5306" spans="1:4" x14ac:dyDescent="0.2">
      <c r="A5306" s="4" t="s">
        <v>12</v>
      </c>
      <c r="B5306" s="6">
        <v>0</v>
      </c>
      <c r="C5306" s="9">
        <v>1.042</v>
      </c>
      <c r="D5306" s="8">
        <v>0</v>
      </c>
    </row>
    <row r="5307" spans="1:4" x14ac:dyDescent="0.2">
      <c r="A5307" s="4" t="s">
        <v>12</v>
      </c>
      <c r="B5307" s="6">
        <v>1</v>
      </c>
      <c r="C5307" s="9">
        <v>1.173</v>
      </c>
      <c r="D5307" s="8">
        <v>0</v>
      </c>
    </row>
    <row r="5308" spans="1:4" x14ac:dyDescent="0.2">
      <c r="A5308" s="4" t="s">
        <v>12</v>
      </c>
      <c r="B5308" s="6">
        <v>2</v>
      </c>
      <c r="C5308" s="9">
        <v>1.218</v>
      </c>
      <c r="D5308" s="8">
        <v>0</v>
      </c>
    </row>
    <row r="5309" spans="1:4" x14ac:dyDescent="0.2">
      <c r="A5309" s="4" t="s">
        <v>12</v>
      </c>
      <c r="B5309" s="6">
        <v>3</v>
      </c>
      <c r="C5309" s="9">
        <v>1.165</v>
      </c>
      <c r="D5309" s="8">
        <v>0</v>
      </c>
    </row>
    <row r="5310" spans="1:4" x14ac:dyDescent="0.2">
      <c r="A5310" s="4" t="s">
        <v>12</v>
      </c>
      <c r="B5310" s="6">
        <v>4</v>
      </c>
      <c r="C5310" s="9">
        <v>1.2210000000000001</v>
      </c>
      <c r="D5310" s="8">
        <v>0</v>
      </c>
    </row>
    <row r="5311" spans="1:4" x14ac:dyDescent="0.2">
      <c r="A5311" s="4" t="s">
        <v>12</v>
      </c>
      <c r="B5311" s="6">
        <v>5</v>
      </c>
      <c r="C5311" s="9">
        <v>0.65400000000000003</v>
      </c>
      <c r="D5311" s="8">
        <v>0</v>
      </c>
    </row>
    <row r="5312" spans="1:4" x14ac:dyDescent="0.2">
      <c r="A5312" s="4" t="s">
        <v>12</v>
      </c>
      <c r="B5312" s="6">
        <v>6</v>
      </c>
      <c r="C5312" s="9">
        <v>1.024</v>
      </c>
      <c r="D5312" s="8">
        <v>25.76</v>
      </c>
    </row>
    <row r="5313" spans="1:4" x14ac:dyDescent="0.2">
      <c r="A5313" s="4" t="s">
        <v>12</v>
      </c>
      <c r="B5313" s="6">
        <v>7</v>
      </c>
      <c r="C5313" s="9">
        <v>0.67200000000000004</v>
      </c>
      <c r="D5313" s="8">
        <v>164</v>
      </c>
    </row>
    <row r="5314" spans="1:4" x14ac:dyDescent="0.2">
      <c r="A5314" s="4" t="s">
        <v>12</v>
      </c>
      <c r="B5314" s="6">
        <v>8</v>
      </c>
      <c r="C5314" s="9">
        <v>0.88400000000000001</v>
      </c>
      <c r="D5314" s="8">
        <v>389.13</v>
      </c>
    </row>
    <row r="5315" spans="1:4" x14ac:dyDescent="0.2">
      <c r="A5315" s="4" t="s">
        <v>12</v>
      </c>
      <c r="B5315" s="6">
        <v>9</v>
      </c>
      <c r="C5315" s="9">
        <v>0.85199999999999998</v>
      </c>
      <c r="D5315" s="8">
        <v>617.57000000000005</v>
      </c>
    </row>
    <row r="5316" spans="1:4" x14ac:dyDescent="0.2">
      <c r="A5316" s="4" t="s">
        <v>12</v>
      </c>
      <c r="B5316" s="6">
        <v>10</v>
      </c>
      <c r="C5316" s="9">
        <v>0.76</v>
      </c>
      <c r="D5316" s="8">
        <v>810.73</v>
      </c>
    </row>
    <row r="5317" spans="1:4" x14ac:dyDescent="0.2">
      <c r="A5317" s="4" t="s">
        <v>12</v>
      </c>
      <c r="B5317" s="6">
        <v>11</v>
      </c>
      <c r="C5317" s="9">
        <v>0.93500000000000005</v>
      </c>
      <c r="D5317" s="8">
        <v>948.79</v>
      </c>
    </row>
    <row r="5318" spans="1:4" x14ac:dyDescent="0.2">
      <c r="A5318" s="4" t="s">
        <v>12</v>
      </c>
      <c r="B5318" s="6">
        <v>12</v>
      </c>
      <c r="C5318" s="9">
        <v>1.095</v>
      </c>
      <c r="D5318" s="8">
        <v>1017.57</v>
      </c>
    </row>
    <row r="5319" spans="1:4" x14ac:dyDescent="0.2">
      <c r="A5319" s="4" t="s">
        <v>12</v>
      </c>
      <c r="B5319" s="6">
        <v>13</v>
      </c>
      <c r="C5319" s="9">
        <v>0.93600000000000005</v>
      </c>
      <c r="D5319" s="8">
        <v>1015.53</v>
      </c>
    </row>
    <row r="5320" spans="1:4" x14ac:dyDescent="0.2">
      <c r="A5320" s="4" t="s">
        <v>12</v>
      </c>
      <c r="B5320" s="6">
        <v>14</v>
      </c>
      <c r="C5320" s="9">
        <v>1.214</v>
      </c>
      <c r="D5320" s="8">
        <v>927.03</v>
      </c>
    </row>
    <row r="5321" spans="1:4" x14ac:dyDescent="0.2">
      <c r="A5321" s="4" t="s">
        <v>12</v>
      </c>
      <c r="B5321" s="6">
        <v>15</v>
      </c>
      <c r="C5321" s="9">
        <v>1.292</v>
      </c>
      <c r="D5321" s="8">
        <v>772.26</v>
      </c>
    </row>
    <row r="5322" spans="1:4" x14ac:dyDescent="0.2">
      <c r="A5322" s="4" t="s">
        <v>12</v>
      </c>
      <c r="B5322" s="6">
        <v>16</v>
      </c>
      <c r="C5322" s="9">
        <v>1.0269999999999999</v>
      </c>
      <c r="D5322" s="8">
        <v>569.48</v>
      </c>
    </row>
    <row r="5323" spans="1:4" x14ac:dyDescent="0.2">
      <c r="A5323" s="4" t="s">
        <v>12</v>
      </c>
      <c r="B5323" s="6">
        <v>17</v>
      </c>
      <c r="C5323" s="9">
        <v>1.377</v>
      </c>
      <c r="D5323" s="8">
        <v>337.2</v>
      </c>
    </row>
    <row r="5324" spans="1:4" x14ac:dyDescent="0.2">
      <c r="A5324" s="4" t="s">
        <v>12</v>
      </c>
      <c r="B5324" s="6">
        <v>18</v>
      </c>
      <c r="C5324" s="9">
        <v>1.4510000000000001</v>
      </c>
      <c r="D5324" s="8">
        <v>115.22</v>
      </c>
    </row>
    <row r="5325" spans="1:4" x14ac:dyDescent="0.2">
      <c r="A5325" s="4" t="s">
        <v>12</v>
      </c>
      <c r="B5325" s="6">
        <v>19</v>
      </c>
      <c r="C5325" s="9">
        <v>1.6140000000000001</v>
      </c>
      <c r="D5325" s="8">
        <v>0</v>
      </c>
    </row>
    <row r="5326" spans="1:4" x14ac:dyDescent="0.2">
      <c r="A5326" s="4" t="s">
        <v>12</v>
      </c>
      <c r="B5326" s="6">
        <v>20</v>
      </c>
      <c r="C5326" s="9">
        <v>1.579</v>
      </c>
      <c r="D5326" s="8">
        <v>0</v>
      </c>
    </row>
    <row r="5327" spans="1:4" x14ac:dyDescent="0.2">
      <c r="A5327" s="4" t="s">
        <v>12</v>
      </c>
      <c r="B5327" s="6">
        <v>21</v>
      </c>
      <c r="C5327" s="9">
        <v>1.6930000000000001</v>
      </c>
      <c r="D5327" s="8">
        <v>0</v>
      </c>
    </row>
    <row r="5328" spans="1:4" x14ac:dyDescent="0.2">
      <c r="A5328" s="4" t="s">
        <v>12</v>
      </c>
      <c r="B5328" s="6">
        <v>22</v>
      </c>
      <c r="C5328" s="9">
        <v>1.321</v>
      </c>
      <c r="D5328" s="8">
        <v>0</v>
      </c>
    </row>
    <row r="5329" spans="1:4" x14ac:dyDescent="0.2">
      <c r="A5329" s="4" t="s">
        <v>12</v>
      </c>
      <c r="B5329" s="6">
        <v>23</v>
      </c>
      <c r="C5329" s="9">
        <v>1.0589999999999999</v>
      </c>
      <c r="D5329" s="8">
        <v>0</v>
      </c>
    </row>
    <row r="5330" spans="1:4" x14ac:dyDescent="0.2">
      <c r="A5330" s="4" t="s">
        <v>12</v>
      </c>
      <c r="B5330" s="6">
        <v>0</v>
      </c>
      <c r="C5330" s="9">
        <v>1.0620000000000001</v>
      </c>
      <c r="D5330" s="8">
        <v>0</v>
      </c>
    </row>
    <row r="5331" spans="1:4" x14ac:dyDescent="0.2">
      <c r="A5331" s="4" t="s">
        <v>12</v>
      </c>
      <c r="B5331" s="6">
        <v>1</v>
      </c>
      <c r="C5331" s="9">
        <v>1.1160000000000001</v>
      </c>
      <c r="D5331" s="8">
        <v>0</v>
      </c>
    </row>
    <row r="5332" spans="1:4" x14ac:dyDescent="0.2">
      <c r="A5332" s="4" t="s">
        <v>12</v>
      </c>
      <c r="B5332" s="6">
        <v>2</v>
      </c>
      <c r="C5332" s="9">
        <v>1.133</v>
      </c>
      <c r="D5332" s="8">
        <v>0</v>
      </c>
    </row>
    <row r="5333" spans="1:4" x14ac:dyDescent="0.2">
      <c r="A5333" s="4" t="s">
        <v>12</v>
      </c>
      <c r="B5333" s="6">
        <v>3</v>
      </c>
      <c r="C5333" s="9">
        <v>1.1299999999999999</v>
      </c>
      <c r="D5333" s="8">
        <v>0</v>
      </c>
    </row>
    <row r="5334" spans="1:4" x14ac:dyDescent="0.2">
      <c r="A5334" s="4" t="s">
        <v>12</v>
      </c>
      <c r="B5334" s="6">
        <v>4</v>
      </c>
      <c r="C5334" s="9">
        <v>1.1379999999999999</v>
      </c>
      <c r="D5334" s="8">
        <v>0</v>
      </c>
    </row>
    <row r="5335" spans="1:4" x14ac:dyDescent="0.2">
      <c r="A5335" s="4" t="s">
        <v>12</v>
      </c>
      <c r="B5335" s="6">
        <v>5</v>
      </c>
      <c r="C5335" s="9">
        <v>1.04</v>
      </c>
      <c r="D5335" s="8">
        <v>0</v>
      </c>
    </row>
    <row r="5336" spans="1:4" x14ac:dyDescent="0.2">
      <c r="A5336" s="4" t="s">
        <v>12</v>
      </c>
      <c r="B5336" s="6">
        <v>6</v>
      </c>
      <c r="C5336" s="9">
        <v>0.76400000000000001</v>
      </c>
      <c r="D5336" s="8">
        <v>24.88</v>
      </c>
    </row>
    <row r="5337" spans="1:4" x14ac:dyDescent="0.2">
      <c r="A5337" s="4" t="s">
        <v>12</v>
      </c>
      <c r="B5337" s="6">
        <v>7</v>
      </c>
      <c r="C5337" s="9">
        <v>0.95599999999999996</v>
      </c>
      <c r="D5337" s="8">
        <v>163.05000000000001</v>
      </c>
    </row>
    <row r="5338" spans="1:4" x14ac:dyDescent="0.2">
      <c r="A5338" s="4" t="s">
        <v>12</v>
      </c>
      <c r="B5338" s="6">
        <v>8</v>
      </c>
      <c r="C5338" s="9">
        <v>0.97799999999999998</v>
      </c>
      <c r="D5338" s="8">
        <v>390.74</v>
      </c>
    </row>
    <row r="5339" spans="1:4" x14ac:dyDescent="0.2">
      <c r="A5339" s="4" t="s">
        <v>12</v>
      </c>
      <c r="B5339" s="6">
        <v>9</v>
      </c>
      <c r="C5339" s="9">
        <v>0.92100000000000004</v>
      </c>
      <c r="D5339" s="8">
        <v>614.17999999999995</v>
      </c>
    </row>
    <row r="5340" spans="1:4" x14ac:dyDescent="0.2">
      <c r="A5340" s="4" t="s">
        <v>12</v>
      </c>
      <c r="B5340" s="6">
        <v>10</v>
      </c>
      <c r="C5340" s="9">
        <v>0.83799999999999997</v>
      </c>
      <c r="D5340" s="8">
        <v>815.5</v>
      </c>
    </row>
    <row r="5341" spans="1:4" x14ac:dyDescent="0.2">
      <c r="A5341" s="4" t="s">
        <v>12</v>
      </c>
      <c r="B5341" s="6">
        <v>11</v>
      </c>
      <c r="C5341" s="9">
        <v>1.0529999999999999</v>
      </c>
      <c r="D5341" s="8">
        <v>949.49</v>
      </c>
    </row>
    <row r="5342" spans="1:4" x14ac:dyDescent="0.2">
      <c r="A5342" s="4" t="s">
        <v>12</v>
      </c>
      <c r="B5342" s="6">
        <v>12</v>
      </c>
      <c r="C5342" s="9">
        <v>0.92400000000000004</v>
      </c>
      <c r="D5342" s="8">
        <v>1023.85</v>
      </c>
    </row>
    <row r="5343" spans="1:4" x14ac:dyDescent="0.2">
      <c r="A5343" s="4" t="s">
        <v>12</v>
      </c>
      <c r="B5343" s="6">
        <v>13</v>
      </c>
      <c r="C5343" s="9">
        <v>1.2769999999999999</v>
      </c>
      <c r="D5343" s="8">
        <v>1010.74</v>
      </c>
    </row>
    <row r="5344" spans="1:4" x14ac:dyDescent="0.2">
      <c r="A5344" s="4" t="s">
        <v>12</v>
      </c>
      <c r="B5344" s="6">
        <v>14</v>
      </c>
      <c r="C5344" s="9">
        <v>1.421</v>
      </c>
      <c r="D5344" s="8">
        <v>927.68</v>
      </c>
    </row>
    <row r="5345" spans="1:4" x14ac:dyDescent="0.2">
      <c r="A5345" s="4" t="s">
        <v>12</v>
      </c>
      <c r="B5345" s="6">
        <v>15</v>
      </c>
      <c r="C5345" s="9">
        <v>1.5309999999999999</v>
      </c>
      <c r="D5345" s="8">
        <v>775.92</v>
      </c>
    </row>
    <row r="5346" spans="1:4" x14ac:dyDescent="0.2">
      <c r="A5346" s="4" t="s">
        <v>12</v>
      </c>
      <c r="B5346" s="6">
        <v>16</v>
      </c>
      <c r="C5346" s="9">
        <v>1.643</v>
      </c>
      <c r="D5346" s="8">
        <v>568.73</v>
      </c>
    </row>
    <row r="5347" spans="1:4" x14ac:dyDescent="0.2">
      <c r="A5347" s="4" t="s">
        <v>12</v>
      </c>
      <c r="B5347" s="6">
        <v>17</v>
      </c>
      <c r="C5347" s="9">
        <v>1.611</v>
      </c>
      <c r="D5347" s="8">
        <v>337.57</v>
      </c>
    </row>
    <row r="5348" spans="1:4" x14ac:dyDescent="0.2">
      <c r="A5348" s="4" t="s">
        <v>12</v>
      </c>
      <c r="B5348" s="6">
        <v>18</v>
      </c>
      <c r="C5348" s="9">
        <v>1.63</v>
      </c>
      <c r="D5348" s="8">
        <v>113.78</v>
      </c>
    </row>
    <row r="5349" spans="1:4" x14ac:dyDescent="0.2">
      <c r="A5349" s="4" t="s">
        <v>12</v>
      </c>
      <c r="B5349" s="6">
        <v>19</v>
      </c>
      <c r="C5349" s="9">
        <v>1.569</v>
      </c>
      <c r="D5349" s="8">
        <v>0</v>
      </c>
    </row>
    <row r="5350" spans="1:4" x14ac:dyDescent="0.2">
      <c r="A5350" s="4" t="s">
        <v>12</v>
      </c>
      <c r="B5350" s="6">
        <v>20</v>
      </c>
      <c r="C5350" s="9">
        <v>1.5389999999999999</v>
      </c>
      <c r="D5350" s="8">
        <v>0</v>
      </c>
    </row>
    <row r="5351" spans="1:4" x14ac:dyDescent="0.2">
      <c r="A5351" s="4" t="s">
        <v>12</v>
      </c>
      <c r="B5351" s="6">
        <v>21</v>
      </c>
      <c r="C5351" s="9">
        <v>1.403</v>
      </c>
      <c r="D5351" s="8">
        <v>0</v>
      </c>
    </row>
    <row r="5352" spans="1:4" x14ac:dyDescent="0.2">
      <c r="A5352" s="4" t="s">
        <v>12</v>
      </c>
      <c r="B5352" s="6">
        <v>22</v>
      </c>
      <c r="C5352" s="9">
        <v>1.423</v>
      </c>
      <c r="D5352" s="8">
        <v>0</v>
      </c>
    </row>
    <row r="5353" spans="1:4" x14ac:dyDescent="0.2">
      <c r="A5353" s="4" t="s">
        <v>12</v>
      </c>
      <c r="B5353" s="6">
        <v>23</v>
      </c>
      <c r="C5353" s="9">
        <v>1.32</v>
      </c>
      <c r="D5353" s="8">
        <v>0</v>
      </c>
    </row>
    <row r="5354" spans="1:4" x14ac:dyDescent="0.2">
      <c r="A5354" s="4" t="s">
        <v>12</v>
      </c>
      <c r="B5354" s="6">
        <v>0</v>
      </c>
      <c r="C5354" s="9">
        <v>1.325</v>
      </c>
      <c r="D5354" s="8">
        <v>0</v>
      </c>
    </row>
    <row r="5355" spans="1:4" x14ac:dyDescent="0.2">
      <c r="A5355" s="4" t="s">
        <v>12</v>
      </c>
      <c r="B5355" s="6">
        <v>1</v>
      </c>
      <c r="C5355" s="9">
        <v>1.198</v>
      </c>
      <c r="D5355" s="8">
        <v>0</v>
      </c>
    </row>
    <row r="5356" spans="1:4" x14ac:dyDescent="0.2">
      <c r="A5356" s="4" t="s">
        <v>12</v>
      </c>
      <c r="B5356" s="6">
        <v>2</v>
      </c>
      <c r="C5356" s="9">
        <v>1.1930000000000001</v>
      </c>
      <c r="D5356" s="8">
        <v>0</v>
      </c>
    </row>
    <row r="5357" spans="1:4" x14ac:dyDescent="0.2">
      <c r="A5357" s="4" t="s">
        <v>12</v>
      </c>
      <c r="B5357" s="6">
        <v>3</v>
      </c>
      <c r="C5357" s="9">
        <v>1.155</v>
      </c>
      <c r="D5357" s="8">
        <v>0</v>
      </c>
    </row>
    <row r="5358" spans="1:4" x14ac:dyDescent="0.2">
      <c r="A5358" s="4" t="s">
        <v>12</v>
      </c>
      <c r="B5358" s="6">
        <v>4</v>
      </c>
      <c r="C5358" s="9">
        <v>1.121</v>
      </c>
      <c r="D5358" s="8">
        <v>0</v>
      </c>
    </row>
    <row r="5359" spans="1:4" x14ac:dyDescent="0.2">
      <c r="A5359" s="4" t="s">
        <v>12</v>
      </c>
      <c r="B5359" s="6">
        <v>5</v>
      </c>
      <c r="C5359" s="9">
        <v>1.127</v>
      </c>
      <c r="D5359" s="8">
        <v>0</v>
      </c>
    </row>
    <row r="5360" spans="1:4" x14ac:dyDescent="0.2">
      <c r="A5360" s="4" t="s">
        <v>12</v>
      </c>
      <c r="B5360" s="6">
        <v>6</v>
      </c>
      <c r="C5360" s="9">
        <v>1.1200000000000001</v>
      </c>
      <c r="D5360" s="8">
        <v>23.99</v>
      </c>
    </row>
    <row r="5361" spans="1:4" x14ac:dyDescent="0.2">
      <c r="A5361" s="4" t="s">
        <v>12</v>
      </c>
      <c r="B5361" s="6">
        <v>7</v>
      </c>
      <c r="C5361" s="9">
        <v>1.129</v>
      </c>
      <c r="D5361" s="8">
        <v>163.01</v>
      </c>
    </row>
    <row r="5362" spans="1:4" x14ac:dyDescent="0.2">
      <c r="A5362" s="4" t="s">
        <v>12</v>
      </c>
      <c r="B5362" s="6">
        <v>8</v>
      </c>
      <c r="C5362" s="9">
        <v>1.0820000000000001</v>
      </c>
      <c r="D5362" s="8">
        <v>390.89</v>
      </c>
    </row>
    <row r="5363" spans="1:4" x14ac:dyDescent="0.2">
      <c r="A5363" s="4" t="s">
        <v>12</v>
      </c>
      <c r="B5363" s="6">
        <v>9</v>
      </c>
      <c r="C5363" s="9">
        <v>1.1559999999999999</v>
      </c>
      <c r="D5363" s="8">
        <v>611.74</v>
      </c>
    </row>
    <row r="5364" spans="1:4" x14ac:dyDescent="0.2">
      <c r="A5364" s="4" t="s">
        <v>12</v>
      </c>
      <c r="B5364" s="6">
        <v>10</v>
      </c>
      <c r="C5364" s="9">
        <v>1.198</v>
      </c>
      <c r="D5364" s="8">
        <v>803.52</v>
      </c>
    </row>
    <row r="5365" spans="1:4" x14ac:dyDescent="0.2">
      <c r="A5365" s="4" t="s">
        <v>12</v>
      </c>
      <c r="B5365" s="6">
        <v>11</v>
      </c>
      <c r="C5365" s="9">
        <v>1.329</v>
      </c>
      <c r="D5365" s="8">
        <v>939.22</v>
      </c>
    </row>
    <row r="5366" spans="1:4" x14ac:dyDescent="0.2">
      <c r="A5366" s="4" t="s">
        <v>12</v>
      </c>
      <c r="B5366" s="6">
        <v>12</v>
      </c>
      <c r="C5366" s="9">
        <v>1.379</v>
      </c>
      <c r="D5366" s="8">
        <v>1007.83</v>
      </c>
    </row>
    <row r="5367" spans="1:4" x14ac:dyDescent="0.2">
      <c r="A5367" s="4" t="s">
        <v>12</v>
      </c>
      <c r="B5367" s="6">
        <v>13</v>
      </c>
      <c r="C5367" s="9">
        <v>1.5780000000000001</v>
      </c>
      <c r="D5367" s="8">
        <v>1011.5</v>
      </c>
    </row>
    <row r="5368" spans="1:4" x14ac:dyDescent="0.2">
      <c r="A5368" s="4" t="s">
        <v>12</v>
      </c>
      <c r="B5368" s="6">
        <v>14</v>
      </c>
      <c r="C5368" s="9">
        <v>1.5820000000000001</v>
      </c>
      <c r="D5368" s="8">
        <v>917.27</v>
      </c>
    </row>
    <row r="5369" spans="1:4" x14ac:dyDescent="0.2">
      <c r="A5369" s="4" t="s">
        <v>12</v>
      </c>
      <c r="B5369" s="6">
        <v>15</v>
      </c>
      <c r="C5369" s="9">
        <v>1.401</v>
      </c>
      <c r="D5369" s="8">
        <v>771.14</v>
      </c>
    </row>
    <row r="5370" spans="1:4" x14ac:dyDescent="0.2">
      <c r="A5370" s="4" t="s">
        <v>12</v>
      </c>
      <c r="B5370" s="6">
        <v>16</v>
      </c>
      <c r="C5370" s="9">
        <v>1.546</v>
      </c>
      <c r="D5370" s="8">
        <v>562.15</v>
      </c>
    </row>
    <row r="5371" spans="1:4" x14ac:dyDescent="0.2">
      <c r="A5371" s="4" t="s">
        <v>12</v>
      </c>
      <c r="B5371" s="6">
        <v>17</v>
      </c>
      <c r="C5371" s="9">
        <v>1.718</v>
      </c>
      <c r="D5371" s="8">
        <v>335.15</v>
      </c>
    </row>
    <row r="5372" spans="1:4" x14ac:dyDescent="0.2">
      <c r="A5372" s="4" t="s">
        <v>12</v>
      </c>
      <c r="B5372" s="6">
        <v>18</v>
      </c>
      <c r="C5372" s="9">
        <v>1.7529999999999999</v>
      </c>
      <c r="D5372" s="8">
        <v>113.06</v>
      </c>
    </row>
    <row r="5373" spans="1:4" x14ac:dyDescent="0.2">
      <c r="A5373" s="4" t="s">
        <v>12</v>
      </c>
      <c r="B5373" s="6">
        <v>19</v>
      </c>
      <c r="C5373" s="9">
        <v>1.885</v>
      </c>
      <c r="D5373" s="8">
        <v>0</v>
      </c>
    </row>
    <row r="5374" spans="1:4" x14ac:dyDescent="0.2">
      <c r="A5374" s="4" t="s">
        <v>12</v>
      </c>
      <c r="B5374" s="6">
        <v>20</v>
      </c>
      <c r="C5374" s="9">
        <v>1.74</v>
      </c>
      <c r="D5374" s="8">
        <v>0</v>
      </c>
    </row>
    <row r="5375" spans="1:4" x14ac:dyDescent="0.2">
      <c r="A5375" s="4" t="s">
        <v>12</v>
      </c>
      <c r="B5375" s="6">
        <v>21</v>
      </c>
      <c r="C5375" s="9">
        <v>1.708</v>
      </c>
      <c r="D5375" s="8">
        <v>0</v>
      </c>
    </row>
    <row r="5376" spans="1:4" x14ac:dyDescent="0.2">
      <c r="A5376" s="4" t="s">
        <v>12</v>
      </c>
      <c r="B5376" s="6">
        <v>22</v>
      </c>
      <c r="C5376" s="9">
        <v>1.554</v>
      </c>
      <c r="D5376" s="8">
        <v>0</v>
      </c>
    </row>
    <row r="5377" spans="1:4" x14ac:dyDescent="0.2">
      <c r="A5377" s="4" t="s">
        <v>12</v>
      </c>
      <c r="B5377" s="6">
        <v>23</v>
      </c>
      <c r="C5377" s="9">
        <v>1.573</v>
      </c>
      <c r="D5377" s="8">
        <v>0</v>
      </c>
    </row>
    <row r="5378" spans="1:4" x14ac:dyDescent="0.2">
      <c r="A5378" s="4" t="s">
        <v>12</v>
      </c>
      <c r="B5378" s="6">
        <v>0</v>
      </c>
      <c r="C5378" s="9">
        <v>1.4330000000000001</v>
      </c>
      <c r="D5378" s="8">
        <v>0</v>
      </c>
    </row>
    <row r="5379" spans="1:4" x14ac:dyDescent="0.2">
      <c r="A5379" s="4" t="s">
        <v>12</v>
      </c>
      <c r="B5379" s="6">
        <v>1</v>
      </c>
      <c r="C5379" s="9">
        <v>1.4159999999999999</v>
      </c>
      <c r="D5379" s="8">
        <v>0</v>
      </c>
    </row>
    <row r="5380" spans="1:4" x14ac:dyDescent="0.2">
      <c r="A5380" s="4" t="s">
        <v>12</v>
      </c>
      <c r="B5380" s="6">
        <v>2</v>
      </c>
      <c r="C5380" s="9">
        <v>1.325</v>
      </c>
      <c r="D5380" s="8">
        <v>0</v>
      </c>
    </row>
    <row r="5381" spans="1:4" x14ac:dyDescent="0.2">
      <c r="A5381" s="4" t="s">
        <v>12</v>
      </c>
      <c r="B5381" s="6">
        <v>3</v>
      </c>
      <c r="C5381" s="9">
        <v>1.3009999999999999</v>
      </c>
      <c r="D5381" s="8">
        <v>0</v>
      </c>
    </row>
    <row r="5382" spans="1:4" x14ac:dyDescent="0.2">
      <c r="A5382" s="4" t="s">
        <v>12</v>
      </c>
      <c r="B5382" s="6">
        <v>4</v>
      </c>
      <c r="C5382" s="9">
        <v>1.3069999999999999</v>
      </c>
      <c r="D5382" s="8">
        <v>0</v>
      </c>
    </row>
    <row r="5383" spans="1:4" x14ac:dyDescent="0.2">
      <c r="A5383" s="4" t="s">
        <v>12</v>
      </c>
      <c r="B5383" s="6">
        <v>5</v>
      </c>
      <c r="C5383" s="9">
        <v>1.2490000000000001</v>
      </c>
      <c r="D5383" s="8">
        <v>0</v>
      </c>
    </row>
    <row r="5384" spans="1:4" x14ac:dyDescent="0.2">
      <c r="A5384" s="4" t="s">
        <v>12</v>
      </c>
      <c r="B5384" s="6">
        <v>6</v>
      </c>
      <c r="C5384" s="9">
        <v>1.254</v>
      </c>
      <c r="D5384" s="8">
        <v>22.21</v>
      </c>
    </row>
    <row r="5385" spans="1:4" x14ac:dyDescent="0.2">
      <c r="A5385" s="4" t="s">
        <v>12</v>
      </c>
      <c r="B5385" s="6">
        <v>7</v>
      </c>
      <c r="C5385" s="9">
        <v>1.2210000000000001</v>
      </c>
      <c r="D5385" s="8">
        <v>162.97</v>
      </c>
    </row>
    <row r="5386" spans="1:4" x14ac:dyDescent="0.2">
      <c r="A5386" s="4" t="s">
        <v>12</v>
      </c>
      <c r="B5386" s="6">
        <v>8</v>
      </c>
      <c r="C5386" s="9">
        <v>1.2270000000000001</v>
      </c>
      <c r="D5386" s="8">
        <v>387.24</v>
      </c>
    </row>
    <row r="5387" spans="1:4" x14ac:dyDescent="0.2">
      <c r="A5387" s="4" t="s">
        <v>12</v>
      </c>
      <c r="B5387" s="6">
        <v>9</v>
      </c>
      <c r="C5387" s="9">
        <v>1.1890000000000001</v>
      </c>
      <c r="D5387" s="8">
        <v>615.1</v>
      </c>
    </row>
    <row r="5388" spans="1:4" x14ac:dyDescent="0.2">
      <c r="A5388" s="4" t="s">
        <v>12</v>
      </c>
      <c r="B5388" s="6">
        <v>10</v>
      </c>
      <c r="C5388" s="9">
        <v>1.3140000000000001</v>
      </c>
      <c r="D5388" s="8">
        <v>804.15</v>
      </c>
    </row>
    <row r="5389" spans="1:4" x14ac:dyDescent="0.2">
      <c r="A5389" s="4" t="s">
        <v>12</v>
      </c>
      <c r="B5389" s="6">
        <v>11</v>
      </c>
      <c r="C5389" s="9">
        <v>1.4370000000000001</v>
      </c>
      <c r="D5389" s="8">
        <v>940.99</v>
      </c>
    </row>
    <row r="5390" spans="1:4" x14ac:dyDescent="0.2">
      <c r="A5390" s="4" t="s">
        <v>12</v>
      </c>
      <c r="B5390" s="6">
        <v>12</v>
      </c>
      <c r="C5390" s="9">
        <v>1.625</v>
      </c>
      <c r="D5390" s="8">
        <v>1014.27</v>
      </c>
    </row>
    <row r="5391" spans="1:4" x14ac:dyDescent="0.2">
      <c r="A5391" s="4" t="s">
        <v>12</v>
      </c>
      <c r="B5391" s="6">
        <v>13</v>
      </c>
      <c r="C5391" s="9">
        <v>1.732</v>
      </c>
      <c r="D5391" s="8">
        <v>999.85</v>
      </c>
    </row>
    <row r="5392" spans="1:4" x14ac:dyDescent="0.2">
      <c r="A5392" s="4" t="s">
        <v>12</v>
      </c>
      <c r="B5392" s="6">
        <v>14</v>
      </c>
      <c r="C5392" s="9">
        <v>1.8160000000000001</v>
      </c>
      <c r="D5392" s="8">
        <v>922.44</v>
      </c>
    </row>
    <row r="5393" spans="1:4" x14ac:dyDescent="0.2">
      <c r="A5393" s="4" t="s">
        <v>12</v>
      </c>
      <c r="B5393" s="6">
        <v>15</v>
      </c>
      <c r="C5393" s="9">
        <v>1.8009999999999999</v>
      </c>
      <c r="D5393" s="8">
        <v>770.63</v>
      </c>
    </row>
    <row r="5394" spans="1:4" x14ac:dyDescent="0.2">
      <c r="A5394" s="4" t="s">
        <v>12</v>
      </c>
      <c r="B5394" s="6">
        <v>16</v>
      </c>
      <c r="C5394" s="9">
        <v>1.829</v>
      </c>
      <c r="D5394" s="8">
        <v>561.38</v>
      </c>
    </row>
    <row r="5395" spans="1:4" x14ac:dyDescent="0.2">
      <c r="A5395" s="4" t="s">
        <v>12</v>
      </c>
      <c r="B5395" s="6">
        <v>17</v>
      </c>
      <c r="C5395" s="9">
        <v>1.9279999999999999</v>
      </c>
      <c r="D5395" s="8">
        <v>333.21</v>
      </c>
    </row>
    <row r="5396" spans="1:4" x14ac:dyDescent="0.2">
      <c r="A5396" s="4" t="s">
        <v>12</v>
      </c>
      <c r="B5396" s="6">
        <v>18</v>
      </c>
      <c r="C5396" s="9">
        <v>1.944</v>
      </c>
      <c r="D5396" s="8">
        <v>110.74</v>
      </c>
    </row>
    <row r="5397" spans="1:4" x14ac:dyDescent="0.2">
      <c r="A5397" s="4" t="s">
        <v>12</v>
      </c>
      <c r="B5397" s="6">
        <v>19</v>
      </c>
      <c r="C5397" s="9">
        <v>2.048</v>
      </c>
      <c r="D5397" s="8">
        <v>0</v>
      </c>
    </row>
    <row r="5398" spans="1:4" x14ac:dyDescent="0.2">
      <c r="A5398" s="4" t="s">
        <v>12</v>
      </c>
      <c r="B5398" s="6">
        <v>20</v>
      </c>
      <c r="C5398" s="9">
        <v>1.998</v>
      </c>
      <c r="D5398" s="8">
        <v>0</v>
      </c>
    </row>
    <row r="5399" spans="1:4" x14ac:dyDescent="0.2">
      <c r="A5399" s="4" t="s">
        <v>12</v>
      </c>
      <c r="B5399" s="6">
        <v>21</v>
      </c>
      <c r="C5399" s="9">
        <v>2.0289999999999999</v>
      </c>
      <c r="D5399" s="8">
        <v>0</v>
      </c>
    </row>
    <row r="5400" spans="1:4" x14ac:dyDescent="0.2">
      <c r="A5400" s="4" t="s">
        <v>12</v>
      </c>
      <c r="B5400" s="6">
        <v>22</v>
      </c>
      <c r="C5400" s="9">
        <v>1.8560000000000001</v>
      </c>
      <c r="D5400" s="8">
        <v>0</v>
      </c>
    </row>
    <row r="5401" spans="1:4" x14ac:dyDescent="0.2">
      <c r="A5401" s="4" t="s">
        <v>12</v>
      </c>
      <c r="B5401" s="6">
        <v>23</v>
      </c>
      <c r="C5401" s="9">
        <v>1.748</v>
      </c>
      <c r="D5401" s="8">
        <v>0</v>
      </c>
    </row>
    <row r="5402" spans="1:4" x14ac:dyDescent="0.2">
      <c r="A5402" s="4" t="s">
        <v>12</v>
      </c>
      <c r="B5402" s="6">
        <v>0</v>
      </c>
      <c r="C5402" s="9">
        <v>1.573</v>
      </c>
      <c r="D5402" s="8">
        <v>0</v>
      </c>
    </row>
    <row r="5403" spans="1:4" x14ac:dyDescent="0.2">
      <c r="A5403" s="4" t="s">
        <v>12</v>
      </c>
      <c r="B5403" s="6">
        <v>1</v>
      </c>
      <c r="C5403" s="9">
        <v>1.4339999999999999</v>
      </c>
      <c r="D5403" s="8">
        <v>0</v>
      </c>
    </row>
    <row r="5404" spans="1:4" x14ac:dyDescent="0.2">
      <c r="A5404" s="4" t="s">
        <v>12</v>
      </c>
      <c r="B5404" s="6">
        <v>2</v>
      </c>
      <c r="C5404" s="9">
        <v>1.4319999999999999</v>
      </c>
      <c r="D5404" s="8">
        <v>0</v>
      </c>
    </row>
    <row r="5405" spans="1:4" x14ac:dyDescent="0.2">
      <c r="A5405" s="4" t="s">
        <v>12</v>
      </c>
      <c r="B5405" s="6">
        <v>3</v>
      </c>
      <c r="C5405" s="9">
        <v>1.298</v>
      </c>
      <c r="D5405" s="8">
        <v>0</v>
      </c>
    </row>
    <row r="5406" spans="1:4" x14ac:dyDescent="0.2">
      <c r="A5406" s="4" t="s">
        <v>12</v>
      </c>
      <c r="B5406" s="6">
        <v>4</v>
      </c>
      <c r="C5406" s="9">
        <v>1.395</v>
      </c>
      <c r="D5406" s="8">
        <v>0</v>
      </c>
    </row>
    <row r="5407" spans="1:4" x14ac:dyDescent="0.2">
      <c r="A5407" s="4" t="s">
        <v>12</v>
      </c>
      <c r="B5407" s="6">
        <v>5</v>
      </c>
      <c r="C5407" s="9">
        <v>1.3029999999999999</v>
      </c>
      <c r="D5407" s="8">
        <v>0</v>
      </c>
    </row>
    <row r="5408" spans="1:4" x14ac:dyDescent="0.2">
      <c r="A5408" s="4" t="s">
        <v>12</v>
      </c>
      <c r="B5408" s="6">
        <v>6</v>
      </c>
      <c r="C5408" s="9">
        <v>1.2270000000000001</v>
      </c>
      <c r="D5408" s="8">
        <v>22.21</v>
      </c>
    </row>
    <row r="5409" spans="1:4" x14ac:dyDescent="0.2">
      <c r="A5409" s="4" t="s">
        <v>12</v>
      </c>
      <c r="B5409" s="6">
        <v>7</v>
      </c>
      <c r="C5409" s="9">
        <v>1.23</v>
      </c>
      <c r="D5409" s="8">
        <v>161.30000000000001</v>
      </c>
    </row>
    <row r="5410" spans="1:4" x14ac:dyDescent="0.2">
      <c r="A5410" s="4" t="s">
        <v>12</v>
      </c>
      <c r="B5410" s="6">
        <v>8</v>
      </c>
      <c r="C5410" s="9">
        <v>1.2370000000000001</v>
      </c>
      <c r="D5410" s="8">
        <v>384.99</v>
      </c>
    </row>
    <row r="5411" spans="1:4" x14ac:dyDescent="0.2">
      <c r="A5411" s="4" t="s">
        <v>12</v>
      </c>
      <c r="B5411" s="6">
        <v>9</v>
      </c>
      <c r="C5411" s="9">
        <v>1.196</v>
      </c>
      <c r="D5411" s="8">
        <v>615.63</v>
      </c>
    </row>
    <row r="5412" spans="1:4" x14ac:dyDescent="0.2">
      <c r="A5412" s="4" t="s">
        <v>12</v>
      </c>
      <c r="B5412" s="6">
        <v>10</v>
      </c>
      <c r="C5412" s="9">
        <v>1.3480000000000001</v>
      </c>
      <c r="D5412" s="8">
        <v>799.4</v>
      </c>
    </row>
    <row r="5413" spans="1:4" x14ac:dyDescent="0.2">
      <c r="A5413" s="4" t="s">
        <v>12</v>
      </c>
      <c r="B5413" s="6">
        <v>11</v>
      </c>
      <c r="C5413" s="9">
        <v>1.3580000000000001</v>
      </c>
      <c r="D5413" s="8">
        <v>951.85</v>
      </c>
    </row>
    <row r="5414" spans="1:4" x14ac:dyDescent="0.2">
      <c r="A5414" s="4" t="s">
        <v>12</v>
      </c>
      <c r="B5414" s="6">
        <v>12</v>
      </c>
      <c r="C5414" s="9">
        <v>1.032</v>
      </c>
      <c r="D5414" s="8">
        <v>1020.76</v>
      </c>
    </row>
    <row r="5415" spans="1:4" x14ac:dyDescent="0.2">
      <c r="A5415" s="4" t="s">
        <v>12</v>
      </c>
      <c r="B5415" s="6">
        <v>13</v>
      </c>
      <c r="C5415" s="9">
        <v>1.3380000000000001</v>
      </c>
      <c r="D5415" s="8">
        <v>1012.04</v>
      </c>
    </row>
    <row r="5416" spans="1:4" x14ac:dyDescent="0.2">
      <c r="A5416" s="4" t="s">
        <v>12</v>
      </c>
      <c r="B5416" s="6">
        <v>14</v>
      </c>
      <c r="C5416" s="9">
        <v>1.577</v>
      </c>
      <c r="D5416" s="8">
        <v>927.68</v>
      </c>
    </row>
    <row r="5417" spans="1:4" x14ac:dyDescent="0.2">
      <c r="A5417" s="4" t="s">
        <v>12</v>
      </c>
      <c r="B5417" s="6">
        <v>15</v>
      </c>
      <c r="C5417" s="9">
        <v>1.8149999999999999</v>
      </c>
      <c r="D5417" s="8">
        <v>765.78</v>
      </c>
    </row>
    <row r="5418" spans="1:4" x14ac:dyDescent="0.2">
      <c r="A5418" s="4" t="s">
        <v>12</v>
      </c>
      <c r="B5418" s="6">
        <v>16</v>
      </c>
      <c r="C5418" s="9">
        <v>1.798</v>
      </c>
      <c r="D5418" s="8">
        <v>560.63</v>
      </c>
    </row>
    <row r="5419" spans="1:4" x14ac:dyDescent="0.2">
      <c r="A5419" s="4" t="s">
        <v>12</v>
      </c>
      <c r="B5419" s="6">
        <v>17</v>
      </c>
      <c r="C5419" s="9">
        <v>2.0550000000000002</v>
      </c>
      <c r="D5419" s="8">
        <v>327.58999999999997</v>
      </c>
    </row>
    <row r="5420" spans="1:4" x14ac:dyDescent="0.2">
      <c r="A5420" s="4" t="s">
        <v>12</v>
      </c>
      <c r="B5420" s="6">
        <v>18</v>
      </c>
      <c r="C5420" s="9">
        <v>2.2589999999999999</v>
      </c>
      <c r="D5420" s="8">
        <v>109.32</v>
      </c>
    </row>
    <row r="5421" spans="1:4" x14ac:dyDescent="0.2">
      <c r="A5421" s="4" t="s">
        <v>12</v>
      </c>
      <c r="B5421" s="6">
        <v>19</v>
      </c>
      <c r="C5421" s="9">
        <v>2.1589999999999998</v>
      </c>
      <c r="D5421" s="8">
        <v>0</v>
      </c>
    </row>
    <row r="5422" spans="1:4" x14ac:dyDescent="0.2">
      <c r="A5422" s="4" t="s">
        <v>12</v>
      </c>
      <c r="B5422" s="6">
        <v>20</v>
      </c>
      <c r="C5422" s="9">
        <v>2.3530000000000002</v>
      </c>
      <c r="D5422" s="8">
        <v>0</v>
      </c>
    </row>
    <row r="5423" spans="1:4" x14ac:dyDescent="0.2">
      <c r="A5423" s="4" t="s">
        <v>12</v>
      </c>
      <c r="B5423" s="6">
        <v>21</v>
      </c>
      <c r="C5423" s="9">
        <v>2.2930000000000001</v>
      </c>
      <c r="D5423" s="8">
        <v>0</v>
      </c>
    </row>
    <row r="5424" spans="1:4" x14ac:dyDescent="0.2">
      <c r="A5424" s="4" t="s">
        <v>12</v>
      </c>
      <c r="B5424" s="6">
        <v>22</v>
      </c>
      <c r="C5424" s="9">
        <v>1.8120000000000001</v>
      </c>
      <c r="D5424" s="8">
        <v>0</v>
      </c>
    </row>
    <row r="5425" spans="1:4" x14ac:dyDescent="0.2">
      <c r="A5425" s="4" t="s">
        <v>12</v>
      </c>
      <c r="B5425" s="6">
        <v>23</v>
      </c>
      <c r="C5425" s="9">
        <v>1.585</v>
      </c>
      <c r="D5425" s="8">
        <v>0</v>
      </c>
    </row>
    <row r="5426" spans="1:4" x14ac:dyDescent="0.2">
      <c r="A5426" s="4" t="s">
        <v>12</v>
      </c>
      <c r="B5426" s="6">
        <v>0</v>
      </c>
      <c r="C5426" s="9">
        <v>1.5389999999999999</v>
      </c>
      <c r="D5426" s="8">
        <v>0</v>
      </c>
    </row>
    <row r="5427" spans="1:4" x14ac:dyDescent="0.2">
      <c r="A5427" s="4" t="s">
        <v>12</v>
      </c>
      <c r="B5427" s="6">
        <v>1</v>
      </c>
      <c r="C5427" s="9">
        <v>1.411</v>
      </c>
      <c r="D5427" s="8">
        <v>0</v>
      </c>
    </row>
    <row r="5428" spans="1:4" x14ac:dyDescent="0.2">
      <c r="A5428" s="4" t="s">
        <v>12</v>
      </c>
      <c r="B5428" s="6">
        <v>2</v>
      </c>
      <c r="C5428" s="9">
        <v>1.43</v>
      </c>
      <c r="D5428" s="8">
        <v>0</v>
      </c>
    </row>
    <row r="5429" spans="1:4" x14ac:dyDescent="0.2">
      <c r="A5429" s="4" t="s">
        <v>12</v>
      </c>
      <c r="B5429" s="6">
        <v>3</v>
      </c>
      <c r="C5429" s="9">
        <v>1.3420000000000001</v>
      </c>
      <c r="D5429" s="8">
        <v>0</v>
      </c>
    </row>
    <row r="5430" spans="1:4" x14ac:dyDescent="0.2">
      <c r="A5430" s="4" t="s">
        <v>12</v>
      </c>
      <c r="B5430" s="6">
        <v>4</v>
      </c>
      <c r="C5430" s="9">
        <v>1.36</v>
      </c>
      <c r="D5430" s="8">
        <v>0</v>
      </c>
    </row>
    <row r="5431" spans="1:4" x14ac:dyDescent="0.2">
      <c r="A5431" s="4" t="s">
        <v>12</v>
      </c>
      <c r="B5431" s="6">
        <v>5</v>
      </c>
      <c r="C5431" s="9">
        <v>1.3360000000000001</v>
      </c>
      <c r="D5431" s="8">
        <v>0</v>
      </c>
    </row>
    <row r="5432" spans="1:4" x14ac:dyDescent="0.2">
      <c r="A5432" s="4" t="s">
        <v>12</v>
      </c>
      <c r="B5432" s="6">
        <v>6</v>
      </c>
      <c r="C5432" s="9">
        <v>1.3149999999999999</v>
      </c>
      <c r="D5432" s="8">
        <v>21.32</v>
      </c>
    </row>
    <row r="5433" spans="1:4" x14ac:dyDescent="0.2">
      <c r="A5433" s="4" t="s">
        <v>12</v>
      </c>
      <c r="B5433" s="6">
        <v>7</v>
      </c>
      <c r="C5433" s="9">
        <v>1.292</v>
      </c>
      <c r="D5433" s="8">
        <v>157.94999999999999</v>
      </c>
    </row>
    <row r="5434" spans="1:4" x14ac:dyDescent="0.2">
      <c r="A5434" s="4" t="s">
        <v>12</v>
      </c>
      <c r="B5434" s="6">
        <v>8</v>
      </c>
      <c r="C5434" s="9">
        <v>1.2849999999999999</v>
      </c>
      <c r="D5434" s="8">
        <v>377.87</v>
      </c>
    </row>
    <row r="5435" spans="1:4" x14ac:dyDescent="0.2">
      <c r="A5435" s="4" t="s">
        <v>12</v>
      </c>
      <c r="B5435" s="6">
        <v>9</v>
      </c>
      <c r="C5435" s="9">
        <v>1.32</v>
      </c>
      <c r="D5435" s="8">
        <v>592.89</v>
      </c>
    </row>
    <row r="5436" spans="1:4" x14ac:dyDescent="0.2">
      <c r="A5436" s="4" t="s">
        <v>12</v>
      </c>
      <c r="B5436" s="6">
        <v>10</v>
      </c>
      <c r="C5436" s="9">
        <v>0.93300000000000005</v>
      </c>
      <c r="D5436" s="8">
        <v>709.54</v>
      </c>
    </row>
    <row r="5437" spans="1:4" x14ac:dyDescent="0.2">
      <c r="A5437" s="4" t="s">
        <v>12</v>
      </c>
      <c r="B5437" s="6">
        <v>11</v>
      </c>
      <c r="C5437" s="9">
        <v>1.153</v>
      </c>
      <c r="D5437" s="8">
        <v>803.29</v>
      </c>
    </row>
    <row r="5438" spans="1:4" x14ac:dyDescent="0.2">
      <c r="A5438" s="4" t="s">
        <v>12</v>
      </c>
      <c r="B5438" s="6">
        <v>12</v>
      </c>
      <c r="C5438" s="9">
        <v>1.222</v>
      </c>
      <c r="D5438" s="8">
        <v>992.6</v>
      </c>
    </row>
    <row r="5439" spans="1:4" x14ac:dyDescent="0.2">
      <c r="A5439" s="4" t="s">
        <v>12</v>
      </c>
      <c r="B5439" s="6">
        <v>13</v>
      </c>
      <c r="C5439" s="9">
        <v>1.581</v>
      </c>
      <c r="D5439" s="8">
        <v>465.28</v>
      </c>
    </row>
    <row r="5440" spans="1:4" x14ac:dyDescent="0.2">
      <c r="A5440" s="4" t="s">
        <v>12</v>
      </c>
      <c r="B5440" s="6">
        <v>14</v>
      </c>
      <c r="C5440" s="9">
        <v>1.6559999999999999</v>
      </c>
      <c r="D5440" s="8">
        <v>343.84</v>
      </c>
    </row>
    <row r="5441" spans="1:4" x14ac:dyDescent="0.2">
      <c r="A5441" s="4" t="s">
        <v>12</v>
      </c>
      <c r="B5441" s="6">
        <v>15</v>
      </c>
      <c r="C5441" s="9">
        <v>1.86</v>
      </c>
      <c r="D5441" s="8">
        <v>285.29000000000002</v>
      </c>
    </row>
    <row r="5442" spans="1:4" x14ac:dyDescent="0.2">
      <c r="A5442" s="4" t="s">
        <v>12</v>
      </c>
      <c r="B5442" s="6">
        <v>16</v>
      </c>
      <c r="C5442" s="9">
        <v>2.004</v>
      </c>
      <c r="D5442" s="8">
        <v>200.74</v>
      </c>
    </row>
    <row r="5443" spans="1:4" x14ac:dyDescent="0.2">
      <c r="A5443" s="4" t="s">
        <v>12</v>
      </c>
      <c r="B5443" s="6">
        <v>17</v>
      </c>
      <c r="C5443" s="9">
        <v>2.3010000000000002</v>
      </c>
      <c r="D5443" s="8">
        <v>191.33</v>
      </c>
    </row>
    <row r="5444" spans="1:4" x14ac:dyDescent="0.2">
      <c r="A5444" s="4" t="s">
        <v>12</v>
      </c>
      <c r="B5444" s="6">
        <v>18</v>
      </c>
      <c r="C5444" s="9">
        <v>2.39</v>
      </c>
      <c r="D5444" s="8">
        <v>105.5</v>
      </c>
    </row>
    <row r="5445" spans="1:4" x14ac:dyDescent="0.2">
      <c r="A5445" s="4" t="s">
        <v>12</v>
      </c>
      <c r="B5445" s="6">
        <v>19</v>
      </c>
      <c r="C5445" s="9">
        <v>2.3149999999999999</v>
      </c>
      <c r="D5445" s="8">
        <v>0</v>
      </c>
    </row>
    <row r="5446" spans="1:4" x14ac:dyDescent="0.2">
      <c r="A5446" s="4" t="s">
        <v>12</v>
      </c>
      <c r="B5446" s="6">
        <v>20</v>
      </c>
      <c r="C5446" s="9">
        <v>2.2650000000000001</v>
      </c>
      <c r="D5446" s="8">
        <v>0</v>
      </c>
    </row>
    <row r="5447" spans="1:4" x14ac:dyDescent="0.2">
      <c r="A5447" s="4" t="s">
        <v>12</v>
      </c>
      <c r="B5447" s="6">
        <v>21</v>
      </c>
      <c r="C5447" s="9">
        <v>2.1789999999999998</v>
      </c>
      <c r="D5447" s="8">
        <v>0</v>
      </c>
    </row>
    <row r="5448" spans="1:4" x14ac:dyDescent="0.2">
      <c r="A5448" s="4" t="s">
        <v>12</v>
      </c>
      <c r="B5448" s="6">
        <v>22</v>
      </c>
      <c r="C5448" s="9">
        <v>1.601</v>
      </c>
      <c r="D5448" s="8">
        <v>0</v>
      </c>
    </row>
    <row r="5449" spans="1:4" x14ac:dyDescent="0.2">
      <c r="A5449" s="4" t="s">
        <v>12</v>
      </c>
      <c r="B5449" s="6">
        <v>23</v>
      </c>
      <c r="C5449" s="9">
        <v>1.43</v>
      </c>
      <c r="D5449" s="8">
        <v>0</v>
      </c>
    </row>
    <row r="5450" spans="1:4" x14ac:dyDescent="0.2">
      <c r="A5450" s="4" t="s">
        <v>12</v>
      </c>
      <c r="B5450" s="6">
        <v>0</v>
      </c>
      <c r="C5450" s="9">
        <v>1.3420000000000001</v>
      </c>
      <c r="D5450" s="8">
        <v>0</v>
      </c>
    </row>
    <row r="5451" spans="1:4" x14ac:dyDescent="0.2">
      <c r="A5451" s="4" t="s">
        <v>12</v>
      </c>
      <c r="B5451" s="6">
        <v>1</v>
      </c>
      <c r="C5451" s="9">
        <v>1.288</v>
      </c>
      <c r="D5451" s="8">
        <v>0</v>
      </c>
    </row>
    <row r="5452" spans="1:4" x14ac:dyDescent="0.2">
      <c r="A5452" s="4" t="s">
        <v>12</v>
      </c>
      <c r="B5452" s="6">
        <v>2</v>
      </c>
      <c r="C5452" s="9">
        <v>1.169</v>
      </c>
      <c r="D5452" s="8">
        <v>0</v>
      </c>
    </row>
    <row r="5453" spans="1:4" x14ac:dyDescent="0.2">
      <c r="A5453" s="4" t="s">
        <v>12</v>
      </c>
      <c r="B5453" s="6">
        <v>3</v>
      </c>
      <c r="C5453" s="9">
        <v>1.1479999999999999</v>
      </c>
      <c r="D5453" s="8">
        <v>0</v>
      </c>
    </row>
    <row r="5454" spans="1:4" x14ac:dyDescent="0.2">
      <c r="A5454" s="4" t="s">
        <v>12</v>
      </c>
      <c r="B5454" s="6">
        <v>4</v>
      </c>
      <c r="C5454" s="9">
        <v>1.153</v>
      </c>
      <c r="D5454" s="8">
        <v>0</v>
      </c>
    </row>
    <row r="5455" spans="1:4" x14ac:dyDescent="0.2">
      <c r="A5455" s="4" t="s">
        <v>12</v>
      </c>
      <c r="B5455" s="6">
        <v>5</v>
      </c>
      <c r="C5455" s="9">
        <v>1.1259999999999999</v>
      </c>
      <c r="D5455" s="8">
        <v>0</v>
      </c>
    </row>
    <row r="5456" spans="1:4" x14ac:dyDescent="0.2">
      <c r="A5456" s="4" t="s">
        <v>12</v>
      </c>
      <c r="B5456" s="6">
        <v>6</v>
      </c>
      <c r="C5456" s="9">
        <v>1.08</v>
      </c>
      <c r="D5456" s="8">
        <v>19.55</v>
      </c>
    </row>
    <row r="5457" spans="1:4" x14ac:dyDescent="0.2">
      <c r="A5457" s="4" t="s">
        <v>12</v>
      </c>
      <c r="B5457" s="6">
        <v>7</v>
      </c>
      <c r="C5457" s="9">
        <v>1.0649999999999999</v>
      </c>
      <c r="D5457" s="8">
        <v>160.27000000000001</v>
      </c>
    </row>
    <row r="5458" spans="1:4" x14ac:dyDescent="0.2">
      <c r="A5458" s="4" t="s">
        <v>12</v>
      </c>
      <c r="B5458" s="6">
        <v>8</v>
      </c>
      <c r="C5458" s="9">
        <v>1.0409999999999999</v>
      </c>
      <c r="D5458" s="8">
        <v>391.16</v>
      </c>
    </row>
    <row r="5459" spans="1:4" x14ac:dyDescent="0.2">
      <c r="A5459" s="4" t="s">
        <v>12</v>
      </c>
      <c r="B5459" s="6">
        <v>9</v>
      </c>
      <c r="C5459" s="9">
        <v>1.0089999999999999</v>
      </c>
      <c r="D5459" s="8">
        <v>623.79</v>
      </c>
    </row>
    <row r="5460" spans="1:4" x14ac:dyDescent="0.2">
      <c r="A5460" s="4" t="s">
        <v>12</v>
      </c>
      <c r="B5460" s="6">
        <v>10</v>
      </c>
      <c r="C5460" s="9">
        <v>1.21</v>
      </c>
      <c r="D5460" s="8">
        <v>819.31</v>
      </c>
    </row>
    <row r="5461" spans="1:4" x14ac:dyDescent="0.2">
      <c r="A5461" s="4" t="s">
        <v>12</v>
      </c>
      <c r="B5461" s="6">
        <v>11</v>
      </c>
      <c r="C5461" s="9">
        <v>1.2490000000000001</v>
      </c>
      <c r="D5461" s="8">
        <v>964.81</v>
      </c>
    </row>
    <row r="5462" spans="1:4" x14ac:dyDescent="0.2">
      <c r="A5462" s="4" t="s">
        <v>12</v>
      </c>
      <c r="B5462" s="6">
        <v>12</v>
      </c>
      <c r="C5462" s="9">
        <v>1.41</v>
      </c>
      <c r="D5462" s="8">
        <v>1022.59</v>
      </c>
    </row>
    <row r="5463" spans="1:4" x14ac:dyDescent="0.2">
      <c r="A5463" s="4" t="s">
        <v>12</v>
      </c>
      <c r="B5463" s="6">
        <v>13</v>
      </c>
      <c r="C5463" s="9">
        <v>1.456</v>
      </c>
      <c r="D5463" s="8">
        <v>965.66</v>
      </c>
    </row>
    <row r="5464" spans="1:4" x14ac:dyDescent="0.2">
      <c r="A5464" s="4" t="s">
        <v>12</v>
      </c>
      <c r="B5464" s="6">
        <v>14</v>
      </c>
      <c r="C5464" s="9">
        <v>1.661</v>
      </c>
      <c r="D5464" s="8">
        <v>948.42</v>
      </c>
    </row>
    <row r="5465" spans="1:4" x14ac:dyDescent="0.2">
      <c r="A5465" s="4" t="s">
        <v>12</v>
      </c>
      <c r="B5465" s="6">
        <v>15</v>
      </c>
      <c r="C5465" s="9">
        <v>1.8129999999999999</v>
      </c>
      <c r="D5465" s="8">
        <v>755.87</v>
      </c>
    </row>
    <row r="5466" spans="1:4" x14ac:dyDescent="0.2">
      <c r="A5466" s="4" t="s">
        <v>12</v>
      </c>
      <c r="B5466" s="6">
        <v>16</v>
      </c>
      <c r="C5466" s="9">
        <v>2.081</v>
      </c>
      <c r="D5466" s="8">
        <v>593.97</v>
      </c>
    </row>
    <row r="5467" spans="1:4" x14ac:dyDescent="0.2">
      <c r="A5467" s="4" t="s">
        <v>12</v>
      </c>
      <c r="B5467" s="6">
        <v>17</v>
      </c>
      <c r="C5467" s="9">
        <v>2.3290000000000002</v>
      </c>
      <c r="D5467" s="8">
        <v>334.06</v>
      </c>
    </row>
    <row r="5468" spans="1:4" x14ac:dyDescent="0.2">
      <c r="A5468" s="4" t="s">
        <v>12</v>
      </c>
      <c r="B5468" s="6">
        <v>18</v>
      </c>
      <c r="C5468" s="9">
        <v>2.3889999999999998</v>
      </c>
      <c r="D5468" s="8">
        <v>106.38</v>
      </c>
    </row>
    <row r="5469" spans="1:4" x14ac:dyDescent="0.2">
      <c r="A5469" s="4" t="s">
        <v>12</v>
      </c>
      <c r="B5469" s="6">
        <v>19</v>
      </c>
      <c r="C5469" s="9">
        <v>2.169</v>
      </c>
      <c r="D5469" s="8">
        <v>0</v>
      </c>
    </row>
    <row r="5470" spans="1:4" x14ac:dyDescent="0.2">
      <c r="A5470" s="4" t="s">
        <v>12</v>
      </c>
      <c r="B5470" s="6">
        <v>20</v>
      </c>
      <c r="C5470" s="9">
        <v>1.9359999999999999</v>
      </c>
      <c r="D5470" s="8">
        <v>0</v>
      </c>
    </row>
    <row r="5471" spans="1:4" x14ac:dyDescent="0.2">
      <c r="A5471" s="4" t="s">
        <v>12</v>
      </c>
      <c r="B5471" s="6">
        <v>21</v>
      </c>
      <c r="C5471" s="9">
        <v>1.8620000000000001</v>
      </c>
      <c r="D5471" s="8">
        <v>0</v>
      </c>
    </row>
    <row r="5472" spans="1:4" x14ac:dyDescent="0.2">
      <c r="A5472" s="4" t="s">
        <v>12</v>
      </c>
      <c r="B5472" s="6">
        <v>22</v>
      </c>
      <c r="C5472" s="9">
        <v>1.637</v>
      </c>
      <c r="D5472" s="8">
        <v>0</v>
      </c>
    </row>
    <row r="5473" spans="1:4" x14ac:dyDescent="0.2">
      <c r="A5473" s="4" t="s">
        <v>12</v>
      </c>
      <c r="B5473" s="6">
        <v>23</v>
      </c>
      <c r="C5473" s="9">
        <v>1.4910000000000001</v>
      </c>
      <c r="D5473" s="8">
        <v>0</v>
      </c>
    </row>
    <row r="5474" spans="1:4" x14ac:dyDescent="0.2">
      <c r="A5474" s="4" t="s">
        <v>12</v>
      </c>
      <c r="B5474" s="6">
        <v>0</v>
      </c>
      <c r="C5474" s="9">
        <v>1.355</v>
      </c>
      <c r="D5474" s="8">
        <v>0</v>
      </c>
    </row>
    <row r="5475" spans="1:4" x14ac:dyDescent="0.2">
      <c r="A5475" s="4" t="s">
        <v>12</v>
      </c>
      <c r="B5475" s="6">
        <v>1</v>
      </c>
      <c r="C5475" s="9">
        <v>1.1659999999999999</v>
      </c>
      <c r="D5475" s="8">
        <v>0</v>
      </c>
    </row>
    <row r="5476" spans="1:4" x14ac:dyDescent="0.2">
      <c r="A5476" s="4" t="s">
        <v>12</v>
      </c>
      <c r="B5476" s="6">
        <v>2</v>
      </c>
      <c r="C5476" s="9">
        <v>1.1200000000000001</v>
      </c>
      <c r="D5476" s="8">
        <v>0</v>
      </c>
    </row>
    <row r="5477" spans="1:4" x14ac:dyDescent="0.2">
      <c r="A5477" s="4" t="s">
        <v>12</v>
      </c>
      <c r="B5477" s="6">
        <v>3</v>
      </c>
      <c r="C5477" s="9">
        <v>1.109</v>
      </c>
      <c r="D5477" s="8">
        <v>0</v>
      </c>
    </row>
    <row r="5478" spans="1:4" x14ac:dyDescent="0.2">
      <c r="A5478" s="4" t="s">
        <v>12</v>
      </c>
      <c r="B5478" s="6">
        <v>4</v>
      </c>
      <c r="C5478" s="9">
        <v>1.006</v>
      </c>
      <c r="D5478" s="8">
        <v>0</v>
      </c>
    </row>
    <row r="5479" spans="1:4" x14ac:dyDescent="0.2">
      <c r="A5479" s="4" t="s">
        <v>12</v>
      </c>
      <c r="B5479" s="6">
        <v>5</v>
      </c>
      <c r="C5479" s="9">
        <v>0.92200000000000004</v>
      </c>
      <c r="D5479" s="8">
        <v>0</v>
      </c>
    </row>
    <row r="5480" spans="1:4" x14ac:dyDescent="0.2">
      <c r="A5480" s="4" t="s">
        <v>12</v>
      </c>
      <c r="B5480" s="6">
        <v>6</v>
      </c>
      <c r="C5480" s="9">
        <v>1.026</v>
      </c>
      <c r="D5480" s="8">
        <v>19.55</v>
      </c>
    </row>
    <row r="5481" spans="1:4" x14ac:dyDescent="0.2">
      <c r="A5481" s="4" t="s">
        <v>12</v>
      </c>
      <c r="B5481" s="6">
        <v>7</v>
      </c>
      <c r="C5481" s="9">
        <v>0.85399999999999998</v>
      </c>
      <c r="D5481" s="8">
        <v>142.5</v>
      </c>
    </row>
    <row r="5482" spans="1:4" x14ac:dyDescent="0.2">
      <c r="A5482" s="4" t="s">
        <v>12</v>
      </c>
      <c r="B5482" s="6">
        <v>8</v>
      </c>
      <c r="C5482" s="9">
        <v>0.83699999999999997</v>
      </c>
      <c r="D5482" s="8">
        <v>396.38</v>
      </c>
    </row>
    <row r="5483" spans="1:4" x14ac:dyDescent="0.2">
      <c r="A5483" s="4" t="s">
        <v>12</v>
      </c>
      <c r="B5483" s="6">
        <v>9</v>
      </c>
      <c r="C5483" s="9">
        <v>0.85799999999999998</v>
      </c>
      <c r="D5483" s="8">
        <v>634.48</v>
      </c>
    </row>
    <row r="5484" spans="1:4" x14ac:dyDescent="0.2">
      <c r="A5484" s="4" t="s">
        <v>12</v>
      </c>
      <c r="B5484" s="6">
        <v>10</v>
      </c>
      <c r="C5484" s="9">
        <v>0.90600000000000003</v>
      </c>
      <c r="D5484" s="8">
        <v>854.33</v>
      </c>
    </row>
    <row r="5485" spans="1:4" x14ac:dyDescent="0.2">
      <c r="A5485" s="4" t="s">
        <v>12</v>
      </c>
      <c r="B5485" s="6">
        <v>11</v>
      </c>
      <c r="C5485" s="9">
        <v>1.2849999999999999</v>
      </c>
      <c r="D5485" s="8">
        <v>975.87</v>
      </c>
    </row>
    <row r="5486" spans="1:4" x14ac:dyDescent="0.2">
      <c r="A5486" s="4" t="s">
        <v>12</v>
      </c>
      <c r="B5486" s="6">
        <v>12</v>
      </c>
      <c r="C5486" s="9">
        <v>1.3640000000000001</v>
      </c>
      <c r="D5486" s="8">
        <v>1046.3699999999999</v>
      </c>
    </row>
    <row r="5487" spans="1:4" x14ac:dyDescent="0.2">
      <c r="A5487" s="4" t="s">
        <v>12</v>
      </c>
      <c r="B5487" s="6">
        <v>13</v>
      </c>
      <c r="C5487" s="9">
        <v>1.6339999999999999</v>
      </c>
      <c r="D5487" s="8">
        <v>1030.8599999999999</v>
      </c>
    </row>
    <row r="5488" spans="1:4" x14ac:dyDescent="0.2">
      <c r="A5488" s="4" t="s">
        <v>12</v>
      </c>
      <c r="B5488" s="6">
        <v>14</v>
      </c>
      <c r="C5488" s="9">
        <v>1.7669999999999999</v>
      </c>
      <c r="D5488" s="8">
        <v>948.32</v>
      </c>
    </row>
    <row r="5489" spans="1:4" x14ac:dyDescent="0.2">
      <c r="A5489" s="4" t="s">
        <v>12</v>
      </c>
      <c r="B5489" s="6">
        <v>15</v>
      </c>
      <c r="C5489" s="9">
        <v>2.1629999999999998</v>
      </c>
      <c r="D5489" s="8">
        <v>786.4</v>
      </c>
    </row>
    <row r="5490" spans="1:4" x14ac:dyDescent="0.2">
      <c r="A5490" s="4" t="s">
        <v>12</v>
      </c>
      <c r="B5490" s="6">
        <v>16</v>
      </c>
      <c r="C5490" s="9">
        <v>2.177</v>
      </c>
      <c r="D5490" s="8">
        <v>572.78</v>
      </c>
    </row>
    <row r="5491" spans="1:4" x14ac:dyDescent="0.2">
      <c r="A5491" s="4" t="s">
        <v>12</v>
      </c>
      <c r="B5491" s="6">
        <v>17</v>
      </c>
      <c r="C5491" s="9">
        <v>2.1160000000000001</v>
      </c>
      <c r="D5491" s="8">
        <v>337.05</v>
      </c>
    </row>
    <row r="5492" spans="1:4" x14ac:dyDescent="0.2">
      <c r="A5492" s="4" t="s">
        <v>12</v>
      </c>
      <c r="B5492" s="6">
        <v>18</v>
      </c>
      <c r="C5492" s="9">
        <v>1.897</v>
      </c>
      <c r="D5492" s="8">
        <v>105.2</v>
      </c>
    </row>
    <row r="5493" spans="1:4" x14ac:dyDescent="0.2">
      <c r="A5493" s="4" t="s">
        <v>12</v>
      </c>
      <c r="B5493" s="6">
        <v>19</v>
      </c>
      <c r="C5493" s="9">
        <v>2.0910000000000002</v>
      </c>
      <c r="D5493" s="8">
        <v>0</v>
      </c>
    </row>
    <row r="5494" spans="1:4" x14ac:dyDescent="0.2">
      <c r="A5494" s="4" t="s">
        <v>12</v>
      </c>
      <c r="B5494" s="6">
        <v>20</v>
      </c>
      <c r="C5494" s="9">
        <v>2.032</v>
      </c>
      <c r="D5494" s="8">
        <v>0</v>
      </c>
    </row>
    <row r="5495" spans="1:4" x14ac:dyDescent="0.2">
      <c r="A5495" s="4" t="s">
        <v>12</v>
      </c>
      <c r="B5495" s="6">
        <v>21</v>
      </c>
      <c r="C5495" s="9">
        <v>1.802</v>
      </c>
      <c r="D5495" s="8">
        <v>0</v>
      </c>
    </row>
    <row r="5496" spans="1:4" x14ac:dyDescent="0.2">
      <c r="A5496" s="4" t="s">
        <v>12</v>
      </c>
      <c r="B5496" s="6">
        <v>22</v>
      </c>
      <c r="C5496" s="9">
        <v>1.3220000000000001</v>
      </c>
      <c r="D5496" s="8">
        <v>0</v>
      </c>
    </row>
    <row r="5497" spans="1:4" x14ac:dyDescent="0.2">
      <c r="A5497" s="4" t="s">
        <v>12</v>
      </c>
      <c r="B5497" s="6">
        <v>23</v>
      </c>
      <c r="C5497" s="9">
        <v>1.214</v>
      </c>
      <c r="D5497" s="8">
        <v>0</v>
      </c>
    </row>
    <row r="5498" spans="1:4" x14ac:dyDescent="0.2">
      <c r="A5498" s="4" t="s">
        <v>12</v>
      </c>
      <c r="B5498" s="6">
        <v>0</v>
      </c>
      <c r="C5498" s="9">
        <v>1.2509999999999999</v>
      </c>
      <c r="D5498" s="8">
        <v>0</v>
      </c>
    </row>
    <row r="5499" spans="1:4" x14ac:dyDescent="0.2">
      <c r="A5499" s="4" t="s">
        <v>12</v>
      </c>
      <c r="B5499" s="6">
        <v>1</v>
      </c>
      <c r="C5499" s="9">
        <v>1.0649999999999999</v>
      </c>
      <c r="D5499" s="8">
        <v>0</v>
      </c>
    </row>
    <row r="5500" spans="1:4" x14ac:dyDescent="0.2">
      <c r="A5500" s="4" t="s">
        <v>12</v>
      </c>
      <c r="B5500" s="6">
        <v>2</v>
      </c>
      <c r="C5500" s="9">
        <v>1.169</v>
      </c>
      <c r="D5500" s="8">
        <v>0</v>
      </c>
    </row>
    <row r="5501" spans="1:4" x14ac:dyDescent="0.2">
      <c r="A5501" s="4" t="s">
        <v>12</v>
      </c>
      <c r="B5501" s="6">
        <v>3</v>
      </c>
      <c r="C5501" s="9">
        <v>1.018</v>
      </c>
      <c r="D5501" s="8">
        <v>0</v>
      </c>
    </row>
    <row r="5502" spans="1:4" x14ac:dyDescent="0.2">
      <c r="A5502" s="4" t="s">
        <v>12</v>
      </c>
      <c r="B5502" s="6">
        <v>4</v>
      </c>
      <c r="C5502" s="9">
        <v>1.0149999999999999</v>
      </c>
      <c r="D5502" s="8">
        <v>0</v>
      </c>
    </row>
    <row r="5503" spans="1:4" x14ac:dyDescent="0.2">
      <c r="A5503" s="4" t="s">
        <v>12</v>
      </c>
      <c r="B5503" s="6">
        <v>5</v>
      </c>
      <c r="C5503" s="9">
        <v>1.0329999999999999</v>
      </c>
      <c r="D5503" s="8">
        <v>0</v>
      </c>
    </row>
    <row r="5504" spans="1:4" x14ac:dyDescent="0.2">
      <c r="A5504" s="4" t="s">
        <v>12</v>
      </c>
      <c r="B5504" s="6">
        <v>6</v>
      </c>
      <c r="C5504" s="9">
        <v>0.91500000000000004</v>
      </c>
      <c r="D5504" s="8">
        <v>18.66</v>
      </c>
    </row>
    <row r="5505" spans="1:4" x14ac:dyDescent="0.2">
      <c r="A5505" s="4" t="s">
        <v>12</v>
      </c>
      <c r="B5505" s="6">
        <v>7</v>
      </c>
      <c r="C5505" s="9">
        <v>1.024</v>
      </c>
      <c r="D5505" s="8">
        <v>162.56</v>
      </c>
    </row>
    <row r="5506" spans="1:4" x14ac:dyDescent="0.2">
      <c r="A5506" s="4" t="s">
        <v>12</v>
      </c>
      <c r="B5506" s="6">
        <v>8</v>
      </c>
      <c r="C5506" s="9">
        <v>0.94599999999999995</v>
      </c>
      <c r="D5506" s="8">
        <v>395.25</v>
      </c>
    </row>
    <row r="5507" spans="1:4" x14ac:dyDescent="0.2">
      <c r="A5507" s="4" t="s">
        <v>12</v>
      </c>
      <c r="B5507" s="6">
        <v>9</v>
      </c>
      <c r="C5507" s="9">
        <v>1.0940000000000001</v>
      </c>
      <c r="D5507" s="8">
        <v>624.17999999999995</v>
      </c>
    </row>
    <row r="5508" spans="1:4" x14ac:dyDescent="0.2">
      <c r="A5508" s="4" t="s">
        <v>12</v>
      </c>
      <c r="B5508" s="6">
        <v>10</v>
      </c>
      <c r="C5508" s="9">
        <v>1.1020000000000001</v>
      </c>
      <c r="D5508" s="8">
        <v>816.69</v>
      </c>
    </row>
    <row r="5509" spans="1:4" x14ac:dyDescent="0.2">
      <c r="A5509" s="4" t="s">
        <v>12</v>
      </c>
      <c r="B5509" s="6">
        <v>11</v>
      </c>
      <c r="C5509" s="9">
        <v>1.08</v>
      </c>
      <c r="D5509" s="8">
        <v>955.52</v>
      </c>
    </row>
    <row r="5510" spans="1:4" x14ac:dyDescent="0.2">
      <c r="A5510" s="4" t="s">
        <v>12</v>
      </c>
      <c r="B5510" s="6">
        <v>12</v>
      </c>
      <c r="C5510" s="9">
        <v>1.274</v>
      </c>
      <c r="D5510" s="8">
        <v>1023.48</v>
      </c>
    </row>
    <row r="5511" spans="1:4" x14ac:dyDescent="0.2">
      <c r="A5511" s="4" t="s">
        <v>12</v>
      </c>
      <c r="B5511" s="6">
        <v>13</v>
      </c>
      <c r="C5511" s="9">
        <v>1.319</v>
      </c>
      <c r="D5511" s="8">
        <v>1013.55</v>
      </c>
    </row>
    <row r="5512" spans="1:4" x14ac:dyDescent="0.2">
      <c r="A5512" s="4" t="s">
        <v>12</v>
      </c>
      <c r="B5512" s="6">
        <v>14</v>
      </c>
      <c r="C5512" s="9">
        <v>1.53</v>
      </c>
      <c r="D5512" s="8">
        <v>927.75</v>
      </c>
    </row>
    <row r="5513" spans="1:4" x14ac:dyDescent="0.2">
      <c r="A5513" s="4" t="s">
        <v>12</v>
      </c>
      <c r="B5513" s="6">
        <v>15</v>
      </c>
      <c r="C5513" s="9">
        <v>1.9370000000000001</v>
      </c>
      <c r="D5513" s="8">
        <v>777.34</v>
      </c>
    </row>
    <row r="5514" spans="1:4" x14ac:dyDescent="0.2">
      <c r="A5514" s="4" t="s">
        <v>12</v>
      </c>
      <c r="B5514" s="6">
        <v>16</v>
      </c>
      <c r="C5514" s="9">
        <v>1.9890000000000001</v>
      </c>
      <c r="D5514" s="8">
        <v>565.09</v>
      </c>
    </row>
    <row r="5515" spans="1:4" x14ac:dyDescent="0.2">
      <c r="A5515" s="4" t="s">
        <v>12</v>
      </c>
      <c r="B5515" s="6">
        <v>17</v>
      </c>
      <c r="C5515" s="9">
        <v>2.1179999999999999</v>
      </c>
      <c r="D5515" s="8">
        <v>330.45</v>
      </c>
    </row>
    <row r="5516" spans="1:4" x14ac:dyDescent="0.2">
      <c r="A5516" s="4" t="s">
        <v>12</v>
      </c>
      <c r="B5516" s="6">
        <v>18</v>
      </c>
      <c r="C5516" s="9">
        <v>2.1339999999999999</v>
      </c>
      <c r="D5516" s="8">
        <v>102.84</v>
      </c>
    </row>
    <row r="5517" spans="1:4" x14ac:dyDescent="0.2">
      <c r="A5517" s="4" t="s">
        <v>12</v>
      </c>
      <c r="B5517" s="6">
        <v>19</v>
      </c>
      <c r="C5517" s="9">
        <v>2.1059999999999999</v>
      </c>
      <c r="D5517" s="8">
        <v>0</v>
      </c>
    </row>
    <row r="5518" spans="1:4" x14ac:dyDescent="0.2">
      <c r="A5518" s="4" t="s">
        <v>12</v>
      </c>
      <c r="B5518" s="6">
        <v>20</v>
      </c>
      <c r="C5518" s="9">
        <v>1.974</v>
      </c>
      <c r="D5518" s="8">
        <v>0</v>
      </c>
    </row>
    <row r="5519" spans="1:4" x14ac:dyDescent="0.2">
      <c r="A5519" s="4" t="s">
        <v>12</v>
      </c>
      <c r="B5519" s="6">
        <v>21</v>
      </c>
      <c r="C5519" s="9">
        <v>1.6</v>
      </c>
      <c r="D5519" s="8">
        <v>0</v>
      </c>
    </row>
    <row r="5520" spans="1:4" x14ac:dyDescent="0.2">
      <c r="A5520" s="4" t="s">
        <v>12</v>
      </c>
      <c r="B5520" s="6">
        <v>22</v>
      </c>
      <c r="C5520" s="9">
        <v>1.4379999999999999</v>
      </c>
      <c r="D5520" s="8">
        <v>0</v>
      </c>
    </row>
    <row r="5521" spans="1:4" x14ac:dyDescent="0.2">
      <c r="A5521" s="4" t="s">
        <v>12</v>
      </c>
      <c r="B5521" s="6">
        <v>23</v>
      </c>
      <c r="C5521" s="9">
        <v>1.31</v>
      </c>
      <c r="D5521" s="8">
        <v>0</v>
      </c>
    </row>
    <row r="5522" spans="1:4" x14ac:dyDescent="0.2">
      <c r="A5522" s="4" t="s">
        <v>12</v>
      </c>
      <c r="B5522" s="6">
        <v>0</v>
      </c>
      <c r="C5522" s="9">
        <v>1.181</v>
      </c>
      <c r="D5522" s="8">
        <v>0</v>
      </c>
    </row>
    <row r="5523" spans="1:4" x14ac:dyDescent="0.2">
      <c r="A5523" s="4" t="s">
        <v>12</v>
      </c>
      <c r="B5523" s="6">
        <v>1</v>
      </c>
      <c r="C5523" s="9">
        <v>1.1659999999999999</v>
      </c>
      <c r="D5523" s="8">
        <v>0</v>
      </c>
    </row>
    <row r="5524" spans="1:4" x14ac:dyDescent="0.2">
      <c r="A5524" s="4" t="s">
        <v>12</v>
      </c>
      <c r="B5524" s="6">
        <v>2</v>
      </c>
      <c r="C5524" s="9">
        <v>1.1439999999999999</v>
      </c>
      <c r="D5524" s="8">
        <v>0</v>
      </c>
    </row>
    <row r="5525" spans="1:4" x14ac:dyDescent="0.2">
      <c r="A5525" s="4" t="s">
        <v>12</v>
      </c>
      <c r="B5525" s="6">
        <v>3</v>
      </c>
      <c r="C5525" s="9">
        <v>1.1359999999999999</v>
      </c>
      <c r="D5525" s="8">
        <v>0</v>
      </c>
    </row>
    <row r="5526" spans="1:4" x14ac:dyDescent="0.2">
      <c r="A5526" s="4" t="s">
        <v>12</v>
      </c>
      <c r="B5526" s="6">
        <v>4</v>
      </c>
      <c r="C5526" s="9">
        <v>1.1930000000000001</v>
      </c>
      <c r="D5526" s="8">
        <v>0</v>
      </c>
    </row>
    <row r="5527" spans="1:4" x14ac:dyDescent="0.2">
      <c r="A5527" s="4" t="s">
        <v>12</v>
      </c>
      <c r="B5527" s="6">
        <v>5</v>
      </c>
      <c r="C5527" s="9">
        <v>1.1040000000000001</v>
      </c>
      <c r="D5527" s="8">
        <v>0</v>
      </c>
    </row>
    <row r="5528" spans="1:4" x14ac:dyDescent="0.2">
      <c r="A5528" s="4" t="s">
        <v>12</v>
      </c>
      <c r="B5528" s="6">
        <v>6</v>
      </c>
      <c r="C5528" s="9">
        <v>1.113</v>
      </c>
      <c r="D5528" s="8">
        <v>17.77</v>
      </c>
    </row>
    <row r="5529" spans="1:4" x14ac:dyDescent="0.2">
      <c r="A5529" s="4" t="s">
        <v>12</v>
      </c>
      <c r="B5529" s="6">
        <v>7</v>
      </c>
      <c r="C5529" s="9">
        <v>1.04</v>
      </c>
      <c r="D5529" s="8">
        <v>161.01</v>
      </c>
    </row>
    <row r="5530" spans="1:4" x14ac:dyDescent="0.2">
      <c r="A5530" s="4" t="s">
        <v>12</v>
      </c>
      <c r="B5530" s="6">
        <v>8</v>
      </c>
      <c r="C5530" s="9">
        <v>1.0149999999999999</v>
      </c>
      <c r="D5530" s="8">
        <v>393.05</v>
      </c>
    </row>
    <row r="5531" spans="1:4" x14ac:dyDescent="0.2">
      <c r="A5531" s="4" t="s">
        <v>12</v>
      </c>
      <c r="B5531" s="6">
        <v>9</v>
      </c>
      <c r="C5531" s="9">
        <v>1.022</v>
      </c>
      <c r="D5531" s="8">
        <v>621.84</v>
      </c>
    </row>
    <row r="5532" spans="1:4" x14ac:dyDescent="0.2">
      <c r="A5532" s="4" t="s">
        <v>12</v>
      </c>
      <c r="B5532" s="6">
        <v>10</v>
      </c>
      <c r="C5532" s="9">
        <v>1.03</v>
      </c>
      <c r="D5532" s="8">
        <v>817.58</v>
      </c>
    </row>
    <row r="5533" spans="1:4" x14ac:dyDescent="0.2">
      <c r="A5533" s="4" t="s">
        <v>12</v>
      </c>
      <c r="B5533" s="6">
        <v>11</v>
      </c>
      <c r="C5533" s="9">
        <v>1.133</v>
      </c>
      <c r="D5533" s="8">
        <v>950.75</v>
      </c>
    </row>
    <row r="5534" spans="1:4" x14ac:dyDescent="0.2">
      <c r="A5534" s="4" t="s">
        <v>12</v>
      </c>
      <c r="B5534" s="6">
        <v>12</v>
      </c>
      <c r="C5534" s="9">
        <v>1.204</v>
      </c>
      <c r="D5534" s="8">
        <v>1024.52</v>
      </c>
    </row>
    <row r="5535" spans="1:4" x14ac:dyDescent="0.2">
      <c r="A5535" s="4" t="s">
        <v>12</v>
      </c>
      <c r="B5535" s="6">
        <v>13</v>
      </c>
      <c r="C5535" s="9">
        <v>1.3220000000000001</v>
      </c>
      <c r="D5535" s="8">
        <v>1008.67</v>
      </c>
    </row>
    <row r="5536" spans="1:4" x14ac:dyDescent="0.2">
      <c r="A5536" s="4" t="s">
        <v>12</v>
      </c>
      <c r="B5536" s="6">
        <v>14</v>
      </c>
      <c r="C5536" s="9">
        <v>1.4</v>
      </c>
      <c r="D5536" s="8">
        <v>927.57</v>
      </c>
    </row>
    <row r="5537" spans="1:4" x14ac:dyDescent="0.2">
      <c r="A5537" s="4" t="s">
        <v>12</v>
      </c>
      <c r="B5537" s="6">
        <v>15</v>
      </c>
      <c r="C5537" s="9">
        <v>1.734</v>
      </c>
      <c r="D5537" s="8">
        <v>781.51</v>
      </c>
    </row>
    <row r="5538" spans="1:4" x14ac:dyDescent="0.2">
      <c r="A5538" s="4" t="s">
        <v>12</v>
      </c>
      <c r="B5538" s="6">
        <v>16</v>
      </c>
      <c r="C5538" s="9">
        <v>1.573</v>
      </c>
      <c r="D5538" s="8">
        <v>567.65</v>
      </c>
    </row>
    <row r="5539" spans="1:4" x14ac:dyDescent="0.2">
      <c r="A5539" s="4" t="s">
        <v>12</v>
      </c>
      <c r="B5539" s="6">
        <v>17</v>
      </c>
      <c r="C5539" s="9">
        <v>1.698</v>
      </c>
      <c r="D5539" s="8">
        <v>333.6</v>
      </c>
    </row>
    <row r="5540" spans="1:4" x14ac:dyDescent="0.2">
      <c r="A5540" s="4" t="s">
        <v>12</v>
      </c>
      <c r="B5540" s="6">
        <v>18</v>
      </c>
      <c r="C5540" s="9">
        <v>1.7170000000000001</v>
      </c>
      <c r="D5540" s="8">
        <v>101.62</v>
      </c>
    </row>
    <row r="5541" spans="1:4" x14ac:dyDescent="0.2">
      <c r="A5541" s="4" t="s">
        <v>12</v>
      </c>
      <c r="B5541" s="6">
        <v>19</v>
      </c>
      <c r="C5541" s="9">
        <v>1.802</v>
      </c>
      <c r="D5541" s="8">
        <v>0</v>
      </c>
    </row>
    <row r="5542" spans="1:4" x14ac:dyDescent="0.2">
      <c r="A5542" s="4" t="s">
        <v>12</v>
      </c>
      <c r="B5542" s="6">
        <v>20</v>
      </c>
      <c r="C5542" s="9">
        <v>1.62</v>
      </c>
      <c r="D5542" s="8">
        <v>0</v>
      </c>
    </row>
    <row r="5543" spans="1:4" x14ac:dyDescent="0.2">
      <c r="A5543" s="4" t="s">
        <v>12</v>
      </c>
      <c r="B5543" s="6">
        <v>21</v>
      </c>
      <c r="C5543" s="9">
        <v>1.4319999999999999</v>
      </c>
      <c r="D5543" s="8">
        <v>0</v>
      </c>
    </row>
    <row r="5544" spans="1:4" x14ac:dyDescent="0.2">
      <c r="A5544" s="4" t="s">
        <v>12</v>
      </c>
      <c r="B5544" s="6">
        <v>22</v>
      </c>
      <c r="C5544" s="9">
        <v>1.351</v>
      </c>
      <c r="D5544" s="8">
        <v>0</v>
      </c>
    </row>
    <row r="5545" spans="1:4" x14ac:dyDescent="0.2">
      <c r="A5545" s="4" t="s">
        <v>12</v>
      </c>
      <c r="B5545" s="6">
        <v>23</v>
      </c>
      <c r="C5545" s="9">
        <v>1.3140000000000001</v>
      </c>
      <c r="D5545" s="8">
        <v>0</v>
      </c>
    </row>
    <row r="5546" spans="1:4" x14ac:dyDescent="0.2">
      <c r="A5546" s="4" t="s">
        <v>12</v>
      </c>
      <c r="B5546" s="6">
        <v>0</v>
      </c>
      <c r="C5546" s="9">
        <v>1.1839999999999999</v>
      </c>
      <c r="D5546" s="8">
        <v>0</v>
      </c>
    </row>
    <row r="5547" spans="1:4" x14ac:dyDescent="0.2">
      <c r="A5547" s="4" t="s">
        <v>12</v>
      </c>
      <c r="B5547" s="6">
        <v>1</v>
      </c>
      <c r="C5547" s="9">
        <v>1.161</v>
      </c>
      <c r="D5547" s="8">
        <v>0</v>
      </c>
    </row>
    <row r="5548" spans="1:4" x14ac:dyDescent="0.2">
      <c r="A5548" s="4" t="s">
        <v>12</v>
      </c>
      <c r="B5548" s="6">
        <v>2</v>
      </c>
      <c r="C5548" s="9">
        <v>1.0669999999999999</v>
      </c>
      <c r="D5548" s="8">
        <v>0</v>
      </c>
    </row>
    <row r="5549" spans="1:4" x14ac:dyDescent="0.2">
      <c r="A5549" s="4" t="s">
        <v>12</v>
      </c>
      <c r="B5549" s="6">
        <v>3</v>
      </c>
      <c r="C5549" s="9">
        <v>1.0680000000000001</v>
      </c>
      <c r="D5549" s="8">
        <v>0</v>
      </c>
    </row>
    <row r="5550" spans="1:4" x14ac:dyDescent="0.2">
      <c r="A5550" s="4" t="s">
        <v>12</v>
      </c>
      <c r="B5550" s="6">
        <v>4</v>
      </c>
      <c r="C5550" s="9">
        <v>0.88800000000000001</v>
      </c>
      <c r="D5550" s="8">
        <v>0</v>
      </c>
    </row>
    <row r="5551" spans="1:4" x14ac:dyDescent="0.2">
      <c r="A5551" s="4" t="s">
        <v>12</v>
      </c>
      <c r="B5551" s="6">
        <v>5</v>
      </c>
      <c r="C5551" s="9">
        <v>1.0029999999999999</v>
      </c>
      <c r="D5551" s="8">
        <v>0</v>
      </c>
    </row>
    <row r="5552" spans="1:4" x14ac:dyDescent="0.2">
      <c r="A5552" s="4" t="s">
        <v>12</v>
      </c>
      <c r="B5552" s="6">
        <v>6</v>
      </c>
      <c r="C5552" s="9">
        <v>0.90300000000000002</v>
      </c>
      <c r="D5552" s="8">
        <v>16.88</v>
      </c>
    </row>
    <row r="5553" spans="1:4" x14ac:dyDescent="0.2">
      <c r="A5553" s="4" t="s">
        <v>12</v>
      </c>
      <c r="B5553" s="6">
        <v>7</v>
      </c>
      <c r="C5553" s="9">
        <v>0.97299999999999998</v>
      </c>
      <c r="D5553" s="8">
        <v>162.32</v>
      </c>
    </row>
    <row r="5554" spans="1:4" x14ac:dyDescent="0.2">
      <c r="A5554" s="4" t="s">
        <v>12</v>
      </c>
      <c r="B5554" s="6">
        <v>8</v>
      </c>
      <c r="C5554" s="9">
        <v>0.91600000000000004</v>
      </c>
      <c r="D5554" s="8">
        <v>396.95</v>
      </c>
    </row>
    <row r="5555" spans="1:4" x14ac:dyDescent="0.2">
      <c r="A5555" s="4" t="s">
        <v>12</v>
      </c>
      <c r="B5555" s="6">
        <v>9</v>
      </c>
      <c r="C5555" s="9">
        <v>0.99199999999999999</v>
      </c>
      <c r="D5555" s="8">
        <v>625.72</v>
      </c>
    </row>
    <row r="5556" spans="1:4" x14ac:dyDescent="0.2">
      <c r="A5556" s="4" t="s">
        <v>12</v>
      </c>
      <c r="B5556" s="6">
        <v>10</v>
      </c>
      <c r="C5556" s="9">
        <v>1.0649999999999999</v>
      </c>
      <c r="D5556" s="8">
        <v>818.51</v>
      </c>
    </row>
    <row r="5557" spans="1:4" x14ac:dyDescent="0.2">
      <c r="A5557" s="4" t="s">
        <v>12</v>
      </c>
      <c r="B5557" s="6">
        <v>11</v>
      </c>
      <c r="C5557" s="9">
        <v>1.079</v>
      </c>
      <c r="D5557" s="8">
        <v>951.76</v>
      </c>
    </row>
    <row r="5558" spans="1:4" x14ac:dyDescent="0.2">
      <c r="A5558" s="4" t="s">
        <v>12</v>
      </c>
      <c r="B5558" s="6">
        <v>12</v>
      </c>
      <c r="C5558" s="9">
        <v>1.3069999999999999</v>
      </c>
      <c r="D5558" s="8">
        <v>1012.61</v>
      </c>
    </row>
    <row r="5559" spans="1:4" x14ac:dyDescent="0.2">
      <c r="A5559" s="4" t="s">
        <v>12</v>
      </c>
      <c r="B5559" s="6">
        <v>13</v>
      </c>
      <c r="C5559" s="9">
        <v>1.339</v>
      </c>
      <c r="D5559" s="8">
        <v>1008.55</v>
      </c>
    </row>
    <row r="5560" spans="1:4" x14ac:dyDescent="0.2">
      <c r="A5560" s="4" t="s">
        <v>12</v>
      </c>
      <c r="B5560" s="6">
        <v>14</v>
      </c>
      <c r="C5560" s="9">
        <v>1.468</v>
      </c>
      <c r="D5560" s="8">
        <v>921.62</v>
      </c>
    </row>
    <row r="5561" spans="1:4" x14ac:dyDescent="0.2">
      <c r="A5561" s="4" t="s">
        <v>12</v>
      </c>
      <c r="B5561" s="6">
        <v>15</v>
      </c>
      <c r="C5561" s="9">
        <v>1.5029999999999999</v>
      </c>
      <c r="D5561" s="8">
        <v>767.72</v>
      </c>
    </row>
    <row r="5562" spans="1:4" x14ac:dyDescent="0.2">
      <c r="A5562" s="4" t="s">
        <v>12</v>
      </c>
      <c r="B5562" s="6">
        <v>16</v>
      </c>
      <c r="C5562" s="9">
        <v>1.6639999999999999</v>
      </c>
      <c r="D5562" s="8">
        <v>562.96</v>
      </c>
    </row>
    <row r="5563" spans="1:4" x14ac:dyDescent="0.2">
      <c r="A5563" s="4" t="s">
        <v>12</v>
      </c>
      <c r="B5563" s="6">
        <v>17</v>
      </c>
      <c r="C5563" s="9">
        <v>1.571</v>
      </c>
      <c r="D5563" s="8">
        <v>325.11</v>
      </c>
    </row>
    <row r="5564" spans="1:4" x14ac:dyDescent="0.2">
      <c r="A5564" s="4" t="s">
        <v>12</v>
      </c>
      <c r="B5564" s="6">
        <v>18</v>
      </c>
      <c r="C5564" s="9">
        <v>1.6579999999999999</v>
      </c>
      <c r="D5564" s="8">
        <v>98.99</v>
      </c>
    </row>
    <row r="5565" spans="1:4" x14ac:dyDescent="0.2">
      <c r="A5565" s="4" t="s">
        <v>12</v>
      </c>
      <c r="B5565" s="6">
        <v>19</v>
      </c>
      <c r="C5565" s="9">
        <v>1.5489999999999999</v>
      </c>
      <c r="D5565" s="8">
        <v>0</v>
      </c>
    </row>
    <row r="5566" spans="1:4" x14ac:dyDescent="0.2">
      <c r="A5566" s="4" t="s">
        <v>12</v>
      </c>
      <c r="B5566" s="6">
        <v>20</v>
      </c>
      <c r="C5566" s="9">
        <v>1.4770000000000001</v>
      </c>
      <c r="D5566" s="8">
        <v>0</v>
      </c>
    </row>
    <row r="5567" spans="1:4" x14ac:dyDescent="0.2">
      <c r="A5567" s="4" t="s">
        <v>12</v>
      </c>
      <c r="B5567" s="6">
        <v>21</v>
      </c>
      <c r="C5567" s="9">
        <v>1.5369999999999999</v>
      </c>
      <c r="D5567" s="8">
        <v>0</v>
      </c>
    </row>
    <row r="5568" spans="1:4" x14ac:dyDescent="0.2">
      <c r="A5568" s="4" t="s">
        <v>12</v>
      </c>
      <c r="B5568" s="6">
        <v>22</v>
      </c>
      <c r="C5568" s="9">
        <v>1.476</v>
      </c>
      <c r="D5568" s="8">
        <v>0</v>
      </c>
    </row>
    <row r="5569" spans="1:4" x14ac:dyDescent="0.2">
      <c r="A5569" s="4" t="s">
        <v>12</v>
      </c>
      <c r="B5569" s="6">
        <v>23</v>
      </c>
      <c r="C5569" s="9">
        <v>1.3080000000000001</v>
      </c>
      <c r="D5569" s="8">
        <v>0</v>
      </c>
    </row>
    <row r="5570" spans="1:4" x14ac:dyDescent="0.2">
      <c r="A5570" s="4" t="s">
        <v>12</v>
      </c>
      <c r="B5570" s="6">
        <v>0</v>
      </c>
      <c r="C5570" s="9">
        <v>1.1759999999999999</v>
      </c>
      <c r="D5570" s="8">
        <v>0</v>
      </c>
    </row>
    <row r="5571" spans="1:4" x14ac:dyDescent="0.2">
      <c r="A5571" s="4" t="s">
        <v>12</v>
      </c>
      <c r="B5571" s="6">
        <v>1</v>
      </c>
      <c r="C5571" s="9">
        <v>1.2210000000000001</v>
      </c>
      <c r="D5571" s="8">
        <v>0</v>
      </c>
    </row>
    <row r="5572" spans="1:4" x14ac:dyDescent="0.2">
      <c r="A5572" s="4" t="s">
        <v>12</v>
      </c>
      <c r="B5572" s="6">
        <v>2</v>
      </c>
      <c r="C5572" s="9">
        <v>1.1000000000000001</v>
      </c>
      <c r="D5572" s="8">
        <v>0</v>
      </c>
    </row>
    <row r="5573" spans="1:4" x14ac:dyDescent="0.2">
      <c r="A5573" s="4" t="s">
        <v>12</v>
      </c>
      <c r="B5573" s="6">
        <v>3</v>
      </c>
      <c r="C5573" s="9">
        <v>1.1379999999999999</v>
      </c>
      <c r="D5573" s="8">
        <v>0</v>
      </c>
    </row>
    <row r="5574" spans="1:4" x14ac:dyDescent="0.2">
      <c r="A5574" s="4" t="s">
        <v>12</v>
      </c>
      <c r="B5574" s="6">
        <v>4</v>
      </c>
      <c r="C5574" s="9">
        <v>1.069</v>
      </c>
      <c r="D5574" s="8">
        <v>0</v>
      </c>
    </row>
    <row r="5575" spans="1:4" x14ac:dyDescent="0.2">
      <c r="A5575" s="4" t="s">
        <v>12</v>
      </c>
      <c r="B5575" s="6">
        <v>5</v>
      </c>
      <c r="C5575" s="9">
        <v>1.01</v>
      </c>
      <c r="D5575" s="8">
        <v>0</v>
      </c>
    </row>
    <row r="5576" spans="1:4" x14ac:dyDescent="0.2">
      <c r="A5576" s="4" t="s">
        <v>12</v>
      </c>
      <c r="B5576" s="6">
        <v>6</v>
      </c>
      <c r="C5576" s="9">
        <v>1.0329999999999999</v>
      </c>
      <c r="D5576" s="8">
        <v>15.99</v>
      </c>
    </row>
    <row r="5577" spans="1:4" x14ac:dyDescent="0.2">
      <c r="A5577" s="4" t="s">
        <v>12</v>
      </c>
      <c r="B5577" s="6">
        <v>7</v>
      </c>
      <c r="C5577" s="9">
        <v>0.95099999999999996</v>
      </c>
      <c r="D5577" s="8">
        <v>160.88999999999999</v>
      </c>
    </row>
    <row r="5578" spans="1:4" x14ac:dyDescent="0.2">
      <c r="A5578" s="4" t="s">
        <v>12</v>
      </c>
      <c r="B5578" s="6">
        <v>8</v>
      </c>
      <c r="C5578" s="9">
        <v>0.995</v>
      </c>
      <c r="D5578" s="8">
        <v>391.31</v>
      </c>
    </row>
    <row r="5579" spans="1:4" x14ac:dyDescent="0.2">
      <c r="A5579" s="4" t="s">
        <v>12</v>
      </c>
      <c r="B5579" s="6">
        <v>9</v>
      </c>
      <c r="C5579" s="9">
        <v>0.98499999999999999</v>
      </c>
      <c r="D5579" s="8">
        <v>619.13</v>
      </c>
    </row>
    <row r="5580" spans="1:4" x14ac:dyDescent="0.2">
      <c r="A5580" s="4" t="s">
        <v>12</v>
      </c>
      <c r="B5580" s="6">
        <v>10</v>
      </c>
      <c r="C5580" s="9">
        <v>1.0640000000000001</v>
      </c>
      <c r="D5580" s="8">
        <v>809.27</v>
      </c>
    </row>
    <row r="5581" spans="1:4" x14ac:dyDescent="0.2">
      <c r="A5581" s="4" t="s">
        <v>12</v>
      </c>
      <c r="B5581" s="6">
        <v>11</v>
      </c>
      <c r="C5581" s="9">
        <v>1.1910000000000001</v>
      </c>
      <c r="D5581" s="8">
        <v>946.89</v>
      </c>
    </row>
    <row r="5582" spans="1:4" x14ac:dyDescent="0.2">
      <c r="A5582" s="4" t="s">
        <v>12</v>
      </c>
      <c r="B5582" s="6">
        <v>12</v>
      </c>
      <c r="C5582" s="9">
        <v>1.2769999999999999</v>
      </c>
      <c r="D5582" s="8">
        <v>1000.45</v>
      </c>
    </row>
    <row r="5583" spans="1:4" x14ac:dyDescent="0.2">
      <c r="A5583" s="4" t="s">
        <v>12</v>
      </c>
      <c r="B5583" s="6">
        <v>13</v>
      </c>
      <c r="C5583" s="9">
        <v>1.4319999999999999</v>
      </c>
      <c r="D5583" s="8">
        <v>1002.51</v>
      </c>
    </row>
    <row r="5584" spans="1:4" x14ac:dyDescent="0.2">
      <c r="A5584" s="4" t="s">
        <v>12</v>
      </c>
      <c r="B5584" s="6">
        <v>14</v>
      </c>
      <c r="C5584" s="9">
        <v>1.4610000000000001</v>
      </c>
      <c r="D5584" s="8">
        <v>927.32</v>
      </c>
    </row>
    <row r="5585" spans="1:4" x14ac:dyDescent="0.2">
      <c r="A5585" s="4" t="s">
        <v>12</v>
      </c>
      <c r="B5585" s="6">
        <v>15</v>
      </c>
      <c r="C5585" s="9">
        <v>1.55</v>
      </c>
      <c r="D5585" s="8">
        <v>766.3</v>
      </c>
    </row>
    <row r="5586" spans="1:4" x14ac:dyDescent="0.2">
      <c r="A5586" s="4" t="s">
        <v>12</v>
      </c>
      <c r="B5586" s="6">
        <v>16</v>
      </c>
      <c r="C5586" s="9">
        <v>1.4530000000000001</v>
      </c>
      <c r="D5586" s="8">
        <v>558.17999999999995</v>
      </c>
    </row>
    <row r="5587" spans="1:4" x14ac:dyDescent="0.2">
      <c r="A5587" s="4" t="s">
        <v>12</v>
      </c>
      <c r="B5587" s="6">
        <v>17</v>
      </c>
      <c r="C5587" s="9">
        <v>1.538</v>
      </c>
      <c r="D5587" s="8">
        <v>323.3</v>
      </c>
    </row>
    <row r="5588" spans="1:4" x14ac:dyDescent="0.2">
      <c r="A5588" s="4" t="s">
        <v>12</v>
      </c>
      <c r="B5588" s="6">
        <v>18</v>
      </c>
      <c r="C5588" s="9">
        <v>1.5609999999999999</v>
      </c>
      <c r="D5588" s="8">
        <v>96.92</v>
      </c>
    </row>
    <row r="5589" spans="1:4" x14ac:dyDescent="0.2">
      <c r="A5589" s="4" t="s">
        <v>12</v>
      </c>
      <c r="B5589" s="6">
        <v>19</v>
      </c>
      <c r="C5589" s="9">
        <v>1.556</v>
      </c>
      <c r="D5589" s="8">
        <v>0</v>
      </c>
    </row>
    <row r="5590" spans="1:4" x14ac:dyDescent="0.2">
      <c r="A5590" s="4" t="s">
        <v>12</v>
      </c>
      <c r="B5590" s="6">
        <v>20</v>
      </c>
      <c r="C5590" s="9">
        <v>1.5009999999999999</v>
      </c>
      <c r="D5590" s="8">
        <v>0</v>
      </c>
    </row>
    <row r="5591" spans="1:4" x14ac:dyDescent="0.2">
      <c r="A5591" s="4" t="s">
        <v>12</v>
      </c>
      <c r="B5591" s="6">
        <v>21</v>
      </c>
      <c r="C5591" s="9">
        <v>1.43</v>
      </c>
      <c r="D5591" s="8">
        <v>0</v>
      </c>
    </row>
    <row r="5592" spans="1:4" x14ac:dyDescent="0.2">
      <c r="A5592" s="4" t="s">
        <v>12</v>
      </c>
      <c r="B5592" s="6">
        <v>22</v>
      </c>
      <c r="C5592" s="9">
        <v>1.2569999999999999</v>
      </c>
      <c r="D5592" s="8">
        <v>0</v>
      </c>
    </row>
    <row r="5593" spans="1:4" x14ac:dyDescent="0.2">
      <c r="A5593" s="4" t="s">
        <v>12</v>
      </c>
      <c r="B5593" s="6">
        <v>23</v>
      </c>
      <c r="C5593" s="9">
        <v>1.133</v>
      </c>
      <c r="D5593" s="8">
        <v>0</v>
      </c>
    </row>
    <row r="5594" spans="1:4" x14ac:dyDescent="0.2">
      <c r="A5594" s="4" t="s">
        <v>12</v>
      </c>
      <c r="B5594" s="6">
        <v>0</v>
      </c>
      <c r="C5594" s="9">
        <v>1.093</v>
      </c>
      <c r="D5594" s="8">
        <v>0</v>
      </c>
    </row>
    <row r="5595" spans="1:4" x14ac:dyDescent="0.2">
      <c r="A5595" s="4" t="s">
        <v>12</v>
      </c>
      <c r="B5595" s="6">
        <v>1</v>
      </c>
      <c r="C5595" s="9">
        <v>1.0089999999999999</v>
      </c>
      <c r="D5595" s="8">
        <v>0</v>
      </c>
    </row>
    <row r="5596" spans="1:4" x14ac:dyDescent="0.2">
      <c r="A5596" s="4" t="s">
        <v>12</v>
      </c>
      <c r="B5596" s="6">
        <v>2</v>
      </c>
      <c r="C5596" s="9">
        <v>1.0980000000000001</v>
      </c>
      <c r="D5596" s="8">
        <v>0</v>
      </c>
    </row>
    <row r="5597" spans="1:4" x14ac:dyDescent="0.2">
      <c r="A5597" s="4" t="s">
        <v>12</v>
      </c>
      <c r="B5597" s="6">
        <v>3</v>
      </c>
      <c r="C5597" s="9">
        <v>1.0149999999999999</v>
      </c>
      <c r="D5597" s="8">
        <v>0</v>
      </c>
    </row>
    <row r="5598" spans="1:4" x14ac:dyDescent="0.2">
      <c r="A5598" s="4" t="s">
        <v>12</v>
      </c>
      <c r="B5598" s="6">
        <v>4</v>
      </c>
      <c r="C5598" s="9">
        <v>1.0860000000000001</v>
      </c>
      <c r="D5598" s="8">
        <v>0</v>
      </c>
    </row>
    <row r="5599" spans="1:4" x14ac:dyDescent="0.2">
      <c r="A5599" s="4" t="s">
        <v>12</v>
      </c>
      <c r="B5599" s="6">
        <v>5</v>
      </c>
      <c r="C5599" s="9">
        <v>0.93899999999999995</v>
      </c>
      <c r="D5599" s="8">
        <v>0</v>
      </c>
    </row>
    <row r="5600" spans="1:4" x14ac:dyDescent="0.2">
      <c r="A5600" s="4" t="s">
        <v>12</v>
      </c>
      <c r="B5600" s="6">
        <v>6</v>
      </c>
      <c r="C5600" s="9">
        <v>1.0429999999999999</v>
      </c>
      <c r="D5600" s="8">
        <v>15.1</v>
      </c>
    </row>
    <row r="5601" spans="1:4" x14ac:dyDescent="0.2">
      <c r="A5601" s="4" t="s">
        <v>12</v>
      </c>
      <c r="B5601" s="6">
        <v>7</v>
      </c>
      <c r="C5601" s="9">
        <v>0.96799999999999997</v>
      </c>
      <c r="D5601" s="8">
        <v>160.52000000000001</v>
      </c>
    </row>
    <row r="5602" spans="1:4" x14ac:dyDescent="0.2">
      <c r="A5602" s="4" t="s">
        <v>12</v>
      </c>
      <c r="B5602" s="6">
        <v>8</v>
      </c>
      <c r="C5602" s="9">
        <v>0.90500000000000003</v>
      </c>
      <c r="D5602" s="8">
        <v>393.6</v>
      </c>
    </row>
    <row r="5603" spans="1:4" x14ac:dyDescent="0.2">
      <c r="A5603" s="4" t="s">
        <v>12</v>
      </c>
      <c r="B5603" s="6">
        <v>9</v>
      </c>
      <c r="C5603" s="9">
        <v>0.71599999999999997</v>
      </c>
      <c r="D5603" s="8">
        <v>623.13</v>
      </c>
    </row>
    <row r="5604" spans="1:4" x14ac:dyDescent="0.2">
      <c r="A5604" s="4" t="s">
        <v>12</v>
      </c>
      <c r="B5604" s="6">
        <v>10</v>
      </c>
      <c r="C5604" s="9">
        <v>0.83399999999999996</v>
      </c>
      <c r="D5604" s="8">
        <v>814.83</v>
      </c>
    </row>
    <row r="5605" spans="1:4" x14ac:dyDescent="0.2">
      <c r="A5605" s="4" t="s">
        <v>12</v>
      </c>
      <c r="B5605" s="6">
        <v>11</v>
      </c>
      <c r="C5605" s="9">
        <v>0.87</v>
      </c>
      <c r="D5605" s="8">
        <v>964.5</v>
      </c>
    </row>
    <row r="5606" spans="1:4" x14ac:dyDescent="0.2">
      <c r="A5606" s="4" t="s">
        <v>12</v>
      </c>
      <c r="B5606" s="6">
        <v>12</v>
      </c>
      <c r="C5606" s="9">
        <v>1.1279999999999999</v>
      </c>
      <c r="D5606" s="8">
        <v>1019.62</v>
      </c>
    </row>
    <row r="5607" spans="1:4" x14ac:dyDescent="0.2">
      <c r="A5607" s="4" t="s">
        <v>12</v>
      </c>
      <c r="B5607" s="6">
        <v>13</v>
      </c>
      <c r="C5607" s="9">
        <v>1.3109999999999999</v>
      </c>
      <c r="D5607" s="8">
        <v>1020.42</v>
      </c>
    </row>
    <row r="5608" spans="1:4" x14ac:dyDescent="0.2">
      <c r="A5608" s="4" t="s">
        <v>12</v>
      </c>
      <c r="B5608" s="6">
        <v>14</v>
      </c>
      <c r="C5608" s="9">
        <v>1.4259999999999999</v>
      </c>
      <c r="D5608" s="8">
        <v>942.54</v>
      </c>
    </row>
    <row r="5609" spans="1:4" x14ac:dyDescent="0.2">
      <c r="A5609" s="4" t="s">
        <v>12</v>
      </c>
      <c r="B5609" s="6">
        <v>15</v>
      </c>
      <c r="C5609" s="9">
        <v>1.546</v>
      </c>
      <c r="D5609" s="8">
        <v>778.75</v>
      </c>
    </row>
    <row r="5610" spans="1:4" x14ac:dyDescent="0.2">
      <c r="A5610" s="4" t="s">
        <v>12</v>
      </c>
      <c r="B5610" s="6">
        <v>16</v>
      </c>
      <c r="C5610" s="9">
        <v>1.6279999999999999</v>
      </c>
      <c r="D5610" s="8">
        <v>563.08000000000004</v>
      </c>
    </row>
    <row r="5611" spans="1:4" x14ac:dyDescent="0.2">
      <c r="A5611" s="4" t="s">
        <v>12</v>
      </c>
      <c r="B5611" s="6">
        <v>17</v>
      </c>
      <c r="C5611" s="9">
        <v>1.593</v>
      </c>
      <c r="D5611" s="8">
        <v>323.23</v>
      </c>
    </row>
    <row r="5612" spans="1:4" x14ac:dyDescent="0.2">
      <c r="A5612" s="4" t="s">
        <v>12</v>
      </c>
      <c r="B5612" s="6">
        <v>18</v>
      </c>
      <c r="C5612" s="9">
        <v>1.698</v>
      </c>
      <c r="D5612" s="8">
        <v>94.69</v>
      </c>
    </row>
    <row r="5613" spans="1:4" x14ac:dyDescent="0.2">
      <c r="A5613" s="4" t="s">
        <v>12</v>
      </c>
      <c r="B5613" s="6">
        <v>19</v>
      </c>
      <c r="C5613" s="9">
        <v>1.6759999999999999</v>
      </c>
      <c r="D5613" s="8">
        <v>0</v>
      </c>
    </row>
    <row r="5614" spans="1:4" x14ac:dyDescent="0.2">
      <c r="A5614" s="4" t="s">
        <v>12</v>
      </c>
      <c r="B5614" s="6">
        <v>20</v>
      </c>
      <c r="C5614" s="9">
        <v>1.6339999999999999</v>
      </c>
      <c r="D5614" s="8">
        <v>0</v>
      </c>
    </row>
    <row r="5615" spans="1:4" x14ac:dyDescent="0.2">
      <c r="A5615" s="4" t="s">
        <v>12</v>
      </c>
      <c r="B5615" s="6">
        <v>21</v>
      </c>
      <c r="C5615" s="9">
        <v>1.4970000000000001</v>
      </c>
      <c r="D5615" s="8">
        <v>0</v>
      </c>
    </row>
    <row r="5616" spans="1:4" x14ac:dyDescent="0.2">
      <c r="A5616" s="4" t="s">
        <v>12</v>
      </c>
      <c r="B5616" s="6">
        <v>22</v>
      </c>
      <c r="C5616" s="9">
        <v>1.4039999999999999</v>
      </c>
      <c r="D5616" s="8">
        <v>0</v>
      </c>
    </row>
    <row r="5617" spans="1:4" x14ac:dyDescent="0.2">
      <c r="A5617" s="4" t="s">
        <v>12</v>
      </c>
      <c r="B5617" s="6">
        <v>23</v>
      </c>
      <c r="C5617" s="9">
        <v>0.36199999999999999</v>
      </c>
      <c r="D5617" s="8">
        <v>0</v>
      </c>
    </row>
    <row r="5618" spans="1:4" x14ac:dyDescent="0.2">
      <c r="A5618" s="4" t="s">
        <v>12</v>
      </c>
      <c r="B5618" s="6">
        <v>0</v>
      </c>
      <c r="C5618" s="9">
        <v>0.24</v>
      </c>
      <c r="D5618" s="8">
        <v>0</v>
      </c>
    </row>
    <row r="5619" spans="1:4" x14ac:dyDescent="0.2">
      <c r="A5619" s="4" t="s">
        <v>12</v>
      </c>
      <c r="B5619" s="6">
        <v>1</v>
      </c>
      <c r="C5619" s="9">
        <v>0.33700000000000002</v>
      </c>
      <c r="D5619" s="8">
        <v>0</v>
      </c>
    </row>
    <row r="5620" spans="1:4" x14ac:dyDescent="0.2">
      <c r="A5620" s="4" t="s">
        <v>12</v>
      </c>
      <c r="B5620" s="6">
        <v>2</v>
      </c>
      <c r="C5620" s="9">
        <v>0.23400000000000001</v>
      </c>
      <c r="D5620" s="8">
        <v>0</v>
      </c>
    </row>
    <row r="5621" spans="1:4" x14ac:dyDescent="0.2">
      <c r="A5621" s="4" t="s">
        <v>12</v>
      </c>
      <c r="B5621" s="6">
        <v>3</v>
      </c>
      <c r="C5621" s="9">
        <v>0.16600000000000001</v>
      </c>
      <c r="D5621" s="8">
        <v>0</v>
      </c>
    </row>
    <row r="5622" spans="1:4" x14ac:dyDescent="0.2">
      <c r="A5622" s="4" t="s">
        <v>12</v>
      </c>
      <c r="B5622" s="6">
        <v>4</v>
      </c>
      <c r="C5622" s="9">
        <v>0.14000000000000001</v>
      </c>
      <c r="D5622" s="8">
        <v>0</v>
      </c>
    </row>
    <row r="5623" spans="1:4" x14ac:dyDescent="0.2">
      <c r="A5623" s="4" t="s">
        <v>12</v>
      </c>
      <c r="B5623" s="6">
        <v>5</v>
      </c>
      <c r="C5623" s="9">
        <v>0.12</v>
      </c>
      <c r="D5623" s="8">
        <v>0</v>
      </c>
    </row>
    <row r="5624" spans="1:4" x14ac:dyDescent="0.2">
      <c r="A5624" s="4" t="s">
        <v>12</v>
      </c>
      <c r="B5624" s="6">
        <v>6</v>
      </c>
      <c r="C5624" s="9">
        <v>0.17</v>
      </c>
      <c r="D5624" s="8">
        <v>14.21</v>
      </c>
    </row>
    <row r="5625" spans="1:4" x14ac:dyDescent="0.2">
      <c r="A5625" s="4" t="s">
        <v>12</v>
      </c>
      <c r="B5625" s="6">
        <v>7</v>
      </c>
      <c r="C5625" s="9">
        <v>0.10100000000000001</v>
      </c>
      <c r="D5625" s="8">
        <v>158.94999999999999</v>
      </c>
    </row>
    <row r="5626" spans="1:4" x14ac:dyDescent="0.2">
      <c r="A5626" s="4" t="s">
        <v>12</v>
      </c>
      <c r="B5626" s="6">
        <v>8</v>
      </c>
      <c r="C5626" s="9">
        <v>0.22600000000000001</v>
      </c>
      <c r="D5626" s="8">
        <v>392.31</v>
      </c>
    </row>
    <row r="5627" spans="1:4" x14ac:dyDescent="0.2">
      <c r="A5627" s="4" t="s">
        <v>12</v>
      </c>
      <c r="B5627" s="6">
        <v>9</v>
      </c>
      <c r="C5627" s="9">
        <v>0.14799999999999999</v>
      </c>
      <c r="D5627" s="8">
        <v>616.36</v>
      </c>
    </row>
    <row r="5628" spans="1:4" x14ac:dyDescent="0.2">
      <c r="A5628" s="4" t="s">
        <v>12</v>
      </c>
      <c r="B5628" s="6">
        <v>10</v>
      </c>
      <c r="C5628" s="9">
        <v>0.13600000000000001</v>
      </c>
      <c r="D5628" s="8">
        <v>811.13</v>
      </c>
    </row>
    <row r="5629" spans="1:4" x14ac:dyDescent="0.2">
      <c r="A5629" s="4" t="s">
        <v>12</v>
      </c>
      <c r="B5629" s="6">
        <v>11</v>
      </c>
      <c r="C5629" s="9">
        <v>0.14699999999999999</v>
      </c>
      <c r="D5629" s="8">
        <v>941.89</v>
      </c>
    </row>
    <row r="5630" spans="1:4" x14ac:dyDescent="0.2">
      <c r="A5630" s="4" t="s">
        <v>12</v>
      </c>
      <c r="B5630" s="6">
        <v>12</v>
      </c>
      <c r="C5630" s="9">
        <v>0.13300000000000001</v>
      </c>
      <c r="D5630" s="8">
        <v>1007.44</v>
      </c>
    </row>
    <row r="5631" spans="1:4" x14ac:dyDescent="0.2">
      <c r="A5631" s="4" t="s">
        <v>12</v>
      </c>
      <c r="B5631" s="6">
        <v>13</v>
      </c>
      <c r="C5631" s="9">
        <v>4.9000000000000002E-2</v>
      </c>
      <c r="D5631" s="8">
        <v>1003.44</v>
      </c>
    </row>
    <row r="5632" spans="1:4" x14ac:dyDescent="0.2">
      <c r="A5632" s="4" t="s">
        <v>12</v>
      </c>
      <c r="B5632" s="6">
        <v>14</v>
      </c>
      <c r="C5632" s="9">
        <v>0.115</v>
      </c>
      <c r="D5632" s="8">
        <v>915.2</v>
      </c>
    </row>
    <row r="5633" spans="1:4" x14ac:dyDescent="0.2">
      <c r="A5633" s="4" t="s">
        <v>12</v>
      </c>
      <c r="B5633" s="6">
        <v>15</v>
      </c>
      <c r="C5633" s="9">
        <v>6.9000000000000006E-2</v>
      </c>
      <c r="D5633" s="8">
        <v>764.67</v>
      </c>
    </row>
    <row r="5634" spans="1:4" x14ac:dyDescent="0.2">
      <c r="A5634" s="4" t="s">
        <v>12</v>
      </c>
      <c r="B5634" s="6">
        <v>16</v>
      </c>
      <c r="C5634" s="9">
        <v>8.8999999999999996E-2</v>
      </c>
      <c r="D5634" s="8">
        <v>548.41</v>
      </c>
    </row>
    <row r="5635" spans="1:4" x14ac:dyDescent="0.2">
      <c r="A5635" s="4" t="s">
        <v>12</v>
      </c>
      <c r="B5635" s="6">
        <v>17</v>
      </c>
      <c r="C5635" s="9">
        <v>9.7000000000000003E-2</v>
      </c>
      <c r="D5635" s="8">
        <v>315.2</v>
      </c>
    </row>
    <row r="5636" spans="1:4" x14ac:dyDescent="0.2">
      <c r="A5636" s="4" t="s">
        <v>12</v>
      </c>
      <c r="B5636" s="6">
        <v>18</v>
      </c>
      <c r="C5636" s="9">
        <v>6.4000000000000001E-2</v>
      </c>
      <c r="D5636" s="8">
        <v>93.04</v>
      </c>
    </row>
    <row r="5637" spans="1:4" x14ac:dyDescent="0.2">
      <c r="A5637" s="4" t="s">
        <v>12</v>
      </c>
      <c r="B5637" s="6">
        <v>19</v>
      </c>
      <c r="C5637" s="9">
        <v>0.121</v>
      </c>
      <c r="D5637" s="8">
        <v>0</v>
      </c>
    </row>
    <row r="5638" spans="1:4" x14ac:dyDescent="0.2">
      <c r="A5638" s="4" t="s">
        <v>12</v>
      </c>
      <c r="B5638" s="6">
        <v>20</v>
      </c>
      <c r="C5638" s="9">
        <v>9.9000000000000005E-2</v>
      </c>
      <c r="D5638" s="8">
        <v>0</v>
      </c>
    </row>
    <row r="5639" spans="1:4" x14ac:dyDescent="0.2">
      <c r="A5639" s="4" t="s">
        <v>12</v>
      </c>
      <c r="B5639" s="6">
        <v>21</v>
      </c>
      <c r="C5639" s="9">
        <v>0.314</v>
      </c>
      <c r="D5639" s="8">
        <v>0</v>
      </c>
    </row>
    <row r="5640" spans="1:4" x14ac:dyDescent="0.2">
      <c r="A5640" s="4" t="s">
        <v>12</v>
      </c>
      <c r="B5640" s="6">
        <v>22</v>
      </c>
      <c r="C5640" s="9">
        <v>0.215</v>
      </c>
      <c r="D5640" s="8">
        <v>0</v>
      </c>
    </row>
    <row r="5641" spans="1:4" x14ac:dyDescent="0.2">
      <c r="A5641" s="4" t="s">
        <v>12</v>
      </c>
      <c r="B5641" s="6">
        <v>23</v>
      </c>
      <c r="C5641" s="9">
        <v>0.314</v>
      </c>
      <c r="D5641" s="8">
        <v>0</v>
      </c>
    </row>
    <row r="5642" spans="1:4" x14ac:dyDescent="0.2">
      <c r="A5642" s="4" t="s">
        <v>12</v>
      </c>
      <c r="B5642" s="6">
        <v>0</v>
      </c>
      <c r="C5642" s="9">
        <v>0.24399999999999999</v>
      </c>
      <c r="D5642" s="8">
        <v>0</v>
      </c>
    </row>
    <row r="5643" spans="1:4" x14ac:dyDescent="0.2">
      <c r="A5643" s="4" t="s">
        <v>12</v>
      </c>
      <c r="B5643" s="6">
        <v>1</v>
      </c>
      <c r="C5643" s="9">
        <v>0.307</v>
      </c>
      <c r="D5643" s="8">
        <v>0</v>
      </c>
    </row>
    <row r="5644" spans="1:4" x14ac:dyDescent="0.2">
      <c r="A5644" s="4" t="s">
        <v>12</v>
      </c>
      <c r="B5644" s="6">
        <v>2</v>
      </c>
      <c r="C5644" s="9">
        <v>0.28599999999999998</v>
      </c>
      <c r="D5644" s="8">
        <v>0</v>
      </c>
    </row>
    <row r="5645" spans="1:4" x14ac:dyDescent="0.2">
      <c r="A5645" s="4" t="s">
        <v>12</v>
      </c>
      <c r="B5645" s="6">
        <v>3</v>
      </c>
      <c r="C5645" s="9">
        <v>0.14000000000000001</v>
      </c>
      <c r="D5645" s="8">
        <v>0</v>
      </c>
    </row>
    <row r="5646" spans="1:4" x14ac:dyDescent="0.2">
      <c r="A5646" s="4" t="s">
        <v>12</v>
      </c>
      <c r="B5646" s="6">
        <v>4</v>
      </c>
      <c r="C5646" s="9">
        <v>0.182</v>
      </c>
      <c r="D5646" s="8">
        <v>0</v>
      </c>
    </row>
    <row r="5647" spans="1:4" x14ac:dyDescent="0.2">
      <c r="A5647" s="4" t="s">
        <v>12</v>
      </c>
      <c r="B5647" s="6">
        <v>5</v>
      </c>
      <c r="C5647" s="9">
        <v>0.187</v>
      </c>
      <c r="D5647" s="8">
        <v>0</v>
      </c>
    </row>
    <row r="5648" spans="1:4" x14ac:dyDescent="0.2">
      <c r="A5648" s="4" t="s">
        <v>12</v>
      </c>
      <c r="B5648" s="6">
        <v>6</v>
      </c>
      <c r="C5648" s="9">
        <v>0.10299999999999999</v>
      </c>
      <c r="D5648" s="8">
        <v>13.33</v>
      </c>
    </row>
    <row r="5649" spans="1:4" x14ac:dyDescent="0.2">
      <c r="A5649" s="4" t="s">
        <v>12</v>
      </c>
      <c r="B5649" s="6">
        <v>7</v>
      </c>
      <c r="C5649" s="9">
        <v>0.17100000000000001</v>
      </c>
      <c r="D5649" s="8">
        <v>157.97999999999999</v>
      </c>
    </row>
    <row r="5650" spans="1:4" x14ac:dyDescent="0.2">
      <c r="A5650" s="4" t="s">
        <v>12</v>
      </c>
      <c r="B5650" s="6">
        <v>8</v>
      </c>
      <c r="C5650" s="9">
        <v>0.112</v>
      </c>
      <c r="D5650" s="8">
        <v>389.99</v>
      </c>
    </row>
    <row r="5651" spans="1:4" x14ac:dyDescent="0.2">
      <c r="A5651" s="4" t="s">
        <v>12</v>
      </c>
      <c r="B5651" s="6">
        <v>9</v>
      </c>
      <c r="C5651" s="9">
        <v>0.20699999999999999</v>
      </c>
      <c r="D5651" s="8">
        <v>617.13</v>
      </c>
    </row>
    <row r="5652" spans="1:4" x14ac:dyDescent="0.2">
      <c r="A5652" s="4" t="s">
        <v>12</v>
      </c>
      <c r="B5652" s="6">
        <v>10</v>
      </c>
      <c r="C5652" s="9">
        <v>0.11700000000000001</v>
      </c>
      <c r="D5652" s="8">
        <v>806.31</v>
      </c>
    </row>
    <row r="5653" spans="1:4" x14ac:dyDescent="0.2">
      <c r="A5653" s="4" t="s">
        <v>12</v>
      </c>
      <c r="B5653" s="6">
        <v>11</v>
      </c>
      <c r="C5653" s="9">
        <v>0.115</v>
      </c>
      <c r="D5653" s="8">
        <v>942.93</v>
      </c>
    </row>
    <row r="5654" spans="1:4" x14ac:dyDescent="0.2">
      <c r="A5654" s="4" t="s">
        <v>12</v>
      </c>
      <c r="B5654" s="6">
        <v>12</v>
      </c>
      <c r="C5654" s="9">
        <v>7.0999999999999994E-2</v>
      </c>
      <c r="D5654" s="8">
        <v>1008.53</v>
      </c>
    </row>
    <row r="5655" spans="1:4" x14ac:dyDescent="0.2">
      <c r="A5655" s="4" t="s">
        <v>12</v>
      </c>
      <c r="B5655" s="6">
        <v>13</v>
      </c>
      <c r="C5655" s="9">
        <v>0.1</v>
      </c>
      <c r="D5655" s="8">
        <v>1003.44</v>
      </c>
    </row>
    <row r="5656" spans="1:4" x14ac:dyDescent="0.2">
      <c r="A5656" s="4" t="s">
        <v>12</v>
      </c>
      <c r="B5656" s="6">
        <v>14</v>
      </c>
      <c r="C5656" s="9">
        <v>7.5999999999999998E-2</v>
      </c>
      <c r="D5656" s="8">
        <v>908.99</v>
      </c>
    </row>
    <row r="5657" spans="1:4" x14ac:dyDescent="0.2">
      <c r="A5657" s="4" t="s">
        <v>12</v>
      </c>
      <c r="B5657" s="6">
        <v>15</v>
      </c>
      <c r="C5657" s="9">
        <v>9.8000000000000004E-2</v>
      </c>
      <c r="D5657" s="8">
        <v>753.85</v>
      </c>
    </row>
    <row r="5658" spans="1:4" x14ac:dyDescent="0.2">
      <c r="A5658" s="4" t="s">
        <v>12</v>
      </c>
      <c r="B5658" s="6">
        <v>16</v>
      </c>
      <c r="C5658" s="9">
        <v>0.08</v>
      </c>
      <c r="D5658" s="8">
        <v>544.45000000000005</v>
      </c>
    </row>
    <row r="5659" spans="1:4" x14ac:dyDescent="0.2">
      <c r="A5659" s="4" t="s">
        <v>12</v>
      </c>
      <c r="B5659" s="6">
        <v>17</v>
      </c>
      <c r="C5659" s="9">
        <v>9.4E-2</v>
      </c>
      <c r="D5659" s="8">
        <v>305.82</v>
      </c>
    </row>
    <row r="5660" spans="1:4" x14ac:dyDescent="0.2">
      <c r="A5660" s="4" t="s">
        <v>12</v>
      </c>
      <c r="B5660" s="6">
        <v>18</v>
      </c>
      <c r="C5660" s="9">
        <v>0.1</v>
      </c>
      <c r="D5660" s="8">
        <v>89.38</v>
      </c>
    </row>
    <row r="5661" spans="1:4" x14ac:dyDescent="0.2">
      <c r="A5661" s="4" t="s">
        <v>12</v>
      </c>
      <c r="B5661" s="6">
        <v>19</v>
      </c>
      <c r="C5661" s="9">
        <v>0.14000000000000001</v>
      </c>
      <c r="D5661" s="8">
        <v>0</v>
      </c>
    </row>
    <row r="5662" spans="1:4" x14ac:dyDescent="0.2">
      <c r="A5662" s="4" t="s">
        <v>12</v>
      </c>
      <c r="B5662" s="6">
        <v>20</v>
      </c>
      <c r="C5662" s="9">
        <v>0.21199999999999999</v>
      </c>
      <c r="D5662" s="8">
        <v>0</v>
      </c>
    </row>
    <row r="5663" spans="1:4" x14ac:dyDescent="0.2">
      <c r="A5663" s="4" t="s">
        <v>12</v>
      </c>
      <c r="B5663" s="6">
        <v>21</v>
      </c>
      <c r="C5663" s="9">
        <v>0.3</v>
      </c>
      <c r="D5663" s="8">
        <v>0</v>
      </c>
    </row>
    <row r="5664" spans="1:4" x14ac:dyDescent="0.2">
      <c r="A5664" s="4" t="s">
        <v>12</v>
      </c>
      <c r="B5664" s="6">
        <v>22</v>
      </c>
      <c r="C5664" s="9">
        <v>0.32400000000000001</v>
      </c>
      <c r="D5664" s="8">
        <v>0</v>
      </c>
    </row>
    <row r="5665" spans="1:4" x14ac:dyDescent="0.2">
      <c r="A5665" s="4" t="s">
        <v>12</v>
      </c>
      <c r="B5665" s="6">
        <v>23</v>
      </c>
      <c r="C5665" s="9">
        <v>0.29199999999999998</v>
      </c>
      <c r="D5665" s="8">
        <v>0</v>
      </c>
    </row>
    <row r="5666" spans="1:4" x14ac:dyDescent="0.2">
      <c r="A5666" s="4" t="s">
        <v>12</v>
      </c>
      <c r="B5666" s="6">
        <v>0</v>
      </c>
      <c r="C5666" s="9">
        <v>0.28000000000000003</v>
      </c>
      <c r="D5666" s="8">
        <v>0</v>
      </c>
    </row>
    <row r="5667" spans="1:4" x14ac:dyDescent="0.2">
      <c r="A5667" s="4" t="s">
        <v>12</v>
      </c>
      <c r="B5667" s="6">
        <v>1</v>
      </c>
      <c r="C5667" s="9">
        <v>0.28299999999999997</v>
      </c>
      <c r="D5667" s="8">
        <v>0</v>
      </c>
    </row>
    <row r="5668" spans="1:4" x14ac:dyDescent="0.2">
      <c r="A5668" s="4" t="s">
        <v>12</v>
      </c>
      <c r="B5668" s="6">
        <v>2</v>
      </c>
      <c r="C5668" s="9">
        <v>0.22500000000000001</v>
      </c>
      <c r="D5668" s="8">
        <v>0</v>
      </c>
    </row>
    <row r="5669" spans="1:4" x14ac:dyDescent="0.2">
      <c r="A5669" s="4" t="s">
        <v>12</v>
      </c>
      <c r="B5669" s="6">
        <v>3</v>
      </c>
      <c r="C5669" s="9">
        <v>0.11</v>
      </c>
      <c r="D5669" s="8">
        <v>0</v>
      </c>
    </row>
    <row r="5670" spans="1:4" x14ac:dyDescent="0.2">
      <c r="A5670" s="4" t="s">
        <v>12</v>
      </c>
      <c r="B5670" s="6">
        <v>4</v>
      </c>
      <c r="C5670" s="9">
        <v>0.17199999999999999</v>
      </c>
      <c r="D5670" s="8">
        <v>0</v>
      </c>
    </row>
    <row r="5671" spans="1:4" x14ac:dyDescent="0.2">
      <c r="A5671" s="4" t="s">
        <v>12</v>
      </c>
      <c r="B5671" s="6">
        <v>5</v>
      </c>
      <c r="C5671" s="9">
        <v>0.10100000000000001</v>
      </c>
      <c r="D5671" s="8">
        <v>0</v>
      </c>
    </row>
    <row r="5672" spans="1:4" x14ac:dyDescent="0.2">
      <c r="A5672" s="4" t="s">
        <v>12</v>
      </c>
      <c r="B5672" s="6">
        <v>6</v>
      </c>
      <c r="C5672" s="9">
        <v>0.17499999999999999</v>
      </c>
      <c r="D5672" s="8">
        <v>12.44</v>
      </c>
    </row>
    <row r="5673" spans="1:4" x14ac:dyDescent="0.2">
      <c r="A5673" s="4" t="s">
        <v>12</v>
      </c>
      <c r="B5673" s="6">
        <v>7</v>
      </c>
      <c r="C5673" s="9">
        <v>9.6000000000000002E-2</v>
      </c>
      <c r="D5673" s="8">
        <v>155.69999999999999</v>
      </c>
    </row>
    <row r="5674" spans="1:4" x14ac:dyDescent="0.2">
      <c r="A5674" s="4" t="s">
        <v>12</v>
      </c>
      <c r="B5674" s="6">
        <v>8</v>
      </c>
      <c r="C5674" s="9">
        <v>0.247</v>
      </c>
      <c r="D5674" s="8">
        <v>388.59</v>
      </c>
    </row>
    <row r="5675" spans="1:4" x14ac:dyDescent="0.2">
      <c r="A5675" s="4" t="s">
        <v>12</v>
      </c>
      <c r="B5675" s="6">
        <v>9</v>
      </c>
      <c r="C5675" s="9">
        <v>8.8999999999999996E-2</v>
      </c>
      <c r="D5675" s="8">
        <v>621.29999999999995</v>
      </c>
    </row>
    <row r="5676" spans="1:4" x14ac:dyDescent="0.2">
      <c r="A5676" s="4" t="s">
        <v>12</v>
      </c>
      <c r="B5676" s="6">
        <v>10</v>
      </c>
      <c r="C5676" s="9">
        <v>0.17399999999999999</v>
      </c>
      <c r="D5676" s="8">
        <v>816.77</v>
      </c>
    </row>
    <row r="5677" spans="1:4" x14ac:dyDescent="0.2">
      <c r="A5677" s="4" t="s">
        <v>12</v>
      </c>
      <c r="B5677" s="6">
        <v>11</v>
      </c>
      <c r="C5677" s="9">
        <v>8.6999999999999994E-2</v>
      </c>
      <c r="D5677" s="8">
        <v>955.03</v>
      </c>
    </row>
    <row r="5678" spans="1:4" x14ac:dyDescent="0.2">
      <c r="A5678" s="4" t="s">
        <v>12</v>
      </c>
      <c r="B5678" s="6">
        <v>12</v>
      </c>
      <c r="C5678" s="9">
        <v>0.17199999999999999</v>
      </c>
      <c r="D5678" s="8">
        <v>1014.69</v>
      </c>
    </row>
    <row r="5679" spans="1:4" x14ac:dyDescent="0.2">
      <c r="A5679" s="4" t="s">
        <v>12</v>
      </c>
      <c r="B5679" s="6">
        <v>13</v>
      </c>
      <c r="C5679" s="9">
        <v>5.6000000000000001E-2</v>
      </c>
      <c r="D5679" s="8">
        <v>1009.59</v>
      </c>
    </row>
    <row r="5680" spans="1:4" x14ac:dyDescent="0.2">
      <c r="A5680" s="4" t="s">
        <v>12</v>
      </c>
      <c r="B5680" s="6">
        <v>14</v>
      </c>
      <c r="C5680" s="9">
        <v>0.156</v>
      </c>
      <c r="D5680" s="8">
        <v>919.91</v>
      </c>
    </row>
    <row r="5681" spans="1:4" x14ac:dyDescent="0.2">
      <c r="A5681" s="4" t="s">
        <v>12</v>
      </c>
      <c r="B5681" s="6">
        <v>15</v>
      </c>
      <c r="C5681" s="9">
        <v>0.109</v>
      </c>
      <c r="D5681" s="8">
        <v>763.08</v>
      </c>
    </row>
    <row r="5682" spans="1:4" x14ac:dyDescent="0.2">
      <c r="A5682" s="4" t="s">
        <v>12</v>
      </c>
      <c r="B5682" s="6">
        <v>16</v>
      </c>
      <c r="C5682" s="9">
        <v>0.13</v>
      </c>
      <c r="D5682" s="8">
        <v>582.58000000000004</v>
      </c>
    </row>
    <row r="5683" spans="1:4" x14ac:dyDescent="0.2">
      <c r="A5683" s="4" t="s">
        <v>12</v>
      </c>
      <c r="B5683" s="6">
        <v>17</v>
      </c>
      <c r="C5683" s="9">
        <v>4.2000000000000003E-2</v>
      </c>
      <c r="D5683" s="8">
        <v>329.55</v>
      </c>
    </row>
    <row r="5684" spans="1:4" x14ac:dyDescent="0.2">
      <c r="A5684" s="4" t="s">
        <v>12</v>
      </c>
      <c r="B5684" s="6">
        <v>18</v>
      </c>
      <c r="C5684" s="9">
        <v>0.159</v>
      </c>
      <c r="D5684" s="8">
        <v>19.649999999999999</v>
      </c>
    </row>
    <row r="5685" spans="1:4" x14ac:dyDescent="0.2">
      <c r="A5685" s="4" t="s">
        <v>12</v>
      </c>
      <c r="B5685" s="6">
        <v>19</v>
      </c>
      <c r="C5685" s="9">
        <v>9.9000000000000005E-2</v>
      </c>
      <c r="D5685" s="8">
        <v>0</v>
      </c>
    </row>
    <row r="5686" spans="1:4" x14ac:dyDescent="0.2">
      <c r="A5686" s="4" t="s">
        <v>12</v>
      </c>
      <c r="B5686" s="6">
        <v>20</v>
      </c>
      <c r="C5686" s="9">
        <v>0.20300000000000001</v>
      </c>
      <c r="D5686" s="8">
        <v>0</v>
      </c>
    </row>
    <row r="5687" spans="1:4" x14ac:dyDescent="0.2">
      <c r="A5687" s="4" t="s">
        <v>12</v>
      </c>
      <c r="B5687" s="6">
        <v>21</v>
      </c>
      <c r="C5687" s="9">
        <v>0.28899999999999998</v>
      </c>
      <c r="D5687" s="8">
        <v>0</v>
      </c>
    </row>
    <row r="5688" spans="1:4" x14ac:dyDescent="0.2">
      <c r="A5688" s="4" t="s">
        <v>12</v>
      </c>
      <c r="B5688" s="6">
        <v>22</v>
      </c>
      <c r="C5688" s="9">
        <v>0.65700000000000003</v>
      </c>
      <c r="D5688" s="8">
        <v>0</v>
      </c>
    </row>
    <row r="5689" spans="1:4" x14ac:dyDescent="0.2">
      <c r="A5689" s="4" t="s">
        <v>12</v>
      </c>
      <c r="B5689" s="6">
        <v>23</v>
      </c>
      <c r="C5689" s="9">
        <v>0.20899999999999999</v>
      </c>
      <c r="D5689" s="8">
        <v>0</v>
      </c>
    </row>
    <row r="5690" spans="1:4" x14ac:dyDescent="0.2">
      <c r="A5690" s="4" t="s">
        <v>12</v>
      </c>
      <c r="B5690" s="6">
        <v>0</v>
      </c>
      <c r="C5690" s="9">
        <v>0.22</v>
      </c>
      <c r="D5690" s="8">
        <v>0</v>
      </c>
    </row>
    <row r="5691" spans="1:4" x14ac:dyDescent="0.2">
      <c r="A5691" s="4" t="s">
        <v>12</v>
      </c>
      <c r="B5691" s="6">
        <v>1</v>
      </c>
      <c r="C5691" s="9">
        <v>0.17699999999999999</v>
      </c>
      <c r="D5691" s="8">
        <v>0</v>
      </c>
    </row>
    <row r="5692" spans="1:4" x14ac:dyDescent="0.2">
      <c r="A5692" s="4" t="s">
        <v>12</v>
      </c>
      <c r="B5692" s="6">
        <v>2</v>
      </c>
      <c r="C5692" s="9">
        <v>0.13900000000000001</v>
      </c>
      <c r="D5692" s="8">
        <v>0</v>
      </c>
    </row>
    <row r="5693" spans="1:4" x14ac:dyDescent="0.2">
      <c r="A5693" s="4" t="s">
        <v>12</v>
      </c>
      <c r="B5693" s="6">
        <v>3</v>
      </c>
      <c r="C5693" s="9">
        <v>0.17399999999999999</v>
      </c>
      <c r="D5693" s="8">
        <v>0</v>
      </c>
    </row>
    <row r="5694" spans="1:4" x14ac:dyDescent="0.2">
      <c r="A5694" s="4" t="s">
        <v>12</v>
      </c>
      <c r="B5694" s="6">
        <v>4</v>
      </c>
      <c r="C5694" s="9">
        <v>0.115</v>
      </c>
      <c r="D5694" s="8">
        <v>0</v>
      </c>
    </row>
    <row r="5695" spans="1:4" x14ac:dyDescent="0.2">
      <c r="A5695" s="4" t="s">
        <v>12</v>
      </c>
      <c r="B5695" s="6">
        <v>5</v>
      </c>
      <c r="C5695" s="9">
        <v>0.154</v>
      </c>
      <c r="D5695" s="8">
        <v>0</v>
      </c>
    </row>
    <row r="5696" spans="1:4" x14ac:dyDescent="0.2">
      <c r="A5696" s="4" t="s">
        <v>12</v>
      </c>
      <c r="B5696" s="6">
        <v>6</v>
      </c>
      <c r="C5696" s="9">
        <v>0.14299999999999999</v>
      </c>
      <c r="D5696" s="8">
        <v>11.55</v>
      </c>
    </row>
    <row r="5697" spans="1:4" x14ac:dyDescent="0.2">
      <c r="A5697" s="4" t="s">
        <v>12</v>
      </c>
      <c r="B5697" s="6">
        <v>7</v>
      </c>
      <c r="C5697" s="9">
        <v>0.127</v>
      </c>
      <c r="D5697" s="8">
        <v>151.08000000000001</v>
      </c>
    </row>
    <row r="5698" spans="1:4" x14ac:dyDescent="0.2">
      <c r="A5698" s="4" t="s">
        <v>12</v>
      </c>
      <c r="B5698" s="6">
        <v>8</v>
      </c>
      <c r="C5698" s="9">
        <v>0.21</v>
      </c>
      <c r="D5698" s="8">
        <v>369.23</v>
      </c>
    </row>
    <row r="5699" spans="1:4" x14ac:dyDescent="0.2">
      <c r="A5699" s="4" t="s">
        <v>12</v>
      </c>
      <c r="B5699" s="6">
        <v>9</v>
      </c>
      <c r="C5699" s="9">
        <v>0.219</v>
      </c>
      <c r="D5699" s="8">
        <v>483.99</v>
      </c>
    </row>
    <row r="5700" spans="1:4" x14ac:dyDescent="0.2">
      <c r="A5700" s="4" t="s">
        <v>12</v>
      </c>
      <c r="B5700" s="6">
        <v>10</v>
      </c>
      <c r="C5700" s="9">
        <v>0.128</v>
      </c>
      <c r="D5700" s="8">
        <v>792.53</v>
      </c>
    </row>
    <row r="5701" spans="1:4" x14ac:dyDescent="0.2">
      <c r="A5701" s="4" t="s">
        <v>12</v>
      </c>
      <c r="B5701" s="6">
        <v>11</v>
      </c>
      <c r="C5701" s="9">
        <v>0.14399999999999999</v>
      </c>
      <c r="D5701" s="8">
        <v>937.79</v>
      </c>
    </row>
    <row r="5702" spans="1:4" x14ac:dyDescent="0.2">
      <c r="A5702" s="4" t="s">
        <v>12</v>
      </c>
      <c r="B5702" s="6">
        <v>12</v>
      </c>
      <c r="C5702" s="9">
        <v>7.0999999999999994E-2</v>
      </c>
      <c r="D5702" s="8">
        <v>1015.88</v>
      </c>
    </row>
    <row r="5703" spans="1:4" x14ac:dyDescent="0.2">
      <c r="A5703" s="4" t="s">
        <v>12</v>
      </c>
      <c r="B5703" s="6">
        <v>13</v>
      </c>
      <c r="C5703" s="9">
        <v>8.3000000000000004E-2</v>
      </c>
      <c r="D5703" s="8">
        <v>1009.65</v>
      </c>
    </row>
    <row r="5704" spans="1:4" x14ac:dyDescent="0.2">
      <c r="A5704" s="4" t="s">
        <v>12</v>
      </c>
      <c r="B5704" s="6">
        <v>14</v>
      </c>
      <c r="C5704" s="9">
        <v>0.112</v>
      </c>
      <c r="D5704" s="8">
        <v>908.71</v>
      </c>
    </row>
    <row r="5705" spans="1:4" x14ac:dyDescent="0.2">
      <c r="A5705" s="4" t="s">
        <v>12</v>
      </c>
      <c r="B5705" s="6">
        <v>15</v>
      </c>
      <c r="C5705" s="9">
        <v>6.4000000000000001E-2</v>
      </c>
      <c r="D5705" s="8">
        <v>752.13</v>
      </c>
    </row>
    <row r="5706" spans="1:4" x14ac:dyDescent="0.2">
      <c r="A5706" s="4" t="s">
        <v>12</v>
      </c>
      <c r="B5706" s="6">
        <v>16</v>
      </c>
      <c r="C5706" s="9">
        <v>0.09</v>
      </c>
      <c r="D5706" s="8">
        <v>534.20000000000005</v>
      </c>
    </row>
    <row r="5707" spans="1:4" x14ac:dyDescent="0.2">
      <c r="A5707" s="4" t="s">
        <v>12</v>
      </c>
      <c r="B5707" s="6">
        <v>17</v>
      </c>
      <c r="C5707" s="9">
        <v>0.108</v>
      </c>
      <c r="D5707" s="8">
        <v>296.83999999999997</v>
      </c>
    </row>
    <row r="5708" spans="1:4" x14ac:dyDescent="0.2">
      <c r="A5708" s="4" t="s">
        <v>12</v>
      </c>
      <c r="B5708" s="6">
        <v>18</v>
      </c>
      <c r="C5708" s="9">
        <v>6.4000000000000001E-2</v>
      </c>
      <c r="D5708" s="8">
        <v>84.24</v>
      </c>
    </row>
    <row r="5709" spans="1:4" x14ac:dyDescent="0.2">
      <c r="A5709" s="4" t="s">
        <v>12</v>
      </c>
      <c r="B5709" s="6">
        <v>19</v>
      </c>
      <c r="C5709" s="9">
        <v>0.10199999999999999</v>
      </c>
      <c r="D5709" s="8">
        <v>0</v>
      </c>
    </row>
    <row r="5710" spans="1:4" x14ac:dyDescent="0.2">
      <c r="A5710" s="4" t="s">
        <v>12</v>
      </c>
      <c r="B5710" s="6">
        <v>20</v>
      </c>
      <c r="C5710" s="9">
        <v>0.157</v>
      </c>
      <c r="D5710" s="8">
        <v>0</v>
      </c>
    </row>
    <row r="5711" spans="1:4" x14ac:dyDescent="0.2">
      <c r="A5711" s="4" t="s">
        <v>12</v>
      </c>
      <c r="B5711" s="6">
        <v>21</v>
      </c>
      <c r="C5711" s="9">
        <v>0.115</v>
      </c>
      <c r="D5711" s="8">
        <v>0</v>
      </c>
    </row>
    <row r="5712" spans="1:4" x14ac:dyDescent="0.2">
      <c r="A5712" s="4" t="s">
        <v>12</v>
      </c>
      <c r="B5712" s="6">
        <v>22</v>
      </c>
      <c r="C5712" s="9">
        <v>0.13900000000000001</v>
      </c>
      <c r="D5712" s="8">
        <v>0</v>
      </c>
    </row>
    <row r="5713" spans="1:4" x14ac:dyDescent="0.2">
      <c r="A5713" s="4" t="s">
        <v>12</v>
      </c>
      <c r="B5713" s="6">
        <v>23</v>
      </c>
      <c r="C5713" s="9">
        <v>0.16</v>
      </c>
      <c r="D5713" s="8">
        <v>0</v>
      </c>
    </row>
    <row r="5714" spans="1:4" x14ac:dyDescent="0.2">
      <c r="A5714" s="4" t="s">
        <v>12</v>
      </c>
      <c r="B5714" s="6">
        <v>0</v>
      </c>
      <c r="C5714" s="9">
        <v>0.113</v>
      </c>
      <c r="D5714" s="8">
        <v>0</v>
      </c>
    </row>
    <row r="5715" spans="1:4" x14ac:dyDescent="0.2">
      <c r="A5715" s="4" t="s">
        <v>12</v>
      </c>
      <c r="B5715" s="6">
        <v>1</v>
      </c>
      <c r="C5715" s="9">
        <v>0.14899999999999999</v>
      </c>
      <c r="D5715" s="8">
        <v>0</v>
      </c>
    </row>
    <row r="5716" spans="1:4" x14ac:dyDescent="0.2">
      <c r="A5716" s="4" t="s">
        <v>12</v>
      </c>
      <c r="B5716" s="6">
        <v>2</v>
      </c>
      <c r="C5716" s="9">
        <v>0.15</v>
      </c>
      <c r="D5716" s="8">
        <v>0</v>
      </c>
    </row>
    <row r="5717" spans="1:4" x14ac:dyDescent="0.2">
      <c r="A5717" s="4" t="s">
        <v>12</v>
      </c>
      <c r="B5717" s="6">
        <v>3</v>
      </c>
      <c r="C5717" s="9">
        <v>0.112</v>
      </c>
      <c r="D5717" s="8">
        <v>0</v>
      </c>
    </row>
    <row r="5718" spans="1:4" x14ac:dyDescent="0.2">
      <c r="A5718" s="4" t="s">
        <v>12</v>
      </c>
      <c r="B5718" s="6">
        <v>4</v>
      </c>
      <c r="C5718" s="9">
        <v>0.161</v>
      </c>
      <c r="D5718" s="8">
        <v>0</v>
      </c>
    </row>
    <row r="5719" spans="1:4" x14ac:dyDescent="0.2">
      <c r="A5719" s="4" t="s">
        <v>12</v>
      </c>
      <c r="B5719" s="6">
        <v>5</v>
      </c>
      <c r="C5719" s="9">
        <v>0.14000000000000001</v>
      </c>
      <c r="D5719" s="8">
        <v>0</v>
      </c>
    </row>
    <row r="5720" spans="1:4" x14ac:dyDescent="0.2">
      <c r="A5720" s="4" t="s">
        <v>12</v>
      </c>
      <c r="B5720" s="6">
        <v>6</v>
      </c>
      <c r="C5720" s="9">
        <v>0.12</v>
      </c>
      <c r="D5720" s="8">
        <v>10.66</v>
      </c>
    </row>
    <row r="5721" spans="1:4" x14ac:dyDescent="0.2">
      <c r="A5721" s="4" t="s">
        <v>12</v>
      </c>
      <c r="B5721" s="6">
        <v>7</v>
      </c>
      <c r="C5721" s="9">
        <v>0.16500000000000001</v>
      </c>
      <c r="D5721" s="8">
        <v>153.09</v>
      </c>
    </row>
    <row r="5722" spans="1:4" x14ac:dyDescent="0.2">
      <c r="A5722" s="4" t="s">
        <v>12</v>
      </c>
      <c r="B5722" s="6">
        <v>8</v>
      </c>
      <c r="C5722" s="9">
        <v>0.126</v>
      </c>
      <c r="D5722" s="8">
        <v>381.59</v>
      </c>
    </row>
    <row r="5723" spans="1:4" x14ac:dyDescent="0.2">
      <c r="A5723" s="4" t="s">
        <v>12</v>
      </c>
      <c r="B5723" s="6">
        <v>9</v>
      </c>
      <c r="C5723" s="9">
        <v>0.13</v>
      </c>
      <c r="D5723" s="8">
        <v>607.05999999999995</v>
      </c>
    </row>
    <row r="5724" spans="1:4" x14ac:dyDescent="0.2">
      <c r="A5724" s="4" t="s">
        <v>12</v>
      </c>
      <c r="B5724" s="6">
        <v>10</v>
      </c>
      <c r="C5724" s="9">
        <v>0.182</v>
      </c>
      <c r="D5724" s="8">
        <v>808.14</v>
      </c>
    </row>
    <row r="5725" spans="1:4" x14ac:dyDescent="0.2">
      <c r="A5725" s="4" t="s">
        <v>12</v>
      </c>
      <c r="B5725" s="6">
        <v>11</v>
      </c>
      <c r="C5725" s="9">
        <v>0.17799999999999999</v>
      </c>
      <c r="D5725" s="8">
        <v>943.99</v>
      </c>
    </row>
    <row r="5726" spans="1:4" x14ac:dyDescent="0.2">
      <c r="A5726" s="4" t="s">
        <v>12</v>
      </c>
      <c r="B5726" s="6">
        <v>12</v>
      </c>
      <c r="C5726" s="9">
        <v>7.2999999999999995E-2</v>
      </c>
      <c r="D5726" s="8">
        <v>1009.64</v>
      </c>
    </row>
    <row r="5727" spans="1:4" x14ac:dyDescent="0.2">
      <c r="A5727" s="4" t="s">
        <v>12</v>
      </c>
      <c r="B5727" s="6">
        <v>13</v>
      </c>
      <c r="C5727" s="9">
        <v>8.5999999999999993E-2</v>
      </c>
      <c r="D5727" s="8">
        <v>1003.46</v>
      </c>
    </row>
    <row r="5728" spans="1:4" x14ac:dyDescent="0.2">
      <c r="A5728" s="4" t="s">
        <v>12</v>
      </c>
      <c r="B5728" s="6">
        <v>14</v>
      </c>
      <c r="C5728" s="9">
        <v>0.112</v>
      </c>
      <c r="D5728" s="8">
        <v>907.51</v>
      </c>
    </row>
    <row r="5729" spans="1:4" x14ac:dyDescent="0.2">
      <c r="A5729" s="4" t="s">
        <v>12</v>
      </c>
      <c r="B5729" s="6">
        <v>15</v>
      </c>
      <c r="C5729" s="9">
        <v>6.3E-2</v>
      </c>
      <c r="D5729" s="8">
        <v>732.05</v>
      </c>
    </row>
    <row r="5730" spans="1:4" x14ac:dyDescent="0.2">
      <c r="A5730" s="4" t="s">
        <v>12</v>
      </c>
      <c r="B5730" s="6">
        <v>16</v>
      </c>
      <c r="C5730" s="9">
        <v>9.5000000000000001E-2</v>
      </c>
      <c r="D5730" s="8">
        <v>508.76</v>
      </c>
    </row>
    <row r="5731" spans="1:4" x14ac:dyDescent="0.2">
      <c r="A5731" s="4" t="s">
        <v>12</v>
      </c>
      <c r="B5731" s="6">
        <v>17</v>
      </c>
      <c r="C5731" s="9">
        <v>0.14699999999999999</v>
      </c>
      <c r="D5731" s="8">
        <v>271.45999999999998</v>
      </c>
    </row>
    <row r="5732" spans="1:4" x14ac:dyDescent="0.2">
      <c r="A5732" s="4" t="s">
        <v>12</v>
      </c>
      <c r="B5732" s="6">
        <v>18</v>
      </c>
      <c r="C5732" s="9">
        <v>0.114</v>
      </c>
      <c r="D5732" s="8">
        <v>78.400000000000006</v>
      </c>
    </row>
    <row r="5733" spans="1:4" x14ac:dyDescent="0.2">
      <c r="A5733" s="4" t="s">
        <v>12</v>
      </c>
      <c r="B5733" s="6">
        <v>19</v>
      </c>
      <c r="C5733" s="9">
        <v>0.151</v>
      </c>
      <c r="D5733" s="8">
        <v>0</v>
      </c>
    </row>
    <row r="5734" spans="1:4" x14ac:dyDescent="0.2">
      <c r="A5734" s="4" t="s">
        <v>12</v>
      </c>
      <c r="B5734" s="6">
        <v>20</v>
      </c>
      <c r="C5734" s="9">
        <v>0.14499999999999999</v>
      </c>
      <c r="D5734" s="8">
        <v>0</v>
      </c>
    </row>
    <row r="5735" spans="1:4" x14ac:dyDescent="0.2">
      <c r="A5735" s="4" t="s">
        <v>12</v>
      </c>
      <c r="B5735" s="6">
        <v>21</v>
      </c>
      <c r="C5735" s="9">
        <v>0.108</v>
      </c>
      <c r="D5735" s="8">
        <v>0</v>
      </c>
    </row>
    <row r="5736" spans="1:4" x14ac:dyDescent="0.2">
      <c r="A5736" s="4" t="s">
        <v>12</v>
      </c>
      <c r="B5736" s="6">
        <v>22</v>
      </c>
      <c r="C5736" s="9">
        <v>0.157</v>
      </c>
      <c r="D5736" s="8">
        <v>0</v>
      </c>
    </row>
    <row r="5737" spans="1:4" x14ac:dyDescent="0.2">
      <c r="A5737" s="4" t="s">
        <v>12</v>
      </c>
      <c r="B5737" s="6">
        <v>23</v>
      </c>
      <c r="C5737" s="9">
        <v>0.13500000000000001</v>
      </c>
      <c r="D5737" s="8">
        <v>0</v>
      </c>
    </row>
    <row r="5738" spans="1:4" x14ac:dyDescent="0.2">
      <c r="A5738" s="4" t="s">
        <v>12</v>
      </c>
      <c r="B5738" s="6">
        <v>0</v>
      </c>
      <c r="C5738" s="9">
        <v>0.114</v>
      </c>
      <c r="D5738" s="8">
        <v>0</v>
      </c>
    </row>
    <row r="5739" spans="1:4" x14ac:dyDescent="0.2">
      <c r="A5739" s="4" t="s">
        <v>12</v>
      </c>
      <c r="B5739" s="6">
        <v>1</v>
      </c>
      <c r="C5739" s="9">
        <v>0.159</v>
      </c>
      <c r="D5739" s="8">
        <v>0</v>
      </c>
    </row>
    <row r="5740" spans="1:4" x14ac:dyDescent="0.2">
      <c r="A5740" s="4" t="s">
        <v>12</v>
      </c>
      <c r="B5740" s="6">
        <v>2</v>
      </c>
      <c r="C5740" s="9">
        <v>0.126</v>
      </c>
      <c r="D5740" s="8">
        <v>0</v>
      </c>
    </row>
    <row r="5741" spans="1:4" x14ac:dyDescent="0.2">
      <c r="A5741" s="4" t="s">
        <v>12</v>
      </c>
      <c r="B5741" s="6">
        <v>3</v>
      </c>
      <c r="C5741" s="9">
        <v>0.123</v>
      </c>
      <c r="D5741" s="8">
        <v>0</v>
      </c>
    </row>
    <row r="5742" spans="1:4" x14ac:dyDescent="0.2">
      <c r="A5742" s="4" t="s">
        <v>12</v>
      </c>
      <c r="B5742" s="6">
        <v>4</v>
      </c>
      <c r="C5742" s="9">
        <v>0.16</v>
      </c>
      <c r="D5742" s="8">
        <v>0</v>
      </c>
    </row>
    <row r="5743" spans="1:4" x14ac:dyDescent="0.2">
      <c r="A5743" s="4" t="s">
        <v>12</v>
      </c>
      <c r="B5743" s="6">
        <v>5</v>
      </c>
      <c r="C5743" s="9">
        <v>0.11899999999999999</v>
      </c>
      <c r="D5743" s="8">
        <v>0</v>
      </c>
    </row>
    <row r="5744" spans="1:4" x14ac:dyDescent="0.2">
      <c r="A5744" s="4" t="s">
        <v>12</v>
      </c>
      <c r="B5744" s="6">
        <v>6</v>
      </c>
      <c r="C5744" s="9">
        <v>0.13300000000000001</v>
      </c>
      <c r="D5744" s="8">
        <v>0</v>
      </c>
    </row>
    <row r="5745" spans="1:4" x14ac:dyDescent="0.2">
      <c r="A5745" s="4" t="s">
        <v>12</v>
      </c>
      <c r="B5745" s="6">
        <v>7</v>
      </c>
      <c r="C5745" s="9">
        <v>0.161</v>
      </c>
      <c r="D5745" s="8">
        <v>151.22999999999999</v>
      </c>
    </row>
    <row r="5746" spans="1:4" x14ac:dyDescent="0.2">
      <c r="A5746" s="4" t="s">
        <v>12</v>
      </c>
      <c r="B5746" s="6">
        <v>8</v>
      </c>
      <c r="C5746" s="9">
        <v>0.109</v>
      </c>
      <c r="D5746" s="8">
        <v>377.88</v>
      </c>
    </row>
    <row r="5747" spans="1:4" x14ac:dyDescent="0.2">
      <c r="A5747" s="4" t="s">
        <v>12</v>
      </c>
      <c r="B5747" s="6">
        <v>9</v>
      </c>
      <c r="C5747" s="9">
        <v>0.14299999999999999</v>
      </c>
      <c r="D5747" s="8">
        <v>604.24</v>
      </c>
    </row>
    <row r="5748" spans="1:4" x14ac:dyDescent="0.2">
      <c r="A5748" s="4" t="s">
        <v>12</v>
      </c>
      <c r="B5748" s="6">
        <v>10</v>
      </c>
      <c r="C5748" s="9">
        <v>0.151</v>
      </c>
      <c r="D5748" s="8">
        <v>799.32</v>
      </c>
    </row>
    <row r="5749" spans="1:4" x14ac:dyDescent="0.2">
      <c r="A5749" s="4" t="s">
        <v>12</v>
      </c>
      <c r="B5749" s="6">
        <v>11</v>
      </c>
      <c r="C5749" s="9">
        <v>0.108</v>
      </c>
      <c r="D5749" s="8">
        <v>932.57</v>
      </c>
    </row>
    <row r="5750" spans="1:4" x14ac:dyDescent="0.2">
      <c r="A5750" s="4" t="s">
        <v>12</v>
      </c>
      <c r="B5750" s="6">
        <v>12</v>
      </c>
      <c r="C5750" s="9">
        <v>0.105</v>
      </c>
      <c r="D5750" s="8">
        <v>1009.73</v>
      </c>
    </row>
    <row r="5751" spans="1:4" x14ac:dyDescent="0.2">
      <c r="A5751" s="4" t="s">
        <v>12</v>
      </c>
      <c r="B5751" s="6">
        <v>13</v>
      </c>
      <c r="C5751" s="9">
        <v>8.8999999999999996E-2</v>
      </c>
      <c r="D5751" s="8">
        <v>990.81</v>
      </c>
    </row>
    <row r="5752" spans="1:4" x14ac:dyDescent="0.2">
      <c r="A5752" s="4" t="s">
        <v>12</v>
      </c>
      <c r="B5752" s="6">
        <v>14</v>
      </c>
      <c r="C5752" s="9">
        <v>6.3E-2</v>
      </c>
      <c r="D5752" s="8">
        <v>901.17</v>
      </c>
    </row>
    <row r="5753" spans="1:4" x14ac:dyDescent="0.2">
      <c r="A5753" s="4" t="s">
        <v>12</v>
      </c>
      <c r="B5753" s="6">
        <v>15</v>
      </c>
      <c r="C5753" s="9">
        <v>0.112</v>
      </c>
      <c r="D5753" s="8">
        <v>749.39</v>
      </c>
    </row>
    <row r="5754" spans="1:4" x14ac:dyDescent="0.2">
      <c r="A5754" s="4" t="s">
        <v>12</v>
      </c>
      <c r="B5754" s="6">
        <v>16</v>
      </c>
      <c r="C5754" s="9">
        <v>7.9000000000000001E-2</v>
      </c>
      <c r="D5754" s="8">
        <v>536.78</v>
      </c>
    </row>
    <row r="5755" spans="1:4" x14ac:dyDescent="0.2">
      <c r="A5755" s="4" t="s">
        <v>12</v>
      </c>
      <c r="B5755" s="6">
        <v>17</v>
      </c>
      <c r="C5755" s="9">
        <v>0.17599999999999999</v>
      </c>
      <c r="D5755" s="8">
        <v>303.57</v>
      </c>
    </row>
    <row r="5756" spans="1:4" x14ac:dyDescent="0.2">
      <c r="A5756" s="4" t="s">
        <v>12</v>
      </c>
      <c r="B5756" s="6">
        <v>18</v>
      </c>
      <c r="C5756" s="9">
        <v>0.121</v>
      </c>
      <c r="D5756" s="8">
        <v>81.44</v>
      </c>
    </row>
    <row r="5757" spans="1:4" x14ac:dyDescent="0.2">
      <c r="A5757" s="4" t="s">
        <v>12</v>
      </c>
      <c r="B5757" s="6">
        <v>19</v>
      </c>
      <c r="C5757" s="9">
        <v>0.16400000000000001</v>
      </c>
      <c r="D5757" s="8">
        <v>0</v>
      </c>
    </row>
    <row r="5758" spans="1:4" x14ac:dyDescent="0.2">
      <c r="A5758" s="4" t="s">
        <v>12</v>
      </c>
      <c r="B5758" s="6">
        <v>20</v>
      </c>
      <c r="C5758" s="9">
        <v>0.124</v>
      </c>
      <c r="D5758" s="8">
        <v>0</v>
      </c>
    </row>
    <row r="5759" spans="1:4" x14ac:dyDescent="0.2">
      <c r="A5759" s="4" t="s">
        <v>12</v>
      </c>
      <c r="B5759" s="6">
        <v>21</v>
      </c>
      <c r="C5759" s="9">
        <v>0.129</v>
      </c>
      <c r="D5759" s="8">
        <v>0</v>
      </c>
    </row>
    <row r="5760" spans="1:4" x14ac:dyDescent="0.2">
      <c r="A5760" s="4" t="s">
        <v>12</v>
      </c>
      <c r="B5760" s="6">
        <v>22</v>
      </c>
      <c r="C5760" s="9">
        <v>0.16200000000000001</v>
      </c>
      <c r="D5760" s="8">
        <v>0</v>
      </c>
    </row>
    <row r="5761" spans="1:4" x14ac:dyDescent="0.2">
      <c r="A5761" s="4" t="s">
        <v>12</v>
      </c>
      <c r="B5761" s="6">
        <v>23</v>
      </c>
      <c r="C5761" s="9">
        <v>0.11600000000000001</v>
      </c>
      <c r="D5761" s="8">
        <v>0</v>
      </c>
    </row>
    <row r="5762" spans="1:4" x14ac:dyDescent="0.2">
      <c r="A5762" s="4" t="s">
        <v>12</v>
      </c>
      <c r="B5762" s="6">
        <v>0</v>
      </c>
      <c r="C5762" s="9">
        <v>0.13600000000000001</v>
      </c>
      <c r="D5762" s="8">
        <v>0</v>
      </c>
    </row>
    <row r="5763" spans="1:4" x14ac:dyDescent="0.2">
      <c r="A5763" s="4" t="s">
        <v>12</v>
      </c>
      <c r="B5763" s="6">
        <v>1</v>
      </c>
      <c r="C5763" s="9">
        <v>0.158</v>
      </c>
      <c r="D5763" s="8">
        <v>0</v>
      </c>
    </row>
    <row r="5764" spans="1:4" x14ac:dyDescent="0.2">
      <c r="A5764" s="4" t="s">
        <v>12</v>
      </c>
      <c r="B5764" s="6">
        <v>2</v>
      </c>
      <c r="C5764" s="9">
        <v>0.109</v>
      </c>
      <c r="D5764" s="8">
        <v>0</v>
      </c>
    </row>
    <row r="5765" spans="1:4" x14ac:dyDescent="0.2">
      <c r="A5765" s="4" t="s">
        <v>12</v>
      </c>
      <c r="B5765" s="6">
        <v>3</v>
      </c>
      <c r="C5765" s="9">
        <v>0.14599999999999999</v>
      </c>
      <c r="D5765" s="8">
        <v>0</v>
      </c>
    </row>
    <row r="5766" spans="1:4" x14ac:dyDescent="0.2">
      <c r="A5766" s="4" t="s">
        <v>12</v>
      </c>
      <c r="B5766" s="6">
        <v>4</v>
      </c>
      <c r="C5766" s="9">
        <v>0.14799999999999999</v>
      </c>
      <c r="D5766" s="8">
        <v>0</v>
      </c>
    </row>
    <row r="5767" spans="1:4" x14ac:dyDescent="0.2">
      <c r="A5767" s="4" t="s">
        <v>12</v>
      </c>
      <c r="B5767" s="6">
        <v>5</v>
      </c>
      <c r="C5767" s="9">
        <v>0.107</v>
      </c>
      <c r="D5767" s="8">
        <v>0</v>
      </c>
    </row>
    <row r="5768" spans="1:4" x14ac:dyDescent="0.2">
      <c r="A5768" s="4" t="s">
        <v>12</v>
      </c>
      <c r="B5768" s="6">
        <v>6</v>
      </c>
      <c r="C5768" s="9">
        <v>0.155</v>
      </c>
      <c r="D5768" s="8">
        <v>0</v>
      </c>
    </row>
    <row r="5769" spans="1:4" x14ac:dyDescent="0.2">
      <c r="A5769" s="4" t="s">
        <v>12</v>
      </c>
      <c r="B5769" s="6">
        <v>7</v>
      </c>
      <c r="C5769" s="9">
        <v>0.13800000000000001</v>
      </c>
      <c r="D5769" s="8">
        <v>154.74</v>
      </c>
    </row>
    <row r="5770" spans="1:4" x14ac:dyDescent="0.2">
      <c r="A5770" s="4" t="s">
        <v>12</v>
      </c>
      <c r="B5770" s="6">
        <v>8</v>
      </c>
      <c r="C5770" s="9">
        <v>0.113</v>
      </c>
      <c r="D5770" s="8">
        <v>379.31</v>
      </c>
    </row>
    <row r="5771" spans="1:4" x14ac:dyDescent="0.2">
      <c r="A5771" s="4" t="s">
        <v>12</v>
      </c>
      <c r="B5771" s="6">
        <v>9</v>
      </c>
      <c r="C5771" s="9">
        <v>0.16</v>
      </c>
      <c r="D5771" s="8">
        <v>612.13</v>
      </c>
    </row>
    <row r="5772" spans="1:4" x14ac:dyDescent="0.2">
      <c r="A5772" s="4" t="s">
        <v>12</v>
      </c>
      <c r="B5772" s="6">
        <v>10</v>
      </c>
      <c r="C5772" s="9">
        <v>0.127</v>
      </c>
      <c r="D5772" s="8">
        <v>799.15</v>
      </c>
    </row>
    <row r="5773" spans="1:4" x14ac:dyDescent="0.2">
      <c r="A5773" s="4" t="s">
        <v>12</v>
      </c>
      <c r="B5773" s="6">
        <v>11</v>
      </c>
      <c r="C5773" s="9">
        <v>0.124</v>
      </c>
      <c r="D5773" s="8">
        <v>938.86</v>
      </c>
    </row>
    <row r="5774" spans="1:4" x14ac:dyDescent="0.2">
      <c r="A5774" s="4" t="s">
        <v>12</v>
      </c>
      <c r="B5774" s="6">
        <v>12</v>
      </c>
      <c r="C5774" s="9">
        <v>0.159</v>
      </c>
      <c r="D5774" s="8">
        <v>1003.35</v>
      </c>
    </row>
    <row r="5775" spans="1:4" x14ac:dyDescent="0.2">
      <c r="A5775" s="4" t="s">
        <v>12</v>
      </c>
      <c r="B5775" s="6">
        <v>13</v>
      </c>
      <c r="C5775" s="9">
        <v>0.115</v>
      </c>
      <c r="D5775" s="8">
        <v>989.69</v>
      </c>
    </row>
    <row r="5776" spans="1:4" x14ac:dyDescent="0.2">
      <c r="A5776" s="4" t="s">
        <v>12</v>
      </c>
      <c r="B5776" s="6">
        <v>14</v>
      </c>
      <c r="C5776" s="9">
        <v>0.13500000000000001</v>
      </c>
      <c r="D5776" s="8">
        <v>889.43</v>
      </c>
    </row>
    <row r="5777" spans="1:4" x14ac:dyDescent="0.2">
      <c r="A5777" s="4" t="s">
        <v>12</v>
      </c>
      <c r="B5777" s="6">
        <v>15</v>
      </c>
      <c r="C5777" s="9">
        <v>0.155</v>
      </c>
      <c r="D5777" s="8">
        <v>739.15</v>
      </c>
    </row>
    <row r="5778" spans="1:4" x14ac:dyDescent="0.2">
      <c r="A5778" s="4" t="s">
        <v>12</v>
      </c>
      <c r="B5778" s="6">
        <v>16</v>
      </c>
      <c r="C5778" s="9">
        <v>0.108</v>
      </c>
      <c r="D5778" s="8">
        <v>508.46</v>
      </c>
    </row>
    <row r="5779" spans="1:4" x14ac:dyDescent="0.2">
      <c r="A5779" s="4" t="s">
        <v>12</v>
      </c>
      <c r="B5779" s="6">
        <v>17</v>
      </c>
      <c r="C5779" s="9">
        <v>0.14499999999999999</v>
      </c>
      <c r="D5779" s="8">
        <v>284.20999999999998</v>
      </c>
    </row>
    <row r="5780" spans="1:4" x14ac:dyDescent="0.2">
      <c r="A5780" s="4" t="s">
        <v>12</v>
      </c>
      <c r="B5780" s="6">
        <v>18</v>
      </c>
      <c r="C5780" s="9">
        <v>0.14299999999999999</v>
      </c>
      <c r="D5780" s="8">
        <v>76.23</v>
      </c>
    </row>
    <row r="5781" spans="1:4" x14ac:dyDescent="0.2">
      <c r="A5781" s="4" t="s">
        <v>12</v>
      </c>
      <c r="B5781" s="6">
        <v>19</v>
      </c>
      <c r="C5781" s="9">
        <v>0.107</v>
      </c>
      <c r="D5781" s="8">
        <v>0</v>
      </c>
    </row>
    <row r="5782" spans="1:4" x14ac:dyDescent="0.2">
      <c r="A5782" s="4" t="s">
        <v>12</v>
      </c>
      <c r="B5782" s="6">
        <v>20</v>
      </c>
      <c r="C5782" s="9">
        <v>0.154</v>
      </c>
      <c r="D5782" s="8">
        <v>0</v>
      </c>
    </row>
    <row r="5783" spans="1:4" x14ac:dyDescent="0.2">
      <c r="A5783" s="4" t="s">
        <v>12</v>
      </c>
      <c r="B5783" s="6">
        <v>21</v>
      </c>
      <c r="C5783" s="9">
        <v>0.19600000000000001</v>
      </c>
      <c r="D5783" s="8">
        <v>0</v>
      </c>
    </row>
    <row r="5784" spans="1:4" x14ac:dyDescent="0.2">
      <c r="A5784" s="4" t="s">
        <v>12</v>
      </c>
      <c r="B5784" s="6">
        <v>22</v>
      </c>
      <c r="C5784" s="9">
        <v>0.42199999999999999</v>
      </c>
      <c r="D5784" s="8">
        <v>0</v>
      </c>
    </row>
    <row r="5785" spans="1:4" x14ac:dyDescent="0.2">
      <c r="A5785" s="4" t="s">
        <v>12</v>
      </c>
      <c r="B5785" s="6">
        <v>23</v>
      </c>
      <c r="C5785" s="9">
        <v>0.19500000000000001</v>
      </c>
      <c r="D5785" s="8">
        <v>0</v>
      </c>
    </row>
    <row r="5786" spans="1:4" x14ac:dyDescent="0.2">
      <c r="A5786" s="4" t="s">
        <v>12</v>
      </c>
      <c r="B5786" s="6">
        <v>0</v>
      </c>
      <c r="C5786" s="9">
        <v>0.224</v>
      </c>
      <c r="D5786" s="8">
        <v>0</v>
      </c>
    </row>
    <row r="5787" spans="1:4" x14ac:dyDescent="0.2">
      <c r="A5787" s="4" t="s">
        <v>12</v>
      </c>
      <c r="B5787" s="6">
        <v>1</v>
      </c>
      <c r="C5787" s="9">
        <v>0.17100000000000001</v>
      </c>
      <c r="D5787" s="8">
        <v>0</v>
      </c>
    </row>
    <row r="5788" spans="1:4" x14ac:dyDescent="0.2">
      <c r="A5788" s="4" t="s">
        <v>12</v>
      </c>
      <c r="B5788" s="6">
        <v>2</v>
      </c>
      <c r="C5788" s="9">
        <v>0.159</v>
      </c>
      <c r="D5788" s="8">
        <v>0</v>
      </c>
    </row>
    <row r="5789" spans="1:4" x14ac:dyDescent="0.2">
      <c r="A5789" s="4" t="s">
        <v>12</v>
      </c>
      <c r="B5789" s="6">
        <v>3</v>
      </c>
      <c r="C5789" s="9">
        <v>0.125</v>
      </c>
      <c r="D5789" s="8">
        <v>0</v>
      </c>
    </row>
    <row r="5790" spans="1:4" x14ac:dyDescent="0.2">
      <c r="A5790" s="4" t="s">
        <v>12</v>
      </c>
      <c r="B5790" s="6">
        <v>4</v>
      </c>
      <c r="C5790" s="9">
        <v>0.13400000000000001</v>
      </c>
      <c r="D5790" s="8">
        <v>0</v>
      </c>
    </row>
    <row r="5791" spans="1:4" x14ac:dyDescent="0.2">
      <c r="A5791" s="4" t="s">
        <v>12</v>
      </c>
      <c r="B5791" s="6">
        <v>5</v>
      </c>
      <c r="C5791" s="9">
        <v>0.14099999999999999</v>
      </c>
      <c r="D5791" s="8">
        <v>0</v>
      </c>
    </row>
    <row r="5792" spans="1:4" x14ac:dyDescent="0.2">
      <c r="A5792" s="4" t="s">
        <v>12</v>
      </c>
      <c r="B5792" s="6">
        <v>6</v>
      </c>
      <c r="C5792" s="9">
        <v>0.12</v>
      </c>
      <c r="D5792" s="8">
        <v>0</v>
      </c>
    </row>
    <row r="5793" spans="1:4" x14ac:dyDescent="0.2">
      <c r="A5793" s="4" t="s">
        <v>12</v>
      </c>
      <c r="B5793" s="6">
        <v>7</v>
      </c>
      <c r="C5793" s="9">
        <v>0.157</v>
      </c>
      <c r="D5793" s="8">
        <v>157.25</v>
      </c>
    </row>
    <row r="5794" spans="1:4" x14ac:dyDescent="0.2">
      <c r="A5794" s="4" t="s">
        <v>12</v>
      </c>
      <c r="B5794" s="6">
        <v>8</v>
      </c>
      <c r="C5794" s="9">
        <v>0.14799999999999999</v>
      </c>
      <c r="D5794" s="8">
        <v>389.17</v>
      </c>
    </row>
    <row r="5795" spans="1:4" x14ac:dyDescent="0.2">
      <c r="A5795" s="4" t="s">
        <v>12</v>
      </c>
      <c r="B5795" s="6">
        <v>9</v>
      </c>
      <c r="C5795" s="9">
        <v>0.193</v>
      </c>
      <c r="D5795" s="8">
        <v>623.71</v>
      </c>
    </row>
    <row r="5796" spans="1:4" x14ac:dyDescent="0.2">
      <c r="A5796" s="4" t="s">
        <v>12</v>
      </c>
      <c r="B5796" s="6">
        <v>10</v>
      </c>
      <c r="C5796" s="9">
        <v>0.13600000000000001</v>
      </c>
      <c r="D5796" s="8">
        <v>795.1</v>
      </c>
    </row>
    <row r="5797" spans="1:4" x14ac:dyDescent="0.2">
      <c r="A5797" s="4" t="s">
        <v>12</v>
      </c>
      <c r="B5797" s="6">
        <v>11</v>
      </c>
      <c r="C5797" s="9">
        <v>0.161</v>
      </c>
      <c r="D5797" s="8">
        <v>921.88</v>
      </c>
    </row>
    <row r="5798" spans="1:4" x14ac:dyDescent="0.2">
      <c r="A5798" s="4" t="s">
        <v>12</v>
      </c>
      <c r="B5798" s="6">
        <v>12</v>
      </c>
      <c r="C5798" s="9">
        <v>0.161</v>
      </c>
      <c r="D5798" s="8">
        <v>983.8</v>
      </c>
    </row>
    <row r="5799" spans="1:4" x14ac:dyDescent="0.2">
      <c r="A5799" s="4" t="s">
        <v>12</v>
      </c>
      <c r="B5799" s="6">
        <v>13</v>
      </c>
      <c r="C5799" s="9">
        <v>8.5000000000000006E-2</v>
      </c>
      <c r="D5799" s="8">
        <v>996.14</v>
      </c>
    </row>
    <row r="5800" spans="1:4" x14ac:dyDescent="0.2">
      <c r="A5800" s="4" t="s">
        <v>12</v>
      </c>
      <c r="B5800" s="6">
        <v>14</v>
      </c>
      <c r="C5800" s="9">
        <v>0.13200000000000001</v>
      </c>
      <c r="D5800" s="8">
        <v>922.84</v>
      </c>
    </row>
    <row r="5801" spans="1:4" x14ac:dyDescent="0.2">
      <c r="A5801" s="4" t="s">
        <v>12</v>
      </c>
      <c r="B5801" s="6">
        <v>15</v>
      </c>
      <c r="C5801" s="9">
        <v>0.10199999999999999</v>
      </c>
      <c r="D5801" s="8">
        <v>756.71</v>
      </c>
    </row>
    <row r="5802" spans="1:4" x14ac:dyDescent="0.2">
      <c r="A5802" s="4" t="s">
        <v>12</v>
      </c>
      <c r="B5802" s="6">
        <v>16</v>
      </c>
      <c r="C5802" s="9">
        <v>0.49399999999999999</v>
      </c>
      <c r="D5802" s="8">
        <v>526.28</v>
      </c>
    </row>
    <row r="5803" spans="1:4" x14ac:dyDescent="0.2">
      <c r="A5803" s="4" t="s">
        <v>12</v>
      </c>
      <c r="B5803" s="6">
        <v>17</v>
      </c>
      <c r="C5803" s="9">
        <v>0.17499999999999999</v>
      </c>
      <c r="D5803" s="8">
        <v>298.68</v>
      </c>
    </row>
    <row r="5804" spans="1:4" x14ac:dyDescent="0.2">
      <c r="A5804" s="4" t="s">
        <v>12</v>
      </c>
      <c r="B5804" s="6">
        <v>18</v>
      </c>
      <c r="C5804" s="9">
        <v>0.188</v>
      </c>
      <c r="D5804" s="8">
        <v>77.239999999999995</v>
      </c>
    </row>
    <row r="5805" spans="1:4" x14ac:dyDescent="0.2">
      <c r="A5805" s="4" t="s">
        <v>12</v>
      </c>
      <c r="B5805" s="6">
        <v>19</v>
      </c>
      <c r="C5805" s="9">
        <v>0.112</v>
      </c>
      <c r="D5805" s="8">
        <v>0</v>
      </c>
    </row>
    <row r="5806" spans="1:4" x14ac:dyDescent="0.2">
      <c r="A5806" s="4" t="s">
        <v>12</v>
      </c>
      <c r="B5806" s="6">
        <v>20</v>
      </c>
      <c r="C5806" s="9">
        <v>0.217</v>
      </c>
      <c r="D5806" s="8">
        <v>0</v>
      </c>
    </row>
    <row r="5807" spans="1:4" x14ac:dyDescent="0.2">
      <c r="A5807" s="4" t="s">
        <v>12</v>
      </c>
      <c r="B5807" s="6">
        <v>21</v>
      </c>
      <c r="C5807" s="9">
        <v>0.161</v>
      </c>
      <c r="D5807" s="8">
        <v>0</v>
      </c>
    </row>
    <row r="5808" spans="1:4" x14ac:dyDescent="0.2">
      <c r="A5808" s="4" t="s">
        <v>12</v>
      </c>
      <c r="B5808" s="6">
        <v>22</v>
      </c>
      <c r="C5808" s="9">
        <v>0.183</v>
      </c>
      <c r="D5808" s="8">
        <v>0</v>
      </c>
    </row>
    <row r="5809" spans="1:4" x14ac:dyDescent="0.2">
      <c r="A5809" s="4" t="s">
        <v>12</v>
      </c>
      <c r="B5809" s="6">
        <v>23</v>
      </c>
      <c r="C5809" s="9">
        <v>0.85599999999999998</v>
      </c>
      <c r="D5809" s="8">
        <v>0</v>
      </c>
    </row>
    <row r="5810" spans="1:4" x14ac:dyDescent="0.2">
      <c r="A5810" s="4" t="s">
        <v>12</v>
      </c>
      <c r="B5810" s="6">
        <v>0</v>
      </c>
      <c r="C5810" s="9">
        <v>0.24</v>
      </c>
      <c r="D5810" s="8">
        <v>0</v>
      </c>
    </row>
    <row r="5811" spans="1:4" x14ac:dyDescent="0.2">
      <c r="A5811" s="4" t="s">
        <v>12</v>
      </c>
      <c r="B5811" s="6">
        <v>1</v>
      </c>
      <c r="C5811" s="9">
        <v>0.23300000000000001</v>
      </c>
      <c r="D5811" s="8">
        <v>0</v>
      </c>
    </row>
    <row r="5812" spans="1:4" x14ac:dyDescent="0.2">
      <c r="A5812" s="4" t="s">
        <v>12</v>
      </c>
      <c r="B5812" s="6">
        <v>2</v>
      </c>
      <c r="C5812" s="9">
        <v>0.379</v>
      </c>
      <c r="D5812" s="8">
        <v>0</v>
      </c>
    </row>
    <row r="5813" spans="1:4" x14ac:dyDescent="0.2">
      <c r="A5813" s="4" t="s">
        <v>12</v>
      </c>
      <c r="B5813" s="6">
        <v>3</v>
      </c>
      <c r="C5813" s="9">
        <v>0.21</v>
      </c>
      <c r="D5813" s="8">
        <v>0</v>
      </c>
    </row>
    <row r="5814" spans="1:4" x14ac:dyDescent="0.2">
      <c r="A5814" s="4" t="s">
        <v>12</v>
      </c>
      <c r="B5814" s="6">
        <v>4</v>
      </c>
      <c r="C5814" s="9">
        <v>0.09</v>
      </c>
      <c r="D5814" s="8">
        <v>0</v>
      </c>
    </row>
    <row r="5815" spans="1:4" x14ac:dyDescent="0.2">
      <c r="A5815" s="4" t="s">
        <v>12</v>
      </c>
      <c r="B5815" s="6">
        <v>5</v>
      </c>
      <c r="C5815" s="9">
        <v>0.17699999999999999</v>
      </c>
      <c r="D5815" s="8">
        <v>0</v>
      </c>
    </row>
    <row r="5816" spans="1:4" x14ac:dyDescent="0.2">
      <c r="A5816" s="4" t="s">
        <v>12</v>
      </c>
      <c r="B5816" s="6">
        <v>6</v>
      </c>
      <c r="C5816" s="9">
        <v>0.09</v>
      </c>
      <c r="D5816" s="8">
        <v>0</v>
      </c>
    </row>
    <row r="5817" spans="1:4" x14ac:dyDescent="0.2">
      <c r="A5817" s="4" t="s">
        <v>12</v>
      </c>
      <c r="B5817" s="6">
        <v>7</v>
      </c>
      <c r="C5817" s="9">
        <v>0.17100000000000001</v>
      </c>
      <c r="D5817" s="8">
        <v>153.66999999999999</v>
      </c>
    </row>
    <row r="5818" spans="1:4" x14ac:dyDescent="0.2">
      <c r="A5818" s="4" t="s">
        <v>12</v>
      </c>
      <c r="B5818" s="6">
        <v>8</v>
      </c>
      <c r="C5818" s="9">
        <v>0.122</v>
      </c>
      <c r="D5818" s="8">
        <v>380.09</v>
      </c>
    </row>
    <row r="5819" spans="1:4" x14ac:dyDescent="0.2">
      <c r="A5819" s="4" t="s">
        <v>12</v>
      </c>
      <c r="B5819" s="6">
        <v>9</v>
      </c>
      <c r="C5819" s="9">
        <v>0.254</v>
      </c>
      <c r="D5819" s="8">
        <v>609.05999999999995</v>
      </c>
    </row>
    <row r="5820" spans="1:4" x14ac:dyDescent="0.2">
      <c r="A5820" s="4" t="s">
        <v>12</v>
      </c>
      <c r="B5820" s="6">
        <v>10</v>
      </c>
      <c r="C5820" s="9">
        <v>0.14799999999999999</v>
      </c>
      <c r="D5820" s="8">
        <v>800.07</v>
      </c>
    </row>
    <row r="5821" spans="1:4" x14ac:dyDescent="0.2">
      <c r="A5821" s="4" t="s">
        <v>12</v>
      </c>
      <c r="B5821" s="6">
        <v>11</v>
      </c>
      <c r="C5821" s="9">
        <v>0.19700000000000001</v>
      </c>
      <c r="D5821" s="8">
        <v>921.74</v>
      </c>
    </row>
    <row r="5822" spans="1:4" x14ac:dyDescent="0.2">
      <c r="A5822" s="4" t="s">
        <v>12</v>
      </c>
      <c r="B5822" s="6">
        <v>12</v>
      </c>
      <c r="C5822" s="9">
        <v>0.122</v>
      </c>
      <c r="D5822" s="8">
        <v>983.79</v>
      </c>
    </row>
    <row r="5823" spans="1:4" x14ac:dyDescent="0.2">
      <c r="A5823" s="4" t="s">
        <v>12</v>
      </c>
      <c r="B5823" s="6">
        <v>13</v>
      </c>
      <c r="C5823" s="9">
        <v>0.15</v>
      </c>
      <c r="D5823" s="8">
        <v>983.18</v>
      </c>
    </row>
    <row r="5824" spans="1:4" x14ac:dyDescent="0.2">
      <c r="A5824" s="4" t="s">
        <v>12</v>
      </c>
      <c r="B5824" s="6">
        <v>14</v>
      </c>
      <c r="C5824" s="9">
        <v>8.1000000000000003E-2</v>
      </c>
      <c r="D5824" s="8">
        <v>898.65</v>
      </c>
    </row>
    <row r="5825" spans="1:4" x14ac:dyDescent="0.2">
      <c r="A5825" s="4" t="s">
        <v>12</v>
      </c>
      <c r="B5825" s="6">
        <v>15</v>
      </c>
      <c r="C5825" s="9">
        <v>0.219</v>
      </c>
      <c r="D5825" s="8">
        <v>745.38</v>
      </c>
    </row>
    <row r="5826" spans="1:4" x14ac:dyDescent="0.2">
      <c r="A5826" s="4" t="s">
        <v>12</v>
      </c>
      <c r="B5826" s="6">
        <v>16</v>
      </c>
      <c r="C5826" s="9">
        <v>0.29499999999999998</v>
      </c>
      <c r="D5826" s="8">
        <v>534.47</v>
      </c>
    </row>
    <row r="5827" spans="1:4" x14ac:dyDescent="0.2">
      <c r="A5827" s="4" t="s">
        <v>12</v>
      </c>
      <c r="B5827" s="6">
        <v>17</v>
      </c>
      <c r="C5827" s="9">
        <v>0.55700000000000005</v>
      </c>
      <c r="D5827" s="8">
        <v>294.64999999999998</v>
      </c>
    </row>
    <row r="5828" spans="1:4" x14ac:dyDescent="0.2">
      <c r="A5828" s="4" t="s">
        <v>12</v>
      </c>
      <c r="B5828" s="6">
        <v>18</v>
      </c>
      <c r="C5828" s="9">
        <v>0.64900000000000002</v>
      </c>
      <c r="D5828" s="8">
        <v>73.53</v>
      </c>
    </row>
    <row r="5829" spans="1:4" x14ac:dyDescent="0.2">
      <c r="A5829" s="4" t="s">
        <v>12</v>
      </c>
      <c r="B5829" s="6">
        <v>19</v>
      </c>
      <c r="C5829" s="9">
        <v>0.16200000000000001</v>
      </c>
      <c r="D5829" s="8">
        <v>0</v>
      </c>
    </row>
    <row r="5830" spans="1:4" x14ac:dyDescent="0.2">
      <c r="A5830" s="4" t="s">
        <v>12</v>
      </c>
      <c r="B5830" s="6">
        <v>20</v>
      </c>
      <c r="C5830" s="9">
        <v>0.188</v>
      </c>
      <c r="D5830" s="8">
        <v>0</v>
      </c>
    </row>
    <row r="5831" spans="1:4" x14ac:dyDescent="0.2">
      <c r="A5831" s="4" t="s">
        <v>12</v>
      </c>
      <c r="B5831" s="6">
        <v>21</v>
      </c>
      <c r="C5831" s="9">
        <v>0.252</v>
      </c>
      <c r="D5831" s="8">
        <v>0</v>
      </c>
    </row>
    <row r="5832" spans="1:4" x14ac:dyDescent="0.2">
      <c r="A5832" s="4" t="s">
        <v>12</v>
      </c>
      <c r="B5832" s="6">
        <v>22</v>
      </c>
      <c r="C5832" s="9">
        <v>0.443</v>
      </c>
      <c r="D5832" s="8">
        <v>0</v>
      </c>
    </row>
    <row r="5833" spans="1:4" x14ac:dyDescent="0.2">
      <c r="A5833" s="4" t="s">
        <v>12</v>
      </c>
      <c r="B5833" s="6">
        <v>23</v>
      </c>
      <c r="C5833" s="9">
        <v>0.24099999999999999</v>
      </c>
      <c r="D5833" s="8">
        <v>0</v>
      </c>
    </row>
    <row r="5834" spans="1:4" x14ac:dyDescent="0.2">
      <c r="A5834" s="4" t="s">
        <v>12</v>
      </c>
      <c r="B5834" s="6">
        <v>0</v>
      </c>
      <c r="C5834" s="9">
        <v>0.23699999999999999</v>
      </c>
      <c r="D5834" s="8">
        <v>0</v>
      </c>
    </row>
    <row r="5835" spans="1:4" x14ac:dyDescent="0.2">
      <c r="A5835" s="4" t="s">
        <v>13</v>
      </c>
      <c r="B5835" s="6">
        <v>1</v>
      </c>
      <c r="C5835" s="9">
        <v>0.2</v>
      </c>
      <c r="D5835" s="8">
        <v>0</v>
      </c>
    </row>
    <row r="5836" spans="1:4" x14ac:dyDescent="0.2">
      <c r="A5836" s="4" t="s">
        <v>13</v>
      </c>
      <c r="B5836" s="6">
        <v>2</v>
      </c>
      <c r="C5836" s="9">
        <v>0.18</v>
      </c>
      <c r="D5836" s="8">
        <v>0</v>
      </c>
    </row>
    <row r="5837" spans="1:4" x14ac:dyDescent="0.2">
      <c r="A5837" s="4" t="s">
        <v>13</v>
      </c>
      <c r="B5837" s="6">
        <v>3</v>
      </c>
      <c r="C5837" s="9">
        <v>0.151</v>
      </c>
      <c r="D5837" s="8">
        <v>0</v>
      </c>
    </row>
    <row r="5838" spans="1:4" x14ac:dyDescent="0.2">
      <c r="A5838" s="4" t="s">
        <v>13</v>
      </c>
      <c r="B5838" s="6">
        <v>4</v>
      </c>
      <c r="C5838" s="9">
        <v>0.13300000000000001</v>
      </c>
      <c r="D5838" s="8">
        <v>0</v>
      </c>
    </row>
    <row r="5839" spans="1:4" x14ac:dyDescent="0.2">
      <c r="A5839" s="4" t="s">
        <v>13</v>
      </c>
      <c r="B5839" s="6">
        <v>5</v>
      </c>
      <c r="C5839" s="9">
        <v>0.156</v>
      </c>
      <c r="D5839" s="8">
        <v>0</v>
      </c>
    </row>
    <row r="5840" spans="1:4" x14ac:dyDescent="0.2">
      <c r="A5840" s="4" t="s">
        <v>13</v>
      </c>
      <c r="B5840" s="6">
        <v>6</v>
      </c>
      <c r="C5840" s="9">
        <v>0.13700000000000001</v>
      </c>
      <c r="D5840" s="8">
        <v>0</v>
      </c>
    </row>
    <row r="5841" spans="1:4" x14ac:dyDescent="0.2">
      <c r="A5841" s="4" t="s">
        <v>13</v>
      </c>
      <c r="B5841" s="6">
        <v>7</v>
      </c>
      <c r="C5841" s="9">
        <v>0.14899999999999999</v>
      </c>
      <c r="D5841" s="8">
        <v>159.84</v>
      </c>
    </row>
    <row r="5842" spans="1:4" x14ac:dyDescent="0.2">
      <c r="A5842" s="4" t="s">
        <v>13</v>
      </c>
      <c r="B5842" s="6">
        <v>8</v>
      </c>
      <c r="C5842" s="9">
        <v>0.115</v>
      </c>
      <c r="D5842" s="8">
        <v>398.9</v>
      </c>
    </row>
    <row r="5843" spans="1:4" x14ac:dyDescent="0.2">
      <c r="A5843" s="4" t="s">
        <v>13</v>
      </c>
      <c r="B5843" s="6">
        <v>9</v>
      </c>
      <c r="C5843" s="9">
        <v>0.20599999999999999</v>
      </c>
      <c r="D5843" s="8">
        <v>642.30999999999995</v>
      </c>
    </row>
    <row r="5844" spans="1:4" x14ac:dyDescent="0.2">
      <c r="A5844" s="4" t="s">
        <v>13</v>
      </c>
      <c r="B5844" s="6">
        <v>10</v>
      </c>
      <c r="C5844" s="9">
        <v>0.19</v>
      </c>
      <c r="D5844" s="8">
        <v>853.39</v>
      </c>
    </row>
    <row r="5845" spans="1:4" x14ac:dyDescent="0.2">
      <c r="A5845" s="4" t="s">
        <v>13</v>
      </c>
      <c r="B5845" s="6">
        <v>11</v>
      </c>
      <c r="C5845" s="9">
        <v>0.182</v>
      </c>
      <c r="D5845" s="8">
        <v>1012.63</v>
      </c>
    </row>
    <row r="5846" spans="1:4" x14ac:dyDescent="0.2">
      <c r="A5846" s="4" t="s">
        <v>13</v>
      </c>
      <c r="B5846" s="6">
        <v>12</v>
      </c>
      <c r="C5846" s="9">
        <v>0.22600000000000001</v>
      </c>
      <c r="D5846" s="8">
        <v>1074.42</v>
      </c>
    </row>
    <row r="5847" spans="1:4" x14ac:dyDescent="0.2">
      <c r="A5847" s="4" t="s">
        <v>13</v>
      </c>
      <c r="B5847" s="6">
        <v>13</v>
      </c>
      <c r="C5847" s="9">
        <v>0.18099999999999999</v>
      </c>
      <c r="D5847" s="8">
        <v>1034.79</v>
      </c>
    </row>
    <row r="5848" spans="1:4" x14ac:dyDescent="0.2">
      <c r="A5848" s="4" t="s">
        <v>13</v>
      </c>
      <c r="B5848" s="6">
        <v>14</v>
      </c>
      <c r="C5848" s="9">
        <v>0.158</v>
      </c>
      <c r="D5848" s="8">
        <v>945.86</v>
      </c>
    </row>
    <row r="5849" spans="1:4" x14ac:dyDescent="0.2">
      <c r="A5849" s="4" t="s">
        <v>13</v>
      </c>
      <c r="B5849" s="6">
        <v>15</v>
      </c>
      <c r="C5849" s="9">
        <v>0.156</v>
      </c>
      <c r="D5849" s="8">
        <v>755.4</v>
      </c>
    </row>
    <row r="5850" spans="1:4" x14ac:dyDescent="0.2">
      <c r="A5850" s="4" t="s">
        <v>13</v>
      </c>
      <c r="B5850" s="6">
        <v>16</v>
      </c>
      <c r="C5850" s="9">
        <v>0.84</v>
      </c>
      <c r="D5850" s="8">
        <v>551.16999999999996</v>
      </c>
    </row>
    <row r="5851" spans="1:4" x14ac:dyDescent="0.2">
      <c r="A5851" s="4" t="s">
        <v>13</v>
      </c>
      <c r="B5851" s="6">
        <v>17</v>
      </c>
      <c r="C5851" s="9">
        <v>1.1930000000000001</v>
      </c>
      <c r="D5851" s="8">
        <v>302.25</v>
      </c>
    </row>
    <row r="5852" spans="1:4" x14ac:dyDescent="0.2">
      <c r="A5852" s="4" t="s">
        <v>13</v>
      </c>
      <c r="B5852" s="6">
        <v>18</v>
      </c>
      <c r="C5852" s="9">
        <v>0.187</v>
      </c>
      <c r="D5852" s="8">
        <v>71.8</v>
      </c>
    </row>
    <row r="5853" spans="1:4" x14ac:dyDescent="0.2">
      <c r="A5853" s="4" t="s">
        <v>13</v>
      </c>
      <c r="B5853" s="6">
        <v>19</v>
      </c>
      <c r="C5853" s="9">
        <v>1.0640000000000001</v>
      </c>
      <c r="D5853" s="8">
        <v>0</v>
      </c>
    </row>
    <row r="5854" spans="1:4" x14ac:dyDescent="0.2">
      <c r="A5854" s="4" t="s">
        <v>13</v>
      </c>
      <c r="B5854" s="6">
        <v>20</v>
      </c>
      <c r="C5854" s="9">
        <v>0.46100000000000002</v>
      </c>
      <c r="D5854" s="8">
        <v>0</v>
      </c>
    </row>
    <row r="5855" spans="1:4" x14ac:dyDescent="0.2">
      <c r="A5855" s="4" t="s">
        <v>13</v>
      </c>
      <c r="B5855" s="6">
        <v>21</v>
      </c>
      <c r="C5855" s="9">
        <v>0.255</v>
      </c>
      <c r="D5855" s="8">
        <v>0</v>
      </c>
    </row>
    <row r="5856" spans="1:4" x14ac:dyDescent="0.2">
      <c r="A5856" s="4" t="s">
        <v>13</v>
      </c>
      <c r="B5856" s="6">
        <v>22</v>
      </c>
      <c r="C5856" s="9">
        <v>0.11</v>
      </c>
      <c r="D5856" s="8">
        <v>0</v>
      </c>
    </row>
    <row r="5857" spans="1:4" x14ac:dyDescent="0.2">
      <c r="A5857" s="4" t="s">
        <v>13</v>
      </c>
      <c r="B5857" s="6">
        <v>23</v>
      </c>
      <c r="C5857" s="9">
        <v>0.16200000000000001</v>
      </c>
      <c r="D5857" s="8">
        <v>0</v>
      </c>
    </row>
    <row r="5858" spans="1:4" x14ac:dyDescent="0.2">
      <c r="A5858" s="4" t="s">
        <v>13</v>
      </c>
      <c r="B5858" s="6">
        <v>0</v>
      </c>
      <c r="C5858" s="9">
        <v>0.22</v>
      </c>
      <c r="D5858" s="8">
        <v>0</v>
      </c>
    </row>
    <row r="5859" spans="1:4" x14ac:dyDescent="0.2">
      <c r="A5859" s="4" t="s">
        <v>13</v>
      </c>
      <c r="B5859" s="6">
        <v>1</v>
      </c>
      <c r="C5859" s="9">
        <v>0.26800000000000002</v>
      </c>
      <c r="D5859" s="8">
        <v>0</v>
      </c>
    </row>
    <row r="5860" spans="1:4" x14ac:dyDescent="0.2">
      <c r="A5860" s="4" t="s">
        <v>13</v>
      </c>
      <c r="B5860" s="6">
        <v>2</v>
      </c>
      <c r="C5860" s="9">
        <v>0.13900000000000001</v>
      </c>
      <c r="D5860" s="8">
        <v>0</v>
      </c>
    </row>
    <row r="5861" spans="1:4" x14ac:dyDescent="0.2">
      <c r="A5861" s="4" t="s">
        <v>13</v>
      </c>
      <c r="B5861" s="6">
        <v>3</v>
      </c>
      <c r="C5861" s="9">
        <v>0.14199999999999999</v>
      </c>
      <c r="D5861" s="8">
        <v>0</v>
      </c>
    </row>
    <row r="5862" spans="1:4" x14ac:dyDescent="0.2">
      <c r="A5862" s="4" t="s">
        <v>13</v>
      </c>
      <c r="B5862" s="6">
        <v>4</v>
      </c>
      <c r="C5862" s="9">
        <v>0.13500000000000001</v>
      </c>
      <c r="D5862" s="8">
        <v>0</v>
      </c>
    </row>
    <row r="5863" spans="1:4" x14ac:dyDescent="0.2">
      <c r="A5863" s="4" t="s">
        <v>13</v>
      </c>
      <c r="B5863" s="6">
        <v>5</v>
      </c>
      <c r="C5863" s="9">
        <v>0.122</v>
      </c>
      <c r="D5863" s="8">
        <v>0</v>
      </c>
    </row>
    <row r="5864" spans="1:4" x14ac:dyDescent="0.2">
      <c r="A5864" s="4" t="s">
        <v>13</v>
      </c>
      <c r="B5864" s="6">
        <v>6</v>
      </c>
      <c r="C5864" s="9">
        <v>0.16300000000000001</v>
      </c>
      <c r="D5864" s="8">
        <v>0</v>
      </c>
    </row>
    <row r="5865" spans="1:4" x14ac:dyDescent="0.2">
      <c r="A5865" s="4" t="s">
        <v>13</v>
      </c>
      <c r="B5865" s="6">
        <v>7</v>
      </c>
      <c r="C5865" s="9">
        <v>9.9000000000000005E-2</v>
      </c>
      <c r="D5865" s="8">
        <v>159.05000000000001</v>
      </c>
    </row>
    <row r="5866" spans="1:4" x14ac:dyDescent="0.2">
      <c r="A5866" s="4" t="s">
        <v>13</v>
      </c>
      <c r="B5866" s="6">
        <v>8</v>
      </c>
      <c r="C5866" s="9">
        <v>0.17799999999999999</v>
      </c>
      <c r="D5866" s="8">
        <v>402.96</v>
      </c>
    </row>
    <row r="5867" spans="1:4" x14ac:dyDescent="0.2">
      <c r="A5867" s="4" t="s">
        <v>13</v>
      </c>
      <c r="B5867" s="6">
        <v>9</v>
      </c>
      <c r="C5867" s="9">
        <v>0.161</v>
      </c>
      <c r="D5867" s="8">
        <v>650.65</v>
      </c>
    </row>
    <row r="5868" spans="1:4" x14ac:dyDescent="0.2">
      <c r="A5868" s="4" t="s">
        <v>13</v>
      </c>
      <c r="B5868" s="6">
        <v>10</v>
      </c>
      <c r="C5868" s="9">
        <v>0.49299999999999999</v>
      </c>
      <c r="D5868" s="8">
        <v>869.41</v>
      </c>
    </row>
    <row r="5869" spans="1:4" x14ac:dyDescent="0.2">
      <c r="A5869" s="4" t="s">
        <v>13</v>
      </c>
      <c r="B5869" s="6">
        <v>11</v>
      </c>
      <c r="C5869" s="9">
        <v>0.60499999999999998</v>
      </c>
      <c r="D5869" s="8">
        <v>1019.27</v>
      </c>
    </row>
    <row r="5870" spans="1:4" x14ac:dyDescent="0.2">
      <c r="A5870" s="4" t="s">
        <v>13</v>
      </c>
      <c r="B5870" s="6">
        <v>12</v>
      </c>
      <c r="C5870" s="9">
        <v>0.189</v>
      </c>
      <c r="D5870" s="8">
        <v>1086.1099999999999</v>
      </c>
    </row>
    <row r="5871" spans="1:4" x14ac:dyDescent="0.2">
      <c r="A5871" s="4" t="s">
        <v>13</v>
      </c>
      <c r="B5871" s="6">
        <v>13</v>
      </c>
      <c r="C5871" s="9">
        <v>0.215</v>
      </c>
      <c r="D5871" s="8">
        <v>1052.8499999999999</v>
      </c>
    </row>
    <row r="5872" spans="1:4" x14ac:dyDescent="0.2">
      <c r="A5872" s="4" t="s">
        <v>13</v>
      </c>
      <c r="B5872" s="6">
        <v>14</v>
      </c>
      <c r="C5872" s="9">
        <v>0.90500000000000003</v>
      </c>
      <c r="D5872" s="8">
        <v>945.05</v>
      </c>
    </row>
    <row r="5873" spans="1:4" x14ac:dyDescent="0.2">
      <c r="A5873" s="4" t="s">
        <v>13</v>
      </c>
      <c r="B5873" s="6">
        <v>15</v>
      </c>
      <c r="C5873" s="9">
        <v>0.50900000000000001</v>
      </c>
      <c r="D5873" s="8">
        <v>763.21</v>
      </c>
    </row>
    <row r="5874" spans="1:4" x14ac:dyDescent="0.2">
      <c r="A5874" s="4" t="s">
        <v>13</v>
      </c>
      <c r="B5874" s="6">
        <v>16</v>
      </c>
      <c r="C5874" s="9">
        <v>1.0029999999999999</v>
      </c>
      <c r="D5874" s="8">
        <v>546.21</v>
      </c>
    </row>
    <row r="5875" spans="1:4" x14ac:dyDescent="0.2">
      <c r="A5875" s="4" t="s">
        <v>13</v>
      </c>
      <c r="B5875" s="6">
        <v>17</v>
      </c>
      <c r="C5875" s="9">
        <v>1.3560000000000001</v>
      </c>
      <c r="D5875" s="8">
        <v>300.45</v>
      </c>
    </row>
    <row r="5876" spans="1:4" x14ac:dyDescent="0.2">
      <c r="A5876" s="4" t="s">
        <v>13</v>
      </c>
      <c r="B5876" s="6">
        <v>18</v>
      </c>
      <c r="C5876" s="9">
        <v>0.16900000000000001</v>
      </c>
      <c r="D5876" s="8">
        <v>70.17</v>
      </c>
    </row>
    <row r="5877" spans="1:4" x14ac:dyDescent="0.2">
      <c r="A5877" s="4" t="s">
        <v>13</v>
      </c>
      <c r="B5877" s="6">
        <v>19</v>
      </c>
      <c r="C5877" s="9">
        <v>0.16700000000000001</v>
      </c>
      <c r="D5877" s="8">
        <v>0</v>
      </c>
    </row>
    <row r="5878" spans="1:4" x14ac:dyDescent="0.2">
      <c r="A5878" s="4" t="s">
        <v>13</v>
      </c>
      <c r="B5878" s="6">
        <v>20</v>
      </c>
      <c r="C5878" s="9">
        <v>0.22600000000000001</v>
      </c>
      <c r="D5878" s="8">
        <v>0</v>
      </c>
    </row>
    <row r="5879" spans="1:4" x14ac:dyDescent="0.2">
      <c r="A5879" s="4" t="s">
        <v>13</v>
      </c>
      <c r="B5879" s="6">
        <v>21</v>
      </c>
      <c r="C5879" s="9">
        <v>0.26600000000000001</v>
      </c>
      <c r="D5879" s="8">
        <v>0</v>
      </c>
    </row>
    <row r="5880" spans="1:4" x14ac:dyDescent="0.2">
      <c r="A5880" s="4" t="s">
        <v>13</v>
      </c>
      <c r="B5880" s="6">
        <v>22</v>
      </c>
      <c r="C5880" s="9">
        <v>0.45400000000000001</v>
      </c>
      <c r="D5880" s="8">
        <v>0</v>
      </c>
    </row>
    <row r="5881" spans="1:4" x14ac:dyDescent="0.2">
      <c r="A5881" s="4" t="s">
        <v>13</v>
      </c>
      <c r="B5881" s="6">
        <v>23</v>
      </c>
      <c r="C5881" s="9">
        <v>1.6060000000000001</v>
      </c>
      <c r="D5881" s="8">
        <v>0</v>
      </c>
    </row>
    <row r="5882" spans="1:4" x14ac:dyDescent="0.2">
      <c r="A5882" s="4" t="s">
        <v>13</v>
      </c>
      <c r="B5882" s="6">
        <v>0</v>
      </c>
      <c r="C5882" s="9">
        <v>0.40500000000000003</v>
      </c>
      <c r="D5882" s="8">
        <v>0</v>
      </c>
    </row>
    <row r="5883" spans="1:4" x14ac:dyDescent="0.2">
      <c r="A5883" s="4" t="s">
        <v>13</v>
      </c>
      <c r="B5883" s="6">
        <v>1</v>
      </c>
      <c r="C5883" s="9">
        <v>0.21199999999999999</v>
      </c>
      <c r="D5883" s="8">
        <v>0</v>
      </c>
    </row>
    <row r="5884" spans="1:4" x14ac:dyDescent="0.2">
      <c r="A5884" s="4" t="s">
        <v>13</v>
      </c>
      <c r="B5884" s="6">
        <v>2</v>
      </c>
      <c r="C5884" s="9">
        <v>0.17799999999999999</v>
      </c>
      <c r="D5884" s="8">
        <v>0</v>
      </c>
    </row>
    <row r="5885" spans="1:4" x14ac:dyDescent="0.2">
      <c r="A5885" s="4" t="s">
        <v>13</v>
      </c>
      <c r="B5885" s="6">
        <v>3</v>
      </c>
      <c r="C5885" s="9">
        <v>0.17699999999999999</v>
      </c>
      <c r="D5885" s="8">
        <v>0</v>
      </c>
    </row>
    <row r="5886" spans="1:4" x14ac:dyDescent="0.2">
      <c r="A5886" s="4" t="s">
        <v>13</v>
      </c>
      <c r="B5886" s="6">
        <v>4</v>
      </c>
      <c r="C5886" s="9">
        <v>0.16300000000000001</v>
      </c>
      <c r="D5886" s="8">
        <v>0</v>
      </c>
    </row>
    <row r="5887" spans="1:4" x14ac:dyDescent="0.2">
      <c r="A5887" s="4" t="s">
        <v>13</v>
      </c>
      <c r="B5887" s="6">
        <v>5</v>
      </c>
      <c r="C5887" s="9">
        <v>9.5000000000000001E-2</v>
      </c>
      <c r="D5887" s="8">
        <v>0</v>
      </c>
    </row>
    <row r="5888" spans="1:4" x14ac:dyDescent="0.2">
      <c r="A5888" s="4" t="s">
        <v>13</v>
      </c>
      <c r="B5888" s="6">
        <v>6</v>
      </c>
      <c r="C5888" s="9">
        <v>0.185</v>
      </c>
      <c r="D5888" s="8">
        <v>0</v>
      </c>
    </row>
    <row r="5889" spans="1:4" x14ac:dyDescent="0.2">
      <c r="A5889" s="4" t="s">
        <v>13</v>
      </c>
      <c r="B5889" s="6">
        <v>7</v>
      </c>
      <c r="C5889" s="9">
        <v>0.14099999999999999</v>
      </c>
      <c r="D5889" s="8">
        <v>100.81</v>
      </c>
    </row>
    <row r="5890" spans="1:4" x14ac:dyDescent="0.2">
      <c r="A5890" s="4" t="s">
        <v>13</v>
      </c>
      <c r="B5890" s="6">
        <v>8</v>
      </c>
      <c r="C5890" s="9">
        <v>0.114</v>
      </c>
      <c r="D5890" s="8">
        <v>306.87</v>
      </c>
    </row>
    <row r="5891" spans="1:4" x14ac:dyDescent="0.2">
      <c r="A5891" s="4" t="s">
        <v>13</v>
      </c>
      <c r="B5891" s="6">
        <v>9</v>
      </c>
      <c r="C5891" s="9">
        <v>0.26500000000000001</v>
      </c>
      <c r="D5891" s="8">
        <v>627.80999999999995</v>
      </c>
    </row>
    <row r="5892" spans="1:4" x14ac:dyDescent="0.2">
      <c r="A5892" s="4" t="s">
        <v>13</v>
      </c>
      <c r="B5892" s="6">
        <v>10</v>
      </c>
      <c r="C5892" s="9">
        <v>0.14299999999999999</v>
      </c>
      <c r="D5892" s="8">
        <v>850.33</v>
      </c>
    </row>
    <row r="5893" spans="1:4" x14ac:dyDescent="0.2">
      <c r="A5893" s="4" t="s">
        <v>13</v>
      </c>
      <c r="B5893" s="6">
        <v>11</v>
      </c>
      <c r="C5893" s="9">
        <v>0.11899999999999999</v>
      </c>
      <c r="D5893" s="8">
        <v>1013.9</v>
      </c>
    </row>
    <row r="5894" spans="1:4" x14ac:dyDescent="0.2">
      <c r="A5894" s="4" t="s">
        <v>13</v>
      </c>
      <c r="B5894" s="6">
        <v>12</v>
      </c>
      <c r="C5894" s="9">
        <v>0.313</v>
      </c>
      <c r="D5894" s="8">
        <v>1074.54</v>
      </c>
    </row>
    <row r="5895" spans="1:4" x14ac:dyDescent="0.2">
      <c r="A5895" s="4" t="s">
        <v>13</v>
      </c>
      <c r="B5895" s="6">
        <v>13</v>
      </c>
      <c r="C5895" s="9">
        <v>0.19400000000000001</v>
      </c>
      <c r="D5895" s="8">
        <v>1034.46</v>
      </c>
    </row>
    <row r="5896" spans="1:4" x14ac:dyDescent="0.2">
      <c r="A5896" s="4" t="s">
        <v>13</v>
      </c>
      <c r="B5896" s="6">
        <v>14</v>
      </c>
      <c r="C5896" s="9">
        <v>0.20200000000000001</v>
      </c>
      <c r="D5896" s="8">
        <v>937.96</v>
      </c>
    </row>
    <row r="5897" spans="1:4" x14ac:dyDescent="0.2">
      <c r="A5897" s="4" t="s">
        <v>13</v>
      </c>
      <c r="B5897" s="6">
        <v>15</v>
      </c>
      <c r="C5897" s="9">
        <v>0.81399999999999995</v>
      </c>
      <c r="D5897" s="8">
        <v>757.01</v>
      </c>
    </row>
    <row r="5898" spans="1:4" x14ac:dyDescent="0.2">
      <c r="A5898" s="4" t="s">
        <v>13</v>
      </c>
      <c r="B5898" s="6">
        <v>16</v>
      </c>
      <c r="C5898" s="9">
        <v>0.95799999999999996</v>
      </c>
      <c r="D5898" s="8">
        <v>537.37</v>
      </c>
    </row>
    <row r="5899" spans="1:4" x14ac:dyDescent="0.2">
      <c r="A5899" s="4" t="s">
        <v>13</v>
      </c>
      <c r="B5899" s="6">
        <v>17</v>
      </c>
      <c r="C5899" s="9">
        <v>2.1920000000000002</v>
      </c>
      <c r="D5899" s="8">
        <v>286.58</v>
      </c>
    </row>
    <row r="5900" spans="1:4" x14ac:dyDescent="0.2">
      <c r="A5900" s="4" t="s">
        <v>13</v>
      </c>
      <c r="B5900" s="6">
        <v>18</v>
      </c>
      <c r="C5900" s="9">
        <v>1.18</v>
      </c>
      <c r="D5900" s="8">
        <v>66.209999999999994</v>
      </c>
    </row>
    <row r="5901" spans="1:4" x14ac:dyDescent="0.2">
      <c r="A5901" s="4" t="s">
        <v>13</v>
      </c>
      <c r="B5901" s="6">
        <v>19</v>
      </c>
      <c r="C5901" s="9">
        <v>0.438</v>
      </c>
      <c r="D5901" s="8">
        <v>0</v>
      </c>
    </row>
    <row r="5902" spans="1:4" x14ac:dyDescent="0.2">
      <c r="A5902" s="4" t="s">
        <v>13</v>
      </c>
      <c r="B5902" s="6">
        <v>20</v>
      </c>
      <c r="C5902" s="9">
        <v>0.72099999999999997</v>
      </c>
      <c r="D5902" s="8">
        <v>0</v>
      </c>
    </row>
    <row r="5903" spans="1:4" x14ac:dyDescent="0.2">
      <c r="A5903" s="4" t="s">
        <v>13</v>
      </c>
      <c r="B5903" s="6">
        <v>21</v>
      </c>
      <c r="C5903" s="9">
        <v>0.55800000000000005</v>
      </c>
      <c r="D5903" s="8">
        <v>0</v>
      </c>
    </row>
    <row r="5904" spans="1:4" x14ac:dyDescent="0.2">
      <c r="A5904" s="4" t="s">
        <v>13</v>
      </c>
      <c r="B5904" s="6">
        <v>22</v>
      </c>
      <c r="C5904" s="9">
        <v>0.183</v>
      </c>
      <c r="D5904" s="8">
        <v>0</v>
      </c>
    </row>
    <row r="5905" spans="1:4" x14ac:dyDescent="0.2">
      <c r="A5905" s="4" t="s">
        <v>13</v>
      </c>
      <c r="B5905" s="6">
        <v>23</v>
      </c>
      <c r="C5905" s="9">
        <v>8.5000000000000006E-2</v>
      </c>
      <c r="D5905" s="8">
        <v>0</v>
      </c>
    </row>
    <row r="5906" spans="1:4" x14ac:dyDescent="0.2">
      <c r="A5906" s="4" t="s">
        <v>13</v>
      </c>
      <c r="B5906" s="6">
        <v>0</v>
      </c>
      <c r="C5906" s="9">
        <v>0.17699999999999999</v>
      </c>
      <c r="D5906" s="8">
        <v>0</v>
      </c>
    </row>
    <row r="5907" spans="1:4" x14ac:dyDescent="0.2">
      <c r="A5907" s="4" t="s">
        <v>13</v>
      </c>
      <c r="B5907" s="6">
        <v>1</v>
      </c>
      <c r="C5907" s="9">
        <v>0.25700000000000001</v>
      </c>
      <c r="D5907" s="8">
        <v>0</v>
      </c>
    </row>
    <row r="5908" spans="1:4" x14ac:dyDescent="0.2">
      <c r="A5908" s="4" t="s">
        <v>13</v>
      </c>
      <c r="B5908" s="6">
        <v>2</v>
      </c>
      <c r="C5908" s="9">
        <v>0.20200000000000001</v>
      </c>
      <c r="D5908" s="8">
        <v>0</v>
      </c>
    </row>
    <row r="5909" spans="1:4" x14ac:dyDescent="0.2">
      <c r="A5909" s="4" t="s">
        <v>13</v>
      </c>
      <c r="B5909" s="6">
        <v>3</v>
      </c>
      <c r="C5909" s="9">
        <v>0.121</v>
      </c>
      <c r="D5909" s="8">
        <v>0</v>
      </c>
    </row>
    <row r="5910" spans="1:4" x14ac:dyDescent="0.2">
      <c r="A5910" s="4" t="s">
        <v>13</v>
      </c>
      <c r="B5910" s="6">
        <v>4</v>
      </c>
      <c r="C5910" s="9">
        <v>0.123</v>
      </c>
      <c r="D5910" s="8">
        <v>0</v>
      </c>
    </row>
    <row r="5911" spans="1:4" x14ac:dyDescent="0.2">
      <c r="A5911" s="4" t="s">
        <v>13</v>
      </c>
      <c r="B5911" s="6">
        <v>5</v>
      </c>
      <c r="C5911" s="9">
        <v>0.14799999999999999</v>
      </c>
      <c r="D5911" s="8">
        <v>0</v>
      </c>
    </row>
    <row r="5912" spans="1:4" x14ac:dyDescent="0.2">
      <c r="A5912" s="4" t="s">
        <v>13</v>
      </c>
      <c r="B5912" s="6">
        <v>6</v>
      </c>
      <c r="C5912" s="9">
        <v>9.6000000000000002E-2</v>
      </c>
      <c r="D5912" s="8">
        <v>0</v>
      </c>
    </row>
    <row r="5913" spans="1:4" x14ac:dyDescent="0.2">
      <c r="A5913" s="4" t="s">
        <v>13</v>
      </c>
      <c r="B5913" s="6">
        <v>7</v>
      </c>
      <c r="C5913" s="9">
        <v>0.17499999999999999</v>
      </c>
      <c r="D5913" s="8">
        <v>155.43</v>
      </c>
    </row>
    <row r="5914" spans="1:4" x14ac:dyDescent="0.2">
      <c r="A5914" s="4" t="s">
        <v>13</v>
      </c>
      <c r="B5914" s="6">
        <v>8</v>
      </c>
      <c r="C5914" s="9">
        <v>8.4000000000000005E-2</v>
      </c>
      <c r="D5914" s="8">
        <v>396.78</v>
      </c>
    </row>
    <row r="5915" spans="1:4" x14ac:dyDescent="0.2">
      <c r="A5915" s="4" t="s">
        <v>13</v>
      </c>
      <c r="B5915" s="6">
        <v>9</v>
      </c>
      <c r="C5915" s="9">
        <v>0.20499999999999999</v>
      </c>
      <c r="D5915" s="8">
        <v>636.34</v>
      </c>
    </row>
    <row r="5916" spans="1:4" x14ac:dyDescent="0.2">
      <c r="A5916" s="4" t="s">
        <v>13</v>
      </c>
      <c r="B5916" s="6">
        <v>10</v>
      </c>
      <c r="C5916" s="9">
        <v>0.52500000000000002</v>
      </c>
      <c r="D5916" s="8">
        <v>850.75</v>
      </c>
    </row>
    <row r="5917" spans="1:4" x14ac:dyDescent="0.2">
      <c r="A5917" s="4" t="s">
        <v>13</v>
      </c>
      <c r="B5917" s="6">
        <v>11</v>
      </c>
      <c r="C5917" s="9">
        <v>0.621</v>
      </c>
      <c r="D5917" s="8">
        <v>1008.4</v>
      </c>
    </row>
    <row r="5918" spans="1:4" x14ac:dyDescent="0.2">
      <c r="A5918" s="4" t="s">
        <v>13</v>
      </c>
      <c r="B5918" s="6">
        <v>12</v>
      </c>
      <c r="C5918" s="9">
        <v>0.20799999999999999</v>
      </c>
      <c r="D5918" s="8">
        <v>1068.92</v>
      </c>
    </row>
    <row r="5919" spans="1:4" x14ac:dyDescent="0.2">
      <c r="A5919" s="4" t="s">
        <v>13</v>
      </c>
      <c r="B5919" s="6">
        <v>13</v>
      </c>
      <c r="C5919" s="9">
        <v>1.234</v>
      </c>
      <c r="D5919" s="8">
        <v>1033.73</v>
      </c>
    </row>
    <row r="5920" spans="1:4" x14ac:dyDescent="0.2">
      <c r="A5920" s="4" t="s">
        <v>13</v>
      </c>
      <c r="B5920" s="6">
        <v>14</v>
      </c>
      <c r="C5920" s="9">
        <v>0.35399999999999998</v>
      </c>
      <c r="D5920" s="8">
        <v>937.14</v>
      </c>
    </row>
    <row r="5921" spans="1:4" x14ac:dyDescent="0.2">
      <c r="A5921" s="4" t="s">
        <v>13</v>
      </c>
      <c r="B5921" s="6">
        <v>15</v>
      </c>
      <c r="C5921" s="9">
        <v>0.28799999999999998</v>
      </c>
      <c r="D5921" s="8">
        <v>755.88</v>
      </c>
    </row>
    <row r="5922" spans="1:4" x14ac:dyDescent="0.2">
      <c r="A5922" s="4" t="s">
        <v>13</v>
      </c>
      <c r="B5922" s="6">
        <v>16</v>
      </c>
      <c r="C5922" s="9">
        <v>0.91300000000000003</v>
      </c>
      <c r="D5922" s="8">
        <v>534.83000000000004</v>
      </c>
    </row>
    <row r="5923" spans="1:4" x14ac:dyDescent="0.2">
      <c r="A5923" s="4" t="s">
        <v>13</v>
      </c>
      <c r="B5923" s="6">
        <v>17</v>
      </c>
      <c r="C5923" s="9">
        <v>4.7E-2</v>
      </c>
      <c r="D5923" s="8">
        <v>289.18</v>
      </c>
    </row>
    <row r="5924" spans="1:4" x14ac:dyDescent="0.2">
      <c r="A5924" s="4" t="s">
        <v>13</v>
      </c>
      <c r="B5924" s="6">
        <v>18</v>
      </c>
      <c r="C5924" s="9">
        <v>0.128</v>
      </c>
      <c r="D5924" s="8">
        <v>63.89</v>
      </c>
    </row>
    <row r="5925" spans="1:4" x14ac:dyDescent="0.2">
      <c r="A5925" s="4" t="s">
        <v>13</v>
      </c>
      <c r="B5925" s="6">
        <v>19</v>
      </c>
      <c r="C5925" s="9">
        <v>5.7000000000000002E-2</v>
      </c>
      <c r="D5925" s="8">
        <v>0</v>
      </c>
    </row>
    <row r="5926" spans="1:4" x14ac:dyDescent="0.2">
      <c r="A5926" s="4" t="s">
        <v>13</v>
      </c>
      <c r="B5926" s="6">
        <v>20</v>
      </c>
      <c r="C5926" s="9">
        <v>0.14499999999999999</v>
      </c>
      <c r="D5926" s="8">
        <v>0</v>
      </c>
    </row>
    <row r="5927" spans="1:4" x14ac:dyDescent="0.2">
      <c r="A5927" s="4" t="s">
        <v>13</v>
      </c>
      <c r="B5927" s="6">
        <v>21</v>
      </c>
      <c r="C5927" s="9">
        <v>0.17799999999999999</v>
      </c>
      <c r="D5927" s="8">
        <v>0</v>
      </c>
    </row>
    <row r="5928" spans="1:4" x14ac:dyDescent="0.2">
      <c r="A5928" s="4" t="s">
        <v>13</v>
      </c>
      <c r="B5928" s="6">
        <v>22</v>
      </c>
      <c r="C5928" s="9">
        <v>0.1</v>
      </c>
      <c r="D5928" s="8">
        <v>0</v>
      </c>
    </row>
    <row r="5929" spans="1:4" x14ac:dyDescent="0.2">
      <c r="A5929" s="4" t="s">
        <v>13</v>
      </c>
      <c r="B5929" s="6">
        <v>23</v>
      </c>
      <c r="C5929" s="9">
        <v>0.16300000000000001</v>
      </c>
      <c r="D5929" s="8">
        <v>0</v>
      </c>
    </row>
    <row r="5930" spans="1:4" x14ac:dyDescent="0.2">
      <c r="A5930" s="4" t="s">
        <v>13</v>
      </c>
      <c r="B5930" s="6">
        <v>0</v>
      </c>
      <c r="C5930" s="9">
        <v>0.107</v>
      </c>
      <c r="D5930" s="8">
        <v>0</v>
      </c>
    </row>
    <row r="5931" spans="1:4" x14ac:dyDescent="0.2">
      <c r="A5931" s="4" t="s">
        <v>13</v>
      </c>
      <c r="B5931" s="6">
        <v>1</v>
      </c>
      <c r="C5931" s="9">
        <v>0.155</v>
      </c>
      <c r="D5931" s="8">
        <v>0</v>
      </c>
    </row>
    <row r="5932" spans="1:4" x14ac:dyDescent="0.2">
      <c r="A5932" s="4" t="s">
        <v>13</v>
      </c>
      <c r="B5932" s="6">
        <v>2</v>
      </c>
      <c r="C5932" s="9">
        <v>0.115</v>
      </c>
      <c r="D5932" s="8">
        <v>0</v>
      </c>
    </row>
    <row r="5933" spans="1:4" x14ac:dyDescent="0.2">
      <c r="A5933" s="4" t="s">
        <v>13</v>
      </c>
      <c r="B5933" s="6">
        <v>3</v>
      </c>
      <c r="C5933" s="9">
        <v>0.14699999999999999</v>
      </c>
      <c r="D5933" s="8">
        <v>0</v>
      </c>
    </row>
    <row r="5934" spans="1:4" x14ac:dyDescent="0.2">
      <c r="A5934" s="4" t="s">
        <v>13</v>
      </c>
      <c r="B5934" s="6">
        <v>4</v>
      </c>
      <c r="C5934" s="9">
        <v>0.123</v>
      </c>
      <c r="D5934" s="8">
        <v>0</v>
      </c>
    </row>
    <row r="5935" spans="1:4" x14ac:dyDescent="0.2">
      <c r="A5935" s="4" t="s">
        <v>13</v>
      </c>
      <c r="B5935" s="6">
        <v>5</v>
      </c>
      <c r="C5935" s="9">
        <v>0.13600000000000001</v>
      </c>
      <c r="D5935" s="8">
        <v>0</v>
      </c>
    </row>
    <row r="5936" spans="1:4" x14ac:dyDescent="0.2">
      <c r="A5936" s="4" t="s">
        <v>13</v>
      </c>
      <c r="B5936" s="6">
        <v>6</v>
      </c>
      <c r="C5936" s="9">
        <v>0.13500000000000001</v>
      </c>
      <c r="D5936" s="8">
        <v>0</v>
      </c>
    </row>
    <row r="5937" spans="1:4" x14ac:dyDescent="0.2">
      <c r="A5937" s="4" t="s">
        <v>13</v>
      </c>
      <c r="B5937" s="6">
        <v>7</v>
      </c>
      <c r="C5937" s="9">
        <v>0.124</v>
      </c>
      <c r="D5937" s="8">
        <v>151.94</v>
      </c>
    </row>
    <row r="5938" spans="1:4" x14ac:dyDescent="0.2">
      <c r="A5938" s="4" t="s">
        <v>13</v>
      </c>
      <c r="B5938" s="6">
        <v>8</v>
      </c>
      <c r="C5938" s="9">
        <v>0.14399999999999999</v>
      </c>
      <c r="D5938" s="8">
        <v>391.82</v>
      </c>
    </row>
    <row r="5939" spans="1:4" x14ac:dyDescent="0.2">
      <c r="A5939" s="4" t="s">
        <v>13</v>
      </c>
      <c r="B5939" s="6">
        <v>9</v>
      </c>
      <c r="C5939" s="9">
        <v>0.113</v>
      </c>
      <c r="D5939" s="8">
        <v>637.51</v>
      </c>
    </row>
    <row r="5940" spans="1:4" x14ac:dyDescent="0.2">
      <c r="A5940" s="4" t="s">
        <v>13</v>
      </c>
      <c r="B5940" s="6">
        <v>10</v>
      </c>
      <c r="C5940" s="9">
        <v>0.156</v>
      </c>
      <c r="D5940" s="8">
        <v>840.95</v>
      </c>
    </row>
    <row r="5941" spans="1:4" x14ac:dyDescent="0.2">
      <c r="A5941" s="4" t="s">
        <v>13</v>
      </c>
      <c r="B5941" s="6">
        <v>11</v>
      </c>
      <c r="C5941" s="9">
        <v>9.8000000000000004E-2</v>
      </c>
      <c r="D5941" s="8">
        <v>997.67</v>
      </c>
    </row>
    <row r="5942" spans="1:4" x14ac:dyDescent="0.2">
      <c r="A5942" s="4" t="s">
        <v>13</v>
      </c>
      <c r="B5942" s="6">
        <v>12</v>
      </c>
      <c r="C5942" s="9">
        <v>0.11899999999999999</v>
      </c>
      <c r="D5942" s="8">
        <v>1063.21</v>
      </c>
    </row>
    <row r="5943" spans="1:4" x14ac:dyDescent="0.2">
      <c r="A5943" s="4" t="s">
        <v>13</v>
      </c>
      <c r="B5943" s="6">
        <v>13</v>
      </c>
      <c r="C5943" s="9">
        <v>3.7999999999999999E-2</v>
      </c>
      <c r="D5943" s="8">
        <v>1027.6600000000001</v>
      </c>
    </row>
    <row r="5944" spans="1:4" x14ac:dyDescent="0.2">
      <c r="A5944" s="4" t="s">
        <v>13</v>
      </c>
      <c r="B5944" s="6">
        <v>14</v>
      </c>
      <c r="C5944" s="9">
        <v>0.127</v>
      </c>
      <c r="D5944" s="8">
        <v>924.59</v>
      </c>
    </row>
    <row r="5945" spans="1:4" x14ac:dyDescent="0.2">
      <c r="A5945" s="4" t="s">
        <v>13</v>
      </c>
      <c r="B5945" s="6">
        <v>15</v>
      </c>
      <c r="C5945" s="9">
        <v>0.04</v>
      </c>
      <c r="D5945" s="8">
        <v>753.64</v>
      </c>
    </row>
    <row r="5946" spans="1:4" x14ac:dyDescent="0.2">
      <c r="A5946" s="4" t="s">
        <v>13</v>
      </c>
      <c r="B5946" s="6">
        <v>16</v>
      </c>
      <c r="C5946" s="9">
        <v>0.11899999999999999</v>
      </c>
      <c r="D5946" s="8">
        <v>528.46</v>
      </c>
    </row>
    <row r="5947" spans="1:4" x14ac:dyDescent="0.2">
      <c r="A5947" s="4" t="s">
        <v>13</v>
      </c>
      <c r="B5947" s="6">
        <v>17</v>
      </c>
      <c r="C5947" s="9">
        <v>5.3999999999999999E-2</v>
      </c>
      <c r="D5947" s="8">
        <v>282.73</v>
      </c>
    </row>
    <row r="5948" spans="1:4" x14ac:dyDescent="0.2">
      <c r="A5948" s="4" t="s">
        <v>13</v>
      </c>
      <c r="B5948" s="6">
        <v>18</v>
      </c>
      <c r="C5948" s="9">
        <v>0.108</v>
      </c>
      <c r="D5948" s="8">
        <v>60.05</v>
      </c>
    </row>
    <row r="5949" spans="1:4" x14ac:dyDescent="0.2">
      <c r="A5949" s="4" t="s">
        <v>13</v>
      </c>
      <c r="B5949" s="6">
        <v>19</v>
      </c>
      <c r="C5949" s="9">
        <v>6.9000000000000006E-2</v>
      </c>
      <c r="D5949" s="8">
        <v>0</v>
      </c>
    </row>
    <row r="5950" spans="1:4" x14ac:dyDescent="0.2">
      <c r="A5950" s="4" t="s">
        <v>13</v>
      </c>
      <c r="B5950" s="6">
        <v>20</v>
      </c>
      <c r="C5950" s="9">
        <v>0.107</v>
      </c>
      <c r="D5950" s="8">
        <v>0</v>
      </c>
    </row>
    <row r="5951" spans="1:4" x14ac:dyDescent="0.2">
      <c r="A5951" s="4" t="s">
        <v>13</v>
      </c>
      <c r="B5951" s="6">
        <v>21</v>
      </c>
      <c r="C5951" s="9">
        <v>0.13400000000000001</v>
      </c>
      <c r="D5951" s="8">
        <v>0</v>
      </c>
    </row>
    <row r="5952" spans="1:4" x14ac:dyDescent="0.2">
      <c r="A5952" s="4" t="s">
        <v>13</v>
      </c>
      <c r="B5952" s="6">
        <v>22</v>
      </c>
      <c r="C5952" s="9">
        <v>0.126</v>
      </c>
      <c r="D5952" s="8">
        <v>0</v>
      </c>
    </row>
    <row r="5953" spans="1:4" x14ac:dyDescent="0.2">
      <c r="A5953" s="4" t="s">
        <v>13</v>
      </c>
      <c r="B5953" s="6">
        <v>23</v>
      </c>
      <c r="C5953" s="9">
        <v>0.14599999999999999</v>
      </c>
      <c r="D5953" s="8">
        <v>0</v>
      </c>
    </row>
    <row r="5954" spans="1:4" x14ac:dyDescent="0.2">
      <c r="A5954" s="4" t="s">
        <v>13</v>
      </c>
      <c r="B5954" s="6">
        <v>0</v>
      </c>
      <c r="C5954" s="9">
        <v>0.109</v>
      </c>
      <c r="D5954" s="8">
        <v>0</v>
      </c>
    </row>
    <row r="5955" spans="1:4" x14ac:dyDescent="0.2">
      <c r="A5955" s="4" t="s">
        <v>13</v>
      </c>
      <c r="B5955" s="6">
        <v>1</v>
      </c>
      <c r="C5955" s="9">
        <v>0.19400000000000001</v>
      </c>
      <c r="D5955" s="8">
        <v>0</v>
      </c>
    </row>
    <row r="5956" spans="1:4" x14ac:dyDescent="0.2">
      <c r="A5956" s="4" t="s">
        <v>13</v>
      </c>
      <c r="B5956" s="6">
        <v>2</v>
      </c>
      <c r="C5956" s="9">
        <v>0.14299999999999999</v>
      </c>
      <c r="D5956" s="8">
        <v>0</v>
      </c>
    </row>
    <row r="5957" spans="1:4" x14ac:dyDescent="0.2">
      <c r="A5957" s="4" t="s">
        <v>13</v>
      </c>
      <c r="B5957" s="6">
        <v>3</v>
      </c>
      <c r="C5957" s="9">
        <v>0.11899999999999999</v>
      </c>
      <c r="D5957" s="8">
        <v>0</v>
      </c>
    </row>
    <row r="5958" spans="1:4" x14ac:dyDescent="0.2">
      <c r="A5958" s="4" t="s">
        <v>13</v>
      </c>
      <c r="B5958" s="6">
        <v>4</v>
      </c>
      <c r="C5958" s="9">
        <v>0.151</v>
      </c>
      <c r="D5958" s="8">
        <v>0</v>
      </c>
    </row>
    <row r="5959" spans="1:4" x14ac:dyDescent="0.2">
      <c r="A5959" s="4" t="s">
        <v>13</v>
      </c>
      <c r="B5959" s="6">
        <v>5</v>
      </c>
      <c r="C5959" s="9">
        <v>0.106</v>
      </c>
      <c r="D5959" s="8">
        <v>0</v>
      </c>
    </row>
    <row r="5960" spans="1:4" x14ac:dyDescent="0.2">
      <c r="A5960" s="4" t="s">
        <v>13</v>
      </c>
      <c r="B5960" s="6">
        <v>6</v>
      </c>
      <c r="C5960" s="9">
        <v>0.16600000000000001</v>
      </c>
      <c r="D5960" s="8">
        <v>0</v>
      </c>
    </row>
    <row r="5961" spans="1:4" x14ac:dyDescent="0.2">
      <c r="A5961" s="4" t="s">
        <v>13</v>
      </c>
      <c r="B5961" s="6">
        <v>7</v>
      </c>
      <c r="C5961" s="9">
        <v>9.1999999999999998E-2</v>
      </c>
      <c r="D5961" s="8">
        <v>153.5</v>
      </c>
    </row>
    <row r="5962" spans="1:4" x14ac:dyDescent="0.2">
      <c r="A5962" s="4" t="s">
        <v>13</v>
      </c>
      <c r="B5962" s="6">
        <v>8</v>
      </c>
      <c r="C5962" s="9">
        <v>0.17699999999999999</v>
      </c>
      <c r="D5962" s="8">
        <v>392.46</v>
      </c>
    </row>
    <row r="5963" spans="1:4" x14ac:dyDescent="0.2">
      <c r="A5963" s="4" t="s">
        <v>13</v>
      </c>
      <c r="B5963" s="6">
        <v>9</v>
      </c>
      <c r="C5963" s="9">
        <v>8.5000000000000006E-2</v>
      </c>
      <c r="D5963" s="8">
        <v>633.75</v>
      </c>
    </row>
    <row r="5964" spans="1:4" x14ac:dyDescent="0.2">
      <c r="A5964" s="4" t="s">
        <v>13</v>
      </c>
      <c r="B5964" s="6">
        <v>10</v>
      </c>
      <c r="C5964" s="9">
        <v>0.17</v>
      </c>
      <c r="D5964" s="8">
        <v>851.55</v>
      </c>
    </row>
    <row r="5965" spans="1:4" x14ac:dyDescent="0.2">
      <c r="A5965" s="4" t="s">
        <v>13</v>
      </c>
      <c r="B5965" s="6">
        <v>11</v>
      </c>
      <c r="C5965" s="9">
        <v>9.9000000000000005E-2</v>
      </c>
      <c r="D5965" s="8">
        <v>1014.79</v>
      </c>
    </row>
    <row r="5966" spans="1:4" x14ac:dyDescent="0.2">
      <c r="A5966" s="4" t="s">
        <v>13</v>
      </c>
      <c r="B5966" s="6">
        <v>12</v>
      </c>
      <c r="C5966" s="9">
        <v>0.107</v>
      </c>
      <c r="D5966" s="8">
        <v>1069.03</v>
      </c>
    </row>
    <row r="5967" spans="1:4" x14ac:dyDescent="0.2">
      <c r="A5967" s="4" t="s">
        <v>13</v>
      </c>
      <c r="B5967" s="6">
        <v>13</v>
      </c>
      <c r="C5967" s="9">
        <v>6.4000000000000001E-2</v>
      </c>
      <c r="D5967" s="8">
        <v>1032.3699999999999</v>
      </c>
    </row>
    <row r="5968" spans="1:4" x14ac:dyDescent="0.2">
      <c r="A5968" s="4" t="s">
        <v>13</v>
      </c>
      <c r="B5968" s="6">
        <v>14</v>
      </c>
      <c r="C5968" s="9">
        <v>9.1999999999999998E-2</v>
      </c>
      <c r="D5968" s="8">
        <v>935.5</v>
      </c>
    </row>
    <row r="5969" spans="1:4" x14ac:dyDescent="0.2">
      <c r="A5969" s="4" t="s">
        <v>13</v>
      </c>
      <c r="B5969" s="6">
        <v>15</v>
      </c>
      <c r="C5969" s="9">
        <v>7.9000000000000001E-2</v>
      </c>
      <c r="D5969" s="8">
        <v>747.24</v>
      </c>
    </row>
    <row r="5970" spans="1:4" x14ac:dyDescent="0.2">
      <c r="A5970" s="4" t="s">
        <v>13</v>
      </c>
      <c r="B5970" s="6">
        <v>16</v>
      </c>
      <c r="C5970" s="9">
        <v>0.08</v>
      </c>
      <c r="D5970" s="8">
        <v>525.87</v>
      </c>
    </row>
    <row r="5971" spans="1:4" x14ac:dyDescent="0.2">
      <c r="A5971" s="4" t="s">
        <v>13</v>
      </c>
      <c r="B5971" s="6">
        <v>17</v>
      </c>
      <c r="C5971" s="9">
        <v>9.4E-2</v>
      </c>
      <c r="D5971" s="8">
        <v>276.14</v>
      </c>
    </row>
    <row r="5972" spans="1:4" x14ac:dyDescent="0.2">
      <c r="A5972" s="4" t="s">
        <v>13</v>
      </c>
      <c r="B5972" s="6">
        <v>18</v>
      </c>
      <c r="C5972" s="9">
        <v>6.8000000000000005E-2</v>
      </c>
      <c r="D5972" s="8">
        <v>57.04</v>
      </c>
    </row>
    <row r="5973" spans="1:4" x14ac:dyDescent="0.2">
      <c r="A5973" s="4" t="s">
        <v>13</v>
      </c>
      <c r="B5973" s="6">
        <v>19</v>
      </c>
      <c r="C5973" s="9">
        <v>0.108</v>
      </c>
      <c r="D5973" s="8">
        <v>0</v>
      </c>
    </row>
    <row r="5974" spans="1:4" x14ac:dyDescent="0.2">
      <c r="A5974" s="4" t="s">
        <v>13</v>
      </c>
      <c r="B5974" s="6">
        <v>20</v>
      </c>
      <c r="C5974" s="9">
        <v>7.9000000000000001E-2</v>
      </c>
      <c r="D5974" s="8">
        <v>0</v>
      </c>
    </row>
    <row r="5975" spans="1:4" x14ac:dyDescent="0.2">
      <c r="A5975" s="4" t="s">
        <v>13</v>
      </c>
      <c r="B5975" s="6">
        <v>21</v>
      </c>
      <c r="C5975" s="9">
        <v>0.17299999999999999</v>
      </c>
      <c r="D5975" s="8">
        <v>0</v>
      </c>
    </row>
    <row r="5976" spans="1:4" x14ac:dyDescent="0.2">
      <c r="A5976" s="4" t="s">
        <v>13</v>
      </c>
      <c r="B5976" s="6">
        <v>22</v>
      </c>
      <c r="C5976" s="9">
        <v>8.6999999999999994E-2</v>
      </c>
      <c r="D5976" s="8">
        <v>0</v>
      </c>
    </row>
    <row r="5977" spans="1:4" x14ac:dyDescent="0.2">
      <c r="A5977" s="4" t="s">
        <v>13</v>
      </c>
      <c r="B5977" s="6">
        <v>23</v>
      </c>
      <c r="C5977" s="9">
        <v>0.17699999999999999</v>
      </c>
      <c r="D5977" s="8">
        <v>0</v>
      </c>
    </row>
    <row r="5978" spans="1:4" x14ac:dyDescent="0.2">
      <c r="A5978" s="4" t="s">
        <v>13</v>
      </c>
      <c r="B5978" s="6">
        <v>0</v>
      </c>
      <c r="C5978" s="9">
        <v>0.375</v>
      </c>
      <c r="D5978" s="8">
        <v>0</v>
      </c>
    </row>
    <row r="5979" spans="1:4" x14ac:dyDescent="0.2">
      <c r="A5979" s="4" t="s">
        <v>13</v>
      </c>
      <c r="B5979" s="6">
        <v>1</v>
      </c>
      <c r="C5979" s="9">
        <v>0.35799999999999998</v>
      </c>
      <c r="D5979" s="8">
        <v>0</v>
      </c>
    </row>
    <row r="5980" spans="1:4" x14ac:dyDescent="0.2">
      <c r="A5980" s="4" t="s">
        <v>13</v>
      </c>
      <c r="B5980" s="6">
        <v>2</v>
      </c>
      <c r="C5980" s="9">
        <v>0.20499999999999999</v>
      </c>
      <c r="D5980" s="8">
        <v>0</v>
      </c>
    </row>
    <row r="5981" spans="1:4" x14ac:dyDescent="0.2">
      <c r="A5981" s="4" t="s">
        <v>13</v>
      </c>
      <c r="B5981" s="6">
        <v>3</v>
      </c>
      <c r="C5981" s="9">
        <v>0.11600000000000001</v>
      </c>
      <c r="D5981" s="8">
        <v>0</v>
      </c>
    </row>
    <row r="5982" spans="1:4" x14ac:dyDescent="0.2">
      <c r="A5982" s="4" t="s">
        <v>13</v>
      </c>
      <c r="B5982" s="6">
        <v>4</v>
      </c>
      <c r="C5982" s="9">
        <v>0.16</v>
      </c>
      <c r="D5982" s="8">
        <v>0</v>
      </c>
    </row>
    <row r="5983" spans="1:4" x14ac:dyDescent="0.2">
      <c r="A5983" s="4" t="s">
        <v>13</v>
      </c>
      <c r="B5983" s="6">
        <v>5</v>
      </c>
      <c r="C5983" s="9">
        <v>0.19500000000000001</v>
      </c>
      <c r="D5983" s="8">
        <v>0</v>
      </c>
    </row>
    <row r="5984" spans="1:4" x14ac:dyDescent="0.2">
      <c r="A5984" s="4" t="s">
        <v>13</v>
      </c>
      <c r="B5984" s="6">
        <v>6</v>
      </c>
      <c r="C5984" s="9">
        <v>0.129</v>
      </c>
      <c r="D5984" s="8">
        <v>0</v>
      </c>
    </row>
    <row r="5985" spans="1:4" x14ac:dyDescent="0.2">
      <c r="A5985" s="4" t="s">
        <v>13</v>
      </c>
      <c r="B5985" s="6">
        <v>7</v>
      </c>
      <c r="C5985" s="9">
        <v>0.14000000000000001</v>
      </c>
      <c r="D5985" s="8">
        <v>130.56</v>
      </c>
    </row>
    <row r="5986" spans="1:4" x14ac:dyDescent="0.2">
      <c r="A5986" s="4" t="s">
        <v>13</v>
      </c>
      <c r="B5986" s="6">
        <v>8</v>
      </c>
      <c r="C5986" s="9">
        <v>0.17199999999999999</v>
      </c>
      <c r="D5986" s="8">
        <v>389.65</v>
      </c>
    </row>
    <row r="5987" spans="1:4" x14ac:dyDescent="0.2">
      <c r="A5987" s="4" t="s">
        <v>13</v>
      </c>
      <c r="B5987" s="6">
        <v>9</v>
      </c>
      <c r="C5987" s="9">
        <v>0.17599999999999999</v>
      </c>
      <c r="D5987" s="8">
        <v>633.75</v>
      </c>
    </row>
    <row r="5988" spans="1:4" x14ac:dyDescent="0.2">
      <c r="A5988" s="4" t="s">
        <v>13</v>
      </c>
      <c r="B5988" s="6">
        <v>10</v>
      </c>
      <c r="C5988" s="9">
        <v>0.112</v>
      </c>
      <c r="D5988" s="8">
        <v>846.83</v>
      </c>
    </row>
    <row r="5989" spans="1:4" x14ac:dyDescent="0.2">
      <c r="A5989" s="4" t="s">
        <v>13</v>
      </c>
      <c r="B5989" s="6">
        <v>11</v>
      </c>
      <c r="C5989" s="9">
        <v>0.17499999999999999</v>
      </c>
      <c r="D5989" s="8">
        <v>1010.36</v>
      </c>
    </row>
    <row r="5990" spans="1:4" x14ac:dyDescent="0.2">
      <c r="A5990" s="4" t="s">
        <v>13</v>
      </c>
      <c r="B5990" s="6">
        <v>12</v>
      </c>
      <c r="C5990" s="9">
        <v>0.124</v>
      </c>
      <c r="D5990" s="8">
        <v>1087.55</v>
      </c>
    </row>
    <row r="5991" spans="1:4" x14ac:dyDescent="0.2">
      <c r="A5991" s="4" t="s">
        <v>13</v>
      </c>
      <c r="B5991" s="6">
        <v>13</v>
      </c>
      <c r="C5991" s="9">
        <v>0.223</v>
      </c>
      <c r="D5991" s="8">
        <v>1019.59</v>
      </c>
    </row>
    <row r="5992" spans="1:4" x14ac:dyDescent="0.2">
      <c r="A5992" s="4" t="s">
        <v>13</v>
      </c>
      <c r="B5992" s="6">
        <v>14</v>
      </c>
      <c r="C5992" s="9">
        <v>1.6619999999999999</v>
      </c>
      <c r="D5992" s="8">
        <v>933.58</v>
      </c>
    </row>
    <row r="5993" spans="1:4" x14ac:dyDescent="0.2">
      <c r="A5993" s="4" t="s">
        <v>13</v>
      </c>
      <c r="B5993" s="6">
        <v>15</v>
      </c>
      <c r="C5993" s="9">
        <v>0.71199999999999997</v>
      </c>
      <c r="D5993" s="8">
        <v>754.41</v>
      </c>
    </row>
    <row r="5994" spans="1:4" x14ac:dyDescent="0.2">
      <c r="A5994" s="4" t="s">
        <v>13</v>
      </c>
      <c r="B5994" s="6">
        <v>16</v>
      </c>
      <c r="C5994" s="9">
        <v>0.88200000000000001</v>
      </c>
      <c r="D5994" s="8">
        <v>533.82000000000005</v>
      </c>
    </row>
    <row r="5995" spans="1:4" x14ac:dyDescent="0.2">
      <c r="A5995" s="4" t="s">
        <v>13</v>
      </c>
      <c r="B5995" s="6">
        <v>17</v>
      </c>
      <c r="C5995" s="9">
        <v>0.14499999999999999</v>
      </c>
      <c r="D5995" s="8">
        <v>287.43</v>
      </c>
    </row>
    <row r="5996" spans="1:4" x14ac:dyDescent="0.2">
      <c r="A5996" s="4" t="s">
        <v>13</v>
      </c>
      <c r="B5996" s="6">
        <v>18</v>
      </c>
      <c r="C5996" s="9">
        <v>1.4670000000000001</v>
      </c>
      <c r="D5996" s="8">
        <v>58.86</v>
      </c>
    </row>
    <row r="5997" spans="1:4" x14ac:dyDescent="0.2">
      <c r="A5997" s="4" t="s">
        <v>13</v>
      </c>
      <c r="B5997" s="6">
        <v>19</v>
      </c>
      <c r="C5997" s="9">
        <v>0.313</v>
      </c>
      <c r="D5997" s="8">
        <v>0</v>
      </c>
    </row>
    <row r="5998" spans="1:4" x14ac:dyDescent="0.2">
      <c r="A5998" s="4" t="s">
        <v>13</v>
      </c>
      <c r="B5998" s="6">
        <v>20</v>
      </c>
      <c r="C5998" s="9">
        <v>8.3000000000000004E-2</v>
      </c>
      <c r="D5998" s="8">
        <v>0</v>
      </c>
    </row>
    <row r="5999" spans="1:4" x14ac:dyDescent="0.2">
      <c r="A5999" s="4" t="s">
        <v>13</v>
      </c>
      <c r="B5999" s="6">
        <v>21</v>
      </c>
      <c r="C5999" s="9">
        <v>0.17199999999999999</v>
      </c>
      <c r="D5999" s="8">
        <v>0</v>
      </c>
    </row>
    <row r="6000" spans="1:4" x14ac:dyDescent="0.2">
      <c r="A6000" s="4" t="s">
        <v>13</v>
      </c>
      <c r="B6000" s="6">
        <v>22</v>
      </c>
      <c r="C6000" s="9">
        <v>0.09</v>
      </c>
      <c r="D6000" s="8">
        <v>0</v>
      </c>
    </row>
    <row r="6001" spans="1:4" x14ac:dyDescent="0.2">
      <c r="A6001" s="4" t="s">
        <v>13</v>
      </c>
      <c r="B6001" s="6">
        <v>23</v>
      </c>
      <c r="C6001" s="9">
        <v>0.29799999999999999</v>
      </c>
      <c r="D6001" s="8">
        <v>0</v>
      </c>
    </row>
    <row r="6002" spans="1:4" x14ac:dyDescent="0.2">
      <c r="A6002" s="4" t="s">
        <v>13</v>
      </c>
      <c r="B6002" s="6">
        <v>0</v>
      </c>
      <c r="C6002" s="9">
        <v>0.184</v>
      </c>
      <c r="D6002" s="8">
        <v>0</v>
      </c>
    </row>
    <row r="6003" spans="1:4" x14ac:dyDescent="0.2">
      <c r="A6003" s="4" t="s">
        <v>13</v>
      </c>
      <c r="B6003" s="6">
        <v>1</v>
      </c>
      <c r="C6003" s="9">
        <v>0.38600000000000001</v>
      </c>
      <c r="D6003" s="8">
        <v>0</v>
      </c>
    </row>
    <row r="6004" spans="1:4" x14ac:dyDescent="0.2">
      <c r="A6004" s="4" t="s">
        <v>13</v>
      </c>
      <c r="B6004" s="6">
        <v>2</v>
      </c>
      <c r="C6004" s="9">
        <v>0.23499999999999999</v>
      </c>
      <c r="D6004" s="8">
        <v>0</v>
      </c>
    </row>
    <row r="6005" spans="1:4" x14ac:dyDescent="0.2">
      <c r="A6005" s="4" t="s">
        <v>13</v>
      </c>
      <c r="B6005" s="6">
        <v>3</v>
      </c>
      <c r="C6005" s="9">
        <v>0.12</v>
      </c>
      <c r="D6005" s="8">
        <v>0</v>
      </c>
    </row>
    <row r="6006" spans="1:4" x14ac:dyDescent="0.2">
      <c r="A6006" s="4" t="s">
        <v>13</v>
      </c>
      <c r="B6006" s="6">
        <v>4</v>
      </c>
      <c r="C6006" s="9">
        <v>0.17299999999999999</v>
      </c>
      <c r="D6006" s="8">
        <v>0</v>
      </c>
    </row>
    <row r="6007" spans="1:4" x14ac:dyDescent="0.2">
      <c r="A6007" s="4" t="s">
        <v>13</v>
      </c>
      <c r="B6007" s="6">
        <v>5</v>
      </c>
      <c r="C6007" s="9">
        <v>0.19900000000000001</v>
      </c>
      <c r="D6007" s="8">
        <v>0</v>
      </c>
    </row>
    <row r="6008" spans="1:4" x14ac:dyDescent="0.2">
      <c r="A6008" s="4" t="s">
        <v>13</v>
      </c>
      <c r="B6008" s="6">
        <v>6</v>
      </c>
      <c r="C6008" s="9">
        <v>0.111</v>
      </c>
      <c r="D6008" s="8">
        <v>0</v>
      </c>
    </row>
    <row r="6009" spans="1:4" x14ac:dyDescent="0.2">
      <c r="A6009" s="4" t="s">
        <v>13</v>
      </c>
      <c r="B6009" s="6">
        <v>7</v>
      </c>
      <c r="C6009" s="9">
        <v>0.14599999999999999</v>
      </c>
      <c r="D6009" s="8">
        <v>156.87</v>
      </c>
    </row>
    <row r="6010" spans="1:4" x14ac:dyDescent="0.2">
      <c r="A6010" s="4" t="s">
        <v>13</v>
      </c>
      <c r="B6010" s="6">
        <v>8</v>
      </c>
      <c r="C6010" s="9">
        <v>0.151</v>
      </c>
      <c r="D6010" s="8">
        <v>396.51</v>
      </c>
    </row>
    <row r="6011" spans="1:4" x14ac:dyDescent="0.2">
      <c r="A6011" s="4" t="s">
        <v>13</v>
      </c>
      <c r="B6011" s="6">
        <v>9</v>
      </c>
      <c r="C6011" s="9">
        <v>0.249</v>
      </c>
      <c r="D6011" s="8">
        <v>637.73</v>
      </c>
    </row>
    <row r="6012" spans="1:4" x14ac:dyDescent="0.2">
      <c r="A6012" s="4" t="s">
        <v>13</v>
      </c>
      <c r="B6012" s="6">
        <v>10</v>
      </c>
      <c r="C6012" s="9">
        <v>0.161</v>
      </c>
      <c r="D6012" s="8">
        <v>841.99</v>
      </c>
    </row>
    <row r="6013" spans="1:4" x14ac:dyDescent="0.2">
      <c r="A6013" s="4" t="s">
        <v>13</v>
      </c>
      <c r="B6013" s="6">
        <v>11</v>
      </c>
      <c r="C6013" s="9">
        <v>0.108</v>
      </c>
      <c r="D6013" s="8">
        <v>986.49</v>
      </c>
    </row>
    <row r="6014" spans="1:4" x14ac:dyDescent="0.2">
      <c r="A6014" s="4" t="s">
        <v>13</v>
      </c>
      <c r="B6014" s="6">
        <v>12</v>
      </c>
      <c r="C6014" s="9">
        <v>0.128</v>
      </c>
      <c r="D6014" s="8">
        <v>1044.1300000000001</v>
      </c>
    </row>
    <row r="6015" spans="1:4" x14ac:dyDescent="0.2">
      <c r="A6015" s="4" t="s">
        <v>13</v>
      </c>
      <c r="B6015" s="6">
        <v>13</v>
      </c>
      <c r="C6015" s="9">
        <v>4.2000000000000003E-2</v>
      </c>
      <c r="D6015" s="8">
        <v>1006.51</v>
      </c>
    </row>
    <row r="6016" spans="1:4" x14ac:dyDescent="0.2">
      <c r="A6016" s="4" t="s">
        <v>13</v>
      </c>
      <c r="B6016" s="6">
        <v>14</v>
      </c>
      <c r="C6016" s="9">
        <v>0.76100000000000001</v>
      </c>
      <c r="D6016" s="8">
        <v>920.76</v>
      </c>
    </row>
    <row r="6017" spans="1:4" x14ac:dyDescent="0.2">
      <c r="A6017" s="4" t="s">
        <v>13</v>
      </c>
      <c r="B6017" s="6">
        <v>15</v>
      </c>
      <c r="C6017" s="9">
        <v>0.52900000000000003</v>
      </c>
      <c r="D6017" s="8">
        <v>748.02</v>
      </c>
    </row>
    <row r="6018" spans="1:4" x14ac:dyDescent="0.2">
      <c r="A6018" s="4" t="s">
        <v>13</v>
      </c>
      <c r="B6018" s="6">
        <v>16</v>
      </c>
      <c r="C6018" s="9">
        <v>0.876</v>
      </c>
      <c r="D6018" s="8">
        <v>535.20000000000005</v>
      </c>
    </row>
    <row r="6019" spans="1:4" x14ac:dyDescent="0.2">
      <c r="A6019" s="4" t="s">
        <v>13</v>
      </c>
      <c r="B6019" s="6">
        <v>17</v>
      </c>
      <c r="C6019" s="9">
        <v>0.123</v>
      </c>
      <c r="D6019" s="8">
        <v>288.2</v>
      </c>
    </row>
    <row r="6020" spans="1:4" x14ac:dyDescent="0.2">
      <c r="A6020" s="4" t="s">
        <v>13</v>
      </c>
      <c r="B6020" s="6">
        <v>18</v>
      </c>
      <c r="C6020" s="9">
        <v>0.129</v>
      </c>
      <c r="D6020" s="8">
        <v>56.36</v>
      </c>
    </row>
    <row r="6021" spans="1:4" x14ac:dyDescent="0.2">
      <c r="A6021" s="4" t="s">
        <v>13</v>
      </c>
      <c r="B6021" s="6">
        <v>19</v>
      </c>
      <c r="C6021" s="9">
        <v>0.20200000000000001</v>
      </c>
      <c r="D6021" s="8">
        <v>0</v>
      </c>
    </row>
    <row r="6022" spans="1:4" x14ac:dyDescent="0.2">
      <c r="A6022" s="4" t="s">
        <v>13</v>
      </c>
      <c r="B6022" s="6">
        <v>20</v>
      </c>
      <c r="C6022" s="9">
        <v>0.63400000000000001</v>
      </c>
      <c r="D6022" s="8">
        <v>0</v>
      </c>
    </row>
    <row r="6023" spans="1:4" x14ac:dyDescent="0.2">
      <c r="A6023" s="4" t="s">
        <v>13</v>
      </c>
      <c r="B6023" s="6">
        <v>21</v>
      </c>
      <c r="C6023" s="9">
        <v>1.6759999999999999</v>
      </c>
      <c r="D6023" s="8">
        <v>0</v>
      </c>
    </row>
    <row r="6024" spans="1:4" x14ac:dyDescent="0.2">
      <c r="A6024" s="4" t="s">
        <v>13</v>
      </c>
      <c r="B6024" s="6">
        <v>22</v>
      </c>
      <c r="C6024" s="9">
        <v>0.16500000000000001</v>
      </c>
      <c r="D6024" s="8">
        <v>0</v>
      </c>
    </row>
    <row r="6025" spans="1:4" x14ac:dyDescent="0.2">
      <c r="A6025" s="4" t="s">
        <v>13</v>
      </c>
      <c r="B6025" s="6">
        <v>23</v>
      </c>
      <c r="C6025" s="9">
        <v>0.48699999999999999</v>
      </c>
      <c r="D6025" s="8">
        <v>0</v>
      </c>
    </row>
    <row r="6026" spans="1:4" x14ac:dyDescent="0.2">
      <c r="A6026" s="4" t="s">
        <v>13</v>
      </c>
      <c r="B6026" s="6">
        <v>0</v>
      </c>
      <c r="C6026" s="9">
        <v>0.317</v>
      </c>
      <c r="D6026" s="8">
        <v>0</v>
      </c>
    </row>
    <row r="6027" spans="1:4" x14ac:dyDescent="0.2">
      <c r="A6027" s="4" t="s">
        <v>13</v>
      </c>
      <c r="B6027" s="6">
        <v>1</v>
      </c>
      <c r="C6027" s="9">
        <v>0.25600000000000001</v>
      </c>
      <c r="D6027" s="8">
        <v>0</v>
      </c>
    </row>
    <row r="6028" spans="1:4" x14ac:dyDescent="0.2">
      <c r="A6028" s="4" t="s">
        <v>13</v>
      </c>
      <c r="B6028" s="6">
        <v>2</v>
      </c>
      <c r="C6028" s="9">
        <v>0.18</v>
      </c>
      <c r="D6028" s="8">
        <v>0</v>
      </c>
    </row>
    <row r="6029" spans="1:4" x14ac:dyDescent="0.2">
      <c r="A6029" s="4" t="s">
        <v>13</v>
      </c>
      <c r="B6029" s="6">
        <v>3</v>
      </c>
      <c r="C6029" s="9">
        <v>0.13800000000000001</v>
      </c>
      <c r="D6029" s="8">
        <v>0</v>
      </c>
    </row>
    <row r="6030" spans="1:4" x14ac:dyDescent="0.2">
      <c r="A6030" s="4" t="s">
        <v>13</v>
      </c>
      <c r="B6030" s="6">
        <v>4</v>
      </c>
      <c r="C6030" s="9">
        <v>0.13900000000000001</v>
      </c>
      <c r="D6030" s="8">
        <v>0</v>
      </c>
    </row>
    <row r="6031" spans="1:4" x14ac:dyDescent="0.2">
      <c r="A6031" s="4" t="s">
        <v>13</v>
      </c>
      <c r="B6031" s="6">
        <v>5</v>
      </c>
      <c r="C6031" s="9">
        <v>0.14499999999999999</v>
      </c>
      <c r="D6031" s="8">
        <v>0</v>
      </c>
    </row>
    <row r="6032" spans="1:4" x14ac:dyDescent="0.2">
      <c r="A6032" s="4" t="s">
        <v>13</v>
      </c>
      <c r="B6032" s="6">
        <v>6</v>
      </c>
      <c r="C6032" s="9">
        <v>0.122</v>
      </c>
      <c r="D6032" s="8">
        <v>0</v>
      </c>
    </row>
    <row r="6033" spans="1:4" x14ac:dyDescent="0.2">
      <c r="A6033" s="4" t="s">
        <v>13</v>
      </c>
      <c r="B6033" s="6">
        <v>7</v>
      </c>
      <c r="C6033" s="9">
        <v>0.16400000000000001</v>
      </c>
      <c r="D6033" s="8">
        <v>157.81</v>
      </c>
    </row>
    <row r="6034" spans="1:4" x14ac:dyDescent="0.2">
      <c r="A6034" s="4" t="s">
        <v>13</v>
      </c>
      <c r="B6034" s="6">
        <v>8</v>
      </c>
      <c r="C6034" s="9">
        <v>0.113</v>
      </c>
      <c r="D6034" s="8">
        <v>399.73</v>
      </c>
    </row>
    <row r="6035" spans="1:4" x14ac:dyDescent="0.2">
      <c r="A6035" s="4" t="s">
        <v>13</v>
      </c>
      <c r="B6035" s="6">
        <v>9</v>
      </c>
      <c r="C6035" s="9">
        <v>0.25800000000000001</v>
      </c>
      <c r="D6035" s="8">
        <v>638.97</v>
      </c>
    </row>
    <row r="6036" spans="1:4" x14ac:dyDescent="0.2">
      <c r="A6036" s="4" t="s">
        <v>13</v>
      </c>
      <c r="B6036" s="6">
        <v>10</v>
      </c>
      <c r="C6036" s="9">
        <v>0.17199999999999999</v>
      </c>
      <c r="D6036" s="8">
        <v>838.14</v>
      </c>
    </row>
    <row r="6037" spans="1:4" x14ac:dyDescent="0.2">
      <c r="A6037" s="4" t="s">
        <v>13</v>
      </c>
      <c r="B6037" s="6">
        <v>11</v>
      </c>
      <c r="C6037" s="9">
        <v>0.14699999999999999</v>
      </c>
      <c r="D6037" s="8">
        <v>981.52</v>
      </c>
    </row>
    <row r="6038" spans="1:4" x14ac:dyDescent="0.2">
      <c r="A6038" s="4" t="s">
        <v>13</v>
      </c>
      <c r="B6038" s="6">
        <v>12</v>
      </c>
      <c r="C6038" s="9">
        <v>9.7000000000000003E-2</v>
      </c>
      <c r="D6038" s="8">
        <v>1031.1400000000001</v>
      </c>
    </row>
    <row r="6039" spans="1:4" x14ac:dyDescent="0.2">
      <c r="A6039" s="4" t="s">
        <v>13</v>
      </c>
      <c r="B6039" s="6">
        <v>13</v>
      </c>
      <c r="C6039" s="9">
        <v>0.60899999999999999</v>
      </c>
      <c r="D6039" s="8">
        <v>998.79</v>
      </c>
    </row>
    <row r="6040" spans="1:4" x14ac:dyDescent="0.2">
      <c r="A6040" s="4" t="s">
        <v>13</v>
      </c>
      <c r="B6040" s="6">
        <v>14</v>
      </c>
      <c r="C6040" s="9">
        <v>0.70599999999999996</v>
      </c>
      <c r="D6040" s="8">
        <v>919.91</v>
      </c>
    </row>
    <row r="6041" spans="1:4" x14ac:dyDescent="0.2">
      <c r="A6041" s="4" t="s">
        <v>13</v>
      </c>
      <c r="B6041" s="6">
        <v>15</v>
      </c>
      <c r="C6041" s="9">
        <v>0.252</v>
      </c>
      <c r="D6041" s="8">
        <v>741.49</v>
      </c>
    </row>
    <row r="6042" spans="1:4" x14ac:dyDescent="0.2">
      <c r="A6042" s="4" t="s">
        <v>13</v>
      </c>
      <c r="B6042" s="6">
        <v>16</v>
      </c>
      <c r="C6042" s="9">
        <v>1.018</v>
      </c>
      <c r="D6042" s="8">
        <v>528.85</v>
      </c>
    </row>
    <row r="6043" spans="1:4" x14ac:dyDescent="0.2">
      <c r="A6043" s="4" t="s">
        <v>13</v>
      </c>
      <c r="B6043" s="6">
        <v>17</v>
      </c>
      <c r="C6043" s="9">
        <v>0.34</v>
      </c>
      <c r="D6043" s="8">
        <v>281.62</v>
      </c>
    </row>
    <row r="6044" spans="1:4" x14ac:dyDescent="0.2">
      <c r="A6044" s="4" t="s">
        <v>13</v>
      </c>
      <c r="B6044" s="6">
        <v>18</v>
      </c>
      <c r="C6044" s="9">
        <v>1.427</v>
      </c>
      <c r="D6044" s="8">
        <v>45.62</v>
      </c>
    </row>
    <row r="6045" spans="1:4" x14ac:dyDescent="0.2">
      <c r="A6045" s="4" t="s">
        <v>13</v>
      </c>
      <c r="B6045" s="6">
        <v>19</v>
      </c>
      <c r="C6045" s="9">
        <v>0.156</v>
      </c>
      <c r="D6045" s="8">
        <v>0</v>
      </c>
    </row>
    <row r="6046" spans="1:4" x14ac:dyDescent="0.2">
      <c r="A6046" s="4" t="s">
        <v>13</v>
      </c>
      <c r="B6046" s="6">
        <v>20</v>
      </c>
      <c r="C6046" s="9">
        <v>0.157</v>
      </c>
      <c r="D6046" s="8">
        <v>0</v>
      </c>
    </row>
    <row r="6047" spans="1:4" x14ac:dyDescent="0.2">
      <c r="A6047" s="4" t="s">
        <v>13</v>
      </c>
      <c r="B6047" s="6">
        <v>21</v>
      </c>
      <c r="C6047" s="9">
        <v>0.41299999999999998</v>
      </c>
      <c r="D6047" s="8">
        <v>0</v>
      </c>
    </row>
    <row r="6048" spans="1:4" x14ac:dyDescent="0.2">
      <c r="A6048" s="4" t="s">
        <v>13</v>
      </c>
      <c r="B6048" s="6">
        <v>22</v>
      </c>
      <c r="C6048" s="9">
        <v>0.74399999999999999</v>
      </c>
      <c r="D6048" s="8">
        <v>0</v>
      </c>
    </row>
    <row r="6049" spans="1:4" x14ac:dyDescent="0.2">
      <c r="A6049" s="4" t="s">
        <v>13</v>
      </c>
      <c r="B6049" s="6">
        <v>23</v>
      </c>
      <c r="C6049" s="9">
        <v>0.11799999999999999</v>
      </c>
      <c r="D6049" s="8">
        <v>0</v>
      </c>
    </row>
    <row r="6050" spans="1:4" x14ac:dyDescent="0.2">
      <c r="A6050" s="4" t="s">
        <v>13</v>
      </c>
      <c r="B6050" s="6">
        <v>0</v>
      </c>
      <c r="C6050" s="9">
        <v>0.28999999999999998</v>
      </c>
      <c r="D6050" s="8">
        <v>0</v>
      </c>
    </row>
    <row r="6051" spans="1:4" x14ac:dyDescent="0.2">
      <c r="A6051" s="4" t="s">
        <v>13</v>
      </c>
      <c r="B6051" s="6">
        <v>1</v>
      </c>
      <c r="C6051" s="9">
        <v>0.21099999999999999</v>
      </c>
      <c r="D6051" s="8">
        <v>0</v>
      </c>
    </row>
    <row r="6052" spans="1:4" x14ac:dyDescent="0.2">
      <c r="A6052" s="4" t="s">
        <v>13</v>
      </c>
      <c r="B6052" s="6">
        <v>2</v>
      </c>
      <c r="C6052" s="9">
        <v>0.109</v>
      </c>
      <c r="D6052" s="8">
        <v>0</v>
      </c>
    </row>
    <row r="6053" spans="1:4" x14ac:dyDescent="0.2">
      <c r="A6053" s="4" t="s">
        <v>13</v>
      </c>
      <c r="B6053" s="6">
        <v>3</v>
      </c>
      <c r="C6053" s="9">
        <v>0.182</v>
      </c>
      <c r="D6053" s="8">
        <v>0</v>
      </c>
    </row>
    <row r="6054" spans="1:4" x14ac:dyDescent="0.2">
      <c r="A6054" s="4" t="s">
        <v>13</v>
      </c>
      <c r="B6054" s="6">
        <v>4</v>
      </c>
      <c r="C6054" s="9">
        <v>9.0999999999999998E-2</v>
      </c>
      <c r="D6054" s="8">
        <v>0</v>
      </c>
    </row>
    <row r="6055" spans="1:4" x14ac:dyDescent="0.2">
      <c r="A6055" s="4" t="s">
        <v>13</v>
      </c>
      <c r="B6055" s="6">
        <v>5</v>
      </c>
      <c r="C6055" s="9">
        <v>0.16800000000000001</v>
      </c>
      <c r="D6055" s="8">
        <v>0</v>
      </c>
    </row>
    <row r="6056" spans="1:4" x14ac:dyDescent="0.2">
      <c r="A6056" s="4" t="s">
        <v>13</v>
      </c>
      <c r="B6056" s="6">
        <v>6</v>
      </c>
      <c r="C6056" s="9">
        <v>0.19500000000000001</v>
      </c>
      <c r="D6056" s="8">
        <v>0</v>
      </c>
    </row>
    <row r="6057" spans="1:4" x14ac:dyDescent="0.2">
      <c r="A6057" s="4" t="s">
        <v>13</v>
      </c>
      <c r="B6057" s="6">
        <v>7</v>
      </c>
      <c r="C6057" s="9">
        <v>0.13900000000000001</v>
      </c>
      <c r="D6057" s="8">
        <v>156.94</v>
      </c>
    </row>
    <row r="6058" spans="1:4" x14ac:dyDescent="0.2">
      <c r="A6058" s="4" t="s">
        <v>13</v>
      </c>
      <c r="B6058" s="6">
        <v>8</v>
      </c>
      <c r="C6058" s="9">
        <v>0.108</v>
      </c>
      <c r="D6058" s="8">
        <v>396.96</v>
      </c>
    </row>
    <row r="6059" spans="1:4" x14ac:dyDescent="0.2">
      <c r="A6059" s="4" t="s">
        <v>13</v>
      </c>
      <c r="B6059" s="6">
        <v>9</v>
      </c>
      <c r="C6059" s="9">
        <v>0.27700000000000002</v>
      </c>
      <c r="D6059" s="8">
        <v>639.04</v>
      </c>
    </row>
    <row r="6060" spans="1:4" x14ac:dyDescent="0.2">
      <c r="A6060" s="4" t="s">
        <v>13</v>
      </c>
      <c r="B6060" s="6">
        <v>10</v>
      </c>
      <c r="C6060" s="9">
        <v>0.128</v>
      </c>
      <c r="D6060" s="8">
        <v>848.03</v>
      </c>
    </row>
    <row r="6061" spans="1:4" x14ac:dyDescent="0.2">
      <c r="A6061" s="4" t="s">
        <v>13</v>
      </c>
      <c r="B6061" s="6">
        <v>11</v>
      </c>
      <c r="C6061" s="9">
        <v>0.14699999999999999</v>
      </c>
      <c r="D6061" s="8">
        <v>987.51</v>
      </c>
    </row>
    <row r="6062" spans="1:4" x14ac:dyDescent="0.2">
      <c r="A6062" s="4" t="s">
        <v>13</v>
      </c>
      <c r="B6062" s="6">
        <v>12</v>
      </c>
      <c r="C6062" s="9">
        <v>6.8000000000000005E-2</v>
      </c>
      <c r="D6062" s="8">
        <v>1049.57</v>
      </c>
    </row>
    <row r="6063" spans="1:4" x14ac:dyDescent="0.2">
      <c r="A6063" s="4" t="s">
        <v>13</v>
      </c>
      <c r="B6063" s="6">
        <v>13</v>
      </c>
      <c r="C6063" s="9">
        <v>0.129</v>
      </c>
      <c r="D6063" s="8">
        <v>1029.73</v>
      </c>
    </row>
    <row r="6064" spans="1:4" x14ac:dyDescent="0.2">
      <c r="A6064" s="4" t="s">
        <v>13</v>
      </c>
      <c r="B6064" s="6">
        <v>14</v>
      </c>
      <c r="C6064" s="9">
        <v>0.49399999999999999</v>
      </c>
      <c r="D6064" s="8">
        <v>924.63</v>
      </c>
    </row>
    <row r="6065" spans="1:4" x14ac:dyDescent="0.2">
      <c r="A6065" s="4" t="s">
        <v>13</v>
      </c>
      <c r="B6065" s="6">
        <v>15</v>
      </c>
      <c r="C6065" s="9">
        <v>1.194</v>
      </c>
      <c r="D6065" s="8">
        <v>748.9</v>
      </c>
    </row>
    <row r="6066" spans="1:4" x14ac:dyDescent="0.2">
      <c r="A6066" s="4" t="s">
        <v>13</v>
      </c>
      <c r="B6066" s="6">
        <v>16</v>
      </c>
      <c r="C6066" s="9">
        <v>1.24</v>
      </c>
      <c r="D6066" s="8">
        <v>529.12</v>
      </c>
    </row>
    <row r="6067" spans="1:4" x14ac:dyDescent="0.2">
      <c r="A6067" s="4" t="s">
        <v>13</v>
      </c>
      <c r="B6067" s="6">
        <v>17</v>
      </c>
      <c r="C6067" s="9">
        <v>1.7689999999999999</v>
      </c>
      <c r="D6067" s="8">
        <v>281.47000000000003</v>
      </c>
    </row>
    <row r="6068" spans="1:4" x14ac:dyDescent="0.2">
      <c r="A6068" s="4" t="s">
        <v>13</v>
      </c>
      <c r="B6068" s="6">
        <v>18</v>
      </c>
      <c r="C6068" s="9">
        <v>0.189</v>
      </c>
      <c r="D6068" s="8">
        <v>42.51</v>
      </c>
    </row>
    <row r="6069" spans="1:4" x14ac:dyDescent="0.2">
      <c r="A6069" s="4" t="s">
        <v>13</v>
      </c>
      <c r="B6069" s="6">
        <v>19</v>
      </c>
      <c r="C6069" s="9">
        <v>0.185</v>
      </c>
      <c r="D6069" s="8">
        <v>0</v>
      </c>
    </row>
    <row r="6070" spans="1:4" x14ac:dyDescent="0.2">
      <c r="A6070" s="4" t="s">
        <v>13</v>
      </c>
      <c r="B6070" s="6">
        <v>20</v>
      </c>
      <c r="C6070" s="9">
        <v>1.3560000000000001</v>
      </c>
      <c r="D6070" s="8">
        <v>0</v>
      </c>
    </row>
    <row r="6071" spans="1:4" x14ac:dyDescent="0.2">
      <c r="A6071" s="4" t="s">
        <v>13</v>
      </c>
      <c r="B6071" s="6">
        <v>21</v>
      </c>
      <c r="C6071" s="9">
        <v>0.17699999999999999</v>
      </c>
      <c r="D6071" s="8">
        <v>0</v>
      </c>
    </row>
    <row r="6072" spans="1:4" x14ac:dyDescent="0.2">
      <c r="A6072" s="4" t="s">
        <v>13</v>
      </c>
      <c r="B6072" s="6">
        <v>22</v>
      </c>
      <c r="C6072" s="9">
        <v>0.46500000000000002</v>
      </c>
      <c r="D6072" s="8">
        <v>0</v>
      </c>
    </row>
    <row r="6073" spans="1:4" x14ac:dyDescent="0.2">
      <c r="A6073" s="4" t="s">
        <v>13</v>
      </c>
      <c r="B6073" s="6">
        <v>23</v>
      </c>
      <c r="C6073" s="9">
        <v>0.26200000000000001</v>
      </c>
      <c r="D6073" s="8">
        <v>0</v>
      </c>
    </row>
    <row r="6074" spans="1:4" x14ac:dyDescent="0.2">
      <c r="A6074" s="4" t="s">
        <v>13</v>
      </c>
      <c r="B6074" s="6">
        <v>0</v>
      </c>
      <c r="C6074" s="9">
        <v>0.26900000000000002</v>
      </c>
      <c r="D6074" s="8">
        <v>0</v>
      </c>
    </row>
    <row r="6075" spans="1:4" x14ac:dyDescent="0.2">
      <c r="A6075" s="4" t="s">
        <v>13</v>
      </c>
      <c r="B6075" s="6">
        <v>1</v>
      </c>
      <c r="C6075" s="9">
        <v>0.24299999999999999</v>
      </c>
      <c r="D6075" s="8">
        <v>0</v>
      </c>
    </row>
    <row r="6076" spans="1:4" x14ac:dyDescent="0.2">
      <c r="A6076" s="4" t="s">
        <v>13</v>
      </c>
      <c r="B6076" s="6">
        <v>2</v>
      </c>
      <c r="C6076" s="9">
        <v>0.14299999999999999</v>
      </c>
      <c r="D6076" s="8">
        <v>0</v>
      </c>
    </row>
    <row r="6077" spans="1:4" x14ac:dyDescent="0.2">
      <c r="A6077" s="4" t="s">
        <v>13</v>
      </c>
      <c r="B6077" s="6">
        <v>3</v>
      </c>
      <c r="C6077" s="9">
        <v>0.121</v>
      </c>
      <c r="D6077" s="8">
        <v>0</v>
      </c>
    </row>
    <row r="6078" spans="1:4" x14ac:dyDescent="0.2">
      <c r="A6078" s="4" t="s">
        <v>13</v>
      </c>
      <c r="B6078" s="6">
        <v>4</v>
      </c>
      <c r="C6078" s="9">
        <v>0.13300000000000001</v>
      </c>
      <c r="D6078" s="8">
        <v>0</v>
      </c>
    </row>
    <row r="6079" spans="1:4" x14ac:dyDescent="0.2">
      <c r="A6079" s="4" t="s">
        <v>13</v>
      </c>
      <c r="B6079" s="6">
        <v>5</v>
      </c>
      <c r="C6079" s="9">
        <v>0.13200000000000001</v>
      </c>
      <c r="D6079" s="8">
        <v>0</v>
      </c>
    </row>
    <row r="6080" spans="1:4" x14ac:dyDescent="0.2">
      <c r="A6080" s="4" t="s">
        <v>13</v>
      </c>
      <c r="B6080" s="6">
        <v>6</v>
      </c>
      <c r="C6080" s="9">
        <v>0.123</v>
      </c>
      <c r="D6080" s="8">
        <v>0</v>
      </c>
    </row>
    <row r="6081" spans="1:4" x14ac:dyDescent="0.2">
      <c r="A6081" s="4" t="s">
        <v>13</v>
      </c>
      <c r="B6081" s="6">
        <v>7</v>
      </c>
      <c r="C6081" s="9">
        <v>0.151</v>
      </c>
      <c r="D6081" s="8">
        <v>132.47999999999999</v>
      </c>
    </row>
    <row r="6082" spans="1:4" x14ac:dyDescent="0.2">
      <c r="A6082" s="4" t="s">
        <v>13</v>
      </c>
      <c r="B6082" s="6">
        <v>8</v>
      </c>
      <c r="C6082" s="9">
        <v>0.11</v>
      </c>
      <c r="D6082" s="8">
        <v>326.87</v>
      </c>
    </row>
    <row r="6083" spans="1:4" x14ac:dyDescent="0.2">
      <c r="A6083" s="4" t="s">
        <v>13</v>
      </c>
      <c r="B6083" s="6">
        <v>9</v>
      </c>
      <c r="C6083" s="9">
        <v>0.22</v>
      </c>
      <c r="D6083" s="8">
        <v>622.73</v>
      </c>
    </row>
    <row r="6084" spans="1:4" x14ac:dyDescent="0.2">
      <c r="A6084" s="4" t="s">
        <v>13</v>
      </c>
      <c r="B6084" s="6">
        <v>10</v>
      </c>
      <c r="C6084" s="9">
        <v>0.17799999999999999</v>
      </c>
      <c r="D6084" s="8">
        <v>832.17</v>
      </c>
    </row>
    <row r="6085" spans="1:4" x14ac:dyDescent="0.2">
      <c r="A6085" s="4" t="s">
        <v>13</v>
      </c>
      <c r="B6085" s="6">
        <v>11</v>
      </c>
      <c r="C6085" s="9">
        <v>0.13700000000000001</v>
      </c>
      <c r="D6085" s="8">
        <v>981.38</v>
      </c>
    </row>
    <row r="6086" spans="1:4" x14ac:dyDescent="0.2">
      <c r="A6086" s="4" t="s">
        <v>13</v>
      </c>
      <c r="B6086" s="6">
        <v>12</v>
      </c>
      <c r="C6086" s="9">
        <v>0.17100000000000001</v>
      </c>
      <c r="D6086" s="8">
        <v>1036.57</v>
      </c>
    </row>
    <row r="6087" spans="1:4" x14ac:dyDescent="0.2">
      <c r="A6087" s="4" t="s">
        <v>13</v>
      </c>
      <c r="B6087" s="6">
        <v>13</v>
      </c>
      <c r="C6087" s="9">
        <v>0.21</v>
      </c>
      <c r="D6087" s="8">
        <v>1002.81</v>
      </c>
    </row>
    <row r="6088" spans="1:4" x14ac:dyDescent="0.2">
      <c r="A6088" s="4" t="s">
        <v>13</v>
      </c>
      <c r="B6088" s="6">
        <v>14</v>
      </c>
      <c r="C6088" s="9">
        <v>0.214</v>
      </c>
      <c r="D6088" s="8">
        <v>917.11</v>
      </c>
    </row>
    <row r="6089" spans="1:4" x14ac:dyDescent="0.2">
      <c r="A6089" s="4" t="s">
        <v>13</v>
      </c>
      <c r="B6089" s="6">
        <v>15</v>
      </c>
      <c r="C6089" s="9">
        <v>0.52400000000000002</v>
      </c>
      <c r="D6089" s="8">
        <v>736.9</v>
      </c>
    </row>
    <row r="6090" spans="1:4" x14ac:dyDescent="0.2">
      <c r="A6090" s="4" t="s">
        <v>13</v>
      </c>
      <c r="B6090" s="6">
        <v>16</v>
      </c>
      <c r="C6090" s="9">
        <v>1.9239999999999999</v>
      </c>
      <c r="D6090" s="8">
        <v>523.77</v>
      </c>
    </row>
    <row r="6091" spans="1:4" x14ac:dyDescent="0.2">
      <c r="A6091" s="4" t="s">
        <v>13</v>
      </c>
      <c r="B6091" s="6">
        <v>17</v>
      </c>
      <c r="C6091" s="9">
        <v>0.77300000000000002</v>
      </c>
      <c r="D6091" s="8">
        <v>269.43</v>
      </c>
    </row>
    <row r="6092" spans="1:4" x14ac:dyDescent="0.2">
      <c r="A6092" s="4" t="s">
        <v>13</v>
      </c>
      <c r="B6092" s="6">
        <v>18</v>
      </c>
      <c r="C6092" s="9">
        <v>0.376</v>
      </c>
      <c r="D6092" s="8">
        <v>26.35</v>
      </c>
    </row>
    <row r="6093" spans="1:4" x14ac:dyDescent="0.2">
      <c r="A6093" s="4" t="s">
        <v>13</v>
      </c>
      <c r="B6093" s="6">
        <v>19</v>
      </c>
      <c r="C6093" s="9">
        <v>1.18</v>
      </c>
      <c r="D6093" s="8">
        <v>0</v>
      </c>
    </row>
    <row r="6094" spans="1:4" x14ac:dyDescent="0.2">
      <c r="A6094" s="4" t="s">
        <v>13</v>
      </c>
      <c r="B6094" s="6">
        <v>20</v>
      </c>
      <c r="C6094" s="9">
        <v>9.6000000000000002E-2</v>
      </c>
      <c r="D6094" s="8">
        <v>0</v>
      </c>
    </row>
    <row r="6095" spans="1:4" x14ac:dyDescent="0.2">
      <c r="A6095" s="4" t="s">
        <v>13</v>
      </c>
      <c r="B6095" s="6">
        <v>21</v>
      </c>
      <c r="C6095" s="9">
        <v>0.23699999999999999</v>
      </c>
      <c r="D6095" s="8">
        <v>0</v>
      </c>
    </row>
    <row r="6096" spans="1:4" x14ac:dyDescent="0.2">
      <c r="A6096" s="4" t="s">
        <v>13</v>
      </c>
      <c r="B6096" s="6">
        <v>22</v>
      </c>
      <c r="C6096" s="9">
        <v>0.128</v>
      </c>
      <c r="D6096" s="8">
        <v>0</v>
      </c>
    </row>
    <row r="6097" spans="1:4" x14ac:dyDescent="0.2">
      <c r="A6097" s="4" t="s">
        <v>13</v>
      </c>
      <c r="B6097" s="6">
        <v>23</v>
      </c>
      <c r="C6097" s="9">
        <v>0.13300000000000001</v>
      </c>
      <c r="D6097" s="8">
        <v>0</v>
      </c>
    </row>
    <row r="6098" spans="1:4" x14ac:dyDescent="0.2">
      <c r="A6098" s="4" t="s">
        <v>13</v>
      </c>
      <c r="B6098" s="6">
        <v>0</v>
      </c>
      <c r="C6098" s="9">
        <v>0.129</v>
      </c>
      <c r="D6098" s="8">
        <v>0</v>
      </c>
    </row>
    <row r="6099" spans="1:4" x14ac:dyDescent="0.2">
      <c r="A6099" s="4" t="s">
        <v>13</v>
      </c>
      <c r="B6099" s="6">
        <v>1</v>
      </c>
      <c r="C6099" s="9">
        <v>0.29299999999999998</v>
      </c>
      <c r="D6099" s="8">
        <v>0</v>
      </c>
    </row>
    <row r="6100" spans="1:4" x14ac:dyDescent="0.2">
      <c r="A6100" s="4" t="s">
        <v>13</v>
      </c>
      <c r="B6100" s="6">
        <v>2</v>
      </c>
      <c r="C6100" s="9">
        <v>0.19700000000000001</v>
      </c>
      <c r="D6100" s="8">
        <v>0</v>
      </c>
    </row>
    <row r="6101" spans="1:4" x14ac:dyDescent="0.2">
      <c r="A6101" s="4" t="s">
        <v>13</v>
      </c>
      <c r="B6101" s="6">
        <v>3</v>
      </c>
      <c r="C6101" s="9">
        <v>0.14000000000000001</v>
      </c>
      <c r="D6101" s="8">
        <v>0</v>
      </c>
    </row>
    <row r="6102" spans="1:4" x14ac:dyDescent="0.2">
      <c r="A6102" s="4" t="s">
        <v>13</v>
      </c>
      <c r="B6102" s="6">
        <v>4</v>
      </c>
      <c r="C6102" s="9">
        <v>0.114</v>
      </c>
      <c r="D6102" s="8">
        <v>0</v>
      </c>
    </row>
    <row r="6103" spans="1:4" x14ac:dyDescent="0.2">
      <c r="A6103" s="4" t="s">
        <v>13</v>
      </c>
      <c r="B6103" s="6">
        <v>5</v>
      </c>
      <c r="C6103" s="9">
        <v>0.14899999999999999</v>
      </c>
      <c r="D6103" s="8">
        <v>0</v>
      </c>
    </row>
    <row r="6104" spans="1:4" x14ac:dyDescent="0.2">
      <c r="A6104" s="4" t="s">
        <v>13</v>
      </c>
      <c r="B6104" s="6">
        <v>6</v>
      </c>
      <c r="C6104" s="9">
        <v>0.108</v>
      </c>
      <c r="D6104" s="8">
        <v>0</v>
      </c>
    </row>
    <row r="6105" spans="1:4" x14ac:dyDescent="0.2">
      <c r="A6105" s="4" t="s">
        <v>13</v>
      </c>
      <c r="B6105" s="6">
        <v>7</v>
      </c>
      <c r="C6105" s="9">
        <v>0.161</v>
      </c>
      <c r="D6105" s="8">
        <v>154.97999999999999</v>
      </c>
    </row>
    <row r="6106" spans="1:4" x14ac:dyDescent="0.2">
      <c r="A6106" s="4" t="s">
        <v>13</v>
      </c>
      <c r="B6106" s="6">
        <v>8</v>
      </c>
      <c r="C6106" s="9">
        <v>0.106</v>
      </c>
      <c r="D6106" s="8">
        <v>399.94</v>
      </c>
    </row>
    <row r="6107" spans="1:4" x14ac:dyDescent="0.2">
      <c r="A6107" s="4" t="s">
        <v>13</v>
      </c>
      <c r="B6107" s="6">
        <v>9</v>
      </c>
      <c r="C6107" s="9">
        <v>0.153</v>
      </c>
      <c r="D6107" s="8">
        <v>639.28</v>
      </c>
    </row>
    <row r="6108" spans="1:4" x14ac:dyDescent="0.2">
      <c r="A6108" s="4" t="s">
        <v>13</v>
      </c>
      <c r="B6108" s="6">
        <v>10</v>
      </c>
      <c r="C6108" s="9">
        <v>0.11799999999999999</v>
      </c>
      <c r="D6108" s="8">
        <v>843.45</v>
      </c>
    </row>
    <row r="6109" spans="1:4" x14ac:dyDescent="0.2">
      <c r="A6109" s="4" t="s">
        <v>13</v>
      </c>
      <c r="B6109" s="6">
        <v>11</v>
      </c>
      <c r="C6109" s="9">
        <v>0.27600000000000002</v>
      </c>
      <c r="D6109" s="8">
        <v>980.68</v>
      </c>
    </row>
    <row r="6110" spans="1:4" x14ac:dyDescent="0.2">
      <c r="A6110" s="4" t="s">
        <v>13</v>
      </c>
      <c r="B6110" s="6">
        <v>12</v>
      </c>
      <c r="C6110" s="9">
        <v>1.1579999999999999</v>
      </c>
      <c r="D6110" s="8">
        <v>1023.12</v>
      </c>
    </row>
    <row r="6111" spans="1:4" x14ac:dyDescent="0.2">
      <c r="A6111" s="4" t="s">
        <v>13</v>
      </c>
      <c r="B6111" s="6">
        <v>13</v>
      </c>
      <c r="C6111" s="9">
        <v>0.14000000000000001</v>
      </c>
      <c r="D6111" s="8">
        <v>1015.94</v>
      </c>
    </row>
    <row r="6112" spans="1:4" x14ac:dyDescent="0.2">
      <c r="A6112" s="4" t="s">
        <v>13</v>
      </c>
      <c r="B6112" s="6">
        <v>14</v>
      </c>
      <c r="C6112" s="9">
        <v>7.4999999999999997E-2</v>
      </c>
      <c r="D6112" s="8">
        <v>915.06</v>
      </c>
    </row>
    <row r="6113" spans="1:4" x14ac:dyDescent="0.2">
      <c r="A6113" s="4" t="s">
        <v>13</v>
      </c>
      <c r="B6113" s="6">
        <v>15</v>
      </c>
      <c r="C6113" s="9">
        <v>8.5999999999999993E-2</v>
      </c>
      <c r="D6113" s="8">
        <v>740.18</v>
      </c>
    </row>
    <row r="6114" spans="1:4" x14ac:dyDescent="0.2">
      <c r="A6114" s="4" t="s">
        <v>13</v>
      </c>
      <c r="B6114" s="6">
        <v>16</v>
      </c>
      <c r="C6114" s="9">
        <v>8.1000000000000003E-2</v>
      </c>
      <c r="D6114" s="8">
        <v>517.16999999999996</v>
      </c>
    </row>
    <row r="6115" spans="1:4" x14ac:dyDescent="0.2">
      <c r="A6115" s="4" t="s">
        <v>13</v>
      </c>
      <c r="B6115" s="6">
        <v>17</v>
      </c>
      <c r="C6115" s="9">
        <v>8.3000000000000004E-2</v>
      </c>
      <c r="D6115" s="8">
        <v>271.82</v>
      </c>
    </row>
    <row r="6116" spans="1:4" x14ac:dyDescent="0.2">
      <c r="A6116" s="4" t="s">
        <v>13</v>
      </c>
      <c r="B6116" s="6">
        <v>18</v>
      </c>
      <c r="C6116" s="9">
        <v>8.3000000000000004E-2</v>
      </c>
      <c r="D6116" s="8">
        <v>39.729999999999997</v>
      </c>
    </row>
    <row r="6117" spans="1:4" x14ac:dyDescent="0.2">
      <c r="A6117" s="4" t="s">
        <v>13</v>
      </c>
      <c r="B6117" s="6">
        <v>19</v>
      </c>
      <c r="C6117" s="9">
        <v>8.1000000000000003E-2</v>
      </c>
      <c r="D6117" s="8">
        <v>0</v>
      </c>
    </row>
    <row r="6118" spans="1:4" x14ac:dyDescent="0.2">
      <c r="A6118" s="4" t="s">
        <v>13</v>
      </c>
      <c r="B6118" s="6">
        <v>20</v>
      </c>
      <c r="C6118" s="9">
        <v>0.113</v>
      </c>
      <c r="D6118" s="8">
        <v>0</v>
      </c>
    </row>
    <row r="6119" spans="1:4" x14ac:dyDescent="0.2">
      <c r="A6119" s="4" t="s">
        <v>13</v>
      </c>
      <c r="B6119" s="6">
        <v>21</v>
      </c>
      <c r="C6119" s="9">
        <v>0.129</v>
      </c>
      <c r="D6119" s="8">
        <v>0</v>
      </c>
    </row>
    <row r="6120" spans="1:4" x14ac:dyDescent="0.2">
      <c r="A6120" s="4" t="s">
        <v>13</v>
      </c>
      <c r="B6120" s="6">
        <v>22</v>
      </c>
      <c r="C6120" s="9">
        <v>0.13300000000000001</v>
      </c>
      <c r="D6120" s="8">
        <v>0</v>
      </c>
    </row>
    <row r="6121" spans="1:4" x14ac:dyDescent="0.2">
      <c r="A6121" s="4" t="s">
        <v>13</v>
      </c>
      <c r="B6121" s="6">
        <v>23</v>
      </c>
      <c r="C6121" s="9">
        <v>0.17399999999999999</v>
      </c>
      <c r="D6121" s="8">
        <v>0</v>
      </c>
    </row>
    <row r="6122" spans="1:4" x14ac:dyDescent="0.2">
      <c r="A6122" s="4" t="s">
        <v>13</v>
      </c>
      <c r="B6122" s="6">
        <v>0</v>
      </c>
      <c r="C6122" s="9">
        <v>0.65400000000000003</v>
      </c>
      <c r="D6122" s="8">
        <v>0</v>
      </c>
    </row>
    <row r="6123" spans="1:4" x14ac:dyDescent="0.2">
      <c r="A6123" s="4" t="s">
        <v>13</v>
      </c>
      <c r="B6123" s="6">
        <v>1</v>
      </c>
      <c r="C6123" s="9">
        <v>0.75900000000000001</v>
      </c>
      <c r="D6123" s="8">
        <v>0</v>
      </c>
    </row>
    <row r="6124" spans="1:4" x14ac:dyDescent="0.2">
      <c r="A6124" s="4" t="s">
        <v>13</v>
      </c>
      <c r="B6124" s="6">
        <v>2</v>
      </c>
      <c r="C6124" s="9">
        <v>0.23499999999999999</v>
      </c>
      <c r="D6124" s="8">
        <v>0</v>
      </c>
    </row>
    <row r="6125" spans="1:4" x14ac:dyDescent="0.2">
      <c r="A6125" s="4" t="s">
        <v>13</v>
      </c>
      <c r="B6125" s="6">
        <v>3</v>
      </c>
      <c r="C6125" s="9">
        <v>0.156</v>
      </c>
      <c r="D6125" s="8">
        <v>0</v>
      </c>
    </row>
    <row r="6126" spans="1:4" x14ac:dyDescent="0.2">
      <c r="A6126" s="4" t="s">
        <v>13</v>
      </c>
      <c r="B6126" s="6">
        <v>4</v>
      </c>
      <c r="C6126" s="9">
        <v>0.124</v>
      </c>
      <c r="D6126" s="8">
        <v>0</v>
      </c>
    </row>
    <row r="6127" spans="1:4" x14ac:dyDescent="0.2">
      <c r="A6127" s="4" t="s">
        <v>13</v>
      </c>
      <c r="B6127" s="6">
        <v>5</v>
      </c>
      <c r="C6127" s="9">
        <v>0.153</v>
      </c>
      <c r="D6127" s="8">
        <v>0</v>
      </c>
    </row>
    <row r="6128" spans="1:4" x14ac:dyDescent="0.2">
      <c r="A6128" s="4" t="s">
        <v>13</v>
      </c>
      <c r="B6128" s="6">
        <v>6</v>
      </c>
      <c r="C6128" s="9">
        <v>0.112</v>
      </c>
      <c r="D6128" s="8">
        <v>0</v>
      </c>
    </row>
    <row r="6129" spans="1:4" x14ac:dyDescent="0.2">
      <c r="A6129" s="4" t="s">
        <v>13</v>
      </c>
      <c r="B6129" s="6">
        <v>7</v>
      </c>
      <c r="C6129" s="9">
        <v>0.155</v>
      </c>
      <c r="D6129" s="8">
        <v>124.55</v>
      </c>
    </row>
    <row r="6130" spans="1:4" x14ac:dyDescent="0.2">
      <c r="A6130" s="4" t="s">
        <v>13</v>
      </c>
      <c r="B6130" s="6">
        <v>8</v>
      </c>
      <c r="C6130" s="9">
        <v>0.11</v>
      </c>
      <c r="D6130" s="8">
        <v>261.11</v>
      </c>
    </row>
    <row r="6131" spans="1:4" x14ac:dyDescent="0.2">
      <c r="A6131" s="4" t="s">
        <v>13</v>
      </c>
      <c r="B6131" s="6">
        <v>9</v>
      </c>
      <c r="C6131" s="9">
        <v>0.159</v>
      </c>
      <c r="D6131" s="8">
        <v>91.71</v>
      </c>
    </row>
    <row r="6132" spans="1:4" x14ac:dyDescent="0.2">
      <c r="A6132" s="4" t="s">
        <v>13</v>
      </c>
      <c r="B6132" s="6">
        <v>10</v>
      </c>
      <c r="C6132" s="9">
        <v>0.107</v>
      </c>
      <c r="D6132" s="8">
        <v>134.75</v>
      </c>
    </row>
    <row r="6133" spans="1:4" x14ac:dyDescent="0.2">
      <c r="A6133" s="4" t="s">
        <v>13</v>
      </c>
      <c r="B6133" s="6">
        <v>11</v>
      </c>
      <c r="C6133" s="9">
        <v>0.17899999999999999</v>
      </c>
      <c r="D6133" s="8">
        <v>722.16</v>
      </c>
    </row>
    <row r="6134" spans="1:4" x14ac:dyDescent="0.2">
      <c r="A6134" s="4" t="s">
        <v>13</v>
      </c>
      <c r="B6134" s="6">
        <v>12</v>
      </c>
      <c r="C6134" s="9">
        <v>0.11700000000000001</v>
      </c>
      <c r="D6134" s="8">
        <v>1061.42</v>
      </c>
    </row>
    <row r="6135" spans="1:4" x14ac:dyDescent="0.2">
      <c r="A6135" s="4" t="s">
        <v>13</v>
      </c>
      <c r="B6135" s="6">
        <v>13</v>
      </c>
      <c r="C6135" s="9">
        <v>0.22600000000000001</v>
      </c>
      <c r="D6135" s="8">
        <v>892.22</v>
      </c>
    </row>
    <row r="6136" spans="1:4" x14ac:dyDescent="0.2">
      <c r="A6136" s="4" t="s">
        <v>13</v>
      </c>
      <c r="B6136" s="6">
        <v>14</v>
      </c>
      <c r="C6136" s="9">
        <v>1.597</v>
      </c>
      <c r="D6136" s="8">
        <v>882.85</v>
      </c>
    </row>
    <row r="6137" spans="1:4" x14ac:dyDescent="0.2">
      <c r="A6137" s="4" t="s">
        <v>13</v>
      </c>
      <c r="B6137" s="6">
        <v>15</v>
      </c>
      <c r="C6137" s="9">
        <v>1.405</v>
      </c>
      <c r="D6137" s="8">
        <v>722.17</v>
      </c>
    </row>
    <row r="6138" spans="1:4" x14ac:dyDescent="0.2">
      <c r="A6138" s="4" t="s">
        <v>13</v>
      </c>
      <c r="B6138" s="6">
        <v>16</v>
      </c>
      <c r="C6138" s="9">
        <v>1.1970000000000001</v>
      </c>
      <c r="D6138" s="8">
        <v>344.84</v>
      </c>
    </row>
    <row r="6139" spans="1:4" x14ac:dyDescent="0.2">
      <c r="A6139" s="4" t="s">
        <v>13</v>
      </c>
      <c r="B6139" s="6">
        <v>17</v>
      </c>
      <c r="C6139" s="9">
        <v>1.33</v>
      </c>
      <c r="D6139" s="8">
        <v>261.77999999999997</v>
      </c>
    </row>
    <row r="6140" spans="1:4" x14ac:dyDescent="0.2">
      <c r="A6140" s="4" t="s">
        <v>13</v>
      </c>
      <c r="B6140" s="6">
        <v>18</v>
      </c>
      <c r="C6140" s="9">
        <v>0.95499999999999996</v>
      </c>
      <c r="D6140" s="8">
        <v>36.17</v>
      </c>
    </row>
    <row r="6141" spans="1:4" x14ac:dyDescent="0.2">
      <c r="A6141" s="4" t="s">
        <v>13</v>
      </c>
      <c r="B6141" s="6">
        <v>19</v>
      </c>
      <c r="C6141" s="9">
        <v>0.17</v>
      </c>
      <c r="D6141" s="8">
        <v>0</v>
      </c>
    </row>
    <row r="6142" spans="1:4" x14ac:dyDescent="0.2">
      <c r="A6142" s="4" t="s">
        <v>13</v>
      </c>
      <c r="B6142" s="6">
        <v>20</v>
      </c>
      <c r="C6142" s="9">
        <v>1.337</v>
      </c>
      <c r="D6142" s="8">
        <v>0</v>
      </c>
    </row>
    <row r="6143" spans="1:4" x14ac:dyDescent="0.2">
      <c r="A6143" s="4" t="s">
        <v>13</v>
      </c>
      <c r="B6143" s="6">
        <v>21</v>
      </c>
      <c r="C6143" s="9">
        <v>0.188</v>
      </c>
      <c r="D6143" s="8">
        <v>0</v>
      </c>
    </row>
    <row r="6144" spans="1:4" x14ac:dyDescent="0.2">
      <c r="A6144" s="4" t="s">
        <v>13</v>
      </c>
      <c r="B6144" s="6">
        <v>22</v>
      </c>
      <c r="C6144" s="9">
        <v>0.11899999999999999</v>
      </c>
      <c r="D6144" s="8">
        <v>0</v>
      </c>
    </row>
    <row r="6145" spans="1:4" x14ac:dyDescent="0.2">
      <c r="A6145" s="4" t="s">
        <v>13</v>
      </c>
      <c r="B6145" s="6">
        <v>23</v>
      </c>
      <c r="C6145" s="9">
        <v>0.14599999999999999</v>
      </c>
      <c r="D6145" s="8">
        <v>0</v>
      </c>
    </row>
    <row r="6146" spans="1:4" x14ac:dyDescent="0.2">
      <c r="A6146" s="4" t="s">
        <v>13</v>
      </c>
      <c r="B6146" s="6">
        <v>0</v>
      </c>
      <c r="C6146" s="9">
        <v>0.17299999999999999</v>
      </c>
      <c r="D6146" s="8">
        <v>0</v>
      </c>
    </row>
    <row r="6147" spans="1:4" x14ac:dyDescent="0.2">
      <c r="A6147" s="4" t="s">
        <v>13</v>
      </c>
      <c r="B6147" s="6">
        <v>1</v>
      </c>
      <c r="C6147" s="9">
        <v>0.41</v>
      </c>
      <c r="D6147" s="8">
        <v>0</v>
      </c>
    </row>
    <row r="6148" spans="1:4" x14ac:dyDescent="0.2">
      <c r="A6148" s="4" t="s">
        <v>13</v>
      </c>
      <c r="B6148" s="6">
        <v>2</v>
      </c>
      <c r="C6148" s="9">
        <v>0.20300000000000001</v>
      </c>
      <c r="D6148" s="8">
        <v>0</v>
      </c>
    </row>
    <row r="6149" spans="1:4" x14ac:dyDescent="0.2">
      <c r="A6149" s="4" t="s">
        <v>13</v>
      </c>
      <c r="B6149" s="6">
        <v>3</v>
      </c>
      <c r="C6149" s="9">
        <v>0.20200000000000001</v>
      </c>
      <c r="D6149" s="8">
        <v>0</v>
      </c>
    </row>
    <row r="6150" spans="1:4" x14ac:dyDescent="0.2">
      <c r="A6150" s="4" t="s">
        <v>13</v>
      </c>
      <c r="B6150" s="6">
        <v>4</v>
      </c>
      <c r="C6150" s="9">
        <v>0.10199999999999999</v>
      </c>
      <c r="D6150" s="8">
        <v>0</v>
      </c>
    </row>
    <row r="6151" spans="1:4" x14ac:dyDescent="0.2">
      <c r="A6151" s="4" t="s">
        <v>13</v>
      </c>
      <c r="B6151" s="6">
        <v>5</v>
      </c>
      <c r="C6151" s="9">
        <v>0.16800000000000001</v>
      </c>
      <c r="D6151" s="8">
        <v>0</v>
      </c>
    </row>
    <row r="6152" spans="1:4" x14ac:dyDescent="0.2">
      <c r="A6152" s="4" t="s">
        <v>13</v>
      </c>
      <c r="B6152" s="6">
        <v>6</v>
      </c>
      <c r="C6152" s="9">
        <v>0.108</v>
      </c>
      <c r="D6152" s="8">
        <v>0</v>
      </c>
    </row>
    <row r="6153" spans="1:4" x14ac:dyDescent="0.2">
      <c r="A6153" s="4" t="s">
        <v>13</v>
      </c>
      <c r="B6153" s="6">
        <v>7</v>
      </c>
      <c r="C6153" s="9">
        <v>0.17799999999999999</v>
      </c>
      <c r="D6153" s="8">
        <v>146.12</v>
      </c>
    </row>
    <row r="6154" spans="1:4" x14ac:dyDescent="0.2">
      <c r="A6154" s="4" t="s">
        <v>13</v>
      </c>
      <c r="B6154" s="6">
        <v>8</v>
      </c>
      <c r="C6154" s="9">
        <v>0.14099999999999999</v>
      </c>
      <c r="D6154" s="8">
        <v>404.69</v>
      </c>
    </row>
    <row r="6155" spans="1:4" x14ac:dyDescent="0.2">
      <c r="A6155" s="4" t="s">
        <v>13</v>
      </c>
      <c r="B6155" s="6">
        <v>9</v>
      </c>
      <c r="C6155" s="9">
        <v>0.44400000000000001</v>
      </c>
      <c r="D6155" s="8">
        <v>456.68</v>
      </c>
    </row>
    <row r="6156" spans="1:4" x14ac:dyDescent="0.2">
      <c r="A6156" s="4" t="s">
        <v>13</v>
      </c>
      <c r="B6156" s="6">
        <v>10</v>
      </c>
      <c r="C6156" s="9">
        <v>0.17499999999999999</v>
      </c>
      <c r="D6156" s="8">
        <v>609.01</v>
      </c>
    </row>
    <row r="6157" spans="1:4" x14ac:dyDescent="0.2">
      <c r="A6157" s="4" t="s">
        <v>13</v>
      </c>
      <c r="B6157" s="6">
        <v>11</v>
      </c>
      <c r="C6157" s="9">
        <v>0.11700000000000001</v>
      </c>
      <c r="D6157" s="8">
        <v>564.64</v>
      </c>
    </row>
    <row r="6158" spans="1:4" x14ac:dyDescent="0.2">
      <c r="A6158" s="4" t="s">
        <v>13</v>
      </c>
      <c r="B6158" s="6">
        <v>12</v>
      </c>
      <c r="C6158" s="9">
        <v>0.16500000000000001</v>
      </c>
      <c r="D6158" s="8">
        <v>1007.33</v>
      </c>
    </row>
    <row r="6159" spans="1:4" x14ac:dyDescent="0.2">
      <c r="A6159" s="4" t="s">
        <v>13</v>
      </c>
      <c r="B6159" s="6">
        <v>13</v>
      </c>
      <c r="C6159" s="9">
        <v>0.14899999999999999</v>
      </c>
      <c r="D6159" s="8">
        <v>912.23</v>
      </c>
    </row>
    <row r="6160" spans="1:4" x14ac:dyDescent="0.2">
      <c r="A6160" s="4" t="s">
        <v>13</v>
      </c>
      <c r="B6160" s="6">
        <v>14</v>
      </c>
      <c r="C6160" s="9">
        <v>0.20599999999999999</v>
      </c>
      <c r="D6160" s="8">
        <v>532.27</v>
      </c>
    </row>
    <row r="6161" spans="1:4" x14ac:dyDescent="0.2">
      <c r="A6161" s="4" t="s">
        <v>13</v>
      </c>
      <c r="B6161" s="6">
        <v>15</v>
      </c>
      <c r="C6161" s="9">
        <v>1.3069999999999999</v>
      </c>
      <c r="D6161" s="8">
        <v>719.83</v>
      </c>
    </row>
    <row r="6162" spans="1:4" x14ac:dyDescent="0.2">
      <c r="A6162" s="4" t="s">
        <v>13</v>
      </c>
      <c r="B6162" s="6">
        <v>16</v>
      </c>
      <c r="C6162" s="9">
        <v>1.3839999999999999</v>
      </c>
      <c r="D6162" s="8">
        <v>426.44</v>
      </c>
    </row>
    <row r="6163" spans="1:4" x14ac:dyDescent="0.2">
      <c r="A6163" s="4" t="s">
        <v>13</v>
      </c>
      <c r="B6163" s="6">
        <v>17</v>
      </c>
      <c r="C6163" s="9">
        <v>0.96199999999999997</v>
      </c>
      <c r="D6163" s="8">
        <v>150.19</v>
      </c>
    </row>
    <row r="6164" spans="1:4" x14ac:dyDescent="0.2">
      <c r="A6164" s="4" t="s">
        <v>13</v>
      </c>
      <c r="B6164" s="6">
        <v>18</v>
      </c>
      <c r="C6164" s="9">
        <v>0.73799999999999999</v>
      </c>
      <c r="D6164" s="8">
        <v>33.369999999999997</v>
      </c>
    </row>
    <row r="6165" spans="1:4" x14ac:dyDescent="0.2">
      <c r="A6165" s="4" t="s">
        <v>13</v>
      </c>
      <c r="B6165" s="6">
        <v>19</v>
      </c>
      <c r="C6165" s="9">
        <v>0.121</v>
      </c>
      <c r="D6165" s="8">
        <v>0</v>
      </c>
    </row>
    <row r="6166" spans="1:4" x14ac:dyDescent="0.2">
      <c r="A6166" s="4" t="s">
        <v>13</v>
      </c>
      <c r="B6166" s="6">
        <v>20</v>
      </c>
      <c r="C6166" s="9">
        <v>0.95099999999999996</v>
      </c>
      <c r="D6166" s="8">
        <v>0</v>
      </c>
    </row>
    <row r="6167" spans="1:4" x14ac:dyDescent="0.2">
      <c r="A6167" s="4" t="s">
        <v>13</v>
      </c>
      <c r="B6167" s="6">
        <v>21</v>
      </c>
      <c r="C6167" s="9">
        <v>1.0469999999999999</v>
      </c>
      <c r="D6167" s="8">
        <v>0</v>
      </c>
    </row>
    <row r="6168" spans="1:4" x14ac:dyDescent="0.2">
      <c r="A6168" s="4" t="s">
        <v>13</v>
      </c>
      <c r="B6168" s="6">
        <v>22</v>
      </c>
      <c r="C6168" s="9">
        <v>0.16500000000000001</v>
      </c>
      <c r="D6168" s="8">
        <v>0</v>
      </c>
    </row>
    <row r="6169" spans="1:4" x14ac:dyDescent="0.2">
      <c r="A6169" s="4" t="s">
        <v>13</v>
      </c>
      <c r="B6169" s="6">
        <v>23</v>
      </c>
      <c r="C6169" s="9">
        <v>0.10100000000000001</v>
      </c>
      <c r="D6169" s="8">
        <v>0</v>
      </c>
    </row>
    <row r="6170" spans="1:4" x14ac:dyDescent="0.2">
      <c r="A6170" s="4" t="s">
        <v>13</v>
      </c>
      <c r="B6170" s="6">
        <v>0</v>
      </c>
      <c r="C6170" s="9">
        <v>0.35299999999999998</v>
      </c>
      <c r="D6170" s="8">
        <v>0</v>
      </c>
    </row>
    <row r="6171" spans="1:4" x14ac:dyDescent="0.2">
      <c r="A6171" s="4" t="s">
        <v>13</v>
      </c>
      <c r="B6171" s="6">
        <v>1</v>
      </c>
      <c r="C6171" s="9">
        <v>0.193</v>
      </c>
      <c r="D6171" s="8">
        <v>0</v>
      </c>
    </row>
    <row r="6172" spans="1:4" x14ac:dyDescent="0.2">
      <c r="A6172" s="4" t="s">
        <v>13</v>
      </c>
      <c r="B6172" s="6">
        <v>2</v>
      </c>
      <c r="C6172" s="9">
        <v>0.187</v>
      </c>
      <c r="D6172" s="8">
        <v>0</v>
      </c>
    </row>
    <row r="6173" spans="1:4" x14ac:dyDescent="0.2">
      <c r="A6173" s="4" t="s">
        <v>13</v>
      </c>
      <c r="B6173" s="6">
        <v>3</v>
      </c>
      <c r="C6173" s="9">
        <v>0.10199999999999999</v>
      </c>
      <c r="D6173" s="8">
        <v>0</v>
      </c>
    </row>
    <row r="6174" spans="1:4" x14ac:dyDescent="0.2">
      <c r="A6174" s="4" t="s">
        <v>13</v>
      </c>
      <c r="B6174" s="6">
        <v>4</v>
      </c>
      <c r="C6174" s="9">
        <v>0.17100000000000001</v>
      </c>
      <c r="D6174" s="8">
        <v>0</v>
      </c>
    </row>
    <row r="6175" spans="1:4" x14ac:dyDescent="0.2">
      <c r="A6175" s="4" t="s">
        <v>13</v>
      </c>
      <c r="B6175" s="6">
        <v>5</v>
      </c>
      <c r="C6175" s="9">
        <v>0.1</v>
      </c>
      <c r="D6175" s="8">
        <v>0</v>
      </c>
    </row>
    <row r="6176" spans="1:4" x14ac:dyDescent="0.2">
      <c r="A6176" s="4" t="s">
        <v>13</v>
      </c>
      <c r="B6176" s="6">
        <v>6</v>
      </c>
      <c r="C6176" s="9">
        <v>0.16300000000000001</v>
      </c>
      <c r="D6176" s="8">
        <v>0</v>
      </c>
    </row>
    <row r="6177" spans="1:4" x14ac:dyDescent="0.2">
      <c r="A6177" s="4" t="s">
        <v>13</v>
      </c>
      <c r="B6177" s="6">
        <v>7</v>
      </c>
      <c r="C6177" s="9">
        <v>0.15</v>
      </c>
      <c r="D6177" s="8">
        <v>157.44999999999999</v>
      </c>
    </row>
    <row r="6178" spans="1:4" x14ac:dyDescent="0.2">
      <c r="A6178" s="4" t="s">
        <v>13</v>
      </c>
      <c r="B6178" s="6">
        <v>8</v>
      </c>
      <c r="C6178" s="9">
        <v>0.36</v>
      </c>
      <c r="D6178" s="8">
        <v>401.68</v>
      </c>
    </row>
    <row r="6179" spans="1:4" x14ac:dyDescent="0.2">
      <c r="A6179" s="4" t="s">
        <v>13</v>
      </c>
      <c r="B6179" s="6">
        <v>9</v>
      </c>
      <c r="C6179" s="9">
        <v>8.6999999999999994E-2</v>
      </c>
      <c r="D6179" s="8">
        <v>643.84</v>
      </c>
    </row>
    <row r="6180" spans="1:4" x14ac:dyDescent="0.2">
      <c r="A6180" s="4" t="s">
        <v>13</v>
      </c>
      <c r="B6180" s="6">
        <v>10</v>
      </c>
      <c r="C6180" s="9">
        <v>0.17299999999999999</v>
      </c>
      <c r="D6180" s="8">
        <v>839.02</v>
      </c>
    </row>
    <row r="6181" spans="1:4" x14ac:dyDescent="0.2">
      <c r="A6181" s="4" t="s">
        <v>13</v>
      </c>
      <c r="B6181" s="6">
        <v>11</v>
      </c>
      <c r="C6181" s="9">
        <v>9.4E-2</v>
      </c>
      <c r="D6181" s="8">
        <v>961.34</v>
      </c>
    </row>
    <row r="6182" spans="1:4" x14ac:dyDescent="0.2">
      <c r="A6182" s="4" t="s">
        <v>13</v>
      </c>
      <c r="B6182" s="6">
        <v>12</v>
      </c>
      <c r="C6182" s="9">
        <v>0.11700000000000001</v>
      </c>
      <c r="D6182" s="8">
        <v>1028.02</v>
      </c>
    </row>
    <row r="6183" spans="1:4" x14ac:dyDescent="0.2">
      <c r="A6183" s="4" t="s">
        <v>13</v>
      </c>
      <c r="B6183" s="6">
        <v>13</v>
      </c>
      <c r="C6183" s="9">
        <v>0.248</v>
      </c>
      <c r="D6183" s="8">
        <v>782.5</v>
      </c>
    </row>
    <row r="6184" spans="1:4" x14ac:dyDescent="0.2">
      <c r="A6184" s="4" t="s">
        <v>13</v>
      </c>
      <c r="B6184" s="6">
        <v>14</v>
      </c>
      <c r="C6184" s="9">
        <v>0.26800000000000002</v>
      </c>
      <c r="D6184" s="8">
        <v>867.39</v>
      </c>
    </row>
    <row r="6185" spans="1:4" x14ac:dyDescent="0.2">
      <c r="A6185" s="4" t="s">
        <v>13</v>
      </c>
      <c r="B6185" s="6">
        <v>15</v>
      </c>
      <c r="C6185" s="9">
        <v>1.177</v>
      </c>
      <c r="D6185" s="8">
        <v>688.48</v>
      </c>
    </row>
    <row r="6186" spans="1:4" x14ac:dyDescent="0.2">
      <c r="A6186" s="4" t="s">
        <v>13</v>
      </c>
      <c r="B6186" s="6">
        <v>16</v>
      </c>
      <c r="C6186" s="9">
        <v>2.2879999999999998</v>
      </c>
      <c r="D6186" s="8">
        <v>303.20999999999998</v>
      </c>
    </row>
    <row r="6187" spans="1:4" x14ac:dyDescent="0.2">
      <c r="A6187" s="4" t="s">
        <v>13</v>
      </c>
      <c r="B6187" s="6">
        <v>17</v>
      </c>
      <c r="C6187" s="9">
        <v>1.099</v>
      </c>
      <c r="D6187" s="8">
        <v>196.56</v>
      </c>
    </row>
    <row r="6188" spans="1:4" x14ac:dyDescent="0.2">
      <c r="A6188" s="4" t="s">
        <v>13</v>
      </c>
      <c r="B6188" s="6">
        <v>18</v>
      </c>
      <c r="C6188" s="9">
        <v>0.11</v>
      </c>
      <c r="D6188" s="8">
        <v>29.55</v>
      </c>
    </row>
    <row r="6189" spans="1:4" x14ac:dyDescent="0.2">
      <c r="A6189" s="4" t="s">
        <v>13</v>
      </c>
      <c r="B6189" s="6">
        <v>19</v>
      </c>
      <c r="C6189" s="9">
        <v>0.17299999999999999</v>
      </c>
      <c r="D6189" s="8">
        <v>0</v>
      </c>
    </row>
    <row r="6190" spans="1:4" x14ac:dyDescent="0.2">
      <c r="A6190" s="4" t="s">
        <v>13</v>
      </c>
      <c r="B6190" s="6">
        <v>20</v>
      </c>
      <c r="C6190" s="9">
        <v>0.38500000000000001</v>
      </c>
      <c r="D6190" s="8">
        <v>0</v>
      </c>
    </row>
    <row r="6191" spans="1:4" x14ac:dyDescent="0.2">
      <c r="A6191" s="4" t="s">
        <v>13</v>
      </c>
      <c r="B6191" s="6">
        <v>21</v>
      </c>
      <c r="C6191" s="9">
        <v>0.627</v>
      </c>
      <c r="D6191" s="8">
        <v>0</v>
      </c>
    </row>
    <row r="6192" spans="1:4" x14ac:dyDescent="0.2">
      <c r="A6192" s="4" t="s">
        <v>13</v>
      </c>
      <c r="B6192" s="6">
        <v>22</v>
      </c>
      <c r="C6192" s="9">
        <v>0.32600000000000001</v>
      </c>
      <c r="D6192" s="8">
        <v>0</v>
      </c>
    </row>
    <row r="6193" spans="1:4" x14ac:dyDescent="0.2">
      <c r="A6193" s="4" t="s">
        <v>13</v>
      </c>
      <c r="B6193" s="6">
        <v>23</v>
      </c>
      <c r="C6193" s="9">
        <v>0.77500000000000002</v>
      </c>
      <c r="D6193" s="8">
        <v>0</v>
      </c>
    </row>
    <row r="6194" spans="1:4" x14ac:dyDescent="0.2">
      <c r="A6194" s="4" t="s">
        <v>13</v>
      </c>
      <c r="B6194" s="6">
        <v>0</v>
      </c>
      <c r="C6194" s="9">
        <v>0.39700000000000002</v>
      </c>
      <c r="D6194" s="8">
        <v>0</v>
      </c>
    </row>
    <row r="6195" spans="1:4" x14ac:dyDescent="0.2">
      <c r="A6195" s="4" t="s">
        <v>13</v>
      </c>
      <c r="B6195" s="6">
        <v>1</v>
      </c>
      <c r="C6195" s="9">
        <v>0.24299999999999999</v>
      </c>
      <c r="D6195" s="8">
        <v>0</v>
      </c>
    </row>
    <row r="6196" spans="1:4" x14ac:dyDescent="0.2">
      <c r="A6196" s="4" t="s">
        <v>13</v>
      </c>
      <c r="B6196" s="6">
        <v>2</v>
      </c>
      <c r="C6196" s="9">
        <v>0.14399999999999999</v>
      </c>
      <c r="D6196" s="8">
        <v>0</v>
      </c>
    </row>
    <row r="6197" spans="1:4" x14ac:dyDescent="0.2">
      <c r="A6197" s="4" t="s">
        <v>13</v>
      </c>
      <c r="B6197" s="6">
        <v>3</v>
      </c>
      <c r="C6197" s="9">
        <v>0.185</v>
      </c>
      <c r="D6197" s="8">
        <v>0</v>
      </c>
    </row>
    <row r="6198" spans="1:4" x14ac:dyDescent="0.2">
      <c r="A6198" s="4" t="s">
        <v>13</v>
      </c>
      <c r="B6198" s="6">
        <v>4</v>
      </c>
      <c r="C6198" s="9">
        <v>0.108</v>
      </c>
      <c r="D6198" s="8">
        <v>0</v>
      </c>
    </row>
    <row r="6199" spans="1:4" x14ac:dyDescent="0.2">
      <c r="A6199" s="4" t="s">
        <v>13</v>
      </c>
      <c r="B6199" s="6">
        <v>5</v>
      </c>
      <c r="C6199" s="9">
        <v>0.14399999999999999</v>
      </c>
      <c r="D6199" s="8">
        <v>0</v>
      </c>
    </row>
    <row r="6200" spans="1:4" x14ac:dyDescent="0.2">
      <c r="A6200" s="4" t="s">
        <v>13</v>
      </c>
      <c r="B6200" s="6">
        <v>6</v>
      </c>
      <c r="C6200" s="9">
        <v>0.11799999999999999</v>
      </c>
      <c r="D6200" s="8">
        <v>0</v>
      </c>
    </row>
    <row r="6201" spans="1:4" x14ac:dyDescent="0.2">
      <c r="A6201" s="4" t="s">
        <v>13</v>
      </c>
      <c r="B6201" s="6">
        <v>7</v>
      </c>
      <c r="C6201" s="9">
        <v>0.14499999999999999</v>
      </c>
      <c r="D6201" s="8">
        <v>156.5</v>
      </c>
    </row>
    <row r="6202" spans="1:4" x14ac:dyDescent="0.2">
      <c r="A6202" s="4" t="s">
        <v>13</v>
      </c>
      <c r="B6202" s="6">
        <v>8</v>
      </c>
      <c r="C6202" s="9">
        <v>0.41899999999999998</v>
      </c>
      <c r="D6202" s="8">
        <v>406.98</v>
      </c>
    </row>
    <row r="6203" spans="1:4" x14ac:dyDescent="0.2">
      <c r="A6203" s="4" t="s">
        <v>13</v>
      </c>
      <c r="B6203" s="6">
        <v>9</v>
      </c>
      <c r="C6203" s="9">
        <v>0.28399999999999997</v>
      </c>
      <c r="D6203" s="8">
        <v>648.22</v>
      </c>
    </row>
    <row r="6204" spans="1:4" x14ac:dyDescent="0.2">
      <c r="A6204" s="4" t="s">
        <v>13</v>
      </c>
      <c r="B6204" s="6">
        <v>10</v>
      </c>
      <c r="C6204" s="9">
        <v>0.156</v>
      </c>
      <c r="D6204" s="8">
        <v>843.83</v>
      </c>
    </row>
    <row r="6205" spans="1:4" x14ac:dyDescent="0.2">
      <c r="A6205" s="4" t="s">
        <v>13</v>
      </c>
      <c r="B6205" s="6">
        <v>11</v>
      </c>
      <c r="C6205" s="9">
        <v>8.6999999999999994E-2</v>
      </c>
      <c r="D6205" s="8">
        <v>967.64</v>
      </c>
    </row>
    <row r="6206" spans="1:4" x14ac:dyDescent="0.2">
      <c r="A6206" s="4" t="s">
        <v>13</v>
      </c>
      <c r="B6206" s="6">
        <v>12</v>
      </c>
      <c r="C6206" s="9">
        <v>0.17699999999999999</v>
      </c>
      <c r="D6206" s="8">
        <v>1033.21</v>
      </c>
    </row>
    <row r="6207" spans="1:4" x14ac:dyDescent="0.2">
      <c r="A6207" s="4" t="s">
        <v>13</v>
      </c>
      <c r="B6207" s="6">
        <v>13</v>
      </c>
      <c r="C6207" s="9">
        <v>8.8999999999999996E-2</v>
      </c>
      <c r="D6207" s="8">
        <v>1004.77</v>
      </c>
    </row>
    <row r="6208" spans="1:4" x14ac:dyDescent="0.2">
      <c r="A6208" s="4" t="s">
        <v>13</v>
      </c>
      <c r="B6208" s="6">
        <v>14</v>
      </c>
      <c r="C6208" s="9">
        <v>0.57999999999999996</v>
      </c>
      <c r="D6208" s="8">
        <v>908.23</v>
      </c>
    </row>
    <row r="6209" spans="1:4" x14ac:dyDescent="0.2">
      <c r="A6209" s="4" t="s">
        <v>13</v>
      </c>
      <c r="B6209" s="6">
        <v>15</v>
      </c>
      <c r="C6209" s="9">
        <v>0.67500000000000004</v>
      </c>
      <c r="D6209" s="8">
        <v>735.68</v>
      </c>
    </row>
    <row r="6210" spans="1:4" x14ac:dyDescent="0.2">
      <c r="A6210" s="4" t="s">
        <v>13</v>
      </c>
      <c r="B6210" s="6">
        <v>16</v>
      </c>
      <c r="C6210" s="9">
        <v>1.8919999999999999</v>
      </c>
      <c r="D6210" s="8">
        <v>512</v>
      </c>
    </row>
    <row r="6211" spans="1:4" x14ac:dyDescent="0.2">
      <c r="A6211" s="4" t="s">
        <v>13</v>
      </c>
      <c r="B6211" s="6">
        <v>17</v>
      </c>
      <c r="C6211" s="9">
        <v>0.60399999999999998</v>
      </c>
      <c r="D6211" s="8">
        <v>261.63</v>
      </c>
    </row>
    <row r="6212" spans="1:4" x14ac:dyDescent="0.2">
      <c r="A6212" s="4" t="s">
        <v>13</v>
      </c>
      <c r="B6212" s="6">
        <v>18</v>
      </c>
      <c r="C6212" s="9">
        <v>0.19400000000000001</v>
      </c>
      <c r="D6212" s="8">
        <v>28.08</v>
      </c>
    </row>
    <row r="6213" spans="1:4" x14ac:dyDescent="0.2">
      <c r="A6213" s="4" t="s">
        <v>13</v>
      </c>
      <c r="B6213" s="6">
        <v>19</v>
      </c>
      <c r="C6213" s="9">
        <v>0.191</v>
      </c>
      <c r="D6213" s="8">
        <v>0</v>
      </c>
    </row>
    <row r="6214" spans="1:4" x14ac:dyDescent="0.2">
      <c r="A6214" s="4" t="s">
        <v>13</v>
      </c>
      <c r="B6214" s="6">
        <v>20</v>
      </c>
      <c r="C6214" s="9">
        <v>0.23200000000000001</v>
      </c>
      <c r="D6214" s="8">
        <v>0</v>
      </c>
    </row>
    <row r="6215" spans="1:4" x14ac:dyDescent="0.2">
      <c r="A6215" s="4" t="s">
        <v>13</v>
      </c>
      <c r="B6215" s="6">
        <v>21</v>
      </c>
      <c r="C6215" s="9">
        <v>0.56399999999999995</v>
      </c>
      <c r="D6215" s="8">
        <v>0</v>
      </c>
    </row>
    <row r="6216" spans="1:4" x14ac:dyDescent="0.2">
      <c r="A6216" s="4" t="s">
        <v>13</v>
      </c>
      <c r="B6216" s="6">
        <v>22</v>
      </c>
      <c r="C6216" s="9">
        <v>0.189</v>
      </c>
      <c r="D6216" s="8">
        <v>0</v>
      </c>
    </row>
    <row r="6217" spans="1:4" x14ac:dyDescent="0.2">
      <c r="A6217" s="4" t="s">
        <v>13</v>
      </c>
      <c r="B6217" s="6">
        <v>23</v>
      </c>
      <c r="C6217" s="9">
        <v>0.19600000000000001</v>
      </c>
      <c r="D6217" s="8">
        <v>0</v>
      </c>
    </row>
    <row r="6218" spans="1:4" x14ac:dyDescent="0.2">
      <c r="A6218" s="4" t="s">
        <v>13</v>
      </c>
      <c r="B6218" s="6">
        <v>0</v>
      </c>
      <c r="C6218" s="9">
        <v>0.122</v>
      </c>
      <c r="D6218" s="8">
        <v>0</v>
      </c>
    </row>
    <row r="6219" spans="1:4" x14ac:dyDescent="0.2">
      <c r="A6219" s="4" t="s">
        <v>13</v>
      </c>
      <c r="B6219" s="6">
        <v>1</v>
      </c>
      <c r="C6219" s="9">
        <v>0.63800000000000001</v>
      </c>
      <c r="D6219" s="8">
        <v>0</v>
      </c>
    </row>
    <row r="6220" spans="1:4" x14ac:dyDescent="0.2">
      <c r="A6220" s="4" t="s">
        <v>13</v>
      </c>
      <c r="B6220" s="6">
        <v>2</v>
      </c>
      <c r="C6220" s="9">
        <v>0.20399999999999999</v>
      </c>
      <c r="D6220" s="8">
        <v>0</v>
      </c>
    </row>
    <row r="6221" spans="1:4" x14ac:dyDescent="0.2">
      <c r="A6221" s="4" t="s">
        <v>13</v>
      </c>
      <c r="B6221" s="6">
        <v>3</v>
      </c>
      <c r="C6221" s="9">
        <v>0.152</v>
      </c>
      <c r="D6221" s="8">
        <v>0</v>
      </c>
    </row>
    <row r="6222" spans="1:4" x14ac:dyDescent="0.2">
      <c r="A6222" s="4" t="s">
        <v>13</v>
      </c>
      <c r="B6222" s="6">
        <v>4</v>
      </c>
      <c r="C6222" s="9">
        <v>0.11</v>
      </c>
      <c r="D6222" s="8">
        <v>0</v>
      </c>
    </row>
    <row r="6223" spans="1:4" x14ac:dyDescent="0.2">
      <c r="A6223" s="4" t="s">
        <v>13</v>
      </c>
      <c r="B6223" s="6">
        <v>5</v>
      </c>
      <c r="C6223" s="9">
        <v>0.18</v>
      </c>
      <c r="D6223" s="8">
        <v>0</v>
      </c>
    </row>
    <row r="6224" spans="1:4" x14ac:dyDescent="0.2">
      <c r="A6224" s="4" t="s">
        <v>13</v>
      </c>
      <c r="B6224" s="6">
        <v>6</v>
      </c>
      <c r="C6224" s="9">
        <v>0.10299999999999999</v>
      </c>
      <c r="D6224" s="8">
        <v>0</v>
      </c>
    </row>
    <row r="6225" spans="1:4" x14ac:dyDescent="0.2">
      <c r="A6225" s="4" t="s">
        <v>13</v>
      </c>
      <c r="B6225" s="6">
        <v>7</v>
      </c>
      <c r="C6225" s="9">
        <v>0.14299999999999999</v>
      </c>
      <c r="D6225" s="8">
        <v>152.96</v>
      </c>
    </row>
    <row r="6226" spans="1:4" x14ac:dyDescent="0.2">
      <c r="A6226" s="4" t="s">
        <v>13</v>
      </c>
      <c r="B6226" s="6">
        <v>8</v>
      </c>
      <c r="C6226" s="9">
        <v>0.375</v>
      </c>
      <c r="D6226" s="8">
        <v>396.61</v>
      </c>
    </row>
    <row r="6227" spans="1:4" x14ac:dyDescent="0.2">
      <c r="A6227" s="4" t="s">
        <v>13</v>
      </c>
      <c r="B6227" s="6">
        <v>9</v>
      </c>
      <c r="C6227" s="9">
        <v>0.217</v>
      </c>
      <c r="D6227" s="8">
        <v>635.44000000000005</v>
      </c>
    </row>
    <row r="6228" spans="1:4" x14ac:dyDescent="0.2">
      <c r="A6228" s="4" t="s">
        <v>13</v>
      </c>
      <c r="B6228" s="6">
        <v>10</v>
      </c>
      <c r="C6228" s="9">
        <v>8.6999999999999994E-2</v>
      </c>
      <c r="D6228" s="8">
        <v>838.6</v>
      </c>
    </row>
    <row r="6229" spans="1:4" x14ac:dyDescent="0.2">
      <c r="A6229" s="4" t="s">
        <v>13</v>
      </c>
      <c r="B6229" s="6">
        <v>11</v>
      </c>
      <c r="C6229" s="9">
        <v>0.17699999999999999</v>
      </c>
      <c r="D6229" s="8">
        <v>960.9</v>
      </c>
    </row>
    <row r="6230" spans="1:4" x14ac:dyDescent="0.2">
      <c r="A6230" s="4" t="s">
        <v>13</v>
      </c>
      <c r="B6230" s="6">
        <v>12</v>
      </c>
      <c r="C6230" s="9">
        <v>0.34599999999999997</v>
      </c>
      <c r="D6230" s="8">
        <v>1019.34</v>
      </c>
    </row>
    <row r="6231" spans="1:4" x14ac:dyDescent="0.2">
      <c r="A6231" s="4" t="s">
        <v>13</v>
      </c>
      <c r="B6231" s="6">
        <v>13</v>
      </c>
      <c r="C6231" s="9">
        <v>0.54200000000000004</v>
      </c>
      <c r="D6231" s="8">
        <v>1002.86</v>
      </c>
    </row>
    <row r="6232" spans="1:4" x14ac:dyDescent="0.2">
      <c r="A6232" s="4" t="s">
        <v>13</v>
      </c>
      <c r="B6232" s="6">
        <v>14</v>
      </c>
      <c r="C6232" s="9">
        <v>0.17199999999999999</v>
      </c>
      <c r="D6232" s="8">
        <v>906.29</v>
      </c>
    </row>
    <row r="6233" spans="1:4" x14ac:dyDescent="0.2">
      <c r="A6233" s="4" t="s">
        <v>13</v>
      </c>
      <c r="B6233" s="6">
        <v>15</v>
      </c>
      <c r="C6233" s="9">
        <v>0.53700000000000003</v>
      </c>
      <c r="D6233" s="8">
        <v>732.4</v>
      </c>
    </row>
    <row r="6234" spans="1:4" x14ac:dyDescent="0.2">
      <c r="A6234" s="4" t="s">
        <v>13</v>
      </c>
      <c r="B6234" s="6">
        <v>16</v>
      </c>
      <c r="C6234" s="9">
        <v>1.581</v>
      </c>
      <c r="D6234" s="8">
        <v>516.80999999999995</v>
      </c>
    </row>
    <row r="6235" spans="1:4" x14ac:dyDescent="0.2">
      <c r="A6235" s="4" t="s">
        <v>13</v>
      </c>
      <c r="B6235" s="6">
        <v>17</v>
      </c>
      <c r="C6235" s="9">
        <v>1.05</v>
      </c>
      <c r="D6235" s="8">
        <v>257.02999999999997</v>
      </c>
    </row>
    <row r="6236" spans="1:4" x14ac:dyDescent="0.2">
      <c r="A6236" s="4" t="s">
        <v>13</v>
      </c>
      <c r="B6236" s="6">
        <v>18</v>
      </c>
      <c r="C6236" s="9">
        <v>0.246</v>
      </c>
      <c r="D6236" s="8">
        <v>26.13</v>
      </c>
    </row>
    <row r="6237" spans="1:4" x14ac:dyDescent="0.2">
      <c r="A6237" s="4" t="s">
        <v>13</v>
      </c>
      <c r="B6237" s="6">
        <v>19</v>
      </c>
      <c r="C6237" s="9">
        <v>0.23599999999999999</v>
      </c>
      <c r="D6237" s="8">
        <v>0</v>
      </c>
    </row>
    <row r="6238" spans="1:4" x14ac:dyDescent="0.2">
      <c r="A6238" s="4" t="s">
        <v>13</v>
      </c>
      <c r="B6238" s="6">
        <v>20</v>
      </c>
      <c r="C6238" s="9">
        <v>0.222</v>
      </c>
      <c r="D6238" s="8">
        <v>0</v>
      </c>
    </row>
    <row r="6239" spans="1:4" x14ac:dyDescent="0.2">
      <c r="A6239" s="4" t="s">
        <v>13</v>
      </c>
      <c r="B6239" s="6">
        <v>21</v>
      </c>
      <c r="C6239" s="9">
        <v>0.56699999999999995</v>
      </c>
      <c r="D6239" s="8">
        <v>0</v>
      </c>
    </row>
    <row r="6240" spans="1:4" x14ac:dyDescent="0.2">
      <c r="A6240" s="4" t="s">
        <v>13</v>
      </c>
      <c r="B6240" s="6">
        <v>22</v>
      </c>
      <c r="C6240" s="9">
        <v>0.374</v>
      </c>
      <c r="D6240" s="8">
        <v>0</v>
      </c>
    </row>
    <row r="6241" spans="1:4" x14ac:dyDescent="0.2">
      <c r="A6241" s="4" t="s">
        <v>13</v>
      </c>
      <c r="B6241" s="6">
        <v>23</v>
      </c>
      <c r="C6241" s="9">
        <v>0.25800000000000001</v>
      </c>
      <c r="D6241" s="8">
        <v>0</v>
      </c>
    </row>
    <row r="6242" spans="1:4" x14ac:dyDescent="0.2">
      <c r="A6242" s="4" t="s">
        <v>13</v>
      </c>
      <c r="B6242" s="6">
        <v>0</v>
      </c>
      <c r="C6242" s="9">
        <v>0.317</v>
      </c>
      <c r="D6242" s="8">
        <v>0</v>
      </c>
    </row>
    <row r="6243" spans="1:4" x14ac:dyDescent="0.2">
      <c r="A6243" s="4" t="s">
        <v>13</v>
      </c>
      <c r="B6243" s="6">
        <v>1</v>
      </c>
      <c r="C6243" s="9">
        <v>0.23300000000000001</v>
      </c>
      <c r="D6243" s="8">
        <v>0</v>
      </c>
    </row>
    <row r="6244" spans="1:4" x14ac:dyDescent="0.2">
      <c r="A6244" s="4" t="s">
        <v>13</v>
      </c>
      <c r="B6244" s="6">
        <v>2</v>
      </c>
      <c r="C6244" s="9">
        <v>0.223</v>
      </c>
      <c r="D6244" s="8">
        <v>0</v>
      </c>
    </row>
    <row r="6245" spans="1:4" x14ac:dyDescent="0.2">
      <c r="A6245" s="4" t="s">
        <v>13</v>
      </c>
      <c r="B6245" s="6">
        <v>3</v>
      </c>
      <c r="C6245" s="9">
        <v>0.121</v>
      </c>
      <c r="D6245" s="8">
        <v>0</v>
      </c>
    </row>
    <row r="6246" spans="1:4" x14ac:dyDescent="0.2">
      <c r="A6246" s="4" t="s">
        <v>13</v>
      </c>
      <c r="B6246" s="6">
        <v>4</v>
      </c>
      <c r="C6246" s="9">
        <v>0.158</v>
      </c>
      <c r="D6246" s="8">
        <v>0</v>
      </c>
    </row>
    <row r="6247" spans="1:4" x14ac:dyDescent="0.2">
      <c r="A6247" s="4" t="s">
        <v>13</v>
      </c>
      <c r="B6247" s="6">
        <v>5</v>
      </c>
      <c r="C6247" s="9">
        <v>0.112</v>
      </c>
      <c r="D6247" s="8">
        <v>0</v>
      </c>
    </row>
    <row r="6248" spans="1:4" x14ac:dyDescent="0.2">
      <c r="A6248" s="4" t="s">
        <v>13</v>
      </c>
      <c r="B6248" s="6">
        <v>6</v>
      </c>
      <c r="C6248" s="9">
        <v>0.14599999999999999</v>
      </c>
      <c r="D6248" s="8">
        <v>0</v>
      </c>
    </row>
    <row r="6249" spans="1:4" x14ac:dyDescent="0.2">
      <c r="A6249" s="4" t="s">
        <v>13</v>
      </c>
      <c r="B6249" s="6">
        <v>7</v>
      </c>
      <c r="C6249" s="9">
        <v>0.13400000000000001</v>
      </c>
      <c r="D6249" s="8">
        <v>151.58000000000001</v>
      </c>
    </row>
    <row r="6250" spans="1:4" x14ac:dyDescent="0.2">
      <c r="A6250" s="4" t="s">
        <v>13</v>
      </c>
      <c r="B6250" s="6">
        <v>8</v>
      </c>
      <c r="C6250" s="9">
        <v>0.25700000000000001</v>
      </c>
      <c r="D6250" s="8">
        <v>396.29</v>
      </c>
    </row>
    <row r="6251" spans="1:4" x14ac:dyDescent="0.2">
      <c r="A6251" s="4" t="s">
        <v>13</v>
      </c>
      <c r="B6251" s="6">
        <v>9</v>
      </c>
      <c r="C6251" s="9">
        <v>0.4</v>
      </c>
      <c r="D6251" s="8">
        <v>631.15</v>
      </c>
    </row>
    <row r="6252" spans="1:4" x14ac:dyDescent="0.2">
      <c r="A6252" s="4" t="s">
        <v>13</v>
      </c>
      <c r="B6252" s="6">
        <v>10</v>
      </c>
      <c r="C6252" s="9">
        <v>9.9000000000000005E-2</v>
      </c>
      <c r="D6252" s="8">
        <v>827.31</v>
      </c>
    </row>
    <row r="6253" spans="1:4" x14ac:dyDescent="0.2">
      <c r="A6253" s="4" t="s">
        <v>13</v>
      </c>
      <c r="B6253" s="6">
        <v>11</v>
      </c>
      <c r="C6253" s="9">
        <v>0.152</v>
      </c>
      <c r="D6253" s="8">
        <v>954.11</v>
      </c>
    </row>
    <row r="6254" spans="1:4" x14ac:dyDescent="0.2">
      <c r="A6254" s="4" t="s">
        <v>13</v>
      </c>
      <c r="B6254" s="6">
        <v>12</v>
      </c>
      <c r="C6254" s="9">
        <v>0.114</v>
      </c>
      <c r="D6254" s="8">
        <v>1005.09</v>
      </c>
    </row>
    <row r="6255" spans="1:4" x14ac:dyDescent="0.2">
      <c r="A6255" s="4" t="s">
        <v>13</v>
      </c>
      <c r="B6255" s="6">
        <v>13</v>
      </c>
      <c r="C6255" s="9">
        <v>0.248</v>
      </c>
      <c r="D6255" s="8">
        <v>994.81</v>
      </c>
    </row>
    <row r="6256" spans="1:4" x14ac:dyDescent="0.2">
      <c r="A6256" s="4" t="s">
        <v>13</v>
      </c>
      <c r="B6256" s="6">
        <v>14</v>
      </c>
      <c r="C6256" s="9">
        <v>0.16600000000000001</v>
      </c>
      <c r="D6256" s="8">
        <v>904.25</v>
      </c>
    </row>
    <row r="6257" spans="1:4" x14ac:dyDescent="0.2">
      <c r="A6257" s="4" t="s">
        <v>13</v>
      </c>
      <c r="B6257" s="6">
        <v>15</v>
      </c>
      <c r="C6257" s="9">
        <v>0.56899999999999995</v>
      </c>
      <c r="D6257" s="8">
        <v>734.77</v>
      </c>
    </row>
    <row r="6258" spans="1:4" x14ac:dyDescent="0.2">
      <c r="A6258" s="4" t="s">
        <v>13</v>
      </c>
      <c r="B6258" s="6">
        <v>16</v>
      </c>
      <c r="C6258" s="9">
        <v>0.81</v>
      </c>
      <c r="D6258" s="8">
        <v>502.52</v>
      </c>
    </row>
    <row r="6259" spans="1:4" x14ac:dyDescent="0.2">
      <c r="A6259" s="4" t="s">
        <v>13</v>
      </c>
      <c r="B6259" s="6">
        <v>17</v>
      </c>
      <c r="C6259" s="9">
        <v>0.20399999999999999</v>
      </c>
      <c r="D6259" s="8">
        <v>257.12</v>
      </c>
    </row>
    <row r="6260" spans="1:4" x14ac:dyDescent="0.2">
      <c r="A6260" s="4" t="s">
        <v>13</v>
      </c>
      <c r="B6260" s="6">
        <v>18</v>
      </c>
      <c r="C6260" s="9">
        <v>0.90400000000000003</v>
      </c>
      <c r="D6260" s="8">
        <v>16.649999999999999</v>
      </c>
    </row>
    <row r="6261" spans="1:4" x14ac:dyDescent="0.2">
      <c r="A6261" s="4" t="s">
        <v>13</v>
      </c>
      <c r="B6261" s="6">
        <v>19</v>
      </c>
      <c r="C6261" s="9">
        <v>0.128</v>
      </c>
      <c r="D6261" s="8">
        <v>0</v>
      </c>
    </row>
    <row r="6262" spans="1:4" x14ac:dyDescent="0.2">
      <c r="A6262" s="4" t="s">
        <v>13</v>
      </c>
      <c r="B6262" s="6">
        <v>20</v>
      </c>
      <c r="C6262" s="9">
        <v>0.127</v>
      </c>
      <c r="D6262" s="8">
        <v>0</v>
      </c>
    </row>
    <row r="6263" spans="1:4" x14ac:dyDescent="0.2">
      <c r="A6263" s="4" t="s">
        <v>13</v>
      </c>
      <c r="B6263" s="6">
        <v>21</v>
      </c>
      <c r="C6263" s="9">
        <v>0.128</v>
      </c>
      <c r="D6263" s="8">
        <v>0</v>
      </c>
    </row>
    <row r="6264" spans="1:4" x14ac:dyDescent="0.2">
      <c r="A6264" s="4" t="s">
        <v>13</v>
      </c>
      <c r="B6264" s="6">
        <v>22</v>
      </c>
      <c r="C6264" s="9">
        <v>0.13100000000000001</v>
      </c>
      <c r="D6264" s="8">
        <v>0</v>
      </c>
    </row>
    <row r="6265" spans="1:4" x14ac:dyDescent="0.2">
      <c r="A6265" s="4" t="s">
        <v>13</v>
      </c>
      <c r="B6265" s="6">
        <v>23</v>
      </c>
      <c r="C6265" s="9">
        <v>0.113</v>
      </c>
      <c r="D6265" s="8">
        <v>0</v>
      </c>
    </row>
    <row r="6266" spans="1:4" x14ac:dyDescent="0.2">
      <c r="A6266" s="4" t="s">
        <v>13</v>
      </c>
      <c r="B6266" s="6">
        <v>0</v>
      </c>
      <c r="C6266" s="9">
        <v>0.153</v>
      </c>
      <c r="D6266" s="8">
        <v>0</v>
      </c>
    </row>
    <row r="6267" spans="1:4" x14ac:dyDescent="0.2">
      <c r="A6267" s="4" t="s">
        <v>13</v>
      </c>
      <c r="B6267" s="6">
        <v>1</v>
      </c>
      <c r="C6267" s="9">
        <v>0.17699999999999999</v>
      </c>
      <c r="D6267" s="8">
        <v>0</v>
      </c>
    </row>
    <row r="6268" spans="1:4" x14ac:dyDescent="0.2">
      <c r="A6268" s="4" t="s">
        <v>13</v>
      </c>
      <c r="B6268" s="6">
        <v>2</v>
      </c>
      <c r="C6268" s="9">
        <v>0.104</v>
      </c>
      <c r="D6268" s="8">
        <v>0</v>
      </c>
    </row>
    <row r="6269" spans="1:4" x14ac:dyDescent="0.2">
      <c r="A6269" s="4" t="s">
        <v>13</v>
      </c>
      <c r="B6269" s="6">
        <v>3</v>
      </c>
      <c r="C6269" s="9">
        <v>0.128</v>
      </c>
      <c r="D6269" s="8">
        <v>0</v>
      </c>
    </row>
    <row r="6270" spans="1:4" x14ac:dyDescent="0.2">
      <c r="A6270" s="4" t="s">
        <v>13</v>
      </c>
      <c r="B6270" s="6">
        <v>4</v>
      </c>
      <c r="C6270" s="9">
        <v>0.14699999999999999</v>
      </c>
      <c r="D6270" s="8">
        <v>0</v>
      </c>
    </row>
    <row r="6271" spans="1:4" x14ac:dyDescent="0.2">
      <c r="A6271" s="4" t="s">
        <v>13</v>
      </c>
      <c r="B6271" s="6">
        <v>5</v>
      </c>
      <c r="C6271" s="9">
        <v>9.8000000000000004E-2</v>
      </c>
      <c r="D6271" s="8">
        <v>0</v>
      </c>
    </row>
    <row r="6272" spans="1:4" x14ac:dyDescent="0.2">
      <c r="A6272" s="4" t="s">
        <v>13</v>
      </c>
      <c r="B6272" s="6">
        <v>6</v>
      </c>
      <c r="C6272" s="9">
        <v>0.13500000000000001</v>
      </c>
      <c r="D6272" s="8">
        <v>0</v>
      </c>
    </row>
    <row r="6273" spans="1:4" x14ac:dyDescent="0.2">
      <c r="A6273" s="4" t="s">
        <v>13</v>
      </c>
      <c r="B6273" s="6">
        <v>7</v>
      </c>
      <c r="C6273" s="9">
        <v>0.14000000000000001</v>
      </c>
      <c r="D6273" s="8">
        <v>111.1</v>
      </c>
    </row>
    <row r="6274" spans="1:4" x14ac:dyDescent="0.2">
      <c r="A6274" s="4" t="s">
        <v>13</v>
      </c>
      <c r="B6274" s="6">
        <v>8</v>
      </c>
      <c r="C6274" s="9">
        <v>9.6000000000000002E-2</v>
      </c>
      <c r="D6274" s="8">
        <v>421.9</v>
      </c>
    </row>
    <row r="6275" spans="1:4" x14ac:dyDescent="0.2">
      <c r="A6275" s="4" t="s">
        <v>13</v>
      </c>
      <c r="B6275" s="6">
        <v>9</v>
      </c>
      <c r="C6275" s="9">
        <v>0.14299999999999999</v>
      </c>
      <c r="D6275" s="8">
        <v>582.26</v>
      </c>
    </row>
    <row r="6276" spans="1:4" x14ac:dyDescent="0.2">
      <c r="A6276" s="4" t="s">
        <v>13</v>
      </c>
      <c r="B6276" s="6">
        <v>10</v>
      </c>
      <c r="C6276" s="9">
        <v>0.13</v>
      </c>
      <c r="D6276" s="8">
        <v>821.55</v>
      </c>
    </row>
    <row r="6277" spans="1:4" x14ac:dyDescent="0.2">
      <c r="A6277" s="4" t="s">
        <v>13</v>
      </c>
      <c r="B6277" s="6">
        <v>11</v>
      </c>
      <c r="C6277" s="9">
        <v>0.10299999999999999</v>
      </c>
      <c r="D6277" s="8">
        <v>953.2</v>
      </c>
    </row>
    <row r="6278" spans="1:4" x14ac:dyDescent="0.2">
      <c r="A6278" s="4" t="s">
        <v>13</v>
      </c>
      <c r="B6278" s="6">
        <v>12</v>
      </c>
      <c r="C6278" s="9">
        <v>0.15</v>
      </c>
      <c r="D6278" s="8">
        <v>982.95</v>
      </c>
    </row>
    <row r="6279" spans="1:4" x14ac:dyDescent="0.2">
      <c r="A6279" s="4" t="s">
        <v>13</v>
      </c>
      <c r="B6279" s="6">
        <v>13</v>
      </c>
      <c r="C6279" s="9">
        <v>0.123</v>
      </c>
      <c r="D6279" s="8">
        <v>825.34</v>
      </c>
    </row>
    <row r="6280" spans="1:4" x14ac:dyDescent="0.2">
      <c r="A6280" s="4" t="s">
        <v>13</v>
      </c>
      <c r="B6280" s="6">
        <v>14</v>
      </c>
      <c r="C6280" s="9">
        <v>0.112</v>
      </c>
      <c r="D6280" s="8">
        <v>590.98</v>
      </c>
    </row>
    <row r="6281" spans="1:4" x14ac:dyDescent="0.2">
      <c r="A6281" s="4" t="s">
        <v>13</v>
      </c>
      <c r="B6281" s="6">
        <v>15</v>
      </c>
      <c r="C6281" s="9">
        <v>0.14799999999999999</v>
      </c>
      <c r="D6281" s="8">
        <v>500.71</v>
      </c>
    </row>
    <row r="6282" spans="1:4" x14ac:dyDescent="0.2">
      <c r="A6282" s="4" t="s">
        <v>13</v>
      </c>
      <c r="B6282" s="6">
        <v>16</v>
      </c>
      <c r="C6282" s="9">
        <v>0.109</v>
      </c>
      <c r="D6282" s="8">
        <v>225.88</v>
      </c>
    </row>
    <row r="6283" spans="1:4" x14ac:dyDescent="0.2">
      <c r="A6283" s="4" t="s">
        <v>13</v>
      </c>
      <c r="B6283" s="6">
        <v>17</v>
      </c>
      <c r="C6283" s="9">
        <v>0.10100000000000001</v>
      </c>
      <c r="D6283" s="8">
        <v>186.26</v>
      </c>
    </row>
    <row r="6284" spans="1:4" x14ac:dyDescent="0.2">
      <c r="A6284" s="4" t="s">
        <v>13</v>
      </c>
      <c r="B6284" s="6">
        <v>18</v>
      </c>
      <c r="C6284" s="9">
        <v>0.14799999999999999</v>
      </c>
      <c r="D6284" s="8">
        <v>15.88</v>
      </c>
    </row>
    <row r="6285" spans="1:4" x14ac:dyDescent="0.2">
      <c r="A6285" s="4" t="s">
        <v>13</v>
      </c>
      <c r="B6285" s="6">
        <v>19</v>
      </c>
      <c r="C6285" s="9">
        <v>0.109</v>
      </c>
      <c r="D6285" s="8">
        <v>0</v>
      </c>
    </row>
    <row r="6286" spans="1:4" x14ac:dyDescent="0.2">
      <c r="A6286" s="4" t="s">
        <v>13</v>
      </c>
      <c r="B6286" s="6">
        <v>20</v>
      </c>
      <c r="C6286" s="9">
        <v>0.12</v>
      </c>
      <c r="D6286" s="8">
        <v>0</v>
      </c>
    </row>
    <row r="6287" spans="1:4" x14ac:dyDescent="0.2">
      <c r="A6287" s="4" t="s">
        <v>13</v>
      </c>
      <c r="B6287" s="6">
        <v>21</v>
      </c>
      <c r="C6287" s="9">
        <v>0.14799999999999999</v>
      </c>
      <c r="D6287" s="8">
        <v>0</v>
      </c>
    </row>
    <row r="6288" spans="1:4" x14ac:dyDescent="0.2">
      <c r="A6288" s="4" t="s">
        <v>13</v>
      </c>
      <c r="B6288" s="6">
        <v>22</v>
      </c>
      <c r="C6288" s="9">
        <v>0.10299999999999999</v>
      </c>
      <c r="D6288" s="8">
        <v>0</v>
      </c>
    </row>
    <row r="6289" spans="1:4" x14ac:dyDescent="0.2">
      <c r="A6289" s="4" t="s">
        <v>13</v>
      </c>
      <c r="B6289" s="6">
        <v>23</v>
      </c>
      <c r="C6289" s="9">
        <v>0.13</v>
      </c>
      <c r="D6289" s="8">
        <v>0</v>
      </c>
    </row>
    <row r="6290" spans="1:4" x14ac:dyDescent="0.2">
      <c r="A6290" s="4" t="s">
        <v>13</v>
      </c>
      <c r="B6290" s="6">
        <v>0</v>
      </c>
      <c r="C6290" s="9">
        <v>0.14399999999999999</v>
      </c>
      <c r="D6290" s="8">
        <v>0</v>
      </c>
    </row>
    <row r="6291" spans="1:4" x14ac:dyDescent="0.2">
      <c r="A6291" s="4" t="s">
        <v>13</v>
      </c>
      <c r="B6291" s="6">
        <v>1</v>
      </c>
      <c r="C6291" s="9">
        <v>9.6000000000000002E-2</v>
      </c>
      <c r="D6291" s="8">
        <v>0</v>
      </c>
    </row>
    <row r="6292" spans="1:4" x14ac:dyDescent="0.2">
      <c r="A6292" s="4" t="s">
        <v>13</v>
      </c>
      <c r="B6292" s="6">
        <v>2</v>
      </c>
      <c r="C6292" s="9">
        <v>0.14299999999999999</v>
      </c>
      <c r="D6292" s="8">
        <v>0</v>
      </c>
    </row>
    <row r="6293" spans="1:4" x14ac:dyDescent="0.2">
      <c r="A6293" s="4" t="s">
        <v>13</v>
      </c>
      <c r="B6293" s="6">
        <v>3</v>
      </c>
      <c r="C6293" s="9">
        <v>0.129</v>
      </c>
      <c r="D6293" s="8">
        <v>0</v>
      </c>
    </row>
    <row r="6294" spans="1:4" x14ac:dyDescent="0.2">
      <c r="A6294" s="4" t="s">
        <v>13</v>
      </c>
      <c r="B6294" s="6">
        <v>4</v>
      </c>
      <c r="C6294" s="9">
        <v>0.10299999999999999</v>
      </c>
      <c r="D6294" s="8">
        <v>0</v>
      </c>
    </row>
    <row r="6295" spans="1:4" x14ac:dyDescent="0.2">
      <c r="A6295" s="4" t="s">
        <v>13</v>
      </c>
      <c r="B6295" s="6">
        <v>5</v>
      </c>
      <c r="C6295" s="9">
        <v>0.14899999999999999</v>
      </c>
      <c r="D6295" s="8">
        <v>0</v>
      </c>
    </row>
    <row r="6296" spans="1:4" x14ac:dyDescent="0.2">
      <c r="A6296" s="4" t="s">
        <v>13</v>
      </c>
      <c r="B6296" s="6">
        <v>6</v>
      </c>
      <c r="C6296" s="9">
        <v>0.121</v>
      </c>
      <c r="D6296" s="8">
        <v>0</v>
      </c>
    </row>
    <row r="6297" spans="1:4" x14ac:dyDescent="0.2">
      <c r="A6297" s="4" t="s">
        <v>13</v>
      </c>
      <c r="B6297" s="6">
        <v>7</v>
      </c>
      <c r="C6297" s="9">
        <v>0.19500000000000001</v>
      </c>
      <c r="D6297" s="8">
        <v>126.93</v>
      </c>
    </row>
    <row r="6298" spans="1:4" x14ac:dyDescent="0.2">
      <c r="A6298" s="4" t="s">
        <v>13</v>
      </c>
      <c r="B6298" s="6">
        <v>8</v>
      </c>
      <c r="C6298" s="9">
        <v>0.10100000000000001</v>
      </c>
      <c r="D6298" s="8">
        <v>380.61</v>
      </c>
    </row>
    <row r="6299" spans="1:4" x14ac:dyDescent="0.2">
      <c r="A6299" s="4" t="s">
        <v>13</v>
      </c>
      <c r="B6299" s="6">
        <v>9</v>
      </c>
      <c r="C6299" s="9">
        <v>0.15</v>
      </c>
      <c r="D6299" s="8">
        <v>629.95000000000005</v>
      </c>
    </row>
    <row r="6300" spans="1:4" x14ac:dyDescent="0.2">
      <c r="A6300" s="4" t="s">
        <v>13</v>
      </c>
      <c r="B6300" s="6">
        <v>10</v>
      </c>
      <c r="C6300" s="9">
        <v>0.124</v>
      </c>
      <c r="D6300" s="8">
        <v>832.48</v>
      </c>
    </row>
    <row r="6301" spans="1:4" x14ac:dyDescent="0.2">
      <c r="A6301" s="4" t="s">
        <v>13</v>
      </c>
      <c r="B6301" s="6">
        <v>11</v>
      </c>
      <c r="C6301" s="9">
        <v>0.109</v>
      </c>
      <c r="D6301" s="8">
        <v>952.41</v>
      </c>
    </row>
    <row r="6302" spans="1:4" x14ac:dyDescent="0.2">
      <c r="A6302" s="4" t="s">
        <v>13</v>
      </c>
      <c r="B6302" s="6">
        <v>12</v>
      </c>
      <c r="C6302" s="9">
        <v>0.14899999999999999</v>
      </c>
      <c r="D6302" s="8">
        <v>1009.66</v>
      </c>
    </row>
    <row r="6303" spans="1:4" x14ac:dyDescent="0.2">
      <c r="A6303" s="4" t="s">
        <v>13</v>
      </c>
      <c r="B6303" s="6">
        <v>13</v>
      </c>
      <c r="C6303" s="9">
        <v>0.112</v>
      </c>
      <c r="D6303" s="8">
        <v>992.07</v>
      </c>
    </row>
    <row r="6304" spans="1:4" x14ac:dyDescent="0.2">
      <c r="A6304" s="4" t="s">
        <v>13</v>
      </c>
      <c r="B6304" s="6">
        <v>14</v>
      </c>
      <c r="C6304" s="9">
        <v>6.4000000000000001E-2</v>
      </c>
      <c r="D6304" s="8">
        <v>900.15</v>
      </c>
    </row>
    <row r="6305" spans="1:4" x14ac:dyDescent="0.2">
      <c r="A6305" s="4" t="s">
        <v>13</v>
      </c>
      <c r="B6305" s="6">
        <v>15</v>
      </c>
      <c r="C6305" s="9">
        <v>9.8000000000000004E-2</v>
      </c>
      <c r="D6305" s="8">
        <v>715</v>
      </c>
    </row>
    <row r="6306" spans="1:4" x14ac:dyDescent="0.2">
      <c r="A6306" s="4" t="s">
        <v>13</v>
      </c>
      <c r="B6306" s="6">
        <v>16</v>
      </c>
      <c r="C6306" s="9">
        <v>6.5000000000000002E-2</v>
      </c>
      <c r="D6306" s="8">
        <v>478.38</v>
      </c>
    </row>
    <row r="6307" spans="1:4" x14ac:dyDescent="0.2">
      <c r="A6307" s="4" t="s">
        <v>13</v>
      </c>
      <c r="B6307" s="6">
        <v>17</v>
      </c>
      <c r="C6307" s="9">
        <v>0.107</v>
      </c>
      <c r="D6307" s="8">
        <v>257.85000000000002</v>
      </c>
    </row>
    <row r="6308" spans="1:4" x14ac:dyDescent="0.2">
      <c r="A6308" s="4" t="s">
        <v>13</v>
      </c>
      <c r="B6308" s="6">
        <v>18</v>
      </c>
      <c r="C6308" s="9">
        <v>0.152</v>
      </c>
      <c r="D6308" s="8">
        <v>9.36</v>
      </c>
    </row>
    <row r="6309" spans="1:4" x14ac:dyDescent="0.2">
      <c r="A6309" s="4" t="s">
        <v>13</v>
      </c>
      <c r="B6309" s="6">
        <v>19</v>
      </c>
      <c r="C6309" s="9">
        <v>0.115</v>
      </c>
      <c r="D6309" s="8">
        <v>0</v>
      </c>
    </row>
    <row r="6310" spans="1:4" x14ac:dyDescent="0.2">
      <c r="A6310" s="4" t="s">
        <v>13</v>
      </c>
      <c r="B6310" s="6">
        <v>20</v>
      </c>
      <c r="C6310" s="9">
        <v>0.122</v>
      </c>
      <c r="D6310" s="8">
        <v>0</v>
      </c>
    </row>
    <row r="6311" spans="1:4" x14ac:dyDescent="0.2">
      <c r="A6311" s="4" t="s">
        <v>13</v>
      </c>
      <c r="B6311" s="6">
        <v>21</v>
      </c>
      <c r="C6311" s="9">
        <v>0.15</v>
      </c>
      <c r="D6311" s="8">
        <v>0</v>
      </c>
    </row>
    <row r="6312" spans="1:4" x14ac:dyDescent="0.2">
      <c r="A6312" s="4" t="s">
        <v>13</v>
      </c>
      <c r="B6312" s="6">
        <v>22</v>
      </c>
      <c r="C6312" s="9">
        <v>0.109</v>
      </c>
      <c r="D6312" s="8">
        <v>0</v>
      </c>
    </row>
    <row r="6313" spans="1:4" x14ac:dyDescent="0.2">
      <c r="A6313" s="4" t="s">
        <v>13</v>
      </c>
      <c r="B6313" s="6">
        <v>23</v>
      </c>
      <c r="C6313" s="9">
        <v>0.13</v>
      </c>
      <c r="D6313" s="8">
        <v>0</v>
      </c>
    </row>
    <row r="6314" spans="1:4" x14ac:dyDescent="0.2">
      <c r="A6314" s="4" t="s">
        <v>13</v>
      </c>
      <c r="B6314" s="6">
        <v>0</v>
      </c>
      <c r="C6314" s="9">
        <v>0.151</v>
      </c>
      <c r="D6314" s="8">
        <v>0</v>
      </c>
    </row>
    <row r="6315" spans="1:4" x14ac:dyDescent="0.2">
      <c r="A6315" s="4" t="s">
        <v>13</v>
      </c>
      <c r="B6315" s="6">
        <v>1</v>
      </c>
      <c r="C6315" s="9">
        <v>0.156</v>
      </c>
      <c r="D6315" s="8">
        <v>0</v>
      </c>
    </row>
    <row r="6316" spans="1:4" x14ac:dyDescent="0.2">
      <c r="A6316" s="4" t="s">
        <v>13</v>
      </c>
      <c r="B6316" s="6">
        <v>2</v>
      </c>
      <c r="C6316" s="9">
        <v>0.34100000000000003</v>
      </c>
      <c r="D6316" s="8">
        <v>0</v>
      </c>
    </row>
    <row r="6317" spans="1:4" x14ac:dyDescent="0.2">
      <c r="A6317" s="4" t="s">
        <v>13</v>
      </c>
      <c r="B6317" s="6">
        <v>3</v>
      </c>
      <c r="C6317" s="9">
        <v>0.216</v>
      </c>
      <c r="D6317" s="8">
        <v>0</v>
      </c>
    </row>
    <row r="6318" spans="1:4" x14ac:dyDescent="0.2">
      <c r="A6318" s="4" t="s">
        <v>13</v>
      </c>
      <c r="B6318" s="6">
        <v>4</v>
      </c>
      <c r="C6318" s="9">
        <v>0.111</v>
      </c>
      <c r="D6318" s="8">
        <v>0</v>
      </c>
    </row>
    <row r="6319" spans="1:4" x14ac:dyDescent="0.2">
      <c r="A6319" s="4" t="s">
        <v>13</v>
      </c>
      <c r="B6319" s="6">
        <v>5</v>
      </c>
      <c r="C6319" s="9">
        <v>0.157</v>
      </c>
      <c r="D6319" s="8">
        <v>0</v>
      </c>
    </row>
    <row r="6320" spans="1:4" x14ac:dyDescent="0.2">
      <c r="A6320" s="4" t="s">
        <v>13</v>
      </c>
      <c r="B6320" s="6">
        <v>6</v>
      </c>
      <c r="C6320" s="9">
        <v>0.13</v>
      </c>
      <c r="D6320" s="8">
        <v>0</v>
      </c>
    </row>
    <row r="6321" spans="1:4" x14ac:dyDescent="0.2">
      <c r="A6321" s="4" t="s">
        <v>13</v>
      </c>
      <c r="B6321" s="6">
        <v>7</v>
      </c>
      <c r="C6321" s="9">
        <v>0.115</v>
      </c>
      <c r="D6321" s="8">
        <v>81.87</v>
      </c>
    </row>
    <row r="6322" spans="1:4" x14ac:dyDescent="0.2">
      <c r="A6322" s="4" t="s">
        <v>13</v>
      </c>
      <c r="B6322" s="6">
        <v>8</v>
      </c>
      <c r="C6322" s="9">
        <v>0.23200000000000001</v>
      </c>
      <c r="D6322" s="8">
        <v>170.72</v>
      </c>
    </row>
    <row r="6323" spans="1:4" x14ac:dyDescent="0.2">
      <c r="A6323" s="4" t="s">
        <v>13</v>
      </c>
      <c r="B6323" s="6">
        <v>9</v>
      </c>
      <c r="C6323" s="9">
        <v>0.434</v>
      </c>
      <c r="D6323" s="8">
        <v>187.47</v>
      </c>
    </row>
    <row r="6324" spans="1:4" x14ac:dyDescent="0.2">
      <c r="A6324" s="4" t="s">
        <v>13</v>
      </c>
      <c r="B6324" s="6">
        <v>10</v>
      </c>
      <c r="C6324" s="9">
        <v>0.156</v>
      </c>
      <c r="D6324" s="8">
        <v>808.62</v>
      </c>
    </row>
    <row r="6325" spans="1:4" x14ac:dyDescent="0.2">
      <c r="A6325" s="4" t="s">
        <v>13</v>
      </c>
      <c r="B6325" s="6">
        <v>11</v>
      </c>
      <c r="C6325" s="9">
        <v>0.115</v>
      </c>
      <c r="D6325" s="8">
        <v>958.9</v>
      </c>
    </row>
    <row r="6326" spans="1:4" x14ac:dyDescent="0.2">
      <c r="A6326" s="4" t="s">
        <v>13</v>
      </c>
      <c r="B6326" s="6">
        <v>12</v>
      </c>
      <c r="C6326" s="9">
        <v>0.14000000000000001</v>
      </c>
      <c r="D6326" s="8">
        <v>1015.05</v>
      </c>
    </row>
    <row r="6327" spans="1:4" x14ac:dyDescent="0.2">
      <c r="A6327" s="4" t="s">
        <v>13</v>
      </c>
      <c r="B6327" s="6">
        <v>13</v>
      </c>
      <c r="C6327" s="9">
        <v>0.126</v>
      </c>
      <c r="D6327" s="8">
        <v>983.72</v>
      </c>
    </row>
    <row r="6328" spans="1:4" x14ac:dyDescent="0.2">
      <c r="A6328" s="4" t="s">
        <v>13</v>
      </c>
      <c r="B6328" s="6">
        <v>14</v>
      </c>
      <c r="C6328" s="9">
        <v>8.8999999999999996E-2</v>
      </c>
      <c r="D6328" s="8">
        <v>898.22</v>
      </c>
    </row>
    <row r="6329" spans="1:4" x14ac:dyDescent="0.2">
      <c r="A6329" s="4" t="s">
        <v>13</v>
      </c>
      <c r="B6329" s="6">
        <v>15</v>
      </c>
      <c r="C6329" s="9">
        <v>0.09</v>
      </c>
      <c r="D6329" s="8">
        <v>722.2</v>
      </c>
    </row>
    <row r="6330" spans="1:4" x14ac:dyDescent="0.2">
      <c r="A6330" s="4" t="s">
        <v>13</v>
      </c>
      <c r="B6330" s="6">
        <v>16</v>
      </c>
      <c r="C6330" s="9">
        <v>0.17699999999999999</v>
      </c>
      <c r="D6330" s="8">
        <v>496.76</v>
      </c>
    </row>
    <row r="6331" spans="1:4" x14ac:dyDescent="0.2">
      <c r="A6331" s="4" t="s">
        <v>13</v>
      </c>
      <c r="B6331" s="6">
        <v>17</v>
      </c>
      <c r="C6331" s="9">
        <v>0.105</v>
      </c>
      <c r="D6331" s="8">
        <v>240.28</v>
      </c>
    </row>
    <row r="6332" spans="1:4" x14ac:dyDescent="0.2">
      <c r="A6332" s="4" t="s">
        <v>13</v>
      </c>
      <c r="B6332" s="6">
        <v>18</v>
      </c>
      <c r="C6332" s="9">
        <v>4.7E-2</v>
      </c>
      <c r="D6332" s="8">
        <v>0</v>
      </c>
    </row>
    <row r="6333" spans="1:4" x14ac:dyDescent="0.2">
      <c r="A6333" s="4" t="s">
        <v>13</v>
      </c>
      <c r="B6333" s="6">
        <v>19</v>
      </c>
      <c r="C6333" s="9">
        <v>0.16500000000000001</v>
      </c>
      <c r="D6333" s="8">
        <v>0</v>
      </c>
    </row>
    <row r="6334" spans="1:4" x14ac:dyDescent="0.2">
      <c r="A6334" s="4" t="s">
        <v>13</v>
      </c>
      <c r="B6334" s="6">
        <v>20</v>
      </c>
      <c r="C6334" s="9">
        <v>0.105</v>
      </c>
      <c r="D6334" s="8">
        <v>0</v>
      </c>
    </row>
    <row r="6335" spans="1:4" x14ac:dyDescent="0.2">
      <c r="A6335" s="4" t="s">
        <v>13</v>
      </c>
      <c r="B6335" s="6">
        <v>21</v>
      </c>
      <c r="C6335" s="9">
        <v>0.185</v>
      </c>
      <c r="D6335" s="8">
        <v>0</v>
      </c>
    </row>
    <row r="6336" spans="1:4" x14ac:dyDescent="0.2">
      <c r="A6336" s="4" t="s">
        <v>13</v>
      </c>
      <c r="B6336" s="6">
        <v>22</v>
      </c>
      <c r="C6336" s="9">
        <v>0.4</v>
      </c>
      <c r="D6336" s="8">
        <v>0</v>
      </c>
    </row>
    <row r="6337" spans="1:4" x14ac:dyDescent="0.2">
      <c r="A6337" s="4" t="s">
        <v>13</v>
      </c>
      <c r="B6337" s="6">
        <v>23</v>
      </c>
      <c r="C6337" s="9">
        <v>0.433</v>
      </c>
      <c r="D6337" s="8">
        <v>0</v>
      </c>
    </row>
    <row r="6338" spans="1:4" x14ac:dyDescent="0.2">
      <c r="A6338" s="4" t="s">
        <v>13</v>
      </c>
      <c r="B6338" s="6">
        <v>0</v>
      </c>
      <c r="C6338" s="9">
        <v>0.36899999999999999</v>
      </c>
      <c r="D6338" s="8">
        <v>0</v>
      </c>
    </row>
    <row r="6339" spans="1:4" x14ac:dyDescent="0.2">
      <c r="A6339" s="4" t="s">
        <v>13</v>
      </c>
      <c r="B6339" s="6">
        <v>1</v>
      </c>
      <c r="C6339" s="9">
        <v>0.30199999999999999</v>
      </c>
      <c r="D6339" s="8">
        <v>0</v>
      </c>
    </row>
    <row r="6340" spans="1:4" x14ac:dyDescent="0.2">
      <c r="A6340" s="4" t="s">
        <v>13</v>
      </c>
      <c r="B6340" s="6">
        <v>2</v>
      </c>
      <c r="C6340" s="9">
        <v>0.19500000000000001</v>
      </c>
      <c r="D6340" s="8">
        <v>0</v>
      </c>
    </row>
    <row r="6341" spans="1:4" x14ac:dyDescent="0.2">
      <c r="A6341" s="4" t="s">
        <v>13</v>
      </c>
      <c r="B6341" s="6">
        <v>3</v>
      </c>
      <c r="C6341" s="9">
        <v>0.111</v>
      </c>
      <c r="D6341" s="8">
        <v>0</v>
      </c>
    </row>
    <row r="6342" spans="1:4" x14ac:dyDescent="0.2">
      <c r="A6342" s="4" t="s">
        <v>13</v>
      </c>
      <c r="B6342" s="6">
        <v>4</v>
      </c>
      <c r="C6342" s="9">
        <v>0.14099999999999999</v>
      </c>
      <c r="D6342" s="8">
        <v>0</v>
      </c>
    </row>
    <row r="6343" spans="1:4" x14ac:dyDescent="0.2">
      <c r="A6343" s="4" t="s">
        <v>13</v>
      </c>
      <c r="B6343" s="6">
        <v>5</v>
      </c>
      <c r="C6343" s="9">
        <v>0.13800000000000001</v>
      </c>
      <c r="D6343" s="8">
        <v>0</v>
      </c>
    </row>
    <row r="6344" spans="1:4" x14ac:dyDescent="0.2">
      <c r="A6344" s="4" t="s">
        <v>13</v>
      </c>
      <c r="B6344" s="6">
        <v>6</v>
      </c>
      <c r="C6344" s="9">
        <v>0.14799999999999999</v>
      </c>
      <c r="D6344" s="8">
        <v>0</v>
      </c>
    </row>
    <row r="6345" spans="1:4" x14ac:dyDescent="0.2">
      <c r="A6345" s="4" t="s">
        <v>13</v>
      </c>
      <c r="B6345" s="6">
        <v>7</v>
      </c>
      <c r="C6345" s="9">
        <v>0.25900000000000001</v>
      </c>
      <c r="D6345" s="8">
        <v>113.05</v>
      </c>
    </row>
    <row r="6346" spans="1:4" x14ac:dyDescent="0.2">
      <c r="A6346" s="4" t="s">
        <v>13</v>
      </c>
      <c r="B6346" s="6">
        <v>8</v>
      </c>
      <c r="C6346" s="9">
        <v>0.11899999999999999</v>
      </c>
      <c r="D6346" s="8">
        <v>357.16</v>
      </c>
    </row>
    <row r="6347" spans="1:4" x14ac:dyDescent="0.2">
      <c r="A6347" s="4" t="s">
        <v>13</v>
      </c>
      <c r="B6347" s="6">
        <v>9</v>
      </c>
      <c r="C6347" s="9">
        <v>0.123</v>
      </c>
      <c r="D6347" s="8">
        <v>248.57</v>
      </c>
    </row>
    <row r="6348" spans="1:4" x14ac:dyDescent="0.2">
      <c r="A6348" s="4" t="s">
        <v>13</v>
      </c>
      <c r="B6348" s="6">
        <v>10</v>
      </c>
      <c r="C6348" s="9">
        <v>0.151</v>
      </c>
      <c r="D6348" s="8">
        <v>530.92999999999995</v>
      </c>
    </row>
    <row r="6349" spans="1:4" x14ac:dyDescent="0.2">
      <c r="A6349" s="4" t="s">
        <v>13</v>
      </c>
      <c r="B6349" s="6">
        <v>11</v>
      </c>
      <c r="C6349" s="9">
        <v>9.4E-2</v>
      </c>
      <c r="D6349" s="8">
        <v>621.77</v>
      </c>
    </row>
    <row r="6350" spans="1:4" x14ac:dyDescent="0.2">
      <c r="A6350" s="4" t="s">
        <v>13</v>
      </c>
      <c r="B6350" s="6">
        <v>12</v>
      </c>
      <c r="C6350" s="9">
        <v>0.14899999999999999</v>
      </c>
      <c r="D6350" s="8">
        <v>992.88</v>
      </c>
    </row>
    <row r="6351" spans="1:4" x14ac:dyDescent="0.2">
      <c r="A6351" s="4" t="s">
        <v>13</v>
      </c>
      <c r="B6351" s="6">
        <v>13</v>
      </c>
      <c r="C6351" s="9">
        <v>5.6000000000000001E-2</v>
      </c>
      <c r="D6351" s="8">
        <v>811.3</v>
      </c>
    </row>
    <row r="6352" spans="1:4" x14ac:dyDescent="0.2">
      <c r="A6352" s="4" t="s">
        <v>13</v>
      </c>
      <c r="B6352" s="6">
        <v>14</v>
      </c>
      <c r="C6352" s="9">
        <v>8.5000000000000006E-2</v>
      </c>
      <c r="D6352" s="8">
        <v>671.94</v>
      </c>
    </row>
    <row r="6353" spans="1:4" x14ac:dyDescent="0.2">
      <c r="A6353" s="4" t="s">
        <v>13</v>
      </c>
      <c r="B6353" s="6">
        <v>15</v>
      </c>
      <c r="C6353" s="9">
        <v>8.1000000000000003E-2</v>
      </c>
      <c r="D6353" s="8">
        <v>658.38</v>
      </c>
    </row>
    <row r="6354" spans="1:4" x14ac:dyDescent="0.2">
      <c r="A6354" s="4" t="s">
        <v>13</v>
      </c>
      <c r="B6354" s="6">
        <v>16</v>
      </c>
      <c r="C6354" s="9">
        <v>6.3E-2</v>
      </c>
      <c r="D6354" s="8">
        <v>323.05</v>
      </c>
    </row>
    <row r="6355" spans="1:4" x14ac:dyDescent="0.2">
      <c r="A6355" s="4" t="s">
        <v>13</v>
      </c>
      <c r="B6355" s="6">
        <v>17</v>
      </c>
      <c r="C6355" s="9">
        <v>0.11799999999999999</v>
      </c>
      <c r="D6355" s="8">
        <v>231.69</v>
      </c>
    </row>
    <row r="6356" spans="1:4" x14ac:dyDescent="0.2">
      <c r="A6356" s="4" t="s">
        <v>13</v>
      </c>
      <c r="B6356" s="6">
        <v>18</v>
      </c>
      <c r="C6356" s="9">
        <v>9.2999999999999999E-2</v>
      </c>
      <c r="D6356" s="8">
        <v>0</v>
      </c>
    </row>
    <row r="6357" spans="1:4" x14ac:dyDescent="0.2">
      <c r="A6357" s="4" t="s">
        <v>13</v>
      </c>
      <c r="B6357" s="6">
        <v>19</v>
      </c>
      <c r="C6357" s="9">
        <v>0.159</v>
      </c>
      <c r="D6357" s="8">
        <v>0</v>
      </c>
    </row>
    <row r="6358" spans="1:4" x14ac:dyDescent="0.2">
      <c r="A6358" s="4" t="s">
        <v>13</v>
      </c>
      <c r="B6358" s="6">
        <v>20</v>
      </c>
      <c r="C6358" s="9">
        <v>0.106</v>
      </c>
      <c r="D6358" s="8">
        <v>0</v>
      </c>
    </row>
    <row r="6359" spans="1:4" x14ac:dyDescent="0.2">
      <c r="A6359" s="4" t="s">
        <v>13</v>
      </c>
      <c r="B6359" s="6">
        <v>21</v>
      </c>
      <c r="C6359" s="9">
        <v>0.13900000000000001</v>
      </c>
      <c r="D6359" s="8">
        <v>0</v>
      </c>
    </row>
    <row r="6360" spans="1:4" x14ac:dyDescent="0.2">
      <c r="A6360" s="4" t="s">
        <v>13</v>
      </c>
      <c r="B6360" s="6">
        <v>22</v>
      </c>
      <c r="C6360" s="9">
        <v>0.129</v>
      </c>
      <c r="D6360" s="8">
        <v>0</v>
      </c>
    </row>
    <row r="6361" spans="1:4" x14ac:dyDescent="0.2">
      <c r="A6361" s="4" t="s">
        <v>13</v>
      </c>
      <c r="B6361" s="6">
        <v>23</v>
      </c>
      <c r="C6361" s="9">
        <v>0.35</v>
      </c>
      <c r="D6361" s="8">
        <v>0</v>
      </c>
    </row>
    <row r="6362" spans="1:4" x14ac:dyDescent="0.2">
      <c r="A6362" s="4" t="s">
        <v>13</v>
      </c>
      <c r="B6362" s="6">
        <v>0</v>
      </c>
      <c r="C6362" s="9">
        <v>0.39900000000000002</v>
      </c>
      <c r="D6362" s="8">
        <v>0</v>
      </c>
    </row>
    <row r="6363" spans="1:4" x14ac:dyDescent="0.2">
      <c r="A6363" s="4" t="s">
        <v>13</v>
      </c>
      <c r="B6363" s="6">
        <v>1</v>
      </c>
      <c r="C6363" s="9">
        <v>0.30099999999999999</v>
      </c>
      <c r="D6363" s="8">
        <v>0</v>
      </c>
    </row>
    <row r="6364" spans="1:4" x14ac:dyDescent="0.2">
      <c r="A6364" s="4" t="s">
        <v>13</v>
      </c>
      <c r="B6364" s="6">
        <v>2</v>
      </c>
      <c r="C6364" s="9">
        <v>0.113</v>
      </c>
      <c r="D6364" s="8">
        <v>0</v>
      </c>
    </row>
    <row r="6365" spans="1:4" x14ac:dyDescent="0.2">
      <c r="A6365" s="4" t="s">
        <v>13</v>
      </c>
      <c r="B6365" s="6">
        <v>3</v>
      </c>
      <c r="C6365" s="9">
        <v>0.16600000000000001</v>
      </c>
      <c r="D6365" s="8">
        <v>0</v>
      </c>
    </row>
    <row r="6366" spans="1:4" x14ac:dyDescent="0.2">
      <c r="A6366" s="4" t="s">
        <v>13</v>
      </c>
      <c r="B6366" s="6">
        <v>4</v>
      </c>
      <c r="C6366" s="9">
        <v>9.5000000000000001E-2</v>
      </c>
      <c r="D6366" s="8">
        <v>0</v>
      </c>
    </row>
    <row r="6367" spans="1:4" x14ac:dyDescent="0.2">
      <c r="A6367" s="4" t="s">
        <v>13</v>
      </c>
      <c r="B6367" s="6">
        <v>5</v>
      </c>
      <c r="C6367" s="9">
        <v>0.158</v>
      </c>
      <c r="D6367" s="8">
        <v>0</v>
      </c>
    </row>
    <row r="6368" spans="1:4" x14ac:dyDescent="0.2">
      <c r="A6368" s="4" t="s">
        <v>13</v>
      </c>
      <c r="B6368" s="6">
        <v>6</v>
      </c>
      <c r="C6368" s="9">
        <v>0.114</v>
      </c>
      <c r="D6368" s="8">
        <v>0</v>
      </c>
    </row>
    <row r="6369" spans="1:4" x14ac:dyDescent="0.2">
      <c r="A6369" s="4" t="s">
        <v>13</v>
      </c>
      <c r="B6369" s="6">
        <v>7</v>
      </c>
      <c r="C6369" s="9">
        <v>0.14199999999999999</v>
      </c>
      <c r="D6369" s="8">
        <v>147.24</v>
      </c>
    </row>
    <row r="6370" spans="1:4" x14ac:dyDescent="0.2">
      <c r="A6370" s="4" t="s">
        <v>13</v>
      </c>
      <c r="B6370" s="6">
        <v>8</v>
      </c>
      <c r="C6370" s="9">
        <v>0.129</v>
      </c>
      <c r="D6370" s="8">
        <v>395.92</v>
      </c>
    </row>
    <row r="6371" spans="1:4" x14ac:dyDescent="0.2">
      <c r="A6371" s="4" t="s">
        <v>13</v>
      </c>
      <c r="B6371" s="6">
        <v>9</v>
      </c>
      <c r="C6371" s="9">
        <v>0.20599999999999999</v>
      </c>
      <c r="D6371" s="8">
        <v>637.95000000000005</v>
      </c>
    </row>
    <row r="6372" spans="1:4" x14ac:dyDescent="0.2">
      <c r="A6372" s="4" t="s">
        <v>13</v>
      </c>
      <c r="B6372" s="6">
        <v>10</v>
      </c>
      <c r="C6372" s="9">
        <v>0.502</v>
      </c>
      <c r="D6372" s="8">
        <v>824.9</v>
      </c>
    </row>
    <row r="6373" spans="1:4" x14ac:dyDescent="0.2">
      <c r="A6373" s="4" t="s">
        <v>13</v>
      </c>
      <c r="B6373" s="6">
        <v>11</v>
      </c>
      <c r="C6373" s="9">
        <v>0.48</v>
      </c>
      <c r="D6373" s="8">
        <v>950.97</v>
      </c>
    </row>
    <row r="6374" spans="1:4" x14ac:dyDescent="0.2">
      <c r="A6374" s="4" t="s">
        <v>13</v>
      </c>
      <c r="B6374" s="6">
        <v>12</v>
      </c>
      <c r="C6374" s="9">
        <v>0.69299999999999995</v>
      </c>
      <c r="D6374" s="8">
        <v>1013.5</v>
      </c>
    </row>
    <row r="6375" spans="1:4" x14ac:dyDescent="0.2">
      <c r="A6375" s="4" t="s">
        <v>13</v>
      </c>
      <c r="B6375" s="6">
        <v>13</v>
      </c>
      <c r="C6375" s="9">
        <v>0.121</v>
      </c>
      <c r="D6375" s="8">
        <v>987.26</v>
      </c>
    </row>
    <row r="6376" spans="1:4" x14ac:dyDescent="0.2">
      <c r="A6376" s="4" t="s">
        <v>13</v>
      </c>
      <c r="B6376" s="6">
        <v>14</v>
      </c>
      <c r="C6376" s="9">
        <v>0.251</v>
      </c>
      <c r="D6376" s="8">
        <v>887.84</v>
      </c>
    </row>
    <row r="6377" spans="1:4" x14ac:dyDescent="0.2">
      <c r="A6377" s="4" t="s">
        <v>13</v>
      </c>
      <c r="B6377" s="6">
        <v>15</v>
      </c>
      <c r="C6377" s="9">
        <v>0.27600000000000002</v>
      </c>
      <c r="D6377" s="8">
        <v>716.46</v>
      </c>
    </row>
    <row r="6378" spans="1:4" x14ac:dyDescent="0.2">
      <c r="A6378" s="4" t="s">
        <v>13</v>
      </c>
      <c r="B6378" s="6">
        <v>16</v>
      </c>
      <c r="C6378" s="9">
        <v>0.20300000000000001</v>
      </c>
      <c r="D6378" s="8">
        <v>490.29</v>
      </c>
    </row>
    <row r="6379" spans="1:4" x14ac:dyDescent="0.2">
      <c r="A6379" s="4" t="s">
        <v>13</v>
      </c>
      <c r="B6379" s="6">
        <v>17</v>
      </c>
      <c r="C6379" s="9">
        <v>0.29499999999999998</v>
      </c>
      <c r="D6379" s="8">
        <v>231.64</v>
      </c>
    </row>
    <row r="6380" spans="1:4" x14ac:dyDescent="0.2">
      <c r="A6380" s="4" t="s">
        <v>13</v>
      </c>
      <c r="B6380" s="6">
        <v>18</v>
      </c>
      <c r="C6380" s="9">
        <v>0.22900000000000001</v>
      </c>
      <c r="D6380" s="8">
        <v>0</v>
      </c>
    </row>
    <row r="6381" spans="1:4" x14ac:dyDescent="0.2">
      <c r="A6381" s="4" t="s">
        <v>13</v>
      </c>
      <c r="B6381" s="6">
        <v>19</v>
      </c>
      <c r="C6381" s="9">
        <v>0.57799999999999996</v>
      </c>
      <c r="D6381" s="8">
        <v>0</v>
      </c>
    </row>
    <row r="6382" spans="1:4" x14ac:dyDescent="0.2">
      <c r="A6382" s="4" t="s">
        <v>13</v>
      </c>
      <c r="B6382" s="6">
        <v>20</v>
      </c>
      <c r="C6382" s="9">
        <v>0.23699999999999999</v>
      </c>
      <c r="D6382" s="8">
        <v>0</v>
      </c>
    </row>
    <row r="6383" spans="1:4" x14ac:dyDescent="0.2">
      <c r="A6383" s="4" t="s">
        <v>13</v>
      </c>
      <c r="B6383" s="6">
        <v>21</v>
      </c>
      <c r="C6383" s="9">
        <v>0.14699999999999999</v>
      </c>
      <c r="D6383" s="8">
        <v>0</v>
      </c>
    </row>
    <row r="6384" spans="1:4" x14ac:dyDescent="0.2">
      <c r="A6384" s="4" t="s">
        <v>13</v>
      </c>
      <c r="B6384" s="6">
        <v>22</v>
      </c>
      <c r="C6384" s="9">
        <v>0.16800000000000001</v>
      </c>
      <c r="D6384" s="8">
        <v>0</v>
      </c>
    </row>
    <row r="6385" spans="1:4" x14ac:dyDescent="0.2">
      <c r="A6385" s="4" t="s">
        <v>13</v>
      </c>
      <c r="B6385" s="6">
        <v>23</v>
      </c>
      <c r="C6385" s="9">
        <v>0.443</v>
      </c>
      <c r="D6385" s="8">
        <v>0</v>
      </c>
    </row>
    <row r="6386" spans="1:4" x14ac:dyDescent="0.2">
      <c r="A6386" s="4" t="s">
        <v>13</v>
      </c>
      <c r="B6386" s="6">
        <v>0</v>
      </c>
      <c r="C6386" s="9">
        <v>0.38300000000000001</v>
      </c>
      <c r="D6386" s="8">
        <v>0</v>
      </c>
    </row>
    <row r="6387" spans="1:4" x14ac:dyDescent="0.2">
      <c r="A6387" s="4" t="s">
        <v>13</v>
      </c>
      <c r="B6387" s="6">
        <v>1</v>
      </c>
      <c r="C6387" s="9">
        <v>0.253</v>
      </c>
      <c r="D6387" s="8">
        <v>0</v>
      </c>
    </row>
    <row r="6388" spans="1:4" x14ac:dyDescent="0.2">
      <c r="A6388" s="4" t="s">
        <v>13</v>
      </c>
      <c r="B6388" s="6">
        <v>2</v>
      </c>
      <c r="C6388" s="9">
        <v>0.16700000000000001</v>
      </c>
      <c r="D6388" s="8">
        <v>0</v>
      </c>
    </row>
    <row r="6389" spans="1:4" x14ac:dyDescent="0.2">
      <c r="A6389" s="4" t="s">
        <v>13</v>
      </c>
      <c r="B6389" s="6">
        <v>3</v>
      </c>
      <c r="C6389" s="9">
        <v>0.126</v>
      </c>
      <c r="D6389" s="8">
        <v>0</v>
      </c>
    </row>
    <row r="6390" spans="1:4" x14ac:dyDescent="0.2">
      <c r="A6390" s="4" t="s">
        <v>13</v>
      </c>
      <c r="B6390" s="6">
        <v>4</v>
      </c>
      <c r="C6390" s="9">
        <v>0.152</v>
      </c>
      <c r="D6390" s="8">
        <v>0</v>
      </c>
    </row>
    <row r="6391" spans="1:4" x14ac:dyDescent="0.2">
      <c r="A6391" s="4" t="s">
        <v>13</v>
      </c>
      <c r="B6391" s="6">
        <v>5</v>
      </c>
      <c r="C6391" s="9">
        <v>0.12</v>
      </c>
      <c r="D6391" s="8">
        <v>0</v>
      </c>
    </row>
    <row r="6392" spans="1:4" x14ac:dyDescent="0.2">
      <c r="A6392" s="4" t="s">
        <v>13</v>
      </c>
      <c r="B6392" s="6">
        <v>6</v>
      </c>
      <c r="C6392" s="9">
        <v>0.14699999999999999</v>
      </c>
      <c r="D6392" s="8">
        <v>0</v>
      </c>
    </row>
    <row r="6393" spans="1:4" x14ac:dyDescent="0.2">
      <c r="A6393" s="4" t="s">
        <v>13</v>
      </c>
      <c r="B6393" s="6">
        <v>7</v>
      </c>
      <c r="C6393" s="9">
        <v>0.115</v>
      </c>
      <c r="D6393" s="8">
        <v>144.51</v>
      </c>
    </row>
    <row r="6394" spans="1:4" x14ac:dyDescent="0.2">
      <c r="A6394" s="4" t="s">
        <v>13</v>
      </c>
      <c r="B6394" s="6">
        <v>8</v>
      </c>
      <c r="C6394" s="9">
        <v>0.63100000000000001</v>
      </c>
      <c r="D6394" s="8">
        <v>395.59</v>
      </c>
    </row>
    <row r="6395" spans="1:4" x14ac:dyDescent="0.2">
      <c r="A6395" s="4" t="s">
        <v>13</v>
      </c>
      <c r="B6395" s="6">
        <v>9</v>
      </c>
      <c r="C6395" s="9">
        <v>0.14599999999999999</v>
      </c>
      <c r="D6395" s="8">
        <v>638.01</v>
      </c>
    </row>
    <row r="6396" spans="1:4" x14ac:dyDescent="0.2">
      <c r="A6396" s="4" t="s">
        <v>13</v>
      </c>
      <c r="B6396" s="6">
        <v>10</v>
      </c>
      <c r="C6396" s="9">
        <v>0.11</v>
      </c>
      <c r="D6396" s="8">
        <v>823.99</v>
      </c>
    </row>
    <row r="6397" spans="1:4" x14ac:dyDescent="0.2">
      <c r="A6397" s="4" t="s">
        <v>13</v>
      </c>
      <c r="B6397" s="6">
        <v>11</v>
      </c>
      <c r="C6397" s="9">
        <v>0.152</v>
      </c>
      <c r="D6397" s="8">
        <v>950.04</v>
      </c>
    </row>
    <row r="6398" spans="1:4" x14ac:dyDescent="0.2">
      <c r="A6398" s="4" t="s">
        <v>13</v>
      </c>
      <c r="B6398" s="6">
        <v>12</v>
      </c>
      <c r="C6398" s="9">
        <v>8.5999999999999993E-2</v>
      </c>
      <c r="D6398" s="8">
        <v>1019.19</v>
      </c>
    </row>
    <row r="6399" spans="1:4" x14ac:dyDescent="0.2">
      <c r="A6399" s="4" t="s">
        <v>13</v>
      </c>
      <c r="B6399" s="6">
        <v>13</v>
      </c>
      <c r="C6399" s="9">
        <v>0.108</v>
      </c>
      <c r="D6399" s="8">
        <v>999.06</v>
      </c>
    </row>
    <row r="6400" spans="1:4" x14ac:dyDescent="0.2">
      <c r="A6400" s="4" t="s">
        <v>13</v>
      </c>
      <c r="B6400" s="6">
        <v>14</v>
      </c>
      <c r="C6400" s="9">
        <v>4.9000000000000002E-2</v>
      </c>
      <c r="D6400" s="8">
        <v>890.83</v>
      </c>
    </row>
    <row r="6401" spans="1:4" x14ac:dyDescent="0.2">
      <c r="A6401" s="4" t="s">
        <v>13</v>
      </c>
      <c r="B6401" s="6">
        <v>15</v>
      </c>
      <c r="C6401" s="9">
        <v>0.115</v>
      </c>
      <c r="D6401" s="8">
        <v>733.52</v>
      </c>
    </row>
    <row r="6402" spans="1:4" x14ac:dyDescent="0.2">
      <c r="A6402" s="4" t="s">
        <v>13</v>
      </c>
      <c r="B6402" s="6">
        <v>16</v>
      </c>
      <c r="C6402" s="9">
        <v>4.2000000000000003E-2</v>
      </c>
      <c r="D6402" s="8">
        <v>472.75</v>
      </c>
    </row>
    <row r="6403" spans="1:4" x14ac:dyDescent="0.2">
      <c r="A6403" s="4" t="s">
        <v>13</v>
      </c>
      <c r="B6403" s="6">
        <v>17</v>
      </c>
      <c r="C6403" s="9">
        <v>0.122</v>
      </c>
      <c r="D6403" s="8">
        <v>228.18</v>
      </c>
    </row>
    <row r="6404" spans="1:4" x14ac:dyDescent="0.2">
      <c r="A6404" s="4" t="s">
        <v>13</v>
      </c>
      <c r="B6404" s="6">
        <v>18</v>
      </c>
      <c r="C6404" s="9">
        <v>5.8999999999999997E-2</v>
      </c>
      <c r="D6404" s="8">
        <v>0</v>
      </c>
    </row>
    <row r="6405" spans="1:4" x14ac:dyDescent="0.2">
      <c r="A6405" s="4" t="s">
        <v>13</v>
      </c>
      <c r="B6405" s="6">
        <v>19</v>
      </c>
      <c r="C6405" s="9">
        <v>0.18</v>
      </c>
      <c r="D6405" s="8">
        <v>0</v>
      </c>
    </row>
    <row r="6406" spans="1:4" x14ac:dyDescent="0.2">
      <c r="A6406" s="4" t="s">
        <v>13</v>
      </c>
      <c r="B6406" s="6">
        <v>20</v>
      </c>
      <c r="C6406" s="9">
        <v>9.0999999999999998E-2</v>
      </c>
      <c r="D6406" s="8">
        <v>0</v>
      </c>
    </row>
    <row r="6407" spans="1:4" x14ac:dyDescent="0.2">
      <c r="A6407" s="4" t="s">
        <v>13</v>
      </c>
      <c r="B6407" s="6">
        <v>21</v>
      </c>
      <c r="C6407" s="9">
        <v>0.25</v>
      </c>
      <c r="D6407" s="8">
        <v>0</v>
      </c>
    </row>
    <row r="6408" spans="1:4" x14ac:dyDescent="0.2">
      <c r="A6408" s="4" t="s">
        <v>13</v>
      </c>
      <c r="B6408" s="6">
        <v>22</v>
      </c>
      <c r="C6408" s="9">
        <v>0.29799999999999999</v>
      </c>
      <c r="D6408" s="8">
        <v>0</v>
      </c>
    </row>
    <row r="6409" spans="1:4" x14ac:dyDescent="0.2">
      <c r="A6409" s="4" t="s">
        <v>13</v>
      </c>
      <c r="B6409" s="6">
        <v>23</v>
      </c>
      <c r="C6409" s="9">
        <v>0.27900000000000003</v>
      </c>
      <c r="D6409" s="8">
        <v>0</v>
      </c>
    </row>
    <row r="6410" spans="1:4" x14ac:dyDescent="0.2">
      <c r="A6410" s="4" t="s">
        <v>13</v>
      </c>
      <c r="B6410" s="6">
        <v>0</v>
      </c>
      <c r="C6410" s="9">
        <v>0.246</v>
      </c>
      <c r="D6410" s="8">
        <v>0</v>
      </c>
    </row>
    <row r="6411" spans="1:4" x14ac:dyDescent="0.2">
      <c r="A6411" s="4" t="s">
        <v>13</v>
      </c>
      <c r="B6411" s="6">
        <v>1</v>
      </c>
      <c r="C6411" s="9">
        <v>0.122</v>
      </c>
      <c r="D6411" s="8">
        <v>0</v>
      </c>
    </row>
    <row r="6412" spans="1:4" x14ac:dyDescent="0.2">
      <c r="A6412" s="4" t="s">
        <v>13</v>
      </c>
      <c r="B6412" s="6">
        <v>2</v>
      </c>
      <c r="C6412" s="9">
        <v>0.158</v>
      </c>
      <c r="D6412" s="8">
        <v>0</v>
      </c>
    </row>
    <row r="6413" spans="1:4" x14ac:dyDescent="0.2">
      <c r="A6413" s="4" t="s">
        <v>13</v>
      </c>
      <c r="B6413" s="6">
        <v>3</v>
      </c>
      <c r="C6413" s="9">
        <v>0.105</v>
      </c>
      <c r="D6413" s="8">
        <v>0</v>
      </c>
    </row>
    <row r="6414" spans="1:4" x14ac:dyDescent="0.2">
      <c r="A6414" s="4" t="s">
        <v>13</v>
      </c>
      <c r="B6414" s="6">
        <v>4</v>
      </c>
      <c r="C6414" s="9">
        <v>0.16600000000000001</v>
      </c>
      <c r="D6414" s="8">
        <v>0</v>
      </c>
    </row>
    <row r="6415" spans="1:4" x14ac:dyDescent="0.2">
      <c r="A6415" s="4" t="s">
        <v>13</v>
      </c>
      <c r="B6415" s="6">
        <v>5</v>
      </c>
      <c r="C6415" s="9">
        <v>9.6000000000000002E-2</v>
      </c>
      <c r="D6415" s="8">
        <v>0</v>
      </c>
    </row>
    <row r="6416" spans="1:4" x14ac:dyDescent="0.2">
      <c r="A6416" s="4" t="s">
        <v>13</v>
      </c>
      <c r="B6416" s="6">
        <v>6</v>
      </c>
      <c r="C6416" s="9">
        <v>0.158</v>
      </c>
      <c r="D6416" s="8">
        <v>0</v>
      </c>
    </row>
    <row r="6417" spans="1:4" x14ac:dyDescent="0.2">
      <c r="A6417" s="4" t="s">
        <v>13</v>
      </c>
      <c r="B6417" s="6">
        <v>7</v>
      </c>
      <c r="C6417" s="9">
        <v>0.113</v>
      </c>
      <c r="D6417" s="8">
        <v>65.31</v>
      </c>
    </row>
    <row r="6418" spans="1:4" x14ac:dyDescent="0.2">
      <c r="A6418" s="4" t="s">
        <v>13</v>
      </c>
      <c r="B6418" s="6">
        <v>8</v>
      </c>
      <c r="C6418" s="9">
        <v>0.38300000000000001</v>
      </c>
      <c r="D6418" s="8">
        <v>357.16</v>
      </c>
    </row>
    <row r="6419" spans="1:4" x14ac:dyDescent="0.2">
      <c r="A6419" s="4" t="s">
        <v>13</v>
      </c>
      <c r="B6419" s="6">
        <v>9</v>
      </c>
      <c r="C6419" s="9">
        <v>0.18</v>
      </c>
      <c r="D6419" s="8">
        <v>674.27</v>
      </c>
    </row>
    <row r="6420" spans="1:4" x14ac:dyDescent="0.2">
      <c r="A6420" s="4" t="s">
        <v>13</v>
      </c>
      <c r="B6420" s="6">
        <v>10</v>
      </c>
      <c r="C6420" s="9">
        <v>0.14299999999999999</v>
      </c>
      <c r="D6420" s="8">
        <v>818</v>
      </c>
    </row>
    <row r="6421" spans="1:4" x14ac:dyDescent="0.2">
      <c r="A6421" s="4" t="s">
        <v>13</v>
      </c>
      <c r="B6421" s="6">
        <v>11</v>
      </c>
      <c r="C6421" s="9">
        <v>0.128</v>
      </c>
      <c r="D6421" s="8">
        <v>928.57</v>
      </c>
    </row>
    <row r="6422" spans="1:4" x14ac:dyDescent="0.2">
      <c r="A6422" s="4" t="s">
        <v>13</v>
      </c>
      <c r="B6422" s="6">
        <v>12</v>
      </c>
      <c r="C6422" s="9">
        <v>0.128</v>
      </c>
      <c r="D6422" s="8">
        <v>996.59</v>
      </c>
    </row>
    <row r="6423" spans="1:4" x14ac:dyDescent="0.2">
      <c r="A6423" s="4" t="s">
        <v>13</v>
      </c>
      <c r="B6423" s="6">
        <v>13</v>
      </c>
      <c r="C6423" s="9">
        <v>0.13800000000000001</v>
      </c>
      <c r="D6423" s="8">
        <v>906.5</v>
      </c>
    </row>
    <row r="6424" spans="1:4" x14ac:dyDescent="0.2">
      <c r="A6424" s="4" t="s">
        <v>13</v>
      </c>
      <c r="B6424" s="6">
        <v>14</v>
      </c>
      <c r="C6424" s="9">
        <v>0.14699999999999999</v>
      </c>
      <c r="D6424" s="8">
        <v>877.26</v>
      </c>
    </row>
    <row r="6425" spans="1:4" x14ac:dyDescent="0.2">
      <c r="A6425" s="4" t="s">
        <v>13</v>
      </c>
      <c r="B6425" s="6">
        <v>15</v>
      </c>
      <c r="C6425" s="9">
        <v>5.3999999999999999E-2</v>
      </c>
      <c r="D6425" s="8">
        <v>752.17</v>
      </c>
    </row>
    <row r="6426" spans="1:4" x14ac:dyDescent="0.2">
      <c r="A6426" s="4" t="s">
        <v>13</v>
      </c>
      <c r="B6426" s="6">
        <v>16</v>
      </c>
      <c r="C6426" s="9">
        <v>0.11899999999999999</v>
      </c>
      <c r="D6426" s="8">
        <v>440.39</v>
      </c>
    </row>
    <row r="6427" spans="1:4" x14ac:dyDescent="0.2">
      <c r="A6427" s="4" t="s">
        <v>13</v>
      </c>
      <c r="B6427" s="6">
        <v>17</v>
      </c>
      <c r="C6427" s="9">
        <v>6.3E-2</v>
      </c>
      <c r="D6427" s="8">
        <v>172.27</v>
      </c>
    </row>
    <row r="6428" spans="1:4" x14ac:dyDescent="0.2">
      <c r="A6428" s="4" t="s">
        <v>13</v>
      </c>
      <c r="B6428" s="6">
        <v>18</v>
      </c>
      <c r="C6428" s="9">
        <v>0.29299999999999998</v>
      </c>
      <c r="D6428" s="8">
        <v>0</v>
      </c>
    </row>
    <row r="6429" spans="1:4" x14ac:dyDescent="0.2">
      <c r="A6429" s="4" t="s">
        <v>13</v>
      </c>
      <c r="B6429" s="6">
        <v>19</v>
      </c>
      <c r="C6429" s="9">
        <v>0.161</v>
      </c>
      <c r="D6429" s="8">
        <v>0</v>
      </c>
    </row>
    <row r="6430" spans="1:4" x14ac:dyDescent="0.2">
      <c r="A6430" s="4" t="s">
        <v>13</v>
      </c>
      <c r="B6430" s="6">
        <v>20</v>
      </c>
      <c r="C6430" s="9">
        <v>0.185</v>
      </c>
      <c r="D6430" s="8">
        <v>0</v>
      </c>
    </row>
    <row r="6431" spans="1:4" x14ac:dyDescent="0.2">
      <c r="A6431" s="4" t="s">
        <v>13</v>
      </c>
      <c r="B6431" s="6">
        <v>21</v>
      </c>
      <c r="C6431" s="9">
        <v>0.105</v>
      </c>
      <c r="D6431" s="8">
        <v>0</v>
      </c>
    </row>
    <row r="6432" spans="1:4" x14ac:dyDescent="0.2">
      <c r="A6432" s="4" t="s">
        <v>13</v>
      </c>
      <c r="B6432" s="6">
        <v>22</v>
      </c>
      <c r="C6432" s="9">
        <v>0.16300000000000001</v>
      </c>
      <c r="D6432" s="8">
        <v>0</v>
      </c>
    </row>
    <row r="6433" spans="1:4" x14ac:dyDescent="0.2">
      <c r="A6433" s="4" t="s">
        <v>13</v>
      </c>
      <c r="B6433" s="6">
        <v>23</v>
      </c>
      <c r="C6433" s="9">
        <v>0.109</v>
      </c>
      <c r="D6433" s="8">
        <v>0</v>
      </c>
    </row>
    <row r="6434" spans="1:4" x14ac:dyDescent="0.2">
      <c r="A6434" s="4" t="s">
        <v>13</v>
      </c>
      <c r="B6434" s="6">
        <v>0</v>
      </c>
      <c r="C6434" s="9">
        <v>0.14899999999999999</v>
      </c>
      <c r="D6434" s="8">
        <v>0</v>
      </c>
    </row>
    <row r="6435" spans="1:4" x14ac:dyDescent="0.2">
      <c r="A6435" s="4" t="s">
        <v>13</v>
      </c>
      <c r="B6435" s="6">
        <v>1</v>
      </c>
      <c r="C6435" s="9">
        <v>0.123</v>
      </c>
      <c r="D6435" s="8">
        <v>0</v>
      </c>
    </row>
    <row r="6436" spans="1:4" x14ac:dyDescent="0.2">
      <c r="A6436" s="4" t="s">
        <v>13</v>
      </c>
      <c r="B6436" s="6">
        <v>2</v>
      </c>
      <c r="C6436" s="9">
        <v>0.13400000000000001</v>
      </c>
      <c r="D6436" s="8">
        <v>0</v>
      </c>
    </row>
    <row r="6437" spans="1:4" x14ac:dyDescent="0.2">
      <c r="A6437" s="4" t="s">
        <v>13</v>
      </c>
      <c r="B6437" s="6">
        <v>3</v>
      </c>
      <c r="C6437" s="9">
        <v>0.13300000000000001</v>
      </c>
      <c r="D6437" s="8">
        <v>0</v>
      </c>
    </row>
    <row r="6438" spans="1:4" x14ac:dyDescent="0.2">
      <c r="A6438" s="4" t="s">
        <v>13</v>
      </c>
      <c r="B6438" s="6">
        <v>4</v>
      </c>
      <c r="C6438" s="9">
        <v>0.122</v>
      </c>
      <c r="D6438" s="8">
        <v>0</v>
      </c>
    </row>
    <row r="6439" spans="1:4" x14ac:dyDescent="0.2">
      <c r="A6439" s="4" t="s">
        <v>13</v>
      </c>
      <c r="B6439" s="6">
        <v>5</v>
      </c>
      <c r="C6439" s="9">
        <v>0.14299999999999999</v>
      </c>
      <c r="D6439" s="8">
        <v>0</v>
      </c>
    </row>
    <row r="6440" spans="1:4" x14ac:dyDescent="0.2">
      <c r="A6440" s="4" t="s">
        <v>13</v>
      </c>
      <c r="B6440" s="6">
        <v>6</v>
      </c>
      <c r="C6440" s="9">
        <v>0.112</v>
      </c>
      <c r="D6440" s="8">
        <v>0</v>
      </c>
    </row>
    <row r="6441" spans="1:4" x14ac:dyDescent="0.2">
      <c r="A6441" s="4" t="s">
        <v>13</v>
      </c>
      <c r="B6441" s="6">
        <v>7</v>
      </c>
      <c r="C6441" s="9">
        <v>0.15</v>
      </c>
      <c r="D6441" s="8">
        <v>82.02</v>
      </c>
    </row>
    <row r="6442" spans="1:4" x14ac:dyDescent="0.2">
      <c r="A6442" s="4" t="s">
        <v>13</v>
      </c>
      <c r="B6442" s="6">
        <v>8</v>
      </c>
      <c r="C6442" s="9">
        <v>0.105</v>
      </c>
      <c r="D6442" s="8">
        <v>252.83</v>
      </c>
    </row>
    <row r="6443" spans="1:4" x14ac:dyDescent="0.2">
      <c r="A6443" s="4" t="s">
        <v>13</v>
      </c>
      <c r="B6443" s="6">
        <v>9</v>
      </c>
      <c r="C6443" s="9">
        <v>0.155</v>
      </c>
      <c r="D6443" s="8">
        <v>549.94000000000005</v>
      </c>
    </row>
    <row r="6444" spans="1:4" x14ac:dyDescent="0.2">
      <c r="A6444" s="4" t="s">
        <v>13</v>
      </c>
      <c r="B6444" s="6">
        <v>10</v>
      </c>
      <c r="C6444" s="9">
        <v>0.1</v>
      </c>
      <c r="D6444" s="8">
        <v>811.83</v>
      </c>
    </row>
    <row r="6445" spans="1:4" x14ac:dyDescent="0.2">
      <c r="A6445" s="4" t="s">
        <v>13</v>
      </c>
      <c r="B6445" s="6">
        <v>11</v>
      </c>
      <c r="C6445" s="9">
        <v>0.16</v>
      </c>
      <c r="D6445" s="8">
        <v>940.69</v>
      </c>
    </row>
    <row r="6446" spans="1:4" x14ac:dyDescent="0.2">
      <c r="A6446" s="4" t="s">
        <v>13</v>
      </c>
      <c r="B6446" s="6">
        <v>12</v>
      </c>
      <c r="C6446" s="9">
        <v>9.5000000000000001E-2</v>
      </c>
      <c r="D6446" s="8">
        <v>1002.27</v>
      </c>
    </row>
    <row r="6447" spans="1:4" x14ac:dyDescent="0.2">
      <c r="A6447" s="4" t="s">
        <v>13</v>
      </c>
      <c r="B6447" s="6">
        <v>13</v>
      </c>
      <c r="C6447" s="9">
        <v>0.16800000000000001</v>
      </c>
      <c r="D6447" s="8">
        <v>1007.87</v>
      </c>
    </row>
    <row r="6448" spans="1:4" x14ac:dyDescent="0.2">
      <c r="A6448" s="4" t="s">
        <v>13</v>
      </c>
      <c r="B6448" s="6">
        <v>14</v>
      </c>
      <c r="C6448" s="9">
        <v>4.2999999999999997E-2</v>
      </c>
      <c r="D6448" s="8">
        <v>873.85</v>
      </c>
    </row>
    <row r="6449" spans="1:4" x14ac:dyDescent="0.2">
      <c r="A6449" s="4" t="s">
        <v>13</v>
      </c>
      <c r="B6449" s="6">
        <v>15</v>
      </c>
      <c r="C6449" s="9">
        <v>0.13800000000000001</v>
      </c>
      <c r="D6449" s="8">
        <v>708.33</v>
      </c>
    </row>
    <row r="6450" spans="1:4" x14ac:dyDescent="0.2">
      <c r="A6450" s="4" t="s">
        <v>13</v>
      </c>
      <c r="B6450" s="6">
        <v>16</v>
      </c>
      <c r="C6450" s="9">
        <v>0.11799999999999999</v>
      </c>
      <c r="D6450" s="8">
        <v>479.98</v>
      </c>
    </row>
    <row r="6451" spans="1:4" x14ac:dyDescent="0.2">
      <c r="A6451" s="4" t="s">
        <v>13</v>
      </c>
      <c r="B6451" s="6">
        <v>17</v>
      </c>
      <c r="C6451" s="9">
        <v>5.7000000000000002E-2</v>
      </c>
      <c r="D6451" s="8">
        <v>48.66</v>
      </c>
    </row>
    <row r="6452" spans="1:4" x14ac:dyDescent="0.2">
      <c r="A6452" s="4" t="s">
        <v>13</v>
      </c>
      <c r="B6452" s="6">
        <v>18</v>
      </c>
      <c r="C6452" s="9">
        <v>0.16</v>
      </c>
      <c r="D6452" s="8">
        <v>0</v>
      </c>
    </row>
    <row r="6453" spans="1:4" x14ac:dyDescent="0.2">
      <c r="A6453" s="4" t="s">
        <v>13</v>
      </c>
      <c r="B6453" s="6">
        <v>19</v>
      </c>
      <c r="C6453" s="9">
        <v>0.105</v>
      </c>
      <c r="D6453" s="8">
        <v>0</v>
      </c>
    </row>
    <row r="6454" spans="1:4" x14ac:dyDescent="0.2">
      <c r="A6454" s="4" t="s">
        <v>13</v>
      </c>
      <c r="B6454" s="6">
        <v>20</v>
      </c>
      <c r="C6454" s="9">
        <v>0.15</v>
      </c>
      <c r="D6454" s="8">
        <v>0</v>
      </c>
    </row>
    <row r="6455" spans="1:4" x14ac:dyDescent="0.2">
      <c r="A6455" s="4" t="s">
        <v>13</v>
      </c>
      <c r="B6455" s="6">
        <v>21</v>
      </c>
      <c r="C6455" s="9">
        <v>0.111</v>
      </c>
      <c r="D6455" s="8">
        <v>0</v>
      </c>
    </row>
    <row r="6456" spans="1:4" x14ac:dyDescent="0.2">
      <c r="A6456" s="4" t="s">
        <v>13</v>
      </c>
      <c r="B6456" s="6">
        <v>22</v>
      </c>
      <c r="C6456" s="9">
        <v>0.14299999999999999</v>
      </c>
      <c r="D6456" s="8">
        <v>0</v>
      </c>
    </row>
    <row r="6457" spans="1:4" x14ac:dyDescent="0.2">
      <c r="A6457" s="4" t="s">
        <v>13</v>
      </c>
      <c r="B6457" s="6">
        <v>23</v>
      </c>
      <c r="C6457" s="9">
        <v>0.11899999999999999</v>
      </c>
      <c r="D6457" s="8">
        <v>0</v>
      </c>
    </row>
    <row r="6458" spans="1:4" x14ac:dyDescent="0.2">
      <c r="A6458" s="4" t="s">
        <v>13</v>
      </c>
      <c r="B6458" s="6">
        <v>0</v>
      </c>
      <c r="C6458" s="9">
        <v>0.13400000000000001</v>
      </c>
      <c r="D6458" s="8">
        <v>0</v>
      </c>
    </row>
    <row r="6459" spans="1:4" x14ac:dyDescent="0.2">
      <c r="A6459" s="4" t="s">
        <v>13</v>
      </c>
      <c r="B6459" s="6">
        <v>1</v>
      </c>
      <c r="C6459" s="9">
        <v>0.127</v>
      </c>
      <c r="D6459" s="8">
        <v>0</v>
      </c>
    </row>
    <row r="6460" spans="1:4" x14ac:dyDescent="0.2">
      <c r="A6460" s="4" t="s">
        <v>13</v>
      </c>
      <c r="B6460" s="6">
        <v>2</v>
      </c>
      <c r="C6460" s="9">
        <v>0.129</v>
      </c>
      <c r="D6460" s="8">
        <v>0</v>
      </c>
    </row>
    <row r="6461" spans="1:4" x14ac:dyDescent="0.2">
      <c r="A6461" s="4" t="s">
        <v>13</v>
      </c>
      <c r="B6461" s="6">
        <v>3</v>
      </c>
      <c r="C6461" s="9">
        <v>0.13200000000000001</v>
      </c>
      <c r="D6461" s="8">
        <v>0</v>
      </c>
    </row>
    <row r="6462" spans="1:4" x14ac:dyDescent="0.2">
      <c r="A6462" s="4" t="s">
        <v>13</v>
      </c>
      <c r="B6462" s="6">
        <v>4</v>
      </c>
      <c r="C6462" s="9">
        <v>0.123</v>
      </c>
      <c r="D6462" s="8">
        <v>0</v>
      </c>
    </row>
    <row r="6463" spans="1:4" x14ac:dyDescent="0.2">
      <c r="A6463" s="4" t="s">
        <v>13</v>
      </c>
      <c r="B6463" s="6">
        <v>5</v>
      </c>
      <c r="C6463" s="9">
        <v>0.13500000000000001</v>
      </c>
      <c r="D6463" s="8">
        <v>0</v>
      </c>
    </row>
    <row r="6464" spans="1:4" x14ac:dyDescent="0.2">
      <c r="A6464" s="4" t="s">
        <v>13</v>
      </c>
      <c r="B6464" s="6">
        <v>6</v>
      </c>
      <c r="C6464" s="9">
        <v>0.11700000000000001</v>
      </c>
      <c r="D6464" s="8">
        <v>0</v>
      </c>
    </row>
    <row r="6465" spans="1:4" x14ac:dyDescent="0.2">
      <c r="A6465" s="4" t="s">
        <v>13</v>
      </c>
      <c r="B6465" s="6">
        <v>7</v>
      </c>
      <c r="C6465" s="9">
        <v>0.14099999999999999</v>
      </c>
      <c r="D6465" s="8">
        <v>142.99</v>
      </c>
    </row>
    <row r="6466" spans="1:4" x14ac:dyDescent="0.2">
      <c r="A6466" s="4" t="s">
        <v>13</v>
      </c>
      <c r="B6466" s="6">
        <v>8</v>
      </c>
      <c r="C6466" s="9">
        <v>0.113</v>
      </c>
      <c r="D6466" s="8">
        <v>390.67</v>
      </c>
    </row>
    <row r="6467" spans="1:4" x14ac:dyDescent="0.2">
      <c r="A6467" s="4" t="s">
        <v>13</v>
      </c>
      <c r="B6467" s="6">
        <v>9</v>
      </c>
      <c r="C6467" s="9">
        <v>0.14399999999999999</v>
      </c>
      <c r="D6467" s="8">
        <v>627.22</v>
      </c>
    </row>
    <row r="6468" spans="1:4" x14ac:dyDescent="0.2">
      <c r="A6468" s="4" t="s">
        <v>13</v>
      </c>
      <c r="B6468" s="6">
        <v>10</v>
      </c>
      <c r="C6468" s="9">
        <v>0.108</v>
      </c>
      <c r="D6468" s="8">
        <v>817.07</v>
      </c>
    </row>
    <row r="6469" spans="1:4" x14ac:dyDescent="0.2">
      <c r="A6469" s="4" t="s">
        <v>13</v>
      </c>
      <c r="B6469" s="6">
        <v>11</v>
      </c>
      <c r="C6469" s="9">
        <v>0.15</v>
      </c>
      <c r="D6469" s="8">
        <v>926.47</v>
      </c>
    </row>
    <row r="6470" spans="1:4" x14ac:dyDescent="0.2">
      <c r="A6470" s="4" t="s">
        <v>13</v>
      </c>
      <c r="B6470" s="6">
        <v>12</v>
      </c>
      <c r="C6470" s="9">
        <v>0.104</v>
      </c>
      <c r="D6470" s="8">
        <v>985.67</v>
      </c>
    </row>
    <row r="6471" spans="1:4" x14ac:dyDescent="0.2">
      <c r="A6471" s="4" t="s">
        <v>13</v>
      </c>
      <c r="B6471" s="6">
        <v>13</v>
      </c>
      <c r="C6471" s="9">
        <v>0.13200000000000001</v>
      </c>
      <c r="D6471" s="8">
        <v>979.08</v>
      </c>
    </row>
    <row r="6472" spans="1:4" x14ac:dyDescent="0.2">
      <c r="A6472" s="4" t="s">
        <v>13</v>
      </c>
      <c r="B6472" s="6">
        <v>14</v>
      </c>
      <c r="C6472" s="9">
        <v>5.0999999999999997E-2</v>
      </c>
      <c r="D6472" s="8">
        <v>884.55</v>
      </c>
    </row>
    <row r="6473" spans="1:4" x14ac:dyDescent="0.2">
      <c r="A6473" s="4" t="s">
        <v>13</v>
      </c>
      <c r="B6473" s="6">
        <v>15</v>
      </c>
      <c r="C6473" s="9">
        <v>0.111</v>
      </c>
      <c r="D6473" s="8">
        <v>694.6</v>
      </c>
    </row>
    <row r="6474" spans="1:4" x14ac:dyDescent="0.2">
      <c r="A6474" s="4" t="s">
        <v>13</v>
      </c>
      <c r="B6474" s="6">
        <v>16</v>
      </c>
      <c r="C6474" s="9">
        <v>5.1999999999999998E-2</v>
      </c>
      <c r="D6474" s="8">
        <v>476.01</v>
      </c>
    </row>
    <row r="6475" spans="1:4" x14ac:dyDescent="0.2">
      <c r="A6475" s="4" t="s">
        <v>13</v>
      </c>
      <c r="B6475" s="6">
        <v>17</v>
      </c>
      <c r="C6475" s="9">
        <v>0.16800000000000001</v>
      </c>
      <c r="D6475" s="8">
        <v>212.34</v>
      </c>
    </row>
    <row r="6476" spans="1:4" x14ac:dyDescent="0.2">
      <c r="A6476" s="4" t="s">
        <v>13</v>
      </c>
      <c r="B6476" s="6">
        <v>18</v>
      </c>
      <c r="C6476" s="9">
        <v>9.4E-2</v>
      </c>
      <c r="D6476" s="8">
        <v>0</v>
      </c>
    </row>
    <row r="6477" spans="1:4" x14ac:dyDescent="0.2">
      <c r="A6477" s="4" t="s">
        <v>13</v>
      </c>
      <c r="B6477" s="6">
        <v>19</v>
      </c>
      <c r="C6477" s="9">
        <v>0.17199999999999999</v>
      </c>
      <c r="D6477" s="8">
        <v>0</v>
      </c>
    </row>
    <row r="6478" spans="1:4" x14ac:dyDescent="0.2">
      <c r="A6478" s="4" t="s">
        <v>13</v>
      </c>
      <c r="B6478" s="6">
        <v>20</v>
      </c>
      <c r="C6478" s="9">
        <v>8.8999999999999996E-2</v>
      </c>
      <c r="D6478" s="8">
        <v>0</v>
      </c>
    </row>
    <row r="6479" spans="1:4" x14ac:dyDescent="0.2">
      <c r="A6479" s="4" t="s">
        <v>13</v>
      </c>
      <c r="B6479" s="6">
        <v>21</v>
      </c>
      <c r="C6479" s="9">
        <v>0.17</v>
      </c>
      <c r="D6479" s="8">
        <v>0</v>
      </c>
    </row>
    <row r="6480" spans="1:4" x14ac:dyDescent="0.2">
      <c r="A6480" s="4" t="s">
        <v>13</v>
      </c>
      <c r="B6480" s="6">
        <v>22</v>
      </c>
      <c r="C6480" s="9">
        <v>9.2999999999999999E-2</v>
      </c>
      <c r="D6480" s="8">
        <v>0</v>
      </c>
    </row>
    <row r="6481" spans="1:4" x14ac:dyDescent="0.2">
      <c r="A6481" s="4" t="s">
        <v>13</v>
      </c>
      <c r="B6481" s="6">
        <v>23</v>
      </c>
      <c r="C6481" s="9">
        <v>0.16500000000000001</v>
      </c>
      <c r="D6481" s="8">
        <v>0</v>
      </c>
    </row>
    <row r="6482" spans="1:4" x14ac:dyDescent="0.2">
      <c r="A6482" s="4" t="s">
        <v>13</v>
      </c>
      <c r="B6482" s="6">
        <v>0</v>
      </c>
      <c r="C6482" s="9">
        <v>0.85899999999999999</v>
      </c>
      <c r="D6482" s="8">
        <v>0</v>
      </c>
    </row>
    <row r="6483" spans="1:4" x14ac:dyDescent="0.2">
      <c r="A6483" s="4" t="s">
        <v>13</v>
      </c>
      <c r="B6483" s="6">
        <v>1</v>
      </c>
      <c r="C6483" s="9">
        <v>0.24299999999999999</v>
      </c>
      <c r="D6483" s="8">
        <v>0</v>
      </c>
    </row>
    <row r="6484" spans="1:4" x14ac:dyDescent="0.2">
      <c r="A6484" s="4" t="s">
        <v>13</v>
      </c>
      <c r="B6484" s="6">
        <v>2</v>
      </c>
      <c r="C6484" s="9">
        <v>0.156</v>
      </c>
      <c r="D6484" s="8">
        <v>0</v>
      </c>
    </row>
    <row r="6485" spans="1:4" x14ac:dyDescent="0.2">
      <c r="A6485" s="4" t="s">
        <v>13</v>
      </c>
      <c r="B6485" s="6">
        <v>3</v>
      </c>
      <c r="C6485" s="9">
        <v>0.154</v>
      </c>
      <c r="D6485" s="8">
        <v>0</v>
      </c>
    </row>
    <row r="6486" spans="1:4" x14ac:dyDescent="0.2">
      <c r="A6486" s="4" t="s">
        <v>13</v>
      </c>
      <c r="B6486" s="6">
        <v>4</v>
      </c>
      <c r="C6486" s="9">
        <v>0.109</v>
      </c>
      <c r="D6486" s="8">
        <v>0</v>
      </c>
    </row>
    <row r="6487" spans="1:4" x14ac:dyDescent="0.2">
      <c r="A6487" s="4" t="s">
        <v>13</v>
      </c>
      <c r="B6487" s="6">
        <v>5</v>
      </c>
      <c r="C6487" s="9">
        <v>0.17100000000000001</v>
      </c>
      <c r="D6487" s="8">
        <v>0</v>
      </c>
    </row>
    <row r="6488" spans="1:4" x14ac:dyDescent="0.2">
      <c r="A6488" s="4" t="s">
        <v>13</v>
      </c>
      <c r="B6488" s="6">
        <v>6</v>
      </c>
      <c r="C6488" s="9">
        <v>0.13600000000000001</v>
      </c>
      <c r="D6488" s="8">
        <v>0</v>
      </c>
    </row>
    <row r="6489" spans="1:4" x14ac:dyDescent="0.2">
      <c r="A6489" s="4" t="s">
        <v>13</v>
      </c>
      <c r="B6489" s="6">
        <v>7</v>
      </c>
      <c r="C6489" s="9">
        <v>0.14099999999999999</v>
      </c>
      <c r="D6489" s="8">
        <v>137.41</v>
      </c>
    </row>
    <row r="6490" spans="1:4" x14ac:dyDescent="0.2">
      <c r="A6490" s="4" t="s">
        <v>13</v>
      </c>
      <c r="B6490" s="6">
        <v>8</v>
      </c>
      <c r="C6490" s="9">
        <v>0.376</v>
      </c>
      <c r="D6490" s="8">
        <v>386.96</v>
      </c>
    </row>
    <row r="6491" spans="1:4" x14ac:dyDescent="0.2">
      <c r="A6491" s="4" t="s">
        <v>13</v>
      </c>
      <c r="B6491" s="6">
        <v>9</v>
      </c>
      <c r="C6491" s="9">
        <v>0.26600000000000001</v>
      </c>
      <c r="D6491" s="8">
        <v>630.82000000000005</v>
      </c>
    </row>
    <row r="6492" spans="1:4" x14ac:dyDescent="0.2">
      <c r="A6492" s="4" t="s">
        <v>13</v>
      </c>
      <c r="B6492" s="6">
        <v>10</v>
      </c>
      <c r="C6492" s="9">
        <v>0.14199999999999999</v>
      </c>
      <c r="D6492" s="8">
        <v>821.18</v>
      </c>
    </row>
    <row r="6493" spans="1:4" x14ac:dyDescent="0.2">
      <c r="A6493" s="4" t="s">
        <v>13</v>
      </c>
      <c r="B6493" s="6">
        <v>11</v>
      </c>
      <c r="C6493" s="9">
        <v>0.124</v>
      </c>
      <c r="D6493" s="8">
        <v>932.03</v>
      </c>
    </row>
    <row r="6494" spans="1:4" x14ac:dyDescent="0.2">
      <c r="A6494" s="4" t="s">
        <v>13</v>
      </c>
      <c r="B6494" s="6">
        <v>12</v>
      </c>
      <c r="C6494" s="9">
        <v>0.16300000000000001</v>
      </c>
      <c r="D6494" s="8">
        <v>991.46</v>
      </c>
    </row>
    <row r="6495" spans="1:4" x14ac:dyDescent="0.2">
      <c r="A6495" s="4" t="s">
        <v>13</v>
      </c>
      <c r="B6495" s="6">
        <v>13</v>
      </c>
      <c r="C6495" s="9">
        <v>0.24199999999999999</v>
      </c>
      <c r="D6495" s="8">
        <v>976.94</v>
      </c>
    </row>
    <row r="6496" spans="1:4" x14ac:dyDescent="0.2">
      <c r="A6496" s="4" t="s">
        <v>13</v>
      </c>
      <c r="B6496" s="6">
        <v>14</v>
      </c>
      <c r="C6496" s="9">
        <v>0.13800000000000001</v>
      </c>
      <c r="D6496" s="8">
        <v>869.53</v>
      </c>
    </row>
    <row r="6497" spans="1:4" x14ac:dyDescent="0.2">
      <c r="A6497" s="4" t="s">
        <v>13</v>
      </c>
      <c r="B6497" s="6">
        <v>15</v>
      </c>
      <c r="C6497" s="9">
        <v>0.39900000000000002</v>
      </c>
      <c r="D6497" s="8">
        <v>463.65</v>
      </c>
    </row>
    <row r="6498" spans="1:4" x14ac:dyDescent="0.2">
      <c r="A6498" s="4" t="s">
        <v>13</v>
      </c>
      <c r="B6498" s="6">
        <v>16</v>
      </c>
      <c r="C6498" s="9">
        <v>0.64700000000000002</v>
      </c>
      <c r="D6498" s="8">
        <v>489.67</v>
      </c>
    </row>
    <row r="6499" spans="1:4" x14ac:dyDescent="0.2">
      <c r="A6499" s="4" t="s">
        <v>13</v>
      </c>
      <c r="B6499" s="6">
        <v>17</v>
      </c>
      <c r="C6499" s="9">
        <v>0.88300000000000001</v>
      </c>
      <c r="D6499" s="8">
        <v>202.78</v>
      </c>
    </row>
    <row r="6500" spans="1:4" x14ac:dyDescent="0.2">
      <c r="A6500" s="4" t="s">
        <v>13</v>
      </c>
      <c r="B6500" s="6">
        <v>18</v>
      </c>
      <c r="C6500" s="9">
        <v>1.042</v>
      </c>
      <c r="D6500" s="8">
        <v>0</v>
      </c>
    </row>
    <row r="6501" spans="1:4" x14ac:dyDescent="0.2">
      <c r="A6501" s="4" t="s">
        <v>13</v>
      </c>
      <c r="B6501" s="6">
        <v>19</v>
      </c>
      <c r="C6501" s="9">
        <v>0.157</v>
      </c>
      <c r="D6501" s="8">
        <v>0</v>
      </c>
    </row>
    <row r="6502" spans="1:4" x14ac:dyDescent="0.2">
      <c r="A6502" s="4" t="s">
        <v>13</v>
      </c>
      <c r="B6502" s="6">
        <v>20</v>
      </c>
      <c r="C6502" s="9">
        <v>0.16500000000000001</v>
      </c>
      <c r="D6502" s="8">
        <v>0</v>
      </c>
    </row>
    <row r="6503" spans="1:4" x14ac:dyDescent="0.2">
      <c r="A6503" s="4" t="s">
        <v>13</v>
      </c>
      <c r="B6503" s="6">
        <v>21</v>
      </c>
      <c r="C6503" s="9">
        <v>0.13700000000000001</v>
      </c>
      <c r="D6503" s="8">
        <v>0</v>
      </c>
    </row>
    <row r="6504" spans="1:4" x14ac:dyDescent="0.2">
      <c r="A6504" s="4" t="s">
        <v>13</v>
      </c>
      <c r="B6504" s="6">
        <v>22</v>
      </c>
      <c r="C6504" s="9">
        <v>0.435</v>
      </c>
      <c r="D6504" s="8">
        <v>0</v>
      </c>
    </row>
    <row r="6505" spans="1:4" x14ac:dyDescent="0.2">
      <c r="A6505" s="4" t="s">
        <v>13</v>
      </c>
      <c r="B6505" s="6">
        <v>23</v>
      </c>
      <c r="C6505" s="9">
        <v>0.36099999999999999</v>
      </c>
      <c r="D6505" s="8">
        <v>0</v>
      </c>
    </row>
    <row r="6506" spans="1:4" x14ac:dyDescent="0.2">
      <c r="A6506" s="4" t="s">
        <v>13</v>
      </c>
      <c r="B6506" s="6">
        <v>0</v>
      </c>
      <c r="C6506" s="9">
        <v>0.372</v>
      </c>
      <c r="D6506" s="8">
        <v>0</v>
      </c>
    </row>
    <row r="6507" spans="1:4" x14ac:dyDescent="0.2">
      <c r="A6507" s="4" t="s">
        <v>13</v>
      </c>
      <c r="B6507" s="6">
        <v>1</v>
      </c>
      <c r="C6507" s="9">
        <v>0.21</v>
      </c>
      <c r="D6507" s="8">
        <v>0</v>
      </c>
    </row>
    <row r="6508" spans="1:4" x14ac:dyDescent="0.2">
      <c r="A6508" s="4" t="s">
        <v>13</v>
      </c>
      <c r="B6508" s="6">
        <v>2</v>
      </c>
      <c r="C6508" s="9">
        <v>0.18099999999999999</v>
      </c>
      <c r="D6508" s="8">
        <v>0</v>
      </c>
    </row>
    <row r="6509" spans="1:4" x14ac:dyDescent="0.2">
      <c r="A6509" s="4" t="s">
        <v>13</v>
      </c>
      <c r="B6509" s="6">
        <v>3</v>
      </c>
      <c r="C6509" s="9">
        <v>0.20100000000000001</v>
      </c>
      <c r="D6509" s="8">
        <v>0</v>
      </c>
    </row>
    <row r="6510" spans="1:4" x14ac:dyDescent="0.2">
      <c r="A6510" s="4" t="s">
        <v>13</v>
      </c>
      <c r="B6510" s="6">
        <v>4</v>
      </c>
      <c r="C6510" s="9">
        <v>0.17399999999999999</v>
      </c>
      <c r="D6510" s="8">
        <v>0</v>
      </c>
    </row>
    <row r="6511" spans="1:4" x14ac:dyDescent="0.2">
      <c r="A6511" s="4" t="s">
        <v>13</v>
      </c>
      <c r="B6511" s="6">
        <v>5</v>
      </c>
      <c r="C6511" s="9">
        <v>0.17599999999999999</v>
      </c>
      <c r="D6511" s="8">
        <v>0</v>
      </c>
    </row>
    <row r="6512" spans="1:4" x14ac:dyDescent="0.2">
      <c r="A6512" s="4" t="s">
        <v>13</v>
      </c>
      <c r="B6512" s="6">
        <v>6</v>
      </c>
      <c r="C6512" s="9">
        <v>0.186</v>
      </c>
      <c r="D6512" s="8">
        <v>0</v>
      </c>
    </row>
    <row r="6513" spans="1:4" x14ac:dyDescent="0.2">
      <c r="A6513" s="4" t="s">
        <v>13</v>
      </c>
      <c r="B6513" s="6">
        <v>7</v>
      </c>
      <c r="C6513" s="9">
        <v>9.9000000000000005E-2</v>
      </c>
      <c r="D6513" s="8">
        <v>138.59</v>
      </c>
    </row>
    <row r="6514" spans="1:4" x14ac:dyDescent="0.2">
      <c r="A6514" s="4" t="s">
        <v>13</v>
      </c>
      <c r="B6514" s="6">
        <v>8</v>
      </c>
      <c r="C6514" s="9">
        <v>0.55900000000000005</v>
      </c>
      <c r="D6514" s="8">
        <v>386.21</v>
      </c>
    </row>
    <row r="6515" spans="1:4" x14ac:dyDescent="0.2">
      <c r="A6515" s="4" t="s">
        <v>13</v>
      </c>
      <c r="B6515" s="6">
        <v>9</v>
      </c>
      <c r="C6515" s="9">
        <v>0.88300000000000001</v>
      </c>
      <c r="D6515" s="8">
        <v>625.85</v>
      </c>
    </row>
    <row r="6516" spans="1:4" x14ac:dyDescent="0.2">
      <c r="A6516" s="4" t="s">
        <v>13</v>
      </c>
      <c r="B6516" s="6">
        <v>10</v>
      </c>
      <c r="C6516" s="9">
        <v>0.156</v>
      </c>
      <c r="D6516" s="8">
        <v>808.52</v>
      </c>
    </row>
    <row r="6517" spans="1:4" x14ac:dyDescent="0.2">
      <c r="A6517" s="4" t="s">
        <v>13</v>
      </c>
      <c r="B6517" s="6">
        <v>11</v>
      </c>
      <c r="C6517" s="9">
        <v>8.6999999999999994E-2</v>
      </c>
      <c r="D6517" s="8">
        <v>916.34</v>
      </c>
    </row>
    <row r="6518" spans="1:4" x14ac:dyDescent="0.2">
      <c r="A6518" s="4" t="s">
        <v>13</v>
      </c>
      <c r="B6518" s="6">
        <v>12</v>
      </c>
      <c r="C6518" s="9">
        <v>0.127</v>
      </c>
      <c r="D6518" s="8">
        <v>975.75</v>
      </c>
    </row>
    <row r="6519" spans="1:4" x14ac:dyDescent="0.2">
      <c r="A6519" s="4" t="s">
        <v>13</v>
      </c>
      <c r="B6519" s="6">
        <v>13</v>
      </c>
      <c r="C6519" s="9">
        <v>0.20499999999999999</v>
      </c>
      <c r="D6519" s="8">
        <v>968.17</v>
      </c>
    </row>
    <row r="6520" spans="1:4" x14ac:dyDescent="0.2">
      <c r="A6520" s="4" t="s">
        <v>13</v>
      </c>
      <c r="B6520" s="6">
        <v>14</v>
      </c>
      <c r="C6520" s="9">
        <v>0.48499999999999999</v>
      </c>
      <c r="D6520" s="8">
        <v>872.61</v>
      </c>
    </row>
    <row r="6521" spans="1:4" x14ac:dyDescent="0.2">
      <c r="A6521" s="4" t="s">
        <v>13</v>
      </c>
      <c r="B6521" s="6">
        <v>15</v>
      </c>
      <c r="C6521" s="9">
        <v>0.67200000000000004</v>
      </c>
      <c r="D6521" s="8">
        <v>698.83</v>
      </c>
    </row>
    <row r="6522" spans="1:4" x14ac:dyDescent="0.2">
      <c r="A6522" s="4" t="s">
        <v>13</v>
      </c>
      <c r="B6522" s="6">
        <v>16</v>
      </c>
      <c r="C6522" s="9">
        <v>0.878</v>
      </c>
      <c r="D6522" s="8">
        <v>465.46</v>
      </c>
    </row>
    <row r="6523" spans="1:4" x14ac:dyDescent="0.2">
      <c r="A6523" s="4" t="s">
        <v>13</v>
      </c>
      <c r="B6523" s="6">
        <v>17</v>
      </c>
      <c r="C6523" s="9">
        <v>1.657</v>
      </c>
      <c r="D6523" s="8">
        <v>207.45</v>
      </c>
    </row>
    <row r="6524" spans="1:4" x14ac:dyDescent="0.2">
      <c r="A6524" s="4" t="s">
        <v>13</v>
      </c>
      <c r="B6524" s="6">
        <v>18</v>
      </c>
      <c r="C6524" s="9">
        <v>0.246</v>
      </c>
      <c r="D6524" s="8">
        <v>0</v>
      </c>
    </row>
    <row r="6525" spans="1:4" x14ac:dyDescent="0.2">
      <c r="A6525" s="4" t="s">
        <v>13</v>
      </c>
      <c r="B6525" s="6">
        <v>19</v>
      </c>
      <c r="C6525" s="9">
        <v>0.18099999999999999</v>
      </c>
      <c r="D6525" s="8">
        <v>0</v>
      </c>
    </row>
    <row r="6526" spans="1:4" x14ac:dyDescent="0.2">
      <c r="A6526" s="4" t="s">
        <v>13</v>
      </c>
      <c r="B6526" s="6">
        <v>20</v>
      </c>
      <c r="C6526" s="9">
        <v>0.23899999999999999</v>
      </c>
      <c r="D6526" s="8">
        <v>0</v>
      </c>
    </row>
    <row r="6527" spans="1:4" x14ac:dyDescent="0.2">
      <c r="A6527" s="4" t="s">
        <v>13</v>
      </c>
      <c r="B6527" s="6">
        <v>21</v>
      </c>
      <c r="C6527" s="9">
        <v>0.34300000000000003</v>
      </c>
      <c r="D6527" s="8">
        <v>0</v>
      </c>
    </row>
    <row r="6528" spans="1:4" x14ac:dyDescent="0.2">
      <c r="A6528" s="4" t="s">
        <v>13</v>
      </c>
      <c r="B6528" s="6">
        <v>22</v>
      </c>
      <c r="C6528" s="9">
        <v>0.32200000000000001</v>
      </c>
      <c r="D6528" s="8">
        <v>0</v>
      </c>
    </row>
    <row r="6529" spans="1:4" x14ac:dyDescent="0.2">
      <c r="A6529" s="4" t="s">
        <v>13</v>
      </c>
      <c r="B6529" s="6">
        <v>23</v>
      </c>
      <c r="C6529" s="9">
        <v>0.71699999999999997</v>
      </c>
      <c r="D6529" s="8">
        <v>0</v>
      </c>
    </row>
    <row r="6530" spans="1:4" x14ac:dyDescent="0.2">
      <c r="A6530" s="4" t="s">
        <v>13</v>
      </c>
      <c r="B6530" s="6">
        <v>0</v>
      </c>
      <c r="C6530" s="9">
        <v>0.32700000000000001</v>
      </c>
      <c r="D6530" s="8">
        <v>0</v>
      </c>
    </row>
    <row r="6531" spans="1:4" x14ac:dyDescent="0.2">
      <c r="A6531" s="4" t="s">
        <v>13</v>
      </c>
      <c r="B6531" s="6">
        <v>1</v>
      </c>
      <c r="C6531" s="9">
        <v>0.28399999999999997</v>
      </c>
      <c r="D6531" s="8">
        <v>0</v>
      </c>
    </row>
    <row r="6532" spans="1:4" x14ac:dyDescent="0.2">
      <c r="A6532" s="4" t="s">
        <v>13</v>
      </c>
      <c r="B6532" s="6">
        <v>2</v>
      </c>
      <c r="C6532" s="9">
        <v>0.186</v>
      </c>
      <c r="D6532" s="8">
        <v>0</v>
      </c>
    </row>
    <row r="6533" spans="1:4" x14ac:dyDescent="0.2">
      <c r="A6533" s="4" t="s">
        <v>13</v>
      </c>
      <c r="B6533" s="6">
        <v>3</v>
      </c>
      <c r="C6533" s="9">
        <v>8.6999999999999994E-2</v>
      </c>
      <c r="D6533" s="8">
        <v>0</v>
      </c>
    </row>
    <row r="6534" spans="1:4" x14ac:dyDescent="0.2">
      <c r="A6534" s="4" t="s">
        <v>13</v>
      </c>
      <c r="B6534" s="6">
        <v>4</v>
      </c>
      <c r="C6534" s="9">
        <v>0.193</v>
      </c>
      <c r="D6534" s="8">
        <v>0</v>
      </c>
    </row>
    <row r="6535" spans="1:4" x14ac:dyDescent="0.2">
      <c r="A6535" s="4" t="s">
        <v>13</v>
      </c>
      <c r="B6535" s="6">
        <v>5</v>
      </c>
      <c r="C6535" s="9">
        <v>0.18</v>
      </c>
      <c r="D6535" s="8">
        <v>0</v>
      </c>
    </row>
    <row r="6536" spans="1:4" x14ac:dyDescent="0.2">
      <c r="A6536" s="4" t="s">
        <v>13</v>
      </c>
      <c r="B6536" s="6">
        <v>6</v>
      </c>
      <c r="C6536" s="9">
        <v>0.13</v>
      </c>
      <c r="D6536" s="8">
        <v>0</v>
      </c>
    </row>
    <row r="6537" spans="1:4" x14ac:dyDescent="0.2">
      <c r="A6537" s="4" t="s">
        <v>13</v>
      </c>
      <c r="B6537" s="6">
        <v>7</v>
      </c>
      <c r="C6537" s="9">
        <v>0.14299999999999999</v>
      </c>
      <c r="D6537" s="8">
        <v>135.28</v>
      </c>
    </row>
    <row r="6538" spans="1:4" x14ac:dyDescent="0.2">
      <c r="A6538" s="4" t="s">
        <v>13</v>
      </c>
      <c r="B6538" s="6">
        <v>8</v>
      </c>
      <c r="C6538" s="9">
        <v>0.28399999999999997</v>
      </c>
      <c r="D6538" s="8">
        <v>385.42</v>
      </c>
    </row>
    <row r="6539" spans="1:4" x14ac:dyDescent="0.2">
      <c r="A6539" s="4" t="s">
        <v>13</v>
      </c>
      <c r="B6539" s="6">
        <v>9</v>
      </c>
      <c r="C6539" s="9">
        <v>0.25600000000000001</v>
      </c>
      <c r="D6539" s="8">
        <v>615.66</v>
      </c>
    </row>
    <row r="6540" spans="1:4" x14ac:dyDescent="0.2">
      <c r="A6540" s="4" t="s">
        <v>13</v>
      </c>
      <c r="B6540" s="6">
        <v>10</v>
      </c>
      <c r="C6540" s="9">
        <v>0.18</v>
      </c>
      <c r="D6540" s="8">
        <v>801.95</v>
      </c>
    </row>
    <row r="6541" spans="1:4" x14ac:dyDescent="0.2">
      <c r="A6541" s="4" t="s">
        <v>13</v>
      </c>
      <c r="B6541" s="6">
        <v>11</v>
      </c>
      <c r="C6541" s="9">
        <v>9.2999999999999999E-2</v>
      </c>
      <c r="D6541" s="8">
        <v>909.73</v>
      </c>
    </row>
    <row r="6542" spans="1:4" x14ac:dyDescent="0.2">
      <c r="A6542" s="4" t="s">
        <v>13</v>
      </c>
      <c r="B6542" s="6">
        <v>12</v>
      </c>
      <c r="C6542" s="9">
        <v>0.13800000000000001</v>
      </c>
      <c r="D6542" s="8">
        <v>973.49</v>
      </c>
    </row>
    <row r="6543" spans="1:4" x14ac:dyDescent="0.2">
      <c r="A6543" s="4" t="s">
        <v>13</v>
      </c>
      <c r="B6543" s="6">
        <v>13</v>
      </c>
      <c r="C6543" s="9">
        <v>0.65200000000000002</v>
      </c>
      <c r="D6543" s="8">
        <v>966.1</v>
      </c>
    </row>
    <row r="6544" spans="1:4" x14ac:dyDescent="0.2">
      <c r="A6544" s="4" t="s">
        <v>13</v>
      </c>
      <c r="B6544" s="6">
        <v>14</v>
      </c>
      <c r="C6544" s="9">
        <v>0.183</v>
      </c>
      <c r="D6544" s="8">
        <v>876.95</v>
      </c>
    </row>
    <row r="6545" spans="1:4" x14ac:dyDescent="0.2">
      <c r="A6545" s="4" t="s">
        <v>13</v>
      </c>
      <c r="B6545" s="6">
        <v>15</v>
      </c>
      <c r="C6545" s="9">
        <v>0.23899999999999999</v>
      </c>
      <c r="D6545" s="8">
        <v>684.85</v>
      </c>
    </row>
    <row r="6546" spans="1:4" x14ac:dyDescent="0.2">
      <c r="A6546" s="4" t="s">
        <v>13</v>
      </c>
      <c r="B6546" s="6">
        <v>16</v>
      </c>
      <c r="C6546" s="9">
        <v>0.56699999999999995</v>
      </c>
      <c r="D6546" s="8">
        <v>462.49</v>
      </c>
    </row>
    <row r="6547" spans="1:4" x14ac:dyDescent="0.2">
      <c r="A6547" s="4" t="s">
        <v>13</v>
      </c>
      <c r="B6547" s="6">
        <v>17</v>
      </c>
      <c r="C6547" s="9">
        <v>0.92500000000000004</v>
      </c>
      <c r="D6547" s="8">
        <v>200.84</v>
      </c>
    </row>
    <row r="6548" spans="1:4" x14ac:dyDescent="0.2">
      <c r="A6548" s="4" t="s">
        <v>13</v>
      </c>
      <c r="B6548" s="6">
        <v>18</v>
      </c>
      <c r="C6548" s="9">
        <v>1.651</v>
      </c>
      <c r="D6548" s="8">
        <v>0</v>
      </c>
    </row>
    <row r="6549" spans="1:4" x14ac:dyDescent="0.2">
      <c r="A6549" s="4" t="s">
        <v>13</v>
      </c>
      <c r="B6549" s="6">
        <v>19</v>
      </c>
      <c r="C6549" s="9">
        <v>0.36699999999999999</v>
      </c>
      <c r="D6549" s="8">
        <v>0</v>
      </c>
    </row>
    <row r="6550" spans="1:4" x14ac:dyDescent="0.2">
      <c r="A6550" s="4" t="s">
        <v>13</v>
      </c>
      <c r="B6550" s="6">
        <v>20</v>
      </c>
      <c r="C6550" s="9">
        <v>0.20300000000000001</v>
      </c>
      <c r="D6550" s="8">
        <v>0</v>
      </c>
    </row>
    <row r="6551" spans="1:4" x14ac:dyDescent="0.2">
      <c r="A6551" s="4" t="s">
        <v>13</v>
      </c>
      <c r="B6551" s="6">
        <v>21</v>
      </c>
      <c r="C6551" s="9">
        <v>0.17799999999999999</v>
      </c>
      <c r="D6551" s="8">
        <v>0</v>
      </c>
    </row>
    <row r="6552" spans="1:4" x14ac:dyDescent="0.2">
      <c r="A6552" s="4" t="s">
        <v>13</v>
      </c>
      <c r="B6552" s="6">
        <v>22</v>
      </c>
      <c r="C6552" s="9">
        <v>0.108</v>
      </c>
      <c r="D6552" s="8">
        <v>0</v>
      </c>
    </row>
    <row r="6553" spans="1:4" x14ac:dyDescent="0.2">
      <c r="A6553" s="4" t="s">
        <v>13</v>
      </c>
      <c r="B6553" s="6">
        <v>23</v>
      </c>
      <c r="C6553" s="9">
        <v>0.124</v>
      </c>
      <c r="D6553" s="8">
        <v>0</v>
      </c>
    </row>
    <row r="6554" spans="1:4" x14ac:dyDescent="0.2">
      <c r="A6554" s="4" t="s">
        <v>14</v>
      </c>
      <c r="B6554" s="6">
        <v>0</v>
      </c>
      <c r="C6554" s="9">
        <v>0.36699999999999999</v>
      </c>
      <c r="D6554" s="8">
        <v>0</v>
      </c>
    </row>
    <row r="6555" spans="1:4" x14ac:dyDescent="0.2">
      <c r="A6555" s="4" t="s">
        <v>14</v>
      </c>
      <c r="B6555" s="6">
        <v>1</v>
      </c>
      <c r="C6555" s="9">
        <v>0.308</v>
      </c>
      <c r="D6555" s="8">
        <v>0</v>
      </c>
    </row>
    <row r="6556" spans="1:4" x14ac:dyDescent="0.2">
      <c r="A6556" s="4" t="s">
        <v>14</v>
      </c>
      <c r="B6556" s="6">
        <v>2</v>
      </c>
      <c r="C6556" s="9">
        <v>0.189</v>
      </c>
      <c r="D6556" s="8">
        <v>0</v>
      </c>
    </row>
    <row r="6557" spans="1:4" x14ac:dyDescent="0.2">
      <c r="A6557" s="4" t="s">
        <v>14</v>
      </c>
      <c r="B6557" s="6">
        <v>3</v>
      </c>
      <c r="C6557" s="9">
        <v>0.182</v>
      </c>
      <c r="D6557" s="8">
        <v>0</v>
      </c>
    </row>
    <row r="6558" spans="1:4" x14ac:dyDescent="0.2">
      <c r="A6558" s="4" t="s">
        <v>14</v>
      </c>
      <c r="B6558" s="6">
        <v>4</v>
      </c>
      <c r="C6558" s="9">
        <v>0.126</v>
      </c>
      <c r="D6558" s="8">
        <v>0</v>
      </c>
    </row>
    <row r="6559" spans="1:4" x14ac:dyDescent="0.2">
      <c r="A6559" s="4" t="s">
        <v>14</v>
      </c>
      <c r="B6559" s="6">
        <v>5</v>
      </c>
      <c r="C6559" s="9">
        <v>0.108</v>
      </c>
      <c r="D6559" s="8">
        <v>0</v>
      </c>
    </row>
    <row r="6560" spans="1:4" x14ac:dyDescent="0.2">
      <c r="A6560" s="4" t="s">
        <v>14</v>
      </c>
      <c r="B6560" s="6">
        <v>6</v>
      </c>
      <c r="C6560" s="9">
        <v>0.18099999999999999</v>
      </c>
      <c r="D6560" s="8">
        <v>0</v>
      </c>
    </row>
    <row r="6561" spans="1:4" x14ac:dyDescent="0.2">
      <c r="A6561" s="4" t="s">
        <v>14</v>
      </c>
      <c r="B6561" s="6">
        <v>7</v>
      </c>
      <c r="C6561" s="9">
        <v>0.105</v>
      </c>
      <c r="D6561" s="8">
        <v>138.96</v>
      </c>
    </row>
    <row r="6562" spans="1:4" x14ac:dyDescent="0.2">
      <c r="A6562" s="4" t="s">
        <v>14</v>
      </c>
      <c r="B6562" s="6">
        <v>8</v>
      </c>
      <c r="C6562" s="9">
        <v>0.34699999999999998</v>
      </c>
      <c r="D6562" s="8">
        <v>383.45</v>
      </c>
    </row>
    <row r="6563" spans="1:4" x14ac:dyDescent="0.2">
      <c r="A6563" s="4" t="s">
        <v>14</v>
      </c>
      <c r="B6563" s="6">
        <v>9</v>
      </c>
      <c r="C6563" s="9">
        <v>0.34799999999999998</v>
      </c>
      <c r="D6563" s="8">
        <v>670.57</v>
      </c>
    </row>
    <row r="6564" spans="1:4" x14ac:dyDescent="0.2">
      <c r="A6564" s="4" t="s">
        <v>14</v>
      </c>
      <c r="B6564" s="6">
        <v>10</v>
      </c>
      <c r="C6564" s="9">
        <v>0.121</v>
      </c>
      <c r="D6564" s="8">
        <v>835</v>
      </c>
    </row>
    <row r="6565" spans="1:4" x14ac:dyDescent="0.2">
      <c r="A6565" s="4" t="s">
        <v>14</v>
      </c>
      <c r="B6565" s="6">
        <v>11</v>
      </c>
      <c r="C6565" s="9">
        <v>8.8999999999999996E-2</v>
      </c>
      <c r="D6565" s="8">
        <v>954.44</v>
      </c>
    </row>
    <row r="6566" spans="1:4" x14ac:dyDescent="0.2">
      <c r="A6566" s="4" t="s">
        <v>14</v>
      </c>
      <c r="B6566" s="6">
        <v>12</v>
      </c>
      <c r="C6566" s="9">
        <v>0.219</v>
      </c>
      <c r="D6566" s="8">
        <v>1020.89</v>
      </c>
    </row>
    <row r="6567" spans="1:4" x14ac:dyDescent="0.2">
      <c r="A6567" s="4" t="s">
        <v>14</v>
      </c>
      <c r="B6567" s="6">
        <v>13</v>
      </c>
      <c r="C6567" s="9">
        <v>0.17</v>
      </c>
      <c r="D6567" s="8">
        <v>984.01</v>
      </c>
    </row>
    <row r="6568" spans="1:4" x14ac:dyDescent="0.2">
      <c r="A6568" s="4" t="s">
        <v>14</v>
      </c>
      <c r="B6568" s="6">
        <v>14</v>
      </c>
      <c r="C6568" s="9">
        <v>0.64400000000000002</v>
      </c>
      <c r="D6568" s="8">
        <v>885.39</v>
      </c>
    </row>
    <row r="6569" spans="1:4" x14ac:dyDescent="0.2">
      <c r="A6569" s="4" t="s">
        <v>14</v>
      </c>
      <c r="B6569" s="6">
        <v>15</v>
      </c>
      <c r="C6569" s="9">
        <v>0.52300000000000002</v>
      </c>
      <c r="D6569" s="8">
        <v>676.84</v>
      </c>
    </row>
    <row r="6570" spans="1:4" x14ac:dyDescent="0.2">
      <c r="A6570" s="4" t="s">
        <v>14</v>
      </c>
      <c r="B6570" s="6">
        <v>16</v>
      </c>
      <c r="C6570" s="9">
        <v>0.59599999999999997</v>
      </c>
      <c r="D6570" s="8">
        <v>450.81</v>
      </c>
    </row>
    <row r="6571" spans="1:4" x14ac:dyDescent="0.2">
      <c r="A6571" s="4" t="s">
        <v>14</v>
      </c>
      <c r="B6571" s="6">
        <v>17</v>
      </c>
      <c r="C6571" s="9">
        <v>0.19800000000000001</v>
      </c>
      <c r="D6571" s="8">
        <v>199.92</v>
      </c>
    </row>
    <row r="6572" spans="1:4" x14ac:dyDescent="0.2">
      <c r="A6572" s="4" t="s">
        <v>14</v>
      </c>
      <c r="B6572" s="6">
        <v>18</v>
      </c>
      <c r="C6572" s="9">
        <v>0.14799999999999999</v>
      </c>
      <c r="D6572" s="8">
        <v>0</v>
      </c>
    </row>
    <row r="6573" spans="1:4" x14ac:dyDescent="0.2">
      <c r="A6573" s="4" t="s">
        <v>14</v>
      </c>
      <c r="B6573" s="6">
        <v>19</v>
      </c>
      <c r="C6573" s="9">
        <v>0.19700000000000001</v>
      </c>
      <c r="D6573" s="8">
        <v>0</v>
      </c>
    </row>
    <row r="6574" spans="1:4" x14ac:dyDescent="0.2">
      <c r="A6574" s="4" t="s">
        <v>14</v>
      </c>
      <c r="B6574" s="6">
        <v>20</v>
      </c>
      <c r="C6574" s="9">
        <v>0.46899999999999997</v>
      </c>
      <c r="D6574" s="8">
        <v>0</v>
      </c>
    </row>
    <row r="6575" spans="1:4" x14ac:dyDescent="0.2">
      <c r="A6575" s="4" t="s">
        <v>14</v>
      </c>
      <c r="B6575" s="6">
        <v>21</v>
      </c>
      <c r="C6575" s="9">
        <v>0.43099999999999999</v>
      </c>
      <c r="D6575" s="8">
        <v>0</v>
      </c>
    </row>
    <row r="6576" spans="1:4" x14ac:dyDescent="0.2">
      <c r="A6576" s="4" t="s">
        <v>14</v>
      </c>
      <c r="B6576" s="6">
        <v>22</v>
      </c>
      <c r="C6576" s="9">
        <v>0.59199999999999997</v>
      </c>
      <c r="D6576" s="8">
        <v>0</v>
      </c>
    </row>
    <row r="6577" spans="1:4" x14ac:dyDescent="0.2">
      <c r="A6577" s="4" t="s">
        <v>14</v>
      </c>
      <c r="B6577" s="6">
        <v>23</v>
      </c>
      <c r="C6577" s="9">
        <v>1.3169999999999999</v>
      </c>
      <c r="D6577" s="8">
        <v>0</v>
      </c>
    </row>
    <row r="6578" spans="1:4" x14ac:dyDescent="0.2">
      <c r="A6578" s="4" t="s">
        <v>14</v>
      </c>
      <c r="B6578" s="6">
        <v>0</v>
      </c>
      <c r="C6578" s="9">
        <v>0.32</v>
      </c>
      <c r="D6578" s="8">
        <v>0</v>
      </c>
    </row>
    <row r="6579" spans="1:4" x14ac:dyDescent="0.2">
      <c r="A6579" s="4" t="s">
        <v>14</v>
      </c>
      <c r="B6579" s="6">
        <v>1</v>
      </c>
      <c r="C6579" s="9">
        <v>0.20599999999999999</v>
      </c>
      <c r="D6579" s="8">
        <v>0</v>
      </c>
    </row>
    <row r="6580" spans="1:4" x14ac:dyDescent="0.2">
      <c r="A6580" s="4" t="s">
        <v>14</v>
      </c>
      <c r="B6580" s="6">
        <v>2</v>
      </c>
      <c r="C6580" s="9">
        <v>0.13100000000000001</v>
      </c>
      <c r="D6580" s="8">
        <v>0</v>
      </c>
    </row>
    <row r="6581" spans="1:4" x14ac:dyDescent="0.2">
      <c r="A6581" s="4" t="s">
        <v>14</v>
      </c>
      <c r="B6581" s="6">
        <v>3</v>
      </c>
      <c r="C6581" s="9">
        <v>0.17100000000000001</v>
      </c>
      <c r="D6581" s="8">
        <v>0</v>
      </c>
    </row>
    <row r="6582" spans="1:4" x14ac:dyDescent="0.2">
      <c r="A6582" s="4" t="s">
        <v>14</v>
      </c>
      <c r="B6582" s="6">
        <v>4</v>
      </c>
      <c r="C6582" s="9">
        <v>0.10299999999999999</v>
      </c>
      <c r="D6582" s="8">
        <v>0</v>
      </c>
    </row>
    <row r="6583" spans="1:4" x14ac:dyDescent="0.2">
      <c r="A6583" s="4" t="s">
        <v>14</v>
      </c>
      <c r="B6583" s="6">
        <v>5</v>
      </c>
      <c r="C6583" s="9">
        <v>0.16200000000000001</v>
      </c>
      <c r="D6583" s="8">
        <v>0</v>
      </c>
    </row>
    <row r="6584" spans="1:4" x14ac:dyDescent="0.2">
      <c r="A6584" s="4" t="s">
        <v>14</v>
      </c>
      <c r="B6584" s="6">
        <v>6</v>
      </c>
      <c r="C6584" s="9">
        <v>9.7000000000000003E-2</v>
      </c>
      <c r="D6584" s="8">
        <v>0</v>
      </c>
    </row>
    <row r="6585" spans="1:4" x14ac:dyDescent="0.2">
      <c r="A6585" s="4" t="s">
        <v>14</v>
      </c>
      <c r="B6585" s="6">
        <v>7</v>
      </c>
      <c r="C6585" s="9">
        <v>0.19900000000000001</v>
      </c>
      <c r="D6585" s="8">
        <v>139.24</v>
      </c>
    </row>
    <row r="6586" spans="1:4" x14ac:dyDescent="0.2">
      <c r="A6586" s="4" t="s">
        <v>14</v>
      </c>
      <c r="B6586" s="6">
        <v>8</v>
      </c>
      <c r="C6586" s="9">
        <v>0.39100000000000001</v>
      </c>
      <c r="D6586" s="8">
        <v>382.9</v>
      </c>
    </row>
    <row r="6587" spans="1:4" x14ac:dyDescent="0.2">
      <c r="A6587" s="4" t="s">
        <v>14</v>
      </c>
      <c r="B6587" s="6">
        <v>9</v>
      </c>
      <c r="C6587" s="9">
        <v>1.077</v>
      </c>
      <c r="D6587" s="8">
        <v>626.80999999999995</v>
      </c>
    </row>
    <row r="6588" spans="1:4" x14ac:dyDescent="0.2">
      <c r="A6588" s="4" t="s">
        <v>14</v>
      </c>
      <c r="B6588" s="6">
        <v>10</v>
      </c>
      <c r="C6588" s="9">
        <v>0.13</v>
      </c>
      <c r="D6588" s="8">
        <v>810.3</v>
      </c>
    </row>
    <row r="6589" spans="1:4" x14ac:dyDescent="0.2">
      <c r="A6589" s="4" t="s">
        <v>14</v>
      </c>
      <c r="B6589" s="6">
        <v>11</v>
      </c>
      <c r="C6589" s="9">
        <v>0.13</v>
      </c>
      <c r="D6589" s="8">
        <v>938.91</v>
      </c>
    </row>
    <row r="6590" spans="1:4" x14ac:dyDescent="0.2">
      <c r="A6590" s="4" t="s">
        <v>14</v>
      </c>
      <c r="B6590" s="6">
        <v>12</v>
      </c>
      <c r="C6590" s="9">
        <v>0.13300000000000001</v>
      </c>
      <c r="D6590" s="8">
        <v>968.73</v>
      </c>
    </row>
    <row r="6591" spans="1:4" x14ac:dyDescent="0.2">
      <c r="A6591" s="4" t="s">
        <v>14</v>
      </c>
      <c r="B6591" s="6">
        <v>13</v>
      </c>
      <c r="C6591" s="9">
        <v>0.504</v>
      </c>
      <c r="D6591" s="8">
        <v>953.49</v>
      </c>
    </row>
    <row r="6592" spans="1:4" x14ac:dyDescent="0.2">
      <c r="A6592" s="4" t="s">
        <v>14</v>
      </c>
      <c r="B6592" s="6">
        <v>14</v>
      </c>
      <c r="C6592" s="9">
        <v>0.19900000000000001</v>
      </c>
      <c r="D6592" s="8">
        <v>851.33</v>
      </c>
    </row>
    <row r="6593" spans="1:4" x14ac:dyDescent="0.2">
      <c r="A6593" s="4" t="s">
        <v>14</v>
      </c>
      <c r="B6593" s="6">
        <v>15</v>
      </c>
      <c r="C6593" s="9">
        <v>0.29799999999999999</v>
      </c>
      <c r="D6593" s="8">
        <v>672.96</v>
      </c>
    </row>
    <row r="6594" spans="1:4" x14ac:dyDescent="0.2">
      <c r="A6594" s="4" t="s">
        <v>14</v>
      </c>
      <c r="B6594" s="6">
        <v>16</v>
      </c>
      <c r="C6594" s="9">
        <v>0.24</v>
      </c>
      <c r="D6594" s="8">
        <v>447.92</v>
      </c>
    </row>
    <row r="6595" spans="1:4" x14ac:dyDescent="0.2">
      <c r="A6595" s="4" t="s">
        <v>14</v>
      </c>
      <c r="B6595" s="6">
        <v>17</v>
      </c>
      <c r="C6595" s="9">
        <v>0.29199999999999998</v>
      </c>
      <c r="D6595" s="8">
        <v>160.18</v>
      </c>
    </row>
    <row r="6596" spans="1:4" x14ac:dyDescent="0.2">
      <c r="A6596" s="4" t="s">
        <v>14</v>
      </c>
      <c r="B6596" s="6">
        <v>18</v>
      </c>
      <c r="C6596" s="9">
        <v>0.22</v>
      </c>
      <c r="D6596" s="8">
        <v>0</v>
      </c>
    </row>
    <row r="6597" spans="1:4" x14ac:dyDescent="0.2">
      <c r="A6597" s="4" t="s">
        <v>14</v>
      </c>
      <c r="B6597" s="6">
        <v>19</v>
      </c>
      <c r="C6597" s="9">
        <v>0.121</v>
      </c>
      <c r="D6597" s="8">
        <v>0</v>
      </c>
    </row>
    <row r="6598" spans="1:4" x14ac:dyDescent="0.2">
      <c r="A6598" s="4" t="s">
        <v>14</v>
      </c>
      <c r="B6598" s="6">
        <v>20</v>
      </c>
      <c r="C6598" s="9">
        <v>0.153</v>
      </c>
      <c r="D6598" s="8">
        <v>0</v>
      </c>
    </row>
    <row r="6599" spans="1:4" x14ac:dyDescent="0.2">
      <c r="A6599" s="4" t="s">
        <v>14</v>
      </c>
      <c r="B6599" s="6">
        <v>21</v>
      </c>
      <c r="C6599" s="9">
        <v>9.9000000000000005E-2</v>
      </c>
      <c r="D6599" s="8">
        <v>0</v>
      </c>
    </row>
    <row r="6600" spans="1:4" x14ac:dyDescent="0.2">
      <c r="A6600" s="4" t="s">
        <v>14</v>
      </c>
      <c r="B6600" s="6">
        <v>22</v>
      </c>
      <c r="C6600" s="9">
        <v>0.16500000000000001</v>
      </c>
      <c r="D6600" s="8">
        <v>0</v>
      </c>
    </row>
    <row r="6601" spans="1:4" x14ac:dyDescent="0.2">
      <c r="A6601" s="4" t="s">
        <v>14</v>
      </c>
      <c r="B6601" s="6">
        <v>23</v>
      </c>
      <c r="C6601" s="9">
        <v>9.5000000000000001E-2</v>
      </c>
      <c r="D6601" s="8">
        <v>0</v>
      </c>
    </row>
    <row r="6602" spans="1:4" x14ac:dyDescent="0.2">
      <c r="A6602" s="4" t="s">
        <v>14</v>
      </c>
      <c r="B6602" s="6">
        <v>0</v>
      </c>
      <c r="C6602" s="9">
        <v>0.156</v>
      </c>
      <c r="D6602" s="8">
        <v>0</v>
      </c>
    </row>
    <row r="6603" spans="1:4" x14ac:dyDescent="0.2">
      <c r="A6603" s="4" t="s">
        <v>14</v>
      </c>
      <c r="B6603" s="6">
        <v>1</v>
      </c>
      <c r="C6603" s="9">
        <v>0.11</v>
      </c>
      <c r="D6603" s="8">
        <v>0</v>
      </c>
    </row>
    <row r="6604" spans="1:4" x14ac:dyDescent="0.2">
      <c r="A6604" s="4" t="s">
        <v>14</v>
      </c>
      <c r="B6604" s="6">
        <v>2</v>
      </c>
      <c r="C6604" s="9">
        <v>0.13700000000000001</v>
      </c>
      <c r="D6604" s="8">
        <v>0</v>
      </c>
    </row>
    <row r="6605" spans="1:4" x14ac:dyDescent="0.2">
      <c r="A6605" s="4" t="s">
        <v>14</v>
      </c>
      <c r="B6605" s="6">
        <v>3</v>
      </c>
      <c r="C6605" s="9">
        <v>0.128</v>
      </c>
      <c r="D6605" s="8">
        <v>0</v>
      </c>
    </row>
    <row r="6606" spans="1:4" x14ac:dyDescent="0.2">
      <c r="A6606" s="4" t="s">
        <v>14</v>
      </c>
      <c r="B6606" s="6">
        <v>4</v>
      </c>
      <c r="C6606" s="9">
        <v>0.12</v>
      </c>
      <c r="D6606" s="8">
        <v>0</v>
      </c>
    </row>
    <row r="6607" spans="1:4" x14ac:dyDescent="0.2">
      <c r="A6607" s="4" t="s">
        <v>14</v>
      </c>
      <c r="B6607" s="6">
        <v>5</v>
      </c>
      <c r="C6607" s="9">
        <v>0.14499999999999999</v>
      </c>
      <c r="D6607" s="8">
        <v>0</v>
      </c>
    </row>
    <row r="6608" spans="1:4" x14ac:dyDescent="0.2">
      <c r="A6608" s="4" t="s">
        <v>14</v>
      </c>
      <c r="B6608" s="6">
        <v>6</v>
      </c>
      <c r="C6608" s="9">
        <v>0.104</v>
      </c>
      <c r="D6608" s="8">
        <v>0</v>
      </c>
    </row>
    <row r="6609" spans="1:4" x14ac:dyDescent="0.2">
      <c r="A6609" s="4" t="s">
        <v>14</v>
      </c>
      <c r="B6609" s="6">
        <v>7</v>
      </c>
      <c r="C6609" s="9">
        <v>0.159</v>
      </c>
      <c r="D6609" s="8">
        <v>135.31</v>
      </c>
    </row>
    <row r="6610" spans="1:4" x14ac:dyDescent="0.2">
      <c r="A6610" s="4" t="s">
        <v>14</v>
      </c>
      <c r="B6610" s="6">
        <v>8</v>
      </c>
      <c r="C6610" s="9">
        <v>8.7999999999999995E-2</v>
      </c>
      <c r="D6610" s="8">
        <v>384.42</v>
      </c>
    </row>
    <row r="6611" spans="1:4" x14ac:dyDescent="0.2">
      <c r="A6611" s="4" t="s">
        <v>14</v>
      </c>
      <c r="B6611" s="6">
        <v>9</v>
      </c>
      <c r="C6611" s="9">
        <v>0.159</v>
      </c>
      <c r="D6611" s="8">
        <v>621.54</v>
      </c>
    </row>
    <row r="6612" spans="1:4" x14ac:dyDescent="0.2">
      <c r="A6612" s="4" t="s">
        <v>14</v>
      </c>
      <c r="B6612" s="6">
        <v>10</v>
      </c>
      <c r="C6612" s="9">
        <v>0.1</v>
      </c>
      <c r="D6612" s="8">
        <v>809.26</v>
      </c>
    </row>
    <row r="6613" spans="1:4" x14ac:dyDescent="0.2">
      <c r="A6613" s="4" t="s">
        <v>14</v>
      </c>
      <c r="B6613" s="6">
        <v>11</v>
      </c>
      <c r="C6613" s="9">
        <v>0.14599999999999999</v>
      </c>
      <c r="D6613" s="8">
        <v>917.21</v>
      </c>
    </row>
    <row r="6614" spans="1:4" x14ac:dyDescent="0.2">
      <c r="A6614" s="4" t="s">
        <v>14</v>
      </c>
      <c r="B6614" s="6">
        <v>12</v>
      </c>
      <c r="C6614" s="9">
        <v>0.11600000000000001</v>
      </c>
      <c r="D6614" s="8">
        <v>967.62</v>
      </c>
    </row>
    <row r="6615" spans="1:4" x14ac:dyDescent="0.2">
      <c r="A6615" s="4" t="s">
        <v>14</v>
      </c>
      <c r="B6615" s="6">
        <v>13</v>
      </c>
      <c r="C6615" s="9">
        <v>0.13300000000000001</v>
      </c>
      <c r="D6615" s="8">
        <v>951.12</v>
      </c>
    </row>
    <row r="6616" spans="1:4" x14ac:dyDescent="0.2">
      <c r="A6616" s="4" t="s">
        <v>14</v>
      </c>
      <c r="B6616" s="6">
        <v>14</v>
      </c>
      <c r="C6616" s="9">
        <v>0.13400000000000001</v>
      </c>
      <c r="D6616" s="8">
        <v>848.91</v>
      </c>
    </row>
    <row r="6617" spans="1:4" x14ac:dyDescent="0.2">
      <c r="A6617" s="4" t="s">
        <v>14</v>
      </c>
      <c r="B6617" s="6">
        <v>15</v>
      </c>
      <c r="C6617" s="9">
        <v>0.11700000000000001</v>
      </c>
      <c r="D6617" s="8">
        <v>670.5</v>
      </c>
    </row>
    <row r="6618" spans="1:4" x14ac:dyDescent="0.2">
      <c r="A6618" s="4" t="s">
        <v>14</v>
      </c>
      <c r="B6618" s="6">
        <v>16</v>
      </c>
      <c r="C6618" s="9">
        <v>0.16900000000000001</v>
      </c>
      <c r="D6618" s="8">
        <v>435.96</v>
      </c>
    </row>
    <row r="6619" spans="1:4" x14ac:dyDescent="0.2">
      <c r="A6619" s="4" t="s">
        <v>14</v>
      </c>
      <c r="B6619" s="6">
        <v>17</v>
      </c>
      <c r="C6619" s="9">
        <v>0.16300000000000001</v>
      </c>
      <c r="D6619" s="8">
        <v>148.30000000000001</v>
      </c>
    </row>
    <row r="6620" spans="1:4" x14ac:dyDescent="0.2">
      <c r="A6620" s="4" t="s">
        <v>14</v>
      </c>
      <c r="B6620" s="6">
        <v>18</v>
      </c>
      <c r="C6620" s="9">
        <v>0.113</v>
      </c>
      <c r="D6620" s="8">
        <v>0</v>
      </c>
    </row>
    <row r="6621" spans="1:4" x14ac:dyDescent="0.2">
      <c r="A6621" s="4" t="s">
        <v>14</v>
      </c>
      <c r="B6621" s="6">
        <v>19</v>
      </c>
      <c r="C6621" s="9">
        <v>0.13700000000000001</v>
      </c>
      <c r="D6621" s="8">
        <v>0</v>
      </c>
    </row>
    <row r="6622" spans="1:4" x14ac:dyDescent="0.2">
      <c r="A6622" s="4" t="s">
        <v>14</v>
      </c>
      <c r="B6622" s="6">
        <v>20</v>
      </c>
      <c r="C6622" s="9">
        <v>0.13300000000000001</v>
      </c>
      <c r="D6622" s="8">
        <v>0</v>
      </c>
    </row>
    <row r="6623" spans="1:4" x14ac:dyDescent="0.2">
      <c r="A6623" s="4" t="s">
        <v>14</v>
      </c>
      <c r="B6623" s="6">
        <v>21</v>
      </c>
      <c r="C6623" s="9">
        <v>0.113</v>
      </c>
      <c r="D6623" s="8">
        <v>0</v>
      </c>
    </row>
    <row r="6624" spans="1:4" x14ac:dyDescent="0.2">
      <c r="A6624" s="4" t="s">
        <v>14</v>
      </c>
      <c r="B6624" s="6">
        <v>22</v>
      </c>
      <c r="C6624" s="9">
        <v>0.15</v>
      </c>
      <c r="D6624" s="8">
        <v>0</v>
      </c>
    </row>
    <row r="6625" spans="1:4" x14ac:dyDescent="0.2">
      <c r="A6625" s="4" t="s">
        <v>14</v>
      </c>
      <c r="B6625" s="6">
        <v>23</v>
      </c>
      <c r="C6625" s="9">
        <v>9.4E-2</v>
      </c>
      <c r="D6625" s="8">
        <v>0</v>
      </c>
    </row>
    <row r="6626" spans="1:4" x14ac:dyDescent="0.2">
      <c r="A6626" s="4" t="s">
        <v>14</v>
      </c>
      <c r="B6626" s="6">
        <v>0</v>
      </c>
      <c r="C6626" s="9">
        <v>0.157</v>
      </c>
      <c r="D6626" s="8">
        <v>0</v>
      </c>
    </row>
    <row r="6627" spans="1:4" x14ac:dyDescent="0.2">
      <c r="A6627" s="4" t="s">
        <v>14</v>
      </c>
      <c r="B6627" s="6">
        <v>1</v>
      </c>
      <c r="C6627" s="9">
        <v>9.8000000000000004E-2</v>
      </c>
      <c r="D6627" s="8">
        <v>0</v>
      </c>
    </row>
    <row r="6628" spans="1:4" x14ac:dyDescent="0.2">
      <c r="A6628" s="4" t="s">
        <v>14</v>
      </c>
      <c r="B6628" s="6">
        <v>2</v>
      </c>
      <c r="C6628" s="9">
        <v>0.14899999999999999</v>
      </c>
      <c r="D6628" s="8">
        <v>0</v>
      </c>
    </row>
    <row r="6629" spans="1:4" x14ac:dyDescent="0.2">
      <c r="A6629" s="4" t="s">
        <v>14</v>
      </c>
      <c r="B6629" s="6">
        <v>3</v>
      </c>
      <c r="C6629" s="9">
        <v>0.11600000000000001</v>
      </c>
      <c r="D6629" s="8">
        <v>0</v>
      </c>
    </row>
    <row r="6630" spans="1:4" x14ac:dyDescent="0.2">
      <c r="A6630" s="4" t="s">
        <v>14</v>
      </c>
      <c r="B6630" s="6">
        <v>4</v>
      </c>
      <c r="C6630" s="9">
        <v>0.129</v>
      </c>
      <c r="D6630" s="8">
        <v>0</v>
      </c>
    </row>
    <row r="6631" spans="1:4" x14ac:dyDescent="0.2">
      <c r="A6631" s="4" t="s">
        <v>14</v>
      </c>
      <c r="B6631" s="6">
        <v>5</v>
      </c>
      <c r="C6631" s="9">
        <v>0.13300000000000001</v>
      </c>
      <c r="D6631" s="8">
        <v>0</v>
      </c>
    </row>
    <row r="6632" spans="1:4" x14ac:dyDescent="0.2">
      <c r="A6632" s="4" t="s">
        <v>14</v>
      </c>
      <c r="B6632" s="6">
        <v>6</v>
      </c>
      <c r="C6632" s="9">
        <v>0.113</v>
      </c>
      <c r="D6632" s="8">
        <v>0</v>
      </c>
    </row>
    <row r="6633" spans="1:4" x14ac:dyDescent="0.2">
      <c r="A6633" s="4" t="s">
        <v>14</v>
      </c>
      <c r="B6633" s="6">
        <v>7</v>
      </c>
      <c r="C6633" s="9">
        <v>0.14899999999999999</v>
      </c>
      <c r="D6633" s="8">
        <v>124.97</v>
      </c>
    </row>
    <row r="6634" spans="1:4" x14ac:dyDescent="0.2">
      <c r="A6634" s="4" t="s">
        <v>14</v>
      </c>
      <c r="B6634" s="6">
        <v>8</v>
      </c>
      <c r="C6634" s="9">
        <v>9.7000000000000003E-2</v>
      </c>
      <c r="D6634" s="8">
        <v>370.48</v>
      </c>
    </row>
    <row r="6635" spans="1:4" x14ac:dyDescent="0.2">
      <c r="A6635" s="4" t="s">
        <v>14</v>
      </c>
      <c r="B6635" s="6">
        <v>9</v>
      </c>
      <c r="C6635" s="9">
        <v>0.157</v>
      </c>
      <c r="D6635" s="8">
        <v>614.91</v>
      </c>
    </row>
    <row r="6636" spans="1:4" x14ac:dyDescent="0.2">
      <c r="A6636" s="4" t="s">
        <v>14</v>
      </c>
      <c r="B6636" s="6">
        <v>10</v>
      </c>
      <c r="C6636" s="9">
        <v>8.7999999999999995E-2</v>
      </c>
      <c r="D6636" s="8">
        <v>814.65</v>
      </c>
    </row>
    <row r="6637" spans="1:4" x14ac:dyDescent="0.2">
      <c r="A6637" s="4" t="s">
        <v>14</v>
      </c>
      <c r="B6637" s="6">
        <v>11</v>
      </c>
      <c r="C6637" s="9">
        <v>0.156</v>
      </c>
      <c r="D6637" s="8">
        <v>949.35</v>
      </c>
    </row>
    <row r="6638" spans="1:4" x14ac:dyDescent="0.2">
      <c r="A6638" s="4" t="s">
        <v>14</v>
      </c>
      <c r="B6638" s="6">
        <v>12</v>
      </c>
      <c r="C6638" s="9">
        <v>0.106</v>
      </c>
      <c r="D6638" s="8">
        <v>987.49</v>
      </c>
    </row>
    <row r="6639" spans="1:4" x14ac:dyDescent="0.2">
      <c r="A6639" s="4" t="s">
        <v>14</v>
      </c>
      <c r="B6639" s="6">
        <v>13</v>
      </c>
      <c r="C6639" s="9">
        <v>0.14000000000000001</v>
      </c>
      <c r="D6639" s="8">
        <v>955.93</v>
      </c>
    </row>
    <row r="6640" spans="1:4" x14ac:dyDescent="0.2">
      <c r="A6640" s="4" t="s">
        <v>14</v>
      </c>
      <c r="B6640" s="6">
        <v>14</v>
      </c>
      <c r="C6640" s="9">
        <v>0.124</v>
      </c>
      <c r="D6640" s="8">
        <v>852.01</v>
      </c>
    </row>
    <row r="6641" spans="1:4" x14ac:dyDescent="0.2">
      <c r="A6641" s="4" t="s">
        <v>14</v>
      </c>
      <c r="B6641" s="6">
        <v>15</v>
      </c>
      <c r="C6641" s="9">
        <v>0.122</v>
      </c>
      <c r="D6641" s="8">
        <v>655.62</v>
      </c>
    </row>
    <row r="6642" spans="1:4" x14ac:dyDescent="0.2">
      <c r="A6642" s="4" t="s">
        <v>14</v>
      </c>
      <c r="B6642" s="6">
        <v>16</v>
      </c>
      <c r="C6642" s="9">
        <v>0.14499999999999999</v>
      </c>
      <c r="D6642" s="8">
        <v>424.77</v>
      </c>
    </row>
    <row r="6643" spans="1:4" x14ac:dyDescent="0.2">
      <c r="A6643" s="4" t="s">
        <v>14</v>
      </c>
      <c r="B6643" s="6">
        <v>17</v>
      </c>
      <c r="C6643" s="9">
        <v>0.10199999999999999</v>
      </c>
      <c r="D6643" s="8">
        <v>140.30000000000001</v>
      </c>
    </row>
    <row r="6644" spans="1:4" x14ac:dyDescent="0.2">
      <c r="A6644" s="4" t="s">
        <v>14</v>
      </c>
      <c r="B6644" s="6">
        <v>18</v>
      </c>
      <c r="C6644" s="9">
        <v>0.158</v>
      </c>
      <c r="D6644" s="8">
        <v>0</v>
      </c>
    </row>
    <row r="6645" spans="1:4" x14ac:dyDescent="0.2">
      <c r="A6645" s="4" t="s">
        <v>14</v>
      </c>
      <c r="B6645" s="6">
        <v>19</v>
      </c>
      <c r="C6645" s="9">
        <v>0.09</v>
      </c>
      <c r="D6645" s="8">
        <v>0</v>
      </c>
    </row>
    <row r="6646" spans="1:4" x14ac:dyDescent="0.2">
      <c r="A6646" s="4" t="s">
        <v>14</v>
      </c>
      <c r="B6646" s="6">
        <v>20</v>
      </c>
      <c r="C6646" s="9">
        <v>0.154</v>
      </c>
      <c r="D6646" s="8">
        <v>0</v>
      </c>
    </row>
    <row r="6647" spans="1:4" x14ac:dyDescent="0.2">
      <c r="A6647" s="4" t="s">
        <v>14</v>
      </c>
      <c r="B6647" s="6">
        <v>21</v>
      </c>
      <c r="C6647" s="9">
        <v>0.11</v>
      </c>
      <c r="D6647" s="8">
        <v>0</v>
      </c>
    </row>
    <row r="6648" spans="1:4" x14ac:dyDescent="0.2">
      <c r="A6648" s="4" t="s">
        <v>14</v>
      </c>
      <c r="B6648" s="6">
        <v>22</v>
      </c>
      <c r="C6648" s="9">
        <v>0.13400000000000001</v>
      </c>
      <c r="D6648" s="8">
        <v>0</v>
      </c>
    </row>
    <row r="6649" spans="1:4" x14ac:dyDescent="0.2">
      <c r="A6649" s="4" t="s">
        <v>14</v>
      </c>
      <c r="B6649" s="6">
        <v>23</v>
      </c>
      <c r="C6649" s="9">
        <v>0.13</v>
      </c>
      <c r="D6649" s="8">
        <v>0</v>
      </c>
    </row>
    <row r="6650" spans="1:4" x14ac:dyDescent="0.2">
      <c r="A6650" s="4" t="s">
        <v>14</v>
      </c>
      <c r="B6650" s="6">
        <v>0</v>
      </c>
      <c r="C6650" s="9">
        <v>0.11700000000000001</v>
      </c>
      <c r="D6650" s="8">
        <v>0</v>
      </c>
    </row>
    <row r="6651" spans="1:4" x14ac:dyDescent="0.2">
      <c r="A6651" s="4" t="s">
        <v>14</v>
      </c>
      <c r="B6651" s="6">
        <v>1</v>
      </c>
      <c r="C6651" s="9">
        <v>0.35299999999999998</v>
      </c>
      <c r="D6651" s="8">
        <v>0</v>
      </c>
    </row>
    <row r="6652" spans="1:4" x14ac:dyDescent="0.2">
      <c r="A6652" s="4" t="s">
        <v>14</v>
      </c>
      <c r="B6652" s="6">
        <v>2</v>
      </c>
      <c r="C6652" s="9">
        <v>0.217</v>
      </c>
      <c r="D6652" s="8">
        <v>0</v>
      </c>
    </row>
    <row r="6653" spans="1:4" x14ac:dyDescent="0.2">
      <c r="A6653" s="4" t="s">
        <v>14</v>
      </c>
      <c r="B6653" s="6">
        <v>3</v>
      </c>
      <c r="C6653" s="9">
        <v>0.11899999999999999</v>
      </c>
      <c r="D6653" s="8">
        <v>0</v>
      </c>
    </row>
    <row r="6654" spans="1:4" x14ac:dyDescent="0.2">
      <c r="A6654" s="4" t="s">
        <v>14</v>
      </c>
      <c r="B6654" s="6">
        <v>4</v>
      </c>
      <c r="C6654" s="9">
        <v>0.14299999999999999</v>
      </c>
      <c r="D6654" s="8">
        <v>0</v>
      </c>
    </row>
    <row r="6655" spans="1:4" x14ac:dyDescent="0.2">
      <c r="A6655" s="4" t="s">
        <v>14</v>
      </c>
      <c r="B6655" s="6">
        <v>5</v>
      </c>
      <c r="C6655" s="9">
        <v>0.13</v>
      </c>
      <c r="D6655" s="8">
        <v>0</v>
      </c>
    </row>
    <row r="6656" spans="1:4" x14ac:dyDescent="0.2">
      <c r="A6656" s="4" t="s">
        <v>14</v>
      </c>
      <c r="B6656" s="6">
        <v>6</v>
      </c>
      <c r="C6656" s="9">
        <v>0.11899999999999999</v>
      </c>
      <c r="D6656" s="8">
        <v>0</v>
      </c>
    </row>
    <row r="6657" spans="1:4" x14ac:dyDescent="0.2">
      <c r="A6657" s="4" t="s">
        <v>14</v>
      </c>
      <c r="B6657" s="6">
        <v>7</v>
      </c>
      <c r="C6657" s="9">
        <v>0.14599999999999999</v>
      </c>
      <c r="D6657" s="8">
        <v>129.06</v>
      </c>
    </row>
    <row r="6658" spans="1:4" x14ac:dyDescent="0.2">
      <c r="A6658" s="4" t="s">
        <v>14</v>
      </c>
      <c r="B6658" s="6">
        <v>8</v>
      </c>
      <c r="C6658" s="9">
        <v>0.29399999999999998</v>
      </c>
      <c r="D6658" s="8">
        <v>379.01</v>
      </c>
    </row>
    <row r="6659" spans="1:4" x14ac:dyDescent="0.2">
      <c r="A6659" s="4" t="s">
        <v>14</v>
      </c>
      <c r="B6659" s="6">
        <v>9</v>
      </c>
      <c r="C6659" s="9">
        <v>0.158</v>
      </c>
      <c r="D6659" s="8">
        <v>618.54999999999995</v>
      </c>
    </row>
    <row r="6660" spans="1:4" x14ac:dyDescent="0.2">
      <c r="A6660" s="4" t="s">
        <v>14</v>
      </c>
      <c r="B6660" s="6">
        <v>10</v>
      </c>
      <c r="C6660" s="9">
        <v>8.7999999999999995E-2</v>
      </c>
      <c r="D6660" s="8">
        <v>812.23</v>
      </c>
    </row>
    <row r="6661" spans="1:4" x14ac:dyDescent="0.2">
      <c r="A6661" s="4" t="s">
        <v>14</v>
      </c>
      <c r="B6661" s="6">
        <v>11</v>
      </c>
      <c r="C6661" s="9">
        <v>0.158</v>
      </c>
      <c r="D6661" s="8">
        <v>941.56</v>
      </c>
    </row>
    <row r="6662" spans="1:4" x14ac:dyDescent="0.2">
      <c r="A6662" s="4" t="s">
        <v>14</v>
      </c>
      <c r="B6662" s="6">
        <v>12</v>
      </c>
      <c r="C6662" s="9">
        <v>0.17299999999999999</v>
      </c>
      <c r="D6662" s="8">
        <v>985.33</v>
      </c>
    </row>
    <row r="6663" spans="1:4" x14ac:dyDescent="0.2">
      <c r="A6663" s="4" t="s">
        <v>14</v>
      </c>
      <c r="B6663" s="6">
        <v>13</v>
      </c>
      <c r="C6663" s="9">
        <v>0.51200000000000001</v>
      </c>
      <c r="D6663" s="8">
        <v>953.59</v>
      </c>
    </row>
    <row r="6664" spans="1:4" x14ac:dyDescent="0.2">
      <c r="A6664" s="4" t="s">
        <v>14</v>
      </c>
      <c r="B6664" s="6">
        <v>14</v>
      </c>
      <c r="C6664" s="9">
        <v>0.432</v>
      </c>
      <c r="D6664" s="8">
        <v>842.79</v>
      </c>
    </row>
    <row r="6665" spans="1:4" x14ac:dyDescent="0.2">
      <c r="A6665" s="4" t="s">
        <v>14</v>
      </c>
      <c r="B6665" s="6">
        <v>15</v>
      </c>
      <c r="C6665" s="9">
        <v>1.1619999999999999</v>
      </c>
      <c r="D6665" s="8">
        <v>658.27</v>
      </c>
    </row>
    <row r="6666" spans="1:4" x14ac:dyDescent="0.2">
      <c r="A6666" s="4" t="s">
        <v>14</v>
      </c>
      <c r="B6666" s="6">
        <v>16</v>
      </c>
      <c r="C6666" s="9">
        <v>0.74399999999999999</v>
      </c>
      <c r="D6666" s="8">
        <v>425.42</v>
      </c>
    </row>
    <row r="6667" spans="1:4" x14ac:dyDescent="0.2">
      <c r="A6667" s="4" t="s">
        <v>14</v>
      </c>
      <c r="B6667" s="6">
        <v>17</v>
      </c>
      <c r="C6667" s="9">
        <v>0.33200000000000002</v>
      </c>
      <c r="D6667" s="8">
        <v>139.44999999999999</v>
      </c>
    </row>
    <row r="6668" spans="1:4" x14ac:dyDescent="0.2">
      <c r="A6668" s="4" t="s">
        <v>14</v>
      </c>
      <c r="B6668" s="6">
        <v>18</v>
      </c>
      <c r="C6668" s="9">
        <v>0.248</v>
      </c>
      <c r="D6668" s="8">
        <v>0</v>
      </c>
    </row>
    <row r="6669" spans="1:4" x14ac:dyDescent="0.2">
      <c r="A6669" s="4" t="s">
        <v>14</v>
      </c>
      <c r="B6669" s="6">
        <v>19</v>
      </c>
      <c r="C6669" s="9">
        <v>0.16</v>
      </c>
      <c r="D6669" s="8">
        <v>0</v>
      </c>
    </row>
    <row r="6670" spans="1:4" x14ac:dyDescent="0.2">
      <c r="A6670" s="4" t="s">
        <v>14</v>
      </c>
      <c r="B6670" s="6">
        <v>20</v>
      </c>
      <c r="C6670" s="9">
        <v>0.17799999999999999</v>
      </c>
      <c r="D6670" s="8">
        <v>0</v>
      </c>
    </row>
    <row r="6671" spans="1:4" x14ac:dyDescent="0.2">
      <c r="A6671" s="4" t="s">
        <v>14</v>
      </c>
      <c r="B6671" s="6">
        <v>21</v>
      </c>
      <c r="C6671" s="9">
        <v>0.14499999999999999</v>
      </c>
      <c r="D6671" s="8">
        <v>0</v>
      </c>
    </row>
    <row r="6672" spans="1:4" x14ac:dyDescent="0.2">
      <c r="A6672" s="4" t="s">
        <v>14</v>
      </c>
      <c r="B6672" s="6">
        <v>22</v>
      </c>
      <c r="C6672" s="9">
        <v>0.59899999999999998</v>
      </c>
      <c r="D6672" s="8">
        <v>0</v>
      </c>
    </row>
    <row r="6673" spans="1:4" x14ac:dyDescent="0.2">
      <c r="A6673" s="4" t="s">
        <v>14</v>
      </c>
      <c r="B6673" s="6">
        <v>23</v>
      </c>
      <c r="C6673" s="9">
        <v>0.502</v>
      </c>
      <c r="D6673" s="8">
        <v>0</v>
      </c>
    </row>
    <row r="6674" spans="1:4" x14ac:dyDescent="0.2">
      <c r="A6674" s="4" t="s">
        <v>14</v>
      </c>
      <c r="B6674" s="6">
        <v>0</v>
      </c>
      <c r="C6674" s="9">
        <v>0.47699999999999998</v>
      </c>
      <c r="D6674" s="8">
        <v>0</v>
      </c>
    </row>
    <row r="6675" spans="1:4" x14ac:dyDescent="0.2">
      <c r="A6675" s="4" t="s">
        <v>14</v>
      </c>
      <c r="B6675" s="6">
        <v>1</v>
      </c>
      <c r="C6675" s="9">
        <v>0.255</v>
      </c>
      <c r="D6675" s="8">
        <v>0</v>
      </c>
    </row>
    <row r="6676" spans="1:4" x14ac:dyDescent="0.2">
      <c r="A6676" s="4" t="s">
        <v>14</v>
      </c>
      <c r="B6676" s="6">
        <v>2</v>
      </c>
      <c r="C6676" s="9">
        <v>0.11899999999999999</v>
      </c>
      <c r="D6676" s="8">
        <v>0</v>
      </c>
    </row>
    <row r="6677" spans="1:4" x14ac:dyDescent="0.2">
      <c r="A6677" s="4" t="s">
        <v>14</v>
      </c>
      <c r="B6677" s="6">
        <v>3</v>
      </c>
      <c r="C6677" s="9">
        <v>0.158</v>
      </c>
      <c r="D6677" s="8">
        <v>0</v>
      </c>
    </row>
    <row r="6678" spans="1:4" x14ac:dyDescent="0.2">
      <c r="A6678" s="4" t="s">
        <v>14</v>
      </c>
      <c r="B6678" s="6">
        <v>4</v>
      </c>
      <c r="C6678" s="9">
        <v>0.127</v>
      </c>
      <c r="D6678" s="8">
        <v>0</v>
      </c>
    </row>
    <row r="6679" spans="1:4" x14ac:dyDescent="0.2">
      <c r="A6679" s="4" t="s">
        <v>14</v>
      </c>
      <c r="B6679" s="6">
        <v>5</v>
      </c>
      <c r="C6679" s="9">
        <v>0.11799999999999999</v>
      </c>
      <c r="D6679" s="8">
        <v>0</v>
      </c>
    </row>
    <row r="6680" spans="1:4" x14ac:dyDescent="0.2">
      <c r="A6680" s="4" t="s">
        <v>14</v>
      </c>
      <c r="B6680" s="6">
        <v>6</v>
      </c>
      <c r="C6680" s="9">
        <v>0.157</v>
      </c>
      <c r="D6680" s="8">
        <v>0</v>
      </c>
    </row>
    <row r="6681" spans="1:4" x14ac:dyDescent="0.2">
      <c r="A6681" s="4" t="s">
        <v>14</v>
      </c>
      <c r="B6681" s="6">
        <v>7</v>
      </c>
      <c r="C6681" s="9">
        <v>0.10100000000000001</v>
      </c>
      <c r="D6681" s="8">
        <v>119.61</v>
      </c>
    </row>
    <row r="6682" spans="1:4" x14ac:dyDescent="0.2">
      <c r="A6682" s="4" t="s">
        <v>14</v>
      </c>
      <c r="B6682" s="6">
        <v>8</v>
      </c>
      <c r="C6682" s="9">
        <v>0.28000000000000003</v>
      </c>
      <c r="D6682" s="8">
        <v>346.83</v>
      </c>
    </row>
    <row r="6683" spans="1:4" x14ac:dyDescent="0.2">
      <c r="A6683" s="4" t="s">
        <v>14</v>
      </c>
      <c r="B6683" s="6">
        <v>9</v>
      </c>
      <c r="C6683" s="9">
        <v>0.28000000000000003</v>
      </c>
      <c r="D6683" s="8">
        <v>589.08000000000004</v>
      </c>
    </row>
    <row r="6684" spans="1:4" x14ac:dyDescent="0.2">
      <c r="A6684" s="4" t="s">
        <v>14</v>
      </c>
      <c r="B6684" s="6">
        <v>10</v>
      </c>
      <c r="C6684" s="9">
        <v>0.1</v>
      </c>
      <c r="D6684" s="8">
        <v>637.41</v>
      </c>
    </row>
    <row r="6685" spans="1:4" x14ac:dyDescent="0.2">
      <c r="A6685" s="4" t="s">
        <v>14</v>
      </c>
      <c r="B6685" s="6">
        <v>11</v>
      </c>
      <c r="C6685" s="9">
        <v>0.154</v>
      </c>
      <c r="D6685" s="8">
        <v>689.9</v>
      </c>
    </row>
    <row r="6686" spans="1:4" x14ac:dyDescent="0.2">
      <c r="A6686" s="4" t="s">
        <v>14</v>
      </c>
      <c r="B6686" s="6">
        <v>12</v>
      </c>
      <c r="C6686" s="9">
        <v>0.188</v>
      </c>
      <c r="D6686" s="8">
        <v>953.33</v>
      </c>
    </row>
    <row r="6687" spans="1:4" x14ac:dyDescent="0.2">
      <c r="A6687" s="4" t="s">
        <v>14</v>
      </c>
      <c r="B6687" s="6">
        <v>13</v>
      </c>
      <c r="C6687" s="9">
        <v>0.315</v>
      </c>
      <c r="D6687" s="8">
        <v>937.08</v>
      </c>
    </row>
    <row r="6688" spans="1:4" x14ac:dyDescent="0.2">
      <c r="A6688" s="4" t="s">
        <v>14</v>
      </c>
      <c r="B6688" s="6">
        <v>14</v>
      </c>
      <c r="C6688" s="9">
        <v>0.51900000000000002</v>
      </c>
      <c r="D6688" s="8">
        <v>833.36</v>
      </c>
    </row>
    <row r="6689" spans="1:4" x14ac:dyDescent="0.2">
      <c r="A6689" s="4" t="s">
        <v>14</v>
      </c>
      <c r="B6689" s="6">
        <v>15</v>
      </c>
      <c r="C6689" s="9">
        <v>0.40500000000000003</v>
      </c>
      <c r="D6689" s="8">
        <v>654.16999999999996</v>
      </c>
    </row>
    <row r="6690" spans="1:4" x14ac:dyDescent="0.2">
      <c r="A6690" s="4" t="s">
        <v>14</v>
      </c>
      <c r="B6690" s="6">
        <v>16</v>
      </c>
      <c r="C6690" s="9">
        <v>0.18</v>
      </c>
      <c r="D6690" s="8">
        <v>470.16</v>
      </c>
    </row>
    <row r="6691" spans="1:4" x14ac:dyDescent="0.2">
      <c r="A6691" s="4" t="s">
        <v>14</v>
      </c>
      <c r="B6691" s="6">
        <v>17</v>
      </c>
      <c r="C6691" s="9">
        <v>0.111</v>
      </c>
      <c r="D6691" s="8">
        <v>135.82</v>
      </c>
    </row>
    <row r="6692" spans="1:4" x14ac:dyDescent="0.2">
      <c r="A6692" s="4" t="s">
        <v>14</v>
      </c>
      <c r="B6692" s="6">
        <v>18</v>
      </c>
      <c r="C6692" s="9">
        <v>0.374</v>
      </c>
      <c r="D6692" s="8">
        <v>0</v>
      </c>
    </row>
    <row r="6693" spans="1:4" x14ac:dyDescent="0.2">
      <c r="A6693" s="4" t="s">
        <v>14</v>
      </c>
      <c r="B6693" s="6">
        <v>19</v>
      </c>
      <c r="C6693" s="9">
        <v>0.27</v>
      </c>
      <c r="D6693" s="8">
        <v>0</v>
      </c>
    </row>
    <row r="6694" spans="1:4" x14ac:dyDescent="0.2">
      <c r="A6694" s="4" t="s">
        <v>14</v>
      </c>
      <c r="B6694" s="6">
        <v>20</v>
      </c>
      <c r="C6694" s="9">
        <v>0.156</v>
      </c>
      <c r="D6694" s="8">
        <v>0</v>
      </c>
    </row>
    <row r="6695" spans="1:4" x14ac:dyDescent="0.2">
      <c r="A6695" s="4" t="s">
        <v>14</v>
      </c>
      <c r="B6695" s="6">
        <v>21</v>
      </c>
      <c r="C6695" s="9">
        <v>0.879</v>
      </c>
      <c r="D6695" s="8">
        <v>0</v>
      </c>
    </row>
    <row r="6696" spans="1:4" x14ac:dyDescent="0.2">
      <c r="A6696" s="4" t="s">
        <v>14</v>
      </c>
      <c r="B6696" s="6">
        <v>22</v>
      </c>
      <c r="C6696" s="9">
        <v>0.67300000000000004</v>
      </c>
      <c r="D6696" s="8">
        <v>0</v>
      </c>
    </row>
    <row r="6697" spans="1:4" x14ac:dyDescent="0.2">
      <c r="A6697" s="4" t="s">
        <v>14</v>
      </c>
      <c r="B6697" s="6">
        <v>23</v>
      </c>
      <c r="C6697" s="9">
        <v>0.90600000000000003</v>
      </c>
      <c r="D6697" s="8">
        <v>0</v>
      </c>
    </row>
    <row r="6698" spans="1:4" x14ac:dyDescent="0.2">
      <c r="A6698" s="4" t="s">
        <v>14</v>
      </c>
      <c r="B6698" s="6">
        <v>0</v>
      </c>
      <c r="C6698" s="9">
        <v>0.58599999999999997</v>
      </c>
      <c r="D6698" s="8">
        <v>0</v>
      </c>
    </row>
    <row r="6699" spans="1:4" x14ac:dyDescent="0.2">
      <c r="A6699" s="4" t="s">
        <v>14</v>
      </c>
      <c r="B6699" s="6">
        <v>1</v>
      </c>
      <c r="C6699" s="9">
        <v>0.82599999999999996</v>
      </c>
      <c r="D6699" s="8">
        <v>0</v>
      </c>
    </row>
    <row r="6700" spans="1:4" x14ac:dyDescent="0.2">
      <c r="A6700" s="4" t="s">
        <v>14</v>
      </c>
      <c r="B6700" s="6">
        <v>2</v>
      </c>
      <c r="C6700" s="9">
        <v>0.19</v>
      </c>
      <c r="D6700" s="8">
        <v>0</v>
      </c>
    </row>
    <row r="6701" spans="1:4" x14ac:dyDescent="0.2">
      <c r="A6701" s="4" t="s">
        <v>14</v>
      </c>
      <c r="B6701" s="6">
        <v>3</v>
      </c>
      <c r="C6701" s="9">
        <v>0.11799999999999999</v>
      </c>
      <c r="D6701" s="8">
        <v>0</v>
      </c>
    </row>
    <row r="6702" spans="1:4" x14ac:dyDescent="0.2">
      <c r="A6702" s="4" t="s">
        <v>14</v>
      </c>
      <c r="B6702" s="6">
        <v>4</v>
      </c>
      <c r="C6702" s="9">
        <v>0.14299999999999999</v>
      </c>
      <c r="D6702" s="8">
        <v>0</v>
      </c>
    </row>
    <row r="6703" spans="1:4" x14ac:dyDescent="0.2">
      <c r="A6703" s="4" t="s">
        <v>14</v>
      </c>
      <c r="B6703" s="6">
        <v>5</v>
      </c>
      <c r="C6703" s="9">
        <v>0.14499999999999999</v>
      </c>
      <c r="D6703" s="8">
        <v>0</v>
      </c>
    </row>
    <row r="6704" spans="1:4" x14ac:dyDescent="0.2">
      <c r="A6704" s="4" t="s">
        <v>14</v>
      </c>
      <c r="B6704" s="6">
        <v>6</v>
      </c>
      <c r="C6704" s="9">
        <v>0.126</v>
      </c>
      <c r="D6704" s="8">
        <v>0</v>
      </c>
    </row>
    <row r="6705" spans="1:4" x14ac:dyDescent="0.2">
      <c r="A6705" s="4" t="s">
        <v>14</v>
      </c>
      <c r="B6705" s="6">
        <v>7</v>
      </c>
      <c r="C6705" s="9">
        <v>0.154</v>
      </c>
      <c r="D6705" s="8">
        <v>121.43</v>
      </c>
    </row>
    <row r="6706" spans="1:4" x14ac:dyDescent="0.2">
      <c r="A6706" s="4" t="s">
        <v>14</v>
      </c>
      <c r="B6706" s="6">
        <v>8</v>
      </c>
      <c r="C6706" s="9">
        <v>0.29599999999999999</v>
      </c>
      <c r="D6706" s="8">
        <v>370.07</v>
      </c>
    </row>
    <row r="6707" spans="1:4" x14ac:dyDescent="0.2">
      <c r="A6707" s="4" t="s">
        <v>14</v>
      </c>
      <c r="B6707" s="6">
        <v>9</v>
      </c>
      <c r="C6707" s="9">
        <v>0.34799999999999998</v>
      </c>
      <c r="D6707" s="8">
        <v>606.20000000000005</v>
      </c>
    </row>
    <row r="6708" spans="1:4" x14ac:dyDescent="0.2">
      <c r="A6708" s="4" t="s">
        <v>14</v>
      </c>
      <c r="B6708" s="6">
        <v>10</v>
      </c>
      <c r="C6708" s="9">
        <v>0.11799999999999999</v>
      </c>
      <c r="D6708" s="8">
        <v>784.9</v>
      </c>
    </row>
    <row r="6709" spans="1:4" x14ac:dyDescent="0.2">
      <c r="A6709" s="4" t="s">
        <v>14</v>
      </c>
      <c r="B6709" s="6">
        <v>11</v>
      </c>
      <c r="C6709" s="9">
        <v>0.124</v>
      </c>
      <c r="D6709" s="8">
        <v>917.07</v>
      </c>
    </row>
    <row r="6710" spans="1:4" x14ac:dyDescent="0.2">
      <c r="A6710" s="4" t="s">
        <v>14</v>
      </c>
      <c r="B6710" s="6">
        <v>12</v>
      </c>
      <c r="C6710" s="9">
        <v>0.48799999999999999</v>
      </c>
      <c r="D6710" s="8">
        <v>957.99</v>
      </c>
    </row>
    <row r="6711" spans="1:4" x14ac:dyDescent="0.2">
      <c r="A6711" s="4" t="s">
        <v>14</v>
      </c>
      <c r="B6711" s="6">
        <v>13</v>
      </c>
      <c r="C6711" s="9">
        <v>0.52500000000000002</v>
      </c>
      <c r="D6711" s="8">
        <v>941.83</v>
      </c>
    </row>
    <row r="6712" spans="1:4" x14ac:dyDescent="0.2">
      <c r="A6712" s="4" t="s">
        <v>14</v>
      </c>
      <c r="B6712" s="6">
        <v>14</v>
      </c>
      <c r="C6712" s="9">
        <v>0.34399999999999997</v>
      </c>
      <c r="D6712" s="8">
        <v>823.94</v>
      </c>
    </row>
    <row r="6713" spans="1:4" x14ac:dyDescent="0.2">
      <c r="A6713" s="4" t="s">
        <v>14</v>
      </c>
      <c r="B6713" s="6">
        <v>15</v>
      </c>
      <c r="C6713" s="9">
        <v>0.60299999999999998</v>
      </c>
      <c r="D6713" s="8">
        <v>645.82000000000005</v>
      </c>
    </row>
    <row r="6714" spans="1:4" x14ac:dyDescent="0.2">
      <c r="A6714" s="4" t="s">
        <v>14</v>
      </c>
      <c r="B6714" s="6">
        <v>16</v>
      </c>
      <c r="C6714" s="9">
        <v>0.26300000000000001</v>
      </c>
      <c r="D6714" s="8">
        <v>425.3</v>
      </c>
    </row>
    <row r="6715" spans="1:4" x14ac:dyDescent="0.2">
      <c r="A6715" s="4" t="s">
        <v>14</v>
      </c>
      <c r="B6715" s="6">
        <v>17</v>
      </c>
      <c r="C6715" s="9">
        <v>0.13100000000000001</v>
      </c>
      <c r="D6715" s="8">
        <v>130.03</v>
      </c>
    </row>
    <row r="6716" spans="1:4" x14ac:dyDescent="0.2">
      <c r="A6716" s="4" t="s">
        <v>14</v>
      </c>
      <c r="B6716" s="6">
        <v>18</v>
      </c>
      <c r="C6716" s="9">
        <v>0.154</v>
      </c>
      <c r="D6716" s="8">
        <v>0</v>
      </c>
    </row>
    <row r="6717" spans="1:4" x14ac:dyDescent="0.2">
      <c r="A6717" s="4" t="s">
        <v>14</v>
      </c>
      <c r="B6717" s="6">
        <v>19</v>
      </c>
      <c r="C6717" s="9">
        <v>0.16</v>
      </c>
      <c r="D6717" s="8">
        <v>0</v>
      </c>
    </row>
    <row r="6718" spans="1:4" x14ac:dyDescent="0.2">
      <c r="A6718" s="4" t="s">
        <v>14</v>
      </c>
      <c r="B6718" s="6">
        <v>20</v>
      </c>
      <c r="C6718" s="9">
        <v>0.41099999999999998</v>
      </c>
      <c r="D6718" s="8">
        <v>0</v>
      </c>
    </row>
    <row r="6719" spans="1:4" x14ac:dyDescent="0.2">
      <c r="A6719" s="4" t="s">
        <v>14</v>
      </c>
      <c r="B6719" s="6">
        <v>21</v>
      </c>
      <c r="C6719" s="9">
        <v>0.32200000000000001</v>
      </c>
      <c r="D6719" s="8">
        <v>0</v>
      </c>
    </row>
    <row r="6720" spans="1:4" x14ac:dyDescent="0.2">
      <c r="A6720" s="4" t="s">
        <v>14</v>
      </c>
      <c r="B6720" s="6">
        <v>22</v>
      </c>
      <c r="C6720" s="9">
        <v>0.122</v>
      </c>
      <c r="D6720" s="8">
        <v>0</v>
      </c>
    </row>
    <row r="6721" spans="1:4" x14ac:dyDescent="0.2">
      <c r="A6721" s="4" t="s">
        <v>14</v>
      </c>
      <c r="B6721" s="6">
        <v>23</v>
      </c>
      <c r="C6721" s="9">
        <v>0.159</v>
      </c>
      <c r="D6721" s="8">
        <v>0</v>
      </c>
    </row>
    <row r="6722" spans="1:4" x14ac:dyDescent="0.2">
      <c r="A6722" s="4" t="s">
        <v>14</v>
      </c>
      <c r="B6722" s="6">
        <v>0</v>
      </c>
      <c r="C6722" s="9">
        <v>0.253</v>
      </c>
      <c r="D6722" s="8">
        <v>0</v>
      </c>
    </row>
    <row r="6723" spans="1:4" x14ac:dyDescent="0.2">
      <c r="A6723" s="4" t="s">
        <v>14</v>
      </c>
      <c r="B6723" s="6">
        <v>1</v>
      </c>
      <c r="C6723" s="9">
        <v>0.22800000000000001</v>
      </c>
      <c r="D6723" s="8">
        <v>0</v>
      </c>
    </row>
    <row r="6724" spans="1:4" x14ac:dyDescent="0.2">
      <c r="A6724" s="4" t="s">
        <v>14</v>
      </c>
      <c r="B6724" s="6">
        <v>2</v>
      </c>
      <c r="C6724" s="9">
        <v>0.14299999999999999</v>
      </c>
      <c r="D6724" s="8">
        <v>0</v>
      </c>
    </row>
    <row r="6725" spans="1:4" x14ac:dyDescent="0.2">
      <c r="A6725" s="4" t="s">
        <v>14</v>
      </c>
      <c r="B6725" s="6">
        <v>3</v>
      </c>
      <c r="C6725" s="9">
        <v>0.183</v>
      </c>
      <c r="D6725" s="8">
        <v>0</v>
      </c>
    </row>
    <row r="6726" spans="1:4" x14ac:dyDescent="0.2">
      <c r="A6726" s="4" t="s">
        <v>14</v>
      </c>
      <c r="B6726" s="6">
        <v>4</v>
      </c>
      <c r="C6726" s="9">
        <v>0.106</v>
      </c>
      <c r="D6726" s="8">
        <v>0</v>
      </c>
    </row>
    <row r="6727" spans="1:4" x14ac:dyDescent="0.2">
      <c r="A6727" s="4" t="s">
        <v>14</v>
      </c>
      <c r="B6727" s="6">
        <v>5</v>
      </c>
      <c r="C6727" s="9">
        <v>0.15</v>
      </c>
      <c r="D6727" s="8">
        <v>0</v>
      </c>
    </row>
    <row r="6728" spans="1:4" x14ac:dyDescent="0.2">
      <c r="A6728" s="4" t="s">
        <v>14</v>
      </c>
      <c r="B6728" s="6">
        <v>6</v>
      </c>
      <c r="C6728" s="9">
        <v>0.128</v>
      </c>
      <c r="D6728" s="8">
        <v>0</v>
      </c>
    </row>
    <row r="6729" spans="1:4" x14ac:dyDescent="0.2">
      <c r="A6729" s="4" t="s">
        <v>14</v>
      </c>
      <c r="B6729" s="6">
        <v>7</v>
      </c>
      <c r="C6729" s="9">
        <v>0.30599999999999999</v>
      </c>
      <c r="D6729" s="8">
        <v>83.89</v>
      </c>
    </row>
    <row r="6730" spans="1:4" x14ac:dyDescent="0.2">
      <c r="A6730" s="4" t="s">
        <v>14</v>
      </c>
      <c r="B6730" s="6">
        <v>8</v>
      </c>
      <c r="C6730" s="9">
        <v>0.152</v>
      </c>
      <c r="D6730" s="8">
        <v>349.4</v>
      </c>
    </row>
    <row r="6731" spans="1:4" x14ac:dyDescent="0.2">
      <c r="A6731" s="4" t="s">
        <v>14</v>
      </c>
      <c r="B6731" s="6">
        <v>9</v>
      </c>
      <c r="C6731" s="9">
        <v>0.123</v>
      </c>
      <c r="D6731" s="8">
        <v>600.20000000000005</v>
      </c>
    </row>
    <row r="6732" spans="1:4" x14ac:dyDescent="0.2">
      <c r="A6732" s="4" t="s">
        <v>14</v>
      </c>
      <c r="B6732" s="6">
        <v>10</v>
      </c>
      <c r="C6732" s="9">
        <v>0.121</v>
      </c>
      <c r="D6732" s="8">
        <v>772.21</v>
      </c>
    </row>
    <row r="6733" spans="1:4" x14ac:dyDescent="0.2">
      <c r="A6733" s="4" t="s">
        <v>14</v>
      </c>
      <c r="B6733" s="6">
        <v>11</v>
      </c>
      <c r="C6733" s="9">
        <v>0.151</v>
      </c>
      <c r="D6733" s="8">
        <v>969.26</v>
      </c>
    </row>
    <row r="6734" spans="1:4" x14ac:dyDescent="0.2">
      <c r="A6734" s="4" t="s">
        <v>14</v>
      </c>
      <c r="B6734" s="6">
        <v>12</v>
      </c>
      <c r="C6734" s="9">
        <v>0.124</v>
      </c>
      <c r="D6734" s="8">
        <v>913.09</v>
      </c>
    </row>
    <row r="6735" spans="1:4" x14ac:dyDescent="0.2">
      <c r="A6735" s="4" t="s">
        <v>14</v>
      </c>
      <c r="B6735" s="6">
        <v>13</v>
      </c>
      <c r="C6735" s="9">
        <v>0.16800000000000001</v>
      </c>
      <c r="D6735" s="8">
        <v>814.72</v>
      </c>
    </row>
    <row r="6736" spans="1:4" x14ac:dyDescent="0.2">
      <c r="A6736" s="4" t="s">
        <v>14</v>
      </c>
      <c r="B6736" s="6">
        <v>14</v>
      </c>
      <c r="C6736" s="9">
        <v>0.111</v>
      </c>
      <c r="D6736" s="8">
        <v>883.18</v>
      </c>
    </row>
    <row r="6737" spans="1:4" x14ac:dyDescent="0.2">
      <c r="A6737" s="4" t="s">
        <v>14</v>
      </c>
      <c r="B6737" s="6">
        <v>15</v>
      </c>
      <c r="C6737" s="9">
        <v>8.5999999999999993E-2</v>
      </c>
      <c r="D6737" s="8">
        <v>526.84</v>
      </c>
    </row>
    <row r="6738" spans="1:4" x14ac:dyDescent="0.2">
      <c r="A6738" s="4" t="s">
        <v>14</v>
      </c>
      <c r="B6738" s="6">
        <v>16</v>
      </c>
      <c r="C6738" s="9">
        <v>0.14799999999999999</v>
      </c>
      <c r="D6738" s="8">
        <v>424.91</v>
      </c>
    </row>
    <row r="6739" spans="1:4" x14ac:dyDescent="0.2">
      <c r="A6739" s="4" t="s">
        <v>14</v>
      </c>
      <c r="B6739" s="6">
        <v>17</v>
      </c>
      <c r="C6739" s="9">
        <v>0.16200000000000001</v>
      </c>
      <c r="D6739" s="8">
        <v>133.47999999999999</v>
      </c>
    </row>
    <row r="6740" spans="1:4" x14ac:dyDescent="0.2">
      <c r="A6740" s="4" t="s">
        <v>14</v>
      </c>
      <c r="B6740" s="6">
        <v>18</v>
      </c>
      <c r="C6740" s="9">
        <v>0.16300000000000001</v>
      </c>
      <c r="D6740" s="8">
        <v>0</v>
      </c>
    </row>
    <row r="6741" spans="1:4" x14ac:dyDescent="0.2">
      <c r="A6741" s="4" t="s">
        <v>14</v>
      </c>
      <c r="B6741" s="6">
        <v>19</v>
      </c>
      <c r="C6741" s="9">
        <v>0.192</v>
      </c>
      <c r="D6741" s="8">
        <v>0</v>
      </c>
    </row>
    <row r="6742" spans="1:4" x14ac:dyDescent="0.2">
      <c r="A6742" s="4" t="s">
        <v>14</v>
      </c>
      <c r="B6742" s="6">
        <v>20</v>
      </c>
      <c r="C6742" s="9">
        <v>0.25</v>
      </c>
      <c r="D6742" s="8">
        <v>0</v>
      </c>
    </row>
    <row r="6743" spans="1:4" x14ac:dyDescent="0.2">
      <c r="A6743" s="4" t="s">
        <v>14</v>
      </c>
      <c r="B6743" s="6">
        <v>21</v>
      </c>
      <c r="C6743" s="9">
        <v>0.51700000000000002</v>
      </c>
      <c r="D6743" s="8">
        <v>0</v>
      </c>
    </row>
    <row r="6744" spans="1:4" x14ac:dyDescent="0.2">
      <c r="A6744" s="4" t="s">
        <v>14</v>
      </c>
      <c r="B6744" s="6">
        <v>22</v>
      </c>
      <c r="C6744" s="9">
        <v>0.96599999999999997</v>
      </c>
      <c r="D6744" s="8">
        <v>0</v>
      </c>
    </row>
    <row r="6745" spans="1:4" x14ac:dyDescent="0.2">
      <c r="A6745" s="4" t="s">
        <v>14</v>
      </c>
      <c r="B6745" s="6">
        <v>23</v>
      </c>
      <c r="C6745" s="9">
        <v>0.73799999999999999</v>
      </c>
      <c r="D6745" s="8">
        <v>0</v>
      </c>
    </row>
    <row r="6746" spans="1:4" x14ac:dyDescent="0.2">
      <c r="A6746" s="4" t="s">
        <v>14</v>
      </c>
      <c r="B6746" s="6">
        <v>0</v>
      </c>
      <c r="C6746" s="9">
        <v>0.36099999999999999</v>
      </c>
      <c r="D6746" s="8">
        <v>0</v>
      </c>
    </row>
    <row r="6747" spans="1:4" x14ac:dyDescent="0.2">
      <c r="A6747" s="4" t="s">
        <v>14</v>
      </c>
      <c r="B6747" s="6">
        <v>1</v>
      </c>
      <c r="C6747" s="9">
        <v>0.30499999999999999</v>
      </c>
      <c r="D6747" s="8">
        <v>0</v>
      </c>
    </row>
    <row r="6748" spans="1:4" x14ac:dyDescent="0.2">
      <c r="A6748" s="4" t="s">
        <v>14</v>
      </c>
      <c r="B6748" s="6">
        <v>2</v>
      </c>
      <c r="C6748" s="9">
        <v>0.19400000000000001</v>
      </c>
      <c r="D6748" s="8">
        <v>0</v>
      </c>
    </row>
    <row r="6749" spans="1:4" x14ac:dyDescent="0.2">
      <c r="A6749" s="4" t="s">
        <v>14</v>
      </c>
      <c r="B6749" s="6">
        <v>3</v>
      </c>
      <c r="C6749" s="9">
        <v>0.14899999999999999</v>
      </c>
      <c r="D6749" s="8">
        <v>0</v>
      </c>
    </row>
    <row r="6750" spans="1:4" x14ac:dyDescent="0.2">
      <c r="A6750" s="4" t="s">
        <v>14</v>
      </c>
      <c r="B6750" s="6">
        <v>4</v>
      </c>
      <c r="C6750" s="9">
        <v>0.13600000000000001</v>
      </c>
      <c r="D6750" s="8">
        <v>0</v>
      </c>
    </row>
    <row r="6751" spans="1:4" x14ac:dyDescent="0.2">
      <c r="A6751" s="4" t="s">
        <v>14</v>
      </c>
      <c r="B6751" s="6">
        <v>5</v>
      </c>
      <c r="C6751" s="9">
        <v>0.106</v>
      </c>
      <c r="D6751" s="8">
        <v>0</v>
      </c>
    </row>
    <row r="6752" spans="1:4" x14ac:dyDescent="0.2">
      <c r="A6752" s="4" t="s">
        <v>14</v>
      </c>
      <c r="B6752" s="6">
        <v>6</v>
      </c>
      <c r="C6752" s="9">
        <v>0.153</v>
      </c>
      <c r="D6752" s="8">
        <v>0</v>
      </c>
    </row>
    <row r="6753" spans="1:4" x14ac:dyDescent="0.2">
      <c r="A6753" s="4" t="s">
        <v>14</v>
      </c>
      <c r="B6753" s="6">
        <v>7</v>
      </c>
      <c r="C6753" s="9">
        <v>0.13</v>
      </c>
      <c r="D6753" s="8">
        <v>124.38</v>
      </c>
    </row>
    <row r="6754" spans="1:4" x14ac:dyDescent="0.2">
      <c r="A6754" s="4" t="s">
        <v>14</v>
      </c>
      <c r="B6754" s="6">
        <v>8</v>
      </c>
      <c r="C6754" s="9">
        <v>0.28699999999999998</v>
      </c>
      <c r="D6754" s="8">
        <v>369.32</v>
      </c>
    </row>
    <row r="6755" spans="1:4" x14ac:dyDescent="0.2">
      <c r="A6755" s="4" t="s">
        <v>14</v>
      </c>
      <c r="B6755" s="6">
        <v>9</v>
      </c>
      <c r="C6755" s="9">
        <v>1.081</v>
      </c>
      <c r="D6755" s="8">
        <v>627.30999999999995</v>
      </c>
    </row>
    <row r="6756" spans="1:4" x14ac:dyDescent="0.2">
      <c r="A6756" s="4" t="s">
        <v>14</v>
      </c>
      <c r="B6756" s="6">
        <v>10</v>
      </c>
      <c r="C6756" s="9">
        <v>0.214</v>
      </c>
      <c r="D6756" s="8">
        <v>787.72</v>
      </c>
    </row>
    <row r="6757" spans="1:4" x14ac:dyDescent="0.2">
      <c r="A6757" s="4" t="s">
        <v>14</v>
      </c>
      <c r="B6757" s="6">
        <v>11</v>
      </c>
      <c r="C6757" s="9">
        <v>0.125</v>
      </c>
      <c r="D6757" s="8">
        <v>906.14</v>
      </c>
    </row>
    <row r="6758" spans="1:4" x14ac:dyDescent="0.2">
      <c r="A6758" s="4" t="s">
        <v>14</v>
      </c>
      <c r="B6758" s="6">
        <v>12</v>
      </c>
      <c r="C6758" s="9">
        <v>0.152</v>
      </c>
      <c r="D6758" s="8">
        <v>954.37</v>
      </c>
    </row>
    <row r="6759" spans="1:4" x14ac:dyDescent="0.2">
      <c r="A6759" s="4" t="s">
        <v>14</v>
      </c>
      <c r="B6759" s="6">
        <v>13</v>
      </c>
      <c r="C6759" s="9">
        <v>0.19500000000000001</v>
      </c>
      <c r="D6759" s="8">
        <v>935.82</v>
      </c>
    </row>
    <row r="6760" spans="1:4" x14ac:dyDescent="0.2">
      <c r="A6760" s="4" t="s">
        <v>14</v>
      </c>
      <c r="B6760" s="6">
        <v>14</v>
      </c>
      <c r="C6760" s="9">
        <v>0.316</v>
      </c>
      <c r="D6760" s="8">
        <v>837.5</v>
      </c>
    </row>
    <row r="6761" spans="1:4" x14ac:dyDescent="0.2">
      <c r="A6761" s="4" t="s">
        <v>14</v>
      </c>
      <c r="B6761" s="6">
        <v>15</v>
      </c>
      <c r="C6761" s="9">
        <v>0.33</v>
      </c>
      <c r="D6761" s="8">
        <v>660.4</v>
      </c>
    </row>
    <row r="6762" spans="1:4" x14ac:dyDescent="0.2">
      <c r="A6762" s="4" t="s">
        <v>14</v>
      </c>
      <c r="B6762" s="6">
        <v>16</v>
      </c>
      <c r="C6762" s="9">
        <v>0.69099999999999995</v>
      </c>
      <c r="D6762" s="8">
        <v>428.26</v>
      </c>
    </row>
    <row r="6763" spans="1:4" x14ac:dyDescent="0.2">
      <c r="A6763" s="4" t="s">
        <v>14</v>
      </c>
      <c r="B6763" s="6">
        <v>17</v>
      </c>
      <c r="C6763" s="9">
        <v>0.70399999999999996</v>
      </c>
      <c r="D6763" s="8">
        <v>130.77000000000001</v>
      </c>
    </row>
    <row r="6764" spans="1:4" x14ac:dyDescent="0.2">
      <c r="A6764" s="4" t="s">
        <v>14</v>
      </c>
      <c r="B6764" s="6">
        <v>18</v>
      </c>
      <c r="C6764" s="9">
        <v>0.17899999999999999</v>
      </c>
      <c r="D6764" s="8">
        <v>0</v>
      </c>
    </row>
    <row r="6765" spans="1:4" x14ac:dyDescent="0.2">
      <c r="A6765" s="4" t="s">
        <v>14</v>
      </c>
      <c r="B6765" s="6">
        <v>19</v>
      </c>
      <c r="C6765" s="9">
        <v>0.20899999999999999</v>
      </c>
      <c r="D6765" s="8">
        <v>0</v>
      </c>
    </row>
    <row r="6766" spans="1:4" x14ac:dyDescent="0.2">
      <c r="A6766" s="4" t="s">
        <v>14</v>
      </c>
      <c r="B6766" s="6">
        <v>20</v>
      </c>
      <c r="C6766" s="9">
        <v>0.17699999999999999</v>
      </c>
      <c r="D6766" s="8">
        <v>0</v>
      </c>
    </row>
    <row r="6767" spans="1:4" x14ac:dyDescent="0.2">
      <c r="A6767" s="4" t="s">
        <v>14</v>
      </c>
      <c r="B6767" s="6">
        <v>21</v>
      </c>
      <c r="C6767" s="9">
        <v>0.26600000000000001</v>
      </c>
      <c r="D6767" s="8">
        <v>0</v>
      </c>
    </row>
    <row r="6768" spans="1:4" x14ac:dyDescent="0.2">
      <c r="A6768" s="4" t="s">
        <v>14</v>
      </c>
      <c r="B6768" s="6">
        <v>22</v>
      </c>
      <c r="C6768" s="9">
        <v>0.54300000000000004</v>
      </c>
      <c r="D6768" s="8">
        <v>0</v>
      </c>
    </row>
    <row r="6769" spans="1:4" x14ac:dyDescent="0.2">
      <c r="A6769" s="4" t="s">
        <v>14</v>
      </c>
      <c r="B6769" s="6">
        <v>23</v>
      </c>
      <c r="C6769" s="9">
        <v>0.26200000000000001</v>
      </c>
      <c r="D6769" s="8">
        <v>0</v>
      </c>
    </row>
    <row r="6770" spans="1:4" x14ac:dyDescent="0.2">
      <c r="A6770" s="4" t="s">
        <v>14</v>
      </c>
      <c r="B6770" s="6">
        <v>0</v>
      </c>
      <c r="C6770" s="9">
        <v>0.16400000000000001</v>
      </c>
      <c r="D6770" s="8">
        <v>0</v>
      </c>
    </row>
    <row r="6771" spans="1:4" x14ac:dyDescent="0.2">
      <c r="A6771" s="4" t="s">
        <v>14</v>
      </c>
      <c r="B6771" s="6">
        <v>1</v>
      </c>
      <c r="C6771" s="9">
        <v>0.39200000000000002</v>
      </c>
      <c r="D6771" s="8">
        <v>0</v>
      </c>
    </row>
    <row r="6772" spans="1:4" x14ac:dyDescent="0.2">
      <c r="A6772" s="4" t="s">
        <v>14</v>
      </c>
      <c r="B6772" s="6">
        <v>2</v>
      </c>
      <c r="C6772" s="9">
        <v>0.20699999999999999</v>
      </c>
      <c r="D6772" s="8">
        <v>0</v>
      </c>
    </row>
    <row r="6773" spans="1:4" x14ac:dyDescent="0.2">
      <c r="A6773" s="4" t="s">
        <v>14</v>
      </c>
      <c r="B6773" s="6">
        <v>3</v>
      </c>
      <c r="C6773" s="9">
        <v>0.16300000000000001</v>
      </c>
      <c r="D6773" s="8">
        <v>0</v>
      </c>
    </row>
    <row r="6774" spans="1:4" x14ac:dyDescent="0.2">
      <c r="A6774" s="4" t="s">
        <v>14</v>
      </c>
      <c r="B6774" s="6">
        <v>4</v>
      </c>
      <c r="C6774" s="9">
        <v>0.13900000000000001</v>
      </c>
      <c r="D6774" s="8">
        <v>0</v>
      </c>
    </row>
    <row r="6775" spans="1:4" x14ac:dyDescent="0.2">
      <c r="A6775" s="4" t="s">
        <v>14</v>
      </c>
      <c r="B6775" s="6">
        <v>5</v>
      </c>
      <c r="C6775" s="9">
        <v>0.114</v>
      </c>
      <c r="D6775" s="8">
        <v>0</v>
      </c>
    </row>
    <row r="6776" spans="1:4" x14ac:dyDescent="0.2">
      <c r="A6776" s="4" t="s">
        <v>14</v>
      </c>
      <c r="B6776" s="6">
        <v>6</v>
      </c>
      <c r="C6776" s="9">
        <v>0.151</v>
      </c>
      <c r="D6776" s="8">
        <v>0</v>
      </c>
    </row>
    <row r="6777" spans="1:4" x14ac:dyDescent="0.2">
      <c r="A6777" s="4" t="s">
        <v>14</v>
      </c>
      <c r="B6777" s="6">
        <v>7</v>
      </c>
      <c r="C6777" s="9">
        <v>0.129</v>
      </c>
      <c r="D6777" s="8">
        <v>119.21</v>
      </c>
    </row>
    <row r="6778" spans="1:4" x14ac:dyDescent="0.2">
      <c r="A6778" s="4" t="s">
        <v>14</v>
      </c>
      <c r="B6778" s="6">
        <v>8</v>
      </c>
      <c r="C6778" s="9">
        <v>0.108</v>
      </c>
      <c r="D6778" s="8">
        <v>361.61</v>
      </c>
    </row>
    <row r="6779" spans="1:4" x14ac:dyDescent="0.2">
      <c r="A6779" s="4" t="s">
        <v>14</v>
      </c>
      <c r="B6779" s="6">
        <v>9</v>
      </c>
      <c r="C6779" s="9">
        <v>0.151</v>
      </c>
      <c r="D6779" s="8">
        <v>596.86</v>
      </c>
    </row>
    <row r="6780" spans="1:4" x14ac:dyDescent="0.2">
      <c r="A6780" s="4" t="s">
        <v>14</v>
      </c>
      <c r="B6780" s="6">
        <v>10</v>
      </c>
      <c r="C6780" s="9">
        <v>0.34699999999999998</v>
      </c>
      <c r="D6780" s="8">
        <v>786.19</v>
      </c>
    </row>
    <row r="6781" spans="1:4" x14ac:dyDescent="0.2">
      <c r="A6781" s="4" t="s">
        <v>14</v>
      </c>
      <c r="B6781" s="6">
        <v>11</v>
      </c>
      <c r="C6781" s="9">
        <v>0.23400000000000001</v>
      </c>
      <c r="D6781" s="8">
        <v>890.55</v>
      </c>
    </row>
    <row r="6782" spans="1:4" x14ac:dyDescent="0.2">
      <c r="A6782" s="4" t="s">
        <v>14</v>
      </c>
      <c r="B6782" s="6">
        <v>12</v>
      </c>
      <c r="C6782" s="9">
        <v>0.45300000000000001</v>
      </c>
      <c r="D6782" s="8">
        <v>892.3</v>
      </c>
    </row>
    <row r="6783" spans="1:4" x14ac:dyDescent="0.2">
      <c r="A6783" s="4" t="s">
        <v>14</v>
      </c>
      <c r="B6783" s="6">
        <v>13</v>
      </c>
      <c r="C6783" s="9">
        <v>0.29899999999999999</v>
      </c>
      <c r="D6783" s="8">
        <v>926</v>
      </c>
    </row>
    <row r="6784" spans="1:4" x14ac:dyDescent="0.2">
      <c r="A6784" s="4" t="s">
        <v>14</v>
      </c>
      <c r="B6784" s="6">
        <v>14</v>
      </c>
      <c r="C6784" s="9">
        <v>0.14699999999999999</v>
      </c>
      <c r="D6784" s="8">
        <v>833.71</v>
      </c>
    </row>
    <row r="6785" spans="1:4" x14ac:dyDescent="0.2">
      <c r="A6785" s="4" t="s">
        <v>14</v>
      </c>
      <c r="B6785" s="6">
        <v>15</v>
      </c>
      <c r="C6785" s="9">
        <v>0.128</v>
      </c>
      <c r="D6785" s="8">
        <v>646.24</v>
      </c>
    </row>
    <row r="6786" spans="1:4" x14ac:dyDescent="0.2">
      <c r="A6786" s="4" t="s">
        <v>14</v>
      </c>
      <c r="B6786" s="6">
        <v>16</v>
      </c>
      <c r="C6786" s="9">
        <v>0.125</v>
      </c>
      <c r="D6786" s="8">
        <v>416.7</v>
      </c>
    </row>
    <row r="6787" spans="1:4" x14ac:dyDescent="0.2">
      <c r="A6787" s="4" t="s">
        <v>14</v>
      </c>
      <c r="B6787" s="6">
        <v>17</v>
      </c>
      <c r="C6787" s="9">
        <v>0.10299999999999999</v>
      </c>
      <c r="D6787" s="8">
        <v>123.6</v>
      </c>
    </row>
    <row r="6788" spans="1:4" x14ac:dyDescent="0.2">
      <c r="A6788" s="4" t="s">
        <v>14</v>
      </c>
      <c r="B6788" s="6">
        <v>18</v>
      </c>
      <c r="C6788" s="9">
        <v>7.9000000000000001E-2</v>
      </c>
      <c r="D6788" s="8">
        <v>0</v>
      </c>
    </row>
    <row r="6789" spans="1:4" x14ac:dyDescent="0.2">
      <c r="A6789" s="4" t="s">
        <v>14</v>
      </c>
      <c r="B6789" s="6">
        <v>19</v>
      </c>
      <c r="C6789" s="9">
        <v>0.159</v>
      </c>
      <c r="D6789" s="8">
        <v>0</v>
      </c>
    </row>
    <row r="6790" spans="1:4" x14ac:dyDescent="0.2">
      <c r="A6790" s="4" t="s">
        <v>14</v>
      </c>
      <c r="B6790" s="6">
        <v>20</v>
      </c>
      <c r="C6790" s="9">
        <v>0.13300000000000001</v>
      </c>
      <c r="D6790" s="8">
        <v>0</v>
      </c>
    </row>
    <row r="6791" spans="1:4" x14ac:dyDescent="0.2">
      <c r="A6791" s="4" t="s">
        <v>14</v>
      </c>
      <c r="B6791" s="6">
        <v>21</v>
      </c>
      <c r="C6791" s="9">
        <v>8.6999999999999994E-2</v>
      </c>
      <c r="D6791" s="8">
        <v>0</v>
      </c>
    </row>
    <row r="6792" spans="1:4" x14ac:dyDescent="0.2">
      <c r="A6792" s="4" t="s">
        <v>14</v>
      </c>
      <c r="B6792" s="6">
        <v>22</v>
      </c>
      <c r="C6792" s="9">
        <v>0.27100000000000002</v>
      </c>
      <c r="D6792" s="8">
        <v>0</v>
      </c>
    </row>
    <row r="6793" spans="1:4" x14ac:dyDescent="0.2">
      <c r="A6793" s="4" t="s">
        <v>14</v>
      </c>
      <c r="B6793" s="6">
        <v>23</v>
      </c>
      <c r="C6793" s="9">
        <v>0.89400000000000002</v>
      </c>
      <c r="D6793" s="8">
        <v>0</v>
      </c>
    </row>
    <row r="6794" spans="1:4" x14ac:dyDescent="0.2">
      <c r="A6794" s="4" t="s">
        <v>14</v>
      </c>
      <c r="B6794" s="6">
        <v>0</v>
      </c>
      <c r="C6794" s="9">
        <v>0.308</v>
      </c>
      <c r="D6794" s="8">
        <v>0</v>
      </c>
    </row>
    <row r="6795" spans="1:4" x14ac:dyDescent="0.2">
      <c r="A6795" s="4" t="s">
        <v>14</v>
      </c>
      <c r="B6795" s="6">
        <v>1</v>
      </c>
      <c r="C6795" s="9">
        <v>0.24399999999999999</v>
      </c>
      <c r="D6795" s="8">
        <v>0</v>
      </c>
    </row>
    <row r="6796" spans="1:4" x14ac:dyDescent="0.2">
      <c r="A6796" s="4" t="s">
        <v>14</v>
      </c>
      <c r="B6796" s="6">
        <v>2</v>
      </c>
      <c r="C6796" s="9">
        <v>0.18</v>
      </c>
      <c r="D6796" s="8">
        <v>0</v>
      </c>
    </row>
    <row r="6797" spans="1:4" x14ac:dyDescent="0.2">
      <c r="A6797" s="4" t="s">
        <v>14</v>
      </c>
      <c r="B6797" s="6">
        <v>3</v>
      </c>
      <c r="C6797" s="9">
        <v>0.108</v>
      </c>
      <c r="D6797" s="8">
        <v>0</v>
      </c>
    </row>
    <row r="6798" spans="1:4" x14ac:dyDescent="0.2">
      <c r="A6798" s="4" t="s">
        <v>14</v>
      </c>
      <c r="B6798" s="6">
        <v>4</v>
      </c>
      <c r="C6798" s="9">
        <v>9.1999999999999998E-2</v>
      </c>
      <c r="D6798" s="8">
        <v>0</v>
      </c>
    </row>
    <row r="6799" spans="1:4" x14ac:dyDescent="0.2">
      <c r="A6799" s="4" t="s">
        <v>14</v>
      </c>
      <c r="B6799" s="6">
        <v>5</v>
      </c>
      <c r="C6799" s="9">
        <v>0.17</v>
      </c>
      <c r="D6799" s="8">
        <v>0</v>
      </c>
    </row>
    <row r="6800" spans="1:4" x14ac:dyDescent="0.2">
      <c r="A6800" s="4" t="s">
        <v>14</v>
      </c>
      <c r="B6800" s="6">
        <v>6</v>
      </c>
      <c r="C6800" s="9">
        <v>0.23200000000000001</v>
      </c>
      <c r="D6800" s="8">
        <v>0</v>
      </c>
    </row>
    <row r="6801" spans="1:4" x14ac:dyDescent="0.2">
      <c r="A6801" s="4" t="s">
        <v>14</v>
      </c>
      <c r="B6801" s="6">
        <v>7</v>
      </c>
      <c r="C6801" s="9">
        <v>0.128</v>
      </c>
      <c r="D6801" s="8">
        <v>107.83</v>
      </c>
    </row>
    <row r="6802" spans="1:4" x14ac:dyDescent="0.2">
      <c r="A6802" s="4" t="s">
        <v>14</v>
      </c>
      <c r="B6802" s="6">
        <v>8</v>
      </c>
      <c r="C6802" s="9">
        <v>0.127</v>
      </c>
      <c r="D6802" s="8">
        <v>363.21</v>
      </c>
    </row>
    <row r="6803" spans="1:4" x14ac:dyDescent="0.2">
      <c r="A6803" s="4" t="s">
        <v>14</v>
      </c>
      <c r="B6803" s="6">
        <v>9</v>
      </c>
      <c r="C6803" s="9">
        <v>0.183</v>
      </c>
      <c r="D6803" s="8">
        <v>599.15</v>
      </c>
    </row>
    <row r="6804" spans="1:4" x14ac:dyDescent="0.2">
      <c r="A6804" s="4" t="s">
        <v>14</v>
      </c>
      <c r="B6804" s="6">
        <v>10</v>
      </c>
      <c r="C6804" s="9">
        <v>0.189</v>
      </c>
      <c r="D6804" s="8">
        <v>790.65</v>
      </c>
    </row>
    <row r="6805" spans="1:4" x14ac:dyDescent="0.2">
      <c r="A6805" s="4" t="s">
        <v>14</v>
      </c>
      <c r="B6805" s="6">
        <v>11</v>
      </c>
      <c r="C6805" s="9">
        <v>0.316</v>
      </c>
      <c r="D6805" s="8">
        <v>922.82</v>
      </c>
    </row>
    <row r="6806" spans="1:4" x14ac:dyDescent="0.2">
      <c r="A6806" s="4" t="s">
        <v>14</v>
      </c>
      <c r="B6806" s="6">
        <v>12</v>
      </c>
      <c r="C6806" s="9">
        <v>0.27400000000000002</v>
      </c>
      <c r="D6806" s="8">
        <v>949.2</v>
      </c>
    </row>
    <row r="6807" spans="1:4" x14ac:dyDescent="0.2">
      <c r="A6807" s="4" t="s">
        <v>14</v>
      </c>
      <c r="B6807" s="6">
        <v>13</v>
      </c>
      <c r="C6807" s="9">
        <v>0.32600000000000001</v>
      </c>
      <c r="D6807" s="8">
        <v>923.58</v>
      </c>
    </row>
    <row r="6808" spans="1:4" x14ac:dyDescent="0.2">
      <c r="A6808" s="4" t="s">
        <v>14</v>
      </c>
      <c r="B6808" s="6">
        <v>14</v>
      </c>
      <c r="C6808" s="9">
        <v>0.16200000000000001</v>
      </c>
      <c r="D6808" s="8">
        <v>811.97</v>
      </c>
    </row>
    <row r="6809" spans="1:4" x14ac:dyDescent="0.2">
      <c r="A6809" s="4" t="s">
        <v>14</v>
      </c>
      <c r="B6809" s="6">
        <v>15</v>
      </c>
      <c r="C6809" s="9">
        <v>0.10199999999999999</v>
      </c>
      <c r="D6809" s="8">
        <v>616.71</v>
      </c>
    </row>
    <row r="6810" spans="1:4" x14ac:dyDescent="0.2">
      <c r="A6810" s="4" t="s">
        <v>14</v>
      </c>
      <c r="B6810" s="6">
        <v>16</v>
      </c>
      <c r="C6810" s="9">
        <v>3.7999999999999999E-2</v>
      </c>
      <c r="D6810" s="8">
        <v>410.71</v>
      </c>
    </row>
    <row r="6811" spans="1:4" x14ac:dyDescent="0.2">
      <c r="A6811" s="4" t="s">
        <v>14</v>
      </c>
      <c r="B6811" s="6">
        <v>17</v>
      </c>
      <c r="C6811" s="9">
        <v>0.14699999999999999</v>
      </c>
      <c r="D6811" s="8">
        <v>121.83</v>
      </c>
    </row>
    <row r="6812" spans="1:4" x14ac:dyDescent="0.2">
      <c r="A6812" s="4" t="s">
        <v>14</v>
      </c>
      <c r="B6812" s="6">
        <v>18</v>
      </c>
      <c r="C6812" s="9">
        <v>0.151</v>
      </c>
      <c r="D6812" s="8">
        <v>0</v>
      </c>
    </row>
    <row r="6813" spans="1:4" x14ac:dyDescent="0.2">
      <c r="A6813" s="4" t="s">
        <v>14</v>
      </c>
      <c r="B6813" s="6">
        <v>19</v>
      </c>
      <c r="C6813" s="9">
        <v>0.09</v>
      </c>
      <c r="D6813" s="8">
        <v>0</v>
      </c>
    </row>
    <row r="6814" spans="1:4" x14ac:dyDescent="0.2">
      <c r="A6814" s="4" t="s">
        <v>14</v>
      </c>
      <c r="B6814" s="6">
        <v>20</v>
      </c>
      <c r="C6814" s="9">
        <v>0.14399999999999999</v>
      </c>
      <c r="D6814" s="8">
        <v>0</v>
      </c>
    </row>
    <row r="6815" spans="1:4" x14ac:dyDescent="0.2">
      <c r="A6815" s="4" t="s">
        <v>14</v>
      </c>
      <c r="B6815" s="6">
        <v>21</v>
      </c>
      <c r="C6815" s="9">
        <v>0.36099999999999999</v>
      </c>
      <c r="D6815" s="8">
        <v>0</v>
      </c>
    </row>
    <row r="6816" spans="1:4" x14ac:dyDescent="0.2">
      <c r="A6816" s="4" t="s">
        <v>14</v>
      </c>
      <c r="B6816" s="6">
        <v>22</v>
      </c>
      <c r="C6816" s="9">
        <v>1.131</v>
      </c>
      <c r="D6816" s="8">
        <v>0</v>
      </c>
    </row>
    <row r="6817" spans="1:4" x14ac:dyDescent="0.2">
      <c r="A6817" s="4" t="s">
        <v>14</v>
      </c>
      <c r="B6817" s="6">
        <v>23</v>
      </c>
      <c r="C6817" s="9">
        <v>0.75800000000000001</v>
      </c>
      <c r="D6817" s="8">
        <v>0</v>
      </c>
    </row>
    <row r="6818" spans="1:4" x14ac:dyDescent="0.2">
      <c r="A6818" s="4" t="s">
        <v>14</v>
      </c>
      <c r="B6818" s="6">
        <v>0</v>
      </c>
      <c r="C6818" s="9">
        <v>0.24099999999999999</v>
      </c>
      <c r="D6818" s="8">
        <v>0</v>
      </c>
    </row>
    <row r="6819" spans="1:4" x14ac:dyDescent="0.2">
      <c r="A6819" s="4" t="s">
        <v>14</v>
      </c>
      <c r="B6819" s="6">
        <v>1</v>
      </c>
      <c r="C6819" s="9">
        <v>0.315</v>
      </c>
      <c r="D6819" s="8">
        <v>0</v>
      </c>
    </row>
    <row r="6820" spans="1:4" x14ac:dyDescent="0.2">
      <c r="A6820" s="4" t="s">
        <v>14</v>
      </c>
      <c r="B6820" s="6">
        <v>2</v>
      </c>
      <c r="C6820" s="9">
        <v>0.249</v>
      </c>
      <c r="D6820" s="8">
        <v>0</v>
      </c>
    </row>
    <row r="6821" spans="1:4" x14ac:dyDescent="0.2">
      <c r="A6821" s="4" t="s">
        <v>14</v>
      </c>
      <c r="B6821" s="6">
        <v>3</v>
      </c>
      <c r="C6821" s="9">
        <v>0.17499999999999999</v>
      </c>
      <c r="D6821" s="8">
        <v>0</v>
      </c>
    </row>
    <row r="6822" spans="1:4" x14ac:dyDescent="0.2">
      <c r="A6822" s="4" t="s">
        <v>14</v>
      </c>
      <c r="B6822" s="6">
        <v>4</v>
      </c>
      <c r="C6822" s="9">
        <v>8.7999999999999995E-2</v>
      </c>
      <c r="D6822" s="8">
        <v>0</v>
      </c>
    </row>
    <row r="6823" spans="1:4" x14ac:dyDescent="0.2">
      <c r="A6823" s="4" t="s">
        <v>14</v>
      </c>
      <c r="B6823" s="6">
        <v>5</v>
      </c>
      <c r="C6823" s="9">
        <v>0.14000000000000001</v>
      </c>
      <c r="D6823" s="8">
        <v>0</v>
      </c>
    </row>
    <row r="6824" spans="1:4" x14ac:dyDescent="0.2">
      <c r="A6824" s="4" t="s">
        <v>14</v>
      </c>
      <c r="B6824" s="6">
        <v>6</v>
      </c>
      <c r="C6824" s="9">
        <v>0.154</v>
      </c>
      <c r="D6824" s="8">
        <v>0</v>
      </c>
    </row>
    <row r="6825" spans="1:4" x14ac:dyDescent="0.2">
      <c r="A6825" s="4" t="s">
        <v>14</v>
      </c>
      <c r="B6825" s="6">
        <v>7</v>
      </c>
      <c r="C6825" s="9">
        <v>8.6999999999999994E-2</v>
      </c>
      <c r="D6825" s="8">
        <v>56.24</v>
      </c>
    </row>
    <row r="6826" spans="1:4" x14ac:dyDescent="0.2">
      <c r="A6826" s="4" t="s">
        <v>14</v>
      </c>
      <c r="B6826" s="6">
        <v>8</v>
      </c>
      <c r="C6826" s="9">
        <v>0.14399999999999999</v>
      </c>
      <c r="D6826" s="8">
        <v>182.71</v>
      </c>
    </row>
    <row r="6827" spans="1:4" x14ac:dyDescent="0.2">
      <c r="A6827" s="4" t="s">
        <v>14</v>
      </c>
      <c r="B6827" s="6">
        <v>9</v>
      </c>
      <c r="C6827" s="9">
        <v>0.14699999999999999</v>
      </c>
      <c r="D6827" s="8">
        <v>293.63</v>
      </c>
    </row>
    <row r="6828" spans="1:4" x14ac:dyDescent="0.2">
      <c r="A6828" s="4" t="s">
        <v>14</v>
      </c>
      <c r="B6828" s="6">
        <v>10</v>
      </c>
      <c r="C6828" s="9">
        <v>0.111</v>
      </c>
      <c r="D6828" s="8">
        <v>491.74</v>
      </c>
    </row>
    <row r="6829" spans="1:4" x14ac:dyDescent="0.2">
      <c r="A6829" s="4" t="s">
        <v>14</v>
      </c>
      <c r="B6829" s="6">
        <v>11</v>
      </c>
      <c r="C6829" s="9">
        <v>0.312</v>
      </c>
      <c r="D6829" s="8">
        <v>394.55</v>
      </c>
    </row>
    <row r="6830" spans="1:4" x14ac:dyDescent="0.2">
      <c r="A6830" s="4" t="s">
        <v>14</v>
      </c>
      <c r="B6830" s="6">
        <v>12</v>
      </c>
      <c r="C6830" s="9">
        <v>1.0349999999999999</v>
      </c>
      <c r="D6830" s="8">
        <v>264.19</v>
      </c>
    </row>
    <row r="6831" spans="1:4" x14ac:dyDescent="0.2">
      <c r="A6831" s="4" t="s">
        <v>14</v>
      </c>
      <c r="B6831" s="6">
        <v>13</v>
      </c>
      <c r="C6831" s="9">
        <v>0.24199999999999999</v>
      </c>
      <c r="D6831" s="8">
        <v>184.35</v>
      </c>
    </row>
    <row r="6832" spans="1:4" x14ac:dyDescent="0.2">
      <c r="A6832" s="4" t="s">
        <v>14</v>
      </c>
      <c r="B6832" s="6">
        <v>14</v>
      </c>
      <c r="C6832" s="9">
        <v>0.76100000000000001</v>
      </c>
      <c r="D6832" s="8">
        <v>130.07</v>
      </c>
    </row>
    <row r="6833" spans="1:4" x14ac:dyDescent="0.2">
      <c r="A6833" s="4" t="s">
        <v>14</v>
      </c>
      <c r="B6833" s="6">
        <v>15</v>
      </c>
      <c r="C6833" s="9">
        <v>1.706</v>
      </c>
      <c r="D6833" s="8">
        <v>99.19</v>
      </c>
    </row>
    <row r="6834" spans="1:4" x14ac:dyDescent="0.2">
      <c r="A6834" s="4" t="s">
        <v>14</v>
      </c>
      <c r="B6834" s="6">
        <v>16</v>
      </c>
      <c r="C6834" s="9">
        <v>0.23200000000000001</v>
      </c>
      <c r="D6834" s="8">
        <v>111.08</v>
      </c>
    </row>
    <row r="6835" spans="1:4" x14ac:dyDescent="0.2">
      <c r="A6835" s="4" t="s">
        <v>14</v>
      </c>
      <c r="B6835" s="6">
        <v>17</v>
      </c>
      <c r="C6835" s="9">
        <v>0.19500000000000001</v>
      </c>
      <c r="D6835" s="8">
        <v>39.770000000000003</v>
      </c>
    </row>
    <row r="6836" spans="1:4" x14ac:dyDescent="0.2">
      <c r="A6836" s="4" t="s">
        <v>14</v>
      </c>
      <c r="B6836" s="6">
        <v>18</v>
      </c>
      <c r="C6836" s="9">
        <v>0.182</v>
      </c>
      <c r="D6836" s="8">
        <v>0</v>
      </c>
    </row>
    <row r="6837" spans="1:4" x14ac:dyDescent="0.2">
      <c r="A6837" s="4" t="s">
        <v>14</v>
      </c>
      <c r="B6837" s="6">
        <v>19</v>
      </c>
      <c r="C6837" s="9">
        <v>0.26100000000000001</v>
      </c>
      <c r="D6837" s="8">
        <v>0</v>
      </c>
    </row>
    <row r="6838" spans="1:4" x14ac:dyDescent="0.2">
      <c r="A6838" s="4" t="s">
        <v>14</v>
      </c>
      <c r="B6838" s="6">
        <v>20</v>
      </c>
      <c r="C6838" s="9">
        <v>0.2</v>
      </c>
      <c r="D6838" s="8">
        <v>0</v>
      </c>
    </row>
    <row r="6839" spans="1:4" x14ac:dyDescent="0.2">
      <c r="A6839" s="4" t="s">
        <v>14</v>
      </c>
      <c r="B6839" s="6">
        <v>21</v>
      </c>
      <c r="C6839" s="9">
        <v>1.381</v>
      </c>
      <c r="D6839" s="8">
        <v>0</v>
      </c>
    </row>
    <row r="6840" spans="1:4" x14ac:dyDescent="0.2">
      <c r="A6840" s="4" t="s">
        <v>14</v>
      </c>
      <c r="B6840" s="6">
        <v>22</v>
      </c>
      <c r="C6840" s="9">
        <v>0.91800000000000004</v>
      </c>
      <c r="D6840" s="8">
        <v>0</v>
      </c>
    </row>
    <row r="6841" spans="1:4" x14ac:dyDescent="0.2">
      <c r="A6841" s="4" t="s">
        <v>14</v>
      </c>
      <c r="B6841" s="6">
        <v>23</v>
      </c>
      <c r="C6841" s="9">
        <v>0.33200000000000002</v>
      </c>
      <c r="D6841" s="8">
        <v>0</v>
      </c>
    </row>
    <row r="6842" spans="1:4" x14ac:dyDescent="0.2">
      <c r="A6842" s="4" t="s">
        <v>14</v>
      </c>
      <c r="B6842" s="6">
        <v>0</v>
      </c>
      <c r="C6842" s="9">
        <v>0.27600000000000002</v>
      </c>
      <c r="D6842" s="8">
        <v>0</v>
      </c>
    </row>
    <row r="6843" spans="1:4" x14ac:dyDescent="0.2">
      <c r="A6843" s="4" t="s">
        <v>14</v>
      </c>
      <c r="B6843" s="6">
        <v>1</v>
      </c>
      <c r="C6843" s="9">
        <v>0.22900000000000001</v>
      </c>
      <c r="D6843" s="8">
        <v>0</v>
      </c>
    </row>
    <row r="6844" spans="1:4" x14ac:dyDescent="0.2">
      <c r="A6844" s="4" t="s">
        <v>14</v>
      </c>
      <c r="B6844" s="6">
        <v>2</v>
      </c>
      <c r="C6844" s="9">
        <v>0.19</v>
      </c>
      <c r="D6844" s="8">
        <v>0</v>
      </c>
    </row>
    <row r="6845" spans="1:4" x14ac:dyDescent="0.2">
      <c r="A6845" s="4" t="s">
        <v>14</v>
      </c>
      <c r="B6845" s="6">
        <v>3</v>
      </c>
      <c r="C6845" s="9">
        <v>0.13800000000000001</v>
      </c>
      <c r="D6845" s="8">
        <v>0</v>
      </c>
    </row>
    <row r="6846" spans="1:4" x14ac:dyDescent="0.2">
      <c r="A6846" s="4" t="s">
        <v>14</v>
      </c>
      <c r="B6846" s="6">
        <v>4</v>
      </c>
      <c r="C6846" s="9">
        <v>0.11799999999999999</v>
      </c>
      <c r="D6846" s="8">
        <v>0</v>
      </c>
    </row>
    <row r="6847" spans="1:4" x14ac:dyDescent="0.2">
      <c r="A6847" s="4" t="s">
        <v>14</v>
      </c>
      <c r="B6847" s="6">
        <v>5</v>
      </c>
      <c r="C6847" s="9">
        <v>0.17899999999999999</v>
      </c>
      <c r="D6847" s="8">
        <v>0</v>
      </c>
    </row>
    <row r="6848" spans="1:4" x14ac:dyDescent="0.2">
      <c r="A6848" s="4" t="s">
        <v>14</v>
      </c>
      <c r="B6848" s="6">
        <v>6</v>
      </c>
      <c r="C6848" s="9">
        <v>0.10100000000000001</v>
      </c>
      <c r="D6848" s="8">
        <v>0</v>
      </c>
    </row>
    <row r="6849" spans="1:4" x14ac:dyDescent="0.2">
      <c r="A6849" s="4" t="s">
        <v>14</v>
      </c>
      <c r="B6849" s="6">
        <v>7</v>
      </c>
      <c r="C6849" s="9">
        <v>8.6999999999999994E-2</v>
      </c>
      <c r="D6849" s="8">
        <v>52.65</v>
      </c>
    </row>
    <row r="6850" spans="1:4" x14ac:dyDescent="0.2">
      <c r="A6850" s="4" t="s">
        <v>14</v>
      </c>
      <c r="B6850" s="6">
        <v>8</v>
      </c>
      <c r="C6850" s="9">
        <v>0.34599999999999997</v>
      </c>
      <c r="D6850" s="8">
        <v>391.02</v>
      </c>
    </row>
    <row r="6851" spans="1:4" x14ac:dyDescent="0.2">
      <c r="A6851" s="4" t="s">
        <v>14</v>
      </c>
      <c r="B6851" s="6">
        <v>9</v>
      </c>
      <c r="C6851" s="9">
        <v>0.255</v>
      </c>
      <c r="D6851" s="8">
        <v>639.28</v>
      </c>
    </row>
    <row r="6852" spans="1:4" x14ac:dyDescent="0.2">
      <c r="A6852" s="4" t="s">
        <v>14</v>
      </c>
      <c r="B6852" s="6">
        <v>10</v>
      </c>
      <c r="C6852" s="9">
        <v>8.8999999999999996E-2</v>
      </c>
      <c r="D6852" s="8">
        <v>398.51</v>
      </c>
    </row>
    <row r="6853" spans="1:4" x14ac:dyDescent="0.2">
      <c r="A6853" s="4" t="s">
        <v>14</v>
      </c>
      <c r="B6853" s="6">
        <v>11</v>
      </c>
      <c r="C6853" s="9">
        <v>0.17399999999999999</v>
      </c>
      <c r="D6853" s="8">
        <v>876.12</v>
      </c>
    </row>
    <row r="6854" spans="1:4" x14ac:dyDescent="0.2">
      <c r="A6854" s="4" t="s">
        <v>14</v>
      </c>
      <c r="B6854" s="6">
        <v>12</v>
      </c>
      <c r="C6854" s="9">
        <v>0.115</v>
      </c>
      <c r="D6854" s="8">
        <v>833.41</v>
      </c>
    </row>
    <row r="6855" spans="1:4" x14ac:dyDescent="0.2">
      <c r="A6855" s="4" t="s">
        <v>14</v>
      </c>
      <c r="B6855" s="6">
        <v>13</v>
      </c>
      <c r="C6855" s="9">
        <v>0.20799999999999999</v>
      </c>
      <c r="D6855" s="8">
        <v>725.61</v>
      </c>
    </row>
    <row r="6856" spans="1:4" x14ac:dyDescent="0.2">
      <c r="A6856" s="4" t="s">
        <v>14</v>
      </c>
      <c r="B6856" s="6">
        <v>14</v>
      </c>
      <c r="C6856" s="9">
        <v>0.42899999999999999</v>
      </c>
      <c r="D6856" s="8">
        <v>694.28</v>
      </c>
    </row>
    <row r="6857" spans="1:4" x14ac:dyDescent="0.2">
      <c r="A6857" s="4" t="s">
        <v>14</v>
      </c>
      <c r="B6857" s="6">
        <v>15</v>
      </c>
      <c r="C6857" s="9">
        <v>0.60199999999999998</v>
      </c>
      <c r="D6857" s="8">
        <v>573.85</v>
      </c>
    </row>
    <row r="6858" spans="1:4" x14ac:dyDescent="0.2">
      <c r="A6858" s="4" t="s">
        <v>14</v>
      </c>
      <c r="B6858" s="6">
        <v>16</v>
      </c>
      <c r="C6858" s="9">
        <v>0.18</v>
      </c>
      <c r="D6858" s="8">
        <v>341.98</v>
      </c>
    </row>
    <row r="6859" spans="1:4" x14ac:dyDescent="0.2">
      <c r="A6859" s="4" t="s">
        <v>14</v>
      </c>
      <c r="B6859" s="6">
        <v>17</v>
      </c>
      <c r="C6859" s="9">
        <v>0.16600000000000001</v>
      </c>
      <c r="D6859" s="8">
        <v>122.14</v>
      </c>
    </row>
    <row r="6860" spans="1:4" x14ac:dyDescent="0.2">
      <c r="A6860" s="4" t="s">
        <v>14</v>
      </c>
      <c r="B6860" s="6">
        <v>18</v>
      </c>
      <c r="C6860" s="9">
        <v>0.17599999999999999</v>
      </c>
      <c r="D6860" s="8">
        <v>0</v>
      </c>
    </row>
    <row r="6861" spans="1:4" x14ac:dyDescent="0.2">
      <c r="A6861" s="4" t="s">
        <v>14</v>
      </c>
      <c r="B6861" s="6">
        <v>19</v>
      </c>
      <c r="C6861" s="9">
        <v>0.183</v>
      </c>
      <c r="D6861" s="8">
        <v>0</v>
      </c>
    </row>
    <row r="6862" spans="1:4" x14ac:dyDescent="0.2">
      <c r="A6862" s="4" t="s">
        <v>14</v>
      </c>
      <c r="B6862" s="6">
        <v>20</v>
      </c>
      <c r="C6862" s="9">
        <v>0.218</v>
      </c>
      <c r="D6862" s="8">
        <v>0</v>
      </c>
    </row>
    <row r="6863" spans="1:4" x14ac:dyDescent="0.2">
      <c r="A6863" s="4" t="s">
        <v>14</v>
      </c>
      <c r="B6863" s="6">
        <v>21</v>
      </c>
      <c r="C6863" s="9">
        <v>0.40400000000000003</v>
      </c>
      <c r="D6863" s="8">
        <v>0</v>
      </c>
    </row>
    <row r="6864" spans="1:4" x14ac:dyDescent="0.2">
      <c r="A6864" s="4" t="s">
        <v>14</v>
      </c>
      <c r="B6864" s="6">
        <v>22</v>
      </c>
      <c r="C6864" s="9">
        <v>1.0580000000000001</v>
      </c>
      <c r="D6864" s="8">
        <v>0</v>
      </c>
    </row>
    <row r="6865" spans="1:4" x14ac:dyDescent="0.2">
      <c r="A6865" s="4" t="s">
        <v>14</v>
      </c>
      <c r="B6865" s="6">
        <v>23</v>
      </c>
      <c r="C6865" s="9">
        <v>0.78</v>
      </c>
      <c r="D6865" s="8">
        <v>0</v>
      </c>
    </row>
    <row r="6866" spans="1:4" x14ac:dyDescent="0.2">
      <c r="A6866" s="4" t="s">
        <v>14</v>
      </c>
      <c r="B6866" s="6">
        <v>0</v>
      </c>
      <c r="C6866" s="9">
        <v>0.36</v>
      </c>
      <c r="D6866" s="8">
        <v>0</v>
      </c>
    </row>
    <row r="6867" spans="1:4" x14ac:dyDescent="0.2">
      <c r="A6867" s="4" t="s">
        <v>14</v>
      </c>
      <c r="B6867" s="6">
        <v>1</v>
      </c>
      <c r="C6867" s="9">
        <v>0.157</v>
      </c>
      <c r="D6867" s="8">
        <v>0</v>
      </c>
    </row>
    <row r="6868" spans="1:4" x14ac:dyDescent="0.2">
      <c r="A6868" s="4" t="s">
        <v>14</v>
      </c>
      <c r="B6868" s="6">
        <v>2</v>
      </c>
      <c r="C6868" s="9">
        <v>0.125</v>
      </c>
      <c r="D6868" s="8">
        <v>0</v>
      </c>
    </row>
    <row r="6869" spans="1:4" x14ac:dyDescent="0.2">
      <c r="A6869" s="4" t="s">
        <v>14</v>
      </c>
      <c r="B6869" s="6">
        <v>3</v>
      </c>
      <c r="C6869" s="9">
        <v>0.14299999999999999</v>
      </c>
      <c r="D6869" s="8">
        <v>0</v>
      </c>
    </row>
    <row r="6870" spans="1:4" x14ac:dyDescent="0.2">
      <c r="A6870" s="4" t="s">
        <v>14</v>
      </c>
      <c r="B6870" s="6">
        <v>4</v>
      </c>
      <c r="C6870" s="9">
        <v>0.106</v>
      </c>
      <c r="D6870" s="8">
        <v>0</v>
      </c>
    </row>
    <row r="6871" spans="1:4" x14ac:dyDescent="0.2">
      <c r="A6871" s="4" t="s">
        <v>14</v>
      </c>
      <c r="B6871" s="6">
        <v>5</v>
      </c>
      <c r="C6871" s="9">
        <v>0.19400000000000001</v>
      </c>
      <c r="D6871" s="8">
        <v>0</v>
      </c>
    </row>
    <row r="6872" spans="1:4" x14ac:dyDescent="0.2">
      <c r="A6872" s="4" t="s">
        <v>14</v>
      </c>
      <c r="B6872" s="6">
        <v>6</v>
      </c>
      <c r="C6872" s="9">
        <v>0.127</v>
      </c>
      <c r="D6872" s="8">
        <v>0</v>
      </c>
    </row>
    <row r="6873" spans="1:4" x14ac:dyDescent="0.2">
      <c r="A6873" s="4" t="s">
        <v>14</v>
      </c>
      <c r="B6873" s="6">
        <v>7</v>
      </c>
      <c r="C6873" s="9">
        <v>0.30299999999999999</v>
      </c>
      <c r="D6873" s="8">
        <v>113.43</v>
      </c>
    </row>
    <row r="6874" spans="1:4" x14ac:dyDescent="0.2">
      <c r="A6874" s="4" t="s">
        <v>14</v>
      </c>
      <c r="B6874" s="6">
        <v>8</v>
      </c>
      <c r="C6874" s="9">
        <v>0.188</v>
      </c>
      <c r="D6874" s="8">
        <v>379.44</v>
      </c>
    </row>
    <row r="6875" spans="1:4" x14ac:dyDescent="0.2">
      <c r="A6875" s="4" t="s">
        <v>14</v>
      </c>
      <c r="B6875" s="6">
        <v>9</v>
      </c>
      <c r="C6875" s="9">
        <v>8.7999999999999995E-2</v>
      </c>
      <c r="D6875" s="8">
        <v>545.55999999999995</v>
      </c>
    </row>
    <row r="6876" spans="1:4" x14ac:dyDescent="0.2">
      <c r="A6876" s="4" t="s">
        <v>14</v>
      </c>
      <c r="B6876" s="6">
        <v>10</v>
      </c>
      <c r="C6876" s="9">
        <v>0.13700000000000001</v>
      </c>
      <c r="D6876" s="8">
        <v>809.77</v>
      </c>
    </row>
    <row r="6877" spans="1:4" x14ac:dyDescent="0.2">
      <c r="A6877" s="4" t="s">
        <v>14</v>
      </c>
      <c r="B6877" s="6">
        <v>11</v>
      </c>
      <c r="C6877" s="9">
        <v>0.14000000000000001</v>
      </c>
      <c r="D6877" s="8">
        <v>937.24</v>
      </c>
    </row>
    <row r="6878" spans="1:4" x14ac:dyDescent="0.2">
      <c r="A6878" s="4" t="s">
        <v>14</v>
      </c>
      <c r="B6878" s="6">
        <v>12</v>
      </c>
      <c r="C6878" s="9">
        <v>8.5999999999999993E-2</v>
      </c>
      <c r="D6878" s="8">
        <v>964.11</v>
      </c>
    </row>
    <row r="6879" spans="1:4" x14ac:dyDescent="0.2">
      <c r="A6879" s="4" t="s">
        <v>14</v>
      </c>
      <c r="B6879" s="6">
        <v>13</v>
      </c>
      <c r="C6879" s="9">
        <v>0.23499999999999999</v>
      </c>
      <c r="D6879" s="8">
        <v>936.84</v>
      </c>
    </row>
    <row r="6880" spans="1:4" x14ac:dyDescent="0.2">
      <c r="A6880" s="4" t="s">
        <v>14</v>
      </c>
      <c r="B6880" s="6">
        <v>14</v>
      </c>
      <c r="C6880" s="9">
        <v>0.20100000000000001</v>
      </c>
      <c r="D6880" s="8">
        <v>834.08</v>
      </c>
    </row>
    <row r="6881" spans="1:4" x14ac:dyDescent="0.2">
      <c r="A6881" s="4" t="s">
        <v>14</v>
      </c>
      <c r="B6881" s="6">
        <v>15</v>
      </c>
      <c r="C6881" s="9">
        <v>0.25600000000000001</v>
      </c>
      <c r="D6881" s="8">
        <v>648.04</v>
      </c>
    </row>
    <row r="6882" spans="1:4" x14ac:dyDescent="0.2">
      <c r="A6882" s="4" t="s">
        <v>14</v>
      </c>
      <c r="B6882" s="6">
        <v>16</v>
      </c>
      <c r="C6882" s="9">
        <v>0.22800000000000001</v>
      </c>
      <c r="D6882" s="8">
        <v>405.54</v>
      </c>
    </row>
    <row r="6883" spans="1:4" x14ac:dyDescent="0.2">
      <c r="A6883" s="4" t="s">
        <v>14</v>
      </c>
      <c r="B6883" s="6">
        <v>17</v>
      </c>
      <c r="C6883" s="9">
        <v>0.113</v>
      </c>
      <c r="D6883" s="8">
        <v>108.81</v>
      </c>
    </row>
    <row r="6884" spans="1:4" x14ac:dyDescent="0.2">
      <c r="A6884" s="4" t="s">
        <v>14</v>
      </c>
      <c r="B6884" s="6">
        <v>18</v>
      </c>
      <c r="C6884" s="9">
        <v>0.16800000000000001</v>
      </c>
      <c r="D6884" s="8">
        <v>0</v>
      </c>
    </row>
    <row r="6885" spans="1:4" x14ac:dyDescent="0.2">
      <c r="A6885" s="4" t="s">
        <v>14</v>
      </c>
      <c r="B6885" s="6">
        <v>19</v>
      </c>
      <c r="C6885" s="9">
        <v>1.0740000000000001</v>
      </c>
      <c r="D6885" s="8">
        <v>0</v>
      </c>
    </row>
    <row r="6886" spans="1:4" x14ac:dyDescent="0.2">
      <c r="A6886" s="4" t="s">
        <v>14</v>
      </c>
      <c r="B6886" s="6">
        <v>20</v>
      </c>
      <c r="C6886" s="9">
        <v>0.17799999999999999</v>
      </c>
      <c r="D6886" s="8">
        <v>0</v>
      </c>
    </row>
    <row r="6887" spans="1:4" x14ac:dyDescent="0.2">
      <c r="A6887" s="4" t="s">
        <v>14</v>
      </c>
      <c r="B6887" s="6">
        <v>21</v>
      </c>
      <c r="C6887" s="9">
        <v>9.6000000000000002E-2</v>
      </c>
      <c r="D6887" s="8">
        <v>0</v>
      </c>
    </row>
    <row r="6888" spans="1:4" x14ac:dyDescent="0.2">
      <c r="A6888" s="4" t="s">
        <v>14</v>
      </c>
      <c r="B6888" s="6">
        <v>22</v>
      </c>
      <c r="C6888" s="9">
        <v>0.14000000000000001</v>
      </c>
      <c r="D6888" s="8">
        <v>0</v>
      </c>
    </row>
    <row r="6889" spans="1:4" x14ac:dyDescent="0.2">
      <c r="A6889" s="4" t="s">
        <v>14</v>
      </c>
      <c r="B6889" s="6">
        <v>23</v>
      </c>
      <c r="C6889" s="9">
        <v>0.13800000000000001</v>
      </c>
      <c r="D6889" s="8">
        <v>0</v>
      </c>
    </row>
    <row r="6890" spans="1:4" x14ac:dyDescent="0.2">
      <c r="A6890" s="4" t="s">
        <v>14</v>
      </c>
      <c r="B6890" s="6">
        <v>0</v>
      </c>
      <c r="C6890" s="9">
        <v>0.29199999999999998</v>
      </c>
      <c r="D6890" s="8">
        <v>0</v>
      </c>
    </row>
    <row r="6891" spans="1:4" x14ac:dyDescent="0.2">
      <c r="A6891" s="4" t="s">
        <v>14</v>
      </c>
      <c r="B6891" s="6">
        <v>1</v>
      </c>
      <c r="C6891" s="9">
        <v>0.17899999999999999</v>
      </c>
      <c r="D6891" s="8">
        <v>0</v>
      </c>
    </row>
    <row r="6892" spans="1:4" x14ac:dyDescent="0.2">
      <c r="A6892" s="4" t="s">
        <v>14</v>
      </c>
      <c r="B6892" s="6">
        <v>2</v>
      </c>
      <c r="C6892" s="9">
        <v>0.11600000000000001</v>
      </c>
      <c r="D6892" s="8">
        <v>0</v>
      </c>
    </row>
    <row r="6893" spans="1:4" x14ac:dyDescent="0.2">
      <c r="A6893" s="4" t="s">
        <v>14</v>
      </c>
      <c r="B6893" s="6">
        <v>3</v>
      </c>
      <c r="C6893" s="9">
        <v>0.14499999999999999</v>
      </c>
      <c r="D6893" s="8">
        <v>0</v>
      </c>
    </row>
    <row r="6894" spans="1:4" x14ac:dyDescent="0.2">
      <c r="A6894" s="4" t="s">
        <v>14</v>
      </c>
      <c r="B6894" s="6">
        <v>4</v>
      </c>
      <c r="C6894" s="9">
        <v>9.7000000000000003E-2</v>
      </c>
      <c r="D6894" s="8">
        <v>0</v>
      </c>
    </row>
    <row r="6895" spans="1:4" x14ac:dyDescent="0.2">
      <c r="A6895" s="4" t="s">
        <v>14</v>
      </c>
      <c r="B6895" s="6">
        <v>5</v>
      </c>
      <c r="C6895" s="9">
        <v>0.16</v>
      </c>
      <c r="D6895" s="8">
        <v>0</v>
      </c>
    </row>
    <row r="6896" spans="1:4" x14ac:dyDescent="0.2">
      <c r="A6896" s="4" t="s">
        <v>14</v>
      </c>
      <c r="B6896" s="6">
        <v>6</v>
      </c>
      <c r="C6896" s="9">
        <v>0.11600000000000001</v>
      </c>
      <c r="D6896" s="8">
        <v>0</v>
      </c>
    </row>
    <row r="6897" spans="1:4" x14ac:dyDescent="0.2">
      <c r="A6897" s="4" t="s">
        <v>14</v>
      </c>
      <c r="B6897" s="6">
        <v>7</v>
      </c>
      <c r="C6897" s="9">
        <v>0.16400000000000001</v>
      </c>
      <c r="D6897" s="8">
        <v>112.77</v>
      </c>
    </row>
    <row r="6898" spans="1:4" x14ac:dyDescent="0.2">
      <c r="A6898" s="4" t="s">
        <v>14</v>
      </c>
      <c r="B6898" s="6">
        <v>8</v>
      </c>
      <c r="C6898" s="9">
        <v>0.28000000000000003</v>
      </c>
      <c r="D6898" s="8">
        <v>367.65</v>
      </c>
    </row>
    <row r="6899" spans="1:4" x14ac:dyDescent="0.2">
      <c r="A6899" s="4" t="s">
        <v>14</v>
      </c>
      <c r="B6899" s="6">
        <v>9</v>
      </c>
      <c r="C6899" s="9">
        <v>0.27</v>
      </c>
      <c r="D6899" s="8">
        <v>612.21</v>
      </c>
    </row>
    <row r="6900" spans="1:4" x14ac:dyDescent="0.2">
      <c r="A6900" s="4" t="s">
        <v>14</v>
      </c>
      <c r="B6900" s="6">
        <v>10</v>
      </c>
      <c r="C6900" s="9">
        <v>0.17699999999999999</v>
      </c>
      <c r="D6900" s="8">
        <v>795.3</v>
      </c>
    </row>
    <row r="6901" spans="1:4" x14ac:dyDescent="0.2">
      <c r="A6901" s="4" t="s">
        <v>14</v>
      </c>
      <c r="B6901" s="6">
        <v>11</v>
      </c>
      <c r="C6901" s="9">
        <v>0.111</v>
      </c>
      <c r="D6901" s="8">
        <v>913.93</v>
      </c>
    </row>
    <row r="6902" spans="1:4" x14ac:dyDescent="0.2">
      <c r="A6902" s="4" t="s">
        <v>14</v>
      </c>
      <c r="B6902" s="6">
        <v>12</v>
      </c>
      <c r="C6902" s="9">
        <v>0.11799999999999999</v>
      </c>
      <c r="D6902" s="8">
        <v>946.29</v>
      </c>
    </row>
    <row r="6903" spans="1:4" x14ac:dyDescent="0.2">
      <c r="A6903" s="4" t="s">
        <v>14</v>
      </c>
      <c r="B6903" s="6">
        <v>13</v>
      </c>
      <c r="C6903" s="9">
        <v>0.17100000000000001</v>
      </c>
      <c r="D6903" s="8">
        <v>862.77</v>
      </c>
    </row>
    <row r="6904" spans="1:4" x14ac:dyDescent="0.2">
      <c r="A6904" s="4" t="s">
        <v>14</v>
      </c>
      <c r="B6904" s="6">
        <v>14</v>
      </c>
      <c r="C6904" s="9">
        <v>0.151</v>
      </c>
      <c r="D6904" s="8">
        <v>753.98</v>
      </c>
    </row>
    <row r="6905" spans="1:4" x14ac:dyDescent="0.2">
      <c r="A6905" s="4" t="s">
        <v>14</v>
      </c>
      <c r="B6905" s="6">
        <v>15</v>
      </c>
      <c r="C6905" s="9">
        <v>0.51100000000000001</v>
      </c>
      <c r="D6905" s="8">
        <v>606.16999999999996</v>
      </c>
    </row>
    <row r="6906" spans="1:4" x14ac:dyDescent="0.2">
      <c r="A6906" s="4" t="s">
        <v>14</v>
      </c>
      <c r="B6906" s="6">
        <v>16</v>
      </c>
      <c r="C6906" s="9">
        <v>0.67900000000000005</v>
      </c>
      <c r="D6906" s="8">
        <v>377.02</v>
      </c>
    </row>
    <row r="6907" spans="1:4" x14ac:dyDescent="0.2">
      <c r="A6907" s="4" t="s">
        <v>14</v>
      </c>
      <c r="B6907" s="6">
        <v>17</v>
      </c>
      <c r="C6907" s="9">
        <v>0.26500000000000001</v>
      </c>
      <c r="D6907" s="8">
        <v>134.71</v>
      </c>
    </row>
    <row r="6908" spans="1:4" x14ac:dyDescent="0.2">
      <c r="A6908" s="4" t="s">
        <v>14</v>
      </c>
      <c r="B6908" s="6">
        <v>18</v>
      </c>
      <c r="C6908" s="9">
        <v>0.13600000000000001</v>
      </c>
      <c r="D6908" s="8">
        <v>0</v>
      </c>
    </row>
    <row r="6909" spans="1:4" x14ac:dyDescent="0.2">
      <c r="A6909" s="4" t="s">
        <v>14</v>
      </c>
      <c r="B6909" s="6">
        <v>19</v>
      </c>
      <c r="C6909" s="9">
        <v>0.222</v>
      </c>
      <c r="D6909" s="8">
        <v>0</v>
      </c>
    </row>
    <row r="6910" spans="1:4" x14ac:dyDescent="0.2">
      <c r="A6910" s="4" t="s">
        <v>14</v>
      </c>
      <c r="B6910" s="6">
        <v>20</v>
      </c>
      <c r="C6910" s="9">
        <v>0.16200000000000001</v>
      </c>
      <c r="D6910" s="8">
        <v>0</v>
      </c>
    </row>
    <row r="6911" spans="1:4" x14ac:dyDescent="0.2">
      <c r="A6911" s="4" t="s">
        <v>14</v>
      </c>
      <c r="B6911" s="6">
        <v>21</v>
      </c>
      <c r="C6911" s="9">
        <v>0.105</v>
      </c>
      <c r="D6911" s="8">
        <v>0</v>
      </c>
    </row>
    <row r="6912" spans="1:4" x14ac:dyDescent="0.2">
      <c r="A6912" s="4" t="s">
        <v>14</v>
      </c>
      <c r="B6912" s="6">
        <v>22</v>
      </c>
      <c r="C6912" s="9">
        <v>1.0580000000000001</v>
      </c>
      <c r="D6912" s="8">
        <v>0</v>
      </c>
    </row>
    <row r="6913" spans="1:4" x14ac:dyDescent="0.2">
      <c r="A6913" s="4" t="s">
        <v>14</v>
      </c>
      <c r="B6913" s="6">
        <v>23</v>
      </c>
      <c r="C6913" s="9">
        <v>0.79500000000000004</v>
      </c>
      <c r="D6913" s="8">
        <v>0</v>
      </c>
    </row>
    <row r="6914" spans="1:4" x14ac:dyDescent="0.2">
      <c r="A6914" s="4" t="s">
        <v>14</v>
      </c>
      <c r="B6914" s="6">
        <v>0</v>
      </c>
      <c r="C6914" s="9">
        <v>0.28000000000000003</v>
      </c>
      <c r="D6914" s="8">
        <v>0</v>
      </c>
    </row>
    <row r="6915" spans="1:4" x14ac:dyDescent="0.2">
      <c r="A6915" s="4" t="s">
        <v>14</v>
      </c>
      <c r="B6915" s="6">
        <v>1</v>
      </c>
      <c r="C6915" s="9">
        <v>0.13600000000000001</v>
      </c>
      <c r="D6915" s="8">
        <v>0</v>
      </c>
    </row>
    <row r="6916" spans="1:4" x14ac:dyDescent="0.2">
      <c r="A6916" s="4" t="s">
        <v>14</v>
      </c>
      <c r="B6916" s="6">
        <v>2</v>
      </c>
      <c r="C6916" s="9">
        <v>0.19800000000000001</v>
      </c>
      <c r="D6916" s="8">
        <v>0</v>
      </c>
    </row>
    <row r="6917" spans="1:4" x14ac:dyDescent="0.2">
      <c r="A6917" s="4" t="s">
        <v>14</v>
      </c>
      <c r="B6917" s="6">
        <v>3</v>
      </c>
      <c r="C6917" s="9">
        <v>0.13100000000000001</v>
      </c>
      <c r="D6917" s="8">
        <v>0</v>
      </c>
    </row>
    <row r="6918" spans="1:4" x14ac:dyDescent="0.2">
      <c r="A6918" s="4" t="s">
        <v>14</v>
      </c>
      <c r="B6918" s="6">
        <v>4</v>
      </c>
      <c r="C6918" s="9">
        <v>0.12</v>
      </c>
      <c r="D6918" s="8">
        <v>0</v>
      </c>
    </row>
    <row r="6919" spans="1:4" x14ac:dyDescent="0.2">
      <c r="A6919" s="4" t="s">
        <v>14</v>
      </c>
      <c r="B6919" s="6">
        <v>5</v>
      </c>
      <c r="C6919" s="9">
        <v>0.157</v>
      </c>
      <c r="D6919" s="8">
        <v>0</v>
      </c>
    </row>
    <row r="6920" spans="1:4" x14ac:dyDescent="0.2">
      <c r="A6920" s="4" t="s">
        <v>14</v>
      </c>
      <c r="B6920" s="6">
        <v>6</v>
      </c>
      <c r="C6920" s="9">
        <v>8.8999999999999996E-2</v>
      </c>
      <c r="D6920" s="8">
        <v>0</v>
      </c>
    </row>
    <row r="6921" spans="1:4" x14ac:dyDescent="0.2">
      <c r="A6921" s="4" t="s">
        <v>14</v>
      </c>
      <c r="B6921" s="6">
        <v>7</v>
      </c>
      <c r="C6921" s="9">
        <v>0.17199999999999999</v>
      </c>
      <c r="D6921" s="8">
        <v>69.38</v>
      </c>
    </row>
    <row r="6922" spans="1:4" x14ac:dyDescent="0.2">
      <c r="A6922" s="4" t="s">
        <v>14</v>
      </c>
      <c r="B6922" s="6">
        <v>8</v>
      </c>
      <c r="C6922" s="9">
        <v>0.20699999999999999</v>
      </c>
      <c r="D6922" s="8">
        <v>282.14999999999998</v>
      </c>
    </row>
    <row r="6923" spans="1:4" x14ac:dyDescent="0.2">
      <c r="A6923" s="4" t="s">
        <v>14</v>
      </c>
      <c r="B6923" s="6">
        <v>9</v>
      </c>
      <c r="C6923" s="9">
        <v>0.28899999999999998</v>
      </c>
      <c r="D6923" s="8">
        <v>459.61</v>
      </c>
    </row>
    <row r="6924" spans="1:4" x14ac:dyDescent="0.2">
      <c r="A6924" s="4" t="s">
        <v>14</v>
      </c>
      <c r="B6924" s="6">
        <v>10</v>
      </c>
      <c r="C6924" s="9">
        <v>0.13500000000000001</v>
      </c>
      <c r="D6924" s="8">
        <v>633.99</v>
      </c>
    </row>
    <row r="6925" spans="1:4" x14ac:dyDescent="0.2">
      <c r="A6925" s="4" t="s">
        <v>14</v>
      </c>
      <c r="B6925" s="6">
        <v>11</v>
      </c>
      <c r="C6925" s="9">
        <v>0.111</v>
      </c>
      <c r="D6925" s="8">
        <v>757.93</v>
      </c>
    </row>
    <row r="6926" spans="1:4" x14ac:dyDescent="0.2">
      <c r="A6926" s="4" t="s">
        <v>14</v>
      </c>
      <c r="B6926" s="6">
        <v>12</v>
      </c>
      <c r="C6926" s="9">
        <v>0.161</v>
      </c>
      <c r="D6926" s="8">
        <v>780.59</v>
      </c>
    </row>
    <row r="6927" spans="1:4" x14ac:dyDescent="0.2">
      <c r="A6927" s="4" t="s">
        <v>14</v>
      </c>
      <c r="B6927" s="6">
        <v>13</v>
      </c>
      <c r="C6927" s="9">
        <v>0.33100000000000002</v>
      </c>
      <c r="D6927" s="8">
        <v>784.38</v>
      </c>
    </row>
    <row r="6928" spans="1:4" x14ac:dyDescent="0.2">
      <c r="A6928" s="4" t="s">
        <v>14</v>
      </c>
      <c r="B6928" s="6">
        <v>14</v>
      </c>
      <c r="C6928" s="9">
        <v>1.25</v>
      </c>
      <c r="D6928" s="8">
        <v>706.07</v>
      </c>
    </row>
    <row r="6929" spans="1:4" x14ac:dyDescent="0.2">
      <c r="A6929" s="4" t="s">
        <v>14</v>
      </c>
      <c r="B6929" s="6">
        <v>15</v>
      </c>
      <c r="C6929" s="9">
        <v>0.68700000000000006</v>
      </c>
      <c r="D6929" s="8">
        <v>557.21</v>
      </c>
    </row>
    <row r="6930" spans="1:4" x14ac:dyDescent="0.2">
      <c r="A6930" s="4" t="s">
        <v>14</v>
      </c>
      <c r="B6930" s="6">
        <v>16</v>
      </c>
      <c r="C6930" s="9">
        <v>0.51500000000000001</v>
      </c>
      <c r="D6930" s="8">
        <v>354.03</v>
      </c>
    </row>
    <row r="6931" spans="1:4" x14ac:dyDescent="0.2">
      <c r="A6931" s="4" t="s">
        <v>14</v>
      </c>
      <c r="B6931" s="6">
        <v>17</v>
      </c>
      <c r="C6931" s="9">
        <v>0.98199999999999998</v>
      </c>
      <c r="D6931" s="8">
        <v>125.43</v>
      </c>
    </row>
    <row r="6932" spans="1:4" x14ac:dyDescent="0.2">
      <c r="A6932" s="4" t="s">
        <v>14</v>
      </c>
      <c r="B6932" s="6">
        <v>18</v>
      </c>
      <c r="C6932" s="9">
        <v>0.65300000000000002</v>
      </c>
      <c r="D6932" s="8">
        <v>0</v>
      </c>
    </row>
    <row r="6933" spans="1:4" x14ac:dyDescent="0.2">
      <c r="A6933" s="4" t="s">
        <v>14</v>
      </c>
      <c r="B6933" s="6">
        <v>19</v>
      </c>
      <c r="C6933" s="9">
        <v>0.126</v>
      </c>
      <c r="D6933" s="8">
        <v>0</v>
      </c>
    </row>
    <row r="6934" spans="1:4" x14ac:dyDescent="0.2">
      <c r="A6934" s="4" t="s">
        <v>14</v>
      </c>
      <c r="B6934" s="6">
        <v>20</v>
      </c>
      <c r="C6934" s="9">
        <v>0.13100000000000001</v>
      </c>
      <c r="D6934" s="8">
        <v>0</v>
      </c>
    </row>
    <row r="6935" spans="1:4" x14ac:dyDescent="0.2">
      <c r="A6935" s="4" t="s">
        <v>14</v>
      </c>
      <c r="B6935" s="6">
        <v>21</v>
      </c>
      <c r="C6935" s="9">
        <v>0.13400000000000001</v>
      </c>
      <c r="D6935" s="8">
        <v>0</v>
      </c>
    </row>
    <row r="6936" spans="1:4" x14ac:dyDescent="0.2">
      <c r="A6936" s="4" t="s">
        <v>14</v>
      </c>
      <c r="B6936" s="6">
        <v>22</v>
      </c>
      <c r="C6936" s="9">
        <v>0.114</v>
      </c>
      <c r="D6936" s="8">
        <v>0</v>
      </c>
    </row>
    <row r="6937" spans="1:4" x14ac:dyDescent="0.2">
      <c r="A6937" s="4" t="s">
        <v>14</v>
      </c>
      <c r="B6937" s="6">
        <v>23</v>
      </c>
      <c r="C6937" s="9">
        <v>0.14699999999999999</v>
      </c>
      <c r="D6937" s="8">
        <v>0</v>
      </c>
    </row>
    <row r="6938" spans="1:4" x14ac:dyDescent="0.2">
      <c r="A6938" s="4" t="s">
        <v>14</v>
      </c>
      <c r="B6938" s="6">
        <v>0</v>
      </c>
      <c r="C6938" s="9">
        <v>9.9000000000000005E-2</v>
      </c>
      <c r="D6938" s="8">
        <v>0</v>
      </c>
    </row>
    <row r="6939" spans="1:4" x14ac:dyDescent="0.2">
      <c r="A6939" s="4" t="s">
        <v>14</v>
      </c>
      <c r="B6939" s="6">
        <v>1</v>
      </c>
      <c r="C6939" s="9">
        <v>0.158</v>
      </c>
      <c r="D6939" s="8">
        <v>0</v>
      </c>
    </row>
    <row r="6940" spans="1:4" x14ac:dyDescent="0.2">
      <c r="A6940" s="4" t="s">
        <v>14</v>
      </c>
      <c r="B6940" s="6">
        <v>2</v>
      </c>
      <c r="C6940" s="9">
        <v>8.6999999999999994E-2</v>
      </c>
      <c r="D6940" s="8">
        <v>0</v>
      </c>
    </row>
    <row r="6941" spans="1:4" x14ac:dyDescent="0.2">
      <c r="A6941" s="4" t="s">
        <v>14</v>
      </c>
      <c r="B6941" s="6">
        <v>3</v>
      </c>
      <c r="C6941" s="9">
        <v>0.188</v>
      </c>
      <c r="D6941" s="8">
        <v>0</v>
      </c>
    </row>
    <row r="6942" spans="1:4" x14ac:dyDescent="0.2">
      <c r="A6942" s="4" t="s">
        <v>14</v>
      </c>
      <c r="B6942" s="6">
        <v>4</v>
      </c>
      <c r="C6942" s="9">
        <v>0.14599999999999999</v>
      </c>
      <c r="D6942" s="8">
        <v>0</v>
      </c>
    </row>
    <row r="6943" spans="1:4" x14ac:dyDescent="0.2">
      <c r="A6943" s="4" t="s">
        <v>14</v>
      </c>
      <c r="B6943" s="6">
        <v>5</v>
      </c>
      <c r="C6943" s="9">
        <v>0.112</v>
      </c>
      <c r="D6943" s="8">
        <v>0</v>
      </c>
    </row>
    <row r="6944" spans="1:4" x14ac:dyDescent="0.2">
      <c r="A6944" s="4" t="s">
        <v>14</v>
      </c>
      <c r="B6944" s="6">
        <v>6</v>
      </c>
      <c r="C6944" s="9">
        <v>0.13600000000000001</v>
      </c>
      <c r="D6944" s="8">
        <v>0</v>
      </c>
    </row>
    <row r="6945" spans="1:4" x14ac:dyDescent="0.2">
      <c r="A6945" s="4" t="s">
        <v>14</v>
      </c>
      <c r="B6945" s="6">
        <v>7</v>
      </c>
      <c r="C6945" s="9">
        <v>0.121</v>
      </c>
      <c r="D6945" s="8">
        <v>69.27</v>
      </c>
    </row>
    <row r="6946" spans="1:4" x14ac:dyDescent="0.2">
      <c r="A6946" s="4" t="s">
        <v>14</v>
      </c>
      <c r="B6946" s="6">
        <v>8</v>
      </c>
      <c r="C6946" s="9">
        <v>0.124</v>
      </c>
      <c r="D6946" s="8">
        <v>271.29000000000002</v>
      </c>
    </row>
    <row r="6947" spans="1:4" x14ac:dyDescent="0.2">
      <c r="A6947" s="4" t="s">
        <v>14</v>
      </c>
      <c r="B6947" s="6">
        <v>9</v>
      </c>
      <c r="C6947" s="9">
        <v>0.13300000000000001</v>
      </c>
      <c r="D6947" s="8">
        <v>439.32</v>
      </c>
    </row>
    <row r="6948" spans="1:4" x14ac:dyDescent="0.2">
      <c r="A6948" s="4" t="s">
        <v>14</v>
      </c>
      <c r="B6948" s="6">
        <v>10</v>
      </c>
      <c r="C6948" s="9">
        <v>0.113</v>
      </c>
      <c r="D6948" s="8">
        <v>615.91999999999996</v>
      </c>
    </row>
    <row r="6949" spans="1:4" x14ac:dyDescent="0.2">
      <c r="A6949" s="4" t="s">
        <v>14</v>
      </c>
      <c r="B6949" s="6">
        <v>11</v>
      </c>
      <c r="C6949" s="9">
        <v>0.14199999999999999</v>
      </c>
      <c r="D6949" s="8">
        <v>733.33</v>
      </c>
    </row>
    <row r="6950" spans="1:4" x14ac:dyDescent="0.2">
      <c r="A6950" s="4" t="s">
        <v>14</v>
      </c>
      <c r="B6950" s="6">
        <v>12</v>
      </c>
      <c r="C6950" s="9">
        <v>0.105</v>
      </c>
      <c r="D6950" s="8">
        <v>756.45</v>
      </c>
    </row>
    <row r="6951" spans="1:4" x14ac:dyDescent="0.2">
      <c r="A6951" s="4" t="s">
        <v>14</v>
      </c>
      <c r="B6951" s="6">
        <v>13</v>
      </c>
      <c r="C6951" s="9">
        <v>0.153</v>
      </c>
      <c r="D6951" s="8">
        <v>941.68</v>
      </c>
    </row>
    <row r="6952" spans="1:4" x14ac:dyDescent="0.2">
      <c r="A6952" s="4" t="s">
        <v>14</v>
      </c>
      <c r="B6952" s="6">
        <v>14</v>
      </c>
      <c r="C6952" s="9">
        <v>9.5000000000000001E-2</v>
      </c>
      <c r="D6952" s="8">
        <v>818.83</v>
      </c>
    </row>
    <row r="6953" spans="1:4" x14ac:dyDescent="0.2">
      <c r="A6953" s="4" t="s">
        <v>14</v>
      </c>
      <c r="B6953" s="6">
        <v>15</v>
      </c>
      <c r="C6953" s="9">
        <v>0.161</v>
      </c>
      <c r="D6953" s="8">
        <v>668.04</v>
      </c>
    </row>
    <row r="6954" spans="1:4" x14ac:dyDescent="0.2">
      <c r="A6954" s="4" t="s">
        <v>14</v>
      </c>
      <c r="B6954" s="6">
        <v>16</v>
      </c>
      <c r="C6954" s="9">
        <v>8.8999999999999996E-2</v>
      </c>
      <c r="D6954" s="8">
        <v>419.49</v>
      </c>
    </row>
    <row r="6955" spans="1:4" x14ac:dyDescent="0.2">
      <c r="A6955" s="4" t="s">
        <v>14</v>
      </c>
      <c r="B6955" s="6">
        <v>17</v>
      </c>
      <c r="C6955" s="9">
        <v>0.159</v>
      </c>
      <c r="D6955" s="8">
        <v>104.3</v>
      </c>
    </row>
    <row r="6956" spans="1:4" x14ac:dyDescent="0.2">
      <c r="A6956" s="4" t="s">
        <v>14</v>
      </c>
      <c r="B6956" s="6">
        <v>18</v>
      </c>
      <c r="C6956" s="9">
        <v>0.10299999999999999</v>
      </c>
      <c r="D6956" s="8">
        <v>0</v>
      </c>
    </row>
    <row r="6957" spans="1:4" x14ac:dyDescent="0.2">
      <c r="A6957" s="4" t="s">
        <v>14</v>
      </c>
      <c r="B6957" s="6">
        <v>19</v>
      </c>
      <c r="C6957" s="9">
        <v>0.14499999999999999</v>
      </c>
      <c r="D6957" s="8">
        <v>0</v>
      </c>
    </row>
    <row r="6958" spans="1:4" x14ac:dyDescent="0.2">
      <c r="A6958" s="4" t="s">
        <v>14</v>
      </c>
      <c r="B6958" s="6">
        <v>20</v>
      </c>
      <c r="C6958" s="9">
        <v>0.115</v>
      </c>
      <c r="D6958" s="8">
        <v>0</v>
      </c>
    </row>
    <row r="6959" spans="1:4" x14ac:dyDescent="0.2">
      <c r="A6959" s="4" t="s">
        <v>14</v>
      </c>
      <c r="B6959" s="6">
        <v>21</v>
      </c>
      <c r="C6959" s="9">
        <v>0.13</v>
      </c>
      <c r="D6959" s="8">
        <v>0</v>
      </c>
    </row>
    <row r="6960" spans="1:4" x14ac:dyDescent="0.2">
      <c r="A6960" s="4" t="s">
        <v>14</v>
      </c>
      <c r="B6960" s="6">
        <v>22</v>
      </c>
      <c r="C6960" s="9">
        <v>0.128</v>
      </c>
      <c r="D6960" s="8">
        <v>0</v>
      </c>
    </row>
    <row r="6961" spans="1:4" x14ac:dyDescent="0.2">
      <c r="A6961" s="4" t="s">
        <v>14</v>
      </c>
      <c r="B6961" s="6">
        <v>23</v>
      </c>
      <c r="C6961" s="9">
        <v>0.12</v>
      </c>
      <c r="D6961" s="8">
        <v>0</v>
      </c>
    </row>
    <row r="6962" spans="1:4" x14ac:dyDescent="0.2">
      <c r="A6962" s="4" t="s">
        <v>14</v>
      </c>
      <c r="B6962" s="6">
        <v>0</v>
      </c>
      <c r="C6962" s="9">
        <v>0.13700000000000001</v>
      </c>
      <c r="D6962" s="8">
        <v>0</v>
      </c>
    </row>
    <row r="6963" spans="1:4" x14ac:dyDescent="0.2">
      <c r="A6963" s="4" t="s">
        <v>14</v>
      </c>
      <c r="B6963" s="6">
        <v>1</v>
      </c>
      <c r="C6963" s="9">
        <v>0.108</v>
      </c>
      <c r="D6963" s="8">
        <v>0</v>
      </c>
    </row>
    <row r="6964" spans="1:4" x14ac:dyDescent="0.2">
      <c r="A6964" s="4" t="s">
        <v>14</v>
      </c>
      <c r="B6964" s="6">
        <v>2</v>
      </c>
      <c r="C6964" s="9">
        <v>0.14599999999999999</v>
      </c>
      <c r="D6964" s="8">
        <v>0</v>
      </c>
    </row>
    <row r="6965" spans="1:4" x14ac:dyDescent="0.2">
      <c r="A6965" s="4" t="s">
        <v>14</v>
      </c>
      <c r="B6965" s="6">
        <v>3</v>
      </c>
      <c r="C6965" s="9">
        <v>0.1</v>
      </c>
      <c r="D6965" s="8">
        <v>0</v>
      </c>
    </row>
    <row r="6966" spans="1:4" x14ac:dyDescent="0.2">
      <c r="A6966" s="4" t="s">
        <v>14</v>
      </c>
      <c r="B6966" s="6">
        <v>4</v>
      </c>
      <c r="C6966" s="9">
        <v>0.156</v>
      </c>
      <c r="D6966" s="8">
        <v>0</v>
      </c>
    </row>
    <row r="6967" spans="1:4" x14ac:dyDescent="0.2">
      <c r="A6967" s="4" t="s">
        <v>14</v>
      </c>
      <c r="B6967" s="6">
        <v>5</v>
      </c>
      <c r="C6967" s="9">
        <v>9.0999999999999998E-2</v>
      </c>
      <c r="D6967" s="8">
        <v>0</v>
      </c>
    </row>
    <row r="6968" spans="1:4" x14ac:dyDescent="0.2">
      <c r="A6968" s="4" t="s">
        <v>14</v>
      </c>
      <c r="B6968" s="6">
        <v>6</v>
      </c>
      <c r="C6968" s="9">
        <v>0.159</v>
      </c>
      <c r="D6968" s="8">
        <v>0</v>
      </c>
    </row>
    <row r="6969" spans="1:4" x14ac:dyDescent="0.2">
      <c r="A6969" s="4" t="s">
        <v>14</v>
      </c>
      <c r="B6969" s="6">
        <v>7</v>
      </c>
      <c r="C6969" s="9">
        <v>8.6999999999999994E-2</v>
      </c>
      <c r="D6969" s="8">
        <v>7.49</v>
      </c>
    </row>
    <row r="6970" spans="1:4" x14ac:dyDescent="0.2">
      <c r="A6970" s="4" t="s">
        <v>14</v>
      </c>
      <c r="B6970" s="6">
        <v>8</v>
      </c>
      <c r="C6970" s="9">
        <v>0.158</v>
      </c>
      <c r="D6970" s="8">
        <v>72.06</v>
      </c>
    </row>
    <row r="6971" spans="1:4" x14ac:dyDescent="0.2">
      <c r="A6971" s="4" t="s">
        <v>14</v>
      </c>
      <c r="B6971" s="6">
        <v>9</v>
      </c>
      <c r="C6971" s="9">
        <v>8.5000000000000006E-2</v>
      </c>
      <c r="D6971" s="8">
        <v>126.33</v>
      </c>
    </row>
    <row r="6972" spans="1:4" x14ac:dyDescent="0.2">
      <c r="A6972" s="4" t="s">
        <v>14</v>
      </c>
      <c r="B6972" s="6">
        <v>10</v>
      </c>
      <c r="C6972" s="9">
        <v>0.158</v>
      </c>
      <c r="D6972" s="8">
        <v>292.83999999999997</v>
      </c>
    </row>
    <row r="6973" spans="1:4" x14ac:dyDescent="0.2">
      <c r="A6973" s="4" t="s">
        <v>14</v>
      </c>
      <c r="B6973" s="6">
        <v>11</v>
      </c>
      <c r="C6973" s="9">
        <v>8.6999999999999994E-2</v>
      </c>
      <c r="D6973" s="8">
        <v>550.09</v>
      </c>
    </row>
    <row r="6974" spans="1:4" x14ac:dyDescent="0.2">
      <c r="A6974" s="4" t="s">
        <v>14</v>
      </c>
      <c r="B6974" s="6">
        <v>12</v>
      </c>
      <c r="C6974" s="9">
        <v>0.159</v>
      </c>
      <c r="D6974" s="8">
        <v>479.85</v>
      </c>
    </row>
    <row r="6975" spans="1:4" x14ac:dyDescent="0.2">
      <c r="A6975" s="4" t="s">
        <v>14</v>
      </c>
      <c r="B6975" s="6">
        <v>13</v>
      </c>
      <c r="C6975" s="9">
        <v>9.5000000000000001E-2</v>
      </c>
      <c r="D6975" s="8">
        <v>562.23</v>
      </c>
    </row>
    <row r="6976" spans="1:4" x14ac:dyDescent="0.2">
      <c r="A6976" s="4" t="s">
        <v>14</v>
      </c>
      <c r="B6976" s="6">
        <v>14</v>
      </c>
      <c r="C6976" s="9">
        <v>0.155</v>
      </c>
      <c r="D6976" s="8">
        <v>469.61</v>
      </c>
    </row>
    <row r="6977" spans="1:4" x14ac:dyDescent="0.2">
      <c r="A6977" s="4" t="s">
        <v>14</v>
      </c>
      <c r="B6977" s="6">
        <v>15</v>
      </c>
      <c r="C6977" s="9">
        <v>9.1999999999999998E-2</v>
      </c>
      <c r="D6977" s="8">
        <v>406.93</v>
      </c>
    </row>
    <row r="6978" spans="1:4" x14ac:dyDescent="0.2">
      <c r="A6978" s="4" t="s">
        <v>14</v>
      </c>
      <c r="B6978" s="6">
        <v>16</v>
      </c>
      <c r="C6978" s="9">
        <v>9.4E-2</v>
      </c>
      <c r="D6978" s="8">
        <v>143.78</v>
      </c>
    </row>
    <row r="6979" spans="1:4" x14ac:dyDescent="0.2">
      <c r="A6979" s="4" t="s">
        <v>14</v>
      </c>
      <c r="B6979" s="6">
        <v>17</v>
      </c>
      <c r="C6979" s="9">
        <v>9.2999999999999999E-2</v>
      </c>
      <c r="D6979" s="8">
        <v>67.25</v>
      </c>
    </row>
    <row r="6980" spans="1:4" x14ac:dyDescent="0.2">
      <c r="A6980" s="4" t="s">
        <v>14</v>
      </c>
      <c r="B6980" s="6">
        <v>18</v>
      </c>
      <c r="C6980" s="9">
        <v>0.20100000000000001</v>
      </c>
      <c r="D6980" s="8">
        <v>0</v>
      </c>
    </row>
    <row r="6981" spans="1:4" x14ac:dyDescent="0.2">
      <c r="A6981" s="4" t="s">
        <v>14</v>
      </c>
      <c r="B6981" s="6">
        <v>19</v>
      </c>
      <c r="C6981" s="9">
        <v>0.13200000000000001</v>
      </c>
      <c r="D6981" s="8">
        <v>0</v>
      </c>
    </row>
    <row r="6982" spans="1:4" x14ac:dyDescent="0.2">
      <c r="A6982" s="4" t="s">
        <v>14</v>
      </c>
      <c r="B6982" s="6">
        <v>20</v>
      </c>
      <c r="C6982" s="9">
        <v>0.129</v>
      </c>
      <c r="D6982" s="8">
        <v>0</v>
      </c>
    </row>
    <row r="6983" spans="1:4" x14ac:dyDescent="0.2">
      <c r="A6983" s="4" t="s">
        <v>14</v>
      </c>
      <c r="B6983" s="6">
        <v>21</v>
      </c>
      <c r="C6983" s="9">
        <v>0.121</v>
      </c>
      <c r="D6983" s="8">
        <v>0</v>
      </c>
    </row>
    <row r="6984" spans="1:4" x14ac:dyDescent="0.2">
      <c r="A6984" s="4" t="s">
        <v>14</v>
      </c>
      <c r="B6984" s="6">
        <v>22</v>
      </c>
      <c r="C6984" s="9">
        <v>0.13900000000000001</v>
      </c>
      <c r="D6984" s="8">
        <v>0</v>
      </c>
    </row>
    <row r="6985" spans="1:4" x14ac:dyDescent="0.2">
      <c r="A6985" s="4" t="s">
        <v>14</v>
      </c>
      <c r="B6985" s="6">
        <v>23</v>
      </c>
      <c r="C6985" s="9">
        <v>0.107</v>
      </c>
      <c r="D6985" s="8">
        <v>0</v>
      </c>
    </row>
    <row r="6986" spans="1:4" x14ac:dyDescent="0.2">
      <c r="A6986" s="4" t="s">
        <v>14</v>
      </c>
      <c r="B6986" s="6">
        <v>0</v>
      </c>
      <c r="C6986" s="9">
        <v>0.28100000000000003</v>
      </c>
      <c r="D6986" s="8">
        <v>0</v>
      </c>
    </row>
    <row r="6987" spans="1:4" x14ac:dyDescent="0.2">
      <c r="A6987" s="4" t="s">
        <v>14</v>
      </c>
      <c r="B6987" s="6">
        <v>1</v>
      </c>
      <c r="C6987" s="9">
        <v>0.38200000000000001</v>
      </c>
      <c r="D6987" s="8">
        <v>0</v>
      </c>
    </row>
    <row r="6988" spans="1:4" x14ac:dyDescent="0.2">
      <c r="A6988" s="4" t="s">
        <v>14</v>
      </c>
      <c r="B6988" s="6">
        <v>2</v>
      </c>
      <c r="C6988" s="9">
        <v>0.17799999999999999</v>
      </c>
      <c r="D6988" s="8">
        <v>0</v>
      </c>
    </row>
    <row r="6989" spans="1:4" x14ac:dyDescent="0.2">
      <c r="A6989" s="4" t="s">
        <v>14</v>
      </c>
      <c r="B6989" s="6">
        <v>3</v>
      </c>
      <c r="C6989" s="9">
        <v>8.8999999999999996E-2</v>
      </c>
      <c r="D6989" s="8">
        <v>0</v>
      </c>
    </row>
    <row r="6990" spans="1:4" x14ac:dyDescent="0.2">
      <c r="A6990" s="4" t="s">
        <v>14</v>
      </c>
      <c r="B6990" s="6">
        <v>4</v>
      </c>
      <c r="C6990" s="9">
        <v>0.16400000000000001</v>
      </c>
      <c r="D6990" s="8">
        <v>0</v>
      </c>
    </row>
    <row r="6991" spans="1:4" x14ac:dyDescent="0.2">
      <c r="A6991" s="4" t="s">
        <v>14</v>
      </c>
      <c r="B6991" s="6">
        <v>5</v>
      </c>
      <c r="C6991" s="9">
        <v>8.8999999999999996E-2</v>
      </c>
      <c r="D6991" s="8">
        <v>0</v>
      </c>
    </row>
    <row r="6992" spans="1:4" x14ac:dyDescent="0.2">
      <c r="A6992" s="4" t="s">
        <v>14</v>
      </c>
      <c r="B6992" s="6">
        <v>6</v>
      </c>
      <c r="C6992" s="9">
        <v>0.16300000000000001</v>
      </c>
      <c r="D6992" s="8">
        <v>0</v>
      </c>
    </row>
    <row r="6993" spans="1:4" x14ac:dyDescent="0.2">
      <c r="A6993" s="4" t="s">
        <v>14</v>
      </c>
      <c r="B6993" s="6">
        <v>7</v>
      </c>
      <c r="C6993" s="9">
        <v>8.8999999999999996E-2</v>
      </c>
      <c r="D6993" s="8">
        <v>30.42</v>
      </c>
    </row>
    <row r="6994" spans="1:4" x14ac:dyDescent="0.2">
      <c r="A6994" s="4" t="s">
        <v>14</v>
      </c>
      <c r="B6994" s="6">
        <v>8</v>
      </c>
      <c r="C6994" s="9">
        <v>0.35399999999999998</v>
      </c>
      <c r="D6994" s="8">
        <v>271.39999999999998</v>
      </c>
    </row>
    <row r="6995" spans="1:4" x14ac:dyDescent="0.2">
      <c r="A6995" s="4" t="s">
        <v>14</v>
      </c>
      <c r="B6995" s="6">
        <v>9</v>
      </c>
      <c r="C6995" s="9">
        <v>0.16</v>
      </c>
      <c r="D6995" s="8">
        <v>237.74</v>
      </c>
    </row>
    <row r="6996" spans="1:4" x14ac:dyDescent="0.2">
      <c r="A6996" s="4" t="s">
        <v>14</v>
      </c>
      <c r="B6996" s="6">
        <v>10</v>
      </c>
      <c r="C6996" s="9">
        <v>0.16300000000000001</v>
      </c>
      <c r="D6996" s="8">
        <v>595.25</v>
      </c>
    </row>
    <row r="6997" spans="1:4" x14ac:dyDescent="0.2">
      <c r="A6997" s="4" t="s">
        <v>14</v>
      </c>
      <c r="B6997" s="6">
        <v>11</v>
      </c>
      <c r="C6997" s="9">
        <v>9.2999999999999999E-2</v>
      </c>
      <c r="D6997" s="8">
        <v>904.49</v>
      </c>
    </row>
    <row r="6998" spans="1:4" x14ac:dyDescent="0.2">
      <c r="A6998" s="4" t="s">
        <v>14</v>
      </c>
      <c r="B6998" s="6">
        <v>12</v>
      </c>
      <c r="C6998" s="9">
        <v>0.151</v>
      </c>
      <c r="D6998" s="8">
        <v>927.67</v>
      </c>
    </row>
    <row r="6999" spans="1:4" x14ac:dyDescent="0.2">
      <c r="A6999" s="4" t="s">
        <v>14</v>
      </c>
      <c r="B6999" s="6">
        <v>13</v>
      </c>
      <c r="C6999" s="9">
        <v>0.105</v>
      </c>
      <c r="D6999" s="8">
        <v>729.37</v>
      </c>
    </row>
    <row r="7000" spans="1:4" x14ac:dyDescent="0.2">
      <c r="A7000" s="4" t="s">
        <v>14</v>
      </c>
      <c r="B7000" s="6">
        <v>14</v>
      </c>
      <c r="C7000" s="9">
        <v>0.14000000000000001</v>
      </c>
      <c r="D7000" s="8">
        <v>380.51</v>
      </c>
    </row>
    <row r="7001" spans="1:4" x14ac:dyDescent="0.2">
      <c r="A7001" s="4" t="s">
        <v>14</v>
      </c>
      <c r="B7001" s="6">
        <v>15</v>
      </c>
      <c r="C7001" s="9">
        <v>0.221</v>
      </c>
      <c r="D7001" s="8">
        <v>666.92</v>
      </c>
    </row>
    <row r="7002" spans="1:4" x14ac:dyDescent="0.2">
      <c r="A7002" s="4" t="s">
        <v>14</v>
      </c>
      <c r="B7002" s="6">
        <v>16</v>
      </c>
      <c r="C7002" s="9">
        <v>0.27600000000000002</v>
      </c>
      <c r="D7002" s="8">
        <v>354.51</v>
      </c>
    </row>
    <row r="7003" spans="1:4" x14ac:dyDescent="0.2">
      <c r="A7003" s="4" t="s">
        <v>14</v>
      </c>
      <c r="B7003" s="6">
        <v>17</v>
      </c>
      <c r="C7003" s="9">
        <v>0.51300000000000001</v>
      </c>
      <c r="D7003" s="8">
        <v>109.75</v>
      </c>
    </row>
    <row r="7004" spans="1:4" x14ac:dyDescent="0.2">
      <c r="A7004" s="4" t="s">
        <v>14</v>
      </c>
      <c r="B7004" s="6">
        <v>18</v>
      </c>
      <c r="C7004" s="9">
        <v>0.21299999999999999</v>
      </c>
      <c r="D7004" s="8">
        <v>0</v>
      </c>
    </row>
    <row r="7005" spans="1:4" x14ac:dyDescent="0.2">
      <c r="A7005" s="4" t="s">
        <v>14</v>
      </c>
      <c r="B7005" s="6">
        <v>19</v>
      </c>
      <c r="C7005" s="9">
        <v>0.222</v>
      </c>
      <c r="D7005" s="8">
        <v>0</v>
      </c>
    </row>
    <row r="7006" spans="1:4" x14ac:dyDescent="0.2">
      <c r="A7006" s="4" t="s">
        <v>14</v>
      </c>
      <c r="B7006" s="6">
        <v>20</v>
      </c>
      <c r="C7006" s="9">
        <v>0.14899999999999999</v>
      </c>
      <c r="D7006" s="8">
        <v>0</v>
      </c>
    </row>
    <row r="7007" spans="1:4" x14ac:dyDescent="0.2">
      <c r="A7007" s="4" t="s">
        <v>14</v>
      </c>
      <c r="B7007" s="6">
        <v>21</v>
      </c>
      <c r="C7007" s="9">
        <v>0.57799999999999996</v>
      </c>
      <c r="D7007" s="8">
        <v>0</v>
      </c>
    </row>
    <row r="7008" spans="1:4" x14ac:dyDescent="0.2">
      <c r="A7008" s="4" t="s">
        <v>14</v>
      </c>
      <c r="B7008" s="6">
        <v>22</v>
      </c>
      <c r="C7008" s="9">
        <v>0.35799999999999998</v>
      </c>
      <c r="D7008" s="8">
        <v>0</v>
      </c>
    </row>
    <row r="7009" spans="1:4" x14ac:dyDescent="0.2">
      <c r="A7009" s="4" t="s">
        <v>14</v>
      </c>
      <c r="B7009" s="6">
        <v>23</v>
      </c>
      <c r="C7009" s="9">
        <v>0.88</v>
      </c>
      <c r="D7009" s="8">
        <v>0</v>
      </c>
    </row>
    <row r="7010" spans="1:4" x14ac:dyDescent="0.2">
      <c r="A7010" s="4" t="s">
        <v>14</v>
      </c>
      <c r="B7010" s="6">
        <v>0</v>
      </c>
      <c r="C7010" s="9">
        <v>0.65</v>
      </c>
      <c r="D7010" s="8">
        <v>0</v>
      </c>
    </row>
    <row r="7011" spans="1:4" x14ac:dyDescent="0.2">
      <c r="A7011" s="4" t="s">
        <v>14</v>
      </c>
      <c r="B7011" s="6">
        <v>1</v>
      </c>
      <c r="C7011" s="9">
        <v>0.22900000000000001</v>
      </c>
      <c r="D7011" s="8">
        <v>0</v>
      </c>
    </row>
    <row r="7012" spans="1:4" x14ac:dyDescent="0.2">
      <c r="A7012" s="4" t="s">
        <v>14</v>
      </c>
      <c r="B7012" s="6">
        <v>2</v>
      </c>
      <c r="C7012" s="9">
        <v>0.115</v>
      </c>
      <c r="D7012" s="8">
        <v>0</v>
      </c>
    </row>
    <row r="7013" spans="1:4" x14ac:dyDescent="0.2">
      <c r="A7013" s="4" t="s">
        <v>14</v>
      </c>
      <c r="B7013" s="6">
        <v>3</v>
      </c>
      <c r="C7013" s="9">
        <v>0.14499999999999999</v>
      </c>
      <c r="D7013" s="8">
        <v>0</v>
      </c>
    </row>
    <row r="7014" spans="1:4" x14ac:dyDescent="0.2">
      <c r="A7014" s="4" t="s">
        <v>14</v>
      </c>
      <c r="B7014" s="6">
        <v>4</v>
      </c>
      <c r="C7014" s="9">
        <v>0.123</v>
      </c>
      <c r="D7014" s="8">
        <v>0</v>
      </c>
    </row>
    <row r="7015" spans="1:4" x14ac:dyDescent="0.2">
      <c r="A7015" s="4" t="s">
        <v>14</v>
      </c>
      <c r="B7015" s="6">
        <v>5</v>
      </c>
      <c r="C7015" s="9">
        <v>0.129</v>
      </c>
      <c r="D7015" s="8">
        <v>0</v>
      </c>
    </row>
    <row r="7016" spans="1:4" x14ac:dyDescent="0.2">
      <c r="A7016" s="4" t="s">
        <v>14</v>
      </c>
      <c r="B7016" s="6">
        <v>6</v>
      </c>
      <c r="C7016" s="9">
        <v>0.152</v>
      </c>
      <c r="D7016" s="8">
        <v>0</v>
      </c>
    </row>
    <row r="7017" spans="1:4" x14ac:dyDescent="0.2">
      <c r="A7017" s="4" t="s">
        <v>14</v>
      </c>
      <c r="B7017" s="6">
        <v>7</v>
      </c>
      <c r="C7017" s="9">
        <v>0.313</v>
      </c>
      <c r="D7017" s="8">
        <v>56.23</v>
      </c>
    </row>
    <row r="7018" spans="1:4" x14ac:dyDescent="0.2">
      <c r="A7018" s="4" t="s">
        <v>14</v>
      </c>
      <c r="B7018" s="6">
        <v>8</v>
      </c>
      <c r="C7018" s="9">
        <v>0.16500000000000001</v>
      </c>
      <c r="D7018" s="8">
        <v>276.92</v>
      </c>
    </row>
    <row r="7019" spans="1:4" x14ac:dyDescent="0.2">
      <c r="A7019" s="4" t="s">
        <v>14</v>
      </c>
      <c r="B7019" s="6">
        <v>9</v>
      </c>
      <c r="C7019" s="9">
        <v>0.157</v>
      </c>
      <c r="D7019" s="8">
        <v>551.39</v>
      </c>
    </row>
    <row r="7020" spans="1:4" x14ac:dyDescent="0.2">
      <c r="A7020" s="4" t="s">
        <v>14</v>
      </c>
      <c r="B7020" s="6">
        <v>10</v>
      </c>
      <c r="C7020" s="9">
        <v>9.6000000000000002E-2</v>
      </c>
      <c r="D7020" s="8">
        <v>682.61</v>
      </c>
    </row>
    <row r="7021" spans="1:4" x14ac:dyDescent="0.2">
      <c r="A7021" s="4" t="s">
        <v>14</v>
      </c>
      <c r="B7021" s="6">
        <v>11</v>
      </c>
      <c r="C7021" s="9">
        <v>0.16300000000000001</v>
      </c>
      <c r="D7021" s="8">
        <v>887.57</v>
      </c>
    </row>
    <row r="7022" spans="1:4" x14ac:dyDescent="0.2">
      <c r="A7022" s="4" t="s">
        <v>14</v>
      </c>
      <c r="B7022" s="6">
        <v>12</v>
      </c>
      <c r="C7022" s="9">
        <v>8.5999999999999993E-2</v>
      </c>
      <c r="D7022" s="8">
        <v>976.14</v>
      </c>
    </row>
    <row r="7023" spans="1:4" x14ac:dyDescent="0.2">
      <c r="A7023" s="4" t="s">
        <v>14</v>
      </c>
      <c r="B7023" s="6">
        <v>13</v>
      </c>
      <c r="C7023" s="9">
        <v>0.17499999999999999</v>
      </c>
      <c r="D7023" s="8">
        <v>817.19</v>
      </c>
    </row>
    <row r="7024" spans="1:4" x14ac:dyDescent="0.2">
      <c r="A7024" s="4" t="s">
        <v>14</v>
      </c>
      <c r="B7024" s="6">
        <v>14</v>
      </c>
      <c r="C7024" s="9">
        <v>0.11</v>
      </c>
      <c r="D7024" s="8">
        <v>738.53</v>
      </c>
    </row>
    <row r="7025" spans="1:4" x14ac:dyDescent="0.2">
      <c r="A7025" s="4" t="s">
        <v>14</v>
      </c>
      <c r="B7025" s="6">
        <v>15</v>
      </c>
      <c r="C7025" s="9">
        <v>0.19800000000000001</v>
      </c>
      <c r="D7025" s="8">
        <v>511.81</v>
      </c>
    </row>
    <row r="7026" spans="1:4" x14ac:dyDescent="0.2">
      <c r="A7026" s="4" t="s">
        <v>14</v>
      </c>
      <c r="B7026" s="6">
        <v>16</v>
      </c>
      <c r="C7026" s="9">
        <v>0.28100000000000003</v>
      </c>
      <c r="D7026" s="8">
        <v>417.36</v>
      </c>
    </row>
    <row r="7027" spans="1:4" x14ac:dyDescent="0.2">
      <c r="A7027" s="4" t="s">
        <v>14</v>
      </c>
      <c r="B7027" s="6">
        <v>17</v>
      </c>
      <c r="C7027" s="9">
        <v>0.22900000000000001</v>
      </c>
      <c r="D7027" s="8">
        <v>78.22</v>
      </c>
    </row>
    <row r="7028" spans="1:4" x14ac:dyDescent="0.2">
      <c r="A7028" s="4" t="s">
        <v>14</v>
      </c>
      <c r="B7028" s="6">
        <v>18</v>
      </c>
      <c r="C7028" s="9">
        <v>0.16</v>
      </c>
      <c r="D7028" s="8">
        <v>0</v>
      </c>
    </row>
    <row r="7029" spans="1:4" x14ac:dyDescent="0.2">
      <c r="A7029" s="4" t="s">
        <v>14</v>
      </c>
      <c r="B7029" s="6">
        <v>19</v>
      </c>
      <c r="C7029" s="9">
        <v>0.217</v>
      </c>
      <c r="D7029" s="8">
        <v>0</v>
      </c>
    </row>
    <row r="7030" spans="1:4" x14ac:dyDescent="0.2">
      <c r="A7030" s="4" t="s">
        <v>14</v>
      </c>
      <c r="B7030" s="6">
        <v>20</v>
      </c>
      <c r="C7030" s="9">
        <v>0.16</v>
      </c>
      <c r="D7030" s="8">
        <v>0</v>
      </c>
    </row>
    <row r="7031" spans="1:4" x14ac:dyDescent="0.2">
      <c r="A7031" s="4" t="s">
        <v>14</v>
      </c>
      <c r="B7031" s="6">
        <v>21</v>
      </c>
      <c r="C7031" s="9">
        <v>0.41499999999999998</v>
      </c>
      <c r="D7031" s="8">
        <v>0</v>
      </c>
    </row>
    <row r="7032" spans="1:4" x14ac:dyDescent="0.2">
      <c r="A7032" s="4" t="s">
        <v>14</v>
      </c>
      <c r="B7032" s="6">
        <v>22</v>
      </c>
      <c r="C7032" s="9">
        <v>0.91200000000000003</v>
      </c>
      <c r="D7032" s="8">
        <v>0</v>
      </c>
    </row>
    <row r="7033" spans="1:4" x14ac:dyDescent="0.2">
      <c r="A7033" s="4" t="s">
        <v>14</v>
      </c>
      <c r="B7033" s="6">
        <v>23</v>
      </c>
      <c r="C7033" s="9">
        <v>0.96499999999999997</v>
      </c>
      <c r="D7033" s="8">
        <v>0</v>
      </c>
    </row>
    <row r="7034" spans="1:4" x14ac:dyDescent="0.2">
      <c r="A7034" s="4" t="s">
        <v>14</v>
      </c>
      <c r="B7034" s="6">
        <v>0</v>
      </c>
      <c r="C7034" s="9">
        <v>0.20100000000000001</v>
      </c>
      <c r="D7034" s="8">
        <v>0</v>
      </c>
    </row>
    <row r="7035" spans="1:4" x14ac:dyDescent="0.2">
      <c r="A7035" s="4" t="s">
        <v>14</v>
      </c>
      <c r="B7035" s="6">
        <v>1</v>
      </c>
      <c r="C7035" s="9">
        <v>0.18</v>
      </c>
      <c r="D7035" s="8">
        <v>0</v>
      </c>
    </row>
    <row r="7036" spans="1:4" x14ac:dyDescent="0.2">
      <c r="A7036" s="4" t="s">
        <v>14</v>
      </c>
      <c r="B7036" s="6">
        <v>2</v>
      </c>
      <c r="C7036" s="9">
        <v>0.154</v>
      </c>
      <c r="D7036" s="8">
        <v>0</v>
      </c>
    </row>
    <row r="7037" spans="1:4" x14ac:dyDescent="0.2">
      <c r="A7037" s="4" t="s">
        <v>14</v>
      </c>
      <c r="B7037" s="6">
        <v>3</v>
      </c>
      <c r="C7037" s="9">
        <v>0.10299999999999999</v>
      </c>
      <c r="D7037" s="8">
        <v>0</v>
      </c>
    </row>
    <row r="7038" spans="1:4" x14ac:dyDescent="0.2">
      <c r="A7038" s="4" t="s">
        <v>14</v>
      </c>
      <c r="B7038" s="6">
        <v>4</v>
      </c>
      <c r="C7038" s="9">
        <v>0.157</v>
      </c>
      <c r="D7038" s="8">
        <v>0</v>
      </c>
    </row>
    <row r="7039" spans="1:4" x14ac:dyDescent="0.2">
      <c r="A7039" s="4" t="s">
        <v>14</v>
      </c>
      <c r="B7039" s="6">
        <v>5</v>
      </c>
      <c r="C7039" s="9">
        <v>0.11799999999999999</v>
      </c>
      <c r="D7039" s="8">
        <v>0</v>
      </c>
    </row>
    <row r="7040" spans="1:4" x14ac:dyDescent="0.2">
      <c r="A7040" s="4" t="s">
        <v>14</v>
      </c>
      <c r="B7040" s="6">
        <v>6</v>
      </c>
      <c r="C7040" s="9">
        <v>0.129</v>
      </c>
      <c r="D7040" s="8">
        <v>0</v>
      </c>
    </row>
    <row r="7041" spans="1:4" x14ac:dyDescent="0.2">
      <c r="A7041" s="4" t="s">
        <v>14</v>
      </c>
      <c r="B7041" s="6">
        <v>7</v>
      </c>
      <c r="C7041" s="9">
        <v>0.153</v>
      </c>
      <c r="D7041" s="8">
        <v>53.37</v>
      </c>
    </row>
    <row r="7042" spans="1:4" x14ac:dyDescent="0.2">
      <c r="A7042" s="4" t="s">
        <v>14</v>
      </c>
      <c r="B7042" s="6">
        <v>8</v>
      </c>
      <c r="C7042" s="9">
        <v>0.35899999999999999</v>
      </c>
      <c r="D7042" s="8">
        <v>222.86</v>
      </c>
    </row>
    <row r="7043" spans="1:4" x14ac:dyDescent="0.2">
      <c r="A7043" s="4" t="s">
        <v>14</v>
      </c>
      <c r="B7043" s="6">
        <v>9</v>
      </c>
      <c r="C7043" s="9">
        <v>0.27300000000000002</v>
      </c>
      <c r="D7043" s="8">
        <v>439.37</v>
      </c>
    </row>
    <row r="7044" spans="1:4" x14ac:dyDescent="0.2">
      <c r="A7044" s="4" t="s">
        <v>14</v>
      </c>
      <c r="B7044" s="6">
        <v>10</v>
      </c>
      <c r="C7044" s="9">
        <v>0.14199999999999999</v>
      </c>
      <c r="D7044" s="8">
        <v>470.29</v>
      </c>
    </row>
    <row r="7045" spans="1:4" x14ac:dyDescent="0.2">
      <c r="A7045" s="4" t="s">
        <v>14</v>
      </c>
      <c r="B7045" s="6">
        <v>11</v>
      </c>
      <c r="C7045" s="9">
        <v>0.129</v>
      </c>
      <c r="D7045" s="8">
        <v>870.36</v>
      </c>
    </row>
    <row r="7046" spans="1:4" x14ac:dyDescent="0.2">
      <c r="A7046" s="4" t="s">
        <v>14</v>
      </c>
      <c r="B7046" s="6">
        <v>12</v>
      </c>
      <c r="C7046" s="9">
        <v>0.11899999999999999</v>
      </c>
      <c r="D7046" s="8">
        <v>466.02</v>
      </c>
    </row>
    <row r="7047" spans="1:4" x14ac:dyDescent="0.2">
      <c r="A7047" s="4" t="s">
        <v>14</v>
      </c>
      <c r="B7047" s="6">
        <v>13</v>
      </c>
      <c r="C7047" s="9">
        <v>0.20100000000000001</v>
      </c>
      <c r="D7047" s="8">
        <v>457.93</v>
      </c>
    </row>
    <row r="7048" spans="1:4" x14ac:dyDescent="0.2">
      <c r="A7048" s="4" t="s">
        <v>14</v>
      </c>
      <c r="B7048" s="6">
        <v>14</v>
      </c>
      <c r="C7048" s="9">
        <v>9.4E-2</v>
      </c>
      <c r="D7048" s="8">
        <v>244.12</v>
      </c>
    </row>
    <row r="7049" spans="1:4" x14ac:dyDescent="0.2">
      <c r="A7049" s="4" t="s">
        <v>14</v>
      </c>
      <c r="B7049" s="6">
        <v>15</v>
      </c>
      <c r="C7049" s="9">
        <v>0.67300000000000004</v>
      </c>
      <c r="D7049" s="8">
        <v>216.24</v>
      </c>
    </row>
    <row r="7050" spans="1:4" x14ac:dyDescent="0.2">
      <c r="A7050" s="4" t="s">
        <v>14</v>
      </c>
      <c r="B7050" s="6">
        <v>16</v>
      </c>
      <c r="C7050" s="9">
        <v>0.255</v>
      </c>
      <c r="D7050" s="8">
        <v>106.53</v>
      </c>
    </row>
    <row r="7051" spans="1:4" x14ac:dyDescent="0.2">
      <c r="A7051" s="4" t="s">
        <v>14</v>
      </c>
      <c r="B7051" s="6">
        <v>17</v>
      </c>
      <c r="C7051" s="9">
        <v>0.19700000000000001</v>
      </c>
      <c r="D7051" s="8">
        <v>48.88</v>
      </c>
    </row>
    <row r="7052" spans="1:4" x14ac:dyDescent="0.2">
      <c r="A7052" s="4" t="s">
        <v>14</v>
      </c>
      <c r="B7052" s="6">
        <v>18</v>
      </c>
      <c r="C7052" s="9">
        <v>0.185</v>
      </c>
      <c r="D7052" s="8">
        <v>0</v>
      </c>
    </row>
    <row r="7053" spans="1:4" x14ac:dyDescent="0.2">
      <c r="A7053" s="4" t="s">
        <v>14</v>
      </c>
      <c r="B7053" s="6">
        <v>19</v>
      </c>
      <c r="C7053" s="9">
        <v>0.48499999999999999</v>
      </c>
      <c r="D7053" s="8">
        <v>0</v>
      </c>
    </row>
    <row r="7054" spans="1:4" x14ac:dyDescent="0.2">
      <c r="A7054" s="4" t="s">
        <v>14</v>
      </c>
      <c r="B7054" s="6">
        <v>20</v>
      </c>
      <c r="C7054" s="9">
        <v>0.80100000000000005</v>
      </c>
      <c r="D7054" s="8">
        <v>0</v>
      </c>
    </row>
    <row r="7055" spans="1:4" x14ac:dyDescent="0.2">
      <c r="A7055" s="4" t="s">
        <v>14</v>
      </c>
      <c r="B7055" s="6">
        <v>21</v>
      </c>
      <c r="C7055" s="9">
        <v>0.27700000000000002</v>
      </c>
      <c r="D7055" s="8">
        <v>0</v>
      </c>
    </row>
    <row r="7056" spans="1:4" x14ac:dyDescent="0.2">
      <c r="A7056" s="4" t="s">
        <v>14</v>
      </c>
      <c r="B7056" s="6">
        <v>22</v>
      </c>
      <c r="C7056" s="9">
        <v>9.4E-2</v>
      </c>
      <c r="D7056" s="8">
        <v>0</v>
      </c>
    </row>
    <row r="7057" spans="1:4" x14ac:dyDescent="0.2">
      <c r="A7057" s="4" t="s">
        <v>14</v>
      </c>
      <c r="B7057" s="6">
        <v>23</v>
      </c>
      <c r="C7057" s="9">
        <v>0.16200000000000001</v>
      </c>
      <c r="D7057" s="8">
        <v>0</v>
      </c>
    </row>
    <row r="7058" spans="1:4" x14ac:dyDescent="0.2">
      <c r="A7058" s="4" t="s">
        <v>14</v>
      </c>
      <c r="B7058" s="6">
        <v>0</v>
      </c>
      <c r="C7058" s="9">
        <v>0.32200000000000001</v>
      </c>
      <c r="D7058" s="8">
        <v>0</v>
      </c>
    </row>
    <row r="7059" spans="1:4" x14ac:dyDescent="0.2">
      <c r="A7059" s="4" t="s">
        <v>14</v>
      </c>
      <c r="B7059" s="6">
        <v>1</v>
      </c>
      <c r="C7059" s="9">
        <v>0.23</v>
      </c>
      <c r="D7059" s="8">
        <v>0</v>
      </c>
    </row>
    <row r="7060" spans="1:4" x14ac:dyDescent="0.2">
      <c r="A7060" s="4" t="s">
        <v>14</v>
      </c>
      <c r="B7060" s="6">
        <v>2</v>
      </c>
      <c r="C7060" s="9">
        <v>9.4E-2</v>
      </c>
      <c r="D7060" s="8">
        <v>0</v>
      </c>
    </row>
    <row r="7061" spans="1:4" x14ac:dyDescent="0.2">
      <c r="A7061" s="4" t="s">
        <v>14</v>
      </c>
      <c r="B7061" s="6">
        <v>3</v>
      </c>
      <c r="C7061" s="9">
        <v>0.17100000000000001</v>
      </c>
      <c r="D7061" s="8">
        <v>0</v>
      </c>
    </row>
    <row r="7062" spans="1:4" x14ac:dyDescent="0.2">
      <c r="A7062" s="4" t="s">
        <v>14</v>
      </c>
      <c r="B7062" s="6">
        <v>4</v>
      </c>
      <c r="C7062" s="9">
        <v>0.105</v>
      </c>
      <c r="D7062" s="8">
        <v>0</v>
      </c>
    </row>
    <row r="7063" spans="1:4" x14ac:dyDescent="0.2">
      <c r="A7063" s="4" t="s">
        <v>14</v>
      </c>
      <c r="B7063" s="6">
        <v>5</v>
      </c>
      <c r="C7063" s="9">
        <v>0.108</v>
      </c>
      <c r="D7063" s="8">
        <v>0</v>
      </c>
    </row>
    <row r="7064" spans="1:4" x14ac:dyDescent="0.2">
      <c r="A7064" s="4" t="s">
        <v>14</v>
      </c>
      <c r="B7064" s="6">
        <v>6</v>
      </c>
      <c r="C7064" s="9">
        <v>0.17299999999999999</v>
      </c>
      <c r="D7064" s="8">
        <v>0</v>
      </c>
    </row>
    <row r="7065" spans="1:4" x14ac:dyDescent="0.2">
      <c r="A7065" s="4" t="s">
        <v>14</v>
      </c>
      <c r="B7065" s="6">
        <v>7</v>
      </c>
      <c r="C7065" s="9">
        <v>8.8999999999999996E-2</v>
      </c>
      <c r="D7065" s="8">
        <v>15.91</v>
      </c>
    </row>
    <row r="7066" spans="1:4" x14ac:dyDescent="0.2">
      <c r="A7066" s="4" t="s">
        <v>14</v>
      </c>
      <c r="B7066" s="6">
        <v>8</v>
      </c>
      <c r="C7066" s="9">
        <v>0.46300000000000002</v>
      </c>
      <c r="D7066" s="8">
        <v>114.73</v>
      </c>
    </row>
    <row r="7067" spans="1:4" x14ac:dyDescent="0.2">
      <c r="A7067" s="4" t="s">
        <v>14</v>
      </c>
      <c r="B7067" s="6">
        <v>9</v>
      </c>
      <c r="C7067" s="9">
        <v>0.28199999999999997</v>
      </c>
      <c r="D7067" s="8">
        <v>33.69</v>
      </c>
    </row>
    <row r="7068" spans="1:4" x14ac:dyDescent="0.2">
      <c r="A7068" s="4" t="s">
        <v>14</v>
      </c>
      <c r="B7068" s="6">
        <v>10</v>
      </c>
      <c r="C7068" s="9">
        <v>0.13700000000000001</v>
      </c>
      <c r="D7068" s="8">
        <v>51.47</v>
      </c>
    </row>
    <row r="7069" spans="1:4" x14ac:dyDescent="0.2">
      <c r="A7069" s="4" t="s">
        <v>14</v>
      </c>
      <c r="B7069" s="6">
        <v>11</v>
      </c>
      <c r="C7069" s="9">
        <v>0.104</v>
      </c>
      <c r="D7069" s="8">
        <v>222.97</v>
      </c>
    </row>
    <row r="7070" spans="1:4" x14ac:dyDescent="0.2">
      <c r="A7070" s="4" t="s">
        <v>14</v>
      </c>
      <c r="B7070" s="6">
        <v>12</v>
      </c>
      <c r="C7070" s="9">
        <v>0.30199999999999999</v>
      </c>
      <c r="D7070" s="8">
        <v>379.18</v>
      </c>
    </row>
    <row r="7071" spans="1:4" x14ac:dyDescent="0.2">
      <c r="A7071" s="4" t="s">
        <v>14</v>
      </c>
      <c r="B7071" s="6">
        <v>13</v>
      </c>
      <c r="C7071" s="9">
        <v>0.216</v>
      </c>
      <c r="D7071" s="8">
        <v>288.92</v>
      </c>
    </row>
    <row r="7072" spans="1:4" x14ac:dyDescent="0.2">
      <c r="A7072" s="4" t="s">
        <v>14</v>
      </c>
      <c r="B7072" s="6">
        <v>14</v>
      </c>
      <c r="C7072" s="9">
        <v>0.58499999999999996</v>
      </c>
      <c r="D7072" s="8">
        <v>605.58000000000004</v>
      </c>
    </row>
    <row r="7073" spans="1:4" x14ac:dyDescent="0.2">
      <c r="A7073" s="4" t="s">
        <v>14</v>
      </c>
      <c r="B7073" s="6">
        <v>15</v>
      </c>
      <c r="C7073" s="9">
        <v>0.72299999999999998</v>
      </c>
      <c r="D7073" s="8">
        <v>542.15</v>
      </c>
    </row>
    <row r="7074" spans="1:4" x14ac:dyDescent="0.2">
      <c r="A7074" s="4" t="s">
        <v>14</v>
      </c>
      <c r="B7074" s="6">
        <v>16</v>
      </c>
      <c r="C7074" s="9">
        <v>0.24399999999999999</v>
      </c>
      <c r="D7074" s="8">
        <v>192.39</v>
      </c>
    </row>
    <row r="7075" spans="1:4" x14ac:dyDescent="0.2">
      <c r="A7075" s="4" t="s">
        <v>14</v>
      </c>
      <c r="B7075" s="6">
        <v>17</v>
      </c>
      <c r="C7075" s="9">
        <v>0.20100000000000001</v>
      </c>
      <c r="D7075" s="8">
        <v>51.18</v>
      </c>
    </row>
    <row r="7076" spans="1:4" x14ac:dyDescent="0.2">
      <c r="A7076" s="4" t="s">
        <v>14</v>
      </c>
      <c r="B7076" s="6">
        <v>18</v>
      </c>
      <c r="C7076" s="9">
        <v>0.16</v>
      </c>
      <c r="D7076" s="8">
        <v>0</v>
      </c>
    </row>
    <row r="7077" spans="1:4" x14ac:dyDescent="0.2">
      <c r="A7077" s="4" t="s">
        <v>14</v>
      </c>
      <c r="B7077" s="6">
        <v>19</v>
      </c>
      <c r="C7077" s="9">
        <v>0.19500000000000001</v>
      </c>
      <c r="D7077" s="8">
        <v>0</v>
      </c>
    </row>
    <row r="7078" spans="1:4" x14ac:dyDescent="0.2">
      <c r="A7078" s="4" t="s">
        <v>14</v>
      </c>
      <c r="B7078" s="6">
        <v>20</v>
      </c>
      <c r="C7078" s="9">
        <v>0.32900000000000001</v>
      </c>
      <c r="D7078" s="8">
        <v>0</v>
      </c>
    </row>
    <row r="7079" spans="1:4" x14ac:dyDescent="0.2">
      <c r="A7079" s="4" t="s">
        <v>14</v>
      </c>
      <c r="B7079" s="6">
        <v>21</v>
      </c>
      <c r="C7079" s="9">
        <v>0.35899999999999999</v>
      </c>
      <c r="D7079" s="8">
        <v>0</v>
      </c>
    </row>
    <row r="7080" spans="1:4" x14ac:dyDescent="0.2">
      <c r="A7080" s="4" t="s">
        <v>14</v>
      </c>
      <c r="B7080" s="6">
        <v>22</v>
      </c>
      <c r="C7080" s="9">
        <v>0.25900000000000001</v>
      </c>
      <c r="D7080" s="8">
        <v>0</v>
      </c>
    </row>
    <row r="7081" spans="1:4" x14ac:dyDescent="0.2">
      <c r="A7081" s="4" t="s">
        <v>14</v>
      </c>
      <c r="B7081" s="6">
        <v>23</v>
      </c>
      <c r="C7081" s="9">
        <v>0.45900000000000002</v>
      </c>
      <c r="D7081" s="8">
        <v>0</v>
      </c>
    </row>
    <row r="7082" spans="1:4" x14ac:dyDescent="0.2">
      <c r="A7082" s="4" t="s">
        <v>14</v>
      </c>
      <c r="B7082" s="6">
        <v>0</v>
      </c>
      <c r="C7082" s="9">
        <v>0.20499999999999999</v>
      </c>
      <c r="D7082" s="8">
        <v>0</v>
      </c>
    </row>
    <row r="7083" spans="1:4" x14ac:dyDescent="0.2">
      <c r="A7083" s="4" t="s">
        <v>14</v>
      </c>
      <c r="B7083" s="6">
        <v>1</v>
      </c>
      <c r="C7083" s="9">
        <v>0.24099999999999999</v>
      </c>
      <c r="D7083" s="8">
        <v>0</v>
      </c>
    </row>
    <row r="7084" spans="1:4" x14ac:dyDescent="0.2">
      <c r="A7084" s="4" t="s">
        <v>14</v>
      </c>
      <c r="B7084" s="6">
        <v>2</v>
      </c>
      <c r="C7084" s="9">
        <v>0.16500000000000001</v>
      </c>
      <c r="D7084" s="8">
        <v>0</v>
      </c>
    </row>
    <row r="7085" spans="1:4" x14ac:dyDescent="0.2">
      <c r="A7085" s="4" t="s">
        <v>14</v>
      </c>
      <c r="B7085" s="6">
        <v>3</v>
      </c>
      <c r="C7085" s="9">
        <v>0.124</v>
      </c>
      <c r="D7085" s="8">
        <v>0</v>
      </c>
    </row>
    <row r="7086" spans="1:4" x14ac:dyDescent="0.2">
      <c r="A7086" s="4" t="s">
        <v>14</v>
      </c>
      <c r="B7086" s="6">
        <v>4</v>
      </c>
      <c r="C7086" s="9">
        <v>0.14000000000000001</v>
      </c>
      <c r="D7086" s="8">
        <v>0</v>
      </c>
    </row>
    <row r="7087" spans="1:4" x14ac:dyDescent="0.2">
      <c r="A7087" s="4" t="s">
        <v>14</v>
      </c>
      <c r="B7087" s="6">
        <v>5</v>
      </c>
      <c r="C7087" s="9">
        <v>0.11</v>
      </c>
      <c r="D7087" s="8">
        <v>0</v>
      </c>
    </row>
    <row r="7088" spans="1:4" x14ac:dyDescent="0.2">
      <c r="A7088" s="4" t="s">
        <v>14</v>
      </c>
      <c r="B7088" s="6">
        <v>6</v>
      </c>
      <c r="C7088" s="9">
        <v>0.14399999999999999</v>
      </c>
      <c r="D7088" s="8">
        <v>0</v>
      </c>
    </row>
    <row r="7089" spans="1:4" x14ac:dyDescent="0.2">
      <c r="A7089" s="4" t="s">
        <v>14</v>
      </c>
      <c r="B7089" s="6">
        <v>7</v>
      </c>
      <c r="C7089" s="9">
        <v>0.10299999999999999</v>
      </c>
      <c r="D7089" s="8">
        <v>45.01</v>
      </c>
    </row>
    <row r="7090" spans="1:4" x14ac:dyDescent="0.2">
      <c r="A7090" s="4" t="s">
        <v>14</v>
      </c>
      <c r="B7090" s="6">
        <v>8</v>
      </c>
      <c r="C7090" s="9">
        <v>0.32400000000000001</v>
      </c>
      <c r="D7090" s="8">
        <v>94.79</v>
      </c>
    </row>
    <row r="7091" spans="1:4" x14ac:dyDescent="0.2">
      <c r="A7091" s="4" t="s">
        <v>14</v>
      </c>
      <c r="B7091" s="6">
        <v>9</v>
      </c>
      <c r="C7091" s="9">
        <v>0.20200000000000001</v>
      </c>
      <c r="D7091" s="8">
        <v>340</v>
      </c>
    </row>
    <row r="7092" spans="1:4" x14ac:dyDescent="0.2">
      <c r="A7092" s="4" t="s">
        <v>14</v>
      </c>
      <c r="B7092" s="6">
        <v>10</v>
      </c>
      <c r="C7092" s="9">
        <v>0.13200000000000001</v>
      </c>
      <c r="D7092" s="8">
        <v>45.85</v>
      </c>
    </row>
    <row r="7093" spans="1:4" x14ac:dyDescent="0.2">
      <c r="A7093" s="4" t="s">
        <v>14</v>
      </c>
      <c r="B7093" s="6">
        <v>11</v>
      </c>
      <c r="C7093" s="9">
        <v>0.108</v>
      </c>
      <c r="D7093" s="8">
        <v>177.8</v>
      </c>
    </row>
    <row r="7094" spans="1:4" x14ac:dyDescent="0.2">
      <c r="A7094" s="4" t="s">
        <v>14</v>
      </c>
      <c r="B7094" s="6">
        <v>12</v>
      </c>
      <c r="C7094" s="9">
        <v>0.2</v>
      </c>
      <c r="D7094" s="8">
        <v>80.48</v>
      </c>
    </row>
    <row r="7095" spans="1:4" x14ac:dyDescent="0.2">
      <c r="A7095" s="4" t="s">
        <v>14</v>
      </c>
      <c r="B7095" s="6">
        <v>13</v>
      </c>
      <c r="C7095" s="9">
        <v>0.114</v>
      </c>
      <c r="D7095" s="8">
        <v>124.46</v>
      </c>
    </row>
    <row r="7096" spans="1:4" x14ac:dyDescent="0.2">
      <c r="A7096" s="4" t="s">
        <v>14</v>
      </c>
      <c r="B7096" s="6">
        <v>14</v>
      </c>
      <c r="C7096" s="9">
        <v>0.19800000000000001</v>
      </c>
      <c r="D7096" s="8">
        <v>147.85</v>
      </c>
    </row>
    <row r="7097" spans="1:4" x14ac:dyDescent="0.2">
      <c r="A7097" s="4" t="s">
        <v>14</v>
      </c>
      <c r="B7097" s="6">
        <v>15</v>
      </c>
      <c r="C7097" s="9">
        <v>0.109</v>
      </c>
      <c r="D7097" s="8">
        <v>141.16999999999999</v>
      </c>
    </row>
    <row r="7098" spans="1:4" x14ac:dyDescent="0.2">
      <c r="A7098" s="4" t="s">
        <v>14</v>
      </c>
      <c r="B7098" s="6">
        <v>16</v>
      </c>
      <c r="C7098" s="9">
        <v>0.78700000000000003</v>
      </c>
      <c r="D7098" s="8">
        <v>75.959999999999994</v>
      </c>
    </row>
    <row r="7099" spans="1:4" x14ac:dyDescent="0.2">
      <c r="A7099" s="4" t="s">
        <v>14</v>
      </c>
      <c r="B7099" s="6">
        <v>17</v>
      </c>
      <c r="C7099" s="9">
        <v>0.52200000000000002</v>
      </c>
      <c r="D7099" s="8">
        <v>35.61</v>
      </c>
    </row>
    <row r="7100" spans="1:4" x14ac:dyDescent="0.2">
      <c r="A7100" s="4" t="s">
        <v>14</v>
      </c>
      <c r="B7100" s="6">
        <v>18</v>
      </c>
      <c r="C7100" s="9">
        <v>0.218</v>
      </c>
      <c r="D7100" s="8">
        <v>0</v>
      </c>
    </row>
    <row r="7101" spans="1:4" x14ac:dyDescent="0.2">
      <c r="A7101" s="4" t="s">
        <v>14</v>
      </c>
      <c r="B7101" s="6">
        <v>19</v>
      </c>
      <c r="C7101" s="9">
        <v>0.14899999999999999</v>
      </c>
      <c r="D7101" s="8">
        <v>0</v>
      </c>
    </row>
    <row r="7102" spans="1:4" x14ac:dyDescent="0.2">
      <c r="A7102" s="4" t="s">
        <v>14</v>
      </c>
      <c r="B7102" s="6">
        <v>20</v>
      </c>
      <c r="C7102" s="9">
        <v>0.19700000000000001</v>
      </c>
      <c r="D7102" s="8">
        <v>0</v>
      </c>
    </row>
    <row r="7103" spans="1:4" x14ac:dyDescent="0.2">
      <c r="A7103" s="4" t="s">
        <v>14</v>
      </c>
      <c r="B7103" s="6">
        <v>21</v>
      </c>
      <c r="C7103" s="9">
        <v>9.9000000000000005E-2</v>
      </c>
      <c r="D7103" s="8">
        <v>0</v>
      </c>
    </row>
    <row r="7104" spans="1:4" x14ac:dyDescent="0.2">
      <c r="A7104" s="4" t="s">
        <v>14</v>
      </c>
      <c r="B7104" s="6">
        <v>22</v>
      </c>
      <c r="C7104" s="9">
        <v>0.17499999999999999</v>
      </c>
      <c r="D7104" s="8">
        <v>0</v>
      </c>
    </row>
    <row r="7105" spans="1:4" x14ac:dyDescent="0.2">
      <c r="A7105" s="4" t="s">
        <v>14</v>
      </c>
      <c r="B7105" s="6">
        <v>23</v>
      </c>
      <c r="C7105" s="9">
        <v>0.11</v>
      </c>
      <c r="D7105" s="8">
        <v>0</v>
      </c>
    </row>
    <row r="7106" spans="1:4" x14ac:dyDescent="0.2">
      <c r="A7106" s="4" t="s">
        <v>14</v>
      </c>
      <c r="B7106" s="6">
        <v>0</v>
      </c>
      <c r="C7106" s="9">
        <v>0.441</v>
      </c>
      <c r="D7106" s="8">
        <v>0</v>
      </c>
    </row>
    <row r="7107" spans="1:4" x14ac:dyDescent="0.2">
      <c r="A7107" s="4" t="s">
        <v>14</v>
      </c>
      <c r="B7107" s="6">
        <v>1</v>
      </c>
      <c r="C7107" s="9">
        <v>0.35599999999999998</v>
      </c>
      <c r="D7107" s="8">
        <v>0</v>
      </c>
    </row>
    <row r="7108" spans="1:4" x14ac:dyDescent="0.2">
      <c r="A7108" s="4" t="s">
        <v>14</v>
      </c>
      <c r="B7108" s="6">
        <v>2</v>
      </c>
      <c r="C7108" s="9">
        <v>0.22800000000000001</v>
      </c>
      <c r="D7108" s="8">
        <v>0</v>
      </c>
    </row>
    <row r="7109" spans="1:4" x14ac:dyDescent="0.2">
      <c r="A7109" s="4" t="s">
        <v>14</v>
      </c>
      <c r="B7109" s="6">
        <v>3</v>
      </c>
      <c r="C7109" s="9">
        <v>0.125</v>
      </c>
      <c r="D7109" s="8">
        <v>0</v>
      </c>
    </row>
    <row r="7110" spans="1:4" x14ac:dyDescent="0.2">
      <c r="A7110" s="4" t="s">
        <v>14</v>
      </c>
      <c r="B7110" s="6">
        <v>4</v>
      </c>
      <c r="C7110" s="9">
        <v>0.152</v>
      </c>
      <c r="D7110" s="8">
        <v>0</v>
      </c>
    </row>
    <row r="7111" spans="1:4" x14ac:dyDescent="0.2">
      <c r="A7111" s="4" t="s">
        <v>14</v>
      </c>
      <c r="B7111" s="6">
        <v>5</v>
      </c>
      <c r="C7111" s="9">
        <v>0.10299999999999999</v>
      </c>
      <c r="D7111" s="8">
        <v>0</v>
      </c>
    </row>
    <row r="7112" spans="1:4" x14ac:dyDescent="0.2">
      <c r="A7112" s="4" t="s">
        <v>14</v>
      </c>
      <c r="B7112" s="6">
        <v>6</v>
      </c>
      <c r="C7112" s="9">
        <v>0.153</v>
      </c>
      <c r="D7112" s="8">
        <v>0</v>
      </c>
    </row>
    <row r="7113" spans="1:4" x14ac:dyDescent="0.2">
      <c r="A7113" s="4" t="s">
        <v>14</v>
      </c>
      <c r="B7113" s="6">
        <v>7</v>
      </c>
      <c r="C7113" s="9">
        <v>9.2999999999999999E-2</v>
      </c>
      <c r="D7113" s="8">
        <v>27.34</v>
      </c>
    </row>
    <row r="7114" spans="1:4" x14ac:dyDescent="0.2">
      <c r="A7114" s="4" t="s">
        <v>14</v>
      </c>
      <c r="B7114" s="6">
        <v>8</v>
      </c>
      <c r="C7114" s="9">
        <v>0.155</v>
      </c>
      <c r="D7114" s="8">
        <v>137.13999999999999</v>
      </c>
    </row>
    <row r="7115" spans="1:4" x14ac:dyDescent="0.2">
      <c r="A7115" s="4" t="s">
        <v>14</v>
      </c>
      <c r="B7115" s="6">
        <v>9</v>
      </c>
      <c r="C7115" s="9">
        <v>8.6999999999999994E-2</v>
      </c>
      <c r="D7115" s="8">
        <v>239.74</v>
      </c>
    </row>
    <row r="7116" spans="1:4" x14ac:dyDescent="0.2">
      <c r="A7116" s="4" t="s">
        <v>14</v>
      </c>
      <c r="B7116" s="6">
        <v>10</v>
      </c>
      <c r="C7116" s="9">
        <v>0.17100000000000001</v>
      </c>
      <c r="D7116" s="8">
        <v>193.17</v>
      </c>
    </row>
    <row r="7117" spans="1:4" x14ac:dyDescent="0.2">
      <c r="A7117" s="4" t="s">
        <v>14</v>
      </c>
      <c r="B7117" s="6">
        <v>11</v>
      </c>
      <c r="C7117" s="9">
        <v>0.20899999999999999</v>
      </c>
      <c r="D7117" s="8">
        <v>345.82</v>
      </c>
    </row>
    <row r="7118" spans="1:4" x14ac:dyDescent="0.2">
      <c r="A7118" s="4" t="s">
        <v>14</v>
      </c>
      <c r="B7118" s="6">
        <v>12</v>
      </c>
      <c r="C7118" s="9">
        <v>0.30399999999999999</v>
      </c>
      <c r="D7118" s="8">
        <v>254.09</v>
      </c>
    </row>
    <row r="7119" spans="1:4" x14ac:dyDescent="0.2">
      <c r="A7119" s="4" t="s">
        <v>14</v>
      </c>
      <c r="B7119" s="6">
        <v>13</v>
      </c>
      <c r="C7119" s="9">
        <v>0.34</v>
      </c>
      <c r="D7119" s="8">
        <v>164.7</v>
      </c>
    </row>
    <row r="7120" spans="1:4" x14ac:dyDescent="0.2">
      <c r="A7120" s="4" t="s">
        <v>14</v>
      </c>
      <c r="B7120" s="6">
        <v>14</v>
      </c>
      <c r="C7120" s="9">
        <v>0.52200000000000002</v>
      </c>
      <c r="D7120" s="8">
        <v>237.23</v>
      </c>
    </row>
    <row r="7121" spans="1:4" x14ac:dyDescent="0.2">
      <c r="A7121" s="4" t="s">
        <v>14</v>
      </c>
      <c r="B7121" s="6">
        <v>15</v>
      </c>
      <c r="C7121" s="9">
        <v>0.215</v>
      </c>
      <c r="D7121" s="8">
        <v>388.06</v>
      </c>
    </row>
    <row r="7122" spans="1:4" x14ac:dyDescent="0.2">
      <c r="A7122" s="4" t="s">
        <v>14</v>
      </c>
      <c r="B7122" s="6">
        <v>16</v>
      </c>
      <c r="C7122" s="9">
        <v>8.8999999999999996E-2</v>
      </c>
      <c r="D7122" s="8">
        <v>361.81</v>
      </c>
    </row>
    <row r="7123" spans="1:4" x14ac:dyDescent="0.2">
      <c r="A7123" s="4" t="s">
        <v>14</v>
      </c>
      <c r="B7123" s="6">
        <v>17</v>
      </c>
      <c r="C7123" s="9">
        <v>0.159</v>
      </c>
      <c r="D7123" s="8">
        <v>61.67</v>
      </c>
    </row>
    <row r="7124" spans="1:4" x14ac:dyDescent="0.2">
      <c r="A7124" s="4" t="s">
        <v>14</v>
      </c>
      <c r="B7124" s="6">
        <v>18</v>
      </c>
      <c r="C7124" s="9">
        <v>8.6999999999999994E-2</v>
      </c>
      <c r="D7124" s="8">
        <v>0</v>
      </c>
    </row>
    <row r="7125" spans="1:4" x14ac:dyDescent="0.2">
      <c r="A7125" s="4" t="s">
        <v>14</v>
      </c>
      <c r="B7125" s="6">
        <v>19</v>
      </c>
      <c r="C7125" s="9">
        <v>0.156</v>
      </c>
      <c r="D7125" s="8">
        <v>0</v>
      </c>
    </row>
    <row r="7126" spans="1:4" x14ac:dyDescent="0.2">
      <c r="A7126" s="4" t="s">
        <v>14</v>
      </c>
      <c r="B7126" s="6">
        <v>20</v>
      </c>
      <c r="C7126" s="9">
        <v>9.0999999999999998E-2</v>
      </c>
      <c r="D7126" s="8">
        <v>0</v>
      </c>
    </row>
    <row r="7127" spans="1:4" x14ac:dyDescent="0.2">
      <c r="A7127" s="4" t="s">
        <v>14</v>
      </c>
      <c r="B7127" s="6">
        <v>21</v>
      </c>
      <c r="C7127" s="9">
        <v>0.36499999999999999</v>
      </c>
      <c r="D7127" s="8">
        <v>0</v>
      </c>
    </row>
    <row r="7128" spans="1:4" x14ac:dyDescent="0.2">
      <c r="A7128" s="4" t="s">
        <v>14</v>
      </c>
      <c r="B7128" s="6">
        <v>22</v>
      </c>
      <c r="C7128" s="9">
        <v>0.98599999999999999</v>
      </c>
      <c r="D7128" s="8">
        <v>0</v>
      </c>
    </row>
    <row r="7129" spans="1:4" x14ac:dyDescent="0.2">
      <c r="A7129" s="4" t="s">
        <v>14</v>
      </c>
      <c r="B7129" s="6">
        <v>23</v>
      </c>
      <c r="C7129" s="9">
        <v>0.61</v>
      </c>
      <c r="D7129" s="8">
        <v>0</v>
      </c>
    </row>
    <row r="7130" spans="1:4" x14ac:dyDescent="0.2">
      <c r="A7130" s="4" t="s">
        <v>14</v>
      </c>
      <c r="B7130" s="6">
        <v>0</v>
      </c>
      <c r="C7130" s="9">
        <v>0.23400000000000001</v>
      </c>
      <c r="D7130" s="8">
        <v>0</v>
      </c>
    </row>
    <row r="7131" spans="1:4" x14ac:dyDescent="0.2">
      <c r="A7131" s="4" t="s">
        <v>14</v>
      </c>
      <c r="B7131" s="6">
        <v>1</v>
      </c>
      <c r="C7131" s="9">
        <v>0.67300000000000004</v>
      </c>
      <c r="D7131" s="8">
        <v>0</v>
      </c>
    </row>
    <row r="7132" spans="1:4" x14ac:dyDescent="0.2">
      <c r="A7132" s="4" t="s">
        <v>14</v>
      </c>
      <c r="B7132" s="6">
        <v>2</v>
      </c>
      <c r="C7132" s="9">
        <v>0.68600000000000005</v>
      </c>
      <c r="D7132" s="8">
        <v>0</v>
      </c>
    </row>
    <row r="7133" spans="1:4" x14ac:dyDescent="0.2">
      <c r="A7133" s="4" t="s">
        <v>14</v>
      </c>
      <c r="B7133" s="6">
        <v>3</v>
      </c>
      <c r="C7133" s="9">
        <v>0.123</v>
      </c>
      <c r="D7133" s="8">
        <v>0</v>
      </c>
    </row>
    <row r="7134" spans="1:4" x14ac:dyDescent="0.2">
      <c r="A7134" s="4" t="s">
        <v>14</v>
      </c>
      <c r="B7134" s="6">
        <v>4</v>
      </c>
      <c r="C7134" s="9">
        <v>0.123</v>
      </c>
      <c r="D7134" s="8">
        <v>0</v>
      </c>
    </row>
    <row r="7135" spans="1:4" x14ac:dyDescent="0.2">
      <c r="A7135" s="4" t="s">
        <v>14</v>
      </c>
      <c r="B7135" s="6">
        <v>5</v>
      </c>
      <c r="C7135" s="9">
        <v>0.153</v>
      </c>
      <c r="D7135" s="8">
        <v>0</v>
      </c>
    </row>
    <row r="7136" spans="1:4" x14ac:dyDescent="0.2">
      <c r="A7136" s="4" t="s">
        <v>14</v>
      </c>
      <c r="B7136" s="6">
        <v>6</v>
      </c>
      <c r="C7136" s="9">
        <v>8.6999999999999994E-2</v>
      </c>
      <c r="D7136" s="8">
        <v>0</v>
      </c>
    </row>
    <row r="7137" spans="1:4" x14ac:dyDescent="0.2">
      <c r="A7137" s="4" t="s">
        <v>14</v>
      </c>
      <c r="B7137" s="6">
        <v>7</v>
      </c>
      <c r="C7137" s="9">
        <v>0.155</v>
      </c>
      <c r="D7137" s="8">
        <v>52.88</v>
      </c>
    </row>
    <row r="7138" spans="1:4" x14ac:dyDescent="0.2">
      <c r="A7138" s="4" t="s">
        <v>14</v>
      </c>
      <c r="B7138" s="6">
        <v>8</v>
      </c>
      <c r="C7138" s="9">
        <v>0.09</v>
      </c>
      <c r="D7138" s="8">
        <v>299.52999999999997</v>
      </c>
    </row>
    <row r="7139" spans="1:4" x14ac:dyDescent="0.2">
      <c r="A7139" s="4" t="s">
        <v>14</v>
      </c>
      <c r="B7139" s="6">
        <v>9</v>
      </c>
      <c r="C7139" s="9">
        <v>0.155</v>
      </c>
      <c r="D7139" s="8">
        <v>629.73</v>
      </c>
    </row>
    <row r="7140" spans="1:4" x14ac:dyDescent="0.2">
      <c r="A7140" s="4" t="s">
        <v>14</v>
      </c>
      <c r="B7140" s="6">
        <v>10</v>
      </c>
      <c r="C7140" s="9">
        <v>0.219</v>
      </c>
      <c r="D7140" s="8">
        <v>74.86</v>
      </c>
    </row>
    <row r="7141" spans="1:4" x14ac:dyDescent="0.2">
      <c r="A7141" s="4" t="s">
        <v>14</v>
      </c>
      <c r="B7141" s="6">
        <v>11</v>
      </c>
      <c r="C7141" s="9">
        <v>0.36099999999999999</v>
      </c>
      <c r="D7141" s="8">
        <v>106.68</v>
      </c>
    </row>
    <row r="7142" spans="1:4" x14ac:dyDescent="0.2">
      <c r="A7142" s="4" t="s">
        <v>14</v>
      </c>
      <c r="B7142" s="6">
        <v>12</v>
      </c>
      <c r="C7142" s="9">
        <v>0.255</v>
      </c>
      <c r="D7142" s="8">
        <v>279.41000000000003</v>
      </c>
    </row>
    <row r="7143" spans="1:4" x14ac:dyDescent="0.2">
      <c r="A7143" s="4" t="s">
        <v>14</v>
      </c>
      <c r="B7143" s="6">
        <v>13</v>
      </c>
      <c r="C7143" s="9">
        <v>0.375</v>
      </c>
      <c r="D7143" s="8">
        <v>608.89</v>
      </c>
    </row>
    <row r="7144" spans="1:4" x14ac:dyDescent="0.2">
      <c r="A7144" s="4" t="s">
        <v>14</v>
      </c>
      <c r="B7144" s="6">
        <v>14</v>
      </c>
      <c r="C7144" s="9">
        <v>0.26600000000000001</v>
      </c>
      <c r="D7144" s="8">
        <v>489.44</v>
      </c>
    </row>
    <row r="7145" spans="1:4" x14ac:dyDescent="0.2">
      <c r="A7145" s="4" t="s">
        <v>14</v>
      </c>
      <c r="B7145" s="6">
        <v>15</v>
      </c>
      <c r="C7145" s="9">
        <v>0.34799999999999998</v>
      </c>
      <c r="D7145" s="8">
        <v>289.56</v>
      </c>
    </row>
    <row r="7146" spans="1:4" x14ac:dyDescent="0.2">
      <c r="A7146" s="4" t="s">
        <v>14</v>
      </c>
      <c r="B7146" s="6">
        <v>16</v>
      </c>
      <c r="C7146" s="9">
        <v>0.20699999999999999</v>
      </c>
      <c r="D7146" s="8">
        <v>134.88999999999999</v>
      </c>
    </row>
    <row r="7147" spans="1:4" x14ac:dyDescent="0.2">
      <c r="A7147" s="4" t="s">
        <v>14</v>
      </c>
      <c r="B7147" s="6">
        <v>17</v>
      </c>
      <c r="C7147" s="9">
        <v>0.218</v>
      </c>
      <c r="D7147" s="8">
        <v>38.72</v>
      </c>
    </row>
    <row r="7148" spans="1:4" x14ac:dyDescent="0.2">
      <c r="A7148" s="4" t="s">
        <v>14</v>
      </c>
      <c r="B7148" s="6">
        <v>18</v>
      </c>
      <c r="C7148" s="9">
        <v>0.185</v>
      </c>
      <c r="D7148" s="8">
        <v>0</v>
      </c>
    </row>
    <row r="7149" spans="1:4" x14ac:dyDescent="0.2">
      <c r="A7149" s="4" t="s">
        <v>14</v>
      </c>
      <c r="B7149" s="6">
        <v>19</v>
      </c>
      <c r="C7149" s="9">
        <v>0.17599999999999999</v>
      </c>
      <c r="D7149" s="8">
        <v>0</v>
      </c>
    </row>
    <row r="7150" spans="1:4" x14ac:dyDescent="0.2">
      <c r="A7150" s="4" t="s">
        <v>14</v>
      </c>
      <c r="B7150" s="6">
        <v>20</v>
      </c>
      <c r="C7150" s="9">
        <v>0.19900000000000001</v>
      </c>
      <c r="D7150" s="8">
        <v>0</v>
      </c>
    </row>
    <row r="7151" spans="1:4" x14ac:dyDescent="0.2">
      <c r="A7151" s="4" t="s">
        <v>14</v>
      </c>
      <c r="B7151" s="6">
        <v>21</v>
      </c>
      <c r="C7151" s="9">
        <v>0.16900000000000001</v>
      </c>
      <c r="D7151" s="8">
        <v>0</v>
      </c>
    </row>
    <row r="7152" spans="1:4" x14ac:dyDescent="0.2">
      <c r="A7152" s="4" t="s">
        <v>14</v>
      </c>
      <c r="B7152" s="6">
        <v>22</v>
      </c>
      <c r="C7152" s="9">
        <v>9.9000000000000005E-2</v>
      </c>
      <c r="D7152" s="8">
        <v>0</v>
      </c>
    </row>
    <row r="7153" spans="1:4" x14ac:dyDescent="0.2">
      <c r="A7153" s="4" t="s">
        <v>14</v>
      </c>
      <c r="B7153" s="6">
        <v>23</v>
      </c>
      <c r="C7153" s="9">
        <v>0.16900000000000001</v>
      </c>
      <c r="D7153" s="8">
        <v>0</v>
      </c>
    </row>
    <row r="7154" spans="1:4" x14ac:dyDescent="0.2">
      <c r="A7154" s="4" t="s">
        <v>14</v>
      </c>
      <c r="B7154" s="6">
        <v>0</v>
      </c>
      <c r="C7154" s="9">
        <v>0.33600000000000002</v>
      </c>
      <c r="D7154" s="8">
        <v>0</v>
      </c>
    </row>
    <row r="7155" spans="1:4" x14ac:dyDescent="0.2">
      <c r="A7155" s="4" t="s">
        <v>14</v>
      </c>
      <c r="B7155" s="6">
        <v>1</v>
      </c>
      <c r="C7155" s="9">
        <v>0.19600000000000001</v>
      </c>
      <c r="D7155" s="8">
        <v>0</v>
      </c>
    </row>
    <row r="7156" spans="1:4" x14ac:dyDescent="0.2">
      <c r="A7156" s="4" t="s">
        <v>14</v>
      </c>
      <c r="B7156" s="6">
        <v>2</v>
      </c>
      <c r="C7156" s="9">
        <v>0.20499999999999999</v>
      </c>
      <c r="D7156" s="8">
        <v>0</v>
      </c>
    </row>
    <row r="7157" spans="1:4" x14ac:dyDescent="0.2">
      <c r="A7157" s="4" t="s">
        <v>14</v>
      </c>
      <c r="B7157" s="6">
        <v>3</v>
      </c>
      <c r="C7157" s="9">
        <v>0.11700000000000001</v>
      </c>
      <c r="D7157" s="8">
        <v>0</v>
      </c>
    </row>
    <row r="7158" spans="1:4" x14ac:dyDescent="0.2">
      <c r="A7158" s="4" t="s">
        <v>14</v>
      </c>
      <c r="B7158" s="6">
        <v>4</v>
      </c>
      <c r="C7158" s="9">
        <v>0.13900000000000001</v>
      </c>
      <c r="D7158" s="8">
        <v>0</v>
      </c>
    </row>
    <row r="7159" spans="1:4" x14ac:dyDescent="0.2">
      <c r="A7159" s="4" t="s">
        <v>14</v>
      </c>
      <c r="B7159" s="6">
        <v>5</v>
      </c>
      <c r="C7159" s="9">
        <v>0.104</v>
      </c>
      <c r="D7159" s="8">
        <v>0</v>
      </c>
    </row>
    <row r="7160" spans="1:4" x14ac:dyDescent="0.2">
      <c r="A7160" s="4" t="s">
        <v>14</v>
      </c>
      <c r="B7160" s="6">
        <v>6</v>
      </c>
      <c r="C7160" s="9">
        <v>0.13600000000000001</v>
      </c>
      <c r="D7160" s="8">
        <v>0</v>
      </c>
    </row>
    <row r="7161" spans="1:4" x14ac:dyDescent="0.2">
      <c r="A7161" s="4" t="s">
        <v>14</v>
      </c>
      <c r="B7161" s="6">
        <v>7</v>
      </c>
      <c r="C7161" s="9">
        <v>0.112</v>
      </c>
      <c r="D7161" s="8">
        <v>58.53</v>
      </c>
    </row>
    <row r="7162" spans="1:4" x14ac:dyDescent="0.2">
      <c r="A7162" s="4" t="s">
        <v>14</v>
      </c>
      <c r="B7162" s="6">
        <v>8</v>
      </c>
      <c r="C7162" s="9">
        <v>0.22900000000000001</v>
      </c>
      <c r="D7162" s="8">
        <v>303.20999999999998</v>
      </c>
    </row>
    <row r="7163" spans="1:4" x14ac:dyDescent="0.2">
      <c r="A7163" s="4" t="s">
        <v>14</v>
      </c>
      <c r="B7163" s="6">
        <v>9</v>
      </c>
      <c r="C7163" s="9">
        <v>0.215</v>
      </c>
      <c r="D7163" s="8">
        <v>595.58000000000004</v>
      </c>
    </row>
    <row r="7164" spans="1:4" x14ac:dyDescent="0.2">
      <c r="A7164" s="4" t="s">
        <v>14</v>
      </c>
      <c r="B7164" s="6">
        <v>10</v>
      </c>
      <c r="C7164" s="9">
        <v>0.129</v>
      </c>
      <c r="D7164" s="8">
        <v>832.58</v>
      </c>
    </row>
    <row r="7165" spans="1:4" x14ac:dyDescent="0.2">
      <c r="A7165" s="4" t="s">
        <v>14</v>
      </c>
      <c r="B7165" s="6">
        <v>11</v>
      </c>
      <c r="C7165" s="9">
        <v>0.113</v>
      </c>
      <c r="D7165" s="8">
        <v>964.3</v>
      </c>
    </row>
    <row r="7166" spans="1:4" x14ac:dyDescent="0.2">
      <c r="A7166" s="4" t="s">
        <v>14</v>
      </c>
      <c r="B7166" s="6">
        <v>12</v>
      </c>
      <c r="C7166" s="9">
        <v>0.128</v>
      </c>
      <c r="D7166" s="8">
        <v>754.41</v>
      </c>
    </row>
    <row r="7167" spans="1:4" x14ac:dyDescent="0.2">
      <c r="A7167" s="4" t="s">
        <v>14</v>
      </c>
      <c r="B7167" s="6">
        <v>13</v>
      </c>
      <c r="C7167" s="9">
        <v>0.23799999999999999</v>
      </c>
      <c r="D7167" s="8">
        <v>972.97</v>
      </c>
    </row>
    <row r="7168" spans="1:4" x14ac:dyDescent="0.2">
      <c r="A7168" s="4" t="s">
        <v>14</v>
      </c>
      <c r="B7168" s="6">
        <v>14</v>
      </c>
      <c r="C7168" s="9">
        <v>0.193</v>
      </c>
      <c r="D7168" s="8">
        <v>828.09</v>
      </c>
    </row>
    <row r="7169" spans="1:4" x14ac:dyDescent="0.2">
      <c r="A7169" s="4" t="s">
        <v>14</v>
      </c>
      <c r="B7169" s="6">
        <v>15</v>
      </c>
      <c r="C7169" s="9">
        <v>1.046</v>
      </c>
      <c r="D7169" s="8">
        <v>637.87</v>
      </c>
    </row>
    <row r="7170" spans="1:4" x14ac:dyDescent="0.2">
      <c r="A7170" s="4" t="s">
        <v>14</v>
      </c>
      <c r="B7170" s="6">
        <v>16</v>
      </c>
      <c r="C7170" s="9">
        <v>0.65800000000000003</v>
      </c>
      <c r="D7170" s="8">
        <v>298.95999999999998</v>
      </c>
    </row>
    <row r="7171" spans="1:4" x14ac:dyDescent="0.2">
      <c r="A7171" s="4" t="s">
        <v>14</v>
      </c>
      <c r="B7171" s="6">
        <v>17</v>
      </c>
      <c r="C7171" s="9">
        <v>0.188</v>
      </c>
      <c r="D7171" s="8">
        <v>45.78</v>
      </c>
    </row>
    <row r="7172" spans="1:4" x14ac:dyDescent="0.2">
      <c r="A7172" s="4" t="s">
        <v>14</v>
      </c>
      <c r="B7172" s="6">
        <v>18</v>
      </c>
      <c r="C7172" s="9">
        <v>0.153</v>
      </c>
      <c r="D7172" s="8">
        <v>0</v>
      </c>
    </row>
    <row r="7173" spans="1:4" x14ac:dyDescent="0.2">
      <c r="A7173" s="4" t="s">
        <v>14</v>
      </c>
      <c r="B7173" s="6">
        <v>19</v>
      </c>
      <c r="C7173" s="9">
        <v>0.20799999999999999</v>
      </c>
      <c r="D7173" s="8">
        <v>0</v>
      </c>
    </row>
    <row r="7174" spans="1:4" x14ac:dyDescent="0.2">
      <c r="A7174" s="4" t="s">
        <v>14</v>
      </c>
      <c r="B7174" s="6">
        <v>20</v>
      </c>
      <c r="C7174" s="9">
        <v>0.61299999999999999</v>
      </c>
      <c r="D7174" s="8">
        <v>0</v>
      </c>
    </row>
    <row r="7175" spans="1:4" x14ac:dyDescent="0.2">
      <c r="A7175" s="4" t="s">
        <v>14</v>
      </c>
      <c r="B7175" s="6">
        <v>21</v>
      </c>
      <c r="C7175" s="9">
        <v>0.221</v>
      </c>
      <c r="D7175" s="8">
        <v>0</v>
      </c>
    </row>
    <row r="7176" spans="1:4" x14ac:dyDescent="0.2">
      <c r="A7176" s="4" t="s">
        <v>14</v>
      </c>
      <c r="B7176" s="6">
        <v>22</v>
      </c>
      <c r="C7176" s="9">
        <v>8.6999999999999994E-2</v>
      </c>
      <c r="D7176" s="8">
        <v>0</v>
      </c>
    </row>
    <row r="7177" spans="1:4" x14ac:dyDescent="0.2">
      <c r="A7177" s="4" t="s">
        <v>14</v>
      </c>
      <c r="B7177" s="6">
        <v>23</v>
      </c>
      <c r="C7177" s="9">
        <v>0.30099999999999999</v>
      </c>
      <c r="D7177" s="8">
        <v>0</v>
      </c>
    </row>
    <row r="7178" spans="1:4" x14ac:dyDescent="0.2">
      <c r="A7178" s="4" t="s">
        <v>14</v>
      </c>
      <c r="B7178" s="6">
        <v>0</v>
      </c>
      <c r="C7178" s="9">
        <v>0.43099999999999999</v>
      </c>
      <c r="D7178" s="8">
        <v>0</v>
      </c>
    </row>
    <row r="7179" spans="1:4" x14ac:dyDescent="0.2">
      <c r="A7179" s="4" t="s">
        <v>14</v>
      </c>
      <c r="B7179" s="6">
        <v>1</v>
      </c>
      <c r="C7179" s="9">
        <v>0.17199999999999999</v>
      </c>
      <c r="D7179" s="8">
        <v>0</v>
      </c>
    </row>
    <row r="7180" spans="1:4" x14ac:dyDescent="0.2">
      <c r="A7180" s="4" t="s">
        <v>14</v>
      </c>
      <c r="B7180" s="6">
        <v>2</v>
      </c>
      <c r="C7180" s="9">
        <v>0.11</v>
      </c>
      <c r="D7180" s="8">
        <v>0</v>
      </c>
    </row>
    <row r="7181" spans="1:4" x14ac:dyDescent="0.2">
      <c r="A7181" s="4" t="s">
        <v>14</v>
      </c>
      <c r="B7181" s="6">
        <v>3</v>
      </c>
      <c r="C7181" s="9">
        <v>0.14899999999999999</v>
      </c>
      <c r="D7181" s="8">
        <v>0</v>
      </c>
    </row>
    <row r="7182" spans="1:4" x14ac:dyDescent="0.2">
      <c r="A7182" s="4" t="s">
        <v>14</v>
      </c>
      <c r="B7182" s="6">
        <v>4</v>
      </c>
      <c r="C7182" s="9">
        <v>8.8999999999999996E-2</v>
      </c>
      <c r="D7182" s="8">
        <v>0</v>
      </c>
    </row>
    <row r="7183" spans="1:4" x14ac:dyDescent="0.2">
      <c r="A7183" s="4" t="s">
        <v>14</v>
      </c>
      <c r="B7183" s="6">
        <v>5</v>
      </c>
      <c r="C7183" s="9">
        <v>0.158</v>
      </c>
      <c r="D7183" s="8">
        <v>0</v>
      </c>
    </row>
    <row r="7184" spans="1:4" x14ac:dyDescent="0.2">
      <c r="A7184" s="4" t="s">
        <v>14</v>
      </c>
      <c r="B7184" s="6">
        <v>6</v>
      </c>
      <c r="C7184" s="9">
        <v>8.7999999999999995E-2</v>
      </c>
      <c r="D7184" s="8">
        <v>0</v>
      </c>
    </row>
    <row r="7185" spans="1:4" x14ac:dyDescent="0.2">
      <c r="A7185" s="4" t="s">
        <v>14</v>
      </c>
      <c r="B7185" s="6">
        <v>7</v>
      </c>
      <c r="C7185" s="9">
        <v>0.157</v>
      </c>
      <c r="D7185" s="8">
        <v>58.21</v>
      </c>
    </row>
    <row r="7186" spans="1:4" x14ac:dyDescent="0.2">
      <c r="A7186" s="4" t="s">
        <v>14</v>
      </c>
      <c r="B7186" s="6">
        <v>8</v>
      </c>
      <c r="C7186" s="9">
        <v>0.33400000000000002</v>
      </c>
      <c r="D7186" s="8">
        <v>179.98</v>
      </c>
    </row>
    <row r="7187" spans="1:4" x14ac:dyDescent="0.2">
      <c r="A7187" s="4" t="s">
        <v>14</v>
      </c>
      <c r="B7187" s="6">
        <v>9</v>
      </c>
      <c r="C7187" s="9">
        <v>0.13700000000000001</v>
      </c>
      <c r="D7187" s="8">
        <v>546.5</v>
      </c>
    </row>
    <row r="7188" spans="1:4" x14ac:dyDescent="0.2">
      <c r="A7188" s="4" t="s">
        <v>14</v>
      </c>
      <c r="B7188" s="6">
        <v>10</v>
      </c>
      <c r="C7188" s="9">
        <v>0.108</v>
      </c>
      <c r="D7188" s="8">
        <v>453.05</v>
      </c>
    </row>
    <row r="7189" spans="1:4" x14ac:dyDescent="0.2">
      <c r="A7189" s="4" t="s">
        <v>14</v>
      </c>
      <c r="B7189" s="6">
        <v>11</v>
      </c>
      <c r="C7189" s="9">
        <v>0.109</v>
      </c>
      <c r="D7189" s="8">
        <v>950.22</v>
      </c>
    </row>
    <row r="7190" spans="1:4" x14ac:dyDescent="0.2">
      <c r="A7190" s="4" t="s">
        <v>14</v>
      </c>
      <c r="B7190" s="6">
        <v>12</v>
      </c>
      <c r="C7190" s="9">
        <v>0.13800000000000001</v>
      </c>
      <c r="D7190" s="8">
        <v>997.74</v>
      </c>
    </row>
    <row r="7191" spans="1:4" x14ac:dyDescent="0.2">
      <c r="A7191" s="4" t="s">
        <v>14</v>
      </c>
      <c r="B7191" s="6">
        <v>13</v>
      </c>
      <c r="C7191" s="9">
        <v>0.25600000000000001</v>
      </c>
      <c r="D7191" s="8">
        <v>831.56</v>
      </c>
    </row>
    <row r="7192" spans="1:4" x14ac:dyDescent="0.2">
      <c r="A7192" s="4" t="s">
        <v>14</v>
      </c>
      <c r="B7192" s="6">
        <v>14</v>
      </c>
      <c r="C7192" s="9">
        <v>0.27800000000000002</v>
      </c>
      <c r="D7192" s="8">
        <v>734.37</v>
      </c>
    </row>
    <row r="7193" spans="1:4" x14ac:dyDescent="0.2">
      <c r="A7193" s="4" t="s">
        <v>14</v>
      </c>
      <c r="B7193" s="6">
        <v>15</v>
      </c>
      <c r="C7193" s="9">
        <v>1.1000000000000001</v>
      </c>
      <c r="D7193" s="8">
        <v>634.37</v>
      </c>
    </row>
    <row r="7194" spans="1:4" x14ac:dyDescent="0.2">
      <c r="A7194" s="4" t="s">
        <v>14</v>
      </c>
      <c r="B7194" s="6">
        <v>16</v>
      </c>
      <c r="C7194" s="9">
        <v>0.28000000000000003</v>
      </c>
      <c r="D7194" s="8">
        <v>320.39</v>
      </c>
    </row>
    <row r="7195" spans="1:4" x14ac:dyDescent="0.2">
      <c r="A7195" s="4" t="s">
        <v>14</v>
      </c>
      <c r="B7195" s="6">
        <v>17</v>
      </c>
      <c r="C7195" s="9">
        <v>0.14499999999999999</v>
      </c>
      <c r="D7195" s="8">
        <v>60.25</v>
      </c>
    </row>
    <row r="7196" spans="1:4" x14ac:dyDescent="0.2">
      <c r="A7196" s="4" t="s">
        <v>14</v>
      </c>
      <c r="B7196" s="6">
        <v>18</v>
      </c>
      <c r="C7196" s="9">
        <v>0.19500000000000001</v>
      </c>
      <c r="D7196" s="8">
        <v>0</v>
      </c>
    </row>
    <row r="7197" spans="1:4" x14ac:dyDescent="0.2">
      <c r="A7197" s="4" t="s">
        <v>14</v>
      </c>
      <c r="B7197" s="6">
        <v>19</v>
      </c>
      <c r="C7197" s="9">
        <v>0.14899999999999999</v>
      </c>
      <c r="D7197" s="8">
        <v>0</v>
      </c>
    </row>
    <row r="7198" spans="1:4" x14ac:dyDescent="0.2">
      <c r="A7198" s="4" t="s">
        <v>14</v>
      </c>
      <c r="B7198" s="6">
        <v>20</v>
      </c>
      <c r="C7198" s="9">
        <v>0.24299999999999999</v>
      </c>
      <c r="D7198" s="8">
        <v>0</v>
      </c>
    </row>
    <row r="7199" spans="1:4" x14ac:dyDescent="0.2">
      <c r="A7199" s="4" t="s">
        <v>14</v>
      </c>
      <c r="B7199" s="6">
        <v>21</v>
      </c>
      <c r="C7199" s="9">
        <v>0.17799999999999999</v>
      </c>
      <c r="D7199" s="8">
        <v>0</v>
      </c>
    </row>
    <row r="7200" spans="1:4" x14ac:dyDescent="0.2">
      <c r="A7200" s="4" t="s">
        <v>14</v>
      </c>
      <c r="B7200" s="6">
        <v>22</v>
      </c>
      <c r="C7200" s="9">
        <v>0.4</v>
      </c>
      <c r="D7200" s="8">
        <v>0</v>
      </c>
    </row>
    <row r="7201" spans="1:4" x14ac:dyDescent="0.2">
      <c r="A7201" s="4" t="s">
        <v>14</v>
      </c>
      <c r="B7201" s="6">
        <v>23</v>
      </c>
      <c r="C7201" s="9">
        <v>0.98799999999999999</v>
      </c>
      <c r="D7201" s="8">
        <v>0</v>
      </c>
    </row>
    <row r="7202" spans="1:4" x14ac:dyDescent="0.2">
      <c r="A7202" s="4" t="s">
        <v>14</v>
      </c>
      <c r="B7202" s="6">
        <v>0</v>
      </c>
      <c r="C7202" s="9">
        <v>0.46200000000000002</v>
      </c>
      <c r="D7202" s="8">
        <v>0</v>
      </c>
    </row>
    <row r="7203" spans="1:4" x14ac:dyDescent="0.2">
      <c r="A7203" s="4" t="s">
        <v>14</v>
      </c>
      <c r="B7203" s="6">
        <v>1</v>
      </c>
      <c r="C7203" s="9">
        <v>0.27500000000000002</v>
      </c>
      <c r="D7203" s="8">
        <v>0</v>
      </c>
    </row>
    <row r="7204" spans="1:4" x14ac:dyDescent="0.2">
      <c r="A7204" s="4" t="s">
        <v>14</v>
      </c>
      <c r="B7204" s="6">
        <v>2</v>
      </c>
      <c r="C7204" s="9">
        <v>0.18</v>
      </c>
      <c r="D7204" s="8">
        <v>0</v>
      </c>
    </row>
    <row r="7205" spans="1:4" x14ac:dyDescent="0.2">
      <c r="A7205" s="4" t="s">
        <v>14</v>
      </c>
      <c r="B7205" s="6">
        <v>3</v>
      </c>
      <c r="C7205" s="9">
        <v>0.13800000000000001</v>
      </c>
      <c r="D7205" s="8">
        <v>0</v>
      </c>
    </row>
    <row r="7206" spans="1:4" x14ac:dyDescent="0.2">
      <c r="A7206" s="4" t="s">
        <v>14</v>
      </c>
      <c r="B7206" s="6">
        <v>4</v>
      </c>
      <c r="C7206" s="9">
        <v>0.13300000000000001</v>
      </c>
      <c r="D7206" s="8">
        <v>0</v>
      </c>
    </row>
    <row r="7207" spans="1:4" x14ac:dyDescent="0.2">
      <c r="A7207" s="4" t="s">
        <v>14</v>
      </c>
      <c r="B7207" s="6">
        <v>5</v>
      </c>
      <c r="C7207" s="9">
        <v>0.114</v>
      </c>
      <c r="D7207" s="8">
        <v>0</v>
      </c>
    </row>
    <row r="7208" spans="1:4" x14ac:dyDescent="0.2">
      <c r="A7208" s="4" t="s">
        <v>14</v>
      </c>
      <c r="B7208" s="6">
        <v>6</v>
      </c>
      <c r="C7208" s="9">
        <v>0.13300000000000001</v>
      </c>
      <c r="D7208" s="8">
        <v>0</v>
      </c>
    </row>
    <row r="7209" spans="1:4" x14ac:dyDescent="0.2">
      <c r="A7209" s="4" t="s">
        <v>14</v>
      </c>
      <c r="B7209" s="6">
        <v>7</v>
      </c>
      <c r="C7209" s="9">
        <v>0.105</v>
      </c>
      <c r="D7209" s="8">
        <v>39.43</v>
      </c>
    </row>
    <row r="7210" spans="1:4" x14ac:dyDescent="0.2">
      <c r="A7210" s="4" t="s">
        <v>14</v>
      </c>
      <c r="B7210" s="6">
        <v>8</v>
      </c>
      <c r="C7210" s="9">
        <v>0.59299999999999997</v>
      </c>
      <c r="D7210" s="8">
        <v>347.86</v>
      </c>
    </row>
    <row r="7211" spans="1:4" x14ac:dyDescent="0.2">
      <c r="A7211" s="4" t="s">
        <v>14</v>
      </c>
      <c r="B7211" s="6">
        <v>9</v>
      </c>
      <c r="C7211" s="9">
        <v>0.77200000000000002</v>
      </c>
      <c r="D7211" s="8">
        <v>584.41999999999996</v>
      </c>
    </row>
    <row r="7212" spans="1:4" x14ac:dyDescent="0.2">
      <c r="A7212" s="4" t="s">
        <v>14</v>
      </c>
      <c r="B7212" s="6">
        <v>10</v>
      </c>
      <c r="C7212" s="9">
        <v>0.11600000000000001</v>
      </c>
      <c r="D7212" s="8">
        <v>826.8</v>
      </c>
    </row>
    <row r="7213" spans="1:4" x14ac:dyDescent="0.2">
      <c r="A7213" s="4" t="s">
        <v>14</v>
      </c>
      <c r="B7213" s="6">
        <v>11</v>
      </c>
      <c r="C7213" s="9">
        <v>0.125</v>
      </c>
      <c r="D7213" s="8">
        <v>947.51</v>
      </c>
    </row>
    <row r="7214" spans="1:4" x14ac:dyDescent="0.2">
      <c r="A7214" s="4" t="s">
        <v>14</v>
      </c>
      <c r="B7214" s="6">
        <v>12</v>
      </c>
      <c r="C7214" s="9">
        <v>0.114</v>
      </c>
      <c r="D7214" s="8">
        <v>1006.6</v>
      </c>
    </row>
    <row r="7215" spans="1:4" x14ac:dyDescent="0.2">
      <c r="A7215" s="4" t="s">
        <v>14</v>
      </c>
      <c r="B7215" s="6">
        <v>13</v>
      </c>
      <c r="C7215" s="9">
        <v>0.128</v>
      </c>
      <c r="D7215" s="8">
        <v>967.74</v>
      </c>
    </row>
    <row r="7216" spans="1:4" x14ac:dyDescent="0.2">
      <c r="A7216" s="4" t="s">
        <v>14</v>
      </c>
      <c r="B7216" s="6">
        <v>14</v>
      </c>
      <c r="C7216" s="9">
        <v>0.16600000000000001</v>
      </c>
      <c r="D7216" s="8">
        <v>522.16999999999996</v>
      </c>
    </row>
    <row r="7217" spans="1:4" x14ac:dyDescent="0.2">
      <c r="A7217" s="4" t="s">
        <v>14</v>
      </c>
      <c r="B7217" s="6">
        <v>15</v>
      </c>
      <c r="C7217" s="9">
        <v>1.204</v>
      </c>
      <c r="D7217" s="8">
        <v>262.31</v>
      </c>
    </row>
    <row r="7218" spans="1:4" x14ac:dyDescent="0.2">
      <c r="A7218" s="4" t="s">
        <v>14</v>
      </c>
      <c r="B7218" s="6">
        <v>16</v>
      </c>
      <c r="C7218" s="9">
        <v>0.40699999999999997</v>
      </c>
      <c r="D7218" s="8">
        <v>339.41</v>
      </c>
    </row>
    <row r="7219" spans="1:4" x14ac:dyDescent="0.2">
      <c r="A7219" s="4" t="s">
        <v>14</v>
      </c>
      <c r="B7219" s="6">
        <v>17</v>
      </c>
      <c r="C7219" s="9">
        <v>0.221</v>
      </c>
      <c r="D7219" s="8">
        <v>51.62</v>
      </c>
    </row>
    <row r="7220" spans="1:4" x14ac:dyDescent="0.2">
      <c r="A7220" s="4" t="s">
        <v>14</v>
      </c>
      <c r="B7220" s="6">
        <v>18</v>
      </c>
      <c r="C7220" s="9">
        <v>0.15</v>
      </c>
      <c r="D7220" s="8">
        <v>0</v>
      </c>
    </row>
    <row r="7221" spans="1:4" x14ac:dyDescent="0.2">
      <c r="A7221" s="4" t="s">
        <v>14</v>
      </c>
      <c r="B7221" s="6">
        <v>19</v>
      </c>
      <c r="C7221" s="9">
        <v>0.19600000000000001</v>
      </c>
      <c r="D7221" s="8">
        <v>0</v>
      </c>
    </row>
    <row r="7222" spans="1:4" x14ac:dyDescent="0.2">
      <c r="A7222" s="4" t="s">
        <v>14</v>
      </c>
      <c r="B7222" s="6">
        <v>20</v>
      </c>
      <c r="C7222" s="9">
        <v>0.151</v>
      </c>
      <c r="D7222" s="8">
        <v>0</v>
      </c>
    </row>
    <row r="7223" spans="1:4" x14ac:dyDescent="0.2">
      <c r="A7223" s="4" t="s">
        <v>14</v>
      </c>
      <c r="B7223" s="6">
        <v>21</v>
      </c>
      <c r="C7223" s="9">
        <v>0.52300000000000002</v>
      </c>
      <c r="D7223" s="8">
        <v>0</v>
      </c>
    </row>
    <row r="7224" spans="1:4" x14ac:dyDescent="0.2">
      <c r="A7224" s="4" t="s">
        <v>14</v>
      </c>
      <c r="B7224" s="6">
        <v>22</v>
      </c>
      <c r="C7224" s="9">
        <v>0.40100000000000002</v>
      </c>
      <c r="D7224" s="8">
        <v>0</v>
      </c>
    </row>
    <row r="7225" spans="1:4" x14ac:dyDescent="0.2">
      <c r="A7225" s="4" t="s">
        <v>14</v>
      </c>
      <c r="B7225" s="6">
        <v>23</v>
      </c>
      <c r="C7225" s="9">
        <v>0.61599999999999999</v>
      </c>
      <c r="D7225" s="8">
        <v>0</v>
      </c>
    </row>
    <row r="7226" spans="1:4" x14ac:dyDescent="0.2">
      <c r="A7226" s="4" t="s">
        <v>14</v>
      </c>
      <c r="B7226" s="6">
        <v>0</v>
      </c>
      <c r="C7226" s="9">
        <v>0.35699999999999998</v>
      </c>
      <c r="D7226" s="8">
        <v>0</v>
      </c>
    </row>
    <row r="7227" spans="1:4" x14ac:dyDescent="0.2">
      <c r="A7227" s="4" t="s">
        <v>14</v>
      </c>
      <c r="B7227" s="6">
        <v>1</v>
      </c>
      <c r="C7227" s="9">
        <v>0.189</v>
      </c>
      <c r="D7227" s="8">
        <v>0</v>
      </c>
    </row>
    <row r="7228" spans="1:4" x14ac:dyDescent="0.2">
      <c r="A7228" s="4" t="s">
        <v>14</v>
      </c>
      <c r="B7228" s="6">
        <v>2</v>
      </c>
      <c r="C7228" s="9">
        <v>0.19800000000000001</v>
      </c>
      <c r="D7228" s="8">
        <v>0</v>
      </c>
    </row>
    <row r="7229" spans="1:4" x14ac:dyDescent="0.2">
      <c r="A7229" s="4" t="s">
        <v>14</v>
      </c>
      <c r="B7229" s="6">
        <v>3</v>
      </c>
      <c r="C7229" s="9">
        <v>0.128</v>
      </c>
      <c r="D7229" s="8">
        <v>0</v>
      </c>
    </row>
    <row r="7230" spans="1:4" x14ac:dyDescent="0.2">
      <c r="A7230" s="4" t="s">
        <v>14</v>
      </c>
      <c r="B7230" s="6">
        <v>4</v>
      </c>
      <c r="C7230" s="9">
        <v>0.129</v>
      </c>
      <c r="D7230" s="8">
        <v>0</v>
      </c>
    </row>
    <row r="7231" spans="1:4" x14ac:dyDescent="0.2">
      <c r="A7231" s="4" t="s">
        <v>14</v>
      </c>
      <c r="B7231" s="6">
        <v>5</v>
      </c>
      <c r="C7231" s="9">
        <v>0.112</v>
      </c>
      <c r="D7231" s="8">
        <v>0</v>
      </c>
    </row>
    <row r="7232" spans="1:4" x14ac:dyDescent="0.2">
      <c r="A7232" s="4" t="s">
        <v>14</v>
      </c>
      <c r="B7232" s="6">
        <v>6</v>
      </c>
      <c r="C7232" s="9">
        <v>0.13100000000000001</v>
      </c>
      <c r="D7232" s="8">
        <v>0</v>
      </c>
    </row>
    <row r="7233" spans="1:4" x14ac:dyDescent="0.2">
      <c r="A7233" s="4" t="s">
        <v>14</v>
      </c>
      <c r="B7233" s="6">
        <v>7</v>
      </c>
      <c r="C7233" s="9">
        <v>0.27700000000000002</v>
      </c>
      <c r="D7233" s="8">
        <v>45.71</v>
      </c>
    </row>
    <row r="7234" spans="1:4" x14ac:dyDescent="0.2">
      <c r="A7234" s="4" t="s">
        <v>14</v>
      </c>
      <c r="B7234" s="6">
        <v>8</v>
      </c>
      <c r="C7234" s="9">
        <v>0.16700000000000001</v>
      </c>
      <c r="D7234" s="8">
        <v>322.35000000000002</v>
      </c>
    </row>
    <row r="7235" spans="1:4" x14ac:dyDescent="0.2">
      <c r="A7235" s="4" t="s">
        <v>14</v>
      </c>
      <c r="B7235" s="6">
        <v>9</v>
      </c>
      <c r="C7235" s="9">
        <v>9.2999999999999999E-2</v>
      </c>
      <c r="D7235" s="8">
        <v>551.20000000000005</v>
      </c>
    </row>
    <row r="7236" spans="1:4" x14ac:dyDescent="0.2">
      <c r="A7236" s="4" t="s">
        <v>14</v>
      </c>
      <c r="B7236" s="6">
        <v>10</v>
      </c>
      <c r="C7236" s="9">
        <v>0.14099999999999999</v>
      </c>
      <c r="D7236" s="8">
        <v>796.12</v>
      </c>
    </row>
    <row r="7237" spans="1:4" x14ac:dyDescent="0.2">
      <c r="A7237" s="4" t="s">
        <v>14</v>
      </c>
      <c r="B7237" s="6">
        <v>11</v>
      </c>
      <c r="C7237" s="9">
        <v>9.7000000000000003E-2</v>
      </c>
      <c r="D7237" s="8">
        <v>950.74</v>
      </c>
    </row>
    <row r="7238" spans="1:4" x14ac:dyDescent="0.2">
      <c r="A7238" s="4" t="s">
        <v>14</v>
      </c>
      <c r="B7238" s="6">
        <v>12</v>
      </c>
      <c r="C7238" s="9">
        <v>0.13700000000000001</v>
      </c>
      <c r="D7238" s="8">
        <v>1004.03</v>
      </c>
    </row>
    <row r="7239" spans="1:4" x14ac:dyDescent="0.2">
      <c r="A7239" s="4" t="s">
        <v>14</v>
      </c>
      <c r="B7239" s="6">
        <v>13</v>
      </c>
      <c r="C7239" s="9">
        <v>0.106</v>
      </c>
      <c r="D7239" s="8">
        <v>939.28</v>
      </c>
    </row>
    <row r="7240" spans="1:4" x14ac:dyDescent="0.2">
      <c r="A7240" s="4" t="s">
        <v>14</v>
      </c>
      <c r="B7240" s="6">
        <v>14</v>
      </c>
      <c r="C7240" s="9">
        <v>0.14299999999999999</v>
      </c>
      <c r="D7240" s="8">
        <v>806.18</v>
      </c>
    </row>
    <row r="7241" spans="1:4" x14ac:dyDescent="0.2">
      <c r="A7241" s="4" t="s">
        <v>14</v>
      </c>
      <c r="B7241" s="6">
        <v>15</v>
      </c>
      <c r="C7241" s="9">
        <v>9.9000000000000005E-2</v>
      </c>
      <c r="D7241" s="8">
        <v>619.13</v>
      </c>
    </row>
    <row r="7242" spans="1:4" x14ac:dyDescent="0.2">
      <c r="A7242" s="4" t="s">
        <v>14</v>
      </c>
      <c r="B7242" s="6">
        <v>16</v>
      </c>
      <c r="C7242" s="9">
        <v>0.24399999999999999</v>
      </c>
      <c r="D7242" s="8">
        <v>365.28</v>
      </c>
    </row>
    <row r="7243" spans="1:4" x14ac:dyDescent="0.2">
      <c r="A7243" s="4" t="s">
        <v>14</v>
      </c>
      <c r="B7243" s="6">
        <v>17</v>
      </c>
      <c r="C7243" s="9">
        <v>0.17499999999999999</v>
      </c>
      <c r="D7243" s="8">
        <v>75.02</v>
      </c>
    </row>
    <row r="7244" spans="1:4" x14ac:dyDescent="0.2">
      <c r="A7244" s="4" t="s">
        <v>14</v>
      </c>
      <c r="B7244" s="6">
        <v>18</v>
      </c>
      <c r="C7244" s="9">
        <v>0.17</v>
      </c>
      <c r="D7244" s="8">
        <v>0</v>
      </c>
    </row>
    <row r="7245" spans="1:4" x14ac:dyDescent="0.2">
      <c r="A7245" s="4" t="s">
        <v>14</v>
      </c>
      <c r="B7245" s="6">
        <v>19</v>
      </c>
      <c r="C7245" s="9">
        <v>0.17299999999999999</v>
      </c>
      <c r="D7245" s="8">
        <v>0</v>
      </c>
    </row>
    <row r="7246" spans="1:4" x14ac:dyDescent="0.2">
      <c r="A7246" s="4" t="s">
        <v>14</v>
      </c>
      <c r="B7246" s="6">
        <v>20</v>
      </c>
      <c r="C7246" s="9">
        <v>0.18099999999999999</v>
      </c>
      <c r="D7246" s="8">
        <v>0</v>
      </c>
    </row>
    <row r="7247" spans="1:4" x14ac:dyDescent="0.2">
      <c r="A7247" s="4" t="s">
        <v>14</v>
      </c>
      <c r="B7247" s="6">
        <v>21</v>
      </c>
      <c r="C7247" s="9">
        <v>0.35299999999999998</v>
      </c>
      <c r="D7247" s="8">
        <v>0</v>
      </c>
    </row>
    <row r="7248" spans="1:4" x14ac:dyDescent="0.2">
      <c r="A7248" s="4" t="s">
        <v>14</v>
      </c>
      <c r="B7248" s="6">
        <v>22</v>
      </c>
      <c r="C7248" s="9">
        <v>0.192</v>
      </c>
      <c r="D7248" s="8">
        <v>0</v>
      </c>
    </row>
    <row r="7249" spans="1:4" x14ac:dyDescent="0.2">
      <c r="A7249" s="4" t="s">
        <v>14</v>
      </c>
      <c r="B7249" s="6">
        <v>23</v>
      </c>
      <c r="C7249" s="9">
        <v>0.88200000000000001</v>
      </c>
      <c r="D7249" s="8">
        <v>0</v>
      </c>
    </row>
    <row r="7250" spans="1:4" x14ac:dyDescent="0.2">
      <c r="A7250" s="4" t="s">
        <v>14</v>
      </c>
      <c r="B7250" s="6">
        <v>0</v>
      </c>
      <c r="C7250" s="9">
        <v>0.378</v>
      </c>
      <c r="D7250" s="8">
        <v>0</v>
      </c>
    </row>
    <row r="7251" spans="1:4" x14ac:dyDescent="0.2">
      <c r="A7251" s="4" t="s">
        <v>14</v>
      </c>
      <c r="B7251" s="6">
        <v>1</v>
      </c>
      <c r="C7251" s="9">
        <v>0.247</v>
      </c>
      <c r="D7251" s="8">
        <v>0</v>
      </c>
    </row>
    <row r="7252" spans="1:4" x14ac:dyDescent="0.2">
      <c r="A7252" s="4" t="s">
        <v>14</v>
      </c>
      <c r="B7252" s="6">
        <v>2</v>
      </c>
      <c r="C7252" s="9">
        <v>0.128</v>
      </c>
      <c r="D7252" s="8">
        <v>0</v>
      </c>
    </row>
    <row r="7253" spans="1:4" x14ac:dyDescent="0.2">
      <c r="A7253" s="4" t="s">
        <v>14</v>
      </c>
      <c r="B7253" s="6">
        <v>3</v>
      </c>
      <c r="C7253" s="9">
        <v>0.129</v>
      </c>
      <c r="D7253" s="8">
        <v>0</v>
      </c>
    </row>
    <row r="7254" spans="1:4" x14ac:dyDescent="0.2">
      <c r="A7254" s="4" t="s">
        <v>14</v>
      </c>
      <c r="B7254" s="6">
        <v>4</v>
      </c>
      <c r="C7254" s="9">
        <v>0.113</v>
      </c>
      <c r="D7254" s="8">
        <v>0</v>
      </c>
    </row>
    <row r="7255" spans="1:4" x14ac:dyDescent="0.2">
      <c r="A7255" s="4" t="s">
        <v>14</v>
      </c>
      <c r="B7255" s="6">
        <v>5</v>
      </c>
      <c r="C7255" s="9">
        <v>0.13500000000000001</v>
      </c>
      <c r="D7255" s="8">
        <v>0</v>
      </c>
    </row>
    <row r="7256" spans="1:4" x14ac:dyDescent="0.2">
      <c r="A7256" s="4" t="s">
        <v>14</v>
      </c>
      <c r="B7256" s="6">
        <v>6</v>
      </c>
      <c r="C7256" s="9">
        <v>0.109</v>
      </c>
      <c r="D7256" s="8">
        <v>0</v>
      </c>
    </row>
    <row r="7257" spans="1:4" x14ac:dyDescent="0.2">
      <c r="A7257" s="4" t="s">
        <v>14</v>
      </c>
      <c r="B7257" s="6">
        <v>7</v>
      </c>
      <c r="C7257" s="9">
        <v>0.14899999999999999</v>
      </c>
      <c r="D7257" s="8">
        <v>46.24</v>
      </c>
    </row>
    <row r="7258" spans="1:4" x14ac:dyDescent="0.2">
      <c r="A7258" s="4" t="s">
        <v>14</v>
      </c>
      <c r="B7258" s="6">
        <v>8</v>
      </c>
      <c r="C7258" s="9">
        <v>0.307</v>
      </c>
      <c r="D7258" s="8">
        <v>342.28</v>
      </c>
    </row>
    <row r="7259" spans="1:4" x14ac:dyDescent="0.2">
      <c r="A7259" s="4" t="s">
        <v>14</v>
      </c>
      <c r="B7259" s="6">
        <v>9</v>
      </c>
      <c r="C7259" s="9">
        <v>0.26500000000000001</v>
      </c>
      <c r="D7259" s="8">
        <v>593.04999999999995</v>
      </c>
    </row>
    <row r="7260" spans="1:4" x14ac:dyDescent="0.2">
      <c r="A7260" s="4" t="s">
        <v>14</v>
      </c>
      <c r="B7260" s="6">
        <v>10</v>
      </c>
      <c r="C7260" s="9">
        <v>8.6999999999999994E-2</v>
      </c>
      <c r="D7260" s="8">
        <v>792.75</v>
      </c>
    </row>
    <row r="7261" spans="1:4" x14ac:dyDescent="0.2">
      <c r="A7261" s="4" t="s">
        <v>14</v>
      </c>
      <c r="B7261" s="6">
        <v>11</v>
      </c>
      <c r="C7261" s="9">
        <v>0.153</v>
      </c>
      <c r="D7261" s="8">
        <v>934.15</v>
      </c>
    </row>
    <row r="7262" spans="1:4" x14ac:dyDescent="0.2">
      <c r="A7262" s="4" t="s">
        <v>14</v>
      </c>
      <c r="B7262" s="6">
        <v>12</v>
      </c>
      <c r="C7262" s="9">
        <v>0.52</v>
      </c>
      <c r="D7262" s="8">
        <v>961.15</v>
      </c>
    </row>
    <row r="7263" spans="1:4" x14ac:dyDescent="0.2">
      <c r="A7263" s="4" t="s">
        <v>14</v>
      </c>
      <c r="B7263" s="6">
        <v>13</v>
      </c>
      <c r="C7263" s="9">
        <v>0.35299999999999998</v>
      </c>
      <c r="D7263" s="8">
        <v>915.33</v>
      </c>
    </row>
    <row r="7264" spans="1:4" x14ac:dyDescent="0.2">
      <c r="A7264" s="4" t="s">
        <v>14</v>
      </c>
      <c r="B7264" s="6">
        <v>14</v>
      </c>
      <c r="C7264" s="9">
        <v>0.43</v>
      </c>
      <c r="D7264" s="8">
        <v>802.82</v>
      </c>
    </row>
    <row r="7265" spans="1:4" x14ac:dyDescent="0.2">
      <c r="A7265" s="4" t="s">
        <v>14</v>
      </c>
      <c r="B7265" s="6">
        <v>15</v>
      </c>
      <c r="C7265" s="9">
        <v>0.35799999999999998</v>
      </c>
      <c r="D7265" s="8">
        <v>610.16</v>
      </c>
    </row>
    <row r="7266" spans="1:4" x14ac:dyDescent="0.2">
      <c r="A7266" s="4" t="s">
        <v>14</v>
      </c>
      <c r="B7266" s="6">
        <v>16</v>
      </c>
      <c r="C7266" s="9">
        <v>1.0409999999999999</v>
      </c>
      <c r="D7266" s="8">
        <v>358.42</v>
      </c>
    </row>
    <row r="7267" spans="1:4" x14ac:dyDescent="0.2">
      <c r="A7267" s="4" t="s">
        <v>14</v>
      </c>
      <c r="B7267" s="6">
        <v>17</v>
      </c>
      <c r="C7267" s="9">
        <v>0.60499999999999998</v>
      </c>
      <c r="D7267" s="8">
        <v>53.37</v>
      </c>
    </row>
    <row r="7268" spans="1:4" x14ac:dyDescent="0.2">
      <c r="A7268" s="4" t="s">
        <v>14</v>
      </c>
      <c r="B7268" s="6">
        <v>18</v>
      </c>
      <c r="C7268" s="9">
        <v>0.89200000000000002</v>
      </c>
      <c r="D7268" s="8">
        <v>0</v>
      </c>
    </row>
    <row r="7269" spans="1:4" x14ac:dyDescent="0.2">
      <c r="A7269" s="4" t="s">
        <v>14</v>
      </c>
      <c r="B7269" s="6">
        <v>19</v>
      </c>
      <c r="C7269" s="9">
        <v>0.26800000000000002</v>
      </c>
      <c r="D7269" s="8">
        <v>0</v>
      </c>
    </row>
    <row r="7270" spans="1:4" x14ac:dyDescent="0.2">
      <c r="A7270" s="4" t="s">
        <v>14</v>
      </c>
      <c r="B7270" s="6">
        <v>20</v>
      </c>
      <c r="C7270" s="9">
        <v>0.36799999999999999</v>
      </c>
      <c r="D7270" s="8">
        <v>0</v>
      </c>
    </row>
    <row r="7271" spans="1:4" x14ac:dyDescent="0.2">
      <c r="A7271" s="4" t="s">
        <v>14</v>
      </c>
      <c r="B7271" s="6">
        <v>21</v>
      </c>
      <c r="C7271" s="9">
        <v>0.19500000000000001</v>
      </c>
      <c r="D7271" s="8">
        <v>0</v>
      </c>
    </row>
    <row r="7272" spans="1:4" x14ac:dyDescent="0.2">
      <c r="A7272" s="4" t="s">
        <v>14</v>
      </c>
      <c r="B7272" s="6">
        <v>22</v>
      </c>
      <c r="C7272" s="9">
        <v>0.13500000000000001</v>
      </c>
      <c r="D7272" s="8">
        <v>0</v>
      </c>
    </row>
    <row r="7273" spans="1:4" x14ac:dyDescent="0.2">
      <c r="A7273" s="4" t="s">
        <v>14</v>
      </c>
      <c r="B7273" s="6">
        <v>23</v>
      </c>
      <c r="C7273" s="9">
        <v>0.14299999999999999</v>
      </c>
      <c r="D7273" s="8">
        <v>0</v>
      </c>
    </row>
    <row r="7274" spans="1:4" x14ac:dyDescent="0.2">
      <c r="A7274" s="4" t="s">
        <v>14</v>
      </c>
      <c r="B7274" s="6">
        <v>0</v>
      </c>
      <c r="C7274" s="9">
        <v>9.5000000000000001E-2</v>
      </c>
      <c r="D7274" s="8">
        <v>0</v>
      </c>
    </row>
    <row r="7275" spans="1:4" x14ac:dyDescent="0.2">
      <c r="A7275" s="4" t="s">
        <v>14</v>
      </c>
      <c r="B7275" s="6">
        <v>1</v>
      </c>
      <c r="C7275" s="9">
        <v>0.14799999999999999</v>
      </c>
      <c r="D7275" s="8">
        <v>0</v>
      </c>
    </row>
    <row r="7276" spans="1:4" x14ac:dyDescent="0.2">
      <c r="A7276" s="4" t="s">
        <v>14</v>
      </c>
      <c r="B7276" s="6">
        <v>2</v>
      </c>
      <c r="C7276" s="9">
        <v>0.114</v>
      </c>
      <c r="D7276" s="8">
        <v>0</v>
      </c>
    </row>
    <row r="7277" spans="1:4" x14ac:dyDescent="0.2">
      <c r="A7277" s="4" t="s">
        <v>14</v>
      </c>
      <c r="B7277" s="6">
        <v>3</v>
      </c>
      <c r="C7277" s="9">
        <v>0.12</v>
      </c>
      <c r="D7277" s="8">
        <v>0</v>
      </c>
    </row>
    <row r="7278" spans="1:4" x14ac:dyDescent="0.2">
      <c r="A7278" s="4" t="s">
        <v>14</v>
      </c>
      <c r="B7278" s="6">
        <v>4</v>
      </c>
      <c r="C7278" s="9">
        <v>0.14099999999999999</v>
      </c>
      <c r="D7278" s="8">
        <v>0</v>
      </c>
    </row>
    <row r="7279" spans="1:4" x14ac:dyDescent="0.2">
      <c r="A7279" s="4" t="s">
        <v>14</v>
      </c>
      <c r="B7279" s="6">
        <v>5</v>
      </c>
      <c r="C7279" s="9">
        <v>9.2999999999999999E-2</v>
      </c>
      <c r="D7279" s="8">
        <v>0</v>
      </c>
    </row>
    <row r="7280" spans="1:4" x14ac:dyDescent="0.2">
      <c r="A7280" s="4" t="s">
        <v>14</v>
      </c>
      <c r="B7280" s="6">
        <v>6</v>
      </c>
      <c r="C7280" s="9">
        <v>0.14699999999999999</v>
      </c>
      <c r="D7280" s="8">
        <v>0</v>
      </c>
    </row>
    <row r="7281" spans="1:4" x14ac:dyDescent="0.2">
      <c r="A7281" s="4" t="s">
        <v>14</v>
      </c>
      <c r="B7281" s="6">
        <v>7</v>
      </c>
      <c r="C7281" s="9">
        <v>9.8000000000000004E-2</v>
      </c>
      <c r="D7281" s="8">
        <v>41.92</v>
      </c>
    </row>
    <row r="7282" spans="1:4" x14ac:dyDescent="0.2">
      <c r="A7282" s="4" t="s">
        <v>14</v>
      </c>
      <c r="B7282" s="6">
        <v>8</v>
      </c>
      <c r="C7282" s="9">
        <v>0.13500000000000001</v>
      </c>
      <c r="D7282" s="8">
        <v>334.08</v>
      </c>
    </row>
    <row r="7283" spans="1:4" x14ac:dyDescent="0.2">
      <c r="A7283" s="4" t="s">
        <v>14</v>
      </c>
      <c r="B7283" s="6">
        <v>9</v>
      </c>
      <c r="C7283" s="9">
        <v>0.121</v>
      </c>
      <c r="D7283" s="8">
        <v>584.41999999999996</v>
      </c>
    </row>
    <row r="7284" spans="1:4" x14ac:dyDescent="0.2">
      <c r="A7284" s="4" t="s">
        <v>14</v>
      </c>
      <c r="B7284" s="6">
        <v>10</v>
      </c>
      <c r="C7284" s="9">
        <v>0.114</v>
      </c>
      <c r="D7284" s="8">
        <v>783.03</v>
      </c>
    </row>
    <row r="7285" spans="1:4" x14ac:dyDescent="0.2">
      <c r="A7285" s="4" t="s">
        <v>14</v>
      </c>
      <c r="B7285" s="6">
        <v>11</v>
      </c>
      <c r="C7285" s="9">
        <v>0.14399999999999999</v>
      </c>
      <c r="D7285" s="8">
        <v>938.76</v>
      </c>
    </row>
    <row r="7286" spans="1:4" x14ac:dyDescent="0.2">
      <c r="A7286" s="4" t="s">
        <v>14</v>
      </c>
      <c r="B7286" s="6">
        <v>12</v>
      </c>
      <c r="C7286" s="9">
        <v>9.2999999999999999E-2</v>
      </c>
      <c r="D7286" s="8">
        <v>972.58</v>
      </c>
    </row>
    <row r="7287" spans="1:4" x14ac:dyDescent="0.2">
      <c r="A7287" s="4" t="s">
        <v>14</v>
      </c>
      <c r="B7287" s="6">
        <v>13</v>
      </c>
      <c r="C7287" s="9">
        <v>0.15</v>
      </c>
      <c r="D7287" s="8">
        <v>926.9</v>
      </c>
    </row>
    <row r="7288" spans="1:4" x14ac:dyDescent="0.2">
      <c r="A7288" s="4" t="s">
        <v>14</v>
      </c>
      <c r="B7288" s="6">
        <v>14</v>
      </c>
      <c r="C7288" s="9">
        <v>0.109</v>
      </c>
      <c r="D7288" s="8">
        <v>833.6</v>
      </c>
    </row>
    <row r="7289" spans="1:4" x14ac:dyDescent="0.2">
      <c r="A7289" s="4" t="s">
        <v>14</v>
      </c>
      <c r="B7289" s="6">
        <v>15</v>
      </c>
      <c r="C7289" s="9">
        <v>0.13200000000000001</v>
      </c>
      <c r="D7289" s="8">
        <v>607.83000000000004</v>
      </c>
    </row>
    <row r="7290" spans="1:4" x14ac:dyDescent="0.2">
      <c r="A7290" s="4" t="s">
        <v>14</v>
      </c>
      <c r="B7290" s="6">
        <v>16</v>
      </c>
      <c r="C7290" s="9">
        <v>0.13700000000000001</v>
      </c>
      <c r="D7290" s="8">
        <v>348.03</v>
      </c>
    </row>
    <row r="7291" spans="1:4" x14ac:dyDescent="0.2">
      <c r="A7291" s="4" t="s">
        <v>14</v>
      </c>
      <c r="B7291" s="6">
        <v>17</v>
      </c>
      <c r="C7291" s="9">
        <v>0.10199999999999999</v>
      </c>
      <c r="D7291" s="8">
        <v>64.3</v>
      </c>
    </row>
    <row r="7292" spans="1:4" x14ac:dyDescent="0.2">
      <c r="A7292" s="4" t="s">
        <v>14</v>
      </c>
      <c r="B7292" s="6">
        <v>18</v>
      </c>
      <c r="C7292" s="9">
        <v>0.151</v>
      </c>
      <c r="D7292" s="8">
        <v>0</v>
      </c>
    </row>
    <row r="7293" spans="1:4" x14ac:dyDescent="0.2">
      <c r="A7293" s="4" t="s">
        <v>14</v>
      </c>
      <c r="B7293" s="6">
        <v>19</v>
      </c>
      <c r="C7293" s="9">
        <v>0.10299999999999999</v>
      </c>
      <c r="D7293" s="8">
        <v>0</v>
      </c>
    </row>
    <row r="7294" spans="1:4" x14ac:dyDescent="0.2">
      <c r="A7294" s="4" t="s">
        <v>14</v>
      </c>
      <c r="B7294" s="6">
        <v>20</v>
      </c>
      <c r="C7294" s="9">
        <v>0.13300000000000001</v>
      </c>
      <c r="D7294" s="8">
        <v>0</v>
      </c>
    </row>
    <row r="7295" spans="1:4" x14ac:dyDescent="0.2">
      <c r="A7295" s="4" t="s">
        <v>14</v>
      </c>
      <c r="B7295" s="6">
        <v>21</v>
      </c>
      <c r="C7295" s="9">
        <v>0.13</v>
      </c>
      <c r="D7295" s="8">
        <v>0</v>
      </c>
    </row>
    <row r="7296" spans="1:4" x14ac:dyDescent="0.2">
      <c r="A7296" s="4" t="s">
        <v>14</v>
      </c>
      <c r="B7296" s="6">
        <v>22</v>
      </c>
      <c r="C7296" s="9">
        <v>0.105</v>
      </c>
      <c r="D7296" s="8">
        <v>0</v>
      </c>
    </row>
    <row r="7297" spans="1:4" x14ac:dyDescent="0.2">
      <c r="A7297" s="4" t="s">
        <v>14</v>
      </c>
      <c r="B7297" s="6">
        <v>23</v>
      </c>
      <c r="C7297" s="9">
        <v>0.14899999999999999</v>
      </c>
      <c r="D7297" s="8">
        <v>0</v>
      </c>
    </row>
    <row r="7298" spans="1:4" x14ac:dyDescent="0.2">
      <c r="A7298" s="4" t="s">
        <v>15</v>
      </c>
      <c r="B7298" s="6">
        <v>0</v>
      </c>
      <c r="C7298" s="9">
        <v>9.0999999999999998E-2</v>
      </c>
      <c r="D7298" s="8">
        <v>0</v>
      </c>
    </row>
    <row r="7299" spans="1:4" x14ac:dyDescent="0.2">
      <c r="A7299" s="4" t="s">
        <v>15</v>
      </c>
      <c r="B7299" s="6">
        <v>1</v>
      </c>
      <c r="C7299" s="8">
        <v>0.14599999999999999</v>
      </c>
      <c r="D7299" s="8">
        <v>0</v>
      </c>
    </row>
    <row r="7300" spans="1:4" x14ac:dyDescent="0.2">
      <c r="A7300" s="4" t="s">
        <v>15</v>
      </c>
      <c r="B7300" s="6">
        <v>2</v>
      </c>
      <c r="C7300" s="9">
        <v>0.11700000000000001</v>
      </c>
      <c r="D7300" s="8">
        <v>0</v>
      </c>
    </row>
    <row r="7301" spans="1:4" x14ac:dyDescent="0.2">
      <c r="A7301" s="4" t="s">
        <v>15</v>
      </c>
      <c r="B7301" s="6">
        <v>3</v>
      </c>
      <c r="C7301" s="9">
        <v>0.11899999999999999</v>
      </c>
      <c r="D7301" s="8">
        <v>0</v>
      </c>
    </row>
    <row r="7302" spans="1:4" x14ac:dyDescent="0.2">
      <c r="A7302" s="4" t="s">
        <v>15</v>
      </c>
      <c r="B7302" s="6">
        <v>4</v>
      </c>
      <c r="C7302" s="9">
        <v>0.14099999999999999</v>
      </c>
      <c r="D7302" s="8">
        <v>0</v>
      </c>
    </row>
    <row r="7303" spans="1:4" x14ac:dyDescent="0.2">
      <c r="A7303" s="4" t="s">
        <v>15</v>
      </c>
      <c r="B7303" s="6">
        <v>5</v>
      </c>
      <c r="C7303" s="9">
        <v>9.5000000000000001E-2</v>
      </c>
      <c r="D7303" s="8">
        <v>0</v>
      </c>
    </row>
    <row r="7304" spans="1:4" x14ac:dyDescent="0.2">
      <c r="A7304" s="4" t="s">
        <v>15</v>
      </c>
      <c r="B7304" s="6">
        <v>6</v>
      </c>
      <c r="C7304" s="9">
        <v>0.14899999999999999</v>
      </c>
      <c r="D7304" s="8">
        <v>0</v>
      </c>
    </row>
    <row r="7305" spans="1:4" x14ac:dyDescent="0.2">
      <c r="A7305" s="4" t="s">
        <v>15</v>
      </c>
      <c r="B7305" s="6">
        <v>7</v>
      </c>
      <c r="C7305" s="9">
        <v>9.6000000000000002E-2</v>
      </c>
      <c r="D7305" s="8">
        <v>25.74</v>
      </c>
    </row>
    <row r="7306" spans="1:4" x14ac:dyDescent="0.2">
      <c r="A7306" s="4" t="s">
        <v>15</v>
      </c>
      <c r="B7306" s="6">
        <v>8</v>
      </c>
      <c r="C7306" s="9">
        <v>0.13800000000000001</v>
      </c>
      <c r="D7306" s="8">
        <v>334.94</v>
      </c>
    </row>
    <row r="7307" spans="1:4" x14ac:dyDescent="0.2">
      <c r="A7307" s="4" t="s">
        <v>15</v>
      </c>
      <c r="B7307" s="6">
        <v>9</v>
      </c>
      <c r="C7307" s="9">
        <v>0.123</v>
      </c>
      <c r="D7307" s="8">
        <v>568.91999999999996</v>
      </c>
    </row>
    <row r="7308" spans="1:4" x14ac:dyDescent="0.2">
      <c r="A7308" s="4" t="s">
        <v>15</v>
      </c>
      <c r="B7308" s="6">
        <v>10</v>
      </c>
      <c r="C7308" s="9">
        <v>0.112</v>
      </c>
      <c r="D7308" s="8">
        <v>753.46</v>
      </c>
    </row>
    <row r="7309" spans="1:4" x14ac:dyDescent="0.2">
      <c r="A7309" s="4" t="s">
        <v>15</v>
      </c>
      <c r="B7309" s="6">
        <v>11</v>
      </c>
      <c r="C7309" s="9">
        <v>0.16</v>
      </c>
      <c r="D7309" s="8">
        <v>868.78</v>
      </c>
    </row>
    <row r="7310" spans="1:4" x14ac:dyDescent="0.2">
      <c r="A7310" s="4" t="s">
        <v>15</v>
      </c>
      <c r="B7310" s="6">
        <v>12</v>
      </c>
      <c r="C7310" s="9">
        <v>0.14599999999999999</v>
      </c>
      <c r="D7310" s="8">
        <v>928.76</v>
      </c>
    </row>
    <row r="7311" spans="1:4" x14ac:dyDescent="0.2">
      <c r="A7311" s="4" t="s">
        <v>15</v>
      </c>
      <c r="B7311" s="6">
        <v>13</v>
      </c>
      <c r="C7311" s="9">
        <v>0.127</v>
      </c>
      <c r="D7311" s="8">
        <v>920.94</v>
      </c>
    </row>
    <row r="7312" spans="1:4" x14ac:dyDescent="0.2">
      <c r="A7312" s="4" t="s">
        <v>15</v>
      </c>
      <c r="B7312" s="6">
        <v>14</v>
      </c>
      <c r="C7312" s="9">
        <v>0.114</v>
      </c>
      <c r="D7312" s="8">
        <v>769.62</v>
      </c>
    </row>
    <row r="7313" spans="1:4" x14ac:dyDescent="0.2">
      <c r="A7313" s="4" t="s">
        <v>15</v>
      </c>
      <c r="B7313" s="6">
        <v>15</v>
      </c>
      <c r="C7313" s="9">
        <v>0.152</v>
      </c>
      <c r="D7313" s="8">
        <v>585.14</v>
      </c>
    </row>
    <row r="7314" spans="1:4" x14ac:dyDescent="0.2">
      <c r="A7314" s="4" t="s">
        <v>15</v>
      </c>
      <c r="B7314" s="6">
        <v>16</v>
      </c>
      <c r="C7314" s="9">
        <v>9.7000000000000003E-2</v>
      </c>
      <c r="D7314" s="8">
        <v>329.45</v>
      </c>
    </row>
    <row r="7315" spans="1:4" x14ac:dyDescent="0.2">
      <c r="A7315" s="4" t="s">
        <v>15</v>
      </c>
      <c r="B7315" s="6">
        <v>17</v>
      </c>
      <c r="C7315" s="9">
        <v>0.14199999999999999</v>
      </c>
      <c r="D7315" s="8">
        <v>37.29</v>
      </c>
    </row>
    <row r="7316" spans="1:4" x14ac:dyDescent="0.2">
      <c r="A7316" s="4" t="s">
        <v>15</v>
      </c>
      <c r="B7316" s="6">
        <v>18</v>
      </c>
      <c r="C7316" s="9">
        <v>0.128</v>
      </c>
      <c r="D7316" s="8">
        <v>0</v>
      </c>
    </row>
    <row r="7317" spans="1:4" x14ac:dyDescent="0.2">
      <c r="A7317" s="4" t="s">
        <v>15</v>
      </c>
      <c r="B7317" s="6">
        <v>19</v>
      </c>
      <c r="C7317" s="9">
        <v>0.109</v>
      </c>
      <c r="D7317" s="8">
        <v>0</v>
      </c>
    </row>
    <row r="7318" spans="1:4" x14ac:dyDescent="0.2">
      <c r="A7318" s="4" t="s">
        <v>15</v>
      </c>
      <c r="B7318" s="6">
        <v>20</v>
      </c>
      <c r="C7318" s="9">
        <v>0.15</v>
      </c>
      <c r="D7318" s="8">
        <v>0</v>
      </c>
    </row>
    <row r="7319" spans="1:4" x14ac:dyDescent="0.2">
      <c r="A7319" s="4" t="s">
        <v>15</v>
      </c>
      <c r="B7319" s="6">
        <v>21</v>
      </c>
      <c r="C7319" s="9">
        <v>9.5000000000000001E-2</v>
      </c>
      <c r="D7319" s="8">
        <v>0</v>
      </c>
    </row>
    <row r="7320" spans="1:4" x14ac:dyDescent="0.2">
      <c r="A7320" s="4" t="s">
        <v>15</v>
      </c>
      <c r="B7320" s="6">
        <v>22</v>
      </c>
      <c r="C7320" s="9">
        <v>0.14000000000000001</v>
      </c>
      <c r="D7320" s="8">
        <v>0</v>
      </c>
    </row>
    <row r="7321" spans="1:4" x14ac:dyDescent="0.2">
      <c r="A7321" s="4" t="s">
        <v>15</v>
      </c>
      <c r="B7321" s="6">
        <v>23</v>
      </c>
      <c r="C7321" s="9">
        <v>0.125</v>
      </c>
      <c r="D7321" s="8">
        <v>0</v>
      </c>
    </row>
    <row r="7322" spans="1:4" x14ac:dyDescent="0.2">
      <c r="A7322" s="4" t="s">
        <v>15</v>
      </c>
      <c r="B7322" s="6">
        <v>0</v>
      </c>
      <c r="C7322" s="9">
        <v>0.111</v>
      </c>
      <c r="D7322" s="8">
        <v>0</v>
      </c>
    </row>
    <row r="7323" spans="1:4" x14ac:dyDescent="0.2">
      <c r="A7323" s="4" t="s">
        <v>15</v>
      </c>
      <c r="B7323" s="6">
        <v>1</v>
      </c>
      <c r="C7323" s="9">
        <v>0.14899999999999999</v>
      </c>
      <c r="D7323" s="8">
        <v>0</v>
      </c>
    </row>
    <row r="7324" spans="1:4" x14ac:dyDescent="0.2">
      <c r="A7324" s="4" t="s">
        <v>15</v>
      </c>
      <c r="B7324" s="6">
        <v>2</v>
      </c>
      <c r="C7324" s="9">
        <v>8.6999999999999994E-2</v>
      </c>
      <c r="D7324" s="8">
        <v>0</v>
      </c>
    </row>
    <row r="7325" spans="1:4" x14ac:dyDescent="0.2">
      <c r="A7325" s="4" t="s">
        <v>15</v>
      </c>
      <c r="B7325" s="6">
        <v>3</v>
      </c>
      <c r="C7325" s="9">
        <v>0.14699999999999999</v>
      </c>
      <c r="D7325" s="8">
        <v>0</v>
      </c>
    </row>
    <row r="7326" spans="1:4" x14ac:dyDescent="0.2">
      <c r="A7326" s="4" t="s">
        <v>15</v>
      </c>
      <c r="B7326" s="6">
        <v>4</v>
      </c>
      <c r="C7326" s="9">
        <v>0.113</v>
      </c>
      <c r="D7326" s="8">
        <v>0</v>
      </c>
    </row>
    <row r="7327" spans="1:4" x14ac:dyDescent="0.2">
      <c r="A7327" s="4" t="s">
        <v>15</v>
      </c>
      <c r="B7327" s="6">
        <v>5</v>
      </c>
      <c r="C7327" s="9">
        <v>0.11899999999999999</v>
      </c>
      <c r="D7327" s="8">
        <v>0</v>
      </c>
    </row>
    <row r="7328" spans="1:4" x14ac:dyDescent="0.2">
      <c r="A7328" s="4" t="s">
        <v>15</v>
      </c>
      <c r="B7328" s="6">
        <v>6</v>
      </c>
      <c r="C7328" s="9">
        <v>0.14000000000000001</v>
      </c>
      <c r="D7328" s="8">
        <v>0</v>
      </c>
    </row>
    <row r="7329" spans="1:4" x14ac:dyDescent="0.2">
      <c r="A7329" s="4" t="s">
        <v>15</v>
      </c>
      <c r="B7329" s="6">
        <v>7</v>
      </c>
      <c r="C7329" s="9">
        <v>9.2999999999999999E-2</v>
      </c>
      <c r="D7329" s="8">
        <v>23.61</v>
      </c>
    </row>
    <row r="7330" spans="1:4" x14ac:dyDescent="0.2">
      <c r="A7330" s="4" t="s">
        <v>15</v>
      </c>
      <c r="B7330" s="6">
        <v>8</v>
      </c>
      <c r="C7330" s="9">
        <v>0.14799999999999999</v>
      </c>
      <c r="D7330" s="8">
        <v>320.86</v>
      </c>
    </row>
    <row r="7331" spans="1:4" x14ac:dyDescent="0.2">
      <c r="A7331" s="4" t="s">
        <v>15</v>
      </c>
      <c r="B7331" s="6">
        <v>9</v>
      </c>
      <c r="C7331" s="9">
        <v>0.1</v>
      </c>
      <c r="D7331" s="8">
        <v>554.79</v>
      </c>
    </row>
    <row r="7332" spans="1:4" x14ac:dyDescent="0.2">
      <c r="A7332" s="4" t="s">
        <v>15</v>
      </c>
      <c r="B7332" s="6">
        <v>10</v>
      </c>
      <c r="C7332" s="9">
        <v>0.13500000000000001</v>
      </c>
      <c r="D7332" s="8">
        <v>763.6</v>
      </c>
    </row>
    <row r="7333" spans="1:4" x14ac:dyDescent="0.2">
      <c r="A7333" s="4" t="s">
        <v>15</v>
      </c>
      <c r="B7333" s="6">
        <v>11</v>
      </c>
      <c r="C7333" s="9">
        <v>0.125</v>
      </c>
      <c r="D7333" s="8">
        <v>880.55</v>
      </c>
    </row>
    <row r="7334" spans="1:4" x14ac:dyDescent="0.2">
      <c r="A7334" s="4" t="s">
        <v>15</v>
      </c>
      <c r="B7334" s="6">
        <v>12</v>
      </c>
      <c r="C7334" s="9">
        <v>0.111</v>
      </c>
      <c r="D7334" s="8">
        <v>925.57</v>
      </c>
    </row>
    <row r="7335" spans="1:4" x14ac:dyDescent="0.2">
      <c r="A7335" s="4" t="s">
        <v>15</v>
      </c>
      <c r="B7335" s="6">
        <v>13</v>
      </c>
      <c r="C7335" s="9">
        <v>0.152</v>
      </c>
      <c r="D7335" s="8">
        <v>902.94</v>
      </c>
    </row>
    <row r="7336" spans="1:4" x14ac:dyDescent="0.2">
      <c r="A7336" s="4" t="s">
        <v>15</v>
      </c>
      <c r="B7336" s="6">
        <v>14</v>
      </c>
      <c r="C7336" s="9">
        <v>9.5000000000000001E-2</v>
      </c>
      <c r="D7336" s="8">
        <v>792.14</v>
      </c>
    </row>
    <row r="7337" spans="1:4" x14ac:dyDescent="0.2">
      <c r="A7337" s="4" t="s">
        <v>15</v>
      </c>
      <c r="B7337" s="6">
        <v>15</v>
      </c>
      <c r="C7337" s="9">
        <v>0.115</v>
      </c>
      <c r="D7337" s="8">
        <v>588.28</v>
      </c>
    </row>
    <row r="7338" spans="1:4" x14ac:dyDescent="0.2">
      <c r="A7338" s="4" t="s">
        <v>15</v>
      </c>
      <c r="B7338" s="6">
        <v>16</v>
      </c>
      <c r="C7338" s="9">
        <v>9.4E-2</v>
      </c>
      <c r="D7338" s="8">
        <v>377.25</v>
      </c>
    </row>
    <row r="7339" spans="1:4" x14ac:dyDescent="0.2">
      <c r="A7339" s="4" t="s">
        <v>15</v>
      </c>
      <c r="B7339" s="6">
        <v>17</v>
      </c>
      <c r="C7339" s="9">
        <v>0.11700000000000001</v>
      </c>
      <c r="D7339" s="8">
        <v>1.87</v>
      </c>
    </row>
    <row r="7340" spans="1:4" x14ac:dyDescent="0.2">
      <c r="A7340" s="4" t="s">
        <v>15</v>
      </c>
      <c r="B7340" s="6">
        <v>18</v>
      </c>
      <c r="C7340" s="9">
        <v>0.155</v>
      </c>
      <c r="D7340" s="8">
        <v>0</v>
      </c>
    </row>
    <row r="7341" spans="1:4" x14ac:dyDescent="0.2">
      <c r="A7341" s="4" t="s">
        <v>15</v>
      </c>
      <c r="B7341" s="6">
        <v>19</v>
      </c>
      <c r="C7341" s="9">
        <v>9.7000000000000003E-2</v>
      </c>
      <c r="D7341" s="8">
        <v>0</v>
      </c>
    </row>
    <row r="7342" spans="1:4" x14ac:dyDescent="0.2">
      <c r="A7342" s="4" t="s">
        <v>15</v>
      </c>
      <c r="B7342" s="6">
        <v>20</v>
      </c>
      <c r="C7342" s="9">
        <v>0.14599999999999999</v>
      </c>
      <c r="D7342" s="8">
        <v>0</v>
      </c>
    </row>
    <row r="7343" spans="1:4" x14ac:dyDescent="0.2">
      <c r="A7343" s="4" t="s">
        <v>15</v>
      </c>
      <c r="B7343" s="6">
        <v>21</v>
      </c>
      <c r="C7343" s="9">
        <v>0.127</v>
      </c>
      <c r="D7343" s="8">
        <v>0</v>
      </c>
    </row>
    <row r="7344" spans="1:4" x14ac:dyDescent="0.2">
      <c r="A7344" s="4" t="s">
        <v>15</v>
      </c>
      <c r="B7344" s="6">
        <v>22</v>
      </c>
      <c r="C7344" s="9">
        <v>0.115</v>
      </c>
      <c r="D7344" s="8">
        <v>0</v>
      </c>
    </row>
    <row r="7345" spans="1:4" x14ac:dyDescent="0.2">
      <c r="A7345" s="4" t="s">
        <v>15</v>
      </c>
      <c r="B7345" s="6">
        <v>23</v>
      </c>
      <c r="C7345" s="9">
        <v>0.153</v>
      </c>
      <c r="D7345" s="8">
        <v>0</v>
      </c>
    </row>
    <row r="7346" spans="1:4" x14ac:dyDescent="0.2">
      <c r="A7346" s="4" t="s">
        <v>15</v>
      </c>
      <c r="B7346" s="6">
        <v>0</v>
      </c>
      <c r="C7346" s="9">
        <v>0.28599999999999998</v>
      </c>
      <c r="D7346" s="8">
        <v>0</v>
      </c>
    </row>
    <row r="7347" spans="1:4" x14ac:dyDescent="0.2">
      <c r="A7347" s="4" t="s">
        <v>15</v>
      </c>
      <c r="B7347" s="6">
        <v>1</v>
      </c>
      <c r="C7347" s="9">
        <v>0.33300000000000002</v>
      </c>
      <c r="D7347" s="8">
        <v>0</v>
      </c>
    </row>
    <row r="7348" spans="1:4" x14ac:dyDescent="0.2">
      <c r="A7348" s="4" t="s">
        <v>15</v>
      </c>
      <c r="B7348" s="6">
        <v>2</v>
      </c>
      <c r="C7348" s="9">
        <v>0.109</v>
      </c>
      <c r="D7348" s="8">
        <v>0</v>
      </c>
    </row>
    <row r="7349" spans="1:4" x14ac:dyDescent="0.2">
      <c r="A7349" s="4" t="s">
        <v>15</v>
      </c>
      <c r="B7349" s="6">
        <v>3</v>
      </c>
      <c r="C7349" s="9">
        <v>0.14299999999999999</v>
      </c>
      <c r="D7349" s="8">
        <v>0</v>
      </c>
    </row>
    <row r="7350" spans="1:4" x14ac:dyDescent="0.2">
      <c r="A7350" s="4" t="s">
        <v>15</v>
      </c>
      <c r="B7350" s="6">
        <v>4</v>
      </c>
      <c r="C7350" s="9">
        <v>0.115</v>
      </c>
      <c r="D7350" s="8">
        <v>0</v>
      </c>
    </row>
    <row r="7351" spans="1:4" x14ac:dyDescent="0.2">
      <c r="A7351" s="4" t="s">
        <v>15</v>
      </c>
      <c r="B7351" s="6">
        <v>5</v>
      </c>
      <c r="C7351" s="9">
        <v>0.129</v>
      </c>
      <c r="D7351" s="8">
        <v>0</v>
      </c>
    </row>
    <row r="7352" spans="1:4" x14ac:dyDescent="0.2">
      <c r="A7352" s="4" t="s">
        <v>15</v>
      </c>
      <c r="B7352" s="6">
        <v>6</v>
      </c>
      <c r="C7352" s="9">
        <v>0.125</v>
      </c>
      <c r="D7352" s="8">
        <v>0</v>
      </c>
    </row>
    <row r="7353" spans="1:4" x14ac:dyDescent="0.2">
      <c r="A7353" s="4" t="s">
        <v>15</v>
      </c>
      <c r="B7353" s="6">
        <v>7</v>
      </c>
      <c r="C7353" s="9">
        <v>0.11899999999999999</v>
      </c>
      <c r="D7353" s="8">
        <v>0</v>
      </c>
    </row>
    <row r="7354" spans="1:4" x14ac:dyDescent="0.2">
      <c r="A7354" s="4" t="s">
        <v>15</v>
      </c>
      <c r="B7354" s="6">
        <v>8</v>
      </c>
      <c r="C7354" s="9">
        <v>0.40200000000000002</v>
      </c>
      <c r="D7354" s="8">
        <v>310.89</v>
      </c>
    </row>
    <row r="7355" spans="1:4" x14ac:dyDescent="0.2">
      <c r="A7355" s="4" t="s">
        <v>15</v>
      </c>
      <c r="B7355" s="6">
        <v>9</v>
      </c>
      <c r="C7355" s="9">
        <v>0.114</v>
      </c>
      <c r="D7355" s="8">
        <v>480.9</v>
      </c>
    </row>
    <row r="7356" spans="1:4" x14ac:dyDescent="0.2">
      <c r="A7356" s="4" t="s">
        <v>15</v>
      </c>
      <c r="B7356" s="6">
        <v>10</v>
      </c>
      <c r="C7356" s="9">
        <v>0.14399999999999999</v>
      </c>
      <c r="D7356" s="8">
        <v>526.15</v>
      </c>
    </row>
    <row r="7357" spans="1:4" x14ac:dyDescent="0.2">
      <c r="A7357" s="4" t="s">
        <v>15</v>
      </c>
      <c r="B7357" s="6">
        <v>11</v>
      </c>
      <c r="C7357" s="9">
        <v>0.10299999999999999</v>
      </c>
      <c r="D7357" s="8">
        <v>690.18</v>
      </c>
    </row>
    <row r="7358" spans="1:4" x14ac:dyDescent="0.2">
      <c r="A7358" s="4" t="s">
        <v>15</v>
      </c>
      <c r="B7358" s="6">
        <v>12</v>
      </c>
      <c r="C7358" s="9">
        <v>0.155</v>
      </c>
      <c r="D7358" s="8">
        <v>635.11</v>
      </c>
    </row>
    <row r="7359" spans="1:4" x14ac:dyDescent="0.2">
      <c r="A7359" s="4" t="s">
        <v>15</v>
      </c>
      <c r="B7359" s="6">
        <v>13</v>
      </c>
      <c r="C7359" s="9">
        <v>9.1999999999999998E-2</v>
      </c>
      <c r="D7359" s="8">
        <v>900.76</v>
      </c>
    </row>
    <row r="7360" spans="1:4" x14ac:dyDescent="0.2">
      <c r="A7360" s="4" t="s">
        <v>15</v>
      </c>
      <c r="B7360" s="6">
        <v>14</v>
      </c>
      <c r="C7360" s="9">
        <v>0.16</v>
      </c>
      <c r="D7360" s="8">
        <v>797.14</v>
      </c>
    </row>
    <row r="7361" spans="1:4" x14ac:dyDescent="0.2">
      <c r="A7361" s="4" t="s">
        <v>15</v>
      </c>
      <c r="B7361" s="6">
        <v>15</v>
      </c>
      <c r="C7361" s="9">
        <v>8.7999999999999995E-2</v>
      </c>
      <c r="D7361" s="8">
        <v>514.51</v>
      </c>
    </row>
    <row r="7362" spans="1:4" x14ac:dyDescent="0.2">
      <c r="A7362" s="4" t="s">
        <v>15</v>
      </c>
      <c r="B7362" s="6">
        <v>16</v>
      </c>
      <c r="C7362" s="9">
        <v>0.16</v>
      </c>
      <c r="D7362" s="8">
        <v>189.36</v>
      </c>
    </row>
    <row r="7363" spans="1:4" x14ac:dyDescent="0.2">
      <c r="A7363" s="4" t="s">
        <v>15</v>
      </c>
      <c r="B7363" s="6">
        <v>17</v>
      </c>
      <c r="C7363" s="9">
        <v>9.1999999999999998E-2</v>
      </c>
      <c r="D7363" s="8">
        <v>10.29</v>
      </c>
    </row>
    <row r="7364" spans="1:4" x14ac:dyDescent="0.2">
      <c r="A7364" s="4" t="s">
        <v>15</v>
      </c>
      <c r="B7364" s="6">
        <v>18</v>
      </c>
      <c r="C7364" s="9">
        <v>0.153</v>
      </c>
      <c r="D7364" s="8">
        <v>0</v>
      </c>
    </row>
    <row r="7365" spans="1:4" x14ac:dyDescent="0.2">
      <c r="A7365" s="4" t="s">
        <v>15</v>
      </c>
      <c r="B7365" s="6">
        <v>19</v>
      </c>
      <c r="C7365" s="9">
        <v>0.10299999999999999</v>
      </c>
      <c r="D7365" s="8">
        <v>0</v>
      </c>
    </row>
    <row r="7366" spans="1:4" x14ac:dyDescent="0.2">
      <c r="A7366" s="4" t="s">
        <v>15</v>
      </c>
      <c r="B7366" s="6">
        <v>20</v>
      </c>
      <c r="C7366" s="9">
        <v>0.14299999999999999</v>
      </c>
      <c r="D7366" s="8">
        <v>0</v>
      </c>
    </row>
    <row r="7367" spans="1:4" x14ac:dyDescent="0.2">
      <c r="A7367" s="4" t="s">
        <v>15</v>
      </c>
      <c r="B7367" s="6">
        <v>21</v>
      </c>
      <c r="C7367" s="9">
        <v>0.125</v>
      </c>
      <c r="D7367" s="8">
        <v>0</v>
      </c>
    </row>
    <row r="7368" spans="1:4" x14ac:dyDescent="0.2">
      <c r="A7368" s="4" t="s">
        <v>15</v>
      </c>
      <c r="B7368" s="6">
        <v>22</v>
      </c>
      <c r="C7368" s="9">
        <v>0.42499999999999999</v>
      </c>
      <c r="D7368" s="8">
        <v>0</v>
      </c>
    </row>
    <row r="7369" spans="1:4" x14ac:dyDescent="0.2">
      <c r="A7369" s="4" t="s">
        <v>15</v>
      </c>
      <c r="B7369" s="6">
        <v>23</v>
      </c>
      <c r="C7369" s="9">
        <v>0.22600000000000001</v>
      </c>
      <c r="D7369" s="8">
        <v>0</v>
      </c>
    </row>
    <row r="7370" spans="1:4" x14ac:dyDescent="0.2">
      <c r="A7370" s="4" t="s">
        <v>15</v>
      </c>
      <c r="B7370" s="6">
        <v>0</v>
      </c>
      <c r="C7370" s="9">
        <v>0.28999999999999998</v>
      </c>
      <c r="D7370" s="8">
        <v>0</v>
      </c>
    </row>
    <row r="7371" spans="1:4" x14ac:dyDescent="0.2">
      <c r="A7371" s="4" t="s">
        <v>15</v>
      </c>
      <c r="B7371" s="6">
        <v>1</v>
      </c>
      <c r="C7371" s="9">
        <v>0.157</v>
      </c>
      <c r="D7371" s="8">
        <v>0</v>
      </c>
    </row>
    <row r="7372" spans="1:4" x14ac:dyDescent="0.2">
      <c r="A7372" s="4" t="s">
        <v>15</v>
      </c>
      <c r="B7372" s="6">
        <v>2</v>
      </c>
      <c r="C7372" s="9">
        <v>8.8999999999999996E-2</v>
      </c>
      <c r="D7372" s="8">
        <v>0</v>
      </c>
    </row>
    <row r="7373" spans="1:4" x14ac:dyDescent="0.2">
      <c r="A7373" s="4" t="s">
        <v>15</v>
      </c>
      <c r="B7373" s="6">
        <v>3</v>
      </c>
      <c r="C7373" s="9">
        <v>0.17399999999999999</v>
      </c>
      <c r="D7373" s="8">
        <v>0</v>
      </c>
    </row>
    <row r="7374" spans="1:4" x14ac:dyDescent="0.2">
      <c r="A7374" s="4" t="s">
        <v>15</v>
      </c>
      <c r="B7374" s="6">
        <v>4</v>
      </c>
      <c r="C7374" s="9">
        <v>0.18</v>
      </c>
      <c r="D7374" s="8">
        <v>0</v>
      </c>
    </row>
    <row r="7375" spans="1:4" x14ac:dyDescent="0.2">
      <c r="A7375" s="4" t="s">
        <v>15</v>
      </c>
      <c r="B7375" s="6">
        <v>5</v>
      </c>
      <c r="C7375" s="9">
        <v>0.182</v>
      </c>
      <c r="D7375" s="8">
        <v>0</v>
      </c>
    </row>
    <row r="7376" spans="1:4" x14ac:dyDescent="0.2">
      <c r="A7376" s="4" t="s">
        <v>15</v>
      </c>
      <c r="B7376" s="6">
        <v>6</v>
      </c>
      <c r="C7376" s="9">
        <v>0.14399999999999999</v>
      </c>
      <c r="D7376" s="8">
        <v>0</v>
      </c>
    </row>
    <row r="7377" spans="1:4" x14ac:dyDescent="0.2">
      <c r="A7377" s="4" t="s">
        <v>15</v>
      </c>
      <c r="B7377" s="6">
        <v>7</v>
      </c>
      <c r="C7377" s="9">
        <v>0.34</v>
      </c>
      <c r="D7377" s="8">
        <v>0</v>
      </c>
    </row>
    <row r="7378" spans="1:4" x14ac:dyDescent="0.2">
      <c r="A7378" s="4" t="s">
        <v>15</v>
      </c>
      <c r="B7378" s="6">
        <v>8</v>
      </c>
      <c r="C7378" s="9">
        <v>0.31900000000000001</v>
      </c>
      <c r="D7378" s="8">
        <v>176.42</v>
      </c>
    </row>
    <row r="7379" spans="1:4" x14ac:dyDescent="0.2">
      <c r="A7379" s="4" t="s">
        <v>15</v>
      </c>
      <c r="B7379" s="6">
        <v>9</v>
      </c>
      <c r="C7379" s="9">
        <v>0.23</v>
      </c>
      <c r="D7379" s="8">
        <v>106.68</v>
      </c>
    </row>
    <row r="7380" spans="1:4" x14ac:dyDescent="0.2">
      <c r="A7380" s="4" t="s">
        <v>15</v>
      </c>
      <c r="B7380" s="6">
        <v>10</v>
      </c>
      <c r="C7380" s="9">
        <v>0.247</v>
      </c>
      <c r="D7380" s="8">
        <v>72.06</v>
      </c>
    </row>
    <row r="7381" spans="1:4" x14ac:dyDescent="0.2">
      <c r="A7381" s="4" t="s">
        <v>15</v>
      </c>
      <c r="B7381" s="6">
        <v>11</v>
      </c>
      <c r="C7381" s="9">
        <v>0.23899999999999999</v>
      </c>
      <c r="D7381" s="8">
        <v>251.91</v>
      </c>
    </row>
    <row r="7382" spans="1:4" x14ac:dyDescent="0.2">
      <c r="A7382" s="4" t="s">
        <v>15</v>
      </c>
      <c r="B7382" s="6">
        <v>12</v>
      </c>
      <c r="C7382" s="9">
        <v>0.24</v>
      </c>
      <c r="D7382" s="8">
        <v>58.02</v>
      </c>
    </row>
    <row r="7383" spans="1:4" x14ac:dyDescent="0.2">
      <c r="A7383" s="4" t="s">
        <v>15</v>
      </c>
      <c r="B7383" s="6">
        <v>13</v>
      </c>
      <c r="C7383" s="9">
        <v>0.24399999999999999</v>
      </c>
      <c r="D7383" s="8">
        <v>49.6</v>
      </c>
    </row>
    <row r="7384" spans="1:4" x14ac:dyDescent="0.2">
      <c r="A7384" s="4" t="s">
        <v>15</v>
      </c>
      <c r="B7384" s="6">
        <v>14</v>
      </c>
      <c r="C7384" s="9">
        <v>0.22900000000000001</v>
      </c>
      <c r="D7384" s="8">
        <v>80.48</v>
      </c>
    </row>
    <row r="7385" spans="1:4" x14ac:dyDescent="0.2">
      <c r="A7385" s="4" t="s">
        <v>15</v>
      </c>
      <c r="B7385" s="6">
        <v>15</v>
      </c>
      <c r="C7385" s="9">
        <v>0.26</v>
      </c>
      <c r="D7385" s="8">
        <v>53.34</v>
      </c>
    </row>
    <row r="7386" spans="1:4" x14ac:dyDescent="0.2">
      <c r="A7386" s="4" t="s">
        <v>15</v>
      </c>
      <c r="B7386" s="6">
        <v>16</v>
      </c>
      <c r="C7386" s="9">
        <v>0.221</v>
      </c>
      <c r="D7386" s="8">
        <v>60.83</v>
      </c>
    </row>
    <row r="7387" spans="1:4" x14ac:dyDescent="0.2">
      <c r="A7387" s="4" t="s">
        <v>15</v>
      </c>
      <c r="B7387" s="6">
        <v>17</v>
      </c>
      <c r="C7387" s="9">
        <v>0.26800000000000002</v>
      </c>
      <c r="D7387" s="8">
        <v>0</v>
      </c>
    </row>
    <row r="7388" spans="1:4" x14ac:dyDescent="0.2">
      <c r="A7388" s="4" t="s">
        <v>15</v>
      </c>
      <c r="B7388" s="6">
        <v>18</v>
      </c>
      <c r="C7388" s="9">
        <v>0.20699999999999999</v>
      </c>
      <c r="D7388" s="8">
        <v>0</v>
      </c>
    </row>
    <row r="7389" spans="1:4" x14ac:dyDescent="0.2">
      <c r="A7389" s="4" t="s">
        <v>15</v>
      </c>
      <c r="B7389" s="6">
        <v>19</v>
      </c>
      <c r="C7389" s="9">
        <v>0.27300000000000002</v>
      </c>
      <c r="D7389" s="8">
        <v>0</v>
      </c>
    </row>
    <row r="7390" spans="1:4" x14ac:dyDescent="0.2">
      <c r="A7390" s="4" t="s">
        <v>15</v>
      </c>
      <c r="B7390" s="6">
        <v>20</v>
      </c>
      <c r="C7390" s="9">
        <v>0.20300000000000001</v>
      </c>
      <c r="D7390" s="8">
        <v>0</v>
      </c>
    </row>
    <row r="7391" spans="1:4" x14ac:dyDescent="0.2">
      <c r="A7391" s="4" t="s">
        <v>15</v>
      </c>
      <c r="B7391" s="6">
        <v>21</v>
      </c>
      <c r="C7391" s="9">
        <v>0.27300000000000002</v>
      </c>
      <c r="D7391" s="8">
        <v>0</v>
      </c>
    </row>
    <row r="7392" spans="1:4" x14ac:dyDescent="0.2">
      <c r="A7392" s="4" t="s">
        <v>15</v>
      </c>
      <c r="B7392" s="6">
        <v>22</v>
      </c>
      <c r="C7392" s="9">
        <v>0.20399999999999999</v>
      </c>
      <c r="D7392" s="8">
        <v>0</v>
      </c>
    </row>
    <row r="7393" spans="1:4" x14ac:dyDescent="0.2">
      <c r="A7393" s="4" t="s">
        <v>15</v>
      </c>
      <c r="B7393" s="6">
        <v>23</v>
      </c>
      <c r="C7393" s="9">
        <v>0.44400000000000001</v>
      </c>
      <c r="D7393" s="8">
        <v>0</v>
      </c>
    </row>
    <row r="7394" spans="1:4" x14ac:dyDescent="0.2">
      <c r="A7394" s="4" t="s">
        <v>15</v>
      </c>
      <c r="B7394" s="6">
        <v>0</v>
      </c>
      <c r="C7394" s="9">
        <v>0.28899999999999998</v>
      </c>
      <c r="D7394" s="8">
        <v>0</v>
      </c>
    </row>
    <row r="7395" spans="1:4" x14ac:dyDescent="0.2">
      <c r="A7395" s="4" t="s">
        <v>15</v>
      </c>
      <c r="B7395" s="6">
        <v>1</v>
      </c>
      <c r="C7395" s="9">
        <v>0.26800000000000002</v>
      </c>
      <c r="D7395" s="8">
        <v>0</v>
      </c>
    </row>
    <row r="7396" spans="1:4" x14ac:dyDescent="0.2">
      <c r="A7396" s="4" t="s">
        <v>15</v>
      </c>
      <c r="B7396" s="6">
        <v>2</v>
      </c>
      <c r="C7396" s="9">
        <v>0.223</v>
      </c>
      <c r="D7396" s="8">
        <v>0</v>
      </c>
    </row>
    <row r="7397" spans="1:4" x14ac:dyDescent="0.2">
      <c r="A7397" s="4" t="s">
        <v>15</v>
      </c>
      <c r="B7397" s="6">
        <v>3</v>
      </c>
      <c r="C7397" s="9">
        <v>0.247</v>
      </c>
      <c r="D7397" s="8">
        <v>0</v>
      </c>
    </row>
    <row r="7398" spans="1:4" x14ac:dyDescent="0.2">
      <c r="A7398" s="4" t="s">
        <v>15</v>
      </c>
      <c r="B7398" s="6">
        <v>4</v>
      </c>
      <c r="C7398" s="9">
        <v>0.24099999999999999</v>
      </c>
      <c r="D7398" s="8">
        <v>0</v>
      </c>
    </row>
    <row r="7399" spans="1:4" x14ac:dyDescent="0.2">
      <c r="A7399" s="4" t="s">
        <v>15</v>
      </c>
      <c r="B7399" s="6">
        <v>5</v>
      </c>
      <c r="C7399" s="9">
        <v>0.22900000000000001</v>
      </c>
      <c r="D7399" s="8">
        <v>0</v>
      </c>
    </row>
    <row r="7400" spans="1:4" x14ac:dyDescent="0.2">
      <c r="A7400" s="4" t="s">
        <v>15</v>
      </c>
      <c r="B7400" s="6">
        <v>6</v>
      </c>
      <c r="C7400" s="9">
        <v>0.26100000000000001</v>
      </c>
      <c r="D7400" s="8">
        <v>0</v>
      </c>
    </row>
    <row r="7401" spans="1:4" x14ac:dyDescent="0.2">
      <c r="A7401" s="4" t="s">
        <v>15</v>
      </c>
      <c r="B7401" s="6">
        <v>7</v>
      </c>
      <c r="C7401" s="9">
        <v>0.20899999999999999</v>
      </c>
      <c r="D7401" s="8">
        <v>0</v>
      </c>
    </row>
    <row r="7402" spans="1:4" x14ac:dyDescent="0.2">
      <c r="A7402" s="4" t="s">
        <v>15</v>
      </c>
      <c r="B7402" s="6">
        <v>8</v>
      </c>
      <c r="C7402" s="9">
        <v>0.41099999999999998</v>
      </c>
      <c r="D7402" s="8">
        <v>156.63999999999999</v>
      </c>
    </row>
    <row r="7403" spans="1:4" x14ac:dyDescent="0.2">
      <c r="A7403" s="4" t="s">
        <v>15</v>
      </c>
      <c r="B7403" s="6">
        <v>9</v>
      </c>
      <c r="C7403" s="9">
        <v>0.29799999999999999</v>
      </c>
      <c r="D7403" s="8">
        <v>210.61</v>
      </c>
    </row>
    <row r="7404" spans="1:4" x14ac:dyDescent="0.2">
      <c r="A7404" s="4" t="s">
        <v>15</v>
      </c>
      <c r="B7404" s="6">
        <v>10</v>
      </c>
      <c r="C7404" s="9">
        <v>0.1</v>
      </c>
      <c r="D7404" s="8">
        <v>351.49</v>
      </c>
    </row>
    <row r="7405" spans="1:4" x14ac:dyDescent="0.2">
      <c r="A7405" s="4" t="s">
        <v>15</v>
      </c>
      <c r="B7405" s="6">
        <v>11</v>
      </c>
      <c r="C7405" s="9">
        <v>0.153</v>
      </c>
      <c r="D7405" s="8">
        <v>914.08</v>
      </c>
    </row>
    <row r="7406" spans="1:4" x14ac:dyDescent="0.2">
      <c r="A7406" s="4" t="s">
        <v>15</v>
      </c>
      <c r="B7406" s="6">
        <v>12</v>
      </c>
      <c r="C7406" s="9">
        <v>8.7999999999999995E-2</v>
      </c>
      <c r="D7406" s="8">
        <v>455.93</v>
      </c>
    </row>
    <row r="7407" spans="1:4" x14ac:dyDescent="0.2">
      <c r="A7407" s="4" t="s">
        <v>15</v>
      </c>
      <c r="B7407" s="6">
        <v>13</v>
      </c>
      <c r="C7407" s="9">
        <v>0.151</v>
      </c>
      <c r="D7407" s="8">
        <v>652.15</v>
      </c>
    </row>
    <row r="7408" spans="1:4" x14ac:dyDescent="0.2">
      <c r="A7408" s="4" t="s">
        <v>15</v>
      </c>
      <c r="B7408" s="6">
        <v>14</v>
      </c>
      <c r="C7408" s="9">
        <v>0.109</v>
      </c>
      <c r="D7408" s="8">
        <v>45.85</v>
      </c>
    </row>
    <row r="7409" spans="1:4" x14ac:dyDescent="0.2">
      <c r="A7409" s="4" t="s">
        <v>15</v>
      </c>
      <c r="B7409" s="6">
        <v>15</v>
      </c>
      <c r="C7409" s="9">
        <v>0.13100000000000001</v>
      </c>
      <c r="D7409" s="8">
        <v>408.82</v>
      </c>
    </row>
    <row r="7410" spans="1:4" x14ac:dyDescent="0.2">
      <c r="A7410" s="4" t="s">
        <v>15</v>
      </c>
      <c r="B7410" s="6">
        <v>16</v>
      </c>
      <c r="C7410" s="9">
        <v>0.13200000000000001</v>
      </c>
      <c r="D7410" s="8">
        <v>331.86</v>
      </c>
    </row>
    <row r="7411" spans="1:4" x14ac:dyDescent="0.2">
      <c r="A7411" s="4" t="s">
        <v>15</v>
      </c>
      <c r="B7411" s="6">
        <v>17</v>
      </c>
      <c r="C7411" s="9">
        <v>0.106</v>
      </c>
      <c r="D7411" s="8">
        <v>0</v>
      </c>
    </row>
    <row r="7412" spans="1:4" x14ac:dyDescent="0.2">
      <c r="A7412" s="4" t="s">
        <v>15</v>
      </c>
      <c r="B7412" s="6">
        <v>18</v>
      </c>
      <c r="C7412" s="9">
        <v>0.152</v>
      </c>
      <c r="D7412" s="8">
        <v>0</v>
      </c>
    </row>
    <row r="7413" spans="1:4" x14ac:dyDescent="0.2">
      <c r="A7413" s="4" t="s">
        <v>15</v>
      </c>
      <c r="B7413" s="6">
        <v>19</v>
      </c>
      <c r="C7413" s="9">
        <v>8.5999999999999993E-2</v>
      </c>
      <c r="D7413" s="8">
        <v>0</v>
      </c>
    </row>
    <row r="7414" spans="1:4" x14ac:dyDescent="0.2">
      <c r="A7414" s="4" t="s">
        <v>15</v>
      </c>
      <c r="B7414" s="6">
        <v>20</v>
      </c>
      <c r="C7414" s="9">
        <v>0.153</v>
      </c>
      <c r="D7414" s="8">
        <v>0</v>
      </c>
    </row>
    <row r="7415" spans="1:4" x14ac:dyDescent="0.2">
      <c r="A7415" s="4" t="s">
        <v>15</v>
      </c>
      <c r="B7415" s="6">
        <v>21</v>
      </c>
      <c r="C7415" s="9">
        <v>0.105</v>
      </c>
      <c r="D7415" s="8">
        <v>0</v>
      </c>
    </row>
    <row r="7416" spans="1:4" x14ac:dyDescent="0.2">
      <c r="A7416" s="4" t="s">
        <v>15</v>
      </c>
      <c r="B7416" s="6">
        <v>22</v>
      </c>
      <c r="C7416" s="9">
        <v>0.27400000000000002</v>
      </c>
      <c r="D7416" s="8">
        <v>0</v>
      </c>
    </row>
    <row r="7417" spans="1:4" x14ac:dyDescent="0.2">
      <c r="A7417" s="4" t="s">
        <v>15</v>
      </c>
      <c r="B7417" s="6">
        <v>23</v>
      </c>
      <c r="C7417" s="9">
        <v>0.247</v>
      </c>
      <c r="D7417" s="8">
        <v>0</v>
      </c>
    </row>
    <row r="7418" spans="1:4" x14ac:dyDescent="0.2">
      <c r="A7418" s="4" t="s">
        <v>15</v>
      </c>
      <c r="B7418" s="6">
        <v>0</v>
      </c>
      <c r="C7418" s="9">
        <v>0.26300000000000001</v>
      </c>
      <c r="D7418" s="8">
        <v>0</v>
      </c>
    </row>
    <row r="7419" spans="1:4" x14ac:dyDescent="0.2">
      <c r="A7419" s="4" t="s">
        <v>15</v>
      </c>
      <c r="B7419" s="6">
        <v>1</v>
      </c>
      <c r="C7419" s="9">
        <v>0.17899999999999999</v>
      </c>
      <c r="D7419" s="8">
        <v>0</v>
      </c>
    </row>
    <row r="7420" spans="1:4" x14ac:dyDescent="0.2">
      <c r="A7420" s="4" t="s">
        <v>15</v>
      </c>
      <c r="B7420" s="6">
        <v>2</v>
      </c>
      <c r="C7420" s="9">
        <v>8.8999999999999996E-2</v>
      </c>
      <c r="D7420" s="8">
        <v>0</v>
      </c>
    </row>
    <row r="7421" spans="1:4" x14ac:dyDescent="0.2">
      <c r="A7421" s="4" t="s">
        <v>15</v>
      </c>
      <c r="B7421" s="6">
        <v>3</v>
      </c>
      <c r="C7421" s="9">
        <v>0.151</v>
      </c>
      <c r="D7421" s="8">
        <v>0</v>
      </c>
    </row>
    <row r="7422" spans="1:4" x14ac:dyDescent="0.2">
      <c r="A7422" s="4" t="s">
        <v>15</v>
      </c>
      <c r="B7422" s="6">
        <v>4</v>
      </c>
      <c r="C7422" s="9">
        <v>0.107</v>
      </c>
      <c r="D7422" s="8">
        <v>0</v>
      </c>
    </row>
    <row r="7423" spans="1:4" x14ac:dyDescent="0.2">
      <c r="A7423" s="4" t="s">
        <v>15</v>
      </c>
      <c r="B7423" s="6">
        <v>5</v>
      </c>
      <c r="C7423" s="9">
        <v>0.13800000000000001</v>
      </c>
      <c r="D7423" s="8">
        <v>0</v>
      </c>
    </row>
    <row r="7424" spans="1:4" x14ac:dyDescent="0.2">
      <c r="A7424" s="4" t="s">
        <v>15</v>
      </c>
      <c r="B7424" s="6">
        <v>6</v>
      </c>
      <c r="C7424" s="9">
        <v>0.14000000000000001</v>
      </c>
      <c r="D7424" s="8">
        <v>0</v>
      </c>
    </row>
    <row r="7425" spans="1:4" x14ac:dyDescent="0.2">
      <c r="A7425" s="4" t="s">
        <v>15</v>
      </c>
      <c r="B7425" s="6">
        <v>7</v>
      </c>
      <c r="C7425" s="9">
        <v>0.10100000000000001</v>
      </c>
      <c r="D7425" s="8">
        <v>0</v>
      </c>
    </row>
    <row r="7426" spans="1:4" x14ac:dyDescent="0.2">
      <c r="A7426" s="4" t="s">
        <v>15</v>
      </c>
      <c r="B7426" s="6">
        <v>8</v>
      </c>
      <c r="C7426" s="9">
        <v>0.28100000000000003</v>
      </c>
      <c r="D7426" s="8">
        <v>339.66</v>
      </c>
    </row>
    <row r="7427" spans="1:4" x14ac:dyDescent="0.2">
      <c r="A7427" s="4" t="s">
        <v>15</v>
      </c>
      <c r="B7427" s="6">
        <v>9</v>
      </c>
      <c r="C7427" s="9">
        <v>0.188</v>
      </c>
      <c r="D7427" s="8">
        <v>587.52</v>
      </c>
    </row>
    <row r="7428" spans="1:4" x14ac:dyDescent="0.2">
      <c r="A7428" s="4" t="s">
        <v>15</v>
      </c>
      <c r="B7428" s="6">
        <v>10</v>
      </c>
      <c r="C7428" s="9">
        <v>0.13600000000000001</v>
      </c>
      <c r="D7428" s="8">
        <v>823.59</v>
      </c>
    </row>
    <row r="7429" spans="1:4" x14ac:dyDescent="0.2">
      <c r="A7429" s="4" t="s">
        <v>15</v>
      </c>
      <c r="B7429" s="6">
        <v>11</v>
      </c>
      <c r="C7429" s="9">
        <v>0.129</v>
      </c>
      <c r="D7429" s="8">
        <v>955.7</v>
      </c>
    </row>
    <row r="7430" spans="1:4" x14ac:dyDescent="0.2">
      <c r="A7430" s="4" t="s">
        <v>15</v>
      </c>
      <c r="B7430" s="6">
        <v>12</v>
      </c>
      <c r="C7430" s="9">
        <v>0.19500000000000001</v>
      </c>
      <c r="D7430" s="8">
        <v>993.28</v>
      </c>
    </row>
    <row r="7431" spans="1:4" x14ac:dyDescent="0.2">
      <c r="A7431" s="4" t="s">
        <v>15</v>
      </c>
      <c r="B7431" s="6">
        <v>13</v>
      </c>
      <c r="C7431" s="9">
        <v>9.9000000000000005E-2</v>
      </c>
      <c r="D7431" s="8">
        <v>941.36</v>
      </c>
    </row>
    <row r="7432" spans="1:4" x14ac:dyDescent="0.2">
      <c r="A7432" s="4" t="s">
        <v>15</v>
      </c>
      <c r="B7432" s="6">
        <v>14</v>
      </c>
      <c r="C7432" s="9">
        <v>0.153</v>
      </c>
      <c r="D7432" s="8">
        <v>748.05</v>
      </c>
    </row>
    <row r="7433" spans="1:4" x14ac:dyDescent="0.2">
      <c r="A7433" s="4" t="s">
        <v>15</v>
      </c>
      <c r="B7433" s="6">
        <v>15</v>
      </c>
      <c r="C7433" s="9">
        <v>9.5000000000000001E-2</v>
      </c>
      <c r="D7433" s="8">
        <v>581.57000000000005</v>
      </c>
    </row>
    <row r="7434" spans="1:4" x14ac:dyDescent="0.2">
      <c r="A7434" s="4" t="s">
        <v>15</v>
      </c>
      <c r="B7434" s="6">
        <v>16</v>
      </c>
      <c r="C7434" s="9">
        <v>0.14599999999999999</v>
      </c>
      <c r="D7434" s="8">
        <v>315.43</v>
      </c>
    </row>
    <row r="7435" spans="1:4" x14ac:dyDescent="0.2">
      <c r="A7435" s="4" t="s">
        <v>15</v>
      </c>
      <c r="B7435" s="6">
        <v>17</v>
      </c>
      <c r="C7435" s="9">
        <v>0.29699999999999999</v>
      </c>
      <c r="D7435" s="8">
        <v>0</v>
      </c>
    </row>
    <row r="7436" spans="1:4" x14ac:dyDescent="0.2">
      <c r="A7436" s="4" t="s">
        <v>15</v>
      </c>
      <c r="B7436" s="6">
        <v>18</v>
      </c>
      <c r="C7436" s="9">
        <v>0.26900000000000002</v>
      </c>
      <c r="D7436" s="8">
        <v>0</v>
      </c>
    </row>
    <row r="7437" spans="1:4" x14ac:dyDescent="0.2">
      <c r="A7437" s="4" t="s">
        <v>15</v>
      </c>
      <c r="B7437" s="6">
        <v>19</v>
      </c>
      <c r="C7437" s="9">
        <v>0.44900000000000001</v>
      </c>
      <c r="D7437" s="8">
        <v>0</v>
      </c>
    </row>
    <row r="7438" spans="1:4" x14ac:dyDescent="0.2">
      <c r="A7438" s="4" t="s">
        <v>15</v>
      </c>
      <c r="B7438" s="6">
        <v>20</v>
      </c>
      <c r="C7438" s="9">
        <v>0.152</v>
      </c>
      <c r="D7438" s="8">
        <v>0</v>
      </c>
    </row>
    <row r="7439" spans="1:4" x14ac:dyDescent="0.2">
      <c r="A7439" s="4" t="s">
        <v>15</v>
      </c>
      <c r="B7439" s="6">
        <v>21</v>
      </c>
      <c r="C7439" s="9">
        <v>0.154</v>
      </c>
      <c r="D7439" s="8">
        <v>0</v>
      </c>
    </row>
    <row r="7440" spans="1:4" x14ac:dyDescent="0.2">
      <c r="A7440" s="4" t="s">
        <v>15</v>
      </c>
      <c r="B7440" s="6">
        <v>22</v>
      </c>
      <c r="C7440" s="9">
        <v>9.5000000000000001E-2</v>
      </c>
      <c r="D7440" s="8">
        <v>0</v>
      </c>
    </row>
    <row r="7441" spans="1:4" x14ac:dyDescent="0.2">
      <c r="A7441" s="4" t="s">
        <v>15</v>
      </c>
      <c r="B7441" s="6">
        <v>23</v>
      </c>
      <c r="C7441" s="9">
        <v>0.14799999999999999</v>
      </c>
      <c r="D7441" s="8">
        <v>0</v>
      </c>
    </row>
    <row r="7442" spans="1:4" x14ac:dyDescent="0.2">
      <c r="A7442" s="4" t="s">
        <v>15</v>
      </c>
      <c r="B7442" s="6">
        <v>0</v>
      </c>
      <c r="C7442" s="9">
        <v>0.108</v>
      </c>
      <c r="D7442" s="8">
        <v>0</v>
      </c>
    </row>
    <row r="7443" spans="1:4" x14ac:dyDescent="0.2">
      <c r="A7443" s="4" t="s">
        <v>15</v>
      </c>
      <c r="B7443" s="6">
        <v>1</v>
      </c>
      <c r="C7443" s="9">
        <v>0.129</v>
      </c>
      <c r="D7443" s="8">
        <v>0</v>
      </c>
    </row>
    <row r="7444" spans="1:4" x14ac:dyDescent="0.2">
      <c r="A7444" s="4" t="s">
        <v>15</v>
      </c>
      <c r="B7444" s="6">
        <v>2</v>
      </c>
      <c r="C7444" s="9">
        <v>0.11899999999999999</v>
      </c>
      <c r="D7444" s="8">
        <v>0</v>
      </c>
    </row>
    <row r="7445" spans="1:4" x14ac:dyDescent="0.2">
      <c r="A7445" s="4" t="s">
        <v>15</v>
      </c>
      <c r="B7445" s="6">
        <v>3</v>
      </c>
      <c r="C7445" s="9">
        <v>0.11600000000000001</v>
      </c>
      <c r="D7445" s="8">
        <v>0</v>
      </c>
    </row>
    <row r="7446" spans="1:4" x14ac:dyDescent="0.2">
      <c r="A7446" s="4" t="s">
        <v>15</v>
      </c>
      <c r="B7446" s="6">
        <v>4</v>
      </c>
      <c r="C7446" s="9">
        <v>0.13300000000000001</v>
      </c>
      <c r="D7446" s="8">
        <v>0</v>
      </c>
    </row>
    <row r="7447" spans="1:4" x14ac:dyDescent="0.2">
      <c r="A7447" s="4" t="s">
        <v>15</v>
      </c>
      <c r="B7447" s="6">
        <v>5</v>
      </c>
      <c r="C7447" s="9">
        <v>0.106</v>
      </c>
      <c r="D7447" s="8">
        <v>0</v>
      </c>
    </row>
    <row r="7448" spans="1:4" x14ac:dyDescent="0.2">
      <c r="A7448" s="4" t="s">
        <v>15</v>
      </c>
      <c r="B7448" s="6">
        <v>6</v>
      </c>
      <c r="C7448" s="9">
        <v>0.14499999999999999</v>
      </c>
      <c r="D7448" s="8">
        <v>0</v>
      </c>
    </row>
    <row r="7449" spans="1:4" x14ac:dyDescent="0.2">
      <c r="A7449" s="4" t="s">
        <v>15</v>
      </c>
      <c r="B7449" s="6">
        <v>7</v>
      </c>
      <c r="C7449" s="9">
        <v>9.5000000000000001E-2</v>
      </c>
      <c r="D7449" s="8">
        <v>0</v>
      </c>
    </row>
    <row r="7450" spans="1:4" x14ac:dyDescent="0.2">
      <c r="A7450" s="4" t="s">
        <v>15</v>
      </c>
      <c r="B7450" s="6">
        <v>8</v>
      </c>
      <c r="C7450" s="9">
        <v>0.151</v>
      </c>
      <c r="D7450" s="8">
        <v>327.22000000000003</v>
      </c>
    </row>
    <row r="7451" spans="1:4" x14ac:dyDescent="0.2">
      <c r="A7451" s="4" t="s">
        <v>15</v>
      </c>
      <c r="B7451" s="6">
        <v>9</v>
      </c>
      <c r="C7451" s="9">
        <v>8.5000000000000006E-2</v>
      </c>
      <c r="D7451" s="8">
        <v>565.49</v>
      </c>
    </row>
    <row r="7452" spans="1:4" x14ac:dyDescent="0.2">
      <c r="A7452" s="4" t="s">
        <v>15</v>
      </c>
      <c r="B7452" s="6">
        <v>10</v>
      </c>
      <c r="C7452" s="9">
        <v>0.151</v>
      </c>
      <c r="D7452" s="8">
        <v>785.96</v>
      </c>
    </row>
    <row r="7453" spans="1:4" x14ac:dyDescent="0.2">
      <c r="A7453" s="4" t="s">
        <v>15</v>
      </c>
      <c r="B7453" s="6">
        <v>11</v>
      </c>
      <c r="C7453" s="9">
        <v>8.5000000000000006E-2</v>
      </c>
      <c r="D7453" s="8">
        <v>893.81</v>
      </c>
    </row>
    <row r="7454" spans="1:4" x14ac:dyDescent="0.2">
      <c r="A7454" s="4" t="s">
        <v>15</v>
      </c>
      <c r="B7454" s="6">
        <v>12</v>
      </c>
      <c r="C7454" s="9">
        <v>0.154</v>
      </c>
      <c r="D7454" s="8">
        <v>925.15</v>
      </c>
    </row>
    <row r="7455" spans="1:4" x14ac:dyDescent="0.2">
      <c r="A7455" s="4" t="s">
        <v>15</v>
      </c>
      <c r="B7455" s="6">
        <v>13</v>
      </c>
      <c r="C7455" s="9">
        <v>0.10199999999999999</v>
      </c>
      <c r="D7455" s="8">
        <v>903.83</v>
      </c>
    </row>
    <row r="7456" spans="1:4" x14ac:dyDescent="0.2">
      <c r="A7456" s="4" t="s">
        <v>15</v>
      </c>
      <c r="B7456" s="6">
        <v>14</v>
      </c>
      <c r="C7456" s="9">
        <v>0.13800000000000001</v>
      </c>
      <c r="D7456" s="8">
        <v>791.09</v>
      </c>
    </row>
    <row r="7457" spans="1:4" x14ac:dyDescent="0.2">
      <c r="A7457" s="4" t="s">
        <v>15</v>
      </c>
      <c r="B7457" s="6">
        <v>15</v>
      </c>
      <c r="C7457" s="9">
        <v>0.11899999999999999</v>
      </c>
      <c r="D7457" s="8">
        <v>600.79999999999995</v>
      </c>
    </row>
    <row r="7458" spans="1:4" x14ac:dyDescent="0.2">
      <c r="A7458" s="4" t="s">
        <v>15</v>
      </c>
      <c r="B7458" s="6">
        <v>16</v>
      </c>
      <c r="C7458" s="9">
        <v>0.121</v>
      </c>
      <c r="D7458" s="8">
        <v>340.2</v>
      </c>
    </row>
    <row r="7459" spans="1:4" x14ac:dyDescent="0.2">
      <c r="A7459" s="4" t="s">
        <v>15</v>
      </c>
      <c r="B7459" s="6">
        <v>17</v>
      </c>
      <c r="C7459" s="9">
        <v>0.13600000000000001</v>
      </c>
      <c r="D7459" s="8">
        <v>0</v>
      </c>
    </row>
    <row r="7460" spans="1:4" x14ac:dyDescent="0.2">
      <c r="A7460" s="4" t="s">
        <v>15</v>
      </c>
      <c r="B7460" s="6">
        <v>18</v>
      </c>
      <c r="C7460" s="9">
        <v>0.105</v>
      </c>
      <c r="D7460" s="8">
        <v>0</v>
      </c>
    </row>
    <row r="7461" spans="1:4" x14ac:dyDescent="0.2">
      <c r="A7461" s="4" t="s">
        <v>15</v>
      </c>
      <c r="B7461" s="6">
        <v>19</v>
      </c>
      <c r="C7461" s="9">
        <v>0.14799999999999999</v>
      </c>
      <c r="D7461" s="8">
        <v>0</v>
      </c>
    </row>
    <row r="7462" spans="1:4" x14ac:dyDescent="0.2">
      <c r="A7462" s="4" t="s">
        <v>15</v>
      </c>
      <c r="B7462" s="6">
        <v>20</v>
      </c>
      <c r="C7462" s="9">
        <v>9.1999999999999998E-2</v>
      </c>
      <c r="D7462" s="8">
        <v>0</v>
      </c>
    </row>
    <row r="7463" spans="1:4" x14ac:dyDescent="0.2">
      <c r="A7463" s="4" t="s">
        <v>15</v>
      </c>
      <c r="B7463" s="6">
        <v>21</v>
      </c>
      <c r="C7463" s="9">
        <v>0.154</v>
      </c>
      <c r="D7463" s="8">
        <v>0</v>
      </c>
    </row>
    <row r="7464" spans="1:4" x14ac:dyDescent="0.2">
      <c r="A7464" s="4" t="s">
        <v>15</v>
      </c>
      <c r="B7464" s="6">
        <v>22</v>
      </c>
      <c r="C7464" s="9">
        <v>8.6999999999999994E-2</v>
      </c>
      <c r="D7464" s="8">
        <v>0</v>
      </c>
    </row>
    <row r="7465" spans="1:4" x14ac:dyDescent="0.2">
      <c r="A7465" s="4" t="s">
        <v>15</v>
      </c>
      <c r="B7465" s="6">
        <v>23</v>
      </c>
      <c r="C7465" s="9">
        <v>0.193</v>
      </c>
      <c r="D7465" s="8">
        <v>0</v>
      </c>
    </row>
    <row r="7466" spans="1:4" x14ac:dyDescent="0.2">
      <c r="A7466" s="4" t="s">
        <v>15</v>
      </c>
      <c r="B7466" s="6">
        <v>0</v>
      </c>
      <c r="C7466" s="9">
        <v>0.11600000000000001</v>
      </c>
      <c r="D7466" s="8">
        <v>0</v>
      </c>
    </row>
    <row r="7467" spans="1:4" x14ac:dyDescent="0.2">
      <c r="A7467" s="4" t="s">
        <v>15</v>
      </c>
      <c r="B7467" s="6">
        <v>1</v>
      </c>
      <c r="C7467" s="9">
        <v>0.14499999999999999</v>
      </c>
      <c r="D7467" s="8">
        <v>0</v>
      </c>
    </row>
    <row r="7468" spans="1:4" x14ac:dyDescent="0.2">
      <c r="A7468" s="4" t="s">
        <v>15</v>
      </c>
      <c r="B7468" s="6">
        <v>2</v>
      </c>
      <c r="C7468" s="9">
        <v>9.6000000000000002E-2</v>
      </c>
      <c r="D7468" s="8">
        <v>0</v>
      </c>
    </row>
    <row r="7469" spans="1:4" x14ac:dyDescent="0.2">
      <c r="A7469" s="4" t="s">
        <v>15</v>
      </c>
      <c r="B7469" s="6">
        <v>3</v>
      </c>
      <c r="C7469" s="9">
        <v>0.151</v>
      </c>
      <c r="D7469" s="8">
        <v>0</v>
      </c>
    </row>
    <row r="7470" spans="1:4" x14ac:dyDescent="0.2">
      <c r="A7470" s="4" t="s">
        <v>15</v>
      </c>
      <c r="B7470" s="6">
        <v>4</v>
      </c>
      <c r="C7470" s="9">
        <v>8.6999999999999994E-2</v>
      </c>
      <c r="D7470" s="8">
        <v>0</v>
      </c>
    </row>
    <row r="7471" spans="1:4" x14ac:dyDescent="0.2">
      <c r="A7471" s="4" t="s">
        <v>15</v>
      </c>
      <c r="B7471" s="6">
        <v>5</v>
      </c>
      <c r="C7471" s="9">
        <v>0.152</v>
      </c>
      <c r="D7471" s="8">
        <v>0</v>
      </c>
    </row>
    <row r="7472" spans="1:4" x14ac:dyDescent="0.2">
      <c r="A7472" s="4" t="s">
        <v>15</v>
      </c>
      <c r="B7472" s="6">
        <v>6</v>
      </c>
      <c r="C7472" s="9">
        <v>0.1</v>
      </c>
      <c r="D7472" s="8">
        <v>0</v>
      </c>
    </row>
    <row r="7473" spans="1:4" x14ac:dyDescent="0.2">
      <c r="A7473" s="4" t="s">
        <v>15</v>
      </c>
      <c r="B7473" s="6">
        <v>7</v>
      </c>
      <c r="C7473" s="9">
        <v>0.14000000000000001</v>
      </c>
      <c r="D7473" s="8">
        <v>0</v>
      </c>
    </row>
    <row r="7474" spans="1:4" x14ac:dyDescent="0.2">
      <c r="A7474" s="4" t="s">
        <v>15</v>
      </c>
      <c r="B7474" s="6">
        <v>8</v>
      </c>
      <c r="C7474" s="9">
        <v>0.113</v>
      </c>
      <c r="D7474" s="8">
        <v>315.88</v>
      </c>
    </row>
    <row r="7475" spans="1:4" x14ac:dyDescent="0.2">
      <c r="A7475" s="4" t="s">
        <v>15</v>
      </c>
      <c r="B7475" s="6">
        <v>9</v>
      </c>
      <c r="C7475" s="9">
        <v>0.125</v>
      </c>
      <c r="D7475" s="8">
        <v>546.29</v>
      </c>
    </row>
    <row r="7476" spans="1:4" x14ac:dyDescent="0.2">
      <c r="A7476" s="4" t="s">
        <v>15</v>
      </c>
      <c r="B7476" s="6">
        <v>10</v>
      </c>
      <c r="C7476" s="9">
        <v>0.124</v>
      </c>
      <c r="D7476" s="8">
        <v>743.85</v>
      </c>
    </row>
    <row r="7477" spans="1:4" x14ac:dyDescent="0.2">
      <c r="A7477" s="4" t="s">
        <v>15</v>
      </c>
      <c r="B7477" s="6">
        <v>11</v>
      </c>
      <c r="C7477" s="9">
        <v>0.115</v>
      </c>
      <c r="D7477" s="8">
        <v>862.07</v>
      </c>
    </row>
    <row r="7478" spans="1:4" x14ac:dyDescent="0.2">
      <c r="A7478" s="4" t="s">
        <v>15</v>
      </c>
      <c r="B7478" s="6">
        <v>12</v>
      </c>
      <c r="C7478" s="9">
        <v>0.14000000000000001</v>
      </c>
      <c r="D7478" s="8">
        <v>899.87</v>
      </c>
    </row>
    <row r="7479" spans="1:4" x14ac:dyDescent="0.2">
      <c r="A7479" s="4" t="s">
        <v>15</v>
      </c>
      <c r="B7479" s="6">
        <v>13</v>
      </c>
      <c r="C7479" s="9">
        <v>0.10100000000000001</v>
      </c>
      <c r="D7479" s="8">
        <v>886.21</v>
      </c>
    </row>
    <row r="7480" spans="1:4" x14ac:dyDescent="0.2">
      <c r="A7480" s="4" t="s">
        <v>15</v>
      </c>
      <c r="B7480" s="6">
        <v>14</v>
      </c>
      <c r="C7480" s="9">
        <v>0.155</v>
      </c>
      <c r="D7480" s="8">
        <v>783.21</v>
      </c>
    </row>
    <row r="7481" spans="1:4" x14ac:dyDescent="0.2">
      <c r="A7481" s="4" t="s">
        <v>15</v>
      </c>
      <c r="B7481" s="6">
        <v>15</v>
      </c>
      <c r="C7481" s="9">
        <v>8.7999999999999995E-2</v>
      </c>
      <c r="D7481" s="8">
        <v>582.71</v>
      </c>
    </row>
    <row r="7482" spans="1:4" x14ac:dyDescent="0.2">
      <c r="A7482" s="4" t="s">
        <v>15</v>
      </c>
      <c r="B7482" s="6">
        <v>16</v>
      </c>
      <c r="C7482" s="9">
        <v>0.155</v>
      </c>
      <c r="D7482" s="8">
        <v>327.25</v>
      </c>
    </row>
    <row r="7483" spans="1:4" x14ac:dyDescent="0.2">
      <c r="A7483" s="4" t="s">
        <v>15</v>
      </c>
      <c r="B7483" s="6">
        <v>17</v>
      </c>
      <c r="C7483" s="9">
        <v>0.105</v>
      </c>
      <c r="D7483" s="8">
        <v>0</v>
      </c>
    </row>
    <row r="7484" spans="1:4" x14ac:dyDescent="0.2">
      <c r="A7484" s="4" t="s">
        <v>15</v>
      </c>
      <c r="B7484" s="6">
        <v>18</v>
      </c>
      <c r="C7484" s="9">
        <v>0.13500000000000001</v>
      </c>
      <c r="D7484" s="8">
        <v>0</v>
      </c>
    </row>
    <row r="7485" spans="1:4" x14ac:dyDescent="0.2">
      <c r="A7485" s="4" t="s">
        <v>15</v>
      </c>
      <c r="B7485" s="6">
        <v>19</v>
      </c>
      <c r="C7485" s="9">
        <v>0.124</v>
      </c>
      <c r="D7485" s="8">
        <v>0</v>
      </c>
    </row>
    <row r="7486" spans="1:4" x14ac:dyDescent="0.2">
      <c r="A7486" s="4" t="s">
        <v>15</v>
      </c>
      <c r="B7486" s="6">
        <v>20</v>
      </c>
      <c r="C7486" s="9">
        <v>0.11700000000000001</v>
      </c>
      <c r="D7486" s="8">
        <v>0</v>
      </c>
    </row>
    <row r="7487" spans="1:4" x14ac:dyDescent="0.2">
      <c r="A7487" s="4" t="s">
        <v>15</v>
      </c>
      <c r="B7487" s="6">
        <v>21</v>
      </c>
      <c r="C7487" s="9">
        <v>0.14000000000000001</v>
      </c>
      <c r="D7487" s="8">
        <v>0</v>
      </c>
    </row>
    <row r="7488" spans="1:4" x14ac:dyDescent="0.2">
      <c r="A7488" s="4" t="s">
        <v>15</v>
      </c>
      <c r="B7488" s="6">
        <v>22</v>
      </c>
      <c r="C7488" s="9">
        <v>0.10299999999999999</v>
      </c>
      <c r="D7488" s="8">
        <v>0</v>
      </c>
    </row>
    <row r="7489" spans="1:4" x14ac:dyDescent="0.2">
      <c r="A7489" s="4" t="s">
        <v>15</v>
      </c>
      <c r="B7489" s="6">
        <v>23</v>
      </c>
      <c r="C7489" s="9">
        <v>0.153</v>
      </c>
      <c r="D7489" s="8">
        <v>0</v>
      </c>
    </row>
    <row r="7490" spans="1:4" x14ac:dyDescent="0.2">
      <c r="A7490" s="4" t="s">
        <v>15</v>
      </c>
      <c r="B7490" s="6">
        <v>0</v>
      </c>
      <c r="C7490" s="9">
        <v>8.7999999999999995E-2</v>
      </c>
      <c r="D7490" s="8">
        <v>0</v>
      </c>
    </row>
    <row r="7491" spans="1:4" x14ac:dyDescent="0.2">
      <c r="A7491" s="4" t="s">
        <v>15</v>
      </c>
      <c r="B7491" s="6">
        <v>1</v>
      </c>
      <c r="C7491" s="9">
        <v>0.151</v>
      </c>
      <c r="D7491" s="8">
        <v>0</v>
      </c>
    </row>
    <row r="7492" spans="1:4" x14ac:dyDescent="0.2">
      <c r="A7492" s="4" t="s">
        <v>15</v>
      </c>
      <c r="B7492" s="6">
        <v>2</v>
      </c>
      <c r="C7492" s="9">
        <v>8.6999999999999994E-2</v>
      </c>
      <c r="D7492" s="8">
        <v>0</v>
      </c>
    </row>
    <row r="7493" spans="1:4" x14ac:dyDescent="0.2">
      <c r="A7493" s="4" t="s">
        <v>15</v>
      </c>
      <c r="B7493" s="6">
        <v>3</v>
      </c>
      <c r="C7493" s="9">
        <v>0.151</v>
      </c>
      <c r="D7493" s="8">
        <v>0</v>
      </c>
    </row>
    <row r="7494" spans="1:4" x14ac:dyDescent="0.2">
      <c r="A7494" s="4" t="s">
        <v>15</v>
      </c>
      <c r="B7494" s="6">
        <v>4</v>
      </c>
      <c r="C7494" s="9">
        <v>9.9000000000000005E-2</v>
      </c>
      <c r="D7494" s="8">
        <v>0</v>
      </c>
    </row>
    <row r="7495" spans="1:4" x14ac:dyDescent="0.2">
      <c r="A7495" s="4" t="s">
        <v>15</v>
      </c>
      <c r="B7495" s="6">
        <v>5</v>
      </c>
      <c r="C7495" s="9">
        <v>0.13900000000000001</v>
      </c>
      <c r="D7495" s="8">
        <v>0</v>
      </c>
    </row>
    <row r="7496" spans="1:4" x14ac:dyDescent="0.2">
      <c r="A7496" s="4" t="s">
        <v>15</v>
      </c>
      <c r="B7496" s="6">
        <v>6</v>
      </c>
      <c r="C7496" s="9">
        <v>0.11</v>
      </c>
      <c r="D7496" s="8">
        <v>0</v>
      </c>
    </row>
    <row r="7497" spans="1:4" x14ac:dyDescent="0.2">
      <c r="A7497" s="4" t="s">
        <v>15</v>
      </c>
      <c r="B7497" s="6">
        <v>7</v>
      </c>
      <c r="C7497" s="9">
        <v>0.126</v>
      </c>
      <c r="D7497" s="8">
        <v>0</v>
      </c>
    </row>
    <row r="7498" spans="1:4" x14ac:dyDescent="0.2">
      <c r="A7498" s="4" t="s">
        <v>15</v>
      </c>
      <c r="B7498" s="6">
        <v>8</v>
      </c>
      <c r="C7498" s="9">
        <v>0.125</v>
      </c>
      <c r="D7498" s="8">
        <v>169.8</v>
      </c>
    </row>
    <row r="7499" spans="1:4" x14ac:dyDescent="0.2">
      <c r="A7499" s="4" t="s">
        <v>15</v>
      </c>
      <c r="B7499" s="6">
        <v>9</v>
      </c>
      <c r="C7499" s="9">
        <v>0.11799999999999999</v>
      </c>
      <c r="D7499" s="8">
        <v>146.33000000000001</v>
      </c>
    </row>
    <row r="7500" spans="1:4" x14ac:dyDescent="0.2">
      <c r="A7500" s="4" t="s">
        <v>15</v>
      </c>
      <c r="B7500" s="6">
        <v>10</v>
      </c>
      <c r="C7500" s="9">
        <v>0.13400000000000001</v>
      </c>
      <c r="D7500" s="8">
        <v>380.65</v>
      </c>
    </row>
    <row r="7501" spans="1:4" x14ac:dyDescent="0.2">
      <c r="A7501" s="4" t="s">
        <v>15</v>
      </c>
      <c r="B7501" s="6">
        <v>11</v>
      </c>
      <c r="C7501" s="9">
        <v>0.107</v>
      </c>
      <c r="D7501" s="8">
        <v>245.08</v>
      </c>
    </row>
    <row r="7502" spans="1:4" x14ac:dyDescent="0.2">
      <c r="A7502" s="4" t="s">
        <v>15</v>
      </c>
      <c r="B7502" s="6">
        <v>12</v>
      </c>
      <c r="C7502" s="9">
        <v>0.14499999999999999</v>
      </c>
      <c r="D7502" s="8">
        <v>662.56</v>
      </c>
    </row>
    <row r="7503" spans="1:4" x14ac:dyDescent="0.2">
      <c r="A7503" s="4" t="s">
        <v>15</v>
      </c>
      <c r="B7503" s="6">
        <v>13</v>
      </c>
      <c r="C7503" s="9">
        <v>9.6000000000000002E-2</v>
      </c>
      <c r="D7503" s="8">
        <v>648.70000000000005</v>
      </c>
    </row>
    <row r="7504" spans="1:4" x14ac:dyDescent="0.2">
      <c r="A7504" s="4" t="s">
        <v>15</v>
      </c>
      <c r="B7504" s="6">
        <v>14</v>
      </c>
      <c r="C7504" s="9">
        <v>0.155</v>
      </c>
      <c r="D7504" s="8">
        <v>239.74</v>
      </c>
    </row>
    <row r="7505" spans="1:4" x14ac:dyDescent="0.2">
      <c r="A7505" s="4" t="s">
        <v>15</v>
      </c>
      <c r="B7505" s="6">
        <v>15</v>
      </c>
      <c r="C7505" s="9">
        <v>8.7999999999999995E-2</v>
      </c>
      <c r="D7505" s="8">
        <v>145.72</v>
      </c>
    </row>
    <row r="7506" spans="1:4" x14ac:dyDescent="0.2">
      <c r="A7506" s="4" t="s">
        <v>15</v>
      </c>
      <c r="B7506" s="6">
        <v>16</v>
      </c>
      <c r="C7506" s="9">
        <v>0.192</v>
      </c>
      <c r="D7506" s="8">
        <v>70.88</v>
      </c>
    </row>
    <row r="7507" spans="1:4" x14ac:dyDescent="0.2">
      <c r="A7507" s="4" t="s">
        <v>15</v>
      </c>
      <c r="B7507" s="6">
        <v>17</v>
      </c>
      <c r="C7507" s="9">
        <v>0.13100000000000001</v>
      </c>
      <c r="D7507" s="8">
        <v>0</v>
      </c>
    </row>
    <row r="7508" spans="1:4" x14ac:dyDescent="0.2">
      <c r="A7508" s="4" t="s">
        <v>15</v>
      </c>
      <c r="B7508" s="6">
        <v>18</v>
      </c>
      <c r="C7508" s="9">
        <v>0.13900000000000001</v>
      </c>
      <c r="D7508" s="8">
        <v>0</v>
      </c>
    </row>
    <row r="7509" spans="1:4" x14ac:dyDescent="0.2">
      <c r="A7509" s="4" t="s">
        <v>15</v>
      </c>
      <c r="B7509" s="6">
        <v>19</v>
      </c>
      <c r="C7509" s="9">
        <v>0.106</v>
      </c>
      <c r="D7509" s="8">
        <v>0</v>
      </c>
    </row>
    <row r="7510" spans="1:4" x14ac:dyDescent="0.2">
      <c r="A7510" s="4" t="s">
        <v>15</v>
      </c>
      <c r="B7510" s="6">
        <v>20</v>
      </c>
      <c r="C7510" s="9">
        <v>0.154</v>
      </c>
      <c r="D7510" s="8">
        <v>0</v>
      </c>
    </row>
    <row r="7511" spans="1:4" x14ac:dyDescent="0.2">
      <c r="A7511" s="4" t="s">
        <v>15</v>
      </c>
      <c r="B7511" s="6">
        <v>21</v>
      </c>
      <c r="C7511" s="9">
        <v>8.7999999999999995E-2</v>
      </c>
      <c r="D7511" s="8">
        <v>0</v>
      </c>
    </row>
    <row r="7512" spans="1:4" x14ac:dyDescent="0.2">
      <c r="A7512" s="4" t="s">
        <v>15</v>
      </c>
      <c r="B7512" s="6">
        <v>22</v>
      </c>
      <c r="C7512" s="9">
        <v>0.154</v>
      </c>
      <c r="D7512" s="8">
        <v>0</v>
      </c>
    </row>
    <row r="7513" spans="1:4" x14ac:dyDescent="0.2">
      <c r="A7513" s="4" t="s">
        <v>15</v>
      </c>
      <c r="B7513" s="6">
        <v>23</v>
      </c>
      <c r="C7513" s="9">
        <v>0.1</v>
      </c>
      <c r="D7513" s="8">
        <v>0</v>
      </c>
    </row>
    <row r="7514" spans="1:4" x14ac:dyDescent="0.2">
      <c r="A7514" s="4" t="s">
        <v>15</v>
      </c>
      <c r="B7514" s="6">
        <v>0</v>
      </c>
      <c r="C7514" s="9">
        <v>0.14199999999999999</v>
      </c>
      <c r="D7514" s="8">
        <v>0</v>
      </c>
    </row>
    <row r="7515" spans="1:4" x14ac:dyDescent="0.2">
      <c r="A7515" s="4" t="s">
        <v>15</v>
      </c>
      <c r="B7515" s="6">
        <v>1</v>
      </c>
      <c r="C7515" s="9">
        <v>0.113</v>
      </c>
      <c r="D7515" s="8">
        <v>0</v>
      </c>
    </row>
    <row r="7516" spans="1:4" x14ac:dyDescent="0.2">
      <c r="A7516" s="4" t="s">
        <v>15</v>
      </c>
      <c r="B7516" s="6">
        <v>2</v>
      </c>
      <c r="C7516" s="9">
        <v>0.124</v>
      </c>
      <c r="D7516" s="8">
        <v>0</v>
      </c>
    </row>
    <row r="7517" spans="1:4" x14ac:dyDescent="0.2">
      <c r="A7517" s="4" t="s">
        <v>15</v>
      </c>
      <c r="B7517" s="6">
        <v>3</v>
      </c>
      <c r="C7517" s="9">
        <v>0.128</v>
      </c>
      <c r="D7517" s="8">
        <v>0</v>
      </c>
    </row>
    <row r="7518" spans="1:4" x14ac:dyDescent="0.2">
      <c r="A7518" s="4" t="s">
        <v>15</v>
      </c>
      <c r="B7518" s="6">
        <v>4</v>
      </c>
      <c r="C7518" s="9">
        <v>0.108</v>
      </c>
      <c r="D7518" s="8">
        <v>0</v>
      </c>
    </row>
    <row r="7519" spans="1:4" x14ac:dyDescent="0.2">
      <c r="A7519" s="4" t="s">
        <v>15</v>
      </c>
      <c r="B7519" s="6">
        <v>5</v>
      </c>
      <c r="C7519" s="9">
        <v>0.14299999999999999</v>
      </c>
      <c r="D7519" s="8">
        <v>0</v>
      </c>
    </row>
    <row r="7520" spans="1:4" x14ac:dyDescent="0.2">
      <c r="A7520" s="4" t="s">
        <v>15</v>
      </c>
      <c r="B7520" s="6">
        <v>6</v>
      </c>
      <c r="C7520" s="9">
        <v>9.4E-2</v>
      </c>
      <c r="D7520" s="8">
        <v>0</v>
      </c>
    </row>
    <row r="7521" spans="1:4" x14ac:dyDescent="0.2">
      <c r="A7521" s="4" t="s">
        <v>15</v>
      </c>
      <c r="B7521" s="6">
        <v>7</v>
      </c>
      <c r="C7521" s="9">
        <v>0.151</v>
      </c>
      <c r="D7521" s="8">
        <v>0</v>
      </c>
    </row>
    <row r="7522" spans="1:4" x14ac:dyDescent="0.2">
      <c r="A7522" s="4" t="s">
        <v>15</v>
      </c>
      <c r="B7522" s="6">
        <v>8</v>
      </c>
      <c r="C7522" s="9">
        <v>8.7999999999999995E-2</v>
      </c>
      <c r="D7522" s="8">
        <v>324.69</v>
      </c>
    </row>
    <row r="7523" spans="1:4" x14ac:dyDescent="0.2">
      <c r="A7523" s="4" t="s">
        <v>15</v>
      </c>
      <c r="B7523" s="6">
        <v>9</v>
      </c>
      <c r="C7523" s="9">
        <v>0.152</v>
      </c>
      <c r="D7523" s="8">
        <v>578.66</v>
      </c>
    </row>
    <row r="7524" spans="1:4" x14ac:dyDescent="0.2">
      <c r="A7524" s="4" t="s">
        <v>15</v>
      </c>
      <c r="B7524" s="6">
        <v>10</v>
      </c>
      <c r="C7524" s="9">
        <v>8.8999999999999996E-2</v>
      </c>
      <c r="D7524" s="8">
        <v>793.17</v>
      </c>
    </row>
    <row r="7525" spans="1:4" x14ac:dyDescent="0.2">
      <c r="A7525" s="4" t="s">
        <v>15</v>
      </c>
      <c r="B7525" s="6">
        <v>11</v>
      </c>
      <c r="C7525" s="9">
        <v>0.152</v>
      </c>
      <c r="D7525" s="8">
        <v>918.37</v>
      </c>
    </row>
    <row r="7526" spans="1:4" x14ac:dyDescent="0.2">
      <c r="A7526" s="4" t="s">
        <v>15</v>
      </c>
      <c r="B7526" s="6">
        <v>12</v>
      </c>
      <c r="C7526" s="9">
        <v>0.1</v>
      </c>
      <c r="D7526" s="8">
        <v>839.52</v>
      </c>
    </row>
    <row r="7527" spans="1:4" x14ac:dyDescent="0.2">
      <c r="A7527" s="4" t="s">
        <v>15</v>
      </c>
      <c r="B7527" s="6">
        <v>13</v>
      </c>
      <c r="C7527" s="9">
        <v>0.14199999999999999</v>
      </c>
      <c r="D7527" s="8">
        <v>872.91</v>
      </c>
    </row>
    <row r="7528" spans="1:4" x14ac:dyDescent="0.2">
      <c r="A7528" s="4" t="s">
        <v>15</v>
      </c>
      <c r="B7528" s="6">
        <v>14</v>
      </c>
      <c r="C7528" s="9">
        <v>0.11799999999999999</v>
      </c>
      <c r="D7528" s="8">
        <v>783.71</v>
      </c>
    </row>
    <row r="7529" spans="1:4" x14ac:dyDescent="0.2">
      <c r="A7529" s="4" t="s">
        <v>15</v>
      </c>
      <c r="B7529" s="6">
        <v>15</v>
      </c>
      <c r="C7529" s="9">
        <v>0.124</v>
      </c>
      <c r="D7529" s="8">
        <v>582.20000000000005</v>
      </c>
    </row>
    <row r="7530" spans="1:4" x14ac:dyDescent="0.2">
      <c r="A7530" s="4" t="s">
        <v>15</v>
      </c>
      <c r="B7530" s="6">
        <v>16</v>
      </c>
      <c r="C7530" s="9">
        <v>0.13500000000000001</v>
      </c>
      <c r="D7530" s="8">
        <v>329.37</v>
      </c>
    </row>
    <row r="7531" spans="1:4" x14ac:dyDescent="0.2">
      <c r="A7531" s="4" t="s">
        <v>15</v>
      </c>
      <c r="B7531" s="6">
        <v>17</v>
      </c>
      <c r="C7531" s="9">
        <v>0.106</v>
      </c>
      <c r="D7531" s="8">
        <v>0</v>
      </c>
    </row>
    <row r="7532" spans="1:4" x14ac:dyDescent="0.2">
      <c r="A7532" s="4" t="s">
        <v>15</v>
      </c>
      <c r="B7532" s="6">
        <v>18</v>
      </c>
      <c r="C7532" s="9">
        <v>0.152</v>
      </c>
      <c r="D7532" s="8">
        <v>0</v>
      </c>
    </row>
    <row r="7533" spans="1:4" x14ac:dyDescent="0.2">
      <c r="A7533" s="4" t="s">
        <v>15</v>
      </c>
      <c r="B7533" s="6">
        <v>19</v>
      </c>
      <c r="C7533" s="9">
        <v>8.8999999999999996E-2</v>
      </c>
      <c r="D7533" s="8">
        <v>0</v>
      </c>
    </row>
    <row r="7534" spans="1:4" x14ac:dyDescent="0.2">
      <c r="A7534" s="4" t="s">
        <v>15</v>
      </c>
      <c r="B7534" s="6">
        <v>20</v>
      </c>
      <c r="C7534" s="9">
        <v>0.153</v>
      </c>
      <c r="D7534" s="8">
        <v>0</v>
      </c>
    </row>
    <row r="7535" spans="1:4" x14ac:dyDescent="0.2">
      <c r="A7535" s="4" t="s">
        <v>15</v>
      </c>
      <c r="B7535" s="6">
        <v>21</v>
      </c>
      <c r="C7535" s="9">
        <v>9.0999999999999998E-2</v>
      </c>
      <c r="D7535" s="8">
        <v>0</v>
      </c>
    </row>
    <row r="7536" spans="1:4" x14ac:dyDescent="0.2">
      <c r="A7536" s="4" t="s">
        <v>15</v>
      </c>
      <c r="B7536" s="6">
        <v>22</v>
      </c>
      <c r="C7536" s="9">
        <v>0.15</v>
      </c>
      <c r="D7536" s="8">
        <v>0</v>
      </c>
    </row>
    <row r="7537" spans="1:4" x14ac:dyDescent="0.2">
      <c r="A7537" s="4" t="s">
        <v>15</v>
      </c>
      <c r="B7537" s="6">
        <v>23</v>
      </c>
      <c r="C7537" s="9">
        <v>0.105</v>
      </c>
      <c r="D7537" s="8">
        <v>0</v>
      </c>
    </row>
    <row r="7538" spans="1:4" x14ac:dyDescent="0.2">
      <c r="A7538" s="4" t="s">
        <v>15</v>
      </c>
      <c r="B7538" s="6">
        <v>0</v>
      </c>
      <c r="C7538" s="9">
        <v>0.13700000000000001</v>
      </c>
      <c r="D7538" s="8">
        <v>0</v>
      </c>
    </row>
    <row r="7539" spans="1:4" x14ac:dyDescent="0.2">
      <c r="A7539" s="4" t="s">
        <v>15</v>
      </c>
      <c r="B7539" s="6">
        <v>1</v>
      </c>
      <c r="C7539" s="9">
        <v>0.11600000000000001</v>
      </c>
      <c r="D7539" s="8">
        <v>0</v>
      </c>
    </row>
    <row r="7540" spans="1:4" x14ac:dyDescent="0.2">
      <c r="A7540" s="4" t="s">
        <v>15</v>
      </c>
      <c r="B7540" s="6">
        <v>2</v>
      </c>
      <c r="C7540" s="9">
        <v>0.122</v>
      </c>
      <c r="D7540" s="8">
        <v>0</v>
      </c>
    </row>
    <row r="7541" spans="1:4" x14ac:dyDescent="0.2">
      <c r="A7541" s="4" t="s">
        <v>15</v>
      </c>
      <c r="B7541" s="6">
        <v>3</v>
      </c>
      <c r="C7541" s="9">
        <v>0.125</v>
      </c>
      <c r="D7541" s="8">
        <v>0</v>
      </c>
    </row>
    <row r="7542" spans="1:4" x14ac:dyDescent="0.2">
      <c r="A7542" s="4" t="s">
        <v>15</v>
      </c>
      <c r="B7542" s="6">
        <v>4</v>
      </c>
      <c r="C7542" s="9">
        <v>0.112</v>
      </c>
      <c r="D7542" s="8">
        <v>0</v>
      </c>
    </row>
    <row r="7543" spans="1:4" x14ac:dyDescent="0.2">
      <c r="A7543" s="4" t="s">
        <v>15</v>
      </c>
      <c r="B7543" s="6">
        <v>5</v>
      </c>
      <c r="C7543" s="9">
        <v>0.13500000000000001</v>
      </c>
      <c r="D7543" s="8">
        <v>0</v>
      </c>
    </row>
    <row r="7544" spans="1:4" x14ac:dyDescent="0.2">
      <c r="A7544" s="4" t="s">
        <v>15</v>
      </c>
      <c r="B7544" s="6">
        <v>6</v>
      </c>
      <c r="C7544" s="9">
        <v>0.10299999999999999</v>
      </c>
      <c r="D7544" s="8">
        <v>0</v>
      </c>
    </row>
    <row r="7545" spans="1:4" x14ac:dyDescent="0.2">
      <c r="A7545" s="4" t="s">
        <v>15</v>
      </c>
      <c r="B7545" s="6">
        <v>7</v>
      </c>
      <c r="C7545" s="9">
        <v>0.14299999999999999</v>
      </c>
      <c r="D7545" s="8">
        <v>0</v>
      </c>
    </row>
    <row r="7546" spans="1:4" x14ac:dyDescent="0.2">
      <c r="A7546" s="4" t="s">
        <v>15</v>
      </c>
      <c r="B7546" s="6">
        <v>8</v>
      </c>
      <c r="C7546" s="9">
        <v>9.5000000000000001E-2</v>
      </c>
      <c r="D7546" s="8">
        <v>301.14999999999998</v>
      </c>
    </row>
    <row r="7547" spans="1:4" x14ac:dyDescent="0.2">
      <c r="A7547" s="4" t="s">
        <v>15</v>
      </c>
      <c r="B7547" s="6">
        <v>9</v>
      </c>
      <c r="C7547" s="9">
        <v>0.16600000000000001</v>
      </c>
      <c r="D7547" s="8">
        <v>570.19000000000005</v>
      </c>
    </row>
    <row r="7548" spans="1:4" x14ac:dyDescent="0.2">
      <c r="A7548" s="4" t="s">
        <v>15</v>
      </c>
      <c r="B7548" s="6">
        <v>10</v>
      </c>
      <c r="C7548" s="9">
        <v>0.15</v>
      </c>
      <c r="D7548" s="8">
        <v>734.27</v>
      </c>
    </row>
    <row r="7549" spans="1:4" x14ac:dyDescent="0.2">
      <c r="A7549" s="4" t="s">
        <v>15</v>
      </c>
      <c r="B7549" s="6">
        <v>11</v>
      </c>
      <c r="C7549" s="9">
        <v>0.106</v>
      </c>
      <c r="D7549" s="8">
        <v>873.14</v>
      </c>
    </row>
    <row r="7550" spans="1:4" x14ac:dyDescent="0.2">
      <c r="A7550" s="4" t="s">
        <v>15</v>
      </c>
      <c r="B7550" s="6">
        <v>12</v>
      </c>
      <c r="C7550" s="9">
        <v>0.13400000000000001</v>
      </c>
      <c r="D7550" s="8">
        <v>905.9</v>
      </c>
    </row>
    <row r="7551" spans="1:4" x14ac:dyDescent="0.2">
      <c r="A7551" s="4" t="s">
        <v>15</v>
      </c>
      <c r="B7551" s="6">
        <v>13</v>
      </c>
      <c r="C7551" s="9">
        <v>0.125</v>
      </c>
      <c r="D7551" s="8">
        <v>795.08</v>
      </c>
    </row>
    <row r="7552" spans="1:4" x14ac:dyDescent="0.2">
      <c r="A7552" s="4" t="s">
        <v>15</v>
      </c>
      <c r="B7552" s="6">
        <v>14</v>
      </c>
      <c r="C7552" s="9">
        <v>0.11899999999999999</v>
      </c>
      <c r="D7552" s="8">
        <v>666.82</v>
      </c>
    </row>
    <row r="7553" spans="1:4" x14ac:dyDescent="0.2">
      <c r="A7553" s="4" t="s">
        <v>15</v>
      </c>
      <c r="B7553" s="6">
        <v>15</v>
      </c>
      <c r="C7553" s="9">
        <v>0.14599999999999999</v>
      </c>
      <c r="D7553" s="8">
        <v>387.96</v>
      </c>
    </row>
    <row r="7554" spans="1:4" x14ac:dyDescent="0.2">
      <c r="A7554" s="4" t="s">
        <v>15</v>
      </c>
      <c r="B7554" s="6">
        <v>16</v>
      </c>
      <c r="C7554" s="9">
        <v>9.8000000000000004E-2</v>
      </c>
      <c r="D7554" s="8">
        <v>276.81</v>
      </c>
    </row>
    <row r="7555" spans="1:4" x14ac:dyDescent="0.2">
      <c r="A7555" s="4" t="s">
        <v>15</v>
      </c>
      <c r="B7555" s="6">
        <v>17</v>
      </c>
      <c r="C7555" s="9">
        <v>0.154</v>
      </c>
      <c r="D7555" s="8">
        <v>0</v>
      </c>
    </row>
    <row r="7556" spans="1:4" x14ac:dyDescent="0.2">
      <c r="A7556" s="4" t="s">
        <v>15</v>
      </c>
      <c r="B7556" s="6">
        <v>18</v>
      </c>
      <c r="C7556" s="9">
        <v>9.1999999999999998E-2</v>
      </c>
      <c r="D7556" s="8">
        <v>0</v>
      </c>
    </row>
    <row r="7557" spans="1:4" x14ac:dyDescent="0.2">
      <c r="A7557" s="4" t="s">
        <v>15</v>
      </c>
      <c r="B7557" s="6">
        <v>19</v>
      </c>
      <c r="C7557" s="9">
        <v>0.14799999999999999</v>
      </c>
      <c r="D7557" s="8">
        <v>0</v>
      </c>
    </row>
    <row r="7558" spans="1:4" x14ac:dyDescent="0.2">
      <c r="A7558" s="4" t="s">
        <v>15</v>
      </c>
      <c r="B7558" s="6">
        <v>20</v>
      </c>
      <c r="C7558" s="9">
        <v>0.111</v>
      </c>
      <c r="D7558" s="8">
        <v>0</v>
      </c>
    </row>
    <row r="7559" spans="1:4" x14ac:dyDescent="0.2">
      <c r="A7559" s="4" t="s">
        <v>15</v>
      </c>
      <c r="B7559" s="6">
        <v>21</v>
      </c>
      <c r="C7559" s="9">
        <v>0.129</v>
      </c>
      <c r="D7559" s="8">
        <v>0</v>
      </c>
    </row>
    <row r="7560" spans="1:4" x14ac:dyDescent="0.2">
      <c r="A7560" s="4" t="s">
        <v>15</v>
      </c>
      <c r="B7560" s="6">
        <v>22</v>
      </c>
      <c r="C7560" s="9">
        <v>0.128</v>
      </c>
      <c r="D7560" s="8">
        <v>0</v>
      </c>
    </row>
    <row r="7561" spans="1:4" x14ac:dyDescent="0.2">
      <c r="A7561" s="4" t="s">
        <v>15</v>
      </c>
      <c r="B7561" s="6">
        <v>23</v>
      </c>
      <c r="C7561" s="9">
        <v>0.113</v>
      </c>
      <c r="D7561" s="8">
        <v>0</v>
      </c>
    </row>
    <row r="7562" spans="1:4" x14ac:dyDescent="0.2">
      <c r="A7562" s="4" t="s">
        <v>15</v>
      </c>
      <c r="B7562" s="6">
        <v>0</v>
      </c>
      <c r="C7562" s="9">
        <v>0.14000000000000001</v>
      </c>
      <c r="D7562" s="8">
        <v>0</v>
      </c>
    </row>
    <row r="7563" spans="1:4" x14ac:dyDescent="0.2">
      <c r="A7563" s="4" t="s">
        <v>15</v>
      </c>
      <c r="B7563" s="6">
        <v>1</v>
      </c>
      <c r="C7563" s="9">
        <v>0.1</v>
      </c>
      <c r="D7563" s="8">
        <v>0</v>
      </c>
    </row>
    <row r="7564" spans="1:4" x14ac:dyDescent="0.2">
      <c r="A7564" s="4" t="s">
        <v>15</v>
      </c>
      <c r="B7564" s="6">
        <v>2</v>
      </c>
      <c r="C7564" s="9">
        <v>0.151</v>
      </c>
      <c r="D7564" s="8">
        <v>0</v>
      </c>
    </row>
    <row r="7565" spans="1:4" x14ac:dyDescent="0.2">
      <c r="A7565" s="4" t="s">
        <v>15</v>
      </c>
      <c r="B7565" s="6">
        <v>3</v>
      </c>
      <c r="C7565" s="9">
        <v>8.5999999999999993E-2</v>
      </c>
      <c r="D7565" s="8">
        <v>0</v>
      </c>
    </row>
    <row r="7566" spans="1:4" x14ac:dyDescent="0.2">
      <c r="A7566" s="4" t="s">
        <v>15</v>
      </c>
      <c r="B7566" s="6">
        <v>4</v>
      </c>
      <c r="C7566" s="9">
        <v>0.15</v>
      </c>
      <c r="D7566" s="8">
        <v>0</v>
      </c>
    </row>
    <row r="7567" spans="1:4" x14ac:dyDescent="0.2">
      <c r="A7567" s="4" t="s">
        <v>15</v>
      </c>
      <c r="B7567" s="6">
        <v>5</v>
      </c>
      <c r="C7567" s="9">
        <v>8.5999999999999993E-2</v>
      </c>
      <c r="D7567" s="8">
        <v>0</v>
      </c>
    </row>
    <row r="7568" spans="1:4" x14ac:dyDescent="0.2">
      <c r="A7568" s="4" t="s">
        <v>15</v>
      </c>
      <c r="B7568" s="6">
        <v>6</v>
      </c>
      <c r="C7568" s="9">
        <v>0.15</v>
      </c>
      <c r="D7568" s="8">
        <v>0</v>
      </c>
    </row>
    <row r="7569" spans="1:4" x14ac:dyDescent="0.2">
      <c r="A7569" s="4" t="s">
        <v>15</v>
      </c>
      <c r="B7569" s="6">
        <v>7</v>
      </c>
      <c r="C7569" s="9">
        <v>9.0999999999999998E-2</v>
      </c>
      <c r="D7569" s="8">
        <v>0</v>
      </c>
    </row>
    <row r="7570" spans="1:4" x14ac:dyDescent="0.2">
      <c r="A7570" s="4" t="s">
        <v>15</v>
      </c>
      <c r="B7570" s="6">
        <v>8</v>
      </c>
      <c r="C7570" s="9">
        <v>0.14499999999999999</v>
      </c>
      <c r="D7570" s="8">
        <v>294.07</v>
      </c>
    </row>
    <row r="7571" spans="1:4" x14ac:dyDescent="0.2">
      <c r="A7571" s="4" t="s">
        <v>15</v>
      </c>
      <c r="B7571" s="6">
        <v>9</v>
      </c>
      <c r="C7571" s="9">
        <v>0.10299999999999999</v>
      </c>
      <c r="D7571" s="8">
        <v>586.86</v>
      </c>
    </row>
    <row r="7572" spans="1:4" x14ac:dyDescent="0.2">
      <c r="A7572" s="4" t="s">
        <v>15</v>
      </c>
      <c r="B7572" s="6">
        <v>10</v>
      </c>
      <c r="C7572" s="9">
        <v>0.13700000000000001</v>
      </c>
      <c r="D7572" s="8">
        <v>737.26</v>
      </c>
    </row>
    <row r="7573" spans="1:4" x14ac:dyDescent="0.2">
      <c r="A7573" s="4" t="s">
        <v>15</v>
      </c>
      <c r="B7573" s="6">
        <v>11</v>
      </c>
      <c r="C7573" s="9">
        <v>0.111</v>
      </c>
      <c r="D7573" s="8">
        <v>820.07</v>
      </c>
    </row>
    <row r="7574" spans="1:4" x14ac:dyDescent="0.2">
      <c r="A7574" s="4" t="s">
        <v>15</v>
      </c>
      <c r="B7574" s="6">
        <v>12</v>
      </c>
      <c r="C7574" s="9">
        <v>0.126</v>
      </c>
      <c r="D7574" s="8">
        <v>894.44</v>
      </c>
    </row>
    <row r="7575" spans="1:4" x14ac:dyDescent="0.2">
      <c r="A7575" s="4" t="s">
        <v>15</v>
      </c>
      <c r="B7575" s="6">
        <v>13</v>
      </c>
      <c r="C7575" s="9">
        <v>0.123</v>
      </c>
      <c r="D7575" s="8">
        <v>560.24</v>
      </c>
    </row>
    <row r="7576" spans="1:4" x14ac:dyDescent="0.2">
      <c r="A7576" s="4" t="s">
        <v>15</v>
      </c>
      <c r="B7576" s="6">
        <v>14</v>
      </c>
      <c r="C7576" s="9">
        <v>0.11700000000000001</v>
      </c>
      <c r="D7576" s="8">
        <v>485.59</v>
      </c>
    </row>
    <row r="7577" spans="1:4" x14ac:dyDescent="0.2">
      <c r="A7577" s="4" t="s">
        <v>15</v>
      </c>
      <c r="B7577" s="6">
        <v>15</v>
      </c>
      <c r="C7577" s="9">
        <v>0.13600000000000001</v>
      </c>
      <c r="D7577" s="8">
        <v>268.18</v>
      </c>
    </row>
    <row r="7578" spans="1:4" x14ac:dyDescent="0.2">
      <c r="A7578" s="4" t="s">
        <v>15</v>
      </c>
      <c r="B7578" s="6">
        <v>16</v>
      </c>
      <c r="C7578" s="9">
        <v>0.105</v>
      </c>
      <c r="D7578" s="8">
        <v>145.68</v>
      </c>
    </row>
    <row r="7579" spans="1:4" x14ac:dyDescent="0.2">
      <c r="A7579" s="4" t="s">
        <v>15</v>
      </c>
      <c r="B7579" s="6">
        <v>17</v>
      </c>
      <c r="C7579" s="9">
        <v>0.154</v>
      </c>
      <c r="D7579" s="8">
        <v>0</v>
      </c>
    </row>
    <row r="7580" spans="1:4" x14ac:dyDescent="0.2">
      <c r="A7580" s="4" t="s">
        <v>15</v>
      </c>
      <c r="B7580" s="6">
        <v>18</v>
      </c>
      <c r="C7580" s="9">
        <v>8.8999999999999996E-2</v>
      </c>
      <c r="D7580" s="8">
        <v>0</v>
      </c>
    </row>
    <row r="7581" spans="1:4" x14ac:dyDescent="0.2">
      <c r="A7581" s="4" t="s">
        <v>15</v>
      </c>
      <c r="B7581" s="6">
        <v>19</v>
      </c>
      <c r="C7581" s="9">
        <v>0.154</v>
      </c>
      <c r="D7581" s="8">
        <v>0</v>
      </c>
    </row>
    <row r="7582" spans="1:4" x14ac:dyDescent="0.2">
      <c r="A7582" s="4" t="s">
        <v>15</v>
      </c>
      <c r="B7582" s="6">
        <v>20</v>
      </c>
      <c r="C7582" s="9">
        <v>9.0999999999999998E-2</v>
      </c>
      <c r="D7582" s="8">
        <v>0</v>
      </c>
    </row>
    <row r="7583" spans="1:4" x14ac:dyDescent="0.2">
      <c r="A7583" s="4" t="s">
        <v>15</v>
      </c>
      <c r="B7583" s="6">
        <v>21</v>
      </c>
      <c r="C7583" s="9">
        <v>0.152</v>
      </c>
      <c r="D7583" s="8">
        <v>0</v>
      </c>
    </row>
    <row r="7584" spans="1:4" x14ac:dyDescent="0.2">
      <c r="A7584" s="4" t="s">
        <v>15</v>
      </c>
      <c r="B7584" s="6">
        <v>22</v>
      </c>
      <c r="C7584" s="9">
        <v>0.104</v>
      </c>
      <c r="D7584" s="8">
        <v>0</v>
      </c>
    </row>
    <row r="7585" spans="1:4" x14ac:dyDescent="0.2">
      <c r="A7585" s="4" t="s">
        <v>15</v>
      </c>
      <c r="B7585" s="6">
        <v>23</v>
      </c>
      <c r="C7585" s="9">
        <v>0.14000000000000001</v>
      </c>
      <c r="D7585" s="8">
        <v>0</v>
      </c>
    </row>
    <row r="7586" spans="1:4" x14ac:dyDescent="0.2">
      <c r="A7586" s="4" t="s">
        <v>15</v>
      </c>
      <c r="B7586" s="6">
        <v>0</v>
      </c>
      <c r="C7586" s="9">
        <v>0.112</v>
      </c>
      <c r="D7586" s="8">
        <v>0</v>
      </c>
    </row>
    <row r="7587" spans="1:4" x14ac:dyDescent="0.2">
      <c r="A7587" s="4" t="s">
        <v>15</v>
      </c>
      <c r="B7587" s="6">
        <v>1</v>
      </c>
      <c r="C7587" s="9">
        <v>0.128</v>
      </c>
      <c r="D7587" s="8">
        <v>0</v>
      </c>
    </row>
    <row r="7588" spans="1:4" x14ac:dyDescent="0.2">
      <c r="A7588" s="4" t="s">
        <v>15</v>
      </c>
      <c r="B7588" s="6">
        <v>2</v>
      </c>
      <c r="C7588" s="9">
        <v>0.121</v>
      </c>
      <c r="D7588" s="8">
        <v>0</v>
      </c>
    </row>
    <row r="7589" spans="1:4" x14ac:dyDescent="0.2">
      <c r="A7589" s="4" t="s">
        <v>15</v>
      </c>
      <c r="B7589" s="6">
        <v>3</v>
      </c>
      <c r="C7589" s="9">
        <v>0.19500000000000001</v>
      </c>
      <c r="D7589" s="8">
        <v>0</v>
      </c>
    </row>
    <row r="7590" spans="1:4" x14ac:dyDescent="0.2">
      <c r="A7590" s="4" t="s">
        <v>15</v>
      </c>
      <c r="B7590" s="6">
        <v>4</v>
      </c>
      <c r="C7590" s="9">
        <v>0.09</v>
      </c>
      <c r="D7590" s="8">
        <v>0</v>
      </c>
    </row>
    <row r="7591" spans="1:4" x14ac:dyDescent="0.2">
      <c r="A7591" s="4" t="s">
        <v>15</v>
      </c>
      <c r="B7591" s="6">
        <v>5</v>
      </c>
      <c r="C7591" s="9">
        <v>0.151</v>
      </c>
      <c r="D7591" s="8">
        <v>0</v>
      </c>
    </row>
    <row r="7592" spans="1:4" x14ac:dyDescent="0.2">
      <c r="A7592" s="4" t="s">
        <v>15</v>
      </c>
      <c r="B7592" s="6">
        <v>6</v>
      </c>
      <c r="C7592" s="9">
        <v>8.6999999999999994E-2</v>
      </c>
      <c r="D7592" s="8">
        <v>0</v>
      </c>
    </row>
    <row r="7593" spans="1:4" x14ac:dyDescent="0.2">
      <c r="A7593" s="4" t="s">
        <v>15</v>
      </c>
      <c r="B7593" s="6">
        <v>7</v>
      </c>
      <c r="C7593" s="9">
        <v>0.15</v>
      </c>
      <c r="D7593" s="8">
        <v>0</v>
      </c>
    </row>
    <row r="7594" spans="1:4" x14ac:dyDescent="0.2">
      <c r="A7594" s="4" t="s">
        <v>15</v>
      </c>
      <c r="B7594" s="6">
        <v>8</v>
      </c>
      <c r="C7594" s="9">
        <v>0.09</v>
      </c>
      <c r="D7594" s="8">
        <v>320.48</v>
      </c>
    </row>
    <row r="7595" spans="1:4" x14ac:dyDescent="0.2">
      <c r="A7595" s="4" t="s">
        <v>15</v>
      </c>
      <c r="B7595" s="6">
        <v>9</v>
      </c>
      <c r="C7595" s="9">
        <v>0.14799999999999999</v>
      </c>
      <c r="D7595" s="8">
        <v>590.66</v>
      </c>
    </row>
    <row r="7596" spans="1:4" x14ac:dyDescent="0.2">
      <c r="A7596" s="4" t="s">
        <v>15</v>
      </c>
      <c r="B7596" s="6">
        <v>10</v>
      </c>
      <c r="C7596" s="9">
        <v>0.10100000000000001</v>
      </c>
      <c r="D7596" s="8">
        <v>643.04999999999995</v>
      </c>
    </row>
    <row r="7597" spans="1:4" x14ac:dyDescent="0.2">
      <c r="A7597" s="4" t="s">
        <v>15</v>
      </c>
      <c r="B7597" s="6">
        <v>11</v>
      </c>
      <c r="C7597" s="9">
        <v>0.13900000000000001</v>
      </c>
      <c r="D7597" s="8">
        <v>787.6</v>
      </c>
    </row>
    <row r="7598" spans="1:4" x14ac:dyDescent="0.2">
      <c r="A7598" s="4" t="s">
        <v>15</v>
      </c>
      <c r="B7598" s="6">
        <v>12</v>
      </c>
      <c r="C7598" s="9">
        <v>0.111</v>
      </c>
      <c r="D7598" s="8">
        <v>491.98</v>
      </c>
    </row>
    <row r="7599" spans="1:4" x14ac:dyDescent="0.2">
      <c r="A7599" s="4" t="s">
        <v>15</v>
      </c>
      <c r="B7599" s="6">
        <v>13</v>
      </c>
      <c r="C7599" s="9">
        <v>0.129</v>
      </c>
      <c r="D7599" s="8">
        <v>828.26</v>
      </c>
    </row>
    <row r="7600" spans="1:4" x14ac:dyDescent="0.2">
      <c r="A7600" s="4" t="s">
        <v>15</v>
      </c>
      <c r="B7600" s="6">
        <v>14</v>
      </c>
      <c r="C7600" s="9">
        <v>0.125</v>
      </c>
      <c r="D7600" s="8">
        <v>736.64</v>
      </c>
    </row>
    <row r="7601" spans="1:4" x14ac:dyDescent="0.2">
      <c r="A7601" s="4" t="s">
        <v>15</v>
      </c>
      <c r="B7601" s="6">
        <v>15</v>
      </c>
      <c r="C7601" s="9">
        <v>0.11799999999999999</v>
      </c>
      <c r="D7601" s="8">
        <v>570.16999999999996</v>
      </c>
    </row>
    <row r="7602" spans="1:4" x14ac:dyDescent="0.2">
      <c r="A7602" s="4" t="s">
        <v>15</v>
      </c>
      <c r="B7602" s="6">
        <v>16</v>
      </c>
      <c r="C7602" s="9">
        <v>0.14199999999999999</v>
      </c>
      <c r="D7602" s="8">
        <v>363.49</v>
      </c>
    </row>
    <row r="7603" spans="1:4" x14ac:dyDescent="0.2">
      <c r="A7603" s="4" t="s">
        <v>15</v>
      </c>
      <c r="B7603" s="6">
        <v>17</v>
      </c>
      <c r="C7603" s="9">
        <v>0.10199999999999999</v>
      </c>
      <c r="D7603" s="8">
        <v>0</v>
      </c>
    </row>
    <row r="7604" spans="1:4" x14ac:dyDescent="0.2">
      <c r="A7604" s="4" t="s">
        <v>15</v>
      </c>
      <c r="B7604" s="6">
        <v>18</v>
      </c>
      <c r="C7604" s="9">
        <v>0.153</v>
      </c>
      <c r="D7604" s="8">
        <v>0</v>
      </c>
    </row>
    <row r="7605" spans="1:4" x14ac:dyDescent="0.2">
      <c r="A7605" s="4" t="s">
        <v>15</v>
      </c>
      <c r="B7605" s="6">
        <v>19</v>
      </c>
      <c r="C7605" s="9">
        <v>8.8999999999999996E-2</v>
      </c>
      <c r="D7605" s="8">
        <v>0</v>
      </c>
    </row>
    <row r="7606" spans="1:4" x14ac:dyDescent="0.2">
      <c r="A7606" s="4" t="s">
        <v>15</v>
      </c>
      <c r="B7606" s="6">
        <v>20</v>
      </c>
      <c r="C7606" s="9">
        <v>0.151</v>
      </c>
      <c r="D7606" s="8">
        <v>0</v>
      </c>
    </row>
    <row r="7607" spans="1:4" x14ac:dyDescent="0.2">
      <c r="A7607" s="4" t="s">
        <v>15</v>
      </c>
      <c r="B7607" s="6">
        <v>21</v>
      </c>
      <c r="C7607" s="9">
        <v>8.8999999999999996E-2</v>
      </c>
      <c r="D7607" s="8">
        <v>0</v>
      </c>
    </row>
    <row r="7608" spans="1:4" x14ac:dyDescent="0.2">
      <c r="A7608" s="4" t="s">
        <v>15</v>
      </c>
      <c r="B7608" s="6">
        <v>22</v>
      </c>
      <c r="C7608" s="9">
        <v>0.152</v>
      </c>
      <c r="D7608" s="8">
        <v>0</v>
      </c>
    </row>
    <row r="7609" spans="1:4" x14ac:dyDescent="0.2">
      <c r="A7609" s="4" t="s">
        <v>15</v>
      </c>
      <c r="B7609" s="6">
        <v>23</v>
      </c>
      <c r="C7609" s="9">
        <v>0.10199999999999999</v>
      </c>
      <c r="D7609" s="8">
        <v>0</v>
      </c>
    </row>
    <row r="7610" spans="1:4" x14ac:dyDescent="0.2">
      <c r="A7610" s="4" t="s">
        <v>15</v>
      </c>
      <c r="B7610" s="6">
        <v>0</v>
      </c>
      <c r="C7610" s="9">
        <v>0.13800000000000001</v>
      </c>
      <c r="D7610" s="8">
        <v>0</v>
      </c>
    </row>
    <row r="7611" spans="1:4" x14ac:dyDescent="0.2">
      <c r="A7611" s="4" t="s">
        <v>15</v>
      </c>
      <c r="B7611" s="6">
        <v>1</v>
      </c>
      <c r="C7611" s="9">
        <v>0.112</v>
      </c>
      <c r="D7611" s="8">
        <v>0</v>
      </c>
    </row>
    <row r="7612" spans="1:4" x14ac:dyDescent="0.2">
      <c r="A7612" s="4" t="s">
        <v>15</v>
      </c>
      <c r="B7612" s="6">
        <v>2</v>
      </c>
      <c r="C7612" s="9">
        <v>0.127</v>
      </c>
      <c r="D7612" s="8">
        <v>0</v>
      </c>
    </row>
    <row r="7613" spans="1:4" x14ac:dyDescent="0.2">
      <c r="A7613" s="4" t="s">
        <v>15</v>
      </c>
      <c r="B7613" s="6">
        <v>3</v>
      </c>
      <c r="C7613" s="9">
        <v>0.123</v>
      </c>
      <c r="D7613" s="8">
        <v>0</v>
      </c>
    </row>
    <row r="7614" spans="1:4" x14ac:dyDescent="0.2">
      <c r="A7614" s="4" t="s">
        <v>15</v>
      </c>
      <c r="B7614" s="6">
        <v>4</v>
      </c>
      <c r="C7614" s="9">
        <v>0.11600000000000001</v>
      </c>
      <c r="D7614" s="8">
        <v>0</v>
      </c>
    </row>
    <row r="7615" spans="1:4" x14ac:dyDescent="0.2">
      <c r="A7615" s="4" t="s">
        <v>15</v>
      </c>
      <c r="B7615" s="6">
        <v>5</v>
      </c>
      <c r="C7615" s="9">
        <v>0.13400000000000001</v>
      </c>
      <c r="D7615" s="8">
        <v>0</v>
      </c>
    </row>
    <row r="7616" spans="1:4" x14ac:dyDescent="0.2">
      <c r="A7616" s="4" t="s">
        <v>15</v>
      </c>
      <c r="B7616" s="6">
        <v>6</v>
      </c>
      <c r="C7616" s="9">
        <v>0.106</v>
      </c>
      <c r="D7616" s="8">
        <v>0</v>
      </c>
    </row>
    <row r="7617" spans="1:4" x14ac:dyDescent="0.2">
      <c r="A7617" s="4" t="s">
        <v>15</v>
      </c>
      <c r="B7617" s="6">
        <v>7</v>
      </c>
      <c r="C7617" s="9">
        <v>0.14299999999999999</v>
      </c>
      <c r="D7617" s="8">
        <v>0</v>
      </c>
    </row>
    <row r="7618" spans="1:4" x14ac:dyDescent="0.2">
      <c r="A7618" s="4" t="s">
        <v>15</v>
      </c>
      <c r="B7618" s="6">
        <v>8</v>
      </c>
      <c r="C7618" s="9">
        <v>9.5000000000000001E-2</v>
      </c>
      <c r="D7618" s="8">
        <v>285.89</v>
      </c>
    </row>
    <row r="7619" spans="1:4" x14ac:dyDescent="0.2">
      <c r="A7619" s="4" t="s">
        <v>15</v>
      </c>
      <c r="B7619" s="6">
        <v>9</v>
      </c>
      <c r="C7619" s="9">
        <v>0.151</v>
      </c>
      <c r="D7619" s="8">
        <v>524.11</v>
      </c>
    </row>
    <row r="7620" spans="1:4" x14ac:dyDescent="0.2">
      <c r="A7620" s="4" t="s">
        <v>15</v>
      </c>
      <c r="B7620" s="6">
        <v>10</v>
      </c>
      <c r="C7620" s="9">
        <v>8.6999999999999994E-2</v>
      </c>
      <c r="D7620" s="8">
        <v>729.92</v>
      </c>
    </row>
    <row r="7621" spans="1:4" x14ac:dyDescent="0.2">
      <c r="A7621" s="4" t="s">
        <v>15</v>
      </c>
      <c r="B7621" s="6">
        <v>11</v>
      </c>
      <c r="C7621" s="9">
        <v>0.151</v>
      </c>
      <c r="D7621" s="8">
        <v>849.43</v>
      </c>
    </row>
    <row r="7622" spans="1:4" x14ac:dyDescent="0.2">
      <c r="A7622" s="4" t="s">
        <v>15</v>
      </c>
      <c r="B7622" s="6">
        <v>12</v>
      </c>
      <c r="C7622" s="9">
        <v>8.5999999999999993E-2</v>
      </c>
      <c r="D7622" s="8">
        <v>889.25</v>
      </c>
    </row>
    <row r="7623" spans="1:4" x14ac:dyDescent="0.2">
      <c r="A7623" s="4" t="s">
        <v>15</v>
      </c>
      <c r="B7623" s="6">
        <v>13</v>
      </c>
      <c r="C7623" s="9">
        <v>0.151</v>
      </c>
      <c r="D7623" s="8">
        <v>876.95</v>
      </c>
    </row>
    <row r="7624" spans="1:4" x14ac:dyDescent="0.2">
      <c r="A7624" s="4" t="s">
        <v>15</v>
      </c>
      <c r="B7624" s="6">
        <v>14</v>
      </c>
      <c r="C7624" s="9">
        <v>8.5999999999999993E-2</v>
      </c>
      <c r="D7624" s="8">
        <v>767.23</v>
      </c>
    </row>
    <row r="7625" spans="1:4" x14ac:dyDescent="0.2">
      <c r="A7625" s="4" t="s">
        <v>15</v>
      </c>
      <c r="B7625" s="6">
        <v>15</v>
      </c>
      <c r="C7625" s="9">
        <v>0.152</v>
      </c>
      <c r="D7625" s="8">
        <v>572.86</v>
      </c>
    </row>
    <row r="7626" spans="1:4" x14ac:dyDescent="0.2">
      <c r="A7626" s="4" t="s">
        <v>15</v>
      </c>
      <c r="B7626" s="6">
        <v>16</v>
      </c>
      <c r="C7626" s="9">
        <v>9.8000000000000004E-2</v>
      </c>
      <c r="D7626" s="8">
        <v>316.39999999999998</v>
      </c>
    </row>
    <row r="7627" spans="1:4" x14ac:dyDescent="0.2">
      <c r="A7627" s="4" t="s">
        <v>15</v>
      </c>
      <c r="B7627" s="6">
        <v>17</v>
      </c>
      <c r="C7627" s="9">
        <v>0.14099999999999999</v>
      </c>
      <c r="D7627" s="8">
        <v>0</v>
      </c>
    </row>
    <row r="7628" spans="1:4" x14ac:dyDescent="0.2">
      <c r="A7628" s="4" t="s">
        <v>15</v>
      </c>
      <c r="B7628" s="6">
        <v>18</v>
      </c>
      <c r="C7628" s="9">
        <v>0.109</v>
      </c>
      <c r="D7628" s="8">
        <v>0</v>
      </c>
    </row>
    <row r="7629" spans="1:4" x14ac:dyDescent="0.2">
      <c r="A7629" s="4" t="s">
        <v>15</v>
      </c>
      <c r="B7629" s="6">
        <v>19</v>
      </c>
      <c r="C7629" s="9">
        <v>0.13</v>
      </c>
      <c r="D7629" s="8">
        <v>0</v>
      </c>
    </row>
    <row r="7630" spans="1:4" x14ac:dyDescent="0.2">
      <c r="A7630" s="4" t="s">
        <v>15</v>
      </c>
      <c r="B7630" s="6">
        <v>20</v>
      </c>
      <c r="C7630" s="9">
        <v>0.121</v>
      </c>
      <c r="D7630" s="8">
        <v>0</v>
      </c>
    </row>
    <row r="7631" spans="1:4" x14ac:dyDescent="0.2">
      <c r="A7631" s="4" t="s">
        <v>15</v>
      </c>
      <c r="B7631" s="6">
        <v>21</v>
      </c>
      <c r="C7631" s="9">
        <v>0.12</v>
      </c>
      <c r="D7631" s="8">
        <v>0</v>
      </c>
    </row>
    <row r="7632" spans="1:4" x14ac:dyDescent="0.2">
      <c r="A7632" s="4" t="s">
        <v>15</v>
      </c>
      <c r="B7632" s="6">
        <v>22</v>
      </c>
      <c r="C7632" s="9">
        <v>0.14499999999999999</v>
      </c>
      <c r="D7632" s="8">
        <v>0</v>
      </c>
    </row>
    <row r="7633" spans="1:4" x14ac:dyDescent="0.2">
      <c r="A7633" s="4" t="s">
        <v>15</v>
      </c>
      <c r="B7633" s="6">
        <v>23</v>
      </c>
      <c r="C7633" s="9">
        <v>0.16300000000000001</v>
      </c>
      <c r="D7633" s="8">
        <v>0</v>
      </c>
    </row>
    <row r="7634" spans="1:4" x14ac:dyDescent="0.2">
      <c r="A7634" s="4" t="s">
        <v>15</v>
      </c>
      <c r="B7634" s="6">
        <v>0</v>
      </c>
      <c r="C7634" s="9">
        <v>9.9000000000000005E-2</v>
      </c>
      <c r="D7634" s="8">
        <v>0</v>
      </c>
    </row>
    <row r="7635" spans="1:4" x14ac:dyDescent="0.2">
      <c r="A7635" s="4" t="s">
        <v>15</v>
      </c>
      <c r="B7635" s="6">
        <v>1</v>
      </c>
      <c r="C7635" s="9">
        <v>0.14199999999999999</v>
      </c>
      <c r="D7635" s="8">
        <v>0</v>
      </c>
    </row>
    <row r="7636" spans="1:4" x14ac:dyDescent="0.2">
      <c r="A7636" s="4" t="s">
        <v>15</v>
      </c>
      <c r="B7636" s="6">
        <v>2</v>
      </c>
      <c r="C7636" s="9">
        <v>0.111</v>
      </c>
      <c r="D7636" s="8">
        <v>0</v>
      </c>
    </row>
    <row r="7637" spans="1:4" x14ac:dyDescent="0.2">
      <c r="A7637" s="4" t="s">
        <v>15</v>
      </c>
      <c r="B7637" s="6">
        <v>3</v>
      </c>
      <c r="C7637" s="9">
        <v>0.128</v>
      </c>
      <c r="D7637" s="8">
        <v>0</v>
      </c>
    </row>
    <row r="7638" spans="1:4" x14ac:dyDescent="0.2">
      <c r="A7638" s="4" t="s">
        <v>15</v>
      </c>
      <c r="B7638" s="6">
        <v>4</v>
      </c>
      <c r="C7638" s="9">
        <v>0.126</v>
      </c>
      <c r="D7638" s="8">
        <v>0</v>
      </c>
    </row>
    <row r="7639" spans="1:4" x14ac:dyDescent="0.2">
      <c r="A7639" s="4" t="s">
        <v>15</v>
      </c>
      <c r="B7639" s="6">
        <v>5</v>
      </c>
      <c r="C7639" s="9">
        <v>0.115</v>
      </c>
      <c r="D7639" s="8">
        <v>0</v>
      </c>
    </row>
    <row r="7640" spans="1:4" x14ac:dyDescent="0.2">
      <c r="A7640" s="4" t="s">
        <v>15</v>
      </c>
      <c r="B7640" s="6">
        <v>6</v>
      </c>
      <c r="C7640" s="9">
        <v>0.13800000000000001</v>
      </c>
      <c r="D7640" s="8">
        <v>0</v>
      </c>
    </row>
    <row r="7641" spans="1:4" x14ac:dyDescent="0.2">
      <c r="A7641" s="4" t="s">
        <v>15</v>
      </c>
      <c r="B7641" s="6">
        <v>7</v>
      </c>
      <c r="C7641" s="9">
        <v>0.10199999999999999</v>
      </c>
      <c r="D7641" s="8">
        <v>0</v>
      </c>
    </row>
    <row r="7642" spans="1:4" x14ac:dyDescent="0.2">
      <c r="A7642" s="4" t="s">
        <v>15</v>
      </c>
      <c r="B7642" s="6">
        <v>8</v>
      </c>
      <c r="C7642" s="9">
        <v>0.15</v>
      </c>
      <c r="D7642" s="8">
        <v>271.70999999999998</v>
      </c>
    </row>
    <row r="7643" spans="1:4" x14ac:dyDescent="0.2">
      <c r="A7643" s="4" t="s">
        <v>15</v>
      </c>
      <c r="B7643" s="6">
        <v>9</v>
      </c>
      <c r="C7643" s="9">
        <v>8.7999999999999995E-2</v>
      </c>
      <c r="D7643" s="8">
        <v>504.82</v>
      </c>
    </row>
    <row r="7644" spans="1:4" x14ac:dyDescent="0.2">
      <c r="A7644" s="4" t="s">
        <v>15</v>
      </c>
      <c r="B7644" s="6">
        <v>10</v>
      </c>
      <c r="C7644" s="9">
        <v>0.151</v>
      </c>
      <c r="D7644" s="8">
        <v>708.34</v>
      </c>
    </row>
    <row r="7645" spans="1:4" x14ac:dyDescent="0.2">
      <c r="A7645" s="4" t="s">
        <v>15</v>
      </c>
      <c r="B7645" s="6">
        <v>11</v>
      </c>
      <c r="C7645" s="9">
        <v>8.7999999999999995E-2</v>
      </c>
      <c r="D7645" s="8">
        <v>831.93</v>
      </c>
    </row>
    <row r="7646" spans="1:4" x14ac:dyDescent="0.2">
      <c r="A7646" s="4" t="s">
        <v>15</v>
      </c>
      <c r="B7646" s="6">
        <v>12</v>
      </c>
      <c r="C7646" s="9">
        <v>0.154</v>
      </c>
      <c r="D7646" s="8">
        <v>878.91</v>
      </c>
    </row>
    <row r="7647" spans="1:4" x14ac:dyDescent="0.2">
      <c r="A7647" s="4" t="s">
        <v>15</v>
      </c>
      <c r="B7647" s="6">
        <v>13</v>
      </c>
      <c r="C7647" s="9">
        <v>9.9000000000000005E-2</v>
      </c>
      <c r="D7647" s="8">
        <v>867.1</v>
      </c>
    </row>
    <row r="7648" spans="1:4" x14ac:dyDescent="0.2">
      <c r="A7648" s="4" t="s">
        <v>15</v>
      </c>
      <c r="B7648" s="6">
        <v>14</v>
      </c>
      <c r="C7648" s="9">
        <v>0.14399999999999999</v>
      </c>
      <c r="D7648" s="8">
        <v>751.32</v>
      </c>
    </row>
    <row r="7649" spans="1:4" x14ac:dyDescent="0.2">
      <c r="A7649" s="4" t="s">
        <v>15</v>
      </c>
      <c r="B7649" s="6">
        <v>15</v>
      </c>
      <c r="C7649" s="9">
        <v>0.11700000000000001</v>
      </c>
      <c r="D7649" s="8">
        <v>565.19000000000005</v>
      </c>
    </row>
    <row r="7650" spans="1:4" x14ac:dyDescent="0.2">
      <c r="A7650" s="4" t="s">
        <v>15</v>
      </c>
      <c r="B7650" s="6">
        <v>16</v>
      </c>
      <c r="C7650" s="9">
        <v>0.127</v>
      </c>
      <c r="D7650" s="8">
        <v>313.31</v>
      </c>
    </row>
    <row r="7651" spans="1:4" x14ac:dyDescent="0.2">
      <c r="A7651" s="4" t="s">
        <v>15</v>
      </c>
      <c r="B7651" s="6">
        <v>17</v>
      </c>
      <c r="C7651" s="9">
        <v>0.13500000000000001</v>
      </c>
      <c r="D7651" s="8">
        <v>0</v>
      </c>
    </row>
    <row r="7652" spans="1:4" x14ac:dyDescent="0.2">
      <c r="A7652" s="4" t="s">
        <v>15</v>
      </c>
      <c r="B7652" s="6">
        <v>18</v>
      </c>
      <c r="C7652" s="9">
        <v>0.108</v>
      </c>
      <c r="D7652" s="8">
        <v>0</v>
      </c>
    </row>
    <row r="7653" spans="1:4" x14ac:dyDescent="0.2">
      <c r="A7653" s="4" t="s">
        <v>15</v>
      </c>
      <c r="B7653" s="6">
        <v>19</v>
      </c>
      <c r="C7653" s="9">
        <v>0.153</v>
      </c>
      <c r="D7653" s="8">
        <v>0</v>
      </c>
    </row>
    <row r="7654" spans="1:4" x14ac:dyDescent="0.2">
      <c r="A7654" s="4" t="s">
        <v>15</v>
      </c>
      <c r="B7654" s="6">
        <v>20</v>
      </c>
      <c r="C7654" s="9">
        <v>8.8999999999999996E-2</v>
      </c>
      <c r="D7654" s="8">
        <v>0</v>
      </c>
    </row>
    <row r="7655" spans="1:4" x14ac:dyDescent="0.2">
      <c r="A7655" s="4" t="s">
        <v>15</v>
      </c>
      <c r="B7655" s="6">
        <v>21</v>
      </c>
      <c r="C7655" s="9">
        <v>0.153</v>
      </c>
      <c r="D7655" s="8">
        <v>0</v>
      </c>
    </row>
    <row r="7656" spans="1:4" x14ac:dyDescent="0.2">
      <c r="A7656" s="4" t="s">
        <v>15</v>
      </c>
      <c r="B7656" s="6">
        <v>22</v>
      </c>
      <c r="C7656" s="9">
        <v>9.5000000000000001E-2</v>
      </c>
      <c r="D7656" s="8">
        <v>0</v>
      </c>
    </row>
    <row r="7657" spans="1:4" x14ac:dyDescent="0.2">
      <c r="A7657" s="4" t="s">
        <v>15</v>
      </c>
      <c r="B7657" s="6">
        <v>23</v>
      </c>
      <c r="C7657" s="9">
        <v>0.14799999999999999</v>
      </c>
      <c r="D7657" s="8">
        <v>0</v>
      </c>
    </row>
    <row r="7658" spans="1:4" x14ac:dyDescent="0.2">
      <c r="A7658" s="4" t="s">
        <v>15</v>
      </c>
      <c r="B7658" s="6">
        <v>0</v>
      </c>
      <c r="C7658" s="9">
        <v>0.11</v>
      </c>
      <c r="D7658" s="8">
        <v>0</v>
      </c>
    </row>
    <row r="7659" spans="1:4" x14ac:dyDescent="0.2">
      <c r="A7659" s="4" t="s">
        <v>15</v>
      </c>
      <c r="B7659" s="6">
        <v>1</v>
      </c>
      <c r="C7659" s="9">
        <v>0.13300000000000001</v>
      </c>
      <c r="D7659" s="8">
        <v>0</v>
      </c>
    </row>
    <row r="7660" spans="1:4" x14ac:dyDescent="0.2">
      <c r="A7660" s="4" t="s">
        <v>15</v>
      </c>
      <c r="B7660" s="6">
        <v>2</v>
      </c>
      <c r="C7660" s="9">
        <v>0.122</v>
      </c>
      <c r="D7660" s="8">
        <v>0</v>
      </c>
    </row>
    <row r="7661" spans="1:4" x14ac:dyDescent="0.2">
      <c r="A7661" s="4" t="s">
        <v>15</v>
      </c>
      <c r="B7661" s="6">
        <v>3</v>
      </c>
      <c r="C7661" s="9">
        <v>0.11700000000000001</v>
      </c>
      <c r="D7661" s="8">
        <v>0</v>
      </c>
    </row>
    <row r="7662" spans="1:4" x14ac:dyDescent="0.2">
      <c r="A7662" s="4" t="s">
        <v>15</v>
      </c>
      <c r="B7662" s="6">
        <v>4</v>
      </c>
      <c r="C7662" s="9">
        <v>0.13600000000000001</v>
      </c>
      <c r="D7662" s="8">
        <v>0</v>
      </c>
    </row>
    <row r="7663" spans="1:4" x14ac:dyDescent="0.2">
      <c r="A7663" s="4" t="s">
        <v>15</v>
      </c>
      <c r="B7663" s="6">
        <v>5</v>
      </c>
      <c r="C7663" s="9">
        <v>0.104</v>
      </c>
      <c r="D7663" s="8">
        <v>0</v>
      </c>
    </row>
    <row r="7664" spans="1:4" x14ac:dyDescent="0.2">
      <c r="A7664" s="4" t="s">
        <v>15</v>
      </c>
      <c r="B7664" s="6">
        <v>6</v>
      </c>
      <c r="C7664" s="9">
        <v>0.14699999999999999</v>
      </c>
      <c r="D7664" s="8">
        <v>0</v>
      </c>
    </row>
    <row r="7665" spans="1:4" x14ac:dyDescent="0.2">
      <c r="A7665" s="4" t="s">
        <v>15</v>
      </c>
      <c r="B7665" s="6">
        <v>7</v>
      </c>
      <c r="C7665" s="9">
        <v>9.1999999999999998E-2</v>
      </c>
      <c r="D7665" s="8">
        <v>0</v>
      </c>
    </row>
    <row r="7666" spans="1:4" x14ac:dyDescent="0.2">
      <c r="A7666" s="4" t="s">
        <v>15</v>
      </c>
      <c r="B7666" s="6">
        <v>8</v>
      </c>
      <c r="C7666" s="9">
        <v>0.153</v>
      </c>
      <c r="D7666" s="8">
        <v>271.62</v>
      </c>
    </row>
    <row r="7667" spans="1:4" x14ac:dyDescent="0.2">
      <c r="A7667" s="4" t="s">
        <v>15</v>
      </c>
      <c r="B7667" s="6">
        <v>9</v>
      </c>
      <c r="C7667" s="9">
        <v>8.8999999999999996E-2</v>
      </c>
      <c r="D7667" s="8">
        <v>501.19</v>
      </c>
    </row>
    <row r="7668" spans="1:4" x14ac:dyDescent="0.2">
      <c r="A7668" s="4" t="s">
        <v>15</v>
      </c>
      <c r="B7668" s="6">
        <v>10</v>
      </c>
      <c r="C7668" s="9">
        <v>0.154</v>
      </c>
      <c r="D7668" s="8">
        <v>710.74</v>
      </c>
    </row>
    <row r="7669" spans="1:4" x14ac:dyDescent="0.2">
      <c r="A7669" s="4" t="s">
        <v>15</v>
      </c>
      <c r="B7669" s="6">
        <v>11</v>
      </c>
      <c r="C7669" s="9">
        <v>9.1999999999999998E-2</v>
      </c>
      <c r="D7669" s="8">
        <v>821.54</v>
      </c>
    </row>
    <row r="7670" spans="1:4" x14ac:dyDescent="0.2">
      <c r="A7670" s="4" t="s">
        <v>15</v>
      </c>
      <c r="B7670" s="6">
        <v>12</v>
      </c>
      <c r="C7670" s="9">
        <v>0.14899999999999999</v>
      </c>
      <c r="D7670" s="8">
        <v>876.23</v>
      </c>
    </row>
    <row r="7671" spans="1:4" x14ac:dyDescent="0.2">
      <c r="A7671" s="4" t="s">
        <v>15</v>
      </c>
      <c r="B7671" s="6">
        <v>13</v>
      </c>
      <c r="C7671" s="9">
        <v>0.10299999999999999</v>
      </c>
      <c r="D7671" s="8">
        <v>849.37</v>
      </c>
    </row>
    <row r="7672" spans="1:4" x14ac:dyDescent="0.2">
      <c r="A7672" s="4" t="s">
        <v>15</v>
      </c>
      <c r="B7672" s="6">
        <v>14</v>
      </c>
      <c r="C7672" s="9">
        <v>0.13800000000000001</v>
      </c>
      <c r="D7672" s="8">
        <v>755.46</v>
      </c>
    </row>
    <row r="7673" spans="1:4" x14ac:dyDescent="0.2">
      <c r="A7673" s="4" t="s">
        <v>15</v>
      </c>
      <c r="B7673" s="6">
        <v>15</v>
      </c>
      <c r="C7673" s="9">
        <v>0.11799999999999999</v>
      </c>
      <c r="D7673" s="8">
        <v>562.9</v>
      </c>
    </row>
    <row r="7674" spans="1:4" x14ac:dyDescent="0.2">
      <c r="A7674" s="4" t="s">
        <v>15</v>
      </c>
      <c r="B7674" s="6">
        <v>16</v>
      </c>
      <c r="C7674" s="9">
        <v>0.19800000000000001</v>
      </c>
      <c r="D7674" s="8">
        <v>308.62</v>
      </c>
    </row>
    <row r="7675" spans="1:4" x14ac:dyDescent="0.2">
      <c r="A7675" s="4" t="s">
        <v>15</v>
      </c>
      <c r="B7675" s="6">
        <v>17</v>
      </c>
      <c r="C7675" s="9">
        <v>9.6000000000000002E-2</v>
      </c>
      <c r="D7675" s="8">
        <v>0</v>
      </c>
    </row>
    <row r="7676" spans="1:4" x14ac:dyDescent="0.2">
      <c r="A7676" s="4" t="s">
        <v>15</v>
      </c>
      <c r="B7676" s="6">
        <v>18</v>
      </c>
      <c r="C7676" s="9">
        <v>0.155</v>
      </c>
      <c r="D7676" s="8">
        <v>0</v>
      </c>
    </row>
    <row r="7677" spans="1:4" x14ac:dyDescent="0.2">
      <c r="A7677" s="4" t="s">
        <v>15</v>
      </c>
      <c r="B7677" s="6">
        <v>19</v>
      </c>
      <c r="C7677" s="9">
        <v>9.9000000000000005E-2</v>
      </c>
      <c r="D7677" s="8">
        <v>0</v>
      </c>
    </row>
    <row r="7678" spans="1:4" x14ac:dyDescent="0.2">
      <c r="A7678" s="4" t="s">
        <v>15</v>
      </c>
      <c r="B7678" s="6">
        <v>20</v>
      </c>
      <c r="C7678" s="9">
        <v>0.14499999999999999</v>
      </c>
      <c r="D7678" s="8">
        <v>0</v>
      </c>
    </row>
    <row r="7679" spans="1:4" x14ac:dyDescent="0.2">
      <c r="A7679" s="4" t="s">
        <v>15</v>
      </c>
      <c r="B7679" s="6">
        <v>21</v>
      </c>
      <c r="C7679" s="9">
        <v>0.11799999999999999</v>
      </c>
      <c r="D7679" s="8">
        <v>0</v>
      </c>
    </row>
    <row r="7680" spans="1:4" x14ac:dyDescent="0.2">
      <c r="A7680" s="4" t="s">
        <v>15</v>
      </c>
      <c r="B7680" s="6">
        <v>22</v>
      </c>
      <c r="C7680" s="9">
        <v>0.124</v>
      </c>
      <c r="D7680" s="8">
        <v>0</v>
      </c>
    </row>
    <row r="7681" spans="1:4" x14ac:dyDescent="0.2">
      <c r="A7681" s="4" t="s">
        <v>15</v>
      </c>
      <c r="B7681" s="6">
        <v>23</v>
      </c>
      <c r="C7681" s="9">
        <v>0.13700000000000001</v>
      </c>
      <c r="D7681" s="8">
        <v>0</v>
      </c>
    </row>
    <row r="7682" spans="1:4" x14ac:dyDescent="0.2">
      <c r="A7682" s="4" t="s">
        <v>15</v>
      </c>
      <c r="B7682" s="6">
        <v>0</v>
      </c>
      <c r="C7682" s="9">
        <v>0.104</v>
      </c>
      <c r="D7682" s="8">
        <v>0</v>
      </c>
    </row>
    <row r="7683" spans="1:4" x14ac:dyDescent="0.2">
      <c r="A7683" s="4" t="s">
        <v>15</v>
      </c>
      <c r="B7683" s="6">
        <v>1</v>
      </c>
      <c r="C7683" s="9">
        <v>0.153</v>
      </c>
      <c r="D7683" s="8">
        <v>0</v>
      </c>
    </row>
    <row r="7684" spans="1:4" x14ac:dyDescent="0.2">
      <c r="A7684" s="4" t="s">
        <v>15</v>
      </c>
      <c r="B7684" s="6">
        <v>2</v>
      </c>
      <c r="C7684" s="9">
        <v>8.7999999999999995E-2</v>
      </c>
      <c r="D7684" s="8">
        <v>0</v>
      </c>
    </row>
    <row r="7685" spans="1:4" x14ac:dyDescent="0.2">
      <c r="A7685" s="4" t="s">
        <v>15</v>
      </c>
      <c r="B7685" s="6">
        <v>3</v>
      </c>
      <c r="C7685" s="9">
        <v>0.151</v>
      </c>
      <c r="D7685" s="8">
        <v>0</v>
      </c>
    </row>
    <row r="7686" spans="1:4" x14ac:dyDescent="0.2">
      <c r="A7686" s="4" t="s">
        <v>15</v>
      </c>
      <c r="B7686" s="6">
        <v>4</v>
      </c>
      <c r="C7686" s="9">
        <v>9.2999999999999999E-2</v>
      </c>
      <c r="D7686" s="8">
        <v>0</v>
      </c>
    </row>
    <row r="7687" spans="1:4" x14ac:dyDescent="0.2">
      <c r="A7687" s="4" t="s">
        <v>15</v>
      </c>
      <c r="B7687" s="6">
        <v>5</v>
      </c>
      <c r="C7687" s="9">
        <v>0.14599999999999999</v>
      </c>
      <c r="D7687" s="8">
        <v>0</v>
      </c>
    </row>
    <row r="7688" spans="1:4" x14ac:dyDescent="0.2">
      <c r="A7688" s="4" t="s">
        <v>15</v>
      </c>
      <c r="B7688" s="6">
        <v>6</v>
      </c>
      <c r="C7688" s="9">
        <v>0.108</v>
      </c>
      <c r="D7688" s="8">
        <v>0</v>
      </c>
    </row>
    <row r="7689" spans="1:4" x14ac:dyDescent="0.2">
      <c r="A7689" s="4" t="s">
        <v>15</v>
      </c>
      <c r="B7689" s="6">
        <v>7</v>
      </c>
      <c r="C7689" s="9">
        <v>0.13200000000000001</v>
      </c>
      <c r="D7689" s="8">
        <v>0</v>
      </c>
    </row>
    <row r="7690" spans="1:4" x14ac:dyDescent="0.2">
      <c r="A7690" s="4" t="s">
        <v>15</v>
      </c>
      <c r="B7690" s="6">
        <v>8</v>
      </c>
      <c r="C7690" s="9">
        <v>0.12</v>
      </c>
      <c r="D7690" s="8">
        <v>263.43</v>
      </c>
    </row>
    <row r="7691" spans="1:4" x14ac:dyDescent="0.2">
      <c r="A7691" s="4" t="s">
        <v>15</v>
      </c>
      <c r="B7691" s="6">
        <v>9</v>
      </c>
      <c r="C7691" s="9">
        <v>0.11899999999999999</v>
      </c>
      <c r="D7691" s="8">
        <v>503.18</v>
      </c>
    </row>
    <row r="7692" spans="1:4" x14ac:dyDescent="0.2">
      <c r="A7692" s="4" t="s">
        <v>15</v>
      </c>
      <c r="B7692" s="6">
        <v>10</v>
      </c>
      <c r="C7692" s="9">
        <v>0.13200000000000001</v>
      </c>
      <c r="D7692" s="8">
        <v>707.79</v>
      </c>
    </row>
    <row r="7693" spans="1:4" x14ac:dyDescent="0.2">
      <c r="A7693" s="4" t="s">
        <v>15</v>
      </c>
      <c r="B7693" s="6">
        <v>11</v>
      </c>
      <c r="C7693" s="9">
        <v>0.107</v>
      </c>
      <c r="D7693" s="8">
        <v>825.99</v>
      </c>
    </row>
    <row r="7694" spans="1:4" x14ac:dyDescent="0.2">
      <c r="A7694" s="4" t="s">
        <v>15</v>
      </c>
      <c r="B7694" s="6">
        <v>12</v>
      </c>
      <c r="C7694" s="9">
        <v>0.14499999999999999</v>
      </c>
      <c r="D7694" s="8">
        <v>865.42</v>
      </c>
    </row>
    <row r="7695" spans="1:4" x14ac:dyDescent="0.2">
      <c r="A7695" s="4" t="s">
        <v>15</v>
      </c>
      <c r="B7695" s="6">
        <v>13</v>
      </c>
      <c r="C7695" s="9">
        <v>9.5000000000000001E-2</v>
      </c>
      <c r="D7695" s="8">
        <v>861.27</v>
      </c>
    </row>
    <row r="7696" spans="1:4" x14ac:dyDescent="0.2">
      <c r="A7696" s="4" t="s">
        <v>15</v>
      </c>
      <c r="B7696" s="6">
        <v>14</v>
      </c>
      <c r="C7696" s="9">
        <v>0.154</v>
      </c>
      <c r="D7696" s="8">
        <v>753.83</v>
      </c>
    </row>
    <row r="7697" spans="1:4" x14ac:dyDescent="0.2">
      <c r="A7697" s="4" t="s">
        <v>15</v>
      </c>
      <c r="B7697" s="6">
        <v>15</v>
      </c>
      <c r="C7697" s="9">
        <v>8.8999999999999996E-2</v>
      </c>
      <c r="D7697" s="8">
        <v>566.84</v>
      </c>
    </row>
    <row r="7698" spans="1:4" x14ac:dyDescent="0.2">
      <c r="A7698" s="4" t="s">
        <v>15</v>
      </c>
      <c r="B7698" s="6">
        <v>16</v>
      </c>
      <c r="C7698" s="9">
        <v>0.156</v>
      </c>
      <c r="D7698" s="8">
        <v>306.64</v>
      </c>
    </row>
    <row r="7699" spans="1:4" x14ac:dyDescent="0.2">
      <c r="A7699" s="4" t="s">
        <v>15</v>
      </c>
      <c r="B7699" s="6">
        <v>17</v>
      </c>
      <c r="C7699" s="9">
        <v>0.111</v>
      </c>
      <c r="D7699" s="8">
        <v>0</v>
      </c>
    </row>
    <row r="7700" spans="1:4" x14ac:dyDescent="0.2">
      <c r="A7700" s="4" t="s">
        <v>15</v>
      </c>
      <c r="B7700" s="6">
        <v>18</v>
      </c>
      <c r="C7700" s="9">
        <v>0.13400000000000001</v>
      </c>
      <c r="D7700" s="8">
        <v>0</v>
      </c>
    </row>
    <row r="7701" spans="1:4" x14ac:dyDescent="0.2">
      <c r="A7701" s="4" t="s">
        <v>15</v>
      </c>
      <c r="B7701" s="6">
        <v>19</v>
      </c>
      <c r="C7701" s="9">
        <v>0.126</v>
      </c>
      <c r="D7701" s="8">
        <v>0</v>
      </c>
    </row>
    <row r="7702" spans="1:4" x14ac:dyDescent="0.2">
      <c r="A7702" s="4" t="s">
        <v>15</v>
      </c>
      <c r="B7702" s="6">
        <v>20</v>
      </c>
      <c r="C7702" s="9">
        <v>0.11799999999999999</v>
      </c>
      <c r="D7702" s="8">
        <v>0</v>
      </c>
    </row>
    <row r="7703" spans="1:4" x14ac:dyDescent="0.2">
      <c r="A7703" s="4" t="s">
        <v>15</v>
      </c>
      <c r="B7703" s="6">
        <v>21</v>
      </c>
      <c r="C7703" s="9">
        <v>0.14199999999999999</v>
      </c>
      <c r="D7703" s="8">
        <v>0</v>
      </c>
    </row>
    <row r="7704" spans="1:4" x14ac:dyDescent="0.2">
      <c r="A7704" s="4" t="s">
        <v>15</v>
      </c>
      <c r="B7704" s="6">
        <v>22</v>
      </c>
      <c r="C7704" s="9">
        <v>0.10199999999999999</v>
      </c>
      <c r="D7704" s="8">
        <v>0</v>
      </c>
    </row>
    <row r="7705" spans="1:4" x14ac:dyDescent="0.2">
      <c r="A7705" s="4" t="s">
        <v>15</v>
      </c>
      <c r="B7705" s="6">
        <v>23</v>
      </c>
      <c r="C7705" s="9">
        <v>0.154</v>
      </c>
      <c r="D7705" s="8">
        <v>0</v>
      </c>
    </row>
    <row r="7706" spans="1:4" x14ac:dyDescent="0.2">
      <c r="A7706" s="4" t="s">
        <v>15</v>
      </c>
      <c r="B7706" s="6">
        <v>0</v>
      </c>
      <c r="C7706" s="9">
        <v>8.6999999999999994E-2</v>
      </c>
      <c r="D7706" s="8">
        <v>0</v>
      </c>
    </row>
    <row r="7707" spans="1:4" x14ac:dyDescent="0.2">
      <c r="A7707" s="4" t="s">
        <v>15</v>
      </c>
      <c r="B7707" s="6">
        <v>1</v>
      </c>
      <c r="C7707" s="9">
        <v>0.153</v>
      </c>
      <c r="D7707" s="8">
        <v>0</v>
      </c>
    </row>
    <row r="7708" spans="1:4" x14ac:dyDescent="0.2">
      <c r="A7708" s="4" t="s">
        <v>15</v>
      </c>
      <c r="B7708" s="6">
        <v>2</v>
      </c>
      <c r="C7708" s="9">
        <v>9.4E-2</v>
      </c>
      <c r="D7708" s="8">
        <v>0</v>
      </c>
    </row>
    <row r="7709" spans="1:4" x14ac:dyDescent="0.2">
      <c r="A7709" s="4" t="s">
        <v>15</v>
      </c>
      <c r="B7709" s="6">
        <v>3</v>
      </c>
      <c r="C7709" s="9">
        <v>0.14599999999999999</v>
      </c>
      <c r="D7709" s="8">
        <v>0</v>
      </c>
    </row>
    <row r="7710" spans="1:4" x14ac:dyDescent="0.2">
      <c r="A7710" s="4" t="s">
        <v>15</v>
      </c>
      <c r="B7710" s="6">
        <v>4</v>
      </c>
      <c r="C7710" s="9">
        <v>0.107</v>
      </c>
      <c r="D7710" s="8">
        <v>0</v>
      </c>
    </row>
    <row r="7711" spans="1:4" x14ac:dyDescent="0.2">
      <c r="A7711" s="4" t="s">
        <v>15</v>
      </c>
      <c r="B7711" s="6">
        <v>5</v>
      </c>
      <c r="C7711" s="9">
        <v>0.13200000000000001</v>
      </c>
      <c r="D7711" s="8">
        <v>0</v>
      </c>
    </row>
    <row r="7712" spans="1:4" x14ac:dyDescent="0.2">
      <c r="A7712" s="4" t="s">
        <v>15</v>
      </c>
      <c r="B7712" s="6">
        <v>6</v>
      </c>
      <c r="C7712" s="9">
        <v>0.11899999999999999</v>
      </c>
      <c r="D7712" s="8">
        <v>0</v>
      </c>
    </row>
    <row r="7713" spans="1:4" x14ac:dyDescent="0.2">
      <c r="A7713" s="4" t="s">
        <v>15</v>
      </c>
      <c r="B7713" s="6">
        <v>7</v>
      </c>
      <c r="C7713" s="9">
        <v>0.11899999999999999</v>
      </c>
      <c r="D7713" s="8">
        <v>0</v>
      </c>
    </row>
    <row r="7714" spans="1:4" x14ac:dyDescent="0.2">
      <c r="A7714" s="4" t="s">
        <v>15</v>
      </c>
      <c r="B7714" s="6">
        <v>8</v>
      </c>
      <c r="C7714" s="9">
        <v>0.13</v>
      </c>
      <c r="D7714" s="8">
        <v>261.89</v>
      </c>
    </row>
    <row r="7715" spans="1:4" x14ac:dyDescent="0.2">
      <c r="A7715" s="4" t="s">
        <v>15</v>
      </c>
      <c r="B7715" s="6">
        <v>9</v>
      </c>
      <c r="C7715" s="9">
        <v>0.19400000000000001</v>
      </c>
      <c r="D7715" s="8">
        <v>499.42</v>
      </c>
    </row>
    <row r="7716" spans="1:4" x14ac:dyDescent="0.2">
      <c r="A7716" s="4" t="s">
        <v>15</v>
      </c>
      <c r="B7716" s="6">
        <v>10</v>
      </c>
      <c r="C7716" s="9">
        <v>8.7999999999999995E-2</v>
      </c>
      <c r="D7716" s="8">
        <v>710.62</v>
      </c>
    </row>
    <row r="7717" spans="1:4" x14ac:dyDescent="0.2">
      <c r="A7717" s="4" t="s">
        <v>15</v>
      </c>
      <c r="B7717" s="6">
        <v>11</v>
      </c>
      <c r="C7717" s="9">
        <v>0.153</v>
      </c>
      <c r="D7717" s="8">
        <v>830.39</v>
      </c>
    </row>
    <row r="7718" spans="1:4" x14ac:dyDescent="0.2">
      <c r="A7718" s="4" t="s">
        <v>15</v>
      </c>
      <c r="B7718" s="6">
        <v>12</v>
      </c>
      <c r="C7718" s="9">
        <v>8.8999999999999996E-2</v>
      </c>
      <c r="D7718" s="8">
        <v>877.72</v>
      </c>
    </row>
    <row r="7719" spans="1:4" x14ac:dyDescent="0.2">
      <c r="A7719" s="4" t="s">
        <v>15</v>
      </c>
      <c r="B7719" s="6">
        <v>13</v>
      </c>
      <c r="C7719" s="9">
        <v>0.15</v>
      </c>
      <c r="D7719" s="8">
        <v>858.39</v>
      </c>
    </row>
    <row r="7720" spans="1:4" x14ac:dyDescent="0.2">
      <c r="A7720" s="4" t="s">
        <v>15</v>
      </c>
      <c r="B7720" s="6">
        <v>14</v>
      </c>
      <c r="C7720" s="9">
        <v>0.111</v>
      </c>
      <c r="D7720" s="8">
        <v>684.45</v>
      </c>
    </row>
    <row r="7721" spans="1:4" x14ac:dyDescent="0.2">
      <c r="A7721" s="4" t="s">
        <v>15</v>
      </c>
      <c r="B7721" s="6">
        <v>15</v>
      </c>
      <c r="C7721" s="9">
        <v>0.13</v>
      </c>
      <c r="D7721" s="8">
        <v>461.74</v>
      </c>
    </row>
    <row r="7722" spans="1:4" x14ac:dyDescent="0.2">
      <c r="A7722" s="4" t="s">
        <v>15</v>
      </c>
      <c r="B7722" s="6">
        <v>16</v>
      </c>
      <c r="C7722" s="9">
        <v>0.13600000000000001</v>
      </c>
      <c r="D7722" s="8">
        <v>175.68</v>
      </c>
    </row>
    <row r="7723" spans="1:4" x14ac:dyDescent="0.2">
      <c r="A7723" s="4" t="s">
        <v>15</v>
      </c>
      <c r="B7723" s="6">
        <v>17</v>
      </c>
      <c r="C7723" s="9">
        <v>0.108</v>
      </c>
      <c r="D7723" s="8">
        <v>0</v>
      </c>
    </row>
    <row r="7724" spans="1:4" x14ac:dyDescent="0.2">
      <c r="A7724" s="4" t="s">
        <v>15</v>
      </c>
      <c r="B7724" s="6">
        <v>18</v>
      </c>
      <c r="C7724" s="9">
        <v>0.153</v>
      </c>
      <c r="D7724" s="8">
        <v>0</v>
      </c>
    </row>
    <row r="7725" spans="1:4" x14ac:dyDescent="0.2">
      <c r="A7725" s="4" t="s">
        <v>15</v>
      </c>
      <c r="B7725" s="6">
        <v>19</v>
      </c>
      <c r="C7725" s="9">
        <v>8.7999999999999995E-2</v>
      </c>
      <c r="D7725" s="8">
        <v>0</v>
      </c>
    </row>
    <row r="7726" spans="1:4" x14ac:dyDescent="0.2">
      <c r="A7726" s="4" t="s">
        <v>15</v>
      </c>
      <c r="B7726" s="6">
        <v>20</v>
      </c>
      <c r="C7726" s="9">
        <v>0.154</v>
      </c>
      <c r="D7726" s="8">
        <v>0</v>
      </c>
    </row>
    <row r="7727" spans="1:4" x14ac:dyDescent="0.2">
      <c r="A7727" s="4" t="s">
        <v>15</v>
      </c>
      <c r="B7727" s="6">
        <v>21</v>
      </c>
      <c r="C7727" s="9">
        <v>0.108</v>
      </c>
      <c r="D7727" s="8">
        <v>0</v>
      </c>
    </row>
    <row r="7728" spans="1:4" x14ac:dyDescent="0.2">
      <c r="A7728" s="4" t="s">
        <v>15</v>
      </c>
      <c r="B7728" s="6">
        <v>22</v>
      </c>
      <c r="C7728" s="9">
        <v>0.13400000000000001</v>
      </c>
      <c r="D7728" s="8">
        <v>0</v>
      </c>
    </row>
    <row r="7729" spans="1:4" x14ac:dyDescent="0.2">
      <c r="A7729" s="4" t="s">
        <v>15</v>
      </c>
      <c r="B7729" s="6">
        <v>23</v>
      </c>
      <c r="C7729" s="9">
        <v>0.126</v>
      </c>
      <c r="D7729" s="8">
        <v>0</v>
      </c>
    </row>
    <row r="7730" spans="1:4" x14ac:dyDescent="0.2">
      <c r="A7730" s="4" t="s">
        <v>15</v>
      </c>
      <c r="B7730" s="6">
        <v>0</v>
      </c>
      <c r="C7730" s="9">
        <v>0.114</v>
      </c>
      <c r="D7730" s="8">
        <v>0</v>
      </c>
    </row>
    <row r="7731" spans="1:4" x14ac:dyDescent="0.2">
      <c r="A7731" s="4" t="s">
        <v>15</v>
      </c>
      <c r="B7731" s="6">
        <v>1</v>
      </c>
      <c r="C7731" s="9">
        <v>0.14399999999999999</v>
      </c>
      <c r="D7731" s="8">
        <v>0</v>
      </c>
    </row>
    <row r="7732" spans="1:4" x14ac:dyDescent="0.2">
      <c r="A7732" s="4" t="s">
        <v>15</v>
      </c>
      <c r="B7732" s="6">
        <v>2</v>
      </c>
      <c r="C7732" s="9">
        <v>9.6000000000000002E-2</v>
      </c>
      <c r="D7732" s="8">
        <v>0</v>
      </c>
    </row>
    <row r="7733" spans="1:4" x14ac:dyDescent="0.2">
      <c r="A7733" s="4" t="s">
        <v>15</v>
      </c>
      <c r="B7733" s="6">
        <v>3</v>
      </c>
      <c r="C7733" s="9">
        <v>0.152</v>
      </c>
      <c r="D7733" s="8">
        <v>0</v>
      </c>
    </row>
    <row r="7734" spans="1:4" x14ac:dyDescent="0.2">
      <c r="A7734" s="4" t="s">
        <v>15</v>
      </c>
      <c r="B7734" s="6">
        <v>4</v>
      </c>
      <c r="C7734" s="9">
        <v>8.6999999999999994E-2</v>
      </c>
      <c r="D7734" s="8">
        <v>0</v>
      </c>
    </row>
    <row r="7735" spans="1:4" x14ac:dyDescent="0.2">
      <c r="A7735" s="4" t="s">
        <v>15</v>
      </c>
      <c r="B7735" s="6">
        <v>5</v>
      </c>
      <c r="C7735" s="9">
        <v>0.153</v>
      </c>
      <c r="D7735" s="8">
        <v>0</v>
      </c>
    </row>
    <row r="7736" spans="1:4" x14ac:dyDescent="0.2">
      <c r="A7736" s="4" t="s">
        <v>15</v>
      </c>
      <c r="B7736" s="6">
        <v>6</v>
      </c>
      <c r="C7736" s="9">
        <v>9.5000000000000001E-2</v>
      </c>
      <c r="D7736" s="8">
        <v>0</v>
      </c>
    </row>
    <row r="7737" spans="1:4" x14ac:dyDescent="0.2">
      <c r="A7737" s="4" t="s">
        <v>15</v>
      </c>
      <c r="B7737" s="6">
        <v>7</v>
      </c>
      <c r="C7737" s="9">
        <v>0.14199999999999999</v>
      </c>
      <c r="D7737" s="8">
        <v>0</v>
      </c>
    </row>
    <row r="7738" spans="1:4" x14ac:dyDescent="0.2">
      <c r="A7738" s="4" t="s">
        <v>15</v>
      </c>
      <c r="B7738" s="6">
        <v>8</v>
      </c>
      <c r="C7738" s="9">
        <v>0.11</v>
      </c>
      <c r="D7738" s="8">
        <v>260.3</v>
      </c>
    </row>
    <row r="7739" spans="1:4" x14ac:dyDescent="0.2">
      <c r="A7739" s="4" t="s">
        <v>15</v>
      </c>
      <c r="B7739" s="6">
        <v>9</v>
      </c>
      <c r="C7739" s="9">
        <v>0.13</v>
      </c>
      <c r="D7739" s="8">
        <v>507.15</v>
      </c>
    </row>
    <row r="7740" spans="1:4" x14ac:dyDescent="0.2">
      <c r="A7740" s="4" t="s">
        <v>15</v>
      </c>
      <c r="B7740" s="6">
        <v>10</v>
      </c>
      <c r="C7740" s="9">
        <v>0.121</v>
      </c>
      <c r="D7740" s="8">
        <v>707.03</v>
      </c>
    </row>
    <row r="7741" spans="1:4" x14ac:dyDescent="0.2">
      <c r="A7741" s="4" t="s">
        <v>15</v>
      </c>
      <c r="B7741" s="6">
        <v>11</v>
      </c>
      <c r="C7741" s="9">
        <v>0.11700000000000001</v>
      </c>
      <c r="D7741" s="8">
        <v>819.66</v>
      </c>
    </row>
    <row r="7742" spans="1:4" x14ac:dyDescent="0.2">
      <c r="A7742" s="4" t="s">
        <v>15</v>
      </c>
      <c r="B7742" s="6">
        <v>12</v>
      </c>
      <c r="C7742" s="9">
        <v>0.13600000000000001</v>
      </c>
      <c r="D7742" s="8">
        <v>867.16</v>
      </c>
    </row>
    <row r="7743" spans="1:4" x14ac:dyDescent="0.2">
      <c r="A7743" s="4" t="s">
        <v>15</v>
      </c>
      <c r="B7743" s="6">
        <v>13</v>
      </c>
      <c r="C7743" s="9">
        <v>0.10100000000000001</v>
      </c>
      <c r="D7743" s="8">
        <v>849.14</v>
      </c>
    </row>
    <row r="7744" spans="1:4" x14ac:dyDescent="0.2">
      <c r="A7744" s="4" t="s">
        <v>15</v>
      </c>
      <c r="B7744" s="6">
        <v>14</v>
      </c>
      <c r="C7744" s="9">
        <v>0.153</v>
      </c>
      <c r="D7744" s="8">
        <v>742.88</v>
      </c>
    </row>
    <row r="7745" spans="1:4" x14ac:dyDescent="0.2">
      <c r="A7745" s="4" t="s">
        <v>15</v>
      </c>
      <c r="B7745" s="6">
        <v>15</v>
      </c>
      <c r="C7745" s="9">
        <v>8.5999999999999993E-2</v>
      </c>
      <c r="D7745" s="8">
        <v>563.84</v>
      </c>
    </row>
    <row r="7746" spans="1:4" x14ac:dyDescent="0.2">
      <c r="A7746" s="4" t="s">
        <v>15</v>
      </c>
      <c r="B7746" s="6">
        <v>16</v>
      </c>
      <c r="C7746" s="9">
        <v>0.155</v>
      </c>
      <c r="D7746" s="8">
        <v>302.04000000000002</v>
      </c>
    </row>
    <row r="7747" spans="1:4" x14ac:dyDescent="0.2">
      <c r="A7747" s="4" t="s">
        <v>15</v>
      </c>
      <c r="B7747" s="6">
        <v>17</v>
      </c>
      <c r="C7747" s="9">
        <v>0.104</v>
      </c>
      <c r="D7747" s="8">
        <v>0</v>
      </c>
    </row>
    <row r="7748" spans="1:4" x14ac:dyDescent="0.2">
      <c r="A7748" s="4" t="s">
        <v>15</v>
      </c>
      <c r="B7748" s="6">
        <v>18</v>
      </c>
      <c r="C7748" s="9">
        <v>0.13800000000000001</v>
      </c>
      <c r="D7748" s="8">
        <v>0</v>
      </c>
    </row>
    <row r="7749" spans="1:4" x14ac:dyDescent="0.2">
      <c r="A7749" s="4" t="s">
        <v>15</v>
      </c>
      <c r="B7749" s="6">
        <v>19</v>
      </c>
      <c r="C7749" s="9">
        <v>0.124</v>
      </c>
      <c r="D7749" s="8">
        <v>0</v>
      </c>
    </row>
    <row r="7750" spans="1:4" x14ac:dyDescent="0.2">
      <c r="A7750" s="4" t="s">
        <v>15</v>
      </c>
      <c r="B7750" s="6">
        <v>20</v>
      </c>
      <c r="C7750" s="9">
        <v>0.11700000000000001</v>
      </c>
      <c r="D7750" s="8">
        <v>0</v>
      </c>
    </row>
    <row r="7751" spans="1:4" x14ac:dyDescent="0.2">
      <c r="A7751" s="4" t="s">
        <v>15</v>
      </c>
      <c r="B7751" s="6">
        <v>21</v>
      </c>
      <c r="C7751" s="9">
        <v>0.14099999999999999</v>
      </c>
      <c r="D7751" s="8">
        <v>0</v>
      </c>
    </row>
    <row r="7752" spans="1:4" x14ac:dyDescent="0.2">
      <c r="A7752" s="4" t="s">
        <v>15</v>
      </c>
      <c r="B7752" s="6">
        <v>22</v>
      </c>
      <c r="C7752" s="9">
        <v>0.1</v>
      </c>
      <c r="D7752" s="8">
        <v>0</v>
      </c>
    </row>
    <row r="7753" spans="1:4" x14ac:dyDescent="0.2">
      <c r="A7753" s="4" t="s">
        <v>15</v>
      </c>
      <c r="B7753" s="6">
        <v>23</v>
      </c>
      <c r="C7753" s="9">
        <v>0.17399999999999999</v>
      </c>
      <c r="D7753" s="8">
        <v>0</v>
      </c>
    </row>
    <row r="7754" spans="1:4" x14ac:dyDescent="0.2">
      <c r="A7754" s="4" t="s">
        <v>15</v>
      </c>
      <c r="B7754" s="6">
        <v>0</v>
      </c>
      <c r="C7754" s="9">
        <v>0.13400000000000001</v>
      </c>
      <c r="D7754" s="8">
        <v>0</v>
      </c>
    </row>
    <row r="7755" spans="1:4" x14ac:dyDescent="0.2">
      <c r="A7755" s="4" t="s">
        <v>15</v>
      </c>
      <c r="B7755" s="6">
        <v>1</v>
      </c>
      <c r="C7755" s="9">
        <v>0.13100000000000001</v>
      </c>
      <c r="D7755" s="8">
        <v>0</v>
      </c>
    </row>
    <row r="7756" spans="1:4" x14ac:dyDescent="0.2">
      <c r="A7756" s="4" t="s">
        <v>15</v>
      </c>
      <c r="B7756" s="6">
        <v>2</v>
      </c>
      <c r="C7756" s="9">
        <v>0.11</v>
      </c>
      <c r="D7756" s="8">
        <v>0</v>
      </c>
    </row>
    <row r="7757" spans="1:4" x14ac:dyDescent="0.2">
      <c r="A7757" s="4" t="s">
        <v>15</v>
      </c>
      <c r="B7757" s="6">
        <v>3</v>
      </c>
      <c r="C7757" s="9">
        <v>0.14899999999999999</v>
      </c>
      <c r="D7757" s="8">
        <v>0</v>
      </c>
    </row>
    <row r="7758" spans="1:4" x14ac:dyDescent="0.2">
      <c r="A7758" s="4" t="s">
        <v>15</v>
      </c>
      <c r="B7758" s="6">
        <v>4</v>
      </c>
      <c r="C7758" s="9">
        <v>0.09</v>
      </c>
      <c r="D7758" s="8">
        <v>0</v>
      </c>
    </row>
    <row r="7759" spans="1:4" x14ac:dyDescent="0.2">
      <c r="A7759" s="4" t="s">
        <v>15</v>
      </c>
      <c r="B7759" s="6">
        <v>5</v>
      </c>
      <c r="C7759" s="9">
        <v>0.151</v>
      </c>
      <c r="D7759" s="8">
        <v>0</v>
      </c>
    </row>
    <row r="7760" spans="1:4" x14ac:dyDescent="0.2">
      <c r="A7760" s="4" t="s">
        <v>15</v>
      </c>
      <c r="B7760" s="6">
        <v>6</v>
      </c>
      <c r="C7760" s="9">
        <v>9.2999999999999999E-2</v>
      </c>
      <c r="D7760" s="8">
        <v>0</v>
      </c>
    </row>
    <row r="7761" spans="1:4" x14ac:dyDescent="0.2">
      <c r="A7761" s="4" t="s">
        <v>15</v>
      </c>
      <c r="B7761" s="6">
        <v>7</v>
      </c>
      <c r="C7761" s="9">
        <v>0.14399999999999999</v>
      </c>
      <c r="D7761" s="8">
        <v>0</v>
      </c>
    </row>
    <row r="7762" spans="1:4" x14ac:dyDescent="0.2">
      <c r="A7762" s="4" t="s">
        <v>15</v>
      </c>
      <c r="B7762" s="6">
        <v>8</v>
      </c>
      <c r="C7762" s="9">
        <v>0.108</v>
      </c>
      <c r="D7762" s="8">
        <v>239.49</v>
      </c>
    </row>
    <row r="7763" spans="1:4" x14ac:dyDescent="0.2">
      <c r="A7763" s="4" t="s">
        <v>15</v>
      </c>
      <c r="B7763" s="6">
        <v>9</v>
      </c>
      <c r="C7763" s="9">
        <v>0.129</v>
      </c>
      <c r="D7763" s="8">
        <v>88.9</v>
      </c>
    </row>
    <row r="7764" spans="1:4" x14ac:dyDescent="0.2">
      <c r="A7764" s="4" t="s">
        <v>15</v>
      </c>
      <c r="B7764" s="6">
        <v>10</v>
      </c>
      <c r="C7764" s="9">
        <v>0.122</v>
      </c>
      <c r="D7764" s="8">
        <v>64.569999999999993</v>
      </c>
    </row>
    <row r="7765" spans="1:4" x14ac:dyDescent="0.2">
      <c r="A7765" s="4" t="s">
        <v>15</v>
      </c>
      <c r="B7765" s="6">
        <v>11</v>
      </c>
      <c r="C7765" s="9">
        <v>0.114</v>
      </c>
      <c r="D7765" s="8">
        <v>77.67</v>
      </c>
    </row>
    <row r="7766" spans="1:4" x14ac:dyDescent="0.2">
      <c r="A7766" s="4" t="s">
        <v>15</v>
      </c>
      <c r="B7766" s="6">
        <v>12</v>
      </c>
      <c r="C7766" s="9">
        <v>0.14000000000000001</v>
      </c>
      <c r="D7766" s="8">
        <v>104.81</v>
      </c>
    </row>
    <row r="7767" spans="1:4" x14ac:dyDescent="0.2">
      <c r="A7767" s="4" t="s">
        <v>15</v>
      </c>
      <c r="B7767" s="6">
        <v>13</v>
      </c>
      <c r="C7767" s="9">
        <v>9.6000000000000002E-2</v>
      </c>
      <c r="D7767" s="8">
        <v>96.39</v>
      </c>
    </row>
    <row r="7768" spans="1:4" x14ac:dyDescent="0.2">
      <c r="A7768" s="4" t="s">
        <v>15</v>
      </c>
      <c r="B7768" s="6">
        <v>14</v>
      </c>
      <c r="C7768" s="9">
        <v>0.151</v>
      </c>
      <c r="D7768" s="8">
        <v>164.54</v>
      </c>
    </row>
    <row r="7769" spans="1:4" x14ac:dyDescent="0.2">
      <c r="A7769" s="4" t="s">
        <v>15</v>
      </c>
      <c r="B7769" s="6">
        <v>15</v>
      </c>
      <c r="C7769" s="9">
        <v>8.7999999999999995E-2</v>
      </c>
      <c r="D7769" s="8">
        <v>134.74</v>
      </c>
    </row>
    <row r="7770" spans="1:4" x14ac:dyDescent="0.2">
      <c r="A7770" s="4" t="s">
        <v>15</v>
      </c>
      <c r="B7770" s="6">
        <v>16</v>
      </c>
      <c r="C7770" s="9">
        <v>0.152</v>
      </c>
      <c r="D7770" s="8">
        <v>43.98</v>
      </c>
    </row>
    <row r="7771" spans="1:4" x14ac:dyDescent="0.2">
      <c r="A7771" s="4" t="s">
        <v>15</v>
      </c>
      <c r="B7771" s="6">
        <v>17</v>
      </c>
      <c r="C7771" s="9">
        <v>0.11</v>
      </c>
      <c r="D7771" s="8">
        <v>0</v>
      </c>
    </row>
    <row r="7772" spans="1:4" x14ac:dyDescent="0.2">
      <c r="A7772" s="4" t="s">
        <v>15</v>
      </c>
      <c r="B7772" s="6">
        <v>18</v>
      </c>
      <c r="C7772" s="9">
        <v>0.128</v>
      </c>
      <c r="D7772" s="8">
        <v>0</v>
      </c>
    </row>
    <row r="7773" spans="1:4" x14ac:dyDescent="0.2">
      <c r="A7773" s="4" t="s">
        <v>15</v>
      </c>
      <c r="B7773" s="6">
        <v>19</v>
      </c>
      <c r="C7773" s="9">
        <v>0.13100000000000001</v>
      </c>
      <c r="D7773" s="8">
        <v>0</v>
      </c>
    </row>
    <row r="7774" spans="1:4" x14ac:dyDescent="0.2">
      <c r="A7774" s="4" t="s">
        <v>15</v>
      </c>
      <c r="B7774" s="6">
        <v>20</v>
      </c>
      <c r="C7774" s="9">
        <v>0.109</v>
      </c>
      <c r="D7774" s="8">
        <v>0</v>
      </c>
    </row>
    <row r="7775" spans="1:4" x14ac:dyDescent="0.2">
      <c r="A7775" s="4" t="s">
        <v>15</v>
      </c>
      <c r="B7775" s="6">
        <v>21</v>
      </c>
      <c r="C7775" s="9">
        <v>0.151</v>
      </c>
      <c r="D7775" s="8">
        <v>0</v>
      </c>
    </row>
    <row r="7776" spans="1:4" x14ac:dyDescent="0.2">
      <c r="A7776" s="4" t="s">
        <v>15</v>
      </c>
      <c r="B7776" s="6">
        <v>22</v>
      </c>
      <c r="C7776" s="9">
        <v>0.09</v>
      </c>
      <c r="D7776" s="8">
        <v>0</v>
      </c>
    </row>
    <row r="7777" spans="1:4" x14ac:dyDescent="0.2">
      <c r="A7777" s="4" t="s">
        <v>15</v>
      </c>
      <c r="B7777" s="6">
        <v>23</v>
      </c>
      <c r="C7777" s="9">
        <v>0.151</v>
      </c>
      <c r="D7777" s="8">
        <v>0</v>
      </c>
    </row>
    <row r="7778" spans="1:4" x14ac:dyDescent="0.2">
      <c r="A7778" s="4" t="s">
        <v>15</v>
      </c>
      <c r="B7778" s="6">
        <v>0</v>
      </c>
      <c r="C7778" s="9">
        <v>9.0999999999999998E-2</v>
      </c>
      <c r="D7778" s="8">
        <v>0</v>
      </c>
    </row>
    <row r="7779" spans="1:4" x14ac:dyDescent="0.2">
      <c r="A7779" s="4" t="s">
        <v>15</v>
      </c>
      <c r="B7779" s="6">
        <v>1</v>
      </c>
      <c r="C7779" s="9">
        <v>0.14699999999999999</v>
      </c>
      <c r="D7779" s="8">
        <v>0</v>
      </c>
    </row>
    <row r="7780" spans="1:4" x14ac:dyDescent="0.2">
      <c r="A7780" s="4" t="s">
        <v>15</v>
      </c>
      <c r="B7780" s="6">
        <v>2</v>
      </c>
      <c r="C7780" s="9">
        <v>0.105</v>
      </c>
      <c r="D7780" s="8">
        <v>0</v>
      </c>
    </row>
    <row r="7781" spans="1:4" x14ac:dyDescent="0.2">
      <c r="A7781" s="4" t="s">
        <v>15</v>
      </c>
      <c r="B7781" s="6">
        <v>3</v>
      </c>
      <c r="C7781" s="9">
        <v>0.13200000000000001</v>
      </c>
      <c r="D7781" s="8">
        <v>0</v>
      </c>
    </row>
    <row r="7782" spans="1:4" x14ac:dyDescent="0.2">
      <c r="A7782" s="4" t="s">
        <v>15</v>
      </c>
      <c r="B7782" s="6">
        <v>4</v>
      </c>
      <c r="C7782" s="9">
        <v>0.11899999999999999</v>
      </c>
      <c r="D7782" s="8">
        <v>0</v>
      </c>
    </row>
    <row r="7783" spans="1:4" x14ac:dyDescent="0.2">
      <c r="A7783" s="4" t="s">
        <v>15</v>
      </c>
      <c r="B7783" s="6">
        <v>5</v>
      </c>
      <c r="C7783" s="9">
        <v>0.11799999999999999</v>
      </c>
      <c r="D7783" s="8">
        <v>0</v>
      </c>
    </row>
    <row r="7784" spans="1:4" x14ac:dyDescent="0.2">
      <c r="A7784" s="4" t="s">
        <v>15</v>
      </c>
      <c r="B7784" s="6">
        <v>6</v>
      </c>
      <c r="C7784" s="9">
        <v>0.13100000000000001</v>
      </c>
      <c r="D7784" s="8">
        <v>0</v>
      </c>
    </row>
    <row r="7785" spans="1:4" x14ac:dyDescent="0.2">
      <c r="A7785" s="4" t="s">
        <v>15</v>
      </c>
      <c r="B7785" s="6">
        <v>7</v>
      </c>
      <c r="C7785" s="9">
        <v>0.106</v>
      </c>
      <c r="D7785" s="8">
        <v>0</v>
      </c>
    </row>
    <row r="7786" spans="1:4" x14ac:dyDescent="0.2">
      <c r="A7786" s="4" t="s">
        <v>15</v>
      </c>
      <c r="B7786" s="6">
        <v>8</v>
      </c>
      <c r="C7786" s="9">
        <v>0.14099999999999999</v>
      </c>
      <c r="D7786" s="8">
        <v>103.17</v>
      </c>
    </row>
    <row r="7787" spans="1:4" x14ac:dyDescent="0.2">
      <c r="A7787" s="4" t="s">
        <v>15</v>
      </c>
      <c r="B7787" s="6">
        <v>9</v>
      </c>
      <c r="C7787" s="9">
        <v>9.4E-2</v>
      </c>
      <c r="D7787" s="8">
        <v>116.66</v>
      </c>
    </row>
    <row r="7788" spans="1:4" x14ac:dyDescent="0.2">
      <c r="A7788" s="4" t="s">
        <v>15</v>
      </c>
      <c r="B7788" s="6">
        <v>10</v>
      </c>
      <c r="C7788" s="9">
        <v>0.14899999999999999</v>
      </c>
      <c r="D7788" s="8">
        <v>277.05</v>
      </c>
    </row>
    <row r="7789" spans="1:4" x14ac:dyDescent="0.2">
      <c r="A7789" s="4" t="s">
        <v>15</v>
      </c>
      <c r="B7789" s="6">
        <v>11</v>
      </c>
      <c r="C7789" s="9">
        <v>8.5000000000000006E-2</v>
      </c>
      <c r="D7789" s="8">
        <v>457.12</v>
      </c>
    </row>
    <row r="7790" spans="1:4" x14ac:dyDescent="0.2">
      <c r="A7790" s="4" t="s">
        <v>15</v>
      </c>
      <c r="B7790" s="6">
        <v>12</v>
      </c>
      <c r="C7790" s="9">
        <v>0.151</v>
      </c>
      <c r="D7790" s="8">
        <v>776.64</v>
      </c>
    </row>
    <row r="7791" spans="1:4" x14ac:dyDescent="0.2">
      <c r="A7791" s="4" t="s">
        <v>15</v>
      </c>
      <c r="B7791" s="6">
        <v>13</v>
      </c>
      <c r="C7791" s="9">
        <v>8.6999999999999994E-2</v>
      </c>
      <c r="D7791" s="8">
        <v>739.83</v>
      </c>
    </row>
    <row r="7792" spans="1:4" x14ac:dyDescent="0.2">
      <c r="A7792" s="4" t="s">
        <v>15</v>
      </c>
      <c r="B7792" s="6">
        <v>14</v>
      </c>
      <c r="C7792" s="9">
        <v>0.153</v>
      </c>
      <c r="D7792" s="8">
        <v>637.09</v>
      </c>
    </row>
    <row r="7793" spans="1:4" x14ac:dyDescent="0.2">
      <c r="A7793" s="4" t="s">
        <v>15</v>
      </c>
      <c r="B7793" s="6">
        <v>15</v>
      </c>
      <c r="C7793" s="9">
        <v>0.107</v>
      </c>
      <c r="D7793" s="8">
        <v>462.79</v>
      </c>
    </row>
    <row r="7794" spans="1:4" x14ac:dyDescent="0.2">
      <c r="A7794" s="4" t="s">
        <v>15</v>
      </c>
      <c r="B7794" s="6">
        <v>16</v>
      </c>
      <c r="C7794" s="9">
        <v>0.19500000000000001</v>
      </c>
      <c r="D7794" s="8">
        <v>179.04</v>
      </c>
    </row>
    <row r="7795" spans="1:4" x14ac:dyDescent="0.2">
      <c r="A7795" s="4" t="s">
        <v>15</v>
      </c>
      <c r="B7795" s="6">
        <v>17</v>
      </c>
      <c r="C7795" s="9">
        <v>0.114</v>
      </c>
      <c r="D7795" s="8">
        <v>0</v>
      </c>
    </row>
    <row r="7796" spans="1:4" x14ac:dyDescent="0.2">
      <c r="A7796" s="4" t="s">
        <v>15</v>
      </c>
      <c r="B7796" s="6">
        <v>18</v>
      </c>
      <c r="C7796" s="9">
        <v>0.153</v>
      </c>
      <c r="D7796" s="8">
        <v>0</v>
      </c>
    </row>
    <row r="7797" spans="1:4" x14ac:dyDescent="0.2">
      <c r="A7797" s="4" t="s">
        <v>15</v>
      </c>
      <c r="B7797" s="6">
        <v>19</v>
      </c>
      <c r="C7797" s="9">
        <v>8.7999999999999995E-2</v>
      </c>
      <c r="D7797" s="8">
        <v>0</v>
      </c>
    </row>
    <row r="7798" spans="1:4" x14ac:dyDescent="0.2">
      <c r="A7798" s="4" t="s">
        <v>15</v>
      </c>
      <c r="B7798" s="6">
        <v>20</v>
      </c>
      <c r="C7798" s="9">
        <v>0.151</v>
      </c>
      <c r="D7798" s="8">
        <v>0</v>
      </c>
    </row>
    <row r="7799" spans="1:4" x14ac:dyDescent="0.2">
      <c r="A7799" s="4" t="s">
        <v>15</v>
      </c>
      <c r="B7799" s="6">
        <v>21</v>
      </c>
      <c r="C7799" s="9">
        <v>9.8000000000000004E-2</v>
      </c>
      <c r="D7799" s="8">
        <v>0</v>
      </c>
    </row>
    <row r="7800" spans="1:4" x14ac:dyDescent="0.2">
      <c r="A7800" s="4" t="s">
        <v>15</v>
      </c>
      <c r="B7800" s="6">
        <v>22</v>
      </c>
      <c r="C7800" s="9">
        <v>0.13800000000000001</v>
      </c>
      <c r="D7800" s="8">
        <v>0</v>
      </c>
    </row>
    <row r="7801" spans="1:4" x14ac:dyDescent="0.2">
      <c r="A7801" s="4" t="s">
        <v>15</v>
      </c>
      <c r="B7801" s="6">
        <v>23</v>
      </c>
      <c r="C7801" s="9">
        <v>0.11799999999999999</v>
      </c>
      <c r="D7801" s="8">
        <v>0</v>
      </c>
    </row>
    <row r="7802" spans="1:4" x14ac:dyDescent="0.2">
      <c r="A7802" s="4" t="s">
        <v>15</v>
      </c>
      <c r="B7802" s="6">
        <v>0</v>
      </c>
      <c r="C7802" s="9">
        <v>0.11899999999999999</v>
      </c>
      <c r="D7802" s="8">
        <v>0</v>
      </c>
    </row>
    <row r="7803" spans="1:4" x14ac:dyDescent="0.2">
      <c r="A7803" s="4" t="s">
        <v>15</v>
      </c>
      <c r="B7803" s="6">
        <v>1</v>
      </c>
      <c r="C7803" s="9">
        <v>0.13400000000000001</v>
      </c>
      <c r="D7803" s="8">
        <v>0</v>
      </c>
    </row>
    <row r="7804" spans="1:4" x14ac:dyDescent="0.2">
      <c r="A7804" s="4" t="s">
        <v>15</v>
      </c>
      <c r="B7804" s="6">
        <v>2</v>
      </c>
      <c r="C7804" s="9">
        <v>0.10199999999999999</v>
      </c>
      <c r="D7804" s="8">
        <v>0</v>
      </c>
    </row>
    <row r="7805" spans="1:4" x14ac:dyDescent="0.2">
      <c r="A7805" s="4" t="s">
        <v>15</v>
      </c>
      <c r="B7805" s="6">
        <v>3</v>
      </c>
      <c r="C7805" s="9">
        <v>0.14899999999999999</v>
      </c>
      <c r="D7805" s="8">
        <v>0</v>
      </c>
    </row>
    <row r="7806" spans="1:4" x14ac:dyDescent="0.2">
      <c r="A7806" s="4" t="s">
        <v>15</v>
      </c>
      <c r="B7806" s="6">
        <v>4</v>
      </c>
      <c r="C7806" s="9">
        <v>8.7999999999999995E-2</v>
      </c>
      <c r="D7806" s="8">
        <v>0</v>
      </c>
    </row>
    <row r="7807" spans="1:4" x14ac:dyDescent="0.2">
      <c r="A7807" s="4" t="s">
        <v>15</v>
      </c>
      <c r="B7807" s="6">
        <v>5</v>
      </c>
      <c r="C7807" s="9">
        <v>0.14899999999999999</v>
      </c>
      <c r="D7807" s="8">
        <v>0</v>
      </c>
    </row>
    <row r="7808" spans="1:4" x14ac:dyDescent="0.2">
      <c r="A7808" s="4" t="s">
        <v>15</v>
      </c>
      <c r="B7808" s="6">
        <v>6</v>
      </c>
      <c r="C7808" s="9">
        <v>8.5999999999999993E-2</v>
      </c>
      <c r="D7808" s="8">
        <v>0</v>
      </c>
    </row>
    <row r="7809" spans="1:4" x14ac:dyDescent="0.2">
      <c r="A7809" s="4" t="s">
        <v>15</v>
      </c>
      <c r="B7809" s="6">
        <v>7</v>
      </c>
      <c r="C7809" s="9">
        <v>0.14899999999999999</v>
      </c>
      <c r="D7809" s="8">
        <v>0</v>
      </c>
    </row>
    <row r="7810" spans="1:4" x14ac:dyDescent="0.2">
      <c r="A7810" s="4" t="s">
        <v>15</v>
      </c>
      <c r="B7810" s="6">
        <v>8</v>
      </c>
      <c r="C7810" s="9">
        <v>9.8000000000000004E-2</v>
      </c>
      <c r="D7810" s="8">
        <v>106.19</v>
      </c>
    </row>
    <row r="7811" spans="1:4" x14ac:dyDescent="0.2">
      <c r="A7811" s="4" t="s">
        <v>15</v>
      </c>
      <c r="B7811" s="6">
        <v>9</v>
      </c>
      <c r="C7811" s="9">
        <v>0.13800000000000001</v>
      </c>
      <c r="D7811" s="8">
        <v>247</v>
      </c>
    </row>
    <row r="7812" spans="1:4" x14ac:dyDescent="0.2">
      <c r="A7812" s="4" t="s">
        <v>15</v>
      </c>
      <c r="B7812" s="6">
        <v>10</v>
      </c>
      <c r="C7812" s="9">
        <v>0.111</v>
      </c>
      <c r="D7812" s="8">
        <v>671.01</v>
      </c>
    </row>
    <row r="7813" spans="1:4" x14ac:dyDescent="0.2">
      <c r="A7813" s="4" t="s">
        <v>15</v>
      </c>
      <c r="B7813" s="6">
        <v>11</v>
      </c>
      <c r="C7813" s="9">
        <v>0.126</v>
      </c>
      <c r="D7813" s="8">
        <v>860.89</v>
      </c>
    </row>
    <row r="7814" spans="1:4" x14ac:dyDescent="0.2">
      <c r="A7814" s="4" t="s">
        <v>15</v>
      </c>
      <c r="B7814" s="6">
        <v>12</v>
      </c>
      <c r="C7814" s="9">
        <v>0.124</v>
      </c>
      <c r="D7814" s="8">
        <v>940.37</v>
      </c>
    </row>
    <row r="7815" spans="1:4" x14ac:dyDescent="0.2">
      <c r="A7815" s="4" t="s">
        <v>15</v>
      </c>
      <c r="B7815" s="6">
        <v>13</v>
      </c>
      <c r="C7815" s="9">
        <v>0.11</v>
      </c>
      <c r="D7815" s="8">
        <v>789.76</v>
      </c>
    </row>
    <row r="7816" spans="1:4" x14ac:dyDescent="0.2">
      <c r="A7816" s="4" t="s">
        <v>15</v>
      </c>
      <c r="B7816" s="6">
        <v>14</v>
      </c>
      <c r="C7816" s="9">
        <v>0.14299999999999999</v>
      </c>
      <c r="D7816" s="8">
        <v>528.49</v>
      </c>
    </row>
    <row r="7817" spans="1:4" x14ac:dyDescent="0.2">
      <c r="A7817" s="4" t="s">
        <v>15</v>
      </c>
      <c r="B7817" s="6">
        <v>15</v>
      </c>
      <c r="C7817" s="9">
        <v>9.4E-2</v>
      </c>
      <c r="D7817" s="8">
        <v>610.15</v>
      </c>
    </row>
    <row r="7818" spans="1:4" x14ac:dyDescent="0.2">
      <c r="A7818" s="4" t="s">
        <v>15</v>
      </c>
      <c r="B7818" s="6">
        <v>16</v>
      </c>
      <c r="C7818" s="9">
        <v>0.151</v>
      </c>
      <c r="D7818" s="8">
        <v>49</v>
      </c>
    </row>
    <row r="7819" spans="1:4" x14ac:dyDescent="0.2">
      <c r="A7819" s="4" t="s">
        <v>15</v>
      </c>
      <c r="B7819" s="6">
        <v>17</v>
      </c>
      <c r="C7819" s="9">
        <v>9.0999999999999998E-2</v>
      </c>
      <c r="D7819" s="8">
        <v>0</v>
      </c>
    </row>
    <row r="7820" spans="1:4" x14ac:dyDescent="0.2">
      <c r="A7820" s="4" t="s">
        <v>15</v>
      </c>
      <c r="B7820" s="6">
        <v>18</v>
      </c>
      <c r="C7820" s="9">
        <v>0.14599999999999999</v>
      </c>
      <c r="D7820" s="8">
        <v>0</v>
      </c>
    </row>
    <row r="7821" spans="1:4" x14ac:dyDescent="0.2">
      <c r="A7821" s="4" t="s">
        <v>15</v>
      </c>
      <c r="B7821" s="6">
        <v>19</v>
      </c>
      <c r="C7821" s="9">
        <v>0.11</v>
      </c>
      <c r="D7821" s="8">
        <v>0</v>
      </c>
    </row>
    <row r="7822" spans="1:4" x14ac:dyDescent="0.2">
      <c r="A7822" s="4" t="s">
        <v>15</v>
      </c>
      <c r="B7822" s="6">
        <v>20</v>
      </c>
      <c r="C7822" s="9">
        <v>0.127</v>
      </c>
      <c r="D7822" s="8">
        <v>0</v>
      </c>
    </row>
    <row r="7823" spans="1:4" x14ac:dyDescent="0.2">
      <c r="A7823" s="4" t="s">
        <v>15</v>
      </c>
      <c r="B7823" s="6">
        <v>21</v>
      </c>
      <c r="C7823" s="9">
        <v>0.125</v>
      </c>
      <c r="D7823" s="8">
        <v>0</v>
      </c>
    </row>
    <row r="7824" spans="1:4" x14ac:dyDescent="0.2">
      <c r="A7824" s="4" t="s">
        <v>15</v>
      </c>
      <c r="B7824" s="6">
        <v>22</v>
      </c>
      <c r="C7824" s="9">
        <v>0.112</v>
      </c>
      <c r="D7824" s="8">
        <v>0</v>
      </c>
    </row>
    <row r="7825" spans="1:4" x14ac:dyDescent="0.2">
      <c r="A7825" s="4" t="s">
        <v>15</v>
      </c>
      <c r="B7825" s="6">
        <v>23</v>
      </c>
      <c r="C7825" s="9">
        <v>0.13800000000000001</v>
      </c>
      <c r="D7825" s="8">
        <v>0</v>
      </c>
    </row>
    <row r="7826" spans="1:4" x14ac:dyDescent="0.2">
      <c r="A7826" s="4" t="s">
        <v>15</v>
      </c>
      <c r="B7826" s="6">
        <v>0</v>
      </c>
      <c r="C7826" s="9">
        <v>0.1</v>
      </c>
      <c r="D7826" s="8">
        <v>0</v>
      </c>
    </row>
    <row r="7827" spans="1:4" x14ac:dyDescent="0.2">
      <c r="A7827" s="4" t="s">
        <v>15</v>
      </c>
      <c r="B7827" s="6">
        <v>1</v>
      </c>
      <c r="C7827" s="9">
        <v>0.15</v>
      </c>
      <c r="D7827" s="8">
        <v>0</v>
      </c>
    </row>
    <row r="7828" spans="1:4" x14ac:dyDescent="0.2">
      <c r="A7828" s="4" t="s">
        <v>15</v>
      </c>
      <c r="B7828" s="6">
        <v>2</v>
      </c>
      <c r="C7828" s="9">
        <v>8.6999999999999994E-2</v>
      </c>
      <c r="D7828" s="8">
        <v>0</v>
      </c>
    </row>
    <row r="7829" spans="1:4" x14ac:dyDescent="0.2">
      <c r="A7829" s="4" t="s">
        <v>15</v>
      </c>
      <c r="B7829" s="6">
        <v>3</v>
      </c>
      <c r="C7829" s="9">
        <v>0.15</v>
      </c>
      <c r="D7829" s="8">
        <v>0</v>
      </c>
    </row>
    <row r="7830" spans="1:4" x14ac:dyDescent="0.2">
      <c r="A7830" s="4" t="s">
        <v>15</v>
      </c>
      <c r="B7830" s="6">
        <v>4</v>
      </c>
      <c r="C7830" s="9">
        <v>8.5999999999999993E-2</v>
      </c>
      <c r="D7830" s="8">
        <v>0</v>
      </c>
    </row>
    <row r="7831" spans="1:4" x14ac:dyDescent="0.2">
      <c r="A7831" s="4" t="s">
        <v>15</v>
      </c>
      <c r="B7831" s="6">
        <v>5</v>
      </c>
      <c r="C7831" s="9">
        <v>0.14799999999999999</v>
      </c>
      <c r="D7831" s="8">
        <v>0</v>
      </c>
    </row>
    <row r="7832" spans="1:4" x14ac:dyDescent="0.2">
      <c r="A7832" s="4" t="s">
        <v>15</v>
      </c>
      <c r="B7832" s="6">
        <v>6</v>
      </c>
      <c r="C7832" s="9">
        <v>8.5999999999999993E-2</v>
      </c>
      <c r="D7832" s="8">
        <v>0</v>
      </c>
    </row>
    <row r="7833" spans="1:4" x14ac:dyDescent="0.2">
      <c r="A7833" s="4" t="s">
        <v>15</v>
      </c>
      <c r="B7833" s="6">
        <v>7</v>
      </c>
      <c r="C7833" s="9">
        <v>0.14799999999999999</v>
      </c>
      <c r="D7833" s="8">
        <v>0</v>
      </c>
    </row>
    <row r="7834" spans="1:4" x14ac:dyDescent="0.2">
      <c r="A7834" s="4" t="s">
        <v>15</v>
      </c>
      <c r="B7834" s="6">
        <v>8</v>
      </c>
      <c r="C7834" s="9">
        <v>9.4E-2</v>
      </c>
      <c r="D7834" s="8">
        <v>186.27</v>
      </c>
    </row>
    <row r="7835" spans="1:4" x14ac:dyDescent="0.2">
      <c r="A7835" s="4" t="s">
        <v>15</v>
      </c>
      <c r="B7835" s="6">
        <v>9</v>
      </c>
      <c r="C7835" s="9">
        <v>0.14199999999999999</v>
      </c>
      <c r="D7835" s="8">
        <v>526.36</v>
      </c>
    </row>
    <row r="7836" spans="1:4" x14ac:dyDescent="0.2">
      <c r="A7836" s="4" t="s">
        <v>15</v>
      </c>
      <c r="B7836" s="6">
        <v>10</v>
      </c>
      <c r="C7836" s="9">
        <v>0.1</v>
      </c>
      <c r="D7836" s="8">
        <v>765.85</v>
      </c>
    </row>
    <row r="7837" spans="1:4" x14ac:dyDescent="0.2">
      <c r="A7837" s="4" t="s">
        <v>15</v>
      </c>
      <c r="B7837" s="6">
        <v>11</v>
      </c>
      <c r="C7837" s="9">
        <v>0.19400000000000001</v>
      </c>
      <c r="D7837" s="8">
        <v>902.3</v>
      </c>
    </row>
    <row r="7838" spans="1:4" x14ac:dyDescent="0.2">
      <c r="A7838" s="4" t="s">
        <v>15</v>
      </c>
      <c r="B7838" s="6">
        <v>12</v>
      </c>
      <c r="C7838" s="9">
        <v>0.10100000000000001</v>
      </c>
      <c r="D7838" s="8">
        <v>955.95</v>
      </c>
    </row>
    <row r="7839" spans="1:4" x14ac:dyDescent="0.2">
      <c r="A7839" s="4" t="s">
        <v>15</v>
      </c>
      <c r="B7839" s="6">
        <v>13</v>
      </c>
      <c r="C7839" s="9">
        <v>0.153</v>
      </c>
      <c r="D7839" s="8">
        <v>918.42</v>
      </c>
    </row>
    <row r="7840" spans="1:4" x14ac:dyDescent="0.2">
      <c r="A7840" s="4" t="s">
        <v>15</v>
      </c>
      <c r="B7840" s="6">
        <v>14</v>
      </c>
      <c r="C7840" s="9">
        <v>8.7999999999999995E-2</v>
      </c>
      <c r="D7840" s="8">
        <v>781.22</v>
      </c>
    </row>
    <row r="7841" spans="1:4" x14ac:dyDescent="0.2">
      <c r="A7841" s="4" t="s">
        <v>15</v>
      </c>
      <c r="B7841" s="6">
        <v>15</v>
      </c>
      <c r="C7841" s="9">
        <v>0.152</v>
      </c>
      <c r="D7841" s="8">
        <v>480.85</v>
      </c>
    </row>
    <row r="7842" spans="1:4" x14ac:dyDescent="0.2">
      <c r="A7842" s="4" t="s">
        <v>15</v>
      </c>
      <c r="B7842" s="6">
        <v>16</v>
      </c>
      <c r="C7842" s="9">
        <v>0.10100000000000001</v>
      </c>
      <c r="D7842" s="8">
        <v>345.33</v>
      </c>
    </row>
    <row r="7843" spans="1:4" x14ac:dyDescent="0.2">
      <c r="A7843" s="4" t="s">
        <v>15</v>
      </c>
      <c r="B7843" s="6">
        <v>17</v>
      </c>
      <c r="C7843" s="9">
        <v>0.13900000000000001</v>
      </c>
      <c r="D7843" s="8">
        <v>0</v>
      </c>
    </row>
    <row r="7844" spans="1:4" x14ac:dyDescent="0.2">
      <c r="A7844" s="4" t="s">
        <v>15</v>
      </c>
      <c r="B7844" s="6">
        <v>18</v>
      </c>
      <c r="C7844" s="9">
        <v>0.11799999999999999</v>
      </c>
      <c r="D7844" s="8">
        <v>0</v>
      </c>
    </row>
    <row r="7845" spans="1:4" x14ac:dyDescent="0.2">
      <c r="A7845" s="4" t="s">
        <v>15</v>
      </c>
      <c r="B7845" s="6">
        <v>19</v>
      </c>
      <c r="C7845" s="9">
        <v>0.11799999999999999</v>
      </c>
      <c r="D7845" s="8">
        <v>0</v>
      </c>
    </row>
    <row r="7846" spans="1:4" x14ac:dyDescent="0.2">
      <c r="A7846" s="4" t="s">
        <v>15</v>
      </c>
      <c r="B7846" s="6">
        <v>20</v>
      </c>
      <c r="C7846" s="9">
        <v>0.13700000000000001</v>
      </c>
      <c r="D7846" s="8">
        <v>0</v>
      </c>
    </row>
    <row r="7847" spans="1:4" x14ac:dyDescent="0.2">
      <c r="A7847" s="4" t="s">
        <v>15</v>
      </c>
      <c r="B7847" s="6">
        <v>21</v>
      </c>
      <c r="C7847" s="9">
        <v>0.10100000000000001</v>
      </c>
      <c r="D7847" s="8">
        <v>0</v>
      </c>
    </row>
    <row r="7848" spans="1:4" x14ac:dyDescent="0.2">
      <c r="A7848" s="4" t="s">
        <v>15</v>
      </c>
      <c r="B7848" s="6">
        <v>22</v>
      </c>
      <c r="C7848" s="9">
        <v>0.15</v>
      </c>
      <c r="D7848" s="8">
        <v>0</v>
      </c>
    </row>
    <row r="7849" spans="1:4" x14ac:dyDescent="0.2">
      <c r="A7849" s="4" t="s">
        <v>15</v>
      </c>
      <c r="B7849" s="6">
        <v>23</v>
      </c>
      <c r="C7849" s="9">
        <v>8.7999999999999995E-2</v>
      </c>
      <c r="D7849" s="8">
        <v>0</v>
      </c>
    </row>
    <row r="7850" spans="1:4" x14ac:dyDescent="0.2">
      <c r="A7850" s="4" t="s">
        <v>15</v>
      </c>
      <c r="B7850" s="6">
        <v>0</v>
      </c>
      <c r="C7850" s="9">
        <v>0.32200000000000001</v>
      </c>
      <c r="D7850" s="8">
        <v>0</v>
      </c>
    </row>
    <row r="7851" spans="1:4" x14ac:dyDescent="0.2">
      <c r="A7851" s="4" t="s">
        <v>15</v>
      </c>
      <c r="B7851" s="6">
        <v>1</v>
      </c>
      <c r="C7851" s="9">
        <v>0.23</v>
      </c>
      <c r="D7851" s="8">
        <v>0</v>
      </c>
    </row>
    <row r="7852" spans="1:4" x14ac:dyDescent="0.2">
      <c r="A7852" s="4" t="s">
        <v>15</v>
      </c>
      <c r="B7852" s="6">
        <v>2</v>
      </c>
      <c r="C7852" s="9">
        <v>0.158</v>
      </c>
      <c r="D7852" s="8">
        <v>0</v>
      </c>
    </row>
    <row r="7853" spans="1:4" x14ac:dyDescent="0.2">
      <c r="A7853" s="4" t="s">
        <v>15</v>
      </c>
      <c r="B7853" s="6">
        <v>3</v>
      </c>
      <c r="C7853" s="9">
        <v>8.6999999999999994E-2</v>
      </c>
      <c r="D7853" s="8">
        <v>0</v>
      </c>
    </row>
    <row r="7854" spans="1:4" x14ac:dyDescent="0.2">
      <c r="A7854" s="4" t="s">
        <v>15</v>
      </c>
      <c r="B7854" s="6">
        <v>4</v>
      </c>
      <c r="C7854" s="9">
        <v>0.151</v>
      </c>
      <c r="D7854" s="8">
        <v>0</v>
      </c>
    </row>
    <row r="7855" spans="1:4" x14ac:dyDescent="0.2">
      <c r="A7855" s="4" t="s">
        <v>15</v>
      </c>
      <c r="B7855" s="6">
        <v>5</v>
      </c>
      <c r="C7855" s="9">
        <v>0.09</v>
      </c>
      <c r="D7855" s="8">
        <v>0</v>
      </c>
    </row>
    <row r="7856" spans="1:4" x14ac:dyDescent="0.2">
      <c r="A7856" s="4" t="s">
        <v>15</v>
      </c>
      <c r="B7856" s="6">
        <v>6</v>
      </c>
      <c r="C7856" s="9">
        <v>0.14799999999999999</v>
      </c>
      <c r="D7856" s="8">
        <v>0</v>
      </c>
    </row>
    <row r="7857" spans="1:4" x14ac:dyDescent="0.2">
      <c r="A7857" s="4" t="s">
        <v>15</v>
      </c>
      <c r="B7857" s="6">
        <v>7</v>
      </c>
      <c r="C7857" s="9">
        <v>0.09</v>
      </c>
      <c r="D7857" s="8">
        <v>0</v>
      </c>
    </row>
    <row r="7858" spans="1:4" x14ac:dyDescent="0.2">
      <c r="A7858" s="4" t="s">
        <v>15</v>
      </c>
      <c r="B7858" s="6">
        <v>8</v>
      </c>
      <c r="C7858" s="9">
        <v>0.14199999999999999</v>
      </c>
      <c r="D7858" s="8">
        <v>256.24</v>
      </c>
    </row>
    <row r="7859" spans="1:4" x14ac:dyDescent="0.2">
      <c r="A7859" s="4" t="s">
        <v>15</v>
      </c>
      <c r="B7859" s="6">
        <v>9</v>
      </c>
      <c r="C7859" s="9">
        <v>0.159</v>
      </c>
      <c r="D7859" s="8">
        <v>309.89999999999998</v>
      </c>
    </row>
    <row r="7860" spans="1:4" x14ac:dyDescent="0.2">
      <c r="A7860" s="4" t="s">
        <v>15</v>
      </c>
      <c r="B7860" s="6">
        <v>10</v>
      </c>
      <c r="C7860" s="9">
        <v>0.16500000000000001</v>
      </c>
      <c r="D7860" s="8">
        <v>746.54</v>
      </c>
    </row>
    <row r="7861" spans="1:4" x14ac:dyDescent="0.2">
      <c r="A7861" s="4" t="s">
        <v>15</v>
      </c>
      <c r="B7861" s="6">
        <v>11</v>
      </c>
      <c r="C7861" s="9">
        <v>0.151</v>
      </c>
      <c r="D7861" s="8">
        <v>895.79</v>
      </c>
    </row>
    <row r="7862" spans="1:4" x14ac:dyDescent="0.2">
      <c r="A7862" s="4" t="s">
        <v>15</v>
      </c>
      <c r="B7862" s="6">
        <v>12</v>
      </c>
      <c r="C7862" s="9">
        <v>0.11799999999999999</v>
      </c>
      <c r="D7862" s="8">
        <v>899.02</v>
      </c>
    </row>
    <row r="7863" spans="1:4" x14ac:dyDescent="0.2">
      <c r="A7863" s="4" t="s">
        <v>15</v>
      </c>
      <c r="B7863" s="6">
        <v>13</v>
      </c>
      <c r="C7863" s="9">
        <v>0.20100000000000001</v>
      </c>
      <c r="D7863" s="8">
        <v>392.81</v>
      </c>
    </row>
    <row r="7864" spans="1:4" x14ac:dyDescent="0.2">
      <c r="A7864" s="4" t="s">
        <v>15</v>
      </c>
      <c r="B7864" s="6">
        <v>14</v>
      </c>
      <c r="C7864" s="9">
        <v>0.22600000000000001</v>
      </c>
      <c r="D7864" s="8">
        <v>525.99</v>
      </c>
    </row>
    <row r="7865" spans="1:4" x14ac:dyDescent="0.2">
      <c r="A7865" s="4" t="s">
        <v>15</v>
      </c>
      <c r="B7865" s="6">
        <v>15</v>
      </c>
      <c r="C7865" s="9">
        <v>0.128</v>
      </c>
      <c r="D7865" s="8">
        <v>29.01</v>
      </c>
    </row>
    <row r="7866" spans="1:4" x14ac:dyDescent="0.2">
      <c r="A7866" s="4" t="s">
        <v>15</v>
      </c>
      <c r="B7866" s="6">
        <v>16</v>
      </c>
      <c r="C7866" s="9">
        <v>0.16600000000000001</v>
      </c>
      <c r="D7866" s="8">
        <v>283.64</v>
      </c>
    </row>
    <row r="7867" spans="1:4" x14ac:dyDescent="0.2">
      <c r="A7867" s="4" t="s">
        <v>15</v>
      </c>
      <c r="B7867" s="6">
        <v>17</v>
      </c>
      <c r="C7867" s="9">
        <v>0.20599999999999999</v>
      </c>
      <c r="D7867" s="8">
        <v>0</v>
      </c>
    </row>
    <row r="7868" spans="1:4" x14ac:dyDescent="0.2">
      <c r="A7868" s="4" t="s">
        <v>15</v>
      </c>
      <c r="B7868" s="6">
        <v>18</v>
      </c>
      <c r="C7868" s="9">
        <v>0.17399999999999999</v>
      </c>
      <c r="D7868" s="8">
        <v>0</v>
      </c>
    </row>
    <row r="7869" spans="1:4" x14ac:dyDescent="0.2">
      <c r="A7869" s="4" t="s">
        <v>15</v>
      </c>
      <c r="B7869" s="6">
        <v>19</v>
      </c>
      <c r="C7869" s="9">
        <v>0.29799999999999999</v>
      </c>
      <c r="D7869" s="8">
        <v>0</v>
      </c>
    </row>
    <row r="7870" spans="1:4" x14ac:dyDescent="0.2">
      <c r="A7870" s="4" t="s">
        <v>15</v>
      </c>
      <c r="B7870" s="6">
        <v>20</v>
      </c>
      <c r="C7870" s="9">
        <v>0.374</v>
      </c>
      <c r="D7870" s="8">
        <v>0</v>
      </c>
    </row>
    <row r="7871" spans="1:4" x14ac:dyDescent="0.2">
      <c r="A7871" s="4" t="s">
        <v>15</v>
      </c>
      <c r="B7871" s="6">
        <v>21</v>
      </c>
      <c r="C7871" s="9">
        <v>0.44700000000000001</v>
      </c>
      <c r="D7871" s="8">
        <v>0</v>
      </c>
    </row>
    <row r="7872" spans="1:4" x14ac:dyDescent="0.2">
      <c r="A7872" s="4" t="s">
        <v>15</v>
      </c>
      <c r="B7872" s="6">
        <v>22</v>
      </c>
      <c r="C7872" s="9">
        <v>0.44800000000000001</v>
      </c>
      <c r="D7872" s="8">
        <v>0</v>
      </c>
    </row>
    <row r="7873" spans="1:4" x14ac:dyDescent="0.2">
      <c r="A7873" s="4" t="s">
        <v>15</v>
      </c>
      <c r="B7873" s="6">
        <v>23</v>
      </c>
      <c r="C7873" s="9">
        <v>0.78700000000000003</v>
      </c>
      <c r="D7873" s="8">
        <v>0</v>
      </c>
    </row>
    <row r="7874" spans="1:4" x14ac:dyDescent="0.2">
      <c r="A7874" s="4" t="s">
        <v>15</v>
      </c>
      <c r="B7874" s="6">
        <v>0</v>
      </c>
      <c r="C7874" s="9">
        <v>0.20399999999999999</v>
      </c>
      <c r="D7874" s="8">
        <v>0</v>
      </c>
    </row>
    <row r="7875" spans="1:4" x14ac:dyDescent="0.2">
      <c r="A7875" s="4" t="s">
        <v>15</v>
      </c>
      <c r="B7875" s="6">
        <v>1</v>
      </c>
      <c r="C7875" s="9">
        <v>0.24199999999999999</v>
      </c>
      <c r="D7875" s="8">
        <v>0</v>
      </c>
    </row>
    <row r="7876" spans="1:4" x14ac:dyDescent="0.2">
      <c r="A7876" s="4" t="s">
        <v>15</v>
      </c>
      <c r="B7876" s="6">
        <v>2</v>
      </c>
      <c r="C7876" s="9">
        <v>0.13200000000000001</v>
      </c>
      <c r="D7876" s="8">
        <v>0</v>
      </c>
    </row>
    <row r="7877" spans="1:4" x14ac:dyDescent="0.2">
      <c r="A7877" s="4" t="s">
        <v>15</v>
      </c>
      <c r="B7877" s="6">
        <v>3</v>
      </c>
      <c r="C7877" s="9">
        <v>0.153</v>
      </c>
      <c r="D7877" s="8">
        <v>0</v>
      </c>
    </row>
    <row r="7878" spans="1:4" x14ac:dyDescent="0.2">
      <c r="A7878" s="4" t="s">
        <v>15</v>
      </c>
      <c r="B7878" s="6">
        <v>4</v>
      </c>
      <c r="C7878" s="9">
        <v>9.2999999999999999E-2</v>
      </c>
      <c r="D7878" s="8">
        <v>0</v>
      </c>
    </row>
    <row r="7879" spans="1:4" x14ac:dyDescent="0.2">
      <c r="A7879" s="4" t="s">
        <v>15</v>
      </c>
      <c r="B7879" s="6">
        <v>5</v>
      </c>
      <c r="C7879" s="9">
        <v>0.14599999999999999</v>
      </c>
      <c r="D7879" s="8">
        <v>0</v>
      </c>
    </row>
    <row r="7880" spans="1:4" x14ac:dyDescent="0.2">
      <c r="A7880" s="4" t="s">
        <v>15</v>
      </c>
      <c r="B7880" s="6">
        <v>6</v>
      </c>
      <c r="C7880" s="9">
        <v>8.7999999999999995E-2</v>
      </c>
      <c r="D7880" s="8">
        <v>0</v>
      </c>
    </row>
    <row r="7881" spans="1:4" x14ac:dyDescent="0.2">
      <c r="A7881" s="4" t="s">
        <v>15</v>
      </c>
      <c r="B7881" s="6">
        <v>7</v>
      </c>
      <c r="C7881" s="9">
        <v>0.14699999999999999</v>
      </c>
      <c r="D7881" s="8">
        <v>0</v>
      </c>
    </row>
    <row r="7882" spans="1:4" x14ac:dyDescent="0.2">
      <c r="A7882" s="4" t="s">
        <v>15</v>
      </c>
      <c r="B7882" s="6">
        <v>8</v>
      </c>
      <c r="C7882" s="9">
        <v>0.13900000000000001</v>
      </c>
      <c r="D7882" s="8">
        <v>208.64</v>
      </c>
    </row>
    <row r="7883" spans="1:4" x14ac:dyDescent="0.2">
      <c r="A7883" s="4" t="s">
        <v>15</v>
      </c>
      <c r="B7883" s="6">
        <v>9</v>
      </c>
      <c r="C7883" s="9">
        <v>0.28000000000000003</v>
      </c>
      <c r="D7883" s="8">
        <v>302.25</v>
      </c>
    </row>
    <row r="7884" spans="1:4" x14ac:dyDescent="0.2">
      <c r="A7884" s="4" t="s">
        <v>15</v>
      </c>
      <c r="B7884" s="6">
        <v>10</v>
      </c>
      <c r="C7884" s="9">
        <v>0.7</v>
      </c>
      <c r="D7884" s="8">
        <v>375.1</v>
      </c>
    </row>
    <row r="7885" spans="1:4" x14ac:dyDescent="0.2">
      <c r="A7885" s="4" t="s">
        <v>15</v>
      </c>
      <c r="B7885" s="6">
        <v>11</v>
      </c>
      <c r="C7885" s="9">
        <v>0.81100000000000005</v>
      </c>
      <c r="D7885" s="8">
        <v>429.05</v>
      </c>
    </row>
    <row r="7886" spans="1:4" x14ac:dyDescent="0.2">
      <c r="A7886" s="4" t="s">
        <v>15</v>
      </c>
      <c r="B7886" s="6">
        <v>12</v>
      </c>
      <c r="C7886" s="9">
        <v>0.13</v>
      </c>
      <c r="D7886" s="8">
        <v>385.65</v>
      </c>
    </row>
    <row r="7887" spans="1:4" x14ac:dyDescent="0.2">
      <c r="A7887" s="4" t="s">
        <v>15</v>
      </c>
      <c r="B7887" s="6">
        <v>13</v>
      </c>
      <c r="C7887" s="9">
        <v>0.29199999999999998</v>
      </c>
      <c r="D7887" s="8">
        <v>205.09</v>
      </c>
    </row>
    <row r="7888" spans="1:4" x14ac:dyDescent="0.2">
      <c r="A7888" s="4" t="s">
        <v>15</v>
      </c>
      <c r="B7888" s="6">
        <v>14</v>
      </c>
      <c r="C7888" s="9">
        <v>0.22</v>
      </c>
      <c r="D7888" s="8">
        <v>136.84</v>
      </c>
    </row>
    <row r="7889" spans="1:4" x14ac:dyDescent="0.2">
      <c r="A7889" s="4" t="s">
        <v>15</v>
      </c>
      <c r="B7889" s="6">
        <v>15</v>
      </c>
      <c r="C7889" s="9">
        <v>0.51600000000000001</v>
      </c>
      <c r="D7889" s="8">
        <v>122.85</v>
      </c>
    </row>
    <row r="7890" spans="1:4" x14ac:dyDescent="0.2">
      <c r="A7890" s="4" t="s">
        <v>15</v>
      </c>
      <c r="B7890" s="6">
        <v>16</v>
      </c>
      <c r="C7890" s="9">
        <v>0.223</v>
      </c>
      <c r="D7890" s="8">
        <v>42.11</v>
      </c>
    </row>
    <row r="7891" spans="1:4" x14ac:dyDescent="0.2">
      <c r="A7891" s="4" t="s">
        <v>15</v>
      </c>
      <c r="B7891" s="6">
        <v>17</v>
      </c>
      <c r="C7891" s="9">
        <v>0.22900000000000001</v>
      </c>
      <c r="D7891" s="8">
        <v>0</v>
      </c>
    </row>
    <row r="7892" spans="1:4" x14ac:dyDescent="0.2">
      <c r="A7892" s="4" t="s">
        <v>15</v>
      </c>
      <c r="B7892" s="6">
        <v>18</v>
      </c>
      <c r="C7892" s="9">
        <v>0.309</v>
      </c>
      <c r="D7892" s="8">
        <v>0</v>
      </c>
    </row>
    <row r="7893" spans="1:4" x14ac:dyDescent="0.2">
      <c r="A7893" s="4" t="s">
        <v>15</v>
      </c>
      <c r="B7893" s="6">
        <v>19</v>
      </c>
      <c r="C7893" s="9">
        <v>0.22</v>
      </c>
      <c r="D7893" s="8">
        <v>0</v>
      </c>
    </row>
    <row r="7894" spans="1:4" x14ac:dyDescent="0.2">
      <c r="A7894" s="4" t="s">
        <v>15</v>
      </c>
      <c r="B7894" s="6">
        <v>20</v>
      </c>
      <c r="C7894" s="9">
        <v>0.45700000000000002</v>
      </c>
      <c r="D7894" s="8">
        <v>0</v>
      </c>
    </row>
    <row r="7895" spans="1:4" x14ac:dyDescent="0.2">
      <c r="A7895" s="4" t="s">
        <v>15</v>
      </c>
      <c r="B7895" s="6">
        <v>21</v>
      </c>
      <c r="C7895" s="9">
        <v>0.502</v>
      </c>
      <c r="D7895" s="8">
        <v>0</v>
      </c>
    </row>
    <row r="7896" spans="1:4" x14ac:dyDescent="0.2">
      <c r="A7896" s="4" t="s">
        <v>15</v>
      </c>
      <c r="B7896" s="6">
        <v>22</v>
      </c>
      <c r="C7896" s="9">
        <v>0.45800000000000002</v>
      </c>
      <c r="D7896" s="8">
        <v>0</v>
      </c>
    </row>
    <row r="7897" spans="1:4" x14ac:dyDescent="0.2">
      <c r="A7897" s="4" t="s">
        <v>15</v>
      </c>
      <c r="B7897" s="6">
        <v>23</v>
      </c>
      <c r="C7897" s="9">
        <v>0.47099999999999997</v>
      </c>
      <c r="D7897" s="8">
        <v>0</v>
      </c>
    </row>
    <row r="7898" spans="1:4" x14ac:dyDescent="0.2">
      <c r="A7898" s="4" t="s">
        <v>15</v>
      </c>
      <c r="B7898" s="6">
        <v>0</v>
      </c>
      <c r="C7898" s="9">
        <v>0.14899999999999999</v>
      </c>
      <c r="D7898" s="8">
        <v>0</v>
      </c>
    </row>
    <row r="7899" spans="1:4" x14ac:dyDescent="0.2">
      <c r="A7899" s="4" t="s">
        <v>15</v>
      </c>
      <c r="B7899" s="6">
        <v>1</v>
      </c>
      <c r="C7899" s="9">
        <v>0.217</v>
      </c>
      <c r="D7899" s="8">
        <v>0</v>
      </c>
    </row>
    <row r="7900" spans="1:4" x14ac:dyDescent="0.2">
      <c r="A7900" s="4" t="s">
        <v>15</v>
      </c>
      <c r="B7900" s="6">
        <v>2</v>
      </c>
      <c r="C7900" s="9">
        <v>9.5000000000000001E-2</v>
      </c>
      <c r="D7900" s="8">
        <v>0</v>
      </c>
    </row>
    <row r="7901" spans="1:4" x14ac:dyDescent="0.2">
      <c r="A7901" s="4" t="s">
        <v>15</v>
      </c>
      <c r="B7901" s="6">
        <v>3</v>
      </c>
      <c r="C7901" s="9">
        <v>0.15</v>
      </c>
      <c r="D7901" s="8">
        <v>0</v>
      </c>
    </row>
    <row r="7902" spans="1:4" x14ac:dyDescent="0.2">
      <c r="A7902" s="4" t="s">
        <v>15</v>
      </c>
      <c r="B7902" s="6">
        <v>4</v>
      </c>
      <c r="C7902" s="9">
        <v>8.7999999999999995E-2</v>
      </c>
      <c r="D7902" s="8">
        <v>0</v>
      </c>
    </row>
    <row r="7903" spans="1:4" x14ac:dyDescent="0.2">
      <c r="A7903" s="4" t="s">
        <v>15</v>
      </c>
      <c r="B7903" s="6">
        <v>5</v>
      </c>
      <c r="C7903" s="9">
        <v>0.16400000000000001</v>
      </c>
      <c r="D7903" s="8">
        <v>0</v>
      </c>
    </row>
    <row r="7904" spans="1:4" x14ac:dyDescent="0.2">
      <c r="A7904" s="4" t="s">
        <v>15</v>
      </c>
      <c r="B7904" s="6">
        <v>6</v>
      </c>
      <c r="C7904" s="9">
        <v>0.09</v>
      </c>
      <c r="D7904" s="8">
        <v>0</v>
      </c>
    </row>
    <row r="7905" spans="1:4" x14ac:dyDescent="0.2">
      <c r="A7905" s="4" t="s">
        <v>15</v>
      </c>
      <c r="B7905" s="6">
        <v>7</v>
      </c>
      <c r="C7905" s="9">
        <v>0.14599999999999999</v>
      </c>
      <c r="D7905" s="8">
        <v>0</v>
      </c>
    </row>
    <row r="7906" spans="1:4" x14ac:dyDescent="0.2">
      <c r="A7906" s="4" t="s">
        <v>15</v>
      </c>
      <c r="B7906" s="6">
        <v>8</v>
      </c>
      <c r="C7906" s="9">
        <v>9.1999999999999998E-2</v>
      </c>
      <c r="D7906" s="8">
        <v>85.02</v>
      </c>
    </row>
    <row r="7907" spans="1:4" x14ac:dyDescent="0.2">
      <c r="A7907" s="4" t="s">
        <v>15</v>
      </c>
      <c r="B7907" s="6">
        <v>9</v>
      </c>
      <c r="C7907" s="9">
        <v>0.221</v>
      </c>
      <c r="D7907" s="8">
        <v>379.55</v>
      </c>
    </row>
    <row r="7908" spans="1:4" x14ac:dyDescent="0.2">
      <c r="A7908" s="4" t="s">
        <v>15</v>
      </c>
      <c r="B7908" s="6">
        <v>10</v>
      </c>
      <c r="C7908" s="9">
        <v>0.25</v>
      </c>
      <c r="D7908" s="8">
        <v>368.78</v>
      </c>
    </row>
    <row r="7909" spans="1:4" x14ac:dyDescent="0.2">
      <c r="A7909" s="4" t="s">
        <v>15</v>
      </c>
      <c r="B7909" s="6">
        <v>11</v>
      </c>
      <c r="C7909" s="9">
        <v>0.41299999999999998</v>
      </c>
      <c r="D7909" s="8">
        <v>495.98</v>
      </c>
    </row>
    <row r="7910" spans="1:4" x14ac:dyDescent="0.2">
      <c r="A7910" s="4" t="s">
        <v>15</v>
      </c>
      <c r="B7910" s="6">
        <v>12</v>
      </c>
      <c r="C7910" s="9">
        <v>0.41699999999999998</v>
      </c>
      <c r="D7910" s="8">
        <v>670.81</v>
      </c>
    </row>
    <row r="7911" spans="1:4" x14ac:dyDescent="0.2">
      <c r="A7911" s="4" t="s">
        <v>15</v>
      </c>
      <c r="B7911" s="6">
        <v>13</v>
      </c>
      <c r="C7911" s="9">
        <v>0.48399999999999999</v>
      </c>
      <c r="D7911" s="8">
        <v>803.76</v>
      </c>
    </row>
    <row r="7912" spans="1:4" x14ac:dyDescent="0.2">
      <c r="A7912" s="4" t="s">
        <v>15</v>
      </c>
      <c r="B7912" s="6">
        <v>14</v>
      </c>
      <c r="C7912" s="9">
        <v>1.139</v>
      </c>
      <c r="D7912" s="8">
        <v>316.01</v>
      </c>
    </row>
    <row r="7913" spans="1:4" x14ac:dyDescent="0.2">
      <c r="A7913" s="4" t="s">
        <v>15</v>
      </c>
      <c r="B7913" s="6">
        <v>15</v>
      </c>
      <c r="C7913" s="9">
        <v>0.68799999999999994</v>
      </c>
      <c r="D7913" s="8">
        <v>318.86</v>
      </c>
    </row>
    <row r="7914" spans="1:4" x14ac:dyDescent="0.2">
      <c r="A7914" s="4" t="s">
        <v>15</v>
      </c>
      <c r="B7914" s="6">
        <v>16</v>
      </c>
      <c r="C7914" s="9">
        <v>0.27</v>
      </c>
      <c r="D7914" s="8">
        <v>151.66</v>
      </c>
    </row>
    <row r="7915" spans="1:4" x14ac:dyDescent="0.2">
      <c r="A7915" s="4" t="s">
        <v>15</v>
      </c>
      <c r="B7915" s="6">
        <v>17</v>
      </c>
      <c r="C7915" s="9">
        <v>0.22700000000000001</v>
      </c>
      <c r="D7915" s="8">
        <v>0</v>
      </c>
    </row>
    <row r="7916" spans="1:4" x14ac:dyDescent="0.2">
      <c r="A7916" s="4" t="s">
        <v>15</v>
      </c>
      <c r="B7916" s="6">
        <v>18</v>
      </c>
      <c r="C7916" s="9">
        <v>0.218</v>
      </c>
      <c r="D7916" s="8">
        <v>0</v>
      </c>
    </row>
    <row r="7917" spans="1:4" x14ac:dyDescent="0.2">
      <c r="A7917" s="4" t="s">
        <v>15</v>
      </c>
      <c r="B7917" s="6">
        <v>19</v>
      </c>
      <c r="C7917" s="9">
        <v>0.247</v>
      </c>
      <c r="D7917" s="8">
        <v>0</v>
      </c>
    </row>
    <row r="7918" spans="1:4" x14ac:dyDescent="0.2">
      <c r="A7918" s="4" t="s">
        <v>15</v>
      </c>
      <c r="B7918" s="6">
        <v>20</v>
      </c>
      <c r="C7918" s="9">
        <v>0.79700000000000004</v>
      </c>
      <c r="D7918" s="8">
        <v>0</v>
      </c>
    </row>
    <row r="7919" spans="1:4" x14ac:dyDescent="0.2">
      <c r="A7919" s="4" t="s">
        <v>15</v>
      </c>
      <c r="B7919" s="6">
        <v>21</v>
      </c>
      <c r="C7919" s="9">
        <v>0.61299999999999999</v>
      </c>
      <c r="D7919" s="8">
        <v>0</v>
      </c>
    </row>
    <row r="7920" spans="1:4" x14ac:dyDescent="0.2">
      <c r="A7920" s="4" t="s">
        <v>15</v>
      </c>
      <c r="B7920" s="6">
        <v>22</v>
      </c>
      <c r="C7920" s="9">
        <v>0.42099999999999999</v>
      </c>
      <c r="D7920" s="8">
        <v>0</v>
      </c>
    </row>
    <row r="7921" spans="1:4" x14ac:dyDescent="0.2">
      <c r="A7921" s="4" t="s">
        <v>15</v>
      </c>
      <c r="B7921" s="6">
        <v>23</v>
      </c>
      <c r="C7921" s="9">
        <v>0.95</v>
      </c>
      <c r="D7921" s="8">
        <v>0</v>
      </c>
    </row>
    <row r="7922" spans="1:4" x14ac:dyDescent="0.2">
      <c r="A7922" s="4" t="s">
        <v>15</v>
      </c>
      <c r="B7922" s="6">
        <v>0</v>
      </c>
      <c r="C7922" s="9">
        <v>0.153</v>
      </c>
      <c r="D7922" s="8">
        <v>0</v>
      </c>
    </row>
    <row r="7923" spans="1:4" x14ac:dyDescent="0.2">
      <c r="A7923" s="4" t="s">
        <v>15</v>
      </c>
      <c r="B7923" s="6">
        <v>1</v>
      </c>
      <c r="C7923" s="9">
        <v>0.19900000000000001</v>
      </c>
      <c r="D7923" s="8">
        <v>0</v>
      </c>
    </row>
    <row r="7924" spans="1:4" x14ac:dyDescent="0.2">
      <c r="A7924" s="4" t="s">
        <v>15</v>
      </c>
      <c r="B7924" s="6">
        <v>2</v>
      </c>
      <c r="C7924" s="9">
        <v>9.7000000000000003E-2</v>
      </c>
      <c r="D7924" s="8">
        <v>0</v>
      </c>
    </row>
    <row r="7925" spans="1:4" x14ac:dyDescent="0.2">
      <c r="A7925" s="4" t="s">
        <v>15</v>
      </c>
      <c r="B7925" s="6">
        <v>3</v>
      </c>
      <c r="C7925" s="9">
        <v>9.7000000000000003E-2</v>
      </c>
      <c r="D7925" s="8">
        <v>0</v>
      </c>
    </row>
    <row r="7926" spans="1:4" x14ac:dyDescent="0.2">
      <c r="A7926" s="4" t="s">
        <v>15</v>
      </c>
      <c r="B7926" s="6">
        <v>4</v>
      </c>
      <c r="C7926" s="9">
        <v>0.20100000000000001</v>
      </c>
      <c r="D7926" s="8">
        <v>0</v>
      </c>
    </row>
    <row r="7927" spans="1:4" x14ac:dyDescent="0.2">
      <c r="A7927" s="4" t="s">
        <v>15</v>
      </c>
      <c r="B7927" s="6">
        <v>5</v>
      </c>
      <c r="C7927" s="9">
        <v>0.153</v>
      </c>
      <c r="D7927" s="8">
        <v>0</v>
      </c>
    </row>
    <row r="7928" spans="1:4" x14ac:dyDescent="0.2">
      <c r="A7928" s="4" t="s">
        <v>15</v>
      </c>
      <c r="B7928" s="6">
        <v>6</v>
      </c>
      <c r="C7928" s="9">
        <v>8.6999999999999994E-2</v>
      </c>
      <c r="D7928" s="8">
        <v>0</v>
      </c>
    </row>
    <row r="7929" spans="1:4" x14ac:dyDescent="0.2">
      <c r="A7929" s="4" t="s">
        <v>15</v>
      </c>
      <c r="B7929" s="6">
        <v>7</v>
      </c>
      <c r="C7929" s="9">
        <v>8.5999999999999993E-2</v>
      </c>
      <c r="D7929" s="8">
        <v>0</v>
      </c>
    </row>
    <row r="7930" spans="1:4" x14ac:dyDescent="0.2">
      <c r="A7930" s="4" t="s">
        <v>15</v>
      </c>
      <c r="B7930" s="6">
        <v>8</v>
      </c>
      <c r="C7930" s="9">
        <v>0.17499999999999999</v>
      </c>
      <c r="D7930" s="8">
        <v>12.17</v>
      </c>
    </row>
    <row r="7931" spans="1:4" x14ac:dyDescent="0.2">
      <c r="A7931" s="4" t="s">
        <v>15</v>
      </c>
      <c r="B7931" s="6">
        <v>9</v>
      </c>
      <c r="C7931" s="9">
        <v>0.217</v>
      </c>
      <c r="D7931" s="8">
        <v>73.930000000000007</v>
      </c>
    </row>
    <row r="7932" spans="1:4" x14ac:dyDescent="0.2">
      <c r="A7932" s="4" t="s">
        <v>15</v>
      </c>
      <c r="B7932" s="6">
        <v>10</v>
      </c>
      <c r="C7932" s="9">
        <v>0.16500000000000001</v>
      </c>
      <c r="D7932" s="8">
        <v>69.25</v>
      </c>
    </row>
    <row r="7933" spans="1:4" x14ac:dyDescent="0.2">
      <c r="A7933" s="4" t="s">
        <v>15</v>
      </c>
      <c r="B7933" s="6">
        <v>11</v>
      </c>
      <c r="C7933" s="9">
        <v>0.14499999999999999</v>
      </c>
      <c r="D7933" s="8">
        <v>332.04</v>
      </c>
    </row>
    <row r="7934" spans="1:4" x14ac:dyDescent="0.2">
      <c r="A7934" s="4" t="s">
        <v>15</v>
      </c>
      <c r="B7934" s="6">
        <v>12</v>
      </c>
      <c r="C7934" s="9">
        <v>0.193</v>
      </c>
      <c r="D7934" s="8">
        <v>487.13</v>
      </c>
    </row>
    <row r="7935" spans="1:4" x14ac:dyDescent="0.2">
      <c r="A7935" s="4" t="s">
        <v>15</v>
      </c>
      <c r="B7935" s="6">
        <v>13</v>
      </c>
      <c r="C7935" s="9">
        <v>0.20399999999999999</v>
      </c>
      <c r="D7935" s="8">
        <v>291.77999999999997</v>
      </c>
    </row>
    <row r="7936" spans="1:4" x14ac:dyDescent="0.2">
      <c r="A7936" s="4" t="s">
        <v>15</v>
      </c>
      <c r="B7936" s="6">
        <v>14</v>
      </c>
      <c r="C7936" s="9">
        <v>0.251</v>
      </c>
      <c r="D7936" s="8">
        <v>171.07</v>
      </c>
    </row>
    <row r="7937" spans="1:4" x14ac:dyDescent="0.2">
      <c r="A7937" s="4" t="s">
        <v>15</v>
      </c>
      <c r="B7937" s="6">
        <v>15</v>
      </c>
      <c r="C7937" s="9">
        <v>0.316</v>
      </c>
      <c r="D7937" s="8">
        <v>118.25</v>
      </c>
    </row>
    <row r="7938" spans="1:4" x14ac:dyDescent="0.2">
      <c r="A7938" s="4" t="s">
        <v>15</v>
      </c>
      <c r="B7938" s="6">
        <v>16</v>
      </c>
      <c r="C7938" s="9">
        <v>9.6000000000000002E-2</v>
      </c>
      <c r="D7938" s="8">
        <v>58.26</v>
      </c>
    </row>
    <row r="7939" spans="1:4" x14ac:dyDescent="0.2">
      <c r="A7939" s="4" t="s">
        <v>15</v>
      </c>
      <c r="B7939" s="6">
        <v>17</v>
      </c>
      <c r="C7939" s="9">
        <v>0.13400000000000001</v>
      </c>
      <c r="D7939" s="8">
        <v>0</v>
      </c>
    </row>
    <row r="7940" spans="1:4" x14ac:dyDescent="0.2">
      <c r="A7940" s="4" t="s">
        <v>15</v>
      </c>
      <c r="B7940" s="6">
        <v>18</v>
      </c>
      <c r="C7940" s="9">
        <v>0.16600000000000001</v>
      </c>
      <c r="D7940" s="8">
        <v>0</v>
      </c>
    </row>
    <row r="7941" spans="1:4" x14ac:dyDescent="0.2">
      <c r="A7941" s="4" t="s">
        <v>15</v>
      </c>
      <c r="B7941" s="6">
        <v>19</v>
      </c>
      <c r="C7941" s="9">
        <v>0.17799999999999999</v>
      </c>
      <c r="D7941" s="8">
        <v>0</v>
      </c>
    </row>
    <row r="7942" spans="1:4" x14ac:dyDescent="0.2">
      <c r="A7942" s="4" t="s">
        <v>15</v>
      </c>
      <c r="B7942" s="6">
        <v>20</v>
      </c>
      <c r="C7942" s="9">
        <v>0.251</v>
      </c>
      <c r="D7942" s="8">
        <v>0</v>
      </c>
    </row>
    <row r="7943" spans="1:4" x14ac:dyDescent="0.2">
      <c r="A7943" s="4" t="s">
        <v>15</v>
      </c>
      <c r="B7943" s="6">
        <v>21</v>
      </c>
      <c r="C7943" s="9">
        <v>0.35599999999999998</v>
      </c>
      <c r="D7943" s="8">
        <v>0</v>
      </c>
    </row>
    <row r="7944" spans="1:4" x14ac:dyDescent="0.2">
      <c r="A7944" s="4" t="s">
        <v>15</v>
      </c>
      <c r="B7944" s="6">
        <v>22</v>
      </c>
      <c r="C7944" s="9">
        <v>0.35899999999999999</v>
      </c>
      <c r="D7944" s="8">
        <v>0</v>
      </c>
    </row>
    <row r="7945" spans="1:4" x14ac:dyDescent="0.2">
      <c r="A7945" s="4" t="s">
        <v>15</v>
      </c>
      <c r="B7945" s="6">
        <v>23</v>
      </c>
      <c r="C7945" s="9">
        <v>0.248</v>
      </c>
      <c r="D7945" s="8">
        <v>0</v>
      </c>
    </row>
    <row r="7946" spans="1:4" x14ac:dyDescent="0.2">
      <c r="A7946" s="4" t="s">
        <v>15</v>
      </c>
      <c r="B7946" s="6">
        <v>0</v>
      </c>
      <c r="C7946" s="9">
        <v>0.16400000000000001</v>
      </c>
      <c r="D7946" s="8">
        <v>0</v>
      </c>
    </row>
    <row r="7947" spans="1:4" x14ac:dyDescent="0.2">
      <c r="A7947" s="4" t="s">
        <v>15</v>
      </c>
      <c r="B7947" s="6">
        <v>1</v>
      </c>
      <c r="C7947" s="9">
        <v>0.14899999999999999</v>
      </c>
      <c r="D7947" s="8">
        <v>0</v>
      </c>
    </row>
    <row r="7948" spans="1:4" x14ac:dyDescent="0.2">
      <c r="A7948" s="4" t="s">
        <v>15</v>
      </c>
      <c r="B7948" s="6">
        <v>2</v>
      </c>
      <c r="C7948" s="9">
        <v>0.14199999999999999</v>
      </c>
      <c r="D7948" s="8">
        <v>0</v>
      </c>
    </row>
    <row r="7949" spans="1:4" x14ac:dyDescent="0.2">
      <c r="A7949" s="4" t="s">
        <v>15</v>
      </c>
      <c r="B7949" s="6">
        <v>3</v>
      </c>
      <c r="C7949" s="9">
        <v>9.1999999999999998E-2</v>
      </c>
      <c r="D7949" s="8">
        <v>0</v>
      </c>
    </row>
    <row r="7950" spans="1:4" x14ac:dyDescent="0.2">
      <c r="A7950" s="4" t="s">
        <v>15</v>
      </c>
      <c r="B7950" s="6">
        <v>4</v>
      </c>
      <c r="C7950" s="9">
        <v>0.14199999999999999</v>
      </c>
      <c r="D7950" s="8">
        <v>0</v>
      </c>
    </row>
    <row r="7951" spans="1:4" x14ac:dyDescent="0.2">
      <c r="A7951" s="4" t="s">
        <v>15</v>
      </c>
      <c r="B7951" s="6">
        <v>5</v>
      </c>
      <c r="C7951" s="9">
        <v>0.12</v>
      </c>
      <c r="D7951" s="8">
        <v>0</v>
      </c>
    </row>
    <row r="7952" spans="1:4" x14ac:dyDescent="0.2">
      <c r="A7952" s="4" t="s">
        <v>15</v>
      </c>
      <c r="B7952" s="6">
        <v>6</v>
      </c>
      <c r="C7952" s="9">
        <v>8.6999999999999994E-2</v>
      </c>
      <c r="D7952" s="8">
        <v>0</v>
      </c>
    </row>
    <row r="7953" spans="1:4" x14ac:dyDescent="0.2">
      <c r="A7953" s="4" t="s">
        <v>15</v>
      </c>
      <c r="B7953" s="6">
        <v>7</v>
      </c>
      <c r="C7953" s="9">
        <v>0.14299999999999999</v>
      </c>
      <c r="D7953" s="8">
        <v>0</v>
      </c>
    </row>
    <row r="7954" spans="1:4" x14ac:dyDescent="0.2">
      <c r="A7954" s="4" t="s">
        <v>15</v>
      </c>
      <c r="B7954" s="6">
        <v>8</v>
      </c>
      <c r="C7954" s="9">
        <v>0.11600000000000001</v>
      </c>
      <c r="D7954" s="8">
        <v>227.71</v>
      </c>
    </row>
    <row r="7955" spans="1:4" x14ac:dyDescent="0.2">
      <c r="A7955" s="4" t="s">
        <v>15</v>
      </c>
      <c r="B7955" s="6">
        <v>9</v>
      </c>
      <c r="C7955" s="9">
        <v>8.8999999999999996E-2</v>
      </c>
      <c r="D7955" s="8">
        <v>269.38</v>
      </c>
    </row>
    <row r="7956" spans="1:4" x14ac:dyDescent="0.2">
      <c r="A7956" s="4" t="s">
        <v>15</v>
      </c>
      <c r="B7956" s="6">
        <v>10</v>
      </c>
      <c r="C7956" s="9">
        <v>1.2490000000000001</v>
      </c>
      <c r="D7956" s="8">
        <v>278.95</v>
      </c>
    </row>
    <row r="7957" spans="1:4" x14ac:dyDescent="0.2">
      <c r="A7957" s="4" t="s">
        <v>15</v>
      </c>
      <c r="B7957" s="6">
        <v>11</v>
      </c>
      <c r="C7957" s="9">
        <v>0.65800000000000003</v>
      </c>
      <c r="D7957" s="8">
        <v>742.54</v>
      </c>
    </row>
    <row r="7958" spans="1:4" x14ac:dyDescent="0.2">
      <c r="A7958" s="4" t="s">
        <v>15</v>
      </c>
      <c r="B7958" s="6">
        <v>12</v>
      </c>
      <c r="C7958" s="9">
        <v>0.10299999999999999</v>
      </c>
      <c r="D7958" s="8">
        <v>943.89</v>
      </c>
    </row>
    <row r="7959" spans="1:4" x14ac:dyDescent="0.2">
      <c r="A7959" s="4" t="s">
        <v>15</v>
      </c>
      <c r="B7959" s="6">
        <v>13</v>
      </c>
      <c r="C7959" s="9">
        <v>0.161</v>
      </c>
      <c r="D7959" s="8">
        <v>913.76</v>
      </c>
    </row>
    <row r="7960" spans="1:4" x14ac:dyDescent="0.2">
      <c r="A7960" s="4" t="s">
        <v>15</v>
      </c>
      <c r="B7960" s="6">
        <v>14</v>
      </c>
      <c r="C7960" s="9">
        <v>8.8999999999999996E-2</v>
      </c>
      <c r="D7960" s="8">
        <v>797.25</v>
      </c>
    </row>
    <row r="7961" spans="1:4" x14ac:dyDescent="0.2">
      <c r="A7961" s="4" t="s">
        <v>15</v>
      </c>
      <c r="B7961" s="6">
        <v>15</v>
      </c>
      <c r="C7961" s="9">
        <v>0.13600000000000001</v>
      </c>
      <c r="D7961" s="8">
        <v>572.48</v>
      </c>
    </row>
    <row r="7962" spans="1:4" x14ac:dyDescent="0.2">
      <c r="A7962" s="4" t="s">
        <v>15</v>
      </c>
      <c r="B7962" s="6">
        <v>16</v>
      </c>
      <c r="C7962" s="9">
        <v>0.128</v>
      </c>
      <c r="D7962" s="8">
        <v>296.73</v>
      </c>
    </row>
    <row r="7963" spans="1:4" x14ac:dyDescent="0.2">
      <c r="A7963" s="4" t="s">
        <v>15</v>
      </c>
      <c r="B7963" s="6">
        <v>17</v>
      </c>
      <c r="C7963" s="9">
        <v>0.123</v>
      </c>
      <c r="D7963" s="8">
        <v>0</v>
      </c>
    </row>
    <row r="7964" spans="1:4" x14ac:dyDescent="0.2">
      <c r="A7964" s="4" t="s">
        <v>15</v>
      </c>
      <c r="B7964" s="6">
        <v>18</v>
      </c>
      <c r="C7964" s="9">
        <v>0.20699999999999999</v>
      </c>
      <c r="D7964" s="8">
        <v>0</v>
      </c>
    </row>
    <row r="7965" spans="1:4" x14ac:dyDescent="0.2">
      <c r="A7965" s="4" t="s">
        <v>15</v>
      </c>
      <c r="B7965" s="6">
        <v>19</v>
      </c>
      <c r="C7965" s="9">
        <v>0.34399999999999997</v>
      </c>
      <c r="D7965" s="8">
        <v>0</v>
      </c>
    </row>
    <row r="7966" spans="1:4" x14ac:dyDescent="0.2">
      <c r="A7966" s="4" t="s">
        <v>15</v>
      </c>
      <c r="B7966" s="6">
        <v>20</v>
      </c>
      <c r="C7966" s="9">
        <v>0.30299999999999999</v>
      </c>
      <c r="D7966" s="8">
        <v>0</v>
      </c>
    </row>
    <row r="7967" spans="1:4" x14ac:dyDescent="0.2">
      <c r="A7967" s="4" t="s">
        <v>15</v>
      </c>
      <c r="B7967" s="6">
        <v>21</v>
      </c>
      <c r="C7967" s="9">
        <v>8.6999999999999994E-2</v>
      </c>
      <c r="D7967" s="8">
        <v>0</v>
      </c>
    </row>
    <row r="7968" spans="1:4" x14ac:dyDescent="0.2">
      <c r="A7968" s="4" t="s">
        <v>15</v>
      </c>
      <c r="B7968" s="6">
        <v>22</v>
      </c>
      <c r="C7968" s="9">
        <v>0.33100000000000002</v>
      </c>
      <c r="D7968" s="8">
        <v>0</v>
      </c>
    </row>
    <row r="7969" spans="1:4" x14ac:dyDescent="0.2">
      <c r="A7969" s="4" t="s">
        <v>15</v>
      </c>
      <c r="B7969" s="6">
        <v>23</v>
      </c>
      <c r="C7969" s="9">
        <v>0.20699999999999999</v>
      </c>
      <c r="D7969" s="8">
        <v>0</v>
      </c>
    </row>
    <row r="7970" spans="1:4" x14ac:dyDescent="0.2">
      <c r="A7970" s="4" t="s">
        <v>15</v>
      </c>
      <c r="B7970" s="6">
        <v>0</v>
      </c>
      <c r="C7970" s="9">
        <v>0.17899999999999999</v>
      </c>
      <c r="D7970" s="8">
        <v>0</v>
      </c>
    </row>
    <row r="7971" spans="1:4" x14ac:dyDescent="0.2">
      <c r="A7971" s="4" t="s">
        <v>15</v>
      </c>
      <c r="B7971" s="6">
        <v>1</v>
      </c>
      <c r="C7971" s="9">
        <v>0.216</v>
      </c>
      <c r="D7971" s="8">
        <v>0</v>
      </c>
    </row>
    <row r="7972" spans="1:4" x14ac:dyDescent="0.2">
      <c r="A7972" s="4" t="s">
        <v>15</v>
      </c>
      <c r="B7972" s="6">
        <v>2</v>
      </c>
      <c r="C7972" s="9">
        <v>8.6999999999999994E-2</v>
      </c>
      <c r="D7972" s="8">
        <v>0</v>
      </c>
    </row>
    <row r="7973" spans="1:4" x14ac:dyDescent="0.2">
      <c r="A7973" s="4" t="s">
        <v>15</v>
      </c>
      <c r="B7973" s="6">
        <v>3</v>
      </c>
      <c r="C7973" s="9">
        <v>0.11</v>
      </c>
      <c r="D7973" s="8">
        <v>0</v>
      </c>
    </row>
    <row r="7974" spans="1:4" x14ac:dyDescent="0.2">
      <c r="A7974" s="4" t="s">
        <v>15</v>
      </c>
      <c r="B7974" s="6">
        <v>4</v>
      </c>
      <c r="C7974" s="9">
        <v>0.151</v>
      </c>
      <c r="D7974" s="8">
        <v>0</v>
      </c>
    </row>
    <row r="7975" spans="1:4" x14ac:dyDescent="0.2">
      <c r="A7975" s="4" t="s">
        <v>15</v>
      </c>
      <c r="B7975" s="6">
        <v>5</v>
      </c>
      <c r="C7975" s="9">
        <v>9.1999999999999998E-2</v>
      </c>
      <c r="D7975" s="8">
        <v>0</v>
      </c>
    </row>
    <row r="7976" spans="1:4" x14ac:dyDescent="0.2">
      <c r="A7976" s="4" t="s">
        <v>15</v>
      </c>
      <c r="B7976" s="6">
        <v>6</v>
      </c>
      <c r="C7976" s="9">
        <v>0.14799999999999999</v>
      </c>
      <c r="D7976" s="8">
        <v>0</v>
      </c>
    </row>
    <row r="7977" spans="1:4" x14ac:dyDescent="0.2">
      <c r="A7977" s="4" t="s">
        <v>15</v>
      </c>
      <c r="B7977" s="6">
        <v>7</v>
      </c>
      <c r="C7977" s="9">
        <v>0.16300000000000001</v>
      </c>
      <c r="D7977" s="8">
        <v>0</v>
      </c>
    </row>
    <row r="7978" spans="1:4" x14ac:dyDescent="0.2">
      <c r="A7978" s="4" t="s">
        <v>15</v>
      </c>
      <c r="B7978" s="6">
        <v>8</v>
      </c>
      <c r="C7978" s="9">
        <v>8.5999999999999993E-2</v>
      </c>
      <c r="D7978" s="8">
        <v>219.87</v>
      </c>
    </row>
    <row r="7979" spans="1:4" x14ac:dyDescent="0.2">
      <c r="A7979" s="4" t="s">
        <v>15</v>
      </c>
      <c r="B7979" s="6">
        <v>9</v>
      </c>
      <c r="C7979" s="9">
        <v>9.1999999999999998E-2</v>
      </c>
      <c r="D7979" s="8">
        <v>490.75</v>
      </c>
    </row>
    <row r="7980" spans="1:4" x14ac:dyDescent="0.2">
      <c r="A7980" s="4" t="s">
        <v>15</v>
      </c>
      <c r="B7980" s="6">
        <v>10</v>
      </c>
      <c r="C7980" s="9">
        <v>0.17100000000000001</v>
      </c>
      <c r="D7980" s="8">
        <v>736.71</v>
      </c>
    </row>
    <row r="7981" spans="1:4" x14ac:dyDescent="0.2">
      <c r="A7981" s="4" t="s">
        <v>15</v>
      </c>
      <c r="B7981" s="6">
        <v>11</v>
      </c>
      <c r="C7981" s="9">
        <v>8.6999999999999994E-2</v>
      </c>
      <c r="D7981" s="8">
        <v>886.27</v>
      </c>
    </row>
    <row r="7982" spans="1:4" x14ac:dyDescent="0.2">
      <c r="A7982" s="4" t="s">
        <v>15</v>
      </c>
      <c r="B7982" s="6">
        <v>12</v>
      </c>
      <c r="C7982" s="9">
        <v>0.29199999999999998</v>
      </c>
      <c r="D7982" s="8">
        <v>941.8</v>
      </c>
    </row>
    <row r="7983" spans="1:4" x14ac:dyDescent="0.2">
      <c r="A7983" s="4" t="s">
        <v>15</v>
      </c>
      <c r="B7983" s="6">
        <v>13</v>
      </c>
      <c r="C7983" s="9">
        <v>0.29699999999999999</v>
      </c>
      <c r="D7983" s="8">
        <v>911.45</v>
      </c>
    </row>
    <row r="7984" spans="1:4" x14ac:dyDescent="0.2">
      <c r="A7984" s="4" t="s">
        <v>15</v>
      </c>
      <c r="B7984" s="6">
        <v>14</v>
      </c>
      <c r="C7984" s="9">
        <v>8.8999999999999996E-2</v>
      </c>
      <c r="D7984" s="8">
        <v>778.42</v>
      </c>
    </row>
    <row r="7985" spans="1:4" x14ac:dyDescent="0.2">
      <c r="A7985" s="4" t="s">
        <v>15</v>
      </c>
      <c r="B7985" s="6">
        <v>15</v>
      </c>
      <c r="C7985" s="9">
        <v>0.11</v>
      </c>
      <c r="D7985" s="8">
        <v>539.47</v>
      </c>
    </row>
    <row r="7986" spans="1:4" x14ac:dyDescent="0.2">
      <c r="A7986" s="4" t="s">
        <v>15</v>
      </c>
      <c r="B7986" s="6">
        <v>16</v>
      </c>
      <c r="C7986" s="9">
        <v>0.151</v>
      </c>
      <c r="D7986" s="8">
        <v>276.52</v>
      </c>
    </row>
    <row r="7987" spans="1:4" x14ac:dyDescent="0.2">
      <c r="A7987" s="4" t="s">
        <v>15</v>
      </c>
      <c r="B7987" s="6">
        <v>17</v>
      </c>
      <c r="C7987" s="9">
        <v>9.5000000000000001E-2</v>
      </c>
      <c r="D7987" s="8">
        <v>0</v>
      </c>
    </row>
    <row r="7988" spans="1:4" x14ac:dyDescent="0.2">
      <c r="A7988" s="4" t="s">
        <v>15</v>
      </c>
      <c r="B7988" s="6">
        <v>18</v>
      </c>
      <c r="C7988" s="9">
        <v>0.19400000000000001</v>
      </c>
      <c r="D7988" s="8">
        <v>0</v>
      </c>
    </row>
    <row r="7989" spans="1:4" x14ac:dyDescent="0.2">
      <c r="A7989" s="4" t="s">
        <v>15</v>
      </c>
      <c r="B7989" s="6">
        <v>19</v>
      </c>
      <c r="C7989" s="9">
        <v>0.19400000000000001</v>
      </c>
      <c r="D7989" s="8">
        <v>0</v>
      </c>
    </row>
    <row r="7990" spans="1:4" x14ac:dyDescent="0.2">
      <c r="A7990" s="4" t="s">
        <v>15</v>
      </c>
      <c r="B7990" s="6">
        <v>20</v>
      </c>
      <c r="C7990" s="9">
        <v>0.13200000000000001</v>
      </c>
      <c r="D7990" s="8">
        <v>0</v>
      </c>
    </row>
    <row r="7991" spans="1:4" x14ac:dyDescent="0.2">
      <c r="A7991" s="4" t="s">
        <v>15</v>
      </c>
      <c r="B7991" s="6">
        <v>21</v>
      </c>
      <c r="C7991" s="9">
        <v>0.64100000000000001</v>
      </c>
      <c r="D7991" s="8">
        <v>0</v>
      </c>
    </row>
    <row r="7992" spans="1:4" x14ac:dyDescent="0.2">
      <c r="A7992" s="4" t="s">
        <v>15</v>
      </c>
      <c r="B7992" s="6">
        <v>22</v>
      </c>
      <c r="C7992" s="9">
        <v>0.94699999999999995</v>
      </c>
      <c r="D7992" s="8">
        <v>0</v>
      </c>
    </row>
    <row r="7993" spans="1:4" x14ac:dyDescent="0.2">
      <c r="A7993" s="4" t="s">
        <v>15</v>
      </c>
      <c r="B7993" s="6">
        <v>23</v>
      </c>
      <c r="C7993" s="9">
        <v>1.181</v>
      </c>
      <c r="D7993" s="8">
        <v>0</v>
      </c>
    </row>
    <row r="7994" spans="1:4" x14ac:dyDescent="0.2">
      <c r="A7994" s="4" t="s">
        <v>15</v>
      </c>
      <c r="B7994" s="6">
        <v>0</v>
      </c>
      <c r="C7994" s="9">
        <v>0.47299999999999998</v>
      </c>
      <c r="D7994" s="8">
        <v>0</v>
      </c>
    </row>
    <row r="7995" spans="1:4" x14ac:dyDescent="0.2">
      <c r="A7995" s="4" t="s">
        <v>15</v>
      </c>
      <c r="B7995" s="6">
        <v>1</v>
      </c>
      <c r="C7995" s="9">
        <v>0.16700000000000001</v>
      </c>
      <c r="D7995" s="8">
        <v>0</v>
      </c>
    </row>
    <row r="7996" spans="1:4" x14ac:dyDescent="0.2">
      <c r="A7996" s="4" t="s">
        <v>15</v>
      </c>
      <c r="B7996" s="6">
        <v>2</v>
      </c>
      <c r="C7996" s="9">
        <v>0.11799999999999999</v>
      </c>
      <c r="D7996" s="8">
        <v>0</v>
      </c>
    </row>
    <row r="7997" spans="1:4" x14ac:dyDescent="0.2">
      <c r="A7997" s="4" t="s">
        <v>15</v>
      </c>
      <c r="B7997" s="6">
        <v>3</v>
      </c>
      <c r="C7997" s="9">
        <v>0.151</v>
      </c>
      <c r="D7997" s="8">
        <v>0</v>
      </c>
    </row>
    <row r="7998" spans="1:4" x14ac:dyDescent="0.2">
      <c r="A7998" s="4" t="s">
        <v>15</v>
      </c>
      <c r="B7998" s="6">
        <v>4</v>
      </c>
      <c r="C7998" s="9">
        <v>8.6999999999999994E-2</v>
      </c>
      <c r="D7998" s="8">
        <v>0</v>
      </c>
    </row>
    <row r="7999" spans="1:4" x14ac:dyDescent="0.2">
      <c r="A7999" s="4" t="s">
        <v>15</v>
      </c>
      <c r="B7999" s="6">
        <v>5</v>
      </c>
      <c r="C7999" s="9">
        <v>0.13700000000000001</v>
      </c>
      <c r="D7999" s="8">
        <v>0</v>
      </c>
    </row>
    <row r="8000" spans="1:4" x14ac:dyDescent="0.2">
      <c r="A8000" s="4" t="s">
        <v>15</v>
      </c>
      <c r="B8000" s="6">
        <v>6</v>
      </c>
      <c r="C8000" s="9">
        <v>0.123</v>
      </c>
      <c r="D8000" s="8">
        <v>0</v>
      </c>
    </row>
    <row r="8001" spans="1:4" x14ac:dyDescent="0.2">
      <c r="A8001" s="4" t="s">
        <v>15</v>
      </c>
      <c r="B8001" s="6">
        <v>7</v>
      </c>
      <c r="C8001" s="9">
        <v>8.5999999999999993E-2</v>
      </c>
      <c r="D8001" s="8">
        <v>0</v>
      </c>
    </row>
    <row r="8002" spans="1:4" x14ac:dyDescent="0.2">
      <c r="A8002" s="4" t="s">
        <v>15</v>
      </c>
      <c r="B8002" s="6">
        <v>8</v>
      </c>
      <c r="C8002" s="9">
        <v>0.20499999999999999</v>
      </c>
      <c r="D8002" s="8">
        <v>133.24</v>
      </c>
    </row>
    <row r="8003" spans="1:4" x14ac:dyDescent="0.2">
      <c r="A8003" s="4" t="s">
        <v>15</v>
      </c>
      <c r="B8003" s="6">
        <v>9</v>
      </c>
      <c r="C8003" s="9">
        <v>0.496</v>
      </c>
      <c r="D8003" s="8">
        <v>224.73</v>
      </c>
    </row>
    <row r="8004" spans="1:4" x14ac:dyDescent="0.2">
      <c r="A8004" s="4" t="s">
        <v>15</v>
      </c>
      <c r="B8004" s="6">
        <v>10</v>
      </c>
      <c r="C8004" s="9">
        <v>0.13800000000000001</v>
      </c>
      <c r="D8004" s="8">
        <v>532.76</v>
      </c>
    </row>
    <row r="8005" spans="1:4" x14ac:dyDescent="0.2">
      <c r="A8005" s="4" t="s">
        <v>15</v>
      </c>
      <c r="B8005" s="6">
        <v>11</v>
      </c>
      <c r="C8005" s="9">
        <v>8.6999999999999994E-2</v>
      </c>
      <c r="D8005" s="8">
        <v>298.23</v>
      </c>
    </row>
    <row r="8006" spans="1:4" x14ac:dyDescent="0.2">
      <c r="A8006" s="4" t="s">
        <v>15</v>
      </c>
      <c r="B8006" s="6">
        <v>12</v>
      </c>
      <c r="C8006" s="9">
        <v>0.14099999999999999</v>
      </c>
      <c r="D8006" s="8">
        <v>266.33</v>
      </c>
    </row>
    <row r="8007" spans="1:4" x14ac:dyDescent="0.2">
      <c r="A8007" s="4" t="s">
        <v>15</v>
      </c>
      <c r="B8007" s="6">
        <v>13</v>
      </c>
      <c r="C8007" s="9">
        <v>0.56299999999999994</v>
      </c>
      <c r="D8007" s="8">
        <v>283.60000000000002</v>
      </c>
    </row>
    <row r="8008" spans="1:4" x14ac:dyDescent="0.2">
      <c r="A8008" s="4" t="s">
        <v>15</v>
      </c>
      <c r="B8008" s="6">
        <v>14</v>
      </c>
      <c r="C8008" s="9">
        <v>0.152</v>
      </c>
      <c r="D8008" s="8">
        <v>224.2</v>
      </c>
    </row>
    <row r="8009" spans="1:4" x14ac:dyDescent="0.2">
      <c r="A8009" s="4" t="s">
        <v>15</v>
      </c>
      <c r="B8009" s="6">
        <v>15</v>
      </c>
      <c r="C8009" s="9">
        <v>0.44900000000000001</v>
      </c>
      <c r="D8009" s="8">
        <v>157.22</v>
      </c>
    </row>
    <row r="8010" spans="1:4" x14ac:dyDescent="0.2">
      <c r="A8010" s="4" t="s">
        <v>15</v>
      </c>
      <c r="B8010" s="6">
        <v>16</v>
      </c>
      <c r="C8010" s="9">
        <v>0.46800000000000003</v>
      </c>
      <c r="D8010" s="8">
        <v>100.4</v>
      </c>
    </row>
    <row r="8011" spans="1:4" x14ac:dyDescent="0.2">
      <c r="A8011" s="4" t="s">
        <v>15</v>
      </c>
      <c r="B8011" s="6">
        <v>17</v>
      </c>
      <c r="C8011" s="9">
        <v>0.13500000000000001</v>
      </c>
      <c r="D8011" s="8">
        <v>0</v>
      </c>
    </row>
    <row r="8012" spans="1:4" x14ac:dyDescent="0.2">
      <c r="A8012" s="4" t="s">
        <v>15</v>
      </c>
      <c r="B8012" s="6">
        <v>18</v>
      </c>
      <c r="C8012" s="9">
        <v>0.19</v>
      </c>
      <c r="D8012" s="8">
        <v>0</v>
      </c>
    </row>
    <row r="8013" spans="1:4" x14ac:dyDescent="0.2">
      <c r="A8013" s="4" t="s">
        <v>15</v>
      </c>
      <c r="B8013" s="6">
        <v>19</v>
      </c>
      <c r="C8013" s="9">
        <v>0.44600000000000001</v>
      </c>
      <c r="D8013" s="8">
        <v>0</v>
      </c>
    </row>
    <row r="8014" spans="1:4" x14ac:dyDescent="0.2">
      <c r="A8014" s="4" t="s">
        <v>15</v>
      </c>
      <c r="B8014" s="6">
        <v>20</v>
      </c>
      <c r="C8014" s="9">
        <v>0.378</v>
      </c>
      <c r="D8014" s="8">
        <v>0</v>
      </c>
    </row>
    <row r="8015" spans="1:4" x14ac:dyDescent="0.2">
      <c r="A8015" s="4" t="s">
        <v>15</v>
      </c>
      <c r="B8015" s="6">
        <v>21</v>
      </c>
      <c r="C8015" s="9">
        <v>0.66100000000000003</v>
      </c>
      <c r="D8015" s="8">
        <v>0</v>
      </c>
    </row>
    <row r="8016" spans="1:4" x14ac:dyDescent="0.2">
      <c r="A8016" s="4" t="s">
        <v>15</v>
      </c>
      <c r="B8016" s="6">
        <v>22</v>
      </c>
      <c r="C8016" s="9">
        <v>1.212</v>
      </c>
      <c r="D8016" s="8">
        <v>0</v>
      </c>
    </row>
    <row r="8017" spans="1:4" x14ac:dyDescent="0.2">
      <c r="A8017" s="4" t="s">
        <v>15</v>
      </c>
      <c r="B8017" s="6">
        <v>23</v>
      </c>
      <c r="C8017" s="9">
        <v>0.998</v>
      </c>
      <c r="D8017" s="8">
        <v>0</v>
      </c>
    </row>
    <row r="8018" spans="1:4" x14ac:dyDescent="0.2">
      <c r="A8018" s="4" t="s">
        <v>16</v>
      </c>
      <c r="B8018" s="6">
        <v>0</v>
      </c>
      <c r="C8018" s="9">
        <v>0.224</v>
      </c>
      <c r="D8018" s="8">
        <v>0</v>
      </c>
    </row>
    <row r="8019" spans="1:4" x14ac:dyDescent="0.2">
      <c r="A8019" s="4" t="s">
        <v>16</v>
      </c>
      <c r="B8019" s="6">
        <v>1</v>
      </c>
      <c r="C8019" s="9">
        <v>0.11</v>
      </c>
      <c r="D8019" s="8">
        <v>0</v>
      </c>
    </row>
    <row r="8020" spans="1:4" x14ac:dyDescent="0.2">
      <c r="A8020" s="4" t="s">
        <v>16</v>
      </c>
      <c r="B8020" s="6">
        <v>2</v>
      </c>
      <c r="C8020" s="9">
        <v>0.17599999999999999</v>
      </c>
      <c r="D8020" s="8">
        <v>0</v>
      </c>
    </row>
    <row r="8021" spans="1:4" x14ac:dyDescent="0.2">
      <c r="A8021" s="4" t="s">
        <v>16</v>
      </c>
      <c r="B8021" s="6">
        <v>3</v>
      </c>
      <c r="C8021" s="9">
        <v>0.10100000000000001</v>
      </c>
      <c r="D8021" s="8">
        <v>0</v>
      </c>
    </row>
    <row r="8022" spans="1:4" x14ac:dyDescent="0.2">
      <c r="A8022" s="4" t="s">
        <v>16</v>
      </c>
      <c r="B8022" s="6">
        <v>4</v>
      </c>
      <c r="C8022" s="9">
        <v>9.8000000000000004E-2</v>
      </c>
      <c r="D8022" s="8">
        <v>0</v>
      </c>
    </row>
    <row r="8023" spans="1:4" x14ac:dyDescent="0.2">
      <c r="A8023" s="4" t="s">
        <v>16</v>
      </c>
      <c r="B8023" s="6">
        <v>5</v>
      </c>
      <c r="C8023" s="9">
        <v>0.17599999999999999</v>
      </c>
      <c r="D8023" s="8">
        <v>0</v>
      </c>
    </row>
    <row r="8024" spans="1:4" x14ac:dyDescent="0.2">
      <c r="A8024" s="4" t="s">
        <v>16</v>
      </c>
      <c r="B8024" s="6">
        <v>6</v>
      </c>
      <c r="C8024" s="9">
        <v>0.16800000000000001</v>
      </c>
      <c r="D8024" s="8">
        <v>0</v>
      </c>
    </row>
    <row r="8025" spans="1:4" x14ac:dyDescent="0.2">
      <c r="A8025" s="4" t="s">
        <v>16</v>
      </c>
      <c r="B8025" s="6">
        <v>7</v>
      </c>
      <c r="C8025" s="9">
        <v>0.85299999999999998</v>
      </c>
      <c r="D8025" s="8">
        <v>0</v>
      </c>
    </row>
    <row r="8026" spans="1:4" x14ac:dyDescent="0.2">
      <c r="A8026" s="4" t="s">
        <v>16</v>
      </c>
      <c r="B8026" s="6">
        <v>8</v>
      </c>
      <c r="C8026" s="9">
        <v>0.82899999999999996</v>
      </c>
      <c r="D8026" s="8">
        <v>27.14</v>
      </c>
    </row>
    <row r="8027" spans="1:4" x14ac:dyDescent="0.2">
      <c r="A8027" s="4" t="s">
        <v>16</v>
      </c>
      <c r="B8027" s="6">
        <v>9</v>
      </c>
      <c r="C8027" s="9">
        <v>9.1999999999999998E-2</v>
      </c>
      <c r="D8027" s="8">
        <v>58.95</v>
      </c>
    </row>
    <row r="8028" spans="1:4" x14ac:dyDescent="0.2">
      <c r="A8028" s="4" t="s">
        <v>16</v>
      </c>
      <c r="B8028" s="6">
        <v>10</v>
      </c>
      <c r="C8028" s="9">
        <v>9.2999999999999999E-2</v>
      </c>
      <c r="D8028" s="8">
        <v>73.930000000000007</v>
      </c>
    </row>
    <row r="8029" spans="1:4" x14ac:dyDescent="0.2">
      <c r="A8029" s="4" t="s">
        <v>16</v>
      </c>
      <c r="B8029" s="6">
        <v>11</v>
      </c>
      <c r="C8029" s="9">
        <v>0.378</v>
      </c>
      <c r="D8029" s="8">
        <v>328.09</v>
      </c>
    </row>
    <row r="8030" spans="1:4" x14ac:dyDescent="0.2">
      <c r="A8030" s="4" t="s">
        <v>16</v>
      </c>
      <c r="B8030" s="6">
        <v>12</v>
      </c>
      <c r="C8030" s="9">
        <v>0.14299999999999999</v>
      </c>
      <c r="D8030" s="8">
        <v>325.02</v>
      </c>
    </row>
    <row r="8031" spans="1:4" x14ac:dyDescent="0.2">
      <c r="A8031" s="4" t="s">
        <v>16</v>
      </c>
      <c r="B8031" s="6">
        <v>13</v>
      </c>
      <c r="C8031" s="9">
        <v>0.628</v>
      </c>
      <c r="D8031" s="8">
        <v>348.14</v>
      </c>
    </row>
    <row r="8032" spans="1:4" x14ac:dyDescent="0.2">
      <c r="A8032" s="4" t="s">
        <v>16</v>
      </c>
      <c r="B8032" s="6">
        <v>14</v>
      </c>
      <c r="C8032" s="9">
        <v>0.33500000000000002</v>
      </c>
      <c r="D8032" s="8">
        <v>102</v>
      </c>
    </row>
    <row r="8033" spans="1:4" x14ac:dyDescent="0.2">
      <c r="A8033" s="4" t="s">
        <v>16</v>
      </c>
      <c r="B8033" s="6">
        <v>15</v>
      </c>
      <c r="C8033" s="9">
        <v>0.13700000000000001</v>
      </c>
      <c r="D8033" s="8">
        <v>318.66000000000003</v>
      </c>
    </row>
    <row r="8034" spans="1:4" x14ac:dyDescent="0.2">
      <c r="A8034" s="4" t="s">
        <v>16</v>
      </c>
      <c r="B8034" s="6">
        <v>16</v>
      </c>
      <c r="C8034" s="9">
        <v>0.20499999999999999</v>
      </c>
      <c r="D8034" s="8">
        <v>109.08</v>
      </c>
    </row>
    <row r="8035" spans="1:4" x14ac:dyDescent="0.2">
      <c r="A8035" s="4" t="s">
        <v>16</v>
      </c>
      <c r="B8035" s="6">
        <v>17</v>
      </c>
      <c r="C8035" s="9">
        <v>0.185</v>
      </c>
      <c r="D8035" s="8">
        <v>0</v>
      </c>
    </row>
    <row r="8036" spans="1:4" x14ac:dyDescent="0.2">
      <c r="A8036" s="4" t="s">
        <v>16</v>
      </c>
      <c r="B8036" s="6">
        <v>18</v>
      </c>
      <c r="C8036" s="9">
        <v>0.13200000000000001</v>
      </c>
      <c r="D8036" s="8">
        <v>0</v>
      </c>
    </row>
    <row r="8037" spans="1:4" x14ac:dyDescent="0.2">
      <c r="A8037" s="4" t="s">
        <v>16</v>
      </c>
      <c r="B8037" s="6">
        <v>19</v>
      </c>
      <c r="C8037" s="9">
        <v>0.16600000000000001</v>
      </c>
      <c r="D8037" s="8">
        <v>0</v>
      </c>
    </row>
    <row r="8038" spans="1:4" x14ac:dyDescent="0.2">
      <c r="A8038" s="4" t="s">
        <v>16</v>
      </c>
      <c r="B8038" s="6">
        <v>20</v>
      </c>
      <c r="C8038" s="9">
        <v>0.27800000000000002</v>
      </c>
      <c r="D8038" s="8">
        <v>0</v>
      </c>
    </row>
    <row r="8039" spans="1:4" x14ac:dyDescent="0.2">
      <c r="A8039" s="4" t="s">
        <v>16</v>
      </c>
      <c r="B8039" s="6">
        <v>21</v>
      </c>
      <c r="C8039" s="9">
        <v>0.75800000000000001</v>
      </c>
      <c r="D8039" s="8">
        <v>0</v>
      </c>
    </row>
    <row r="8040" spans="1:4" x14ac:dyDescent="0.2">
      <c r="A8040" s="4" t="s">
        <v>16</v>
      </c>
      <c r="B8040" s="6">
        <v>22</v>
      </c>
      <c r="C8040" s="9">
        <v>0.42099999999999999</v>
      </c>
      <c r="D8040" s="8">
        <v>0</v>
      </c>
    </row>
    <row r="8041" spans="1:4" x14ac:dyDescent="0.2">
      <c r="A8041" s="4" t="s">
        <v>16</v>
      </c>
      <c r="B8041" s="6">
        <v>23</v>
      </c>
      <c r="C8041" s="9">
        <v>0.36599999999999999</v>
      </c>
      <c r="D8041" s="8">
        <v>0</v>
      </c>
    </row>
    <row r="8042" spans="1:4" x14ac:dyDescent="0.2">
      <c r="A8042" s="4" t="s">
        <v>16</v>
      </c>
      <c r="B8042" s="6">
        <v>0</v>
      </c>
      <c r="C8042" s="9">
        <v>0.157</v>
      </c>
      <c r="D8042" s="8">
        <v>0</v>
      </c>
    </row>
    <row r="8043" spans="1:4" x14ac:dyDescent="0.2">
      <c r="A8043" s="4" t="s">
        <v>16</v>
      </c>
      <c r="B8043" s="6">
        <v>1</v>
      </c>
      <c r="C8043" s="9">
        <v>0.11799999999999999</v>
      </c>
      <c r="D8043" s="8">
        <v>0</v>
      </c>
    </row>
    <row r="8044" spans="1:4" x14ac:dyDescent="0.2">
      <c r="A8044" s="4" t="s">
        <v>16</v>
      </c>
      <c r="B8044" s="6">
        <v>2</v>
      </c>
      <c r="C8044" s="9">
        <v>0.20200000000000001</v>
      </c>
      <c r="D8044" s="8">
        <v>0</v>
      </c>
    </row>
    <row r="8045" spans="1:4" x14ac:dyDescent="0.2">
      <c r="A8045" s="4" t="s">
        <v>16</v>
      </c>
      <c r="B8045" s="6">
        <v>3</v>
      </c>
      <c r="C8045" s="9">
        <v>0.127</v>
      </c>
      <c r="D8045" s="8">
        <v>0</v>
      </c>
    </row>
    <row r="8046" spans="1:4" x14ac:dyDescent="0.2">
      <c r="A8046" s="4" t="s">
        <v>16</v>
      </c>
      <c r="B8046" s="6">
        <v>4</v>
      </c>
      <c r="C8046" s="9">
        <v>8.8999999999999996E-2</v>
      </c>
      <c r="D8046" s="8">
        <v>0</v>
      </c>
    </row>
    <row r="8047" spans="1:4" x14ac:dyDescent="0.2">
      <c r="A8047" s="4" t="s">
        <v>16</v>
      </c>
      <c r="B8047" s="6">
        <v>5</v>
      </c>
      <c r="C8047" s="9">
        <v>0.154</v>
      </c>
      <c r="D8047" s="8">
        <v>0</v>
      </c>
    </row>
    <row r="8048" spans="1:4" x14ac:dyDescent="0.2">
      <c r="A8048" s="4" t="s">
        <v>16</v>
      </c>
      <c r="B8048" s="6">
        <v>6</v>
      </c>
      <c r="C8048" s="9">
        <v>0.108</v>
      </c>
      <c r="D8048" s="8">
        <v>0</v>
      </c>
    </row>
    <row r="8049" spans="1:4" x14ac:dyDescent="0.2">
      <c r="A8049" s="4" t="s">
        <v>16</v>
      </c>
      <c r="B8049" s="6">
        <v>7</v>
      </c>
      <c r="C8049" s="9">
        <v>8.7999999999999995E-2</v>
      </c>
      <c r="D8049" s="8">
        <v>0</v>
      </c>
    </row>
    <row r="8050" spans="1:4" x14ac:dyDescent="0.2">
      <c r="A8050" s="4" t="s">
        <v>16</v>
      </c>
      <c r="B8050" s="6">
        <v>8</v>
      </c>
      <c r="C8050" s="9">
        <v>0.222</v>
      </c>
      <c r="D8050" s="8">
        <v>197.39</v>
      </c>
    </row>
    <row r="8051" spans="1:4" x14ac:dyDescent="0.2">
      <c r="A8051" s="4" t="s">
        <v>16</v>
      </c>
      <c r="B8051" s="6">
        <v>9</v>
      </c>
      <c r="C8051" s="9">
        <v>0.28000000000000003</v>
      </c>
      <c r="D8051" s="8">
        <v>201.53</v>
      </c>
    </row>
    <row r="8052" spans="1:4" x14ac:dyDescent="0.2">
      <c r="A8052" s="4" t="s">
        <v>16</v>
      </c>
      <c r="B8052" s="6">
        <v>10</v>
      </c>
      <c r="C8052" s="9">
        <v>0.13900000000000001</v>
      </c>
      <c r="D8052" s="8">
        <v>591.29</v>
      </c>
    </row>
    <row r="8053" spans="1:4" x14ac:dyDescent="0.2">
      <c r="A8053" s="4" t="s">
        <v>16</v>
      </c>
      <c r="B8053" s="6">
        <v>11</v>
      </c>
      <c r="C8053" s="9">
        <v>0.17599999999999999</v>
      </c>
      <c r="D8053" s="8">
        <v>899.14</v>
      </c>
    </row>
    <row r="8054" spans="1:4" x14ac:dyDescent="0.2">
      <c r="A8054" s="4" t="s">
        <v>16</v>
      </c>
      <c r="B8054" s="6">
        <v>12</v>
      </c>
      <c r="C8054" s="9">
        <v>0.21199999999999999</v>
      </c>
      <c r="D8054" s="8">
        <v>773.21</v>
      </c>
    </row>
    <row r="8055" spans="1:4" x14ac:dyDescent="0.2">
      <c r="A8055" s="4" t="s">
        <v>16</v>
      </c>
      <c r="B8055" s="6">
        <v>13</v>
      </c>
      <c r="C8055" s="9">
        <v>1.2769999999999999</v>
      </c>
      <c r="D8055" s="8">
        <v>426.98</v>
      </c>
    </row>
    <row r="8056" spans="1:4" x14ac:dyDescent="0.2">
      <c r="A8056" s="4" t="s">
        <v>16</v>
      </c>
      <c r="B8056" s="6">
        <v>14</v>
      </c>
      <c r="C8056" s="9">
        <v>1.2230000000000001</v>
      </c>
      <c r="D8056" s="8">
        <v>329.09</v>
      </c>
    </row>
    <row r="8057" spans="1:4" x14ac:dyDescent="0.2">
      <c r="A8057" s="4" t="s">
        <v>16</v>
      </c>
      <c r="B8057" s="6">
        <v>15</v>
      </c>
      <c r="C8057" s="9">
        <v>0.47599999999999998</v>
      </c>
      <c r="D8057" s="8">
        <v>259.75</v>
      </c>
    </row>
    <row r="8058" spans="1:4" x14ac:dyDescent="0.2">
      <c r="A8058" s="4" t="s">
        <v>16</v>
      </c>
      <c r="B8058" s="6">
        <v>16</v>
      </c>
      <c r="C8058" s="9">
        <v>0.28799999999999998</v>
      </c>
      <c r="D8058" s="8">
        <v>154.71</v>
      </c>
    </row>
    <row r="8059" spans="1:4" x14ac:dyDescent="0.2">
      <c r="A8059" s="4" t="s">
        <v>16</v>
      </c>
      <c r="B8059" s="6">
        <v>17</v>
      </c>
      <c r="C8059" s="9">
        <v>0.13400000000000001</v>
      </c>
      <c r="D8059" s="8">
        <v>0</v>
      </c>
    </row>
    <row r="8060" spans="1:4" x14ac:dyDescent="0.2">
      <c r="A8060" s="4" t="s">
        <v>16</v>
      </c>
      <c r="B8060" s="6">
        <v>18</v>
      </c>
      <c r="C8060" s="9">
        <v>0.19900000000000001</v>
      </c>
      <c r="D8060" s="8">
        <v>0</v>
      </c>
    </row>
    <row r="8061" spans="1:4" x14ac:dyDescent="0.2">
      <c r="A8061" s="4" t="s">
        <v>16</v>
      </c>
      <c r="B8061" s="6">
        <v>19</v>
      </c>
      <c r="C8061" s="9">
        <v>0.13700000000000001</v>
      </c>
      <c r="D8061" s="8">
        <v>0</v>
      </c>
    </row>
    <row r="8062" spans="1:4" x14ac:dyDescent="0.2">
      <c r="A8062" s="4" t="s">
        <v>16</v>
      </c>
      <c r="B8062" s="6">
        <v>20</v>
      </c>
      <c r="C8062" s="9">
        <v>0.25900000000000001</v>
      </c>
      <c r="D8062" s="8">
        <v>0</v>
      </c>
    </row>
    <row r="8063" spans="1:4" x14ac:dyDescent="0.2">
      <c r="A8063" s="4" t="s">
        <v>16</v>
      </c>
      <c r="B8063" s="6">
        <v>21</v>
      </c>
      <c r="C8063" s="9">
        <v>0.36699999999999999</v>
      </c>
      <c r="D8063" s="8">
        <v>0</v>
      </c>
    </row>
    <row r="8064" spans="1:4" x14ac:dyDescent="0.2">
      <c r="A8064" s="4" t="s">
        <v>16</v>
      </c>
      <c r="B8064" s="6">
        <v>22</v>
      </c>
      <c r="C8064" s="9">
        <v>0.159</v>
      </c>
      <c r="D8064" s="8">
        <v>0</v>
      </c>
    </row>
    <row r="8065" spans="1:4" x14ac:dyDescent="0.2">
      <c r="A8065" s="4" t="s">
        <v>16</v>
      </c>
      <c r="B8065" s="6">
        <v>23</v>
      </c>
      <c r="C8065" s="9">
        <v>0.48299999999999998</v>
      </c>
      <c r="D8065" s="8">
        <v>0</v>
      </c>
    </row>
    <row r="8066" spans="1:4" x14ac:dyDescent="0.2">
      <c r="A8066" s="4" t="s">
        <v>16</v>
      </c>
      <c r="B8066" s="6">
        <v>0</v>
      </c>
      <c r="C8066" s="9">
        <v>0.20499999999999999</v>
      </c>
      <c r="D8066" s="8">
        <v>0</v>
      </c>
    </row>
    <row r="8067" spans="1:4" x14ac:dyDescent="0.2">
      <c r="A8067" s="4" t="s">
        <v>16</v>
      </c>
      <c r="B8067" s="6">
        <v>1</v>
      </c>
      <c r="C8067" s="9">
        <v>0.16300000000000001</v>
      </c>
      <c r="D8067" s="8">
        <v>0</v>
      </c>
    </row>
    <row r="8068" spans="1:4" x14ac:dyDescent="0.2">
      <c r="A8068" s="4" t="s">
        <v>16</v>
      </c>
      <c r="B8068" s="6">
        <v>2</v>
      </c>
      <c r="C8068" s="9">
        <v>0.156</v>
      </c>
      <c r="D8068" s="8">
        <v>0</v>
      </c>
    </row>
    <row r="8069" spans="1:4" x14ac:dyDescent="0.2">
      <c r="A8069" s="4" t="s">
        <v>16</v>
      </c>
      <c r="B8069" s="6">
        <v>3</v>
      </c>
      <c r="C8069" s="9">
        <v>9.1999999999999998E-2</v>
      </c>
      <c r="D8069" s="8">
        <v>0</v>
      </c>
    </row>
    <row r="8070" spans="1:4" x14ac:dyDescent="0.2">
      <c r="A8070" s="4" t="s">
        <v>16</v>
      </c>
      <c r="B8070" s="6">
        <v>4</v>
      </c>
      <c r="C8070" s="9">
        <v>0.155</v>
      </c>
      <c r="D8070" s="8">
        <v>0</v>
      </c>
    </row>
    <row r="8071" spans="1:4" x14ac:dyDescent="0.2">
      <c r="A8071" s="4" t="s">
        <v>16</v>
      </c>
      <c r="B8071" s="6">
        <v>5</v>
      </c>
      <c r="C8071" s="9">
        <v>9.6000000000000002E-2</v>
      </c>
      <c r="D8071" s="8">
        <v>0</v>
      </c>
    </row>
    <row r="8072" spans="1:4" x14ac:dyDescent="0.2">
      <c r="A8072" s="4" t="s">
        <v>16</v>
      </c>
      <c r="B8072" s="6">
        <v>6</v>
      </c>
      <c r="C8072" s="9">
        <v>9.2999999999999999E-2</v>
      </c>
      <c r="D8072" s="8">
        <v>0</v>
      </c>
    </row>
    <row r="8073" spans="1:4" x14ac:dyDescent="0.2">
      <c r="A8073" s="4" t="s">
        <v>16</v>
      </c>
      <c r="B8073" s="6">
        <v>7</v>
      </c>
      <c r="C8073" s="9">
        <v>0.156</v>
      </c>
      <c r="D8073" s="8">
        <v>0</v>
      </c>
    </row>
    <row r="8074" spans="1:4" x14ac:dyDescent="0.2">
      <c r="A8074" s="4" t="s">
        <v>16</v>
      </c>
      <c r="B8074" s="6">
        <v>8</v>
      </c>
      <c r="C8074" s="9">
        <v>0.28199999999999997</v>
      </c>
      <c r="D8074" s="8">
        <v>55.26</v>
      </c>
    </row>
    <row r="8075" spans="1:4" x14ac:dyDescent="0.2">
      <c r="A8075" s="4" t="s">
        <v>16</v>
      </c>
      <c r="B8075" s="6">
        <v>9</v>
      </c>
      <c r="C8075" s="9">
        <v>0.35799999999999998</v>
      </c>
      <c r="D8075" s="8">
        <v>93.83</v>
      </c>
    </row>
    <row r="8076" spans="1:4" x14ac:dyDescent="0.2">
      <c r="A8076" s="4" t="s">
        <v>16</v>
      </c>
      <c r="B8076" s="6">
        <v>10</v>
      </c>
      <c r="C8076" s="9">
        <v>0.14599999999999999</v>
      </c>
      <c r="D8076" s="8">
        <v>177.44</v>
      </c>
    </row>
    <row r="8077" spans="1:4" x14ac:dyDescent="0.2">
      <c r="A8077" s="4" t="s">
        <v>16</v>
      </c>
      <c r="B8077" s="6">
        <v>11</v>
      </c>
      <c r="C8077" s="9">
        <v>8.5999999999999993E-2</v>
      </c>
      <c r="D8077" s="8">
        <v>186.3</v>
      </c>
    </row>
    <row r="8078" spans="1:4" x14ac:dyDescent="0.2">
      <c r="A8078" s="4" t="s">
        <v>16</v>
      </c>
      <c r="B8078" s="6">
        <v>12</v>
      </c>
      <c r="C8078" s="9">
        <v>0.19700000000000001</v>
      </c>
      <c r="D8078" s="8">
        <v>313.36</v>
      </c>
    </row>
    <row r="8079" spans="1:4" x14ac:dyDescent="0.2">
      <c r="A8079" s="4" t="s">
        <v>16</v>
      </c>
      <c r="B8079" s="6">
        <v>13</v>
      </c>
      <c r="C8079" s="9">
        <v>0.108</v>
      </c>
      <c r="D8079" s="8">
        <v>329.98</v>
      </c>
    </row>
    <row r="8080" spans="1:4" x14ac:dyDescent="0.2">
      <c r="A8080" s="4" t="s">
        <v>16</v>
      </c>
      <c r="B8080" s="6">
        <v>14</v>
      </c>
      <c r="C8080" s="9">
        <v>0.109</v>
      </c>
      <c r="D8080" s="8">
        <v>132.22999999999999</v>
      </c>
    </row>
    <row r="8081" spans="1:4" x14ac:dyDescent="0.2">
      <c r="A8081" s="4" t="s">
        <v>16</v>
      </c>
      <c r="B8081" s="6">
        <v>15</v>
      </c>
      <c r="C8081" s="9">
        <v>0.51700000000000002</v>
      </c>
      <c r="D8081" s="8">
        <v>24.33</v>
      </c>
    </row>
    <row r="8082" spans="1:4" x14ac:dyDescent="0.2">
      <c r="A8082" s="4" t="s">
        <v>16</v>
      </c>
      <c r="B8082" s="6">
        <v>16</v>
      </c>
      <c r="C8082" s="9">
        <v>0.64400000000000002</v>
      </c>
      <c r="D8082" s="8">
        <v>193.58</v>
      </c>
    </row>
    <row r="8083" spans="1:4" x14ac:dyDescent="0.2">
      <c r="A8083" s="4" t="s">
        <v>16</v>
      </c>
      <c r="B8083" s="6">
        <v>17</v>
      </c>
      <c r="C8083" s="9">
        <v>0.26400000000000001</v>
      </c>
      <c r="D8083" s="8">
        <v>0</v>
      </c>
    </row>
    <row r="8084" spans="1:4" x14ac:dyDescent="0.2">
      <c r="A8084" s="4" t="s">
        <v>16</v>
      </c>
      <c r="B8084" s="6">
        <v>18</v>
      </c>
      <c r="C8084" s="9">
        <v>0.13100000000000001</v>
      </c>
      <c r="D8084" s="8">
        <v>0</v>
      </c>
    </row>
    <row r="8085" spans="1:4" x14ac:dyDescent="0.2">
      <c r="A8085" s="4" t="s">
        <v>16</v>
      </c>
      <c r="B8085" s="6">
        <v>19</v>
      </c>
      <c r="C8085" s="9">
        <v>0.20100000000000001</v>
      </c>
      <c r="D8085" s="8">
        <v>0</v>
      </c>
    </row>
    <row r="8086" spans="1:4" x14ac:dyDescent="0.2">
      <c r="A8086" s="4" t="s">
        <v>16</v>
      </c>
      <c r="B8086" s="6">
        <v>20</v>
      </c>
      <c r="C8086" s="9">
        <v>0.78</v>
      </c>
      <c r="D8086" s="8">
        <v>0</v>
      </c>
    </row>
    <row r="8087" spans="1:4" x14ac:dyDescent="0.2">
      <c r="A8087" s="4" t="s">
        <v>16</v>
      </c>
      <c r="B8087" s="6">
        <v>21</v>
      </c>
      <c r="C8087" s="9">
        <v>0.70599999999999996</v>
      </c>
      <c r="D8087" s="8">
        <v>0</v>
      </c>
    </row>
    <row r="8088" spans="1:4" x14ac:dyDescent="0.2">
      <c r="A8088" s="4" t="s">
        <v>16</v>
      </c>
      <c r="B8088" s="6">
        <v>22</v>
      </c>
      <c r="C8088" s="9">
        <v>0.97</v>
      </c>
      <c r="D8088" s="8">
        <v>0</v>
      </c>
    </row>
    <row r="8089" spans="1:4" x14ac:dyDescent="0.2">
      <c r="A8089" s="4" t="s">
        <v>16</v>
      </c>
      <c r="B8089" s="6">
        <v>23</v>
      </c>
      <c r="C8089" s="9">
        <v>0.30199999999999999</v>
      </c>
      <c r="D8089" s="8">
        <v>0</v>
      </c>
    </row>
    <row r="8090" spans="1:4" x14ac:dyDescent="0.2">
      <c r="A8090" s="4" t="s">
        <v>16</v>
      </c>
      <c r="B8090" s="6">
        <v>0</v>
      </c>
      <c r="C8090" s="9">
        <v>0.17799999999999999</v>
      </c>
      <c r="D8090" s="8">
        <v>0</v>
      </c>
    </row>
    <row r="8091" spans="1:4" x14ac:dyDescent="0.2">
      <c r="A8091" s="4" t="s">
        <v>16</v>
      </c>
      <c r="B8091" s="6">
        <v>1</v>
      </c>
      <c r="C8091" s="9">
        <v>0.19900000000000001</v>
      </c>
      <c r="D8091" s="8">
        <v>0</v>
      </c>
    </row>
    <row r="8092" spans="1:4" x14ac:dyDescent="0.2">
      <c r="A8092" s="4" t="s">
        <v>16</v>
      </c>
      <c r="B8092" s="6">
        <v>2</v>
      </c>
      <c r="C8092" s="9">
        <v>0.14899999999999999</v>
      </c>
      <c r="D8092" s="8">
        <v>0</v>
      </c>
    </row>
    <row r="8093" spans="1:4" x14ac:dyDescent="0.2">
      <c r="A8093" s="4" t="s">
        <v>16</v>
      </c>
      <c r="B8093" s="6">
        <v>3</v>
      </c>
      <c r="C8093" s="9">
        <v>9.9000000000000005E-2</v>
      </c>
      <c r="D8093" s="8">
        <v>0</v>
      </c>
    </row>
    <row r="8094" spans="1:4" x14ac:dyDescent="0.2">
      <c r="A8094" s="4" t="s">
        <v>16</v>
      </c>
      <c r="B8094" s="6">
        <v>4</v>
      </c>
      <c r="C8094" s="9">
        <v>0.16600000000000001</v>
      </c>
      <c r="D8094" s="8">
        <v>0</v>
      </c>
    </row>
    <row r="8095" spans="1:4" x14ac:dyDescent="0.2">
      <c r="A8095" s="4" t="s">
        <v>16</v>
      </c>
      <c r="B8095" s="6">
        <v>5</v>
      </c>
      <c r="C8095" s="9">
        <v>9.0999999999999998E-2</v>
      </c>
      <c r="D8095" s="8">
        <v>0</v>
      </c>
    </row>
    <row r="8096" spans="1:4" x14ac:dyDescent="0.2">
      <c r="A8096" s="4" t="s">
        <v>16</v>
      </c>
      <c r="B8096" s="6">
        <v>6</v>
      </c>
      <c r="C8096" s="9">
        <v>9.2999999999999999E-2</v>
      </c>
      <c r="D8096" s="8">
        <v>0</v>
      </c>
    </row>
    <row r="8097" spans="1:4" x14ac:dyDescent="0.2">
      <c r="A8097" s="4" t="s">
        <v>16</v>
      </c>
      <c r="B8097" s="6">
        <v>7</v>
      </c>
      <c r="C8097" s="9">
        <v>0.16700000000000001</v>
      </c>
      <c r="D8097" s="8">
        <v>0</v>
      </c>
    </row>
    <row r="8098" spans="1:4" x14ac:dyDescent="0.2">
      <c r="A8098" s="4" t="s">
        <v>16</v>
      </c>
      <c r="B8098" s="6">
        <v>8</v>
      </c>
      <c r="C8098" s="9">
        <v>0.192</v>
      </c>
      <c r="D8098" s="8">
        <v>223.03</v>
      </c>
    </row>
    <row r="8099" spans="1:4" x14ac:dyDescent="0.2">
      <c r="A8099" s="4" t="s">
        <v>16</v>
      </c>
      <c r="B8099" s="6">
        <v>9</v>
      </c>
      <c r="C8099" s="9">
        <v>1.4239999999999999</v>
      </c>
      <c r="D8099" s="8">
        <v>236.11</v>
      </c>
    </row>
    <row r="8100" spans="1:4" x14ac:dyDescent="0.2">
      <c r="A8100" s="4" t="s">
        <v>16</v>
      </c>
      <c r="B8100" s="6">
        <v>10</v>
      </c>
      <c r="C8100" s="9">
        <v>0.123</v>
      </c>
      <c r="D8100" s="8">
        <v>297.83999999999997</v>
      </c>
    </row>
    <row r="8101" spans="1:4" x14ac:dyDescent="0.2">
      <c r="A8101" s="4" t="s">
        <v>16</v>
      </c>
      <c r="B8101" s="6">
        <v>11</v>
      </c>
      <c r="C8101" s="9">
        <v>8.6999999999999994E-2</v>
      </c>
      <c r="D8101" s="8">
        <v>185.4</v>
      </c>
    </row>
    <row r="8102" spans="1:4" x14ac:dyDescent="0.2">
      <c r="A8102" s="4" t="s">
        <v>16</v>
      </c>
      <c r="B8102" s="6">
        <v>12</v>
      </c>
      <c r="C8102" s="9">
        <v>0.23599999999999999</v>
      </c>
      <c r="D8102" s="8">
        <v>67.38</v>
      </c>
    </row>
    <row r="8103" spans="1:4" x14ac:dyDescent="0.2">
      <c r="A8103" s="4" t="s">
        <v>16</v>
      </c>
      <c r="B8103" s="6">
        <v>13</v>
      </c>
      <c r="C8103" s="9">
        <v>0.107</v>
      </c>
      <c r="D8103" s="8">
        <v>117.91</v>
      </c>
    </row>
    <row r="8104" spans="1:4" x14ac:dyDescent="0.2">
      <c r="A8104" s="4" t="s">
        <v>16</v>
      </c>
      <c r="B8104" s="6">
        <v>14</v>
      </c>
      <c r="C8104" s="9">
        <v>0.125</v>
      </c>
      <c r="D8104" s="8">
        <v>364.65</v>
      </c>
    </row>
    <row r="8105" spans="1:4" x14ac:dyDescent="0.2">
      <c r="A8105" s="4" t="s">
        <v>16</v>
      </c>
      <c r="B8105" s="6">
        <v>15</v>
      </c>
      <c r="C8105" s="9">
        <v>1.452</v>
      </c>
      <c r="D8105" s="8">
        <v>34.619999999999997</v>
      </c>
    </row>
    <row r="8106" spans="1:4" x14ac:dyDescent="0.2">
      <c r="A8106" s="4" t="s">
        <v>16</v>
      </c>
      <c r="B8106" s="6">
        <v>16</v>
      </c>
      <c r="C8106" s="9">
        <v>0.63700000000000001</v>
      </c>
      <c r="D8106" s="8">
        <v>43.05</v>
      </c>
    </row>
    <row r="8107" spans="1:4" x14ac:dyDescent="0.2">
      <c r="A8107" s="4" t="s">
        <v>16</v>
      </c>
      <c r="B8107" s="6">
        <v>17</v>
      </c>
      <c r="C8107" s="9">
        <v>0.624</v>
      </c>
      <c r="D8107" s="8">
        <v>0</v>
      </c>
    </row>
    <row r="8108" spans="1:4" x14ac:dyDescent="0.2">
      <c r="A8108" s="4" t="s">
        <v>16</v>
      </c>
      <c r="B8108" s="6">
        <v>18</v>
      </c>
      <c r="C8108" s="9">
        <v>0.76600000000000001</v>
      </c>
      <c r="D8108" s="8">
        <v>0</v>
      </c>
    </row>
    <row r="8109" spans="1:4" x14ac:dyDescent="0.2">
      <c r="A8109" s="4" t="s">
        <v>16</v>
      </c>
      <c r="B8109" s="6">
        <v>19</v>
      </c>
      <c r="C8109" s="9">
        <v>0.21</v>
      </c>
      <c r="D8109" s="8">
        <v>0</v>
      </c>
    </row>
    <row r="8110" spans="1:4" x14ac:dyDescent="0.2">
      <c r="A8110" s="4" t="s">
        <v>16</v>
      </c>
      <c r="B8110" s="6">
        <v>20</v>
      </c>
      <c r="C8110" s="9">
        <v>0.376</v>
      </c>
      <c r="D8110" s="8">
        <v>0</v>
      </c>
    </row>
    <row r="8111" spans="1:4" x14ac:dyDescent="0.2">
      <c r="A8111" s="4" t="s">
        <v>16</v>
      </c>
      <c r="B8111" s="6">
        <v>21</v>
      </c>
      <c r="C8111" s="9">
        <v>0.29799999999999999</v>
      </c>
      <c r="D8111" s="8">
        <v>0</v>
      </c>
    </row>
    <row r="8112" spans="1:4" x14ac:dyDescent="0.2">
      <c r="A8112" s="4" t="s">
        <v>16</v>
      </c>
      <c r="B8112" s="6">
        <v>22</v>
      </c>
      <c r="C8112" s="9">
        <v>0.122</v>
      </c>
      <c r="D8112" s="8">
        <v>0</v>
      </c>
    </row>
    <row r="8113" spans="1:4" x14ac:dyDescent="0.2">
      <c r="A8113" s="4" t="s">
        <v>16</v>
      </c>
      <c r="B8113" s="6">
        <v>23</v>
      </c>
      <c r="C8113" s="9">
        <v>0.11600000000000001</v>
      </c>
      <c r="D8113" s="8">
        <v>0</v>
      </c>
    </row>
    <row r="8114" spans="1:4" x14ac:dyDescent="0.2">
      <c r="A8114" s="4" t="s">
        <v>16</v>
      </c>
      <c r="B8114" s="6">
        <v>0</v>
      </c>
      <c r="C8114" s="9">
        <v>0.115</v>
      </c>
      <c r="D8114" s="8">
        <v>0</v>
      </c>
    </row>
    <row r="8115" spans="1:4" x14ac:dyDescent="0.2">
      <c r="A8115" s="4" t="s">
        <v>16</v>
      </c>
      <c r="B8115" s="6">
        <v>1</v>
      </c>
      <c r="C8115" s="9">
        <v>0.12</v>
      </c>
      <c r="D8115" s="8">
        <v>0</v>
      </c>
    </row>
    <row r="8116" spans="1:4" x14ac:dyDescent="0.2">
      <c r="A8116" s="4" t="s">
        <v>16</v>
      </c>
      <c r="B8116" s="6">
        <v>2</v>
      </c>
      <c r="C8116" s="9">
        <v>0.10299999999999999</v>
      </c>
      <c r="D8116" s="8">
        <v>0</v>
      </c>
    </row>
    <row r="8117" spans="1:4" x14ac:dyDescent="0.2">
      <c r="A8117" s="4" t="s">
        <v>16</v>
      </c>
      <c r="B8117" s="6">
        <v>3</v>
      </c>
      <c r="C8117" s="9">
        <v>0.13</v>
      </c>
      <c r="D8117" s="8">
        <v>0</v>
      </c>
    </row>
    <row r="8118" spans="1:4" x14ac:dyDescent="0.2">
      <c r="A8118" s="4" t="s">
        <v>16</v>
      </c>
      <c r="B8118" s="6">
        <v>4</v>
      </c>
      <c r="C8118" s="9">
        <v>8.7999999999999995E-2</v>
      </c>
      <c r="D8118" s="8">
        <v>0</v>
      </c>
    </row>
    <row r="8119" spans="1:4" x14ac:dyDescent="0.2">
      <c r="A8119" s="4" t="s">
        <v>16</v>
      </c>
      <c r="B8119" s="6">
        <v>5</v>
      </c>
      <c r="C8119" s="9">
        <v>0.14799999999999999</v>
      </c>
      <c r="D8119" s="8">
        <v>0</v>
      </c>
    </row>
    <row r="8120" spans="1:4" x14ac:dyDescent="0.2">
      <c r="A8120" s="4" t="s">
        <v>16</v>
      </c>
      <c r="B8120" s="6">
        <v>6</v>
      </c>
      <c r="C8120" s="9">
        <v>8.7999999999999995E-2</v>
      </c>
      <c r="D8120" s="8">
        <v>0</v>
      </c>
    </row>
    <row r="8121" spans="1:4" x14ac:dyDescent="0.2">
      <c r="A8121" s="4" t="s">
        <v>16</v>
      </c>
      <c r="B8121" s="6">
        <v>7</v>
      </c>
      <c r="C8121" s="9">
        <v>0.14699999999999999</v>
      </c>
      <c r="D8121" s="8">
        <v>0</v>
      </c>
    </row>
    <row r="8122" spans="1:4" x14ac:dyDescent="0.2">
      <c r="A8122" s="4" t="s">
        <v>16</v>
      </c>
      <c r="B8122" s="6">
        <v>8</v>
      </c>
      <c r="C8122" s="9">
        <v>8.5999999999999993E-2</v>
      </c>
      <c r="D8122" s="8">
        <v>240.77</v>
      </c>
    </row>
    <row r="8123" spans="1:4" x14ac:dyDescent="0.2">
      <c r="A8123" s="4" t="s">
        <v>16</v>
      </c>
      <c r="B8123" s="6">
        <v>9</v>
      </c>
      <c r="C8123" s="9">
        <v>0.13500000000000001</v>
      </c>
      <c r="D8123" s="8">
        <v>500.38</v>
      </c>
    </row>
    <row r="8124" spans="1:4" x14ac:dyDescent="0.2">
      <c r="A8124" s="4" t="s">
        <v>16</v>
      </c>
      <c r="B8124" s="6">
        <v>10</v>
      </c>
      <c r="C8124" s="9">
        <v>0.1</v>
      </c>
      <c r="D8124" s="8">
        <v>734.74</v>
      </c>
    </row>
    <row r="8125" spans="1:4" x14ac:dyDescent="0.2">
      <c r="A8125" s="4" t="s">
        <v>16</v>
      </c>
      <c r="B8125" s="6">
        <v>11</v>
      </c>
      <c r="C8125" s="9">
        <v>0.109</v>
      </c>
      <c r="D8125" s="8">
        <v>888.29</v>
      </c>
    </row>
    <row r="8126" spans="1:4" x14ac:dyDescent="0.2">
      <c r="A8126" s="4" t="s">
        <v>16</v>
      </c>
      <c r="B8126" s="6">
        <v>12</v>
      </c>
      <c r="C8126" s="9">
        <v>0.19500000000000001</v>
      </c>
      <c r="D8126" s="8">
        <v>926.54</v>
      </c>
    </row>
    <row r="8127" spans="1:4" x14ac:dyDescent="0.2">
      <c r="A8127" s="4" t="s">
        <v>16</v>
      </c>
      <c r="B8127" s="6">
        <v>13</v>
      </c>
      <c r="C8127" s="9">
        <v>9.6000000000000002E-2</v>
      </c>
      <c r="D8127" s="8">
        <v>920.72</v>
      </c>
    </row>
    <row r="8128" spans="1:4" x14ac:dyDescent="0.2">
      <c r="A8128" s="4" t="s">
        <v>16</v>
      </c>
      <c r="B8128" s="6">
        <v>14</v>
      </c>
      <c r="C8128" s="9">
        <v>0.123</v>
      </c>
      <c r="D8128" s="8">
        <v>801.67</v>
      </c>
    </row>
    <row r="8129" spans="1:4" x14ac:dyDescent="0.2">
      <c r="A8129" s="4" t="s">
        <v>16</v>
      </c>
      <c r="B8129" s="6">
        <v>15</v>
      </c>
      <c r="C8129" s="9">
        <v>0.115</v>
      </c>
      <c r="D8129" s="8">
        <v>597.35</v>
      </c>
    </row>
    <row r="8130" spans="1:4" x14ac:dyDescent="0.2">
      <c r="A8130" s="4" t="s">
        <v>16</v>
      </c>
      <c r="B8130" s="6">
        <v>16</v>
      </c>
      <c r="C8130" s="9">
        <v>0.10199999999999999</v>
      </c>
      <c r="D8130" s="8">
        <v>347.67</v>
      </c>
    </row>
    <row r="8131" spans="1:4" x14ac:dyDescent="0.2">
      <c r="A8131" s="4" t="s">
        <v>16</v>
      </c>
      <c r="B8131" s="6">
        <v>17</v>
      </c>
      <c r="C8131" s="9">
        <v>0.13100000000000001</v>
      </c>
      <c r="D8131" s="8">
        <v>0</v>
      </c>
    </row>
    <row r="8132" spans="1:4" x14ac:dyDescent="0.2">
      <c r="A8132" s="4" t="s">
        <v>16</v>
      </c>
      <c r="B8132" s="6">
        <v>18</v>
      </c>
      <c r="C8132" s="9">
        <v>8.5999999999999993E-2</v>
      </c>
      <c r="D8132" s="8">
        <v>0</v>
      </c>
    </row>
    <row r="8133" spans="1:4" x14ac:dyDescent="0.2">
      <c r="A8133" s="4" t="s">
        <v>16</v>
      </c>
      <c r="B8133" s="6">
        <v>19</v>
      </c>
      <c r="C8133" s="9">
        <v>0.14899999999999999</v>
      </c>
      <c r="D8133" s="8">
        <v>0</v>
      </c>
    </row>
    <row r="8134" spans="1:4" x14ac:dyDescent="0.2">
      <c r="A8134" s="4" t="s">
        <v>16</v>
      </c>
      <c r="B8134" s="6">
        <v>20</v>
      </c>
      <c r="C8134" s="9">
        <v>8.6999999999999994E-2</v>
      </c>
      <c r="D8134" s="8">
        <v>0</v>
      </c>
    </row>
    <row r="8135" spans="1:4" x14ac:dyDescent="0.2">
      <c r="A8135" s="4" t="s">
        <v>16</v>
      </c>
      <c r="B8135" s="6">
        <v>21</v>
      </c>
      <c r="C8135" s="9">
        <v>0.14799999999999999</v>
      </c>
      <c r="D8135" s="8">
        <v>0</v>
      </c>
    </row>
    <row r="8136" spans="1:4" x14ac:dyDescent="0.2">
      <c r="A8136" s="4" t="s">
        <v>16</v>
      </c>
      <c r="B8136" s="6">
        <v>22</v>
      </c>
      <c r="C8136" s="9">
        <v>8.7999999999999995E-2</v>
      </c>
      <c r="D8136" s="8">
        <v>0</v>
      </c>
    </row>
    <row r="8137" spans="1:4" x14ac:dyDescent="0.2">
      <c r="A8137" s="4" t="s">
        <v>16</v>
      </c>
      <c r="B8137" s="6">
        <v>23</v>
      </c>
      <c r="C8137" s="9">
        <v>0.13</v>
      </c>
      <c r="D8137" s="8">
        <v>0</v>
      </c>
    </row>
    <row r="8138" spans="1:4" x14ac:dyDescent="0.2">
      <c r="A8138" s="4" t="s">
        <v>16</v>
      </c>
      <c r="B8138" s="6">
        <v>0</v>
      </c>
      <c r="C8138" s="9">
        <v>0.106</v>
      </c>
      <c r="D8138" s="8">
        <v>0</v>
      </c>
    </row>
    <row r="8139" spans="1:4" x14ac:dyDescent="0.2">
      <c r="A8139" s="4" t="s">
        <v>16</v>
      </c>
      <c r="B8139" s="6">
        <v>1</v>
      </c>
      <c r="C8139" s="9">
        <v>0.10100000000000001</v>
      </c>
      <c r="D8139" s="8">
        <v>0</v>
      </c>
    </row>
    <row r="8140" spans="1:4" x14ac:dyDescent="0.2">
      <c r="A8140" s="4" t="s">
        <v>16</v>
      </c>
      <c r="B8140" s="6">
        <v>2</v>
      </c>
      <c r="C8140" s="9">
        <v>0.13500000000000001</v>
      </c>
      <c r="D8140" s="8">
        <v>0</v>
      </c>
    </row>
    <row r="8141" spans="1:4" x14ac:dyDescent="0.2">
      <c r="A8141" s="4" t="s">
        <v>16</v>
      </c>
      <c r="B8141" s="6">
        <v>3</v>
      </c>
      <c r="C8141" s="9">
        <v>8.6999999999999994E-2</v>
      </c>
      <c r="D8141" s="8">
        <v>0</v>
      </c>
    </row>
    <row r="8142" spans="1:4" x14ac:dyDescent="0.2">
      <c r="A8142" s="4" t="s">
        <v>16</v>
      </c>
      <c r="B8142" s="6">
        <v>4</v>
      </c>
      <c r="C8142" s="9">
        <v>0.14699999999999999</v>
      </c>
      <c r="D8142" s="8">
        <v>0</v>
      </c>
    </row>
    <row r="8143" spans="1:4" x14ac:dyDescent="0.2">
      <c r="A8143" s="4" t="s">
        <v>16</v>
      </c>
      <c r="B8143" s="6">
        <v>5</v>
      </c>
      <c r="C8143" s="9">
        <v>8.5999999999999993E-2</v>
      </c>
      <c r="D8143" s="8">
        <v>0</v>
      </c>
    </row>
    <row r="8144" spans="1:4" x14ac:dyDescent="0.2">
      <c r="A8144" s="4" t="s">
        <v>16</v>
      </c>
      <c r="B8144" s="6">
        <v>6</v>
      </c>
      <c r="C8144" s="9">
        <v>0.128</v>
      </c>
      <c r="D8144" s="8">
        <v>0</v>
      </c>
    </row>
    <row r="8145" spans="1:4" x14ac:dyDescent="0.2">
      <c r="A8145" s="4" t="s">
        <v>16</v>
      </c>
      <c r="B8145" s="6">
        <v>7</v>
      </c>
      <c r="C8145" s="9">
        <v>0.108</v>
      </c>
      <c r="D8145" s="8">
        <v>0</v>
      </c>
    </row>
    <row r="8146" spans="1:4" x14ac:dyDescent="0.2">
      <c r="A8146" s="4" t="s">
        <v>16</v>
      </c>
      <c r="B8146" s="6">
        <v>8</v>
      </c>
      <c r="C8146" s="9">
        <v>8.7999999999999995E-2</v>
      </c>
      <c r="D8146" s="8">
        <v>216.19</v>
      </c>
    </row>
    <row r="8147" spans="1:4" x14ac:dyDescent="0.2">
      <c r="A8147" s="4" t="s">
        <v>16</v>
      </c>
      <c r="B8147" s="6">
        <v>9</v>
      </c>
      <c r="C8147" s="9">
        <v>0.14599999999999999</v>
      </c>
      <c r="D8147" s="8">
        <v>498.86</v>
      </c>
    </row>
    <row r="8148" spans="1:4" x14ac:dyDescent="0.2">
      <c r="A8148" s="4" t="s">
        <v>16</v>
      </c>
      <c r="B8148" s="6">
        <v>10</v>
      </c>
      <c r="C8148" s="9">
        <v>8.6999999999999994E-2</v>
      </c>
      <c r="D8148" s="8">
        <v>726.25</v>
      </c>
    </row>
    <row r="8149" spans="1:4" x14ac:dyDescent="0.2">
      <c r="A8149" s="4" t="s">
        <v>16</v>
      </c>
      <c r="B8149" s="6">
        <v>11</v>
      </c>
      <c r="C8149" s="9">
        <v>0.14299999999999999</v>
      </c>
      <c r="D8149" s="8">
        <v>872.72</v>
      </c>
    </row>
    <row r="8150" spans="1:4" x14ac:dyDescent="0.2">
      <c r="A8150" s="4" t="s">
        <v>16</v>
      </c>
      <c r="B8150" s="6">
        <v>12</v>
      </c>
      <c r="C8150" s="9">
        <v>9.1999999999999998E-2</v>
      </c>
      <c r="D8150" s="8">
        <v>939.53</v>
      </c>
    </row>
    <row r="8151" spans="1:4" x14ac:dyDescent="0.2">
      <c r="A8151" s="4" t="s">
        <v>16</v>
      </c>
      <c r="B8151" s="6">
        <v>13</v>
      </c>
      <c r="C8151" s="9">
        <v>0.113</v>
      </c>
      <c r="D8151" s="8">
        <v>906.47</v>
      </c>
    </row>
    <row r="8152" spans="1:4" x14ac:dyDescent="0.2">
      <c r="A8152" s="4" t="s">
        <v>16</v>
      </c>
      <c r="B8152" s="6">
        <v>14</v>
      </c>
      <c r="C8152" s="9">
        <v>0.123</v>
      </c>
      <c r="D8152" s="8">
        <v>795.8</v>
      </c>
    </row>
    <row r="8153" spans="1:4" x14ac:dyDescent="0.2">
      <c r="A8153" s="4" t="s">
        <v>16</v>
      </c>
      <c r="B8153" s="6">
        <v>15</v>
      </c>
      <c r="C8153" s="9">
        <v>8.5999999999999993E-2</v>
      </c>
      <c r="D8153" s="8">
        <v>592.49</v>
      </c>
    </row>
    <row r="8154" spans="1:4" x14ac:dyDescent="0.2">
      <c r="A8154" s="4" t="s">
        <v>16</v>
      </c>
      <c r="B8154" s="6">
        <v>16</v>
      </c>
      <c r="C8154" s="9">
        <v>0.14699999999999999</v>
      </c>
      <c r="D8154" s="8">
        <v>337.46</v>
      </c>
    </row>
    <row r="8155" spans="1:4" x14ac:dyDescent="0.2">
      <c r="A8155" s="4" t="s">
        <v>16</v>
      </c>
      <c r="B8155" s="6">
        <v>17</v>
      </c>
      <c r="C8155" s="9">
        <v>8.5999999999999993E-2</v>
      </c>
      <c r="D8155" s="8">
        <v>0</v>
      </c>
    </row>
    <row r="8156" spans="1:4" x14ac:dyDescent="0.2">
      <c r="A8156" s="4" t="s">
        <v>16</v>
      </c>
      <c r="B8156" s="6">
        <v>18</v>
      </c>
      <c r="C8156" s="9">
        <v>0.13800000000000001</v>
      </c>
      <c r="D8156" s="8">
        <v>0</v>
      </c>
    </row>
    <row r="8157" spans="1:4" x14ac:dyDescent="0.2">
      <c r="A8157" s="4" t="s">
        <v>16</v>
      </c>
      <c r="B8157" s="6">
        <v>19</v>
      </c>
      <c r="C8157" s="9">
        <v>9.6000000000000002E-2</v>
      </c>
      <c r="D8157" s="8">
        <v>0</v>
      </c>
    </row>
    <row r="8158" spans="1:4" x14ac:dyDescent="0.2">
      <c r="A8158" s="4" t="s">
        <v>16</v>
      </c>
      <c r="B8158" s="6">
        <v>20</v>
      </c>
      <c r="C8158" s="9">
        <v>0.106</v>
      </c>
      <c r="D8158" s="8">
        <v>0</v>
      </c>
    </row>
    <row r="8159" spans="1:4" x14ac:dyDescent="0.2">
      <c r="A8159" s="4" t="s">
        <v>16</v>
      </c>
      <c r="B8159" s="6">
        <v>21</v>
      </c>
      <c r="C8159" s="9">
        <v>0.129</v>
      </c>
      <c r="D8159" s="8">
        <v>0</v>
      </c>
    </row>
    <row r="8160" spans="1:4" x14ac:dyDescent="0.2">
      <c r="A8160" s="4" t="s">
        <v>16</v>
      </c>
      <c r="B8160" s="6">
        <v>22</v>
      </c>
      <c r="C8160" s="9">
        <v>8.6999999999999994E-2</v>
      </c>
      <c r="D8160" s="8">
        <v>0</v>
      </c>
    </row>
    <row r="8161" spans="1:4" x14ac:dyDescent="0.2">
      <c r="A8161" s="4" t="s">
        <v>16</v>
      </c>
      <c r="B8161" s="6">
        <v>23</v>
      </c>
      <c r="C8161" s="9">
        <v>0.14699999999999999</v>
      </c>
      <c r="D8161" s="8">
        <v>0</v>
      </c>
    </row>
    <row r="8162" spans="1:4" x14ac:dyDescent="0.2">
      <c r="A8162" s="4" t="s">
        <v>16</v>
      </c>
      <c r="B8162" s="6">
        <v>0</v>
      </c>
      <c r="C8162" s="9">
        <v>8.6999999999999994E-2</v>
      </c>
      <c r="D8162" s="8">
        <v>0</v>
      </c>
    </row>
    <row r="8163" spans="1:4" x14ac:dyDescent="0.2">
      <c r="A8163" s="4" t="s">
        <v>16</v>
      </c>
      <c r="B8163" s="6">
        <v>1</v>
      </c>
      <c r="C8163" s="9">
        <v>0.13100000000000001</v>
      </c>
      <c r="D8163" s="8">
        <v>0</v>
      </c>
    </row>
    <row r="8164" spans="1:4" x14ac:dyDescent="0.2">
      <c r="A8164" s="4" t="s">
        <v>16</v>
      </c>
      <c r="B8164" s="6">
        <v>2</v>
      </c>
      <c r="C8164" s="9">
        <v>0.10299999999999999</v>
      </c>
      <c r="D8164" s="8">
        <v>0</v>
      </c>
    </row>
    <row r="8165" spans="1:4" x14ac:dyDescent="0.2">
      <c r="A8165" s="4" t="s">
        <v>16</v>
      </c>
      <c r="B8165" s="6">
        <v>3</v>
      </c>
      <c r="C8165" s="9">
        <v>9.5000000000000001E-2</v>
      </c>
      <c r="D8165" s="8">
        <v>0</v>
      </c>
    </row>
    <row r="8166" spans="1:4" x14ac:dyDescent="0.2">
      <c r="A8166" s="4" t="s">
        <v>16</v>
      </c>
      <c r="B8166" s="6">
        <v>4</v>
      </c>
      <c r="C8166" s="9">
        <v>0.13900000000000001</v>
      </c>
      <c r="D8166" s="8">
        <v>0</v>
      </c>
    </row>
    <row r="8167" spans="1:4" x14ac:dyDescent="0.2">
      <c r="A8167" s="4" t="s">
        <v>16</v>
      </c>
      <c r="B8167" s="6">
        <v>5</v>
      </c>
      <c r="C8167" s="9">
        <v>8.5999999999999993E-2</v>
      </c>
      <c r="D8167" s="8">
        <v>0</v>
      </c>
    </row>
    <row r="8168" spans="1:4" x14ac:dyDescent="0.2">
      <c r="A8168" s="4" t="s">
        <v>16</v>
      </c>
      <c r="B8168" s="6">
        <v>6</v>
      </c>
      <c r="C8168" s="9">
        <v>0.14499999999999999</v>
      </c>
      <c r="D8168" s="8">
        <v>0</v>
      </c>
    </row>
    <row r="8169" spans="1:4" x14ac:dyDescent="0.2">
      <c r="A8169" s="4" t="s">
        <v>16</v>
      </c>
      <c r="B8169" s="6">
        <v>7</v>
      </c>
      <c r="C8169" s="9">
        <v>8.5999999999999993E-2</v>
      </c>
      <c r="D8169" s="8">
        <v>0</v>
      </c>
    </row>
    <row r="8170" spans="1:4" x14ac:dyDescent="0.2">
      <c r="A8170" s="4" t="s">
        <v>16</v>
      </c>
      <c r="B8170" s="6">
        <v>8</v>
      </c>
      <c r="C8170" s="9">
        <v>0.115</v>
      </c>
      <c r="D8170" s="8">
        <v>193.59</v>
      </c>
    </row>
    <row r="8171" spans="1:4" x14ac:dyDescent="0.2">
      <c r="A8171" s="4" t="s">
        <v>16</v>
      </c>
      <c r="B8171" s="6">
        <v>9</v>
      </c>
      <c r="C8171" s="9">
        <v>0.11799999999999999</v>
      </c>
      <c r="D8171" s="8">
        <v>387.9</v>
      </c>
    </row>
    <row r="8172" spans="1:4" x14ac:dyDescent="0.2">
      <c r="A8172" s="4" t="s">
        <v>16</v>
      </c>
      <c r="B8172" s="6">
        <v>10</v>
      </c>
      <c r="C8172" s="9">
        <v>8.5000000000000006E-2</v>
      </c>
      <c r="D8172" s="8">
        <v>630.34</v>
      </c>
    </row>
    <row r="8173" spans="1:4" x14ac:dyDescent="0.2">
      <c r="A8173" s="4" t="s">
        <v>16</v>
      </c>
      <c r="B8173" s="6">
        <v>11</v>
      </c>
      <c r="C8173" s="9">
        <v>0.14799999999999999</v>
      </c>
      <c r="D8173" s="8">
        <v>772.41</v>
      </c>
    </row>
    <row r="8174" spans="1:4" x14ac:dyDescent="0.2">
      <c r="A8174" s="4" t="s">
        <v>16</v>
      </c>
      <c r="B8174" s="6">
        <v>12</v>
      </c>
      <c r="C8174" s="9">
        <v>8.5999999999999993E-2</v>
      </c>
      <c r="D8174" s="8">
        <v>895.21</v>
      </c>
    </row>
    <row r="8175" spans="1:4" x14ac:dyDescent="0.2">
      <c r="A8175" s="4" t="s">
        <v>16</v>
      </c>
      <c r="B8175" s="6">
        <v>13</v>
      </c>
      <c r="C8175" s="9">
        <v>0.13200000000000001</v>
      </c>
      <c r="D8175" s="8">
        <v>832.42</v>
      </c>
    </row>
    <row r="8176" spans="1:4" x14ac:dyDescent="0.2">
      <c r="A8176" s="4" t="s">
        <v>16</v>
      </c>
      <c r="B8176" s="6">
        <v>14</v>
      </c>
      <c r="C8176" s="9">
        <v>0.10100000000000001</v>
      </c>
      <c r="D8176" s="8">
        <v>763.69</v>
      </c>
    </row>
    <row r="8177" spans="1:4" x14ac:dyDescent="0.2">
      <c r="A8177" s="4" t="s">
        <v>16</v>
      </c>
      <c r="B8177" s="6">
        <v>15</v>
      </c>
      <c r="C8177" s="9">
        <v>9.8000000000000004E-2</v>
      </c>
      <c r="D8177" s="8">
        <v>508.36</v>
      </c>
    </row>
    <row r="8178" spans="1:4" x14ac:dyDescent="0.2">
      <c r="A8178" s="4" t="s">
        <v>16</v>
      </c>
      <c r="B8178" s="6">
        <v>16</v>
      </c>
      <c r="C8178" s="9">
        <v>0.19900000000000001</v>
      </c>
      <c r="D8178" s="8">
        <v>312.33</v>
      </c>
    </row>
    <row r="8179" spans="1:4" x14ac:dyDescent="0.2">
      <c r="A8179" s="4" t="s">
        <v>16</v>
      </c>
      <c r="B8179" s="6">
        <v>17</v>
      </c>
      <c r="C8179" s="9">
        <v>0.113</v>
      </c>
      <c r="D8179" s="8">
        <v>0</v>
      </c>
    </row>
    <row r="8180" spans="1:4" x14ac:dyDescent="0.2">
      <c r="A8180" s="4" t="s">
        <v>16</v>
      </c>
      <c r="B8180" s="6">
        <v>18</v>
      </c>
      <c r="C8180" s="9">
        <v>8.8999999999999996E-2</v>
      </c>
      <c r="D8180" s="8">
        <v>0</v>
      </c>
    </row>
    <row r="8181" spans="1:4" x14ac:dyDescent="0.2">
      <c r="A8181" s="4" t="s">
        <v>16</v>
      </c>
      <c r="B8181" s="6">
        <v>19</v>
      </c>
      <c r="C8181" s="9">
        <v>0.14399999999999999</v>
      </c>
      <c r="D8181" s="8">
        <v>0</v>
      </c>
    </row>
    <row r="8182" spans="1:4" x14ac:dyDescent="0.2">
      <c r="A8182" s="4" t="s">
        <v>16</v>
      </c>
      <c r="B8182" s="6">
        <v>20</v>
      </c>
      <c r="C8182" s="9">
        <v>8.5999999999999993E-2</v>
      </c>
      <c r="D8182" s="8">
        <v>0</v>
      </c>
    </row>
    <row r="8183" spans="1:4" x14ac:dyDescent="0.2">
      <c r="A8183" s="4" t="s">
        <v>16</v>
      </c>
      <c r="B8183" s="6">
        <v>21</v>
      </c>
      <c r="C8183" s="9">
        <v>0.14699999999999999</v>
      </c>
      <c r="D8183" s="8">
        <v>0</v>
      </c>
    </row>
    <row r="8184" spans="1:4" x14ac:dyDescent="0.2">
      <c r="A8184" s="4" t="s">
        <v>16</v>
      </c>
      <c r="B8184" s="6">
        <v>22</v>
      </c>
      <c r="C8184" s="9">
        <v>8.6999999999999994E-2</v>
      </c>
      <c r="D8184" s="8">
        <v>0</v>
      </c>
    </row>
    <row r="8185" spans="1:4" x14ac:dyDescent="0.2">
      <c r="A8185" s="4" t="s">
        <v>16</v>
      </c>
      <c r="B8185" s="6">
        <v>23</v>
      </c>
      <c r="C8185" s="9">
        <v>0.11600000000000001</v>
      </c>
      <c r="D8185" s="8">
        <v>0</v>
      </c>
    </row>
    <row r="8186" spans="1:4" x14ac:dyDescent="0.2">
      <c r="A8186" s="4" t="s">
        <v>16</v>
      </c>
      <c r="B8186" s="6">
        <v>0</v>
      </c>
      <c r="C8186" s="9">
        <v>0.11799999999999999</v>
      </c>
      <c r="D8186" s="8">
        <v>0</v>
      </c>
    </row>
    <row r="8187" spans="1:4" x14ac:dyDescent="0.2">
      <c r="A8187" s="4" t="s">
        <v>16</v>
      </c>
      <c r="B8187" s="6">
        <v>1</v>
      </c>
      <c r="C8187" s="9">
        <v>8.5999999999999993E-2</v>
      </c>
      <c r="D8187" s="8">
        <v>0</v>
      </c>
    </row>
    <row r="8188" spans="1:4" x14ac:dyDescent="0.2">
      <c r="A8188" s="4" t="s">
        <v>16</v>
      </c>
      <c r="B8188" s="6">
        <v>2</v>
      </c>
      <c r="C8188" s="9">
        <v>0.14699999999999999</v>
      </c>
      <c r="D8188" s="8">
        <v>0</v>
      </c>
    </row>
    <row r="8189" spans="1:4" x14ac:dyDescent="0.2">
      <c r="A8189" s="4" t="s">
        <v>16</v>
      </c>
      <c r="B8189" s="6">
        <v>3</v>
      </c>
      <c r="C8189" s="9">
        <v>8.7999999999999995E-2</v>
      </c>
      <c r="D8189" s="8">
        <v>0</v>
      </c>
    </row>
    <row r="8190" spans="1:4" x14ac:dyDescent="0.2">
      <c r="A8190" s="4" t="s">
        <v>16</v>
      </c>
      <c r="B8190" s="6">
        <v>4</v>
      </c>
      <c r="C8190" s="9">
        <v>0.13700000000000001</v>
      </c>
      <c r="D8190" s="8">
        <v>0</v>
      </c>
    </row>
    <row r="8191" spans="1:4" x14ac:dyDescent="0.2">
      <c r="A8191" s="4" t="s">
        <v>16</v>
      </c>
      <c r="B8191" s="6">
        <v>5</v>
      </c>
      <c r="C8191" s="9">
        <v>9.6000000000000002E-2</v>
      </c>
      <c r="D8191" s="8">
        <v>0</v>
      </c>
    </row>
    <row r="8192" spans="1:4" x14ac:dyDescent="0.2">
      <c r="A8192" s="4" t="s">
        <v>16</v>
      </c>
      <c r="B8192" s="6">
        <v>6</v>
      </c>
      <c r="C8192" s="9">
        <v>0.10100000000000001</v>
      </c>
      <c r="D8192" s="8">
        <v>0</v>
      </c>
    </row>
    <row r="8193" spans="1:4" x14ac:dyDescent="0.2">
      <c r="A8193" s="4" t="s">
        <v>16</v>
      </c>
      <c r="B8193" s="6">
        <v>7</v>
      </c>
      <c r="C8193" s="9">
        <v>0.13100000000000001</v>
      </c>
      <c r="D8193" s="8">
        <v>0</v>
      </c>
    </row>
    <row r="8194" spans="1:4" x14ac:dyDescent="0.2">
      <c r="A8194" s="4" t="s">
        <v>16</v>
      </c>
      <c r="B8194" s="6">
        <v>8</v>
      </c>
      <c r="C8194" s="9">
        <v>8.5000000000000006E-2</v>
      </c>
      <c r="D8194" s="8">
        <v>184.86</v>
      </c>
    </row>
    <row r="8195" spans="1:4" x14ac:dyDescent="0.2">
      <c r="A8195" s="4" t="s">
        <v>16</v>
      </c>
      <c r="B8195" s="6">
        <v>9</v>
      </c>
      <c r="C8195" s="9">
        <v>0.14699999999999999</v>
      </c>
      <c r="D8195" s="8">
        <v>462.07</v>
      </c>
    </row>
    <row r="8196" spans="1:4" x14ac:dyDescent="0.2">
      <c r="A8196" s="4" t="s">
        <v>16</v>
      </c>
      <c r="B8196" s="6">
        <v>10</v>
      </c>
      <c r="C8196" s="9">
        <v>8.5999999999999993E-2</v>
      </c>
      <c r="D8196" s="8">
        <v>608.07000000000005</v>
      </c>
    </row>
    <row r="8197" spans="1:4" x14ac:dyDescent="0.2">
      <c r="A8197" s="4" t="s">
        <v>16</v>
      </c>
      <c r="B8197" s="6">
        <v>11</v>
      </c>
      <c r="C8197" s="9">
        <v>0.122</v>
      </c>
      <c r="D8197" s="8">
        <v>807.07</v>
      </c>
    </row>
    <row r="8198" spans="1:4" x14ac:dyDescent="0.2">
      <c r="A8198" s="4" t="s">
        <v>16</v>
      </c>
      <c r="B8198" s="6">
        <v>12</v>
      </c>
      <c r="C8198" s="9">
        <v>0.109</v>
      </c>
      <c r="D8198" s="8">
        <v>893.54</v>
      </c>
    </row>
    <row r="8199" spans="1:4" x14ac:dyDescent="0.2">
      <c r="A8199" s="4" t="s">
        <v>16</v>
      </c>
      <c r="B8199" s="6">
        <v>13</v>
      </c>
      <c r="C8199" s="9">
        <v>8.7999999999999995E-2</v>
      </c>
      <c r="D8199" s="8">
        <v>876.18</v>
      </c>
    </row>
    <row r="8200" spans="1:4" x14ac:dyDescent="0.2">
      <c r="A8200" s="4" t="s">
        <v>16</v>
      </c>
      <c r="B8200" s="6">
        <v>14</v>
      </c>
      <c r="C8200" s="9">
        <v>0.14599999999999999</v>
      </c>
      <c r="D8200" s="8">
        <v>776.01</v>
      </c>
    </row>
    <row r="8201" spans="1:4" x14ac:dyDescent="0.2">
      <c r="A8201" s="4" t="s">
        <v>16</v>
      </c>
      <c r="B8201" s="6">
        <v>15</v>
      </c>
      <c r="C8201" s="9">
        <v>8.5999999999999993E-2</v>
      </c>
      <c r="D8201" s="8">
        <v>514.07000000000005</v>
      </c>
    </row>
    <row r="8202" spans="1:4" x14ac:dyDescent="0.2">
      <c r="A8202" s="4" t="s">
        <v>16</v>
      </c>
      <c r="B8202" s="6">
        <v>16</v>
      </c>
      <c r="C8202" s="9">
        <v>0.14699999999999999</v>
      </c>
      <c r="D8202" s="8">
        <v>231.67</v>
      </c>
    </row>
    <row r="8203" spans="1:4" x14ac:dyDescent="0.2">
      <c r="A8203" s="4" t="s">
        <v>16</v>
      </c>
      <c r="B8203" s="6">
        <v>17</v>
      </c>
      <c r="C8203" s="9">
        <v>8.5999999999999993E-2</v>
      </c>
      <c r="D8203" s="8">
        <v>0</v>
      </c>
    </row>
    <row r="8204" spans="1:4" x14ac:dyDescent="0.2">
      <c r="A8204" s="4" t="s">
        <v>16</v>
      </c>
      <c r="B8204" s="6">
        <v>18</v>
      </c>
      <c r="C8204" s="9">
        <v>0.11899999999999999</v>
      </c>
      <c r="D8204" s="8">
        <v>0</v>
      </c>
    </row>
    <row r="8205" spans="1:4" x14ac:dyDescent="0.2">
      <c r="A8205" s="4" t="s">
        <v>16</v>
      </c>
      <c r="B8205" s="6">
        <v>19</v>
      </c>
      <c r="C8205" s="9">
        <v>0.114</v>
      </c>
      <c r="D8205" s="8">
        <v>0</v>
      </c>
    </row>
    <row r="8206" spans="1:4" x14ac:dyDescent="0.2">
      <c r="A8206" s="4" t="s">
        <v>16</v>
      </c>
      <c r="B8206" s="6">
        <v>20</v>
      </c>
      <c r="C8206" s="9">
        <v>0.09</v>
      </c>
      <c r="D8206" s="8">
        <v>0</v>
      </c>
    </row>
    <row r="8207" spans="1:4" x14ac:dyDescent="0.2">
      <c r="A8207" s="4" t="s">
        <v>16</v>
      </c>
      <c r="B8207" s="6">
        <v>21</v>
      </c>
      <c r="C8207" s="9">
        <v>0.14599999999999999</v>
      </c>
      <c r="D8207" s="8">
        <v>0</v>
      </c>
    </row>
    <row r="8208" spans="1:4" x14ac:dyDescent="0.2">
      <c r="A8208" s="4" t="s">
        <v>16</v>
      </c>
      <c r="B8208" s="6">
        <v>22</v>
      </c>
      <c r="C8208" s="9">
        <v>8.6999999999999994E-2</v>
      </c>
      <c r="D8208" s="8">
        <v>0</v>
      </c>
    </row>
    <row r="8209" spans="1:4" x14ac:dyDescent="0.2">
      <c r="A8209" s="4" t="s">
        <v>16</v>
      </c>
      <c r="B8209" s="6">
        <v>23</v>
      </c>
      <c r="C8209" s="9">
        <v>0.74</v>
      </c>
      <c r="D8209" s="8">
        <v>0</v>
      </c>
    </row>
    <row r="8210" spans="1:4" x14ac:dyDescent="0.2">
      <c r="A8210" s="4" t="s">
        <v>16</v>
      </c>
      <c r="B8210" s="6">
        <v>0</v>
      </c>
      <c r="C8210" s="9">
        <v>0.92100000000000004</v>
      </c>
      <c r="D8210" s="8">
        <v>0</v>
      </c>
    </row>
    <row r="8211" spans="1:4" x14ac:dyDescent="0.2">
      <c r="A8211" s="4" t="s">
        <v>16</v>
      </c>
      <c r="B8211" s="6">
        <v>1</v>
      </c>
      <c r="C8211" s="9">
        <v>0.95399999999999996</v>
      </c>
      <c r="D8211" s="8">
        <v>0</v>
      </c>
    </row>
    <row r="8212" spans="1:4" x14ac:dyDescent="0.2">
      <c r="A8212" s="4" t="s">
        <v>16</v>
      </c>
      <c r="B8212" s="6">
        <v>2</v>
      </c>
      <c r="C8212" s="9">
        <v>0.61899999999999999</v>
      </c>
      <c r="D8212" s="8">
        <v>0</v>
      </c>
    </row>
    <row r="8213" spans="1:4" x14ac:dyDescent="0.2">
      <c r="A8213" s="4" t="s">
        <v>16</v>
      </c>
      <c r="B8213" s="6">
        <v>3</v>
      </c>
      <c r="C8213" s="9">
        <v>0.107</v>
      </c>
      <c r="D8213" s="8">
        <v>0</v>
      </c>
    </row>
    <row r="8214" spans="1:4" x14ac:dyDescent="0.2">
      <c r="A8214" s="4" t="s">
        <v>16</v>
      </c>
      <c r="B8214" s="6">
        <v>4</v>
      </c>
      <c r="C8214" s="9">
        <v>0.105</v>
      </c>
      <c r="D8214" s="8">
        <v>0</v>
      </c>
    </row>
    <row r="8215" spans="1:4" x14ac:dyDescent="0.2">
      <c r="A8215" s="4" t="s">
        <v>16</v>
      </c>
      <c r="B8215" s="6">
        <v>5</v>
      </c>
      <c r="C8215" s="9">
        <v>0.127</v>
      </c>
      <c r="D8215" s="8">
        <v>0</v>
      </c>
    </row>
    <row r="8216" spans="1:4" x14ac:dyDescent="0.2">
      <c r="A8216" s="4" t="s">
        <v>16</v>
      </c>
      <c r="B8216" s="6">
        <v>6</v>
      </c>
      <c r="C8216" s="9">
        <v>8.5999999999999993E-2</v>
      </c>
      <c r="D8216" s="8">
        <v>0</v>
      </c>
    </row>
    <row r="8217" spans="1:4" x14ac:dyDescent="0.2">
      <c r="A8217" s="4" t="s">
        <v>16</v>
      </c>
      <c r="B8217" s="6">
        <v>7</v>
      </c>
      <c r="C8217" s="9">
        <v>0.14499999999999999</v>
      </c>
      <c r="D8217" s="8">
        <v>0</v>
      </c>
    </row>
    <row r="8218" spans="1:4" x14ac:dyDescent="0.2">
      <c r="A8218" s="4" t="s">
        <v>16</v>
      </c>
      <c r="B8218" s="6">
        <v>8</v>
      </c>
      <c r="C8218" s="9">
        <v>0.32100000000000001</v>
      </c>
      <c r="D8218" s="8">
        <v>188.89</v>
      </c>
    </row>
    <row r="8219" spans="1:4" x14ac:dyDescent="0.2">
      <c r="A8219" s="4" t="s">
        <v>16</v>
      </c>
      <c r="B8219" s="6">
        <v>9</v>
      </c>
      <c r="C8219" s="9">
        <v>0.22700000000000001</v>
      </c>
      <c r="D8219" s="8">
        <v>470.09</v>
      </c>
    </row>
    <row r="8220" spans="1:4" x14ac:dyDescent="0.2">
      <c r="A8220" s="4" t="s">
        <v>16</v>
      </c>
      <c r="B8220" s="6">
        <v>10</v>
      </c>
      <c r="C8220" s="9">
        <v>8.6999999999999994E-2</v>
      </c>
      <c r="D8220" s="8">
        <v>675.47</v>
      </c>
    </row>
    <row r="8221" spans="1:4" x14ac:dyDescent="0.2">
      <c r="A8221" s="4" t="s">
        <v>16</v>
      </c>
      <c r="B8221" s="6">
        <v>11</v>
      </c>
      <c r="C8221" s="9">
        <v>0.112</v>
      </c>
      <c r="D8221" s="8">
        <v>819.47</v>
      </c>
    </row>
    <row r="8222" spans="1:4" x14ac:dyDescent="0.2">
      <c r="A8222" s="4" t="s">
        <v>16</v>
      </c>
      <c r="B8222" s="6">
        <v>12</v>
      </c>
      <c r="C8222" s="9">
        <v>0.123</v>
      </c>
      <c r="D8222" s="8">
        <v>885.84</v>
      </c>
    </row>
    <row r="8223" spans="1:4" x14ac:dyDescent="0.2">
      <c r="A8223" s="4" t="s">
        <v>16</v>
      </c>
      <c r="B8223" s="6">
        <v>13</v>
      </c>
      <c r="C8223" s="9">
        <v>0.14699999999999999</v>
      </c>
      <c r="D8223" s="8">
        <v>868.59</v>
      </c>
    </row>
    <row r="8224" spans="1:4" x14ac:dyDescent="0.2">
      <c r="A8224" s="4" t="s">
        <v>16</v>
      </c>
      <c r="B8224" s="6">
        <v>14</v>
      </c>
      <c r="C8224" s="9">
        <v>0.372</v>
      </c>
      <c r="D8224" s="8">
        <v>769.55</v>
      </c>
    </row>
    <row r="8225" spans="1:4" x14ac:dyDescent="0.2">
      <c r="A8225" s="4" t="s">
        <v>16</v>
      </c>
      <c r="B8225" s="6">
        <v>15</v>
      </c>
      <c r="C8225" s="9">
        <v>0.31900000000000001</v>
      </c>
      <c r="D8225" s="8">
        <v>576.87</v>
      </c>
    </row>
    <row r="8226" spans="1:4" x14ac:dyDescent="0.2">
      <c r="A8226" s="4" t="s">
        <v>16</v>
      </c>
      <c r="B8226" s="6">
        <v>16</v>
      </c>
      <c r="C8226" s="9">
        <v>0.78200000000000003</v>
      </c>
      <c r="D8226" s="8">
        <v>330.33</v>
      </c>
    </row>
    <row r="8227" spans="1:4" x14ac:dyDescent="0.2">
      <c r="A8227" s="4" t="s">
        <v>16</v>
      </c>
      <c r="B8227" s="6">
        <v>17</v>
      </c>
      <c r="C8227" s="9">
        <v>0.21299999999999999</v>
      </c>
      <c r="D8227" s="8">
        <v>0</v>
      </c>
    </row>
    <row r="8228" spans="1:4" x14ac:dyDescent="0.2">
      <c r="A8228" s="4" t="s">
        <v>16</v>
      </c>
      <c r="B8228" s="6">
        <v>18</v>
      </c>
      <c r="C8228" s="9">
        <v>0.17799999999999999</v>
      </c>
      <c r="D8228" s="8">
        <v>0</v>
      </c>
    </row>
    <row r="8229" spans="1:4" x14ac:dyDescent="0.2">
      <c r="A8229" s="4" t="s">
        <v>16</v>
      </c>
      <c r="B8229" s="6">
        <v>19</v>
      </c>
      <c r="C8229" s="9">
        <v>0.26900000000000002</v>
      </c>
      <c r="D8229" s="8">
        <v>0</v>
      </c>
    </row>
    <row r="8230" spans="1:4" x14ac:dyDescent="0.2">
      <c r="A8230" s="4" t="s">
        <v>16</v>
      </c>
      <c r="B8230" s="6">
        <v>20</v>
      </c>
      <c r="C8230" s="9">
        <v>0.27200000000000002</v>
      </c>
      <c r="D8230" s="8">
        <v>0</v>
      </c>
    </row>
    <row r="8231" spans="1:4" x14ac:dyDescent="0.2">
      <c r="A8231" s="4" t="s">
        <v>16</v>
      </c>
      <c r="B8231" s="6">
        <v>21</v>
      </c>
      <c r="C8231" s="9">
        <v>0.16300000000000001</v>
      </c>
      <c r="D8231" s="8">
        <v>0</v>
      </c>
    </row>
    <row r="8232" spans="1:4" x14ac:dyDescent="0.2">
      <c r="A8232" s="4" t="s">
        <v>16</v>
      </c>
      <c r="B8232" s="6">
        <v>22</v>
      </c>
      <c r="C8232" s="9">
        <v>1.1519999999999999</v>
      </c>
      <c r="D8232" s="8">
        <v>0</v>
      </c>
    </row>
    <row r="8233" spans="1:4" x14ac:dyDescent="0.2">
      <c r="A8233" s="4" t="s">
        <v>16</v>
      </c>
      <c r="B8233" s="6">
        <v>23</v>
      </c>
      <c r="C8233" s="9">
        <v>1.1639999999999999</v>
      </c>
      <c r="D8233" s="8">
        <v>0</v>
      </c>
    </row>
    <row r="8234" spans="1:4" x14ac:dyDescent="0.2">
      <c r="A8234" s="4" t="s">
        <v>16</v>
      </c>
      <c r="B8234" s="6">
        <v>0</v>
      </c>
      <c r="C8234" s="9">
        <v>0.92200000000000004</v>
      </c>
      <c r="D8234" s="8">
        <v>0</v>
      </c>
    </row>
    <row r="8235" spans="1:4" x14ac:dyDescent="0.2">
      <c r="A8235" s="4" t="s">
        <v>16</v>
      </c>
      <c r="B8235" s="6">
        <v>1</v>
      </c>
      <c r="C8235" s="9">
        <v>0.92900000000000005</v>
      </c>
      <c r="D8235" s="8">
        <v>0</v>
      </c>
    </row>
    <row r="8236" spans="1:4" x14ac:dyDescent="0.2">
      <c r="A8236" s="4" t="s">
        <v>16</v>
      </c>
      <c r="B8236" s="6">
        <v>2</v>
      </c>
      <c r="C8236" s="9">
        <v>0.317</v>
      </c>
      <c r="D8236" s="8">
        <v>0</v>
      </c>
    </row>
    <row r="8237" spans="1:4" x14ac:dyDescent="0.2">
      <c r="A8237" s="4" t="s">
        <v>16</v>
      </c>
      <c r="B8237" s="6">
        <v>3</v>
      </c>
      <c r="C8237" s="9">
        <v>0.14199999999999999</v>
      </c>
      <c r="D8237" s="8">
        <v>0</v>
      </c>
    </row>
    <row r="8238" spans="1:4" x14ac:dyDescent="0.2">
      <c r="A8238" s="4" t="s">
        <v>16</v>
      </c>
      <c r="B8238" s="6">
        <v>4</v>
      </c>
      <c r="C8238" s="9">
        <v>8.6999999999999994E-2</v>
      </c>
      <c r="D8238" s="8">
        <v>0</v>
      </c>
    </row>
    <row r="8239" spans="1:4" x14ac:dyDescent="0.2">
      <c r="A8239" s="4" t="s">
        <v>16</v>
      </c>
      <c r="B8239" s="6">
        <v>5</v>
      </c>
      <c r="C8239" s="9">
        <v>0.13300000000000001</v>
      </c>
      <c r="D8239" s="8">
        <v>0</v>
      </c>
    </row>
    <row r="8240" spans="1:4" x14ac:dyDescent="0.2">
      <c r="A8240" s="4" t="s">
        <v>16</v>
      </c>
      <c r="B8240" s="6">
        <v>6</v>
      </c>
      <c r="C8240" s="9">
        <v>9.7000000000000003E-2</v>
      </c>
      <c r="D8240" s="8">
        <v>0</v>
      </c>
    </row>
    <row r="8241" spans="1:4" x14ac:dyDescent="0.2">
      <c r="A8241" s="4" t="s">
        <v>16</v>
      </c>
      <c r="B8241" s="6">
        <v>7</v>
      </c>
      <c r="C8241" s="9">
        <v>0.112</v>
      </c>
      <c r="D8241" s="8">
        <v>0</v>
      </c>
    </row>
    <row r="8242" spans="1:4" x14ac:dyDescent="0.2">
      <c r="A8242" s="4" t="s">
        <v>16</v>
      </c>
      <c r="B8242" s="6">
        <v>8</v>
      </c>
      <c r="C8242" s="9">
        <v>0.32800000000000001</v>
      </c>
      <c r="D8242" s="8">
        <v>188.82</v>
      </c>
    </row>
    <row r="8243" spans="1:4" x14ac:dyDescent="0.2">
      <c r="A8243" s="4" t="s">
        <v>16</v>
      </c>
      <c r="B8243" s="6">
        <v>9</v>
      </c>
      <c r="C8243" s="9">
        <v>0.29199999999999998</v>
      </c>
      <c r="D8243" s="8">
        <v>470.58</v>
      </c>
    </row>
    <row r="8244" spans="1:4" x14ac:dyDescent="0.2">
      <c r="A8244" s="4" t="s">
        <v>16</v>
      </c>
      <c r="B8244" s="6">
        <v>10</v>
      </c>
      <c r="C8244" s="9">
        <v>0.13200000000000001</v>
      </c>
      <c r="D8244" s="8">
        <v>686.06</v>
      </c>
    </row>
    <row r="8245" spans="1:4" x14ac:dyDescent="0.2">
      <c r="A8245" s="4" t="s">
        <v>16</v>
      </c>
      <c r="B8245" s="6">
        <v>11</v>
      </c>
      <c r="C8245" s="9">
        <v>0.372</v>
      </c>
      <c r="D8245" s="8">
        <v>824.28</v>
      </c>
    </row>
    <row r="8246" spans="1:4" x14ac:dyDescent="0.2">
      <c r="A8246" s="4" t="s">
        <v>16</v>
      </c>
      <c r="B8246" s="6">
        <v>12</v>
      </c>
      <c r="C8246" s="9">
        <v>0.20499999999999999</v>
      </c>
      <c r="D8246" s="8">
        <v>875.93</v>
      </c>
    </row>
    <row r="8247" spans="1:4" x14ac:dyDescent="0.2">
      <c r="A8247" s="4" t="s">
        <v>16</v>
      </c>
      <c r="B8247" s="6">
        <v>13</v>
      </c>
      <c r="C8247" s="9">
        <v>0.624</v>
      </c>
      <c r="D8247" s="8">
        <v>860.3</v>
      </c>
    </row>
    <row r="8248" spans="1:4" x14ac:dyDescent="0.2">
      <c r="A8248" s="4" t="s">
        <v>16</v>
      </c>
      <c r="B8248" s="6">
        <v>14</v>
      </c>
      <c r="C8248" s="9">
        <v>0.754</v>
      </c>
      <c r="D8248" s="8">
        <v>768.95</v>
      </c>
    </row>
    <row r="8249" spans="1:4" x14ac:dyDescent="0.2">
      <c r="A8249" s="4" t="s">
        <v>16</v>
      </c>
      <c r="B8249" s="6">
        <v>15</v>
      </c>
      <c r="C8249" s="9">
        <v>0.5</v>
      </c>
      <c r="D8249" s="8">
        <v>578.02</v>
      </c>
    </row>
    <row r="8250" spans="1:4" x14ac:dyDescent="0.2">
      <c r="A8250" s="4" t="s">
        <v>16</v>
      </c>
      <c r="B8250" s="6">
        <v>16</v>
      </c>
      <c r="C8250" s="9">
        <v>0.65</v>
      </c>
      <c r="D8250" s="8">
        <v>331.02</v>
      </c>
    </row>
    <row r="8251" spans="1:4" x14ac:dyDescent="0.2">
      <c r="A8251" s="4" t="s">
        <v>16</v>
      </c>
      <c r="B8251" s="6">
        <v>17</v>
      </c>
      <c r="C8251" s="9">
        <v>1.3220000000000001</v>
      </c>
      <c r="D8251" s="8">
        <v>0</v>
      </c>
    </row>
    <row r="8252" spans="1:4" x14ac:dyDescent="0.2">
      <c r="A8252" s="4" t="s">
        <v>16</v>
      </c>
      <c r="B8252" s="6">
        <v>18</v>
      </c>
      <c r="C8252" s="9">
        <v>0.13400000000000001</v>
      </c>
      <c r="D8252" s="8">
        <v>0</v>
      </c>
    </row>
    <row r="8253" spans="1:4" x14ac:dyDescent="0.2">
      <c r="A8253" s="4" t="s">
        <v>16</v>
      </c>
      <c r="B8253" s="6">
        <v>19</v>
      </c>
      <c r="C8253" s="9">
        <v>0.183</v>
      </c>
      <c r="D8253" s="8">
        <v>0</v>
      </c>
    </row>
    <row r="8254" spans="1:4" x14ac:dyDescent="0.2">
      <c r="A8254" s="4" t="s">
        <v>16</v>
      </c>
      <c r="B8254" s="6">
        <v>20</v>
      </c>
      <c r="C8254" s="9">
        <v>0.374</v>
      </c>
      <c r="D8254" s="8">
        <v>0</v>
      </c>
    </row>
    <row r="8255" spans="1:4" x14ac:dyDescent="0.2">
      <c r="A8255" s="4" t="s">
        <v>16</v>
      </c>
      <c r="B8255" s="6">
        <v>21</v>
      </c>
      <c r="C8255" s="9">
        <v>1.032</v>
      </c>
      <c r="D8255" s="8">
        <v>0</v>
      </c>
    </row>
    <row r="8256" spans="1:4" x14ac:dyDescent="0.2">
      <c r="A8256" s="4" t="s">
        <v>16</v>
      </c>
      <c r="B8256" s="6">
        <v>22</v>
      </c>
      <c r="C8256" s="9">
        <v>0.88400000000000001</v>
      </c>
      <c r="D8256" s="8">
        <v>0</v>
      </c>
    </row>
    <row r="8257" spans="1:4" x14ac:dyDescent="0.2">
      <c r="A8257" s="4" t="s">
        <v>16</v>
      </c>
      <c r="B8257" s="6">
        <v>23</v>
      </c>
      <c r="C8257" s="9">
        <v>1.0109999999999999</v>
      </c>
      <c r="D8257" s="8">
        <v>0</v>
      </c>
    </row>
    <row r="8258" spans="1:4" x14ac:dyDescent="0.2">
      <c r="A8258" s="4" t="s">
        <v>16</v>
      </c>
      <c r="B8258" s="6">
        <v>0</v>
      </c>
      <c r="C8258" s="9">
        <v>0.79400000000000004</v>
      </c>
      <c r="D8258" s="8">
        <v>0</v>
      </c>
    </row>
    <row r="8259" spans="1:4" x14ac:dyDescent="0.2">
      <c r="A8259" s="4" t="s">
        <v>16</v>
      </c>
      <c r="B8259" s="6">
        <v>1</v>
      </c>
      <c r="C8259" s="9">
        <v>0.159</v>
      </c>
      <c r="D8259" s="8">
        <v>0</v>
      </c>
    </row>
    <row r="8260" spans="1:4" x14ac:dyDescent="0.2">
      <c r="A8260" s="4" t="s">
        <v>16</v>
      </c>
      <c r="B8260" s="6">
        <v>2</v>
      </c>
      <c r="C8260" s="9">
        <v>0.115</v>
      </c>
      <c r="D8260" s="8">
        <v>0</v>
      </c>
    </row>
    <row r="8261" spans="1:4" x14ac:dyDescent="0.2">
      <c r="A8261" s="4" t="s">
        <v>16</v>
      </c>
      <c r="B8261" s="6">
        <v>3</v>
      </c>
      <c r="C8261" s="9">
        <v>0.14099999999999999</v>
      </c>
      <c r="D8261" s="8">
        <v>0</v>
      </c>
    </row>
    <row r="8262" spans="1:4" x14ac:dyDescent="0.2">
      <c r="A8262" s="4" t="s">
        <v>16</v>
      </c>
      <c r="B8262" s="6">
        <v>4</v>
      </c>
      <c r="C8262" s="9">
        <v>9.7000000000000003E-2</v>
      </c>
      <c r="D8262" s="8">
        <v>0</v>
      </c>
    </row>
    <row r="8263" spans="1:4" x14ac:dyDescent="0.2">
      <c r="A8263" s="4" t="s">
        <v>16</v>
      </c>
      <c r="B8263" s="6">
        <v>5</v>
      </c>
      <c r="C8263" s="9">
        <v>0.122</v>
      </c>
      <c r="D8263" s="8">
        <v>0</v>
      </c>
    </row>
    <row r="8264" spans="1:4" x14ac:dyDescent="0.2">
      <c r="A8264" s="4" t="s">
        <v>16</v>
      </c>
      <c r="B8264" s="6">
        <v>6</v>
      </c>
      <c r="C8264" s="9">
        <v>0.108</v>
      </c>
      <c r="D8264" s="8">
        <v>0</v>
      </c>
    </row>
    <row r="8265" spans="1:4" x14ac:dyDescent="0.2">
      <c r="A8265" s="4" t="s">
        <v>16</v>
      </c>
      <c r="B8265" s="6">
        <v>7</v>
      </c>
      <c r="C8265" s="9">
        <v>0.108</v>
      </c>
      <c r="D8265" s="8">
        <v>0</v>
      </c>
    </row>
    <row r="8266" spans="1:4" x14ac:dyDescent="0.2">
      <c r="A8266" s="4" t="s">
        <v>16</v>
      </c>
      <c r="B8266" s="6">
        <v>8</v>
      </c>
      <c r="C8266" s="9">
        <v>0.35199999999999998</v>
      </c>
      <c r="D8266" s="8">
        <v>190.33</v>
      </c>
    </row>
    <row r="8267" spans="1:4" x14ac:dyDescent="0.2">
      <c r="A8267" s="4" t="s">
        <v>16</v>
      </c>
      <c r="B8267" s="6">
        <v>9</v>
      </c>
      <c r="C8267" s="9">
        <v>0.19600000000000001</v>
      </c>
      <c r="D8267" s="8">
        <v>468.18</v>
      </c>
    </row>
    <row r="8268" spans="1:4" x14ac:dyDescent="0.2">
      <c r="A8268" s="4" t="s">
        <v>16</v>
      </c>
      <c r="B8268" s="6">
        <v>10</v>
      </c>
      <c r="C8268" s="9">
        <v>0.12</v>
      </c>
      <c r="D8268" s="8">
        <v>684.06</v>
      </c>
    </row>
    <row r="8269" spans="1:4" x14ac:dyDescent="0.2">
      <c r="A8269" s="4" t="s">
        <v>16</v>
      </c>
      <c r="B8269" s="6">
        <v>11</v>
      </c>
      <c r="C8269" s="9">
        <v>0.34799999999999998</v>
      </c>
      <c r="D8269" s="8">
        <v>822.28</v>
      </c>
    </row>
    <row r="8270" spans="1:4" x14ac:dyDescent="0.2">
      <c r="A8270" s="4" t="s">
        <v>16</v>
      </c>
      <c r="B8270" s="6">
        <v>12</v>
      </c>
      <c r="C8270" s="9">
        <v>0.23899999999999999</v>
      </c>
      <c r="D8270" s="8">
        <v>875.68</v>
      </c>
    </row>
    <row r="8271" spans="1:4" x14ac:dyDescent="0.2">
      <c r="A8271" s="4" t="s">
        <v>16</v>
      </c>
      <c r="B8271" s="6">
        <v>13</v>
      </c>
      <c r="C8271" s="9">
        <v>0.11700000000000001</v>
      </c>
      <c r="D8271" s="8">
        <v>867.44</v>
      </c>
    </row>
    <row r="8272" spans="1:4" x14ac:dyDescent="0.2">
      <c r="A8272" s="4" t="s">
        <v>16</v>
      </c>
      <c r="B8272" s="6">
        <v>14</v>
      </c>
      <c r="C8272" s="9">
        <v>0.14899999999999999</v>
      </c>
      <c r="D8272" s="8">
        <v>755.76</v>
      </c>
    </row>
    <row r="8273" spans="1:4" x14ac:dyDescent="0.2">
      <c r="A8273" s="4" t="s">
        <v>16</v>
      </c>
      <c r="B8273" s="6">
        <v>15</v>
      </c>
      <c r="C8273" s="9">
        <v>8.5999999999999993E-2</v>
      </c>
      <c r="D8273" s="8">
        <v>566.14</v>
      </c>
    </row>
    <row r="8274" spans="1:4" x14ac:dyDescent="0.2">
      <c r="A8274" s="4" t="s">
        <v>16</v>
      </c>
      <c r="B8274" s="6">
        <v>16</v>
      </c>
      <c r="C8274" s="9">
        <v>0.14499999999999999</v>
      </c>
      <c r="D8274" s="8">
        <v>331.5</v>
      </c>
    </row>
    <row r="8275" spans="1:4" x14ac:dyDescent="0.2">
      <c r="A8275" s="4" t="s">
        <v>16</v>
      </c>
      <c r="B8275" s="6">
        <v>17</v>
      </c>
      <c r="C8275" s="9">
        <v>8.6999999999999994E-2</v>
      </c>
      <c r="D8275" s="8">
        <v>0</v>
      </c>
    </row>
    <row r="8276" spans="1:4" x14ac:dyDescent="0.2">
      <c r="A8276" s="4" t="s">
        <v>16</v>
      </c>
      <c r="B8276" s="6">
        <v>18</v>
      </c>
      <c r="C8276" s="9">
        <v>0.19400000000000001</v>
      </c>
      <c r="D8276" s="8">
        <v>0</v>
      </c>
    </row>
    <row r="8277" spans="1:4" x14ac:dyDescent="0.2">
      <c r="A8277" s="4" t="s">
        <v>16</v>
      </c>
      <c r="B8277" s="6">
        <v>19</v>
      </c>
      <c r="C8277" s="9">
        <v>0.193</v>
      </c>
      <c r="D8277" s="8">
        <v>0</v>
      </c>
    </row>
    <row r="8278" spans="1:4" x14ac:dyDescent="0.2">
      <c r="A8278" s="4" t="s">
        <v>16</v>
      </c>
      <c r="B8278" s="6">
        <v>20</v>
      </c>
      <c r="C8278" s="9">
        <v>0.318</v>
      </c>
      <c r="D8278" s="8">
        <v>0</v>
      </c>
    </row>
    <row r="8279" spans="1:4" x14ac:dyDescent="0.2">
      <c r="A8279" s="4" t="s">
        <v>16</v>
      </c>
      <c r="B8279" s="6">
        <v>21</v>
      </c>
      <c r="C8279" s="9">
        <v>0.41</v>
      </c>
      <c r="D8279" s="8">
        <v>0</v>
      </c>
    </row>
    <row r="8280" spans="1:4" x14ac:dyDescent="0.2">
      <c r="A8280" s="4" t="s">
        <v>16</v>
      </c>
      <c r="B8280" s="6">
        <v>22</v>
      </c>
      <c r="C8280" s="9">
        <v>0.42499999999999999</v>
      </c>
      <c r="D8280" s="8">
        <v>0</v>
      </c>
    </row>
    <row r="8281" spans="1:4" x14ac:dyDescent="0.2">
      <c r="A8281" s="4" t="s">
        <v>16</v>
      </c>
      <c r="B8281" s="6">
        <v>23</v>
      </c>
      <c r="C8281" s="9">
        <v>1.8149999999999999</v>
      </c>
      <c r="D8281" s="8">
        <v>0</v>
      </c>
    </row>
    <row r="8282" spans="1:4" x14ac:dyDescent="0.2">
      <c r="A8282" s="4" t="s">
        <v>16</v>
      </c>
      <c r="B8282" s="6">
        <v>0</v>
      </c>
      <c r="C8282" s="9">
        <v>0.996</v>
      </c>
      <c r="D8282" s="8">
        <v>0</v>
      </c>
    </row>
    <row r="8283" spans="1:4" x14ac:dyDescent="0.2">
      <c r="A8283" s="4" t="s">
        <v>16</v>
      </c>
      <c r="B8283" s="6">
        <v>1</v>
      </c>
      <c r="C8283" s="9">
        <v>0.749</v>
      </c>
      <c r="D8283" s="8">
        <v>0</v>
      </c>
    </row>
    <row r="8284" spans="1:4" x14ac:dyDescent="0.2">
      <c r="A8284" s="4" t="s">
        <v>16</v>
      </c>
      <c r="B8284" s="6">
        <v>2</v>
      </c>
      <c r="C8284" s="9">
        <v>9.5000000000000001E-2</v>
      </c>
      <c r="D8284" s="8">
        <v>0</v>
      </c>
    </row>
    <row r="8285" spans="1:4" x14ac:dyDescent="0.2">
      <c r="A8285" s="4" t="s">
        <v>16</v>
      </c>
      <c r="B8285" s="6">
        <v>3</v>
      </c>
      <c r="C8285" s="9">
        <v>0.129</v>
      </c>
      <c r="D8285" s="8">
        <v>0</v>
      </c>
    </row>
    <row r="8286" spans="1:4" x14ac:dyDescent="0.2">
      <c r="A8286" s="4" t="s">
        <v>16</v>
      </c>
      <c r="B8286" s="6">
        <v>4</v>
      </c>
      <c r="C8286" s="9">
        <v>0.13300000000000001</v>
      </c>
      <c r="D8286" s="8">
        <v>0</v>
      </c>
    </row>
    <row r="8287" spans="1:4" x14ac:dyDescent="0.2">
      <c r="A8287" s="4" t="s">
        <v>16</v>
      </c>
      <c r="B8287" s="6">
        <v>5</v>
      </c>
      <c r="C8287" s="9">
        <v>9.0999999999999998E-2</v>
      </c>
      <c r="D8287" s="8">
        <v>0</v>
      </c>
    </row>
    <row r="8288" spans="1:4" x14ac:dyDescent="0.2">
      <c r="A8288" s="4" t="s">
        <v>16</v>
      </c>
      <c r="B8288" s="6">
        <v>6</v>
      </c>
      <c r="C8288" s="9">
        <v>0.13900000000000001</v>
      </c>
      <c r="D8288" s="8">
        <v>0</v>
      </c>
    </row>
    <row r="8289" spans="1:4" x14ac:dyDescent="0.2">
      <c r="A8289" s="4" t="s">
        <v>16</v>
      </c>
      <c r="B8289" s="6">
        <v>7</v>
      </c>
      <c r="C8289" s="9">
        <v>8.7999999999999995E-2</v>
      </c>
      <c r="D8289" s="8">
        <v>0</v>
      </c>
    </row>
    <row r="8290" spans="1:4" x14ac:dyDescent="0.2">
      <c r="A8290" s="4" t="s">
        <v>16</v>
      </c>
      <c r="B8290" s="6">
        <v>8</v>
      </c>
      <c r="C8290" s="9">
        <v>0.13800000000000001</v>
      </c>
      <c r="D8290" s="8">
        <v>136.54</v>
      </c>
    </row>
    <row r="8291" spans="1:4" x14ac:dyDescent="0.2">
      <c r="A8291" s="4" t="s">
        <v>16</v>
      </c>
      <c r="B8291" s="6">
        <v>9</v>
      </c>
      <c r="C8291" s="9">
        <v>9.4E-2</v>
      </c>
      <c r="D8291" s="8">
        <v>461.22</v>
      </c>
    </row>
    <row r="8292" spans="1:4" x14ac:dyDescent="0.2">
      <c r="A8292" s="4" t="s">
        <v>16</v>
      </c>
      <c r="B8292" s="6">
        <v>10</v>
      </c>
      <c r="C8292" s="9">
        <v>0.251</v>
      </c>
      <c r="D8292" s="8">
        <v>681.9</v>
      </c>
    </row>
    <row r="8293" spans="1:4" x14ac:dyDescent="0.2">
      <c r="A8293" s="4" t="s">
        <v>16</v>
      </c>
      <c r="B8293" s="6">
        <v>11</v>
      </c>
      <c r="C8293" s="9">
        <v>0.36699999999999999</v>
      </c>
      <c r="D8293" s="8">
        <v>821.63</v>
      </c>
    </row>
    <row r="8294" spans="1:4" x14ac:dyDescent="0.2">
      <c r="A8294" s="4" t="s">
        <v>16</v>
      </c>
      <c r="B8294" s="6">
        <v>12</v>
      </c>
      <c r="C8294" s="9">
        <v>0.35499999999999998</v>
      </c>
      <c r="D8294" s="8">
        <v>867.23</v>
      </c>
    </row>
    <row r="8295" spans="1:4" x14ac:dyDescent="0.2">
      <c r="A8295" s="4" t="s">
        <v>16</v>
      </c>
      <c r="B8295" s="6">
        <v>13</v>
      </c>
      <c r="C8295" s="9">
        <v>0.159</v>
      </c>
      <c r="D8295" s="8">
        <v>859.23</v>
      </c>
    </row>
    <row r="8296" spans="1:4" x14ac:dyDescent="0.2">
      <c r="A8296" s="4" t="s">
        <v>16</v>
      </c>
      <c r="B8296" s="6">
        <v>14</v>
      </c>
      <c r="C8296" s="9">
        <v>8.7999999999999995E-2</v>
      </c>
      <c r="D8296" s="8">
        <v>763.15</v>
      </c>
    </row>
    <row r="8297" spans="1:4" x14ac:dyDescent="0.2">
      <c r="A8297" s="4" t="s">
        <v>16</v>
      </c>
      <c r="B8297" s="6">
        <v>15</v>
      </c>
      <c r="C8297" s="9">
        <v>0.14299999999999999</v>
      </c>
      <c r="D8297" s="8">
        <v>566.94000000000005</v>
      </c>
    </row>
    <row r="8298" spans="1:4" x14ac:dyDescent="0.2">
      <c r="A8298" s="4" t="s">
        <v>16</v>
      </c>
      <c r="B8298" s="6">
        <v>16</v>
      </c>
      <c r="C8298" s="9">
        <v>0.09</v>
      </c>
      <c r="D8298" s="8">
        <v>315.52999999999997</v>
      </c>
    </row>
    <row r="8299" spans="1:4" x14ac:dyDescent="0.2">
      <c r="A8299" s="4" t="s">
        <v>16</v>
      </c>
      <c r="B8299" s="6">
        <v>17</v>
      </c>
      <c r="C8299" s="9">
        <v>0.14099999999999999</v>
      </c>
      <c r="D8299" s="8">
        <v>0</v>
      </c>
    </row>
    <row r="8300" spans="1:4" x14ac:dyDescent="0.2">
      <c r="A8300" s="4" t="s">
        <v>16</v>
      </c>
      <c r="B8300" s="6">
        <v>18</v>
      </c>
      <c r="C8300" s="9">
        <v>0.104</v>
      </c>
      <c r="D8300" s="8">
        <v>0</v>
      </c>
    </row>
    <row r="8301" spans="1:4" x14ac:dyDescent="0.2">
      <c r="A8301" s="4" t="s">
        <v>16</v>
      </c>
      <c r="B8301" s="6">
        <v>19</v>
      </c>
      <c r="C8301" s="9">
        <v>0.127</v>
      </c>
      <c r="D8301" s="8">
        <v>0</v>
      </c>
    </row>
    <row r="8302" spans="1:4" x14ac:dyDescent="0.2">
      <c r="A8302" s="4" t="s">
        <v>16</v>
      </c>
      <c r="B8302" s="6">
        <v>20</v>
      </c>
      <c r="C8302" s="9">
        <v>0.19500000000000001</v>
      </c>
      <c r="D8302" s="8">
        <v>0</v>
      </c>
    </row>
    <row r="8303" spans="1:4" x14ac:dyDescent="0.2">
      <c r="A8303" s="4" t="s">
        <v>16</v>
      </c>
      <c r="B8303" s="6">
        <v>21</v>
      </c>
      <c r="C8303" s="9">
        <v>1.0900000000000001</v>
      </c>
      <c r="D8303" s="8">
        <v>0</v>
      </c>
    </row>
    <row r="8304" spans="1:4" x14ac:dyDescent="0.2">
      <c r="A8304" s="4" t="s">
        <v>16</v>
      </c>
      <c r="B8304" s="6">
        <v>22</v>
      </c>
      <c r="C8304" s="9">
        <v>0.85199999999999998</v>
      </c>
      <c r="D8304" s="8">
        <v>0</v>
      </c>
    </row>
    <row r="8305" spans="1:4" x14ac:dyDescent="0.2">
      <c r="A8305" s="4" t="s">
        <v>16</v>
      </c>
      <c r="B8305" s="6">
        <v>23</v>
      </c>
      <c r="C8305" s="9">
        <v>0.438</v>
      </c>
      <c r="D8305" s="8">
        <v>0</v>
      </c>
    </row>
    <row r="8306" spans="1:4" x14ac:dyDescent="0.2">
      <c r="A8306" s="4" t="s">
        <v>16</v>
      </c>
      <c r="B8306" s="6">
        <v>0</v>
      </c>
      <c r="C8306" s="9">
        <v>0.47199999999999998</v>
      </c>
      <c r="D8306" s="8">
        <v>0</v>
      </c>
    </row>
    <row r="8307" spans="1:4" x14ac:dyDescent="0.2">
      <c r="A8307" s="4" t="s">
        <v>16</v>
      </c>
      <c r="B8307" s="6">
        <v>1</v>
      </c>
      <c r="C8307" s="9">
        <v>0.879</v>
      </c>
      <c r="D8307" s="8">
        <v>0</v>
      </c>
    </row>
    <row r="8308" spans="1:4" x14ac:dyDescent="0.2">
      <c r="A8308" s="4" t="s">
        <v>16</v>
      </c>
      <c r="B8308" s="6">
        <v>2</v>
      </c>
      <c r="C8308" s="9">
        <v>0.13900000000000001</v>
      </c>
      <c r="D8308" s="8">
        <v>0</v>
      </c>
    </row>
    <row r="8309" spans="1:4" x14ac:dyDescent="0.2">
      <c r="A8309" s="4" t="s">
        <v>16</v>
      </c>
      <c r="B8309" s="6">
        <v>3</v>
      </c>
      <c r="C8309" s="9">
        <v>0.14399999999999999</v>
      </c>
      <c r="D8309" s="8">
        <v>0</v>
      </c>
    </row>
    <row r="8310" spans="1:4" x14ac:dyDescent="0.2">
      <c r="A8310" s="4" t="s">
        <v>16</v>
      </c>
      <c r="B8310" s="6">
        <v>4</v>
      </c>
      <c r="C8310" s="9">
        <v>8.7999999999999995E-2</v>
      </c>
      <c r="D8310" s="8">
        <v>0</v>
      </c>
    </row>
    <row r="8311" spans="1:4" x14ac:dyDescent="0.2">
      <c r="A8311" s="4" t="s">
        <v>16</v>
      </c>
      <c r="B8311" s="6">
        <v>5</v>
      </c>
      <c r="C8311" s="9">
        <v>0.14299999999999999</v>
      </c>
      <c r="D8311" s="8">
        <v>0</v>
      </c>
    </row>
    <row r="8312" spans="1:4" x14ac:dyDescent="0.2">
      <c r="A8312" s="4" t="s">
        <v>16</v>
      </c>
      <c r="B8312" s="6">
        <v>6</v>
      </c>
      <c r="C8312" s="9">
        <v>8.8999999999999996E-2</v>
      </c>
      <c r="D8312" s="8">
        <v>0</v>
      </c>
    </row>
    <row r="8313" spans="1:4" x14ac:dyDescent="0.2">
      <c r="A8313" s="4" t="s">
        <v>16</v>
      </c>
      <c r="B8313" s="6">
        <v>7</v>
      </c>
      <c r="C8313" s="9">
        <v>0.14799999999999999</v>
      </c>
      <c r="D8313" s="8">
        <v>0</v>
      </c>
    </row>
    <row r="8314" spans="1:4" x14ac:dyDescent="0.2">
      <c r="A8314" s="4" t="s">
        <v>16</v>
      </c>
      <c r="B8314" s="6">
        <v>8</v>
      </c>
      <c r="C8314" s="9">
        <v>9.2999999999999999E-2</v>
      </c>
      <c r="D8314" s="8">
        <v>64.040000000000006</v>
      </c>
    </row>
    <row r="8315" spans="1:4" x14ac:dyDescent="0.2">
      <c r="A8315" s="4" t="s">
        <v>16</v>
      </c>
      <c r="B8315" s="6">
        <v>9</v>
      </c>
      <c r="C8315" s="9">
        <v>0.13900000000000001</v>
      </c>
      <c r="D8315" s="8">
        <v>332.69</v>
      </c>
    </row>
    <row r="8316" spans="1:4" x14ac:dyDescent="0.2">
      <c r="A8316" s="4" t="s">
        <v>16</v>
      </c>
      <c r="B8316" s="6">
        <v>10</v>
      </c>
      <c r="C8316" s="9">
        <v>9.7000000000000003E-2</v>
      </c>
      <c r="D8316" s="8">
        <v>660.71</v>
      </c>
    </row>
    <row r="8317" spans="1:4" x14ac:dyDescent="0.2">
      <c r="A8317" s="4" t="s">
        <v>16</v>
      </c>
      <c r="B8317" s="6">
        <v>11</v>
      </c>
      <c r="C8317" s="9">
        <v>0.28199999999999997</v>
      </c>
      <c r="D8317" s="8">
        <v>805.58</v>
      </c>
    </row>
    <row r="8318" spans="1:4" x14ac:dyDescent="0.2">
      <c r="A8318" s="4" t="s">
        <v>16</v>
      </c>
      <c r="B8318" s="6">
        <v>12</v>
      </c>
      <c r="C8318" s="9">
        <v>0.80700000000000005</v>
      </c>
      <c r="D8318" s="8">
        <v>541.37</v>
      </c>
    </row>
    <row r="8319" spans="1:4" x14ac:dyDescent="0.2">
      <c r="A8319" s="4" t="s">
        <v>16</v>
      </c>
      <c r="B8319" s="6">
        <v>13</v>
      </c>
      <c r="C8319" s="9">
        <v>0.378</v>
      </c>
      <c r="D8319" s="8">
        <v>532.6</v>
      </c>
    </row>
    <row r="8320" spans="1:4" x14ac:dyDescent="0.2">
      <c r="A8320" s="4" t="s">
        <v>16</v>
      </c>
      <c r="B8320" s="6">
        <v>14</v>
      </c>
      <c r="C8320" s="9">
        <v>0.126</v>
      </c>
      <c r="D8320" s="8">
        <v>624.08000000000004</v>
      </c>
    </row>
    <row r="8321" spans="1:4" x14ac:dyDescent="0.2">
      <c r="A8321" s="4" t="s">
        <v>16</v>
      </c>
      <c r="B8321" s="6">
        <v>15</v>
      </c>
      <c r="C8321" s="9">
        <v>0.112</v>
      </c>
      <c r="D8321" s="8">
        <v>326.86</v>
      </c>
    </row>
    <row r="8322" spans="1:4" x14ac:dyDescent="0.2">
      <c r="A8322" s="4" t="s">
        <v>16</v>
      </c>
      <c r="B8322" s="6">
        <v>16</v>
      </c>
      <c r="C8322" s="9">
        <v>0.14299999999999999</v>
      </c>
      <c r="D8322" s="8">
        <v>236.87</v>
      </c>
    </row>
    <row r="8323" spans="1:4" x14ac:dyDescent="0.2">
      <c r="A8323" s="4" t="s">
        <v>16</v>
      </c>
      <c r="B8323" s="6">
        <v>17</v>
      </c>
      <c r="C8323" s="9">
        <v>8.6999999999999994E-2</v>
      </c>
      <c r="D8323" s="8">
        <v>0</v>
      </c>
    </row>
    <row r="8324" spans="1:4" x14ac:dyDescent="0.2">
      <c r="A8324" s="4" t="s">
        <v>16</v>
      </c>
      <c r="B8324" s="6">
        <v>18</v>
      </c>
      <c r="C8324" s="9">
        <v>0.16800000000000001</v>
      </c>
      <c r="D8324" s="8">
        <v>0</v>
      </c>
    </row>
    <row r="8325" spans="1:4" x14ac:dyDescent="0.2">
      <c r="A8325" s="4" t="s">
        <v>16</v>
      </c>
      <c r="B8325" s="6">
        <v>19</v>
      </c>
      <c r="C8325" s="9">
        <v>0.14699999999999999</v>
      </c>
      <c r="D8325" s="8">
        <v>0</v>
      </c>
    </row>
    <row r="8326" spans="1:4" x14ac:dyDescent="0.2">
      <c r="A8326" s="4" t="s">
        <v>16</v>
      </c>
      <c r="B8326" s="6">
        <v>20</v>
      </c>
      <c r="C8326" s="9">
        <v>0.28499999999999998</v>
      </c>
      <c r="D8326" s="8">
        <v>0</v>
      </c>
    </row>
    <row r="8327" spans="1:4" x14ac:dyDescent="0.2">
      <c r="A8327" s="4" t="s">
        <v>16</v>
      </c>
      <c r="B8327" s="6">
        <v>21</v>
      </c>
      <c r="C8327" s="9">
        <v>0.20100000000000001</v>
      </c>
      <c r="D8327" s="8">
        <v>0</v>
      </c>
    </row>
    <row r="8328" spans="1:4" x14ac:dyDescent="0.2">
      <c r="A8328" s="4" t="s">
        <v>16</v>
      </c>
      <c r="B8328" s="6">
        <v>22</v>
      </c>
      <c r="C8328" s="9">
        <v>0.98799999999999999</v>
      </c>
      <c r="D8328" s="8">
        <v>0</v>
      </c>
    </row>
    <row r="8329" spans="1:4" x14ac:dyDescent="0.2">
      <c r="A8329" s="4" t="s">
        <v>16</v>
      </c>
      <c r="B8329" s="6">
        <v>23</v>
      </c>
      <c r="C8329" s="9">
        <v>0.76200000000000001</v>
      </c>
      <c r="D8329" s="8">
        <v>0</v>
      </c>
    </row>
    <row r="8330" spans="1:4" x14ac:dyDescent="0.2">
      <c r="A8330" s="4" t="s">
        <v>16</v>
      </c>
      <c r="B8330" s="6">
        <v>0</v>
      </c>
      <c r="C8330" s="9">
        <v>0.19800000000000001</v>
      </c>
      <c r="D8330" s="8">
        <v>0</v>
      </c>
    </row>
    <row r="8331" spans="1:4" x14ac:dyDescent="0.2">
      <c r="A8331" s="4" t="s">
        <v>16</v>
      </c>
      <c r="B8331" s="6">
        <v>1</v>
      </c>
      <c r="C8331" s="9">
        <v>0.218</v>
      </c>
      <c r="D8331" s="8">
        <v>0</v>
      </c>
    </row>
    <row r="8332" spans="1:4" x14ac:dyDescent="0.2">
      <c r="A8332" s="4" t="s">
        <v>16</v>
      </c>
      <c r="B8332" s="6">
        <v>2</v>
      </c>
      <c r="C8332" s="9">
        <v>0.14899999999999999</v>
      </c>
      <c r="D8332" s="8">
        <v>0</v>
      </c>
    </row>
    <row r="8333" spans="1:4" x14ac:dyDescent="0.2">
      <c r="A8333" s="4" t="s">
        <v>16</v>
      </c>
      <c r="B8333" s="6">
        <v>3</v>
      </c>
      <c r="C8333" s="9">
        <v>0.124</v>
      </c>
      <c r="D8333" s="8">
        <v>0</v>
      </c>
    </row>
    <row r="8334" spans="1:4" x14ac:dyDescent="0.2">
      <c r="A8334" s="4" t="s">
        <v>16</v>
      </c>
      <c r="B8334" s="6">
        <v>4</v>
      </c>
      <c r="C8334" s="9">
        <v>0.11899999999999999</v>
      </c>
      <c r="D8334" s="8">
        <v>0</v>
      </c>
    </row>
    <row r="8335" spans="1:4" x14ac:dyDescent="0.2">
      <c r="A8335" s="4" t="s">
        <v>16</v>
      </c>
      <c r="B8335" s="6">
        <v>5</v>
      </c>
      <c r="C8335" s="9">
        <v>0.126</v>
      </c>
      <c r="D8335" s="8">
        <v>0</v>
      </c>
    </row>
    <row r="8336" spans="1:4" x14ac:dyDescent="0.2">
      <c r="A8336" s="4" t="s">
        <v>16</v>
      </c>
      <c r="B8336" s="6">
        <v>6</v>
      </c>
      <c r="C8336" s="9">
        <v>0.113</v>
      </c>
      <c r="D8336" s="8">
        <v>0</v>
      </c>
    </row>
    <row r="8337" spans="1:4" x14ac:dyDescent="0.2">
      <c r="A8337" s="4" t="s">
        <v>16</v>
      </c>
      <c r="B8337" s="6">
        <v>7</v>
      </c>
      <c r="C8337" s="9">
        <v>0.13800000000000001</v>
      </c>
      <c r="D8337" s="8">
        <v>0</v>
      </c>
    </row>
    <row r="8338" spans="1:4" x14ac:dyDescent="0.2">
      <c r="A8338" s="4" t="s">
        <v>16</v>
      </c>
      <c r="B8338" s="6">
        <v>8</v>
      </c>
      <c r="C8338" s="9">
        <v>0.35699999999999998</v>
      </c>
      <c r="D8338" s="8">
        <v>31.57</v>
      </c>
    </row>
    <row r="8339" spans="1:4" x14ac:dyDescent="0.2">
      <c r="A8339" s="4" t="s">
        <v>16</v>
      </c>
      <c r="B8339" s="6">
        <v>9</v>
      </c>
      <c r="C8339" s="9">
        <v>1.1020000000000001</v>
      </c>
      <c r="D8339" s="8">
        <v>58.02</v>
      </c>
    </row>
    <row r="8340" spans="1:4" x14ac:dyDescent="0.2">
      <c r="A8340" s="4" t="s">
        <v>16</v>
      </c>
      <c r="B8340" s="6">
        <v>10</v>
      </c>
      <c r="C8340" s="9">
        <v>0.26500000000000001</v>
      </c>
      <c r="D8340" s="8">
        <v>97.32</v>
      </c>
    </row>
    <row r="8341" spans="1:4" x14ac:dyDescent="0.2">
      <c r="A8341" s="4" t="s">
        <v>16</v>
      </c>
      <c r="B8341" s="6">
        <v>11</v>
      </c>
      <c r="C8341" s="9">
        <v>0.14199999999999999</v>
      </c>
      <c r="D8341" s="8">
        <v>70.180000000000007</v>
      </c>
    </row>
    <row r="8342" spans="1:4" x14ac:dyDescent="0.2">
      <c r="A8342" s="4" t="s">
        <v>16</v>
      </c>
      <c r="B8342" s="6">
        <v>12</v>
      </c>
      <c r="C8342" s="9">
        <v>0.23899999999999999</v>
      </c>
      <c r="D8342" s="8">
        <v>42.11</v>
      </c>
    </row>
    <row r="8343" spans="1:4" x14ac:dyDescent="0.2">
      <c r="A8343" s="4" t="s">
        <v>16</v>
      </c>
      <c r="B8343" s="6">
        <v>13</v>
      </c>
      <c r="C8343" s="9">
        <v>0.499</v>
      </c>
      <c r="D8343" s="8">
        <v>127.27</v>
      </c>
    </row>
    <row r="8344" spans="1:4" x14ac:dyDescent="0.2">
      <c r="A8344" s="4" t="s">
        <v>16</v>
      </c>
      <c r="B8344" s="6">
        <v>14</v>
      </c>
      <c r="C8344" s="9">
        <v>0.26400000000000001</v>
      </c>
      <c r="D8344" s="8">
        <v>149.91</v>
      </c>
    </row>
    <row r="8345" spans="1:4" x14ac:dyDescent="0.2">
      <c r="A8345" s="4" t="s">
        <v>16</v>
      </c>
      <c r="B8345" s="6">
        <v>15</v>
      </c>
      <c r="C8345" s="9">
        <v>1.198</v>
      </c>
      <c r="D8345" s="8">
        <v>149.6</v>
      </c>
    </row>
    <row r="8346" spans="1:4" x14ac:dyDescent="0.2">
      <c r="A8346" s="4" t="s">
        <v>16</v>
      </c>
      <c r="B8346" s="6">
        <v>16</v>
      </c>
      <c r="C8346" s="9">
        <v>0.56699999999999995</v>
      </c>
      <c r="D8346" s="8">
        <v>216.99</v>
      </c>
    </row>
    <row r="8347" spans="1:4" x14ac:dyDescent="0.2">
      <c r="A8347" s="4" t="s">
        <v>16</v>
      </c>
      <c r="B8347" s="6">
        <v>17</v>
      </c>
      <c r="C8347" s="9">
        <v>0.42199999999999999</v>
      </c>
      <c r="D8347" s="8">
        <v>0</v>
      </c>
    </row>
    <row r="8348" spans="1:4" x14ac:dyDescent="0.2">
      <c r="A8348" s="4" t="s">
        <v>16</v>
      </c>
      <c r="B8348" s="6">
        <v>18</v>
      </c>
      <c r="C8348" s="9">
        <v>0.224</v>
      </c>
      <c r="D8348" s="8">
        <v>0</v>
      </c>
    </row>
    <row r="8349" spans="1:4" x14ac:dyDescent="0.2">
      <c r="A8349" s="4" t="s">
        <v>16</v>
      </c>
      <c r="B8349" s="6">
        <v>19</v>
      </c>
      <c r="C8349" s="9">
        <v>0.17899999999999999</v>
      </c>
      <c r="D8349" s="8">
        <v>0</v>
      </c>
    </row>
    <row r="8350" spans="1:4" x14ac:dyDescent="0.2">
      <c r="A8350" s="4" t="s">
        <v>16</v>
      </c>
      <c r="B8350" s="6">
        <v>20</v>
      </c>
      <c r="C8350" s="9">
        <v>0.65600000000000003</v>
      </c>
      <c r="D8350" s="8">
        <v>0</v>
      </c>
    </row>
    <row r="8351" spans="1:4" x14ac:dyDescent="0.2">
      <c r="A8351" s="4" t="s">
        <v>16</v>
      </c>
      <c r="B8351" s="6">
        <v>21</v>
      </c>
      <c r="C8351" s="9">
        <v>0.89200000000000002</v>
      </c>
      <c r="D8351" s="8">
        <v>0</v>
      </c>
    </row>
    <row r="8352" spans="1:4" x14ac:dyDescent="0.2">
      <c r="A8352" s="4" t="s">
        <v>16</v>
      </c>
      <c r="B8352" s="6">
        <v>22</v>
      </c>
      <c r="C8352" s="9">
        <v>1.954</v>
      </c>
      <c r="D8352" s="8">
        <v>0</v>
      </c>
    </row>
    <row r="8353" spans="1:4" x14ac:dyDescent="0.2">
      <c r="A8353" s="4" t="s">
        <v>16</v>
      </c>
      <c r="B8353" s="6">
        <v>23</v>
      </c>
      <c r="C8353" s="9">
        <v>1.016</v>
      </c>
      <c r="D8353" s="8">
        <v>0</v>
      </c>
    </row>
    <row r="8354" spans="1:4" x14ac:dyDescent="0.2">
      <c r="A8354" s="4" t="s">
        <v>16</v>
      </c>
      <c r="B8354" s="6">
        <v>0</v>
      </c>
      <c r="C8354" s="9">
        <v>0.22600000000000001</v>
      </c>
      <c r="D8354" s="8">
        <v>0</v>
      </c>
    </row>
    <row r="8355" spans="1:4" x14ac:dyDescent="0.2">
      <c r="A8355" s="4" t="s">
        <v>16</v>
      </c>
      <c r="B8355" s="6">
        <v>1</v>
      </c>
      <c r="C8355" s="9">
        <v>0.21099999999999999</v>
      </c>
      <c r="D8355" s="8">
        <v>0</v>
      </c>
    </row>
    <row r="8356" spans="1:4" x14ac:dyDescent="0.2">
      <c r="A8356" s="4" t="s">
        <v>16</v>
      </c>
      <c r="B8356" s="6">
        <v>2</v>
      </c>
      <c r="C8356" s="9">
        <v>0.22500000000000001</v>
      </c>
      <c r="D8356" s="8">
        <v>0</v>
      </c>
    </row>
    <row r="8357" spans="1:4" x14ac:dyDescent="0.2">
      <c r="A8357" s="4" t="s">
        <v>16</v>
      </c>
      <c r="B8357" s="6">
        <v>3</v>
      </c>
      <c r="C8357" s="9">
        <v>0.32700000000000001</v>
      </c>
      <c r="D8357" s="8">
        <v>0</v>
      </c>
    </row>
    <row r="8358" spans="1:4" x14ac:dyDescent="0.2">
      <c r="A8358" s="4" t="s">
        <v>16</v>
      </c>
      <c r="B8358" s="6">
        <v>4</v>
      </c>
      <c r="C8358" s="9">
        <v>0.14299999999999999</v>
      </c>
      <c r="D8358" s="8">
        <v>0</v>
      </c>
    </row>
    <row r="8359" spans="1:4" x14ac:dyDescent="0.2">
      <c r="A8359" s="4" t="s">
        <v>16</v>
      </c>
      <c r="B8359" s="6">
        <v>5</v>
      </c>
      <c r="C8359" s="9">
        <v>0.13700000000000001</v>
      </c>
      <c r="D8359" s="8">
        <v>0</v>
      </c>
    </row>
    <row r="8360" spans="1:4" x14ac:dyDescent="0.2">
      <c r="A8360" s="4" t="s">
        <v>16</v>
      </c>
      <c r="B8360" s="6">
        <v>6</v>
      </c>
      <c r="C8360" s="9">
        <v>0.129</v>
      </c>
      <c r="D8360" s="8">
        <v>0</v>
      </c>
    </row>
    <row r="8361" spans="1:4" x14ac:dyDescent="0.2">
      <c r="A8361" s="4" t="s">
        <v>16</v>
      </c>
      <c r="B8361" s="6">
        <v>7</v>
      </c>
      <c r="C8361" s="9">
        <v>0.11</v>
      </c>
      <c r="D8361" s="8">
        <v>0</v>
      </c>
    </row>
    <row r="8362" spans="1:4" x14ac:dyDescent="0.2">
      <c r="A8362" s="4" t="s">
        <v>16</v>
      </c>
      <c r="B8362" s="6">
        <v>8</v>
      </c>
      <c r="C8362" s="9">
        <v>0.29099999999999998</v>
      </c>
      <c r="D8362" s="8">
        <v>178.84</v>
      </c>
    </row>
    <row r="8363" spans="1:4" x14ac:dyDescent="0.2">
      <c r="A8363" s="4" t="s">
        <v>16</v>
      </c>
      <c r="B8363" s="6">
        <v>9</v>
      </c>
      <c r="C8363" s="9">
        <v>0.24</v>
      </c>
      <c r="D8363" s="8">
        <v>477.19</v>
      </c>
    </row>
    <row r="8364" spans="1:4" x14ac:dyDescent="0.2">
      <c r="A8364" s="4" t="s">
        <v>16</v>
      </c>
      <c r="B8364" s="6">
        <v>10</v>
      </c>
      <c r="C8364" s="9">
        <v>0.13700000000000001</v>
      </c>
      <c r="D8364" s="8">
        <v>705.55</v>
      </c>
    </row>
    <row r="8365" spans="1:4" x14ac:dyDescent="0.2">
      <c r="A8365" s="4" t="s">
        <v>16</v>
      </c>
      <c r="B8365" s="6">
        <v>11</v>
      </c>
      <c r="C8365" s="9">
        <v>0.1</v>
      </c>
      <c r="D8365" s="8">
        <v>844.61</v>
      </c>
    </row>
    <row r="8366" spans="1:4" x14ac:dyDescent="0.2">
      <c r="A8366" s="4" t="s">
        <v>16</v>
      </c>
      <c r="B8366" s="6">
        <v>12</v>
      </c>
      <c r="C8366" s="9">
        <v>0.439</v>
      </c>
      <c r="D8366" s="8">
        <v>755.55</v>
      </c>
    </row>
    <row r="8367" spans="1:4" x14ac:dyDescent="0.2">
      <c r="A8367" s="4" t="s">
        <v>16</v>
      </c>
      <c r="B8367" s="6">
        <v>13</v>
      </c>
      <c r="C8367" s="9">
        <v>0.20599999999999999</v>
      </c>
      <c r="D8367" s="8">
        <v>317.35000000000002</v>
      </c>
    </row>
    <row r="8368" spans="1:4" x14ac:dyDescent="0.2">
      <c r="A8368" s="4" t="s">
        <v>16</v>
      </c>
      <c r="B8368" s="6">
        <v>14</v>
      </c>
      <c r="C8368" s="9">
        <v>0.36199999999999999</v>
      </c>
      <c r="D8368" s="8">
        <v>597.27</v>
      </c>
    </row>
    <row r="8369" spans="1:4" x14ac:dyDescent="0.2">
      <c r="A8369" s="4" t="s">
        <v>16</v>
      </c>
      <c r="B8369" s="6">
        <v>15</v>
      </c>
      <c r="C8369" s="9">
        <v>0.28599999999999998</v>
      </c>
      <c r="D8369" s="8">
        <v>279.73</v>
      </c>
    </row>
    <row r="8370" spans="1:4" x14ac:dyDescent="0.2">
      <c r="A8370" s="4" t="s">
        <v>16</v>
      </c>
      <c r="B8370" s="6">
        <v>16</v>
      </c>
      <c r="C8370" s="9">
        <v>0.25900000000000001</v>
      </c>
      <c r="D8370" s="8">
        <v>69.23</v>
      </c>
    </row>
    <row r="8371" spans="1:4" x14ac:dyDescent="0.2">
      <c r="A8371" s="4" t="s">
        <v>16</v>
      </c>
      <c r="B8371" s="6">
        <v>17</v>
      </c>
      <c r="C8371" s="9">
        <v>0.17299999999999999</v>
      </c>
      <c r="D8371" s="8">
        <v>0</v>
      </c>
    </row>
    <row r="8372" spans="1:4" x14ac:dyDescent="0.2">
      <c r="A8372" s="4" t="s">
        <v>16</v>
      </c>
      <c r="B8372" s="6">
        <v>18</v>
      </c>
      <c r="C8372" s="9">
        <v>0.183</v>
      </c>
      <c r="D8372" s="8">
        <v>0</v>
      </c>
    </row>
    <row r="8373" spans="1:4" x14ac:dyDescent="0.2">
      <c r="A8373" s="4" t="s">
        <v>16</v>
      </c>
      <c r="B8373" s="6">
        <v>19</v>
      </c>
      <c r="C8373" s="9">
        <v>0.27800000000000002</v>
      </c>
      <c r="D8373" s="8">
        <v>0</v>
      </c>
    </row>
    <row r="8374" spans="1:4" x14ac:dyDescent="0.2">
      <c r="A8374" s="4" t="s">
        <v>16</v>
      </c>
      <c r="B8374" s="6">
        <v>20</v>
      </c>
      <c r="C8374" s="9">
        <v>0.39100000000000001</v>
      </c>
      <c r="D8374" s="8">
        <v>0</v>
      </c>
    </row>
    <row r="8375" spans="1:4" x14ac:dyDescent="0.2">
      <c r="A8375" s="4" t="s">
        <v>16</v>
      </c>
      <c r="B8375" s="6">
        <v>21</v>
      </c>
      <c r="C8375" s="9">
        <v>8.7999999999999995E-2</v>
      </c>
      <c r="D8375" s="8">
        <v>0</v>
      </c>
    </row>
    <row r="8376" spans="1:4" x14ac:dyDescent="0.2">
      <c r="A8376" s="4" t="s">
        <v>16</v>
      </c>
      <c r="B8376" s="6">
        <v>22</v>
      </c>
      <c r="C8376" s="9">
        <v>1.2849999999999999</v>
      </c>
      <c r="D8376" s="8">
        <v>0</v>
      </c>
    </row>
    <row r="8377" spans="1:4" x14ac:dyDescent="0.2">
      <c r="A8377" s="4" t="s">
        <v>16</v>
      </c>
      <c r="B8377" s="6">
        <v>23</v>
      </c>
      <c r="C8377" s="9">
        <v>0.151</v>
      </c>
      <c r="D8377" s="8">
        <v>0</v>
      </c>
    </row>
    <row r="8378" spans="1:4" x14ac:dyDescent="0.2">
      <c r="A8378" s="4" t="s">
        <v>16</v>
      </c>
      <c r="B8378" s="6">
        <v>0</v>
      </c>
      <c r="C8378" s="9">
        <v>0.19600000000000001</v>
      </c>
      <c r="D8378" s="8">
        <v>0</v>
      </c>
    </row>
    <row r="8379" spans="1:4" x14ac:dyDescent="0.2">
      <c r="A8379" s="4" t="s">
        <v>16</v>
      </c>
      <c r="B8379" s="6">
        <v>1</v>
      </c>
      <c r="C8379" s="9">
        <v>0.107</v>
      </c>
      <c r="D8379" s="8">
        <v>0</v>
      </c>
    </row>
    <row r="8380" spans="1:4" x14ac:dyDescent="0.2">
      <c r="A8380" s="4" t="s">
        <v>16</v>
      </c>
      <c r="B8380" s="6">
        <v>2</v>
      </c>
      <c r="C8380" s="9">
        <v>0.107</v>
      </c>
      <c r="D8380" s="8">
        <v>0</v>
      </c>
    </row>
    <row r="8381" spans="1:4" x14ac:dyDescent="0.2">
      <c r="A8381" s="4" t="s">
        <v>16</v>
      </c>
      <c r="B8381" s="6">
        <v>3</v>
      </c>
      <c r="C8381" s="9">
        <v>0.13900000000000001</v>
      </c>
      <c r="D8381" s="8">
        <v>0</v>
      </c>
    </row>
    <row r="8382" spans="1:4" x14ac:dyDescent="0.2">
      <c r="A8382" s="4" t="s">
        <v>16</v>
      </c>
      <c r="B8382" s="6">
        <v>4</v>
      </c>
      <c r="C8382" s="9">
        <v>8.7999999999999995E-2</v>
      </c>
      <c r="D8382" s="8">
        <v>0</v>
      </c>
    </row>
    <row r="8383" spans="1:4" x14ac:dyDescent="0.2">
      <c r="A8383" s="4" t="s">
        <v>16</v>
      </c>
      <c r="B8383" s="6">
        <v>5</v>
      </c>
      <c r="C8383" s="9">
        <v>0.14499999999999999</v>
      </c>
      <c r="D8383" s="8">
        <v>0</v>
      </c>
    </row>
    <row r="8384" spans="1:4" x14ac:dyDescent="0.2">
      <c r="A8384" s="4" t="s">
        <v>16</v>
      </c>
      <c r="B8384" s="6">
        <v>6</v>
      </c>
      <c r="C8384" s="9">
        <v>9.0999999999999998E-2</v>
      </c>
      <c r="D8384" s="8">
        <v>0</v>
      </c>
    </row>
    <row r="8385" spans="1:4" x14ac:dyDescent="0.2">
      <c r="A8385" s="4" t="s">
        <v>16</v>
      </c>
      <c r="B8385" s="6">
        <v>7</v>
      </c>
      <c r="C8385" s="9">
        <v>9.5000000000000001E-2</v>
      </c>
      <c r="D8385" s="8">
        <v>0</v>
      </c>
    </row>
    <row r="8386" spans="1:4" x14ac:dyDescent="0.2">
      <c r="A8386" s="4" t="s">
        <v>16</v>
      </c>
      <c r="B8386" s="6">
        <v>8</v>
      </c>
      <c r="C8386" s="9">
        <v>0.84399999999999997</v>
      </c>
      <c r="D8386" s="8">
        <v>179.6</v>
      </c>
    </row>
    <row r="8387" spans="1:4" x14ac:dyDescent="0.2">
      <c r="A8387" s="4" t="s">
        <v>16</v>
      </c>
      <c r="B8387" s="6">
        <v>9</v>
      </c>
      <c r="C8387" s="9">
        <v>0.875</v>
      </c>
      <c r="D8387" s="8">
        <v>431.14</v>
      </c>
    </row>
    <row r="8388" spans="1:4" x14ac:dyDescent="0.2">
      <c r="A8388" s="4" t="s">
        <v>16</v>
      </c>
      <c r="B8388" s="6">
        <v>10</v>
      </c>
      <c r="C8388" s="9">
        <v>0.157</v>
      </c>
      <c r="D8388" s="8">
        <v>290.5</v>
      </c>
    </row>
    <row r="8389" spans="1:4" x14ac:dyDescent="0.2">
      <c r="A8389" s="4" t="s">
        <v>16</v>
      </c>
      <c r="B8389" s="6">
        <v>11</v>
      </c>
      <c r="C8389" s="9">
        <v>9.0999999999999998E-2</v>
      </c>
      <c r="D8389" s="8">
        <v>177.29</v>
      </c>
    </row>
    <row r="8390" spans="1:4" x14ac:dyDescent="0.2">
      <c r="A8390" s="4" t="s">
        <v>16</v>
      </c>
      <c r="B8390" s="6">
        <v>12</v>
      </c>
      <c r="C8390" s="9">
        <v>0.15</v>
      </c>
      <c r="D8390" s="8">
        <v>274.49</v>
      </c>
    </row>
    <row r="8391" spans="1:4" x14ac:dyDescent="0.2">
      <c r="A8391" s="4" t="s">
        <v>16</v>
      </c>
      <c r="B8391" s="6">
        <v>13</v>
      </c>
      <c r="C8391" s="9">
        <v>0.316</v>
      </c>
      <c r="D8391" s="8">
        <v>241.42</v>
      </c>
    </row>
    <row r="8392" spans="1:4" x14ac:dyDescent="0.2">
      <c r="A8392" s="4" t="s">
        <v>16</v>
      </c>
      <c r="B8392" s="6">
        <v>14</v>
      </c>
      <c r="C8392" s="9">
        <v>0.42899999999999999</v>
      </c>
      <c r="D8392" s="8">
        <v>142.97</v>
      </c>
    </row>
    <row r="8393" spans="1:4" x14ac:dyDescent="0.2">
      <c r="A8393" s="4" t="s">
        <v>16</v>
      </c>
      <c r="B8393" s="6">
        <v>15</v>
      </c>
      <c r="C8393" s="9">
        <v>1.5289999999999999</v>
      </c>
      <c r="D8393" s="8">
        <v>170.35</v>
      </c>
    </row>
    <row r="8394" spans="1:4" x14ac:dyDescent="0.2">
      <c r="A8394" s="4" t="s">
        <v>16</v>
      </c>
      <c r="B8394" s="6">
        <v>16</v>
      </c>
      <c r="C8394" s="9">
        <v>0.90700000000000003</v>
      </c>
      <c r="D8394" s="8">
        <v>265.19</v>
      </c>
    </row>
    <row r="8395" spans="1:4" x14ac:dyDescent="0.2">
      <c r="A8395" s="4" t="s">
        <v>16</v>
      </c>
      <c r="B8395" s="6">
        <v>17</v>
      </c>
      <c r="C8395" s="9">
        <v>0.219</v>
      </c>
      <c r="D8395" s="8">
        <v>0</v>
      </c>
    </row>
    <row r="8396" spans="1:4" x14ac:dyDescent="0.2">
      <c r="A8396" s="4" t="s">
        <v>16</v>
      </c>
      <c r="B8396" s="6">
        <v>18</v>
      </c>
      <c r="C8396" s="9">
        <v>0.188</v>
      </c>
      <c r="D8396" s="8">
        <v>0</v>
      </c>
    </row>
    <row r="8397" spans="1:4" x14ac:dyDescent="0.2">
      <c r="A8397" s="4" t="s">
        <v>16</v>
      </c>
      <c r="B8397" s="6">
        <v>19</v>
      </c>
      <c r="C8397" s="9">
        <v>0.14199999999999999</v>
      </c>
      <c r="D8397" s="8">
        <v>0</v>
      </c>
    </row>
    <row r="8398" spans="1:4" x14ac:dyDescent="0.2">
      <c r="A8398" s="4" t="s">
        <v>16</v>
      </c>
      <c r="B8398" s="6">
        <v>20</v>
      </c>
      <c r="C8398" s="9">
        <v>0.46300000000000002</v>
      </c>
      <c r="D8398" s="8">
        <v>0</v>
      </c>
    </row>
    <row r="8399" spans="1:4" x14ac:dyDescent="0.2">
      <c r="A8399" s="4" t="s">
        <v>16</v>
      </c>
      <c r="B8399" s="6">
        <v>21</v>
      </c>
      <c r="C8399" s="9">
        <v>1.133</v>
      </c>
      <c r="D8399" s="8">
        <v>0</v>
      </c>
    </row>
    <row r="8400" spans="1:4" x14ac:dyDescent="0.2">
      <c r="A8400" s="4" t="s">
        <v>16</v>
      </c>
      <c r="B8400" s="6">
        <v>22</v>
      </c>
      <c r="C8400" s="9">
        <v>1.3080000000000001</v>
      </c>
      <c r="D8400" s="8">
        <v>0</v>
      </c>
    </row>
    <row r="8401" spans="1:4" x14ac:dyDescent="0.2">
      <c r="A8401" s="4" t="s">
        <v>16</v>
      </c>
      <c r="B8401" s="6">
        <v>23</v>
      </c>
      <c r="C8401" s="9">
        <v>0.60699999999999998</v>
      </c>
      <c r="D8401" s="8">
        <v>0</v>
      </c>
    </row>
    <row r="8402" spans="1:4" x14ac:dyDescent="0.2">
      <c r="A8402" s="4" t="s">
        <v>16</v>
      </c>
      <c r="B8402" s="6">
        <v>0</v>
      </c>
      <c r="C8402" s="9">
        <v>0.28799999999999998</v>
      </c>
      <c r="D8402" s="8">
        <v>0</v>
      </c>
    </row>
    <row r="8403" spans="1:4" x14ac:dyDescent="0.2">
      <c r="A8403" s="4" t="s">
        <v>16</v>
      </c>
      <c r="B8403" s="6">
        <v>1</v>
      </c>
      <c r="C8403" s="9">
        <v>0.17100000000000001</v>
      </c>
      <c r="D8403" s="8">
        <v>0</v>
      </c>
    </row>
    <row r="8404" spans="1:4" x14ac:dyDescent="0.2">
      <c r="A8404" s="4" t="s">
        <v>16</v>
      </c>
      <c r="B8404" s="6">
        <v>2</v>
      </c>
      <c r="C8404" s="9">
        <v>0.17499999999999999</v>
      </c>
      <c r="D8404" s="8">
        <v>0</v>
      </c>
    </row>
    <row r="8405" spans="1:4" x14ac:dyDescent="0.2">
      <c r="A8405" s="4" t="s">
        <v>16</v>
      </c>
      <c r="B8405" s="6">
        <v>3</v>
      </c>
      <c r="C8405" s="9">
        <v>9.4E-2</v>
      </c>
      <c r="D8405" s="8">
        <v>0</v>
      </c>
    </row>
    <row r="8406" spans="1:4" x14ac:dyDescent="0.2">
      <c r="A8406" s="4" t="s">
        <v>16</v>
      </c>
      <c r="B8406" s="6">
        <v>4</v>
      </c>
      <c r="C8406" s="9">
        <v>0.14699999999999999</v>
      </c>
      <c r="D8406" s="8">
        <v>0</v>
      </c>
    </row>
    <row r="8407" spans="1:4" x14ac:dyDescent="0.2">
      <c r="A8407" s="4" t="s">
        <v>16</v>
      </c>
      <c r="B8407" s="6">
        <v>5</v>
      </c>
      <c r="C8407" s="9">
        <v>8.7999999999999995E-2</v>
      </c>
      <c r="D8407" s="8">
        <v>0</v>
      </c>
    </row>
    <row r="8408" spans="1:4" x14ac:dyDescent="0.2">
      <c r="A8408" s="4" t="s">
        <v>16</v>
      </c>
      <c r="B8408" s="6">
        <v>6</v>
      </c>
      <c r="C8408" s="9">
        <v>0.14599999999999999</v>
      </c>
      <c r="D8408" s="8">
        <v>0</v>
      </c>
    </row>
    <row r="8409" spans="1:4" x14ac:dyDescent="0.2">
      <c r="A8409" s="4" t="s">
        <v>16</v>
      </c>
      <c r="B8409" s="6">
        <v>7</v>
      </c>
      <c r="C8409" s="9">
        <v>0.222</v>
      </c>
      <c r="D8409" s="8">
        <v>0</v>
      </c>
    </row>
    <row r="8410" spans="1:4" x14ac:dyDescent="0.2">
      <c r="A8410" s="4" t="s">
        <v>16</v>
      </c>
      <c r="B8410" s="6">
        <v>8</v>
      </c>
      <c r="C8410" s="9">
        <v>0.24099999999999999</v>
      </c>
      <c r="D8410" s="8">
        <v>149.44</v>
      </c>
    </row>
    <row r="8411" spans="1:4" x14ac:dyDescent="0.2">
      <c r="A8411" s="4" t="s">
        <v>16</v>
      </c>
      <c r="B8411" s="6">
        <v>9</v>
      </c>
      <c r="C8411" s="9">
        <v>8.6999999999999994E-2</v>
      </c>
      <c r="D8411" s="8">
        <v>498.79</v>
      </c>
    </row>
    <row r="8412" spans="1:4" x14ac:dyDescent="0.2">
      <c r="A8412" s="4" t="s">
        <v>16</v>
      </c>
      <c r="B8412" s="6">
        <v>10</v>
      </c>
      <c r="C8412" s="9">
        <v>0.114</v>
      </c>
      <c r="D8412" s="8">
        <v>671.61</v>
      </c>
    </row>
    <row r="8413" spans="1:4" x14ac:dyDescent="0.2">
      <c r="A8413" s="4" t="s">
        <v>16</v>
      </c>
      <c r="B8413" s="6">
        <v>11</v>
      </c>
      <c r="C8413" s="9">
        <v>0.128</v>
      </c>
      <c r="D8413" s="8">
        <v>842.64</v>
      </c>
    </row>
    <row r="8414" spans="1:4" x14ac:dyDescent="0.2">
      <c r="A8414" s="4" t="s">
        <v>16</v>
      </c>
      <c r="B8414" s="6">
        <v>12</v>
      </c>
      <c r="C8414" s="9">
        <v>0.154</v>
      </c>
      <c r="D8414" s="8">
        <v>939.89</v>
      </c>
    </row>
    <row r="8415" spans="1:4" x14ac:dyDescent="0.2">
      <c r="A8415" s="4" t="s">
        <v>16</v>
      </c>
      <c r="B8415" s="6">
        <v>13</v>
      </c>
      <c r="C8415" s="9">
        <v>0.254</v>
      </c>
      <c r="D8415" s="8">
        <v>691.26</v>
      </c>
    </row>
    <row r="8416" spans="1:4" x14ac:dyDescent="0.2">
      <c r="A8416" s="4" t="s">
        <v>16</v>
      </c>
      <c r="B8416" s="6">
        <v>14</v>
      </c>
      <c r="C8416" s="9">
        <v>0.16400000000000001</v>
      </c>
      <c r="D8416" s="8">
        <v>468.88</v>
      </c>
    </row>
    <row r="8417" spans="1:4" x14ac:dyDescent="0.2">
      <c r="A8417" s="4" t="s">
        <v>16</v>
      </c>
      <c r="B8417" s="6">
        <v>15</v>
      </c>
      <c r="C8417" s="9">
        <v>0.20799999999999999</v>
      </c>
      <c r="D8417" s="8">
        <v>118.89</v>
      </c>
    </row>
    <row r="8418" spans="1:4" x14ac:dyDescent="0.2">
      <c r="A8418" s="4" t="s">
        <v>16</v>
      </c>
      <c r="B8418" s="6">
        <v>16</v>
      </c>
      <c r="C8418" s="9">
        <v>0.23699999999999999</v>
      </c>
      <c r="D8418" s="8">
        <v>197.39</v>
      </c>
    </row>
    <row r="8419" spans="1:4" x14ac:dyDescent="0.2">
      <c r="A8419" s="4" t="s">
        <v>16</v>
      </c>
      <c r="B8419" s="6">
        <v>17</v>
      </c>
      <c r="C8419" s="9">
        <v>0.13200000000000001</v>
      </c>
      <c r="D8419" s="8">
        <v>0</v>
      </c>
    </row>
    <row r="8420" spans="1:4" x14ac:dyDescent="0.2">
      <c r="A8420" s="4" t="s">
        <v>16</v>
      </c>
      <c r="B8420" s="6">
        <v>18</v>
      </c>
      <c r="C8420" s="9">
        <v>0.23799999999999999</v>
      </c>
      <c r="D8420" s="8">
        <v>0</v>
      </c>
    </row>
    <row r="8421" spans="1:4" x14ac:dyDescent="0.2">
      <c r="A8421" s="4" t="s">
        <v>16</v>
      </c>
      <c r="B8421" s="6">
        <v>19</v>
      </c>
      <c r="C8421" s="9">
        <v>0.185</v>
      </c>
      <c r="D8421" s="8">
        <v>0</v>
      </c>
    </row>
    <row r="8422" spans="1:4" x14ac:dyDescent="0.2">
      <c r="A8422" s="4" t="s">
        <v>16</v>
      </c>
      <c r="B8422" s="6">
        <v>20</v>
      </c>
      <c r="C8422" s="9">
        <v>0.54600000000000004</v>
      </c>
      <c r="D8422" s="8">
        <v>0</v>
      </c>
    </row>
    <row r="8423" spans="1:4" x14ac:dyDescent="0.2">
      <c r="A8423" s="4" t="s">
        <v>16</v>
      </c>
      <c r="B8423" s="6">
        <v>21</v>
      </c>
      <c r="C8423" s="9">
        <v>0.46600000000000003</v>
      </c>
      <c r="D8423" s="8">
        <v>0</v>
      </c>
    </row>
    <row r="8424" spans="1:4" x14ac:dyDescent="0.2">
      <c r="A8424" s="4" t="s">
        <v>16</v>
      </c>
      <c r="B8424" s="6">
        <v>22</v>
      </c>
      <c r="C8424" s="9">
        <v>0.42599999999999999</v>
      </c>
      <c r="D8424" s="8">
        <v>0</v>
      </c>
    </row>
    <row r="8425" spans="1:4" x14ac:dyDescent="0.2">
      <c r="A8425" s="4" t="s">
        <v>16</v>
      </c>
      <c r="B8425" s="6">
        <v>23</v>
      </c>
      <c r="C8425" s="9">
        <v>0.48499999999999999</v>
      </c>
      <c r="D8425" s="8">
        <v>0</v>
      </c>
    </row>
    <row r="8426" spans="1:4" x14ac:dyDescent="0.2">
      <c r="A8426" s="4" t="s">
        <v>16</v>
      </c>
      <c r="B8426" s="6">
        <v>0</v>
      </c>
      <c r="C8426" s="9">
        <v>0.42299999999999999</v>
      </c>
      <c r="D8426" s="8">
        <v>0</v>
      </c>
    </row>
    <row r="8427" spans="1:4" x14ac:dyDescent="0.2">
      <c r="A8427" s="4" t="s">
        <v>16</v>
      </c>
      <c r="B8427" s="6">
        <v>1</v>
      </c>
      <c r="C8427" s="9">
        <v>0.152</v>
      </c>
      <c r="D8427" s="8">
        <v>0</v>
      </c>
    </row>
    <row r="8428" spans="1:4" x14ac:dyDescent="0.2">
      <c r="A8428" s="4" t="s">
        <v>16</v>
      </c>
      <c r="B8428" s="6">
        <v>2</v>
      </c>
      <c r="C8428" s="9">
        <v>0.14399999999999999</v>
      </c>
      <c r="D8428" s="8">
        <v>0</v>
      </c>
    </row>
    <row r="8429" spans="1:4" x14ac:dyDescent="0.2">
      <c r="A8429" s="4" t="s">
        <v>16</v>
      </c>
      <c r="B8429" s="6">
        <v>3</v>
      </c>
      <c r="C8429" s="9">
        <v>0.11</v>
      </c>
      <c r="D8429" s="8">
        <v>0</v>
      </c>
    </row>
    <row r="8430" spans="1:4" x14ac:dyDescent="0.2">
      <c r="A8430" s="4" t="s">
        <v>16</v>
      </c>
      <c r="B8430" s="6">
        <v>4</v>
      </c>
      <c r="C8430" s="9">
        <v>0.16800000000000001</v>
      </c>
      <c r="D8430" s="8">
        <v>0</v>
      </c>
    </row>
    <row r="8431" spans="1:4" x14ac:dyDescent="0.2">
      <c r="A8431" s="4" t="s">
        <v>16</v>
      </c>
      <c r="B8431" s="6">
        <v>5</v>
      </c>
      <c r="C8431" s="9">
        <v>0.14499999999999999</v>
      </c>
      <c r="D8431" s="8">
        <v>0</v>
      </c>
    </row>
    <row r="8432" spans="1:4" x14ac:dyDescent="0.2">
      <c r="A8432" s="4" t="s">
        <v>16</v>
      </c>
      <c r="B8432" s="6">
        <v>6</v>
      </c>
      <c r="C8432" s="9">
        <v>9.6000000000000002E-2</v>
      </c>
      <c r="D8432" s="8">
        <v>0</v>
      </c>
    </row>
    <row r="8433" spans="1:4" x14ac:dyDescent="0.2">
      <c r="A8433" s="4" t="s">
        <v>16</v>
      </c>
      <c r="B8433" s="6">
        <v>7</v>
      </c>
      <c r="C8433" s="9">
        <v>0.19400000000000001</v>
      </c>
      <c r="D8433" s="8">
        <v>0</v>
      </c>
    </row>
    <row r="8434" spans="1:4" x14ac:dyDescent="0.2">
      <c r="A8434" s="4" t="s">
        <v>16</v>
      </c>
      <c r="B8434" s="6">
        <v>8</v>
      </c>
      <c r="C8434" s="9">
        <v>0.314</v>
      </c>
      <c r="D8434" s="8">
        <v>79.22</v>
      </c>
    </row>
    <row r="8435" spans="1:4" x14ac:dyDescent="0.2">
      <c r="A8435" s="4" t="s">
        <v>16</v>
      </c>
      <c r="B8435" s="6">
        <v>9</v>
      </c>
      <c r="C8435" s="9">
        <v>0.313</v>
      </c>
      <c r="D8435" s="8">
        <v>348.85</v>
      </c>
    </row>
    <row r="8436" spans="1:4" x14ac:dyDescent="0.2">
      <c r="A8436" s="4" t="s">
        <v>16</v>
      </c>
      <c r="B8436" s="6">
        <v>10</v>
      </c>
      <c r="C8436" s="9">
        <v>0.17199999999999999</v>
      </c>
      <c r="D8436" s="8">
        <v>676.75</v>
      </c>
    </row>
    <row r="8437" spans="1:4" x14ac:dyDescent="0.2">
      <c r="A8437" s="4" t="s">
        <v>16</v>
      </c>
      <c r="B8437" s="6">
        <v>11</v>
      </c>
      <c r="C8437" s="9">
        <v>0.159</v>
      </c>
      <c r="D8437" s="8">
        <v>841.63</v>
      </c>
    </row>
    <row r="8438" spans="1:4" x14ac:dyDescent="0.2">
      <c r="A8438" s="4" t="s">
        <v>16</v>
      </c>
      <c r="B8438" s="6">
        <v>12</v>
      </c>
      <c r="C8438" s="9">
        <v>8.6999999999999994E-2</v>
      </c>
      <c r="D8438" s="8">
        <v>938.72</v>
      </c>
    </row>
    <row r="8439" spans="1:4" x14ac:dyDescent="0.2">
      <c r="A8439" s="4" t="s">
        <v>16</v>
      </c>
      <c r="B8439" s="6">
        <v>13</v>
      </c>
      <c r="C8439" s="9">
        <v>8.6999999999999994E-2</v>
      </c>
      <c r="D8439" s="8">
        <v>880.32</v>
      </c>
    </row>
    <row r="8440" spans="1:4" x14ac:dyDescent="0.2">
      <c r="A8440" s="4" t="s">
        <v>16</v>
      </c>
      <c r="B8440" s="6">
        <v>14</v>
      </c>
      <c r="C8440" s="9">
        <v>0.15</v>
      </c>
      <c r="D8440" s="8">
        <v>522.21</v>
      </c>
    </row>
    <row r="8441" spans="1:4" x14ac:dyDescent="0.2">
      <c r="A8441" s="4" t="s">
        <v>16</v>
      </c>
      <c r="B8441" s="6">
        <v>15</v>
      </c>
      <c r="C8441" s="9">
        <v>0.4</v>
      </c>
      <c r="D8441" s="8">
        <v>590.70000000000005</v>
      </c>
    </row>
    <row r="8442" spans="1:4" x14ac:dyDescent="0.2">
      <c r="A8442" s="4" t="s">
        <v>16</v>
      </c>
      <c r="B8442" s="6">
        <v>16</v>
      </c>
      <c r="C8442" s="9">
        <v>0.27500000000000002</v>
      </c>
      <c r="D8442" s="8">
        <v>278.62</v>
      </c>
    </row>
    <row r="8443" spans="1:4" x14ac:dyDescent="0.2">
      <c r="A8443" s="4" t="s">
        <v>16</v>
      </c>
      <c r="B8443" s="6">
        <v>17</v>
      </c>
      <c r="C8443" s="9">
        <v>0.45</v>
      </c>
      <c r="D8443" s="8">
        <v>0</v>
      </c>
    </row>
    <row r="8444" spans="1:4" x14ac:dyDescent="0.2">
      <c r="A8444" s="4" t="s">
        <v>16</v>
      </c>
      <c r="B8444" s="6">
        <v>18</v>
      </c>
      <c r="C8444" s="9">
        <v>0.13200000000000001</v>
      </c>
      <c r="D8444" s="8">
        <v>0</v>
      </c>
    </row>
    <row r="8445" spans="1:4" x14ac:dyDescent="0.2">
      <c r="A8445" s="4" t="s">
        <v>16</v>
      </c>
      <c r="B8445" s="6">
        <v>19</v>
      </c>
      <c r="C8445" s="9">
        <v>0.20300000000000001</v>
      </c>
      <c r="D8445" s="8">
        <v>0</v>
      </c>
    </row>
    <row r="8446" spans="1:4" x14ac:dyDescent="0.2">
      <c r="A8446" s="4" t="s">
        <v>16</v>
      </c>
      <c r="B8446" s="6">
        <v>20</v>
      </c>
      <c r="C8446" s="9">
        <v>0.23300000000000001</v>
      </c>
      <c r="D8446" s="8">
        <v>0</v>
      </c>
    </row>
    <row r="8447" spans="1:4" x14ac:dyDescent="0.2">
      <c r="A8447" s="4" t="s">
        <v>16</v>
      </c>
      <c r="B8447" s="6">
        <v>21</v>
      </c>
      <c r="C8447" s="9">
        <v>8.7999999999999995E-2</v>
      </c>
      <c r="D8447" s="8">
        <v>0</v>
      </c>
    </row>
    <row r="8448" spans="1:4" x14ac:dyDescent="0.2">
      <c r="A8448" s="4" t="s">
        <v>16</v>
      </c>
      <c r="B8448" s="6">
        <v>22</v>
      </c>
      <c r="C8448" s="9">
        <v>0.153</v>
      </c>
      <c r="D8448" s="8">
        <v>0</v>
      </c>
    </row>
    <row r="8449" spans="1:4" x14ac:dyDescent="0.2">
      <c r="A8449" s="4" t="s">
        <v>16</v>
      </c>
      <c r="B8449" s="6">
        <v>23</v>
      </c>
      <c r="C8449" s="9">
        <v>8.8999999999999996E-2</v>
      </c>
      <c r="D8449" s="8">
        <v>0</v>
      </c>
    </row>
    <row r="8450" spans="1:4" x14ac:dyDescent="0.2">
      <c r="A8450" s="4" t="s">
        <v>16</v>
      </c>
      <c r="B8450" s="6">
        <v>0</v>
      </c>
      <c r="C8450" s="9">
        <v>0.74299999999999999</v>
      </c>
      <c r="D8450" s="8">
        <v>0</v>
      </c>
    </row>
    <row r="8451" spans="1:4" x14ac:dyDescent="0.2">
      <c r="A8451" s="4" t="s">
        <v>16</v>
      </c>
      <c r="B8451" s="6">
        <v>1</v>
      </c>
      <c r="C8451" s="9">
        <v>0.436</v>
      </c>
      <c r="D8451" s="8">
        <v>0</v>
      </c>
    </row>
    <row r="8452" spans="1:4" x14ac:dyDescent="0.2">
      <c r="A8452" s="4" t="s">
        <v>16</v>
      </c>
      <c r="B8452" s="6">
        <v>2</v>
      </c>
      <c r="C8452" s="9">
        <v>0.30499999999999999</v>
      </c>
      <c r="D8452" s="8">
        <v>0</v>
      </c>
    </row>
    <row r="8453" spans="1:4" x14ac:dyDescent="0.2">
      <c r="A8453" s="4" t="s">
        <v>16</v>
      </c>
      <c r="B8453" s="6">
        <v>3</v>
      </c>
      <c r="C8453" s="9">
        <v>0.11700000000000001</v>
      </c>
      <c r="D8453" s="8">
        <v>0</v>
      </c>
    </row>
    <row r="8454" spans="1:4" x14ac:dyDescent="0.2">
      <c r="A8454" s="4" t="s">
        <v>16</v>
      </c>
      <c r="B8454" s="6">
        <v>4</v>
      </c>
      <c r="C8454" s="9">
        <v>0.13500000000000001</v>
      </c>
      <c r="D8454" s="8">
        <v>0</v>
      </c>
    </row>
    <row r="8455" spans="1:4" x14ac:dyDescent="0.2">
      <c r="A8455" s="4" t="s">
        <v>16</v>
      </c>
      <c r="B8455" s="6">
        <v>5</v>
      </c>
      <c r="C8455" s="9">
        <v>0.108</v>
      </c>
      <c r="D8455" s="8">
        <v>0</v>
      </c>
    </row>
    <row r="8456" spans="1:4" x14ac:dyDescent="0.2">
      <c r="A8456" s="4" t="s">
        <v>16</v>
      </c>
      <c r="B8456" s="6">
        <v>6</v>
      </c>
      <c r="C8456" s="9">
        <v>0.114</v>
      </c>
      <c r="D8456" s="8">
        <v>0</v>
      </c>
    </row>
    <row r="8457" spans="1:4" x14ac:dyDescent="0.2">
      <c r="A8457" s="4" t="s">
        <v>16</v>
      </c>
      <c r="B8457" s="6">
        <v>7</v>
      </c>
      <c r="C8457" s="9">
        <v>0.128</v>
      </c>
      <c r="D8457" s="8">
        <v>0</v>
      </c>
    </row>
    <row r="8458" spans="1:4" x14ac:dyDescent="0.2">
      <c r="A8458" s="4" t="s">
        <v>16</v>
      </c>
      <c r="B8458" s="6">
        <v>8</v>
      </c>
      <c r="C8458" s="9">
        <v>8.6999999999999994E-2</v>
      </c>
      <c r="D8458" s="8">
        <v>14.04</v>
      </c>
    </row>
    <row r="8459" spans="1:4" x14ac:dyDescent="0.2">
      <c r="A8459" s="4" t="s">
        <v>16</v>
      </c>
      <c r="B8459" s="6">
        <v>9</v>
      </c>
      <c r="C8459" s="9">
        <v>0.21099999999999999</v>
      </c>
      <c r="D8459" s="8">
        <v>481.35</v>
      </c>
    </row>
    <row r="8460" spans="1:4" x14ac:dyDescent="0.2">
      <c r="A8460" s="4" t="s">
        <v>16</v>
      </c>
      <c r="B8460" s="6">
        <v>10</v>
      </c>
      <c r="C8460" s="9">
        <v>0.28799999999999998</v>
      </c>
      <c r="D8460" s="8">
        <v>669.62</v>
      </c>
    </row>
    <row r="8461" spans="1:4" x14ac:dyDescent="0.2">
      <c r="A8461" s="4" t="s">
        <v>16</v>
      </c>
      <c r="B8461" s="6">
        <v>11</v>
      </c>
      <c r="C8461" s="9">
        <v>0.19700000000000001</v>
      </c>
      <c r="D8461" s="8">
        <v>711.21</v>
      </c>
    </row>
    <row r="8462" spans="1:4" x14ac:dyDescent="0.2">
      <c r="A8462" s="4" t="s">
        <v>16</v>
      </c>
      <c r="B8462" s="6">
        <v>12</v>
      </c>
      <c r="C8462" s="9">
        <v>0.10199999999999999</v>
      </c>
      <c r="D8462" s="8">
        <v>252.74</v>
      </c>
    </row>
    <row r="8463" spans="1:4" x14ac:dyDescent="0.2">
      <c r="A8463" s="4" t="s">
        <v>16</v>
      </c>
      <c r="B8463" s="6">
        <v>13</v>
      </c>
      <c r="C8463" s="9">
        <v>0.17299999999999999</v>
      </c>
      <c r="D8463" s="8">
        <v>139.43</v>
      </c>
    </row>
    <row r="8464" spans="1:4" x14ac:dyDescent="0.2">
      <c r="A8464" s="4" t="s">
        <v>16</v>
      </c>
      <c r="B8464" s="6">
        <v>14</v>
      </c>
      <c r="C8464" s="9">
        <v>9.4E-2</v>
      </c>
      <c r="D8464" s="8">
        <v>205.88</v>
      </c>
    </row>
    <row r="8465" spans="1:4" x14ac:dyDescent="0.2">
      <c r="A8465" s="4" t="s">
        <v>16</v>
      </c>
      <c r="B8465" s="6">
        <v>15</v>
      </c>
      <c r="C8465" s="9">
        <v>0.13</v>
      </c>
      <c r="D8465" s="8">
        <v>591.95000000000005</v>
      </c>
    </row>
    <row r="8466" spans="1:4" x14ac:dyDescent="0.2">
      <c r="A8466" s="4" t="s">
        <v>16</v>
      </c>
      <c r="B8466" s="6">
        <v>16</v>
      </c>
      <c r="C8466" s="9">
        <v>0.107</v>
      </c>
      <c r="D8466" s="8">
        <v>350.83</v>
      </c>
    </row>
    <row r="8467" spans="1:4" x14ac:dyDescent="0.2">
      <c r="A8467" s="4" t="s">
        <v>16</v>
      </c>
      <c r="B8467" s="6">
        <v>17</v>
      </c>
      <c r="C8467" s="9">
        <v>0.114</v>
      </c>
      <c r="D8467" s="8">
        <v>0</v>
      </c>
    </row>
    <row r="8468" spans="1:4" x14ac:dyDescent="0.2">
      <c r="A8468" s="4" t="s">
        <v>16</v>
      </c>
      <c r="B8468" s="6">
        <v>18</v>
      </c>
      <c r="C8468" s="9">
        <v>0.122</v>
      </c>
      <c r="D8468" s="8">
        <v>0</v>
      </c>
    </row>
    <row r="8469" spans="1:4" x14ac:dyDescent="0.2">
      <c r="A8469" s="4" t="s">
        <v>16</v>
      </c>
      <c r="B8469" s="6">
        <v>19</v>
      </c>
      <c r="C8469" s="9">
        <v>9.6000000000000002E-2</v>
      </c>
      <c r="D8469" s="8">
        <v>0</v>
      </c>
    </row>
    <row r="8470" spans="1:4" x14ac:dyDescent="0.2">
      <c r="A8470" s="4" t="s">
        <v>16</v>
      </c>
      <c r="B8470" s="6">
        <v>20</v>
      </c>
      <c r="C8470" s="9">
        <v>0.13900000000000001</v>
      </c>
      <c r="D8470" s="8">
        <v>0</v>
      </c>
    </row>
    <row r="8471" spans="1:4" x14ac:dyDescent="0.2">
      <c r="A8471" s="4" t="s">
        <v>16</v>
      </c>
      <c r="B8471" s="6">
        <v>21</v>
      </c>
      <c r="C8471" s="9">
        <v>8.6999999999999994E-2</v>
      </c>
      <c r="D8471" s="8">
        <v>0</v>
      </c>
    </row>
    <row r="8472" spans="1:4" x14ac:dyDescent="0.2">
      <c r="A8472" s="4" t="s">
        <v>16</v>
      </c>
      <c r="B8472" s="6">
        <v>22</v>
      </c>
      <c r="C8472" s="9">
        <v>0.14799999999999999</v>
      </c>
      <c r="D8472" s="8">
        <v>0</v>
      </c>
    </row>
    <row r="8473" spans="1:4" x14ac:dyDescent="0.2">
      <c r="A8473" s="4" t="s">
        <v>16</v>
      </c>
      <c r="B8473" s="6">
        <v>23</v>
      </c>
      <c r="C8473" s="9">
        <v>8.6999999999999994E-2</v>
      </c>
      <c r="D8473" s="8">
        <v>0</v>
      </c>
    </row>
    <row r="8474" spans="1:4" x14ac:dyDescent="0.2">
      <c r="A8474" s="4" t="s">
        <v>16</v>
      </c>
      <c r="B8474" s="6">
        <v>0</v>
      </c>
      <c r="C8474" s="9">
        <v>0.14699999999999999</v>
      </c>
      <c r="D8474" s="8">
        <v>0</v>
      </c>
    </row>
    <row r="8475" spans="1:4" x14ac:dyDescent="0.2">
      <c r="A8475" s="4" t="s">
        <v>16</v>
      </c>
      <c r="B8475" s="6">
        <v>1</v>
      </c>
      <c r="C8475" s="9">
        <v>8.6999999999999994E-2</v>
      </c>
      <c r="D8475" s="8">
        <v>0</v>
      </c>
    </row>
    <row r="8476" spans="1:4" x14ac:dyDescent="0.2">
      <c r="A8476" s="4" t="s">
        <v>16</v>
      </c>
      <c r="B8476" s="6">
        <v>2</v>
      </c>
      <c r="C8476" s="9">
        <v>0.13700000000000001</v>
      </c>
      <c r="D8476" s="8">
        <v>0</v>
      </c>
    </row>
    <row r="8477" spans="1:4" x14ac:dyDescent="0.2">
      <c r="A8477" s="4" t="s">
        <v>16</v>
      </c>
      <c r="B8477" s="6">
        <v>3</v>
      </c>
      <c r="C8477" s="9">
        <v>9.7000000000000003E-2</v>
      </c>
      <c r="D8477" s="8">
        <v>0</v>
      </c>
    </row>
    <row r="8478" spans="1:4" x14ac:dyDescent="0.2">
      <c r="A8478" s="4" t="s">
        <v>16</v>
      </c>
      <c r="B8478" s="6">
        <v>4</v>
      </c>
      <c r="C8478" s="9">
        <v>0.11899999999999999</v>
      </c>
      <c r="D8478" s="8">
        <v>0</v>
      </c>
    </row>
    <row r="8479" spans="1:4" x14ac:dyDescent="0.2">
      <c r="A8479" s="4" t="s">
        <v>16</v>
      </c>
      <c r="B8479" s="6">
        <v>5</v>
      </c>
      <c r="C8479" s="9">
        <v>0.115</v>
      </c>
      <c r="D8479" s="8">
        <v>0</v>
      </c>
    </row>
    <row r="8480" spans="1:4" x14ac:dyDescent="0.2">
      <c r="A8480" s="4" t="s">
        <v>16</v>
      </c>
      <c r="B8480" s="6">
        <v>6</v>
      </c>
      <c r="C8480" s="9">
        <v>0.10100000000000001</v>
      </c>
      <c r="D8480" s="8">
        <v>0</v>
      </c>
    </row>
    <row r="8481" spans="1:4" x14ac:dyDescent="0.2">
      <c r="A8481" s="4" t="s">
        <v>16</v>
      </c>
      <c r="B8481" s="6">
        <v>7</v>
      </c>
      <c r="C8481" s="9">
        <v>0.13200000000000001</v>
      </c>
      <c r="D8481" s="8">
        <v>0</v>
      </c>
    </row>
    <row r="8482" spans="1:4" x14ac:dyDescent="0.2">
      <c r="A8482" s="4" t="s">
        <v>16</v>
      </c>
      <c r="B8482" s="6">
        <v>8</v>
      </c>
      <c r="C8482" s="9">
        <v>8.7999999999999995E-2</v>
      </c>
      <c r="D8482" s="8">
        <v>159.21</v>
      </c>
    </row>
    <row r="8483" spans="1:4" x14ac:dyDescent="0.2">
      <c r="A8483" s="4" t="s">
        <v>16</v>
      </c>
      <c r="B8483" s="6">
        <v>9</v>
      </c>
      <c r="C8483" s="9">
        <v>0.14299999999999999</v>
      </c>
      <c r="D8483" s="8">
        <v>452.2</v>
      </c>
    </row>
    <row r="8484" spans="1:4" x14ac:dyDescent="0.2">
      <c r="A8484" s="4" t="s">
        <v>16</v>
      </c>
      <c r="B8484" s="6">
        <v>10</v>
      </c>
      <c r="C8484" s="9">
        <v>8.7999999999999995E-2</v>
      </c>
      <c r="D8484" s="8">
        <v>672.94</v>
      </c>
    </row>
    <row r="8485" spans="1:4" x14ac:dyDescent="0.2">
      <c r="A8485" s="4" t="s">
        <v>16</v>
      </c>
      <c r="B8485" s="6">
        <v>11</v>
      </c>
      <c r="C8485" s="9">
        <v>0.14399999999999999</v>
      </c>
      <c r="D8485" s="8">
        <v>819.67</v>
      </c>
    </row>
    <row r="8486" spans="1:4" x14ac:dyDescent="0.2">
      <c r="A8486" s="4" t="s">
        <v>16</v>
      </c>
      <c r="B8486" s="6">
        <v>12</v>
      </c>
      <c r="C8486" s="9">
        <v>8.6999999999999994E-2</v>
      </c>
      <c r="D8486" s="8">
        <v>877.29</v>
      </c>
    </row>
    <row r="8487" spans="1:4" x14ac:dyDescent="0.2">
      <c r="A8487" s="4" t="s">
        <v>16</v>
      </c>
      <c r="B8487" s="6">
        <v>13</v>
      </c>
      <c r="C8487" s="9">
        <v>0.13800000000000001</v>
      </c>
      <c r="D8487" s="8">
        <v>852.84</v>
      </c>
    </row>
    <row r="8488" spans="1:4" x14ac:dyDescent="0.2">
      <c r="A8488" s="4" t="s">
        <v>16</v>
      </c>
      <c r="B8488" s="6">
        <v>14</v>
      </c>
      <c r="C8488" s="9">
        <v>0.14099999999999999</v>
      </c>
      <c r="D8488" s="8">
        <v>762.21</v>
      </c>
    </row>
    <row r="8489" spans="1:4" x14ac:dyDescent="0.2">
      <c r="A8489" s="4" t="s">
        <v>16</v>
      </c>
      <c r="B8489" s="6">
        <v>15</v>
      </c>
      <c r="C8489" s="9">
        <v>0.126</v>
      </c>
      <c r="D8489" s="8">
        <v>582.61</v>
      </c>
    </row>
    <row r="8490" spans="1:4" x14ac:dyDescent="0.2">
      <c r="A8490" s="4" t="s">
        <v>16</v>
      </c>
      <c r="B8490" s="6">
        <v>16</v>
      </c>
      <c r="C8490" s="9">
        <v>0.106</v>
      </c>
      <c r="D8490" s="8">
        <v>346.06</v>
      </c>
    </row>
    <row r="8491" spans="1:4" x14ac:dyDescent="0.2">
      <c r="A8491" s="4" t="s">
        <v>16</v>
      </c>
      <c r="B8491" s="6">
        <v>17</v>
      </c>
      <c r="C8491" s="9">
        <v>0.13500000000000001</v>
      </c>
      <c r="D8491" s="8">
        <v>0</v>
      </c>
    </row>
    <row r="8492" spans="1:4" x14ac:dyDescent="0.2">
      <c r="A8492" s="4" t="s">
        <v>16</v>
      </c>
      <c r="B8492" s="6">
        <v>18</v>
      </c>
      <c r="C8492" s="9">
        <v>8.7999999999999995E-2</v>
      </c>
      <c r="D8492" s="8">
        <v>0</v>
      </c>
    </row>
    <row r="8493" spans="1:4" x14ac:dyDescent="0.2">
      <c r="A8493" s="4" t="s">
        <v>16</v>
      </c>
      <c r="B8493" s="6">
        <v>19</v>
      </c>
      <c r="C8493" s="9">
        <v>0.14399999999999999</v>
      </c>
      <c r="D8493" s="8">
        <v>0</v>
      </c>
    </row>
    <row r="8494" spans="1:4" x14ac:dyDescent="0.2">
      <c r="A8494" s="4" t="s">
        <v>16</v>
      </c>
      <c r="B8494" s="6">
        <v>20</v>
      </c>
      <c r="C8494" s="9">
        <v>8.6999999999999994E-2</v>
      </c>
      <c r="D8494" s="8">
        <v>0</v>
      </c>
    </row>
    <row r="8495" spans="1:4" x14ac:dyDescent="0.2">
      <c r="A8495" s="4" t="s">
        <v>16</v>
      </c>
      <c r="B8495" s="6">
        <v>21</v>
      </c>
      <c r="C8495" s="9">
        <v>0.14499999999999999</v>
      </c>
      <c r="D8495" s="8">
        <v>0</v>
      </c>
    </row>
    <row r="8496" spans="1:4" x14ac:dyDescent="0.2">
      <c r="A8496" s="4" t="s">
        <v>16</v>
      </c>
      <c r="B8496" s="6">
        <v>22</v>
      </c>
      <c r="C8496" s="9">
        <v>8.6999999999999994E-2</v>
      </c>
      <c r="D8496" s="8">
        <v>0</v>
      </c>
    </row>
    <row r="8497" spans="1:4" x14ac:dyDescent="0.2">
      <c r="A8497" s="4" t="s">
        <v>16</v>
      </c>
      <c r="B8497" s="6">
        <v>23</v>
      </c>
      <c r="C8497" s="9">
        <v>0.14399999999999999</v>
      </c>
      <c r="D8497" s="8">
        <v>0</v>
      </c>
    </row>
    <row r="8498" spans="1:4" x14ac:dyDescent="0.2">
      <c r="A8498" s="4" t="s">
        <v>16</v>
      </c>
      <c r="B8498" s="6">
        <v>0</v>
      </c>
      <c r="C8498" s="9">
        <v>8.7999999999999995E-2</v>
      </c>
      <c r="D8498" s="8">
        <v>0</v>
      </c>
    </row>
    <row r="8499" spans="1:4" x14ac:dyDescent="0.2">
      <c r="A8499" s="4" t="s">
        <v>16</v>
      </c>
      <c r="B8499" s="6">
        <v>1</v>
      </c>
      <c r="C8499" s="9">
        <v>0.14299999999999999</v>
      </c>
      <c r="D8499" s="8">
        <v>0</v>
      </c>
    </row>
    <row r="8500" spans="1:4" x14ac:dyDescent="0.2">
      <c r="A8500" s="4" t="s">
        <v>16</v>
      </c>
      <c r="B8500" s="6">
        <v>2</v>
      </c>
      <c r="C8500" s="9">
        <v>8.6999999999999994E-2</v>
      </c>
      <c r="D8500" s="8">
        <v>0</v>
      </c>
    </row>
    <row r="8501" spans="1:4" x14ac:dyDescent="0.2">
      <c r="A8501" s="4" t="s">
        <v>16</v>
      </c>
      <c r="B8501" s="6">
        <v>3</v>
      </c>
      <c r="C8501" s="9">
        <v>0.14299999999999999</v>
      </c>
      <c r="D8501" s="8">
        <v>0</v>
      </c>
    </row>
    <row r="8502" spans="1:4" x14ac:dyDescent="0.2">
      <c r="A8502" s="4" t="s">
        <v>16</v>
      </c>
      <c r="B8502" s="6">
        <v>4</v>
      </c>
      <c r="C8502" s="9">
        <v>8.6999999999999994E-2</v>
      </c>
      <c r="D8502" s="8">
        <v>0</v>
      </c>
    </row>
    <row r="8503" spans="1:4" x14ac:dyDescent="0.2">
      <c r="A8503" s="4" t="s">
        <v>16</v>
      </c>
      <c r="B8503" s="6">
        <v>5</v>
      </c>
      <c r="C8503" s="9">
        <v>0.127</v>
      </c>
      <c r="D8503" s="8">
        <v>0</v>
      </c>
    </row>
    <row r="8504" spans="1:4" x14ac:dyDescent="0.2">
      <c r="A8504" s="4" t="s">
        <v>16</v>
      </c>
      <c r="B8504" s="6">
        <v>6</v>
      </c>
      <c r="C8504" s="9">
        <v>0.104</v>
      </c>
      <c r="D8504" s="8">
        <v>0</v>
      </c>
    </row>
    <row r="8505" spans="1:4" x14ac:dyDescent="0.2">
      <c r="A8505" s="4" t="s">
        <v>16</v>
      </c>
      <c r="B8505" s="6">
        <v>7</v>
      </c>
      <c r="C8505" s="9">
        <v>0.107</v>
      </c>
      <c r="D8505" s="8">
        <v>0</v>
      </c>
    </row>
    <row r="8506" spans="1:4" x14ac:dyDescent="0.2">
      <c r="A8506" s="4" t="s">
        <v>16</v>
      </c>
      <c r="B8506" s="6">
        <v>8</v>
      </c>
      <c r="C8506" s="9">
        <v>0.122</v>
      </c>
      <c r="D8506" s="8">
        <v>174.63</v>
      </c>
    </row>
    <row r="8507" spans="1:4" x14ac:dyDescent="0.2">
      <c r="A8507" s="4" t="s">
        <v>16</v>
      </c>
      <c r="B8507" s="6">
        <v>9</v>
      </c>
      <c r="C8507" s="9">
        <v>8.7999999999999995E-2</v>
      </c>
      <c r="D8507" s="8">
        <v>454.4</v>
      </c>
    </row>
    <row r="8508" spans="1:4" x14ac:dyDescent="0.2">
      <c r="A8508" s="4" t="s">
        <v>16</v>
      </c>
      <c r="B8508" s="6">
        <v>10</v>
      </c>
      <c r="C8508" s="9">
        <v>0.14299999999999999</v>
      </c>
      <c r="D8508" s="8">
        <v>671.57</v>
      </c>
    </row>
    <row r="8509" spans="1:4" x14ac:dyDescent="0.2">
      <c r="A8509" s="4" t="s">
        <v>16</v>
      </c>
      <c r="B8509" s="6">
        <v>11</v>
      </c>
      <c r="C8509" s="9">
        <v>8.5999999999999993E-2</v>
      </c>
      <c r="D8509" s="8">
        <v>818.16</v>
      </c>
    </row>
    <row r="8510" spans="1:4" x14ac:dyDescent="0.2">
      <c r="A8510" s="4" t="s">
        <v>16</v>
      </c>
      <c r="B8510" s="6">
        <v>12</v>
      </c>
      <c r="C8510" s="9">
        <v>0.14099999999999999</v>
      </c>
      <c r="D8510" s="8">
        <v>877.5</v>
      </c>
    </row>
    <row r="8511" spans="1:4" x14ac:dyDescent="0.2">
      <c r="A8511" s="4" t="s">
        <v>16</v>
      </c>
      <c r="B8511" s="6">
        <v>13</v>
      </c>
      <c r="C8511" s="9">
        <v>8.7999999999999995E-2</v>
      </c>
      <c r="D8511" s="8">
        <v>860.58</v>
      </c>
    </row>
    <row r="8512" spans="1:4" x14ac:dyDescent="0.2">
      <c r="A8512" s="4" t="s">
        <v>16</v>
      </c>
      <c r="B8512" s="6">
        <v>14</v>
      </c>
      <c r="C8512" s="9">
        <v>0.14399999999999999</v>
      </c>
      <c r="D8512" s="8">
        <v>769.76</v>
      </c>
    </row>
    <row r="8513" spans="1:4" x14ac:dyDescent="0.2">
      <c r="A8513" s="4" t="s">
        <v>16</v>
      </c>
      <c r="B8513" s="6">
        <v>15</v>
      </c>
      <c r="C8513" s="9">
        <v>8.7999999999999995E-2</v>
      </c>
      <c r="D8513" s="8">
        <v>561.24</v>
      </c>
    </row>
    <row r="8514" spans="1:4" x14ac:dyDescent="0.2">
      <c r="A8514" s="4" t="s">
        <v>16</v>
      </c>
      <c r="B8514" s="6">
        <v>16</v>
      </c>
      <c r="C8514" s="9">
        <v>0.13200000000000001</v>
      </c>
      <c r="D8514" s="8">
        <v>291.97000000000003</v>
      </c>
    </row>
    <row r="8515" spans="1:4" x14ac:dyDescent="0.2">
      <c r="A8515" s="4" t="s">
        <v>16</v>
      </c>
      <c r="B8515" s="6">
        <v>17</v>
      </c>
      <c r="C8515" s="9">
        <v>0.10100000000000001</v>
      </c>
      <c r="D8515" s="8">
        <v>0</v>
      </c>
    </row>
    <row r="8516" spans="1:4" x14ac:dyDescent="0.2">
      <c r="A8516" s="4" t="s">
        <v>16</v>
      </c>
      <c r="B8516" s="6">
        <v>18</v>
      </c>
      <c r="C8516" s="9">
        <v>0.122</v>
      </c>
      <c r="D8516" s="8">
        <v>0</v>
      </c>
    </row>
    <row r="8517" spans="1:4" x14ac:dyDescent="0.2">
      <c r="A8517" s="4" t="s">
        <v>16</v>
      </c>
      <c r="B8517" s="6">
        <v>19</v>
      </c>
      <c r="C8517" s="9">
        <v>0.112</v>
      </c>
      <c r="D8517" s="8">
        <v>0</v>
      </c>
    </row>
    <row r="8518" spans="1:4" x14ac:dyDescent="0.2">
      <c r="A8518" s="4" t="s">
        <v>16</v>
      </c>
      <c r="B8518" s="6">
        <v>20</v>
      </c>
      <c r="C8518" s="9">
        <v>0.108</v>
      </c>
      <c r="D8518" s="8">
        <v>0</v>
      </c>
    </row>
    <row r="8519" spans="1:4" x14ac:dyDescent="0.2">
      <c r="A8519" s="4" t="s">
        <v>16</v>
      </c>
      <c r="B8519" s="6">
        <v>21</v>
      </c>
      <c r="C8519" s="9">
        <v>0.123</v>
      </c>
      <c r="D8519" s="8">
        <v>0</v>
      </c>
    </row>
    <row r="8520" spans="1:4" x14ac:dyDescent="0.2">
      <c r="A8520" s="4" t="s">
        <v>16</v>
      </c>
      <c r="B8520" s="6">
        <v>22</v>
      </c>
      <c r="C8520" s="9">
        <v>9.5000000000000001E-2</v>
      </c>
      <c r="D8520" s="8">
        <v>0</v>
      </c>
    </row>
    <row r="8521" spans="1:4" x14ac:dyDescent="0.2">
      <c r="A8521" s="4" t="s">
        <v>16</v>
      </c>
      <c r="B8521" s="6">
        <v>23</v>
      </c>
      <c r="C8521" s="9">
        <v>0.13700000000000001</v>
      </c>
      <c r="D8521" s="8">
        <v>0</v>
      </c>
    </row>
    <row r="8522" spans="1:4" x14ac:dyDescent="0.2">
      <c r="A8522" s="4" t="s">
        <v>16</v>
      </c>
      <c r="B8522" s="6">
        <v>0</v>
      </c>
      <c r="C8522" s="9">
        <v>8.6999999999999994E-2</v>
      </c>
      <c r="D8522" s="8">
        <v>0</v>
      </c>
    </row>
    <row r="8523" spans="1:4" x14ac:dyDescent="0.2">
      <c r="A8523" s="4" t="s">
        <v>16</v>
      </c>
      <c r="B8523" s="6">
        <v>1</v>
      </c>
      <c r="C8523" s="9">
        <v>0.14399999999999999</v>
      </c>
      <c r="D8523" s="8">
        <v>0</v>
      </c>
    </row>
    <row r="8524" spans="1:4" x14ac:dyDescent="0.2">
      <c r="A8524" s="4" t="s">
        <v>16</v>
      </c>
      <c r="B8524" s="6">
        <v>2</v>
      </c>
      <c r="C8524" s="9">
        <v>8.5999999999999993E-2</v>
      </c>
      <c r="D8524" s="8">
        <v>0</v>
      </c>
    </row>
    <row r="8525" spans="1:4" x14ac:dyDescent="0.2">
      <c r="A8525" s="4" t="s">
        <v>16</v>
      </c>
      <c r="B8525" s="6">
        <v>3</v>
      </c>
      <c r="C8525" s="9">
        <v>0.14399999999999999</v>
      </c>
      <c r="D8525" s="8">
        <v>0</v>
      </c>
    </row>
    <row r="8526" spans="1:4" x14ac:dyDescent="0.2">
      <c r="A8526" s="4" t="s">
        <v>16</v>
      </c>
      <c r="B8526" s="6">
        <v>4</v>
      </c>
      <c r="C8526" s="9">
        <v>8.5999999999999993E-2</v>
      </c>
      <c r="D8526" s="8">
        <v>0</v>
      </c>
    </row>
    <row r="8527" spans="1:4" x14ac:dyDescent="0.2">
      <c r="A8527" s="4" t="s">
        <v>16</v>
      </c>
      <c r="B8527" s="6">
        <v>5</v>
      </c>
      <c r="C8527" s="9">
        <v>0.13600000000000001</v>
      </c>
      <c r="D8527" s="8">
        <v>0</v>
      </c>
    </row>
    <row r="8528" spans="1:4" x14ac:dyDescent="0.2">
      <c r="A8528" s="4" t="s">
        <v>16</v>
      </c>
      <c r="B8528" s="6">
        <v>6</v>
      </c>
      <c r="C8528" s="9">
        <v>9.0999999999999998E-2</v>
      </c>
      <c r="D8528" s="8">
        <v>0</v>
      </c>
    </row>
    <row r="8529" spans="1:4" x14ac:dyDescent="0.2">
      <c r="A8529" s="4" t="s">
        <v>16</v>
      </c>
      <c r="B8529" s="6">
        <v>7</v>
      </c>
      <c r="C8529" s="9">
        <v>0.11700000000000001</v>
      </c>
      <c r="D8529" s="8">
        <v>0</v>
      </c>
    </row>
    <row r="8530" spans="1:4" x14ac:dyDescent="0.2">
      <c r="A8530" s="4" t="s">
        <v>16</v>
      </c>
      <c r="B8530" s="6">
        <v>8</v>
      </c>
      <c r="C8530" s="9">
        <v>0.112</v>
      </c>
      <c r="D8530" s="8">
        <v>140.4</v>
      </c>
    </row>
    <row r="8531" spans="1:4" x14ac:dyDescent="0.2">
      <c r="A8531" s="4" t="s">
        <v>16</v>
      </c>
      <c r="B8531" s="6">
        <v>9</v>
      </c>
      <c r="C8531" s="9">
        <v>9.4E-2</v>
      </c>
      <c r="D8531" s="8">
        <v>444.67</v>
      </c>
    </row>
    <row r="8532" spans="1:4" x14ac:dyDescent="0.2">
      <c r="A8532" s="4" t="s">
        <v>16</v>
      </c>
      <c r="B8532" s="6">
        <v>10</v>
      </c>
      <c r="C8532" s="9">
        <v>0.13600000000000001</v>
      </c>
      <c r="D8532" s="8">
        <v>627.4</v>
      </c>
    </row>
    <row r="8533" spans="1:4" x14ac:dyDescent="0.2">
      <c r="A8533" s="4" t="s">
        <v>16</v>
      </c>
      <c r="B8533" s="6">
        <v>11</v>
      </c>
      <c r="C8533" s="9">
        <v>8.6999999999999994E-2</v>
      </c>
      <c r="D8533" s="8">
        <v>767.27</v>
      </c>
    </row>
    <row r="8534" spans="1:4" x14ac:dyDescent="0.2">
      <c r="A8534" s="4" t="s">
        <v>16</v>
      </c>
      <c r="B8534" s="6">
        <v>12</v>
      </c>
      <c r="C8534" s="9">
        <v>0.13700000000000001</v>
      </c>
      <c r="D8534" s="8">
        <v>823.91</v>
      </c>
    </row>
    <row r="8535" spans="1:4" x14ac:dyDescent="0.2">
      <c r="A8535" s="4" t="s">
        <v>16</v>
      </c>
      <c r="B8535" s="6">
        <v>13</v>
      </c>
      <c r="C8535" s="9">
        <v>8.8999999999999996E-2</v>
      </c>
      <c r="D8535" s="8">
        <v>854.14</v>
      </c>
    </row>
    <row r="8536" spans="1:4" x14ac:dyDescent="0.2">
      <c r="A8536" s="4" t="s">
        <v>16</v>
      </c>
      <c r="B8536" s="6">
        <v>14</v>
      </c>
      <c r="C8536" s="9">
        <v>0.14599999999999999</v>
      </c>
      <c r="D8536" s="8">
        <v>771.37</v>
      </c>
    </row>
    <row r="8537" spans="1:4" x14ac:dyDescent="0.2">
      <c r="A8537" s="4" t="s">
        <v>16</v>
      </c>
      <c r="B8537" s="6">
        <v>15</v>
      </c>
      <c r="C8537" s="9">
        <v>8.6999999999999994E-2</v>
      </c>
      <c r="D8537" s="8">
        <v>585.83000000000004</v>
      </c>
    </row>
    <row r="8538" spans="1:4" x14ac:dyDescent="0.2">
      <c r="A8538" s="4" t="s">
        <v>16</v>
      </c>
      <c r="B8538" s="6">
        <v>16</v>
      </c>
      <c r="C8538" s="9">
        <v>0.17799999999999999</v>
      </c>
      <c r="D8538" s="8">
        <v>334.04</v>
      </c>
    </row>
    <row r="8539" spans="1:4" x14ac:dyDescent="0.2">
      <c r="A8539" s="4" t="s">
        <v>16</v>
      </c>
      <c r="B8539" s="6">
        <v>17</v>
      </c>
      <c r="C8539" s="9">
        <v>0.13300000000000001</v>
      </c>
      <c r="D8539" s="8">
        <v>0</v>
      </c>
    </row>
    <row r="8540" spans="1:4" x14ac:dyDescent="0.2">
      <c r="A8540" s="4" t="s">
        <v>16</v>
      </c>
      <c r="B8540" s="6">
        <v>18</v>
      </c>
      <c r="C8540" s="9">
        <v>9.5000000000000001E-2</v>
      </c>
      <c r="D8540" s="8">
        <v>0</v>
      </c>
    </row>
    <row r="8541" spans="1:4" x14ac:dyDescent="0.2">
      <c r="A8541" s="4" t="s">
        <v>16</v>
      </c>
      <c r="B8541" s="6">
        <v>19</v>
      </c>
      <c r="C8541" s="9">
        <v>0.13700000000000001</v>
      </c>
      <c r="D8541" s="8">
        <v>0</v>
      </c>
    </row>
    <row r="8542" spans="1:4" x14ac:dyDescent="0.2">
      <c r="A8542" s="4" t="s">
        <v>16</v>
      </c>
      <c r="B8542" s="6">
        <v>20</v>
      </c>
      <c r="C8542" s="9">
        <v>8.6999999999999994E-2</v>
      </c>
      <c r="D8542" s="8">
        <v>0</v>
      </c>
    </row>
    <row r="8543" spans="1:4" x14ac:dyDescent="0.2">
      <c r="A8543" s="4" t="s">
        <v>16</v>
      </c>
      <c r="B8543" s="6">
        <v>21</v>
      </c>
      <c r="C8543" s="9">
        <v>0.14299999999999999</v>
      </c>
      <c r="D8543" s="8">
        <v>0</v>
      </c>
    </row>
    <row r="8544" spans="1:4" x14ac:dyDescent="0.2">
      <c r="A8544" s="4" t="s">
        <v>16</v>
      </c>
      <c r="B8544" s="6">
        <v>22</v>
      </c>
      <c r="C8544" s="9">
        <v>8.7999999999999995E-2</v>
      </c>
      <c r="D8544" s="8">
        <v>0</v>
      </c>
    </row>
    <row r="8545" spans="1:4" x14ac:dyDescent="0.2">
      <c r="A8545" s="4" t="s">
        <v>16</v>
      </c>
      <c r="B8545" s="6">
        <v>23</v>
      </c>
      <c r="C8545" s="9">
        <v>0.14299999999999999</v>
      </c>
      <c r="D8545" s="8">
        <v>0</v>
      </c>
    </row>
    <row r="8546" spans="1:4" x14ac:dyDescent="0.2">
      <c r="A8546" s="4" t="s">
        <v>16</v>
      </c>
      <c r="B8546" s="6">
        <v>0</v>
      </c>
      <c r="C8546" s="9">
        <v>8.7999999999999995E-2</v>
      </c>
      <c r="D8546" s="8">
        <v>0</v>
      </c>
    </row>
    <row r="8547" spans="1:4" x14ac:dyDescent="0.2">
      <c r="A8547" s="4" t="s">
        <v>16</v>
      </c>
      <c r="B8547" s="6">
        <v>1</v>
      </c>
      <c r="C8547" s="9">
        <v>0.14399999999999999</v>
      </c>
      <c r="D8547" s="8">
        <v>0</v>
      </c>
    </row>
    <row r="8548" spans="1:4" x14ac:dyDescent="0.2">
      <c r="A8548" s="4" t="s">
        <v>16</v>
      </c>
      <c r="B8548" s="6">
        <v>2</v>
      </c>
      <c r="C8548" s="9">
        <v>8.7999999999999995E-2</v>
      </c>
      <c r="D8548" s="8">
        <v>0</v>
      </c>
    </row>
    <row r="8549" spans="1:4" x14ac:dyDescent="0.2">
      <c r="A8549" s="4" t="s">
        <v>16</v>
      </c>
      <c r="B8549" s="6">
        <v>3</v>
      </c>
      <c r="C8549" s="9">
        <v>0.14199999999999999</v>
      </c>
      <c r="D8549" s="8">
        <v>0</v>
      </c>
    </row>
    <row r="8550" spans="1:4" x14ac:dyDescent="0.2">
      <c r="A8550" s="4" t="s">
        <v>16</v>
      </c>
      <c r="B8550" s="6">
        <v>4</v>
      </c>
      <c r="C8550" s="9">
        <v>8.7999999999999995E-2</v>
      </c>
      <c r="D8550" s="8">
        <v>0</v>
      </c>
    </row>
    <row r="8551" spans="1:4" x14ac:dyDescent="0.2">
      <c r="A8551" s="4" t="s">
        <v>16</v>
      </c>
      <c r="B8551" s="6">
        <v>5</v>
      </c>
      <c r="C8551" s="9">
        <v>0.13</v>
      </c>
      <c r="D8551" s="8">
        <v>0</v>
      </c>
    </row>
    <row r="8552" spans="1:4" x14ac:dyDescent="0.2">
      <c r="A8552" s="4" t="s">
        <v>16</v>
      </c>
      <c r="B8552" s="6">
        <v>6</v>
      </c>
      <c r="C8552" s="9">
        <v>0.10100000000000001</v>
      </c>
      <c r="D8552" s="8">
        <v>0</v>
      </c>
    </row>
    <row r="8553" spans="1:4" x14ac:dyDescent="0.2">
      <c r="A8553" s="4" t="s">
        <v>16</v>
      </c>
      <c r="B8553" s="6">
        <v>7</v>
      </c>
      <c r="C8553" s="9">
        <v>0.112</v>
      </c>
      <c r="D8553" s="8">
        <v>0</v>
      </c>
    </row>
    <row r="8554" spans="1:4" x14ac:dyDescent="0.2">
      <c r="A8554" s="4" t="s">
        <v>16</v>
      </c>
      <c r="B8554" s="6">
        <v>8</v>
      </c>
      <c r="C8554" s="9">
        <v>0.11899999999999999</v>
      </c>
      <c r="D8554" s="8">
        <v>140.19</v>
      </c>
    </row>
    <row r="8555" spans="1:4" x14ac:dyDescent="0.2">
      <c r="A8555" s="4" t="s">
        <v>16</v>
      </c>
      <c r="B8555" s="6">
        <v>9</v>
      </c>
      <c r="C8555" s="9">
        <v>9.4E-2</v>
      </c>
      <c r="D8555" s="8">
        <v>442.96</v>
      </c>
    </row>
    <row r="8556" spans="1:4" x14ac:dyDescent="0.2">
      <c r="A8556" s="4" t="s">
        <v>16</v>
      </c>
      <c r="B8556" s="6">
        <v>10</v>
      </c>
      <c r="C8556" s="9">
        <v>0.13700000000000001</v>
      </c>
      <c r="D8556" s="8">
        <v>657.6</v>
      </c>
    </row>
    <row r="8557" spans="1:4" x14ac:dyDescent="0.2">
      <c r="A8557" s="4" t="s">
        <v>16</v>
      </c>
      <c r="B8557" s="6">
        <v>11</v>
      </c>
      <c r="C8557" s="9">
        <v>8.6999999999999994E-2</v>
      </c>
      <c r="D8557" s="8">
        <v>796.35</v>
      </c>
    </row>
    <row r="8558" spans="1:4" x14ac:dyDescent="0.2">
      <c r="A8558" s="4" t="s">
        <v>16</v>
      </c>
      <c r="B8558" s="6">
        <v>12</v>
      </c>
      <c r="C8558" s="9">
        <v>0.14299999999999999</v>
      </c>
      <c r="D8558" s="8">
        <v>854.93</v>
      </c>
    </row>
    <row r="8559" spans="1:4" x14ac:dyDescent="0.2">
      <c r="A8559" s="4" t="s">
        <v>16</v>
      </c>
      <c r="B8559" s="6">
        <v>13</v>
      </c>
      <c r="C8559" s="9">
        <v>8.7999999999999995E-2</v>
      </c>
      <c r="D8559" s="8">
        <v>855.78</v>
      </c>
    </row>
    <row r="8560" spans="1:4" x14ac:dyDescent="0.2">
      <c r="A8560" s="4" t="s">
        <v>16</v>
      </c>
      <c r="B8560" s="6">
        <v>14</v>
      </c>
      <c r="C8560" s="9">
        <v>0.14399999999999999</v>
      </c>
      <c r="D8560" s="8">
        <v>766.52</v>
      </c>
    </row>
    <row r="8561" spans="1:4" x14ac:dyDescent="0.2">
      <c r="A8561" s="4" t="s">
        <v>16</v>
      </c>
      <c r="B8561" s="6">
        <v>15</v>
      </c>
      <c r="C8561" s="9">
        <v>8.8999999999999996E-2</v>
      </c>
      <c r="D8561" s="8">
        <v>582.34</v>
      </c>
    </row>
    <row r="8562" spans="1:4" x14ac:dyDescent="0.2">
      <c r="A8562" s="4" t="s">
        <v>16</v>
      </c>
      <c r="B8562" s="6">
        <v>16</v>
      </c>
      <c r="C8562" s="9">
        <v>0.13100000000000001</v>
      </c>
      <c r="D8562" s="8">
        <v>358.18</v>
      </c>
    </row>
    <row r="8563" spans="1:4" x14ac:dyDescent="0.2">
      <c r="A8563" s="4" t="s">
        <v>16</v>
      </c>
      <c r="B8563" s="6">
        <v>17</v>
      </c>
      <c r="C8563" s="9">
        <v>0.10199999999999999</v>
      </c>
      <c r="D8563" s="8">
        <v>0</v>
      </c>
    </row>
    <row r="8564" spans="1:4" x14ac:dyDescent="0.2">
      <c r="A8564" s="4" t="s">
        <v>16</v>
      </c>
      <c r="B8564" s="6">
        <v>18</v>
      </c>
      <c r="C8564" s="9">
        <v>0.114</v>
      </c>
      <c r="D8564" s="8">
        <v>0</v>
      </c>
    </row>
    <row r="8565" spans="1:4" x14ac:dyDescent="0.2">
      <c r="A8565" s="4" t="s">
        <v>16</v>
      </c>
      <c r="B8565" s="6">
        <v>19</v>
      </c>
      <c r="C8565" s="9">
        <v>0.11700000000000001</v>
      </c>
      <c r="D8565" s="8">
        <v>0</v>
      </c>
    </row>
    <row r="8566" spans="1:4" x14ac:dyDescent="0.2">
      <c r="A8566" s="4" t="s">
        <v>16</v>
      </c>
      <c r="B8566" s="6">
        <v>20</v>
      </c>
      <c r="C8566" s="9">
        <v>9.7000000000000003E-2</v>
      </c>
      <c r="D8566" s="8">
        <v>0</v>
      </c>
    </row>
    <row r="8567" spans="1:4" x14ac:dyDescent="0.2">
      <c r="A8567" s="4" t="s">
        <v>16</v>
      </c>
      <c r="B8567" s="6">
        <v>21</v>
      </c>
      <c r="C8567" s="9">
        <v>0.13600000000000001</v>
      </c>
      <c r="D8567" s="8">
        <v>0</v>
      </c>
    </row>
    <row r="8568" spans="1:4" x14ac:dyDescent="0.2">
      <c r="A8568" s="4" t="s">
        <v>16</v>
      </c>
      <c r="B8568" s="6">
        <v>22</v>
      </c>
      <c r="C8568" s="9">
        <v>8.7999999999999995E-2</v>
      </c>
      <c r="D8568" s="8">
        <v>0</v>
      </c>
    </row>
    <row r="8569" spans="1:4" x14ac:dyDescent="0.2">
      <c r="A8569" s="4" t="s">
        <v>16</v>
      </c>
      <c r="B8569" s="6">
        <v>23</v>
      </c>
      <c r="C8569" s="9">
        <v>0.14499999999999999</v>
      </c>
      <c r="D8569" s="8">
        <v>0</v>
      </c>
    </row>
    <row r="8570" spans="1:4" x14ac:dyDescent="0.2">
      <c r="A8570" s="4" t="s">
        <v>16</v>
      </c>
      <c r="B8570" s="6">
        <v>0</v>
      </c>
      <c r="C8570" s="9">
        <v>8.7999999999999995E-2</v>
      </c>
      <c r="D8570" s="8">
        <v>0</v>
      </c>
    </row>
    <row r="8571" spans="1:4" x14ac:dyDescent="0.2">
      <c r="A8571" s="4" t="s">
        <v>16</v>
      </c>
      <c r="B8571" s="6">
        <v>1</v>
      </c>
      <c r="C8571" s="9">
        <v>0.14499999999999999</v>
      </c>
      <c r="D8571" s="8">
        <v>0</v>
      </c>
    </row>
    <row r="8572" spans="1:4" x14ac:dyDescent="0.2">
      <c r="A8572" s="4" t="s">
        <v>16</v>
      </c>
      <c r="B8572" s="6">
        <v>2</v>
      </c>
      <c r="C8572" s="9">
        <v>8.7999999999999995E-2</v>
      </c>
      <c r="D8572" s="8">
        <v>0</v>
      </c>
    </row>
    <row r="8573" spans="1:4" x14ac:dyDescent="0.2">
      <c r="A8573" s="4" t="s">
        <v>16</v>
      </c>
      <c r="B8573" s="6">
        <v>3</v>
      </c>
      <c r="C8573" s="9">
        <v>0.13700000000000001</v>
      </c>
      <c r="D8573" s="8">
        <v>0</v>
      </c>
    </row>
    <row r="8574" spans="1:4" x14ac:dyDescent="0.2">
      <c r="A8574" s="4" t="s">
        <v>16</v>
      </c>
      <c r="B8574" s="6">
        <v>4</v>
      </c>
      <c r="C8574" s="9">
        <v>9.2999999999999999E-2</v>
      </c>
      <c r="D8574" s="8">
        <v>0</v>
      </c>
    </row>
    <row r="8575" spans="1:4" x14ac:dyDescent="0.2">
      <c r="A8575" s="4" t="s">
        <v>16</v>
      </c>
      <c r="B8575" s="6">
        <v>5</v>
      </c>
      <c r="C8575" s="9">
        <v>0.11799999999999999</v>
      </c>
      <c r="D8575" s="8">
        <v>0</v>
      </c>
    </row>
    <row r="8576" spans="1:4" x14ac:dyDescent="0.2">
      <c r="A8576" s="4" t="s">
        <v>16</v>
      </c>
      <c r="B8576" s="6">
        <v>6</v>
      </c>
      <c r="C8576" s="9">
        <v>0.113</v>
      </c>
      <c r="D8576" s="8">
        <v>0</v>
      </c>
    </row>
    <row r="8577" spans="1:4" x14ac:dyDescent="0.2">
      <c r="A8577" s="4" t="s">
        <v>16</v>
      </c>
      <c r="B8577" s="6">
        <v>7</v>
      </c>
      <c r="C8577" s="9">
        <v>9.8000000000000004E-2</v>
      </c>
      <c r="D8577" s="8">
        <v>0</v>
      </c>
    </row>
    <row r="8578" spans="1:4" x14ac:dyDescent="0.2">
      <c r="A8578" s="4" t="s">
        <v>16</v>
      </c>
      <c r="B8578" s="6">
        <v>8</v>
      </c>
      <c r="C8578" s="9">
        <v>0.13300000000000001</v>
      </c>
      <c r="D8578" s="8">
        <v>135.15</v>
      </c>
    </row>
    <row r="8579" spans="1:4" x14ac:dyDescent="0.2">
      <c r="A8579" s="4" t="s">
        <v>16</v>
      </c>
      <c r="B8579" s="6">
        <v>9</v>
      </c>
      <c r="C8579" s="9">
        <v>8.5999999999999993E-2</v>
      </c>
      <c r="D8579" s="8">
        <v>441.09</v>
      </c>
    </row>
    <row r="8580" spans="1:4" x14ac:dyDescent="0.2">
      <c r="A8580" s="4" t="s">
        <v>16</v>
      </c>
      <c r="B8580" s="6">
        <v>10</v>
      </c>
      <c r="C8580" s="9">
        <v>0.14399999999999999</v>
      </c>
      <c r="D8580" s="8">
        <v>650.13</v>
      </c>
    </row>
    <row r="8581" spans="1:4" x14ac:dyDescent="0.2">
      <c r="A8581" s="4" t="s">
        <v>16</v>
      </c>
      <c r="B8581" s="6">
        <v>11</v>
      </c>
      <c r="C8581" s="9">
        <v>8.8999999999999996E-2</v>
      </c>
      <c r="D8581" s="8">
        <v>788.25</v>
      </c>
    </row>
    <row r="8582" spans="1:4" x14ac:dyDescent="0.2">
      <c r="A8582" s="4" t="s">
        <v>16</v>
      </c>
      <c r="B8582" s="6">
        <v>12</v>
      </c>
      <c r="C8582" s="9">
        <v>0.14499999999999999</v>
      </c>
      <c r="D8582" s="8">
        <v>855.18</v>
      </c>
    </row>
    <row r="8583" spans="1:4" x14ac:dyDescent="0.2">
      <c r="A8583" s="4" t="s">
        <v>16</v>
      </c>
      <c r="B8583" s="6">
        <v>13</v>
      </c>
      <c r="C8583" s="9">
        <v>8.8999999999999996E-2</v>
      </c>
      <c r="D8583" s="8">
        <v>863.51</v>
      </c>
    </row>
    <row r="8584" spans="1:4" x14ac:dyDescent="0.2">
      <c r="A8584" s="4" t="s">
        <v>16</v>
      </c>
      <c r="B8584" s="6">
        <v>14</v>
      </c>
      <c r="C8584" s="9">
        <v>0.13400000000000001</v>
      </c>
      <c r="D8584" s="8">
        <v>753.46</v>
      </c>
    </row>
    <row r="8585" spans="1:4" x14ac:dyDescent="0.2">
      <c r="A8585" s="4" t="s">
        <v>16</v>
      </c>
      <c r="B8585" s="6">
        <v>15</v>
      </c>
      <c r="C8585" s="9">
        <v>0.10199999999999999</v>
      </c>
      <c r="D8585" s="8">
        <v>589.97</v>
      </c>
    </row>
    <row r="8586" spans="1:4" x14ac:dyDescent="0.2">
      <c r="A8586" s="4" t="s">
        <v>16</v>
      </c>
      <c r="B8586" s="6">
        <v>16</v>
      </c>
      <c r="C8586" s="9">
        <v>0.11799999999999999</v>
      </c>
      <c r="D8586" s="8">
        <v>351.05</v>
      </c>
    </row>
    <row r="8587" spans="1:4" x14ac:dyDescent="0.2">
      <c r="A8587" s="4" t="s">
        <v>16</v>
      </c>
      <c r="B8587" s="6">
        <v>17</v>
      </c>
      <c r="C8587" s="9">
        <v>0.115</v>
      </c>
      <c r="D8587" s="8">
        <v>0</v>
      </c>
    </row>
    <row r="8588" spans="1:4" x14ac:dyDescent="0.2">
      <c r="A8588" s="4" t="s">
        <v>16</v>
      </c>
      <c r="B8588" s="6">
        <v>18</v>
      </c>
      <c r="C8588" s="9">
        <v>0.105</v>
      </c>
      <c r="D8588" s="8">
        <v>0</v>
      </c>
    </row>
    <row r="8589" spans="1:4" x14ac:dyDescent="0.2">
      <c r="A8589" s="4" t="s">
        <v>16</v>
      </c>
      <c r="B8589" s="6">
        <v>19</v>
      </c>
      <c r="C8589" s="9">
        <v>0.13100000000000001</v>
      </c>
      <c r="D8589" s="8">
        <v>0</v>
      </c>
    </row>
    <row r="8590" spans="1:4" x14ac:dyDescent="0.2">
      <c r="A8590" s="4" t="s">
        <v>16</v>
      </c>
      <c r="B8590" s="6">
        <v>20</v>
      </c>
      <c r="C8590" s="9">
        <v>0.09</v>
      </c>
      <c r="D8590" s="8">
        <v>0</v>
      </c>
    </row>
    <row r="8591" spans="1:4" x14ac:dyDescent="0.2">
      <c r="A8591" s="4" t="s">
        <v>16</v>
      </c>
      <c r="B8591" s="6">
        <v>21</v>
      </c>
      <c r="C8591" s="9">
        <v>0.19900000000000001</v>
      </c>
      <c r="D8591" s="8">
        <v>0</v>
      </c>
    </row>
    <row r="8592" spans="1:4" x14ac:dyDescent="0.2">
      <c r="A8592" s="4" t="s">
        <v>16</v>
      </c>
      <c r="B8592" s="6">
        <v>22</v>
      </c>
      <c r="C8592" s="9">
        <v>0.11700000000000001</v>
      </c>
      <c r="D8592" s="8">
        <v>0</v>
      </c>
    </row>
    <row r="8593" spans="1:4" x14ac:dyDescent="0.2">
      <c r="A8593" s="4" t="s">
        <v>16</v>
      </c>
      <c r="B8593" s="6">
        <v>23</v>
      </c>
      <c r="C8593" s="9">
        <v>0.10199999999999999</v>
      </c>
      <c r="D8593" s="8">
        <v>0</v>
      </c>
    </row>
    <row r="8594" spans="1:4" x14ac:dyDescent="0.2">
      <c r="A8594" s="4" t="s">
        <v>16</v>
      </c>
      <c r="B8594" s="6">
        <v>0</v>
      </c>
      <c r="C8594" s="9">
        <v>0.13100000000000001</v>
      </c>
      <c r="D8594" s="8">
        <v>0</v>
      </c>
    </row>
    <row r="8595" spans="1:4" x14ac:dyDescent="0.2">
      <c r="A8595" s="4" t="s">
        <v>16</v>
      </c>
      <c r="B8595" s="6">
        <v>1</v>
      </c>
      <c r="C8595" s="9">
        <v>8.5999999999999993E-2</v>
      </c>
      <c r="D8595" s="8">
        <v>0</v>
      </c>
    </row>
    <row r="8596" spans="1:4" x14ac:dyDescent="0.2">
      <c r="A8596" s="4" t="s">
        <v>16</v>
      </c>
      <c r="B8596" s="6">
        <v>2</v>
      </c>
      <c r="C8596" s="9">
        <v>0.14399999999999999</v>
      </c>
      <c r="D8596" s="8">
        <v>0</v>
      </c>
    </row>
    <row r="8597" spans="1:4" x14ac:dyDescent="0.2">
      <c r="A8597" s="4" t="s">
        <v>16</v>
      </c>
      <c r="B8597" s="6">
        <v>3</v>
      </c>
      <c r="C8597" s="9">
        <v>8.7999999999999995E-2</v>
      </c>
      <c r="D8597" s="8">
        <v>0</v>
      </c>
    </row>
    <row r="8598" spans="1:4" x14ac:dyDescent="0.2">
      <c r="A8598" s="4" t="s">
        <v>16</v>
      </c>
      <c r="B8598" s="6">
        <v>4</v>
      </c>
      <c r="C8598" s="9">
        <v>0.14299999999999999</v>
      </c>
      <c r="D8598" s="8">
        <v>0</v>
      </c>
    </row>
    <row r="8599" spans="1:4" x14ac:dyDescent="0.2">
      <c r="A8599" s="4" t="s">
        <v>16</v>
      </c>
      <c r="B8599" s="6">
        <v>5</v>
      </c>
      <c r="C8599" s="9">
        <v>8.5999999999999993E-2</v>
      </c>
      <c r="D8599" s="8">
        <v>0</v>
      </c>
    </row>
    <row r="8600" spans="1:4" x14ac:dyDescent="0.2">
      <c r="A8600" s="4" t="s">
        <v>16</v>
      </c>
      <c r="B8600" s="6">
        <v>6</v>
      </c>
      <c r="C8600" s="9">
        <v>0.14299999999999999</v>
      </c>
      <c r="D8600" s="8">
        <v>0</v>
      </c>
    </row>
    <row r="8601" spans="1:4" x14ac:dyDescent="0.2">
      <c r="A8601" s="4" t="s">
        <v>16</v>
      </c>
      <c r="B8601" s="6">
        <v>7</v>
      </c>
      <c r="C8601" s="9">
        <v>8.6999999999999994E-2</v>
      </c>
      <c r="D8601" s="8">
        <v>0</v>
      </c>
    </row>
    <row r="8602" spans="1:4" x14ac:dyDescent="0.2">
      <c r="A8602" s="4" t="s">
        <v>16</v>
      </c>
      <c r="B8602" s="6">
        <v>8</v>
      </c>
      <c r="C8602" s="9">
        <v>0.126</v>
      </c>
      <c r="D8602" s="8">
        <v>131.33000000000001</v>
      </c>
    </row>
    <row r="8603" spans="1:4" x14ac:dyDescent="0.2">
      <c r="A8603" s="4" t="s">
        <v>16</v>
      </c>
      <c r="B8603" s="6">
        <v>9</v>
      </c>
      <c r="C8603" s="9">
        <v>0.104</v>
      </c>
      <c r="D8603" s="8">
        <v>424.28</v>
      </c>
    </row>
    <row r="8604" spans="1:4" x14ac:dyDescent="0.2">
      <c r="A8604" s="4" t="s">
        <v>16</v>
      </c>
      <c r="B8604" s="6">
        <v>10</v>
      </c>
      <c r="C8604" s="9">
        <v>0.10199999999999999</v>
      </c>
      <c r="D8604" s="8">
        <v>643.29999999999995</v>
      </c>
    </row>
    <row r="8605" spans="1:4" x14ac:dyDescent="0.2">
      <c r="A8605" s="4" t="s">
        <v>16</v>
      </c>
      <c r="B8605" s="6">
        <v>11</v>
      </c>
      <c r="C8605" s="9">
        <v>0.126</v>
      </c>
      <c r="D8605" s="8">
        <v>788.11</v>
      </c>
    </row>
    <row r="8606" spans="1:4" x14ac:dyDescent="0.2">
      <c r="A8606" s="4" t="s">
        <v>16</v>
      </c>
      <c r="B8606" s="6">
        <v>12</v>
      </c>
      <c r="C8606" s="9">
        <v>8.6999999999999994E-2</v>
      </c>
      <c r="D8606" s="8">
        <v>848.41</v>
      </c>
    </row>
    <row r="8607" spans="1:4" x14ac:dyDescent="0.2">
      <c r="A8607" s="4" t="s">
        <v>16</v>
      </c>
      <c r="B8607" s="6">
        <v>13</v>
      </c>
      <c r="C8607" s="9">
        <v>0.14099999999999999</v>
      </c>
      <c r="D8607" s="8">
        <v>842.36</v>
      </c>
    </row>
    <row r="8608" spans="1:4" x14ac:dyDescent="0.2">
      <c r="A8608" s="4" t="s">
        <v>16</v>
      </c>
      <c r="B8608" s="6">
        <v>14</v>
      </c>
      <c r="C8608" s="9">
        <v>8.6999999999999994E-2</v>
      </c>
      <c r="D8608" s="8">
        <v>748.1</v>
      </c>
    </row>
    <row r="8609" spans="1:4" x14ac:dyDescent="0.2">
      <c r="A8609" s="4" t="s">
        <v>16</v>
      </c>
      <c r="B8609" s="6">
        <v>15</v>
      </c>
      <c r="C8609" s="9">
        <v>0.14199999999999999</v>
      </c>
      <c r="D8609" s="8">
        <v>586.16999999999996</v>
      </c>
    </row>
    <row r="8610" spans="1:4" x14ac:dyDescent="0.2">
      <c r="A8610" s="4" t="s">
        <v>16</v>
      </c>
      <c r="B8610" s="6">
        <v>16</v>
      </c>
      <c r="C8610" s="9">
        <v>8.6999999999999994E-2</v>
      </c>
      <c r="D8610" s="8">
        <v>357.29</v>
      </c>
    </row>
    <row r="8611" spans="1:4" x14ac:dyDescent="0.2">
      <c r="A8611" s="4" t="s">
        <v>16</v>
      </c>
      <c r="B8611" s="6">
        <v>17</v>
      </c>
      <c r="C8611" s="9">
        <v>0.13500000000000001</v>
      </c>
      <c r="D8611" s="8">
        <v>0</v>
      </c>
    </row>
    <row r="8612" spans="1:4" x14ac:dyDescent="0.2">
      <c r="A8612" s="4" t="s">
        <v>16</v>
      </c>
      <c r="B8612" s="6">
        <v>18</v>
      </c>
      <c r="C8612" s="9">
        <v>9.4E-2</v>
      </c>
      <c r="D8612" s="8">
        <v>0</v>
      </c>
    </row>
    <row r="8613" spans="1:4" x14ac:dyDescent="0.2">
      <c r="A8613" s="4" t="s">
        <v>16</v>
      </c>
      <c r="B8613" s="6">
        <v>19</v>
      </c>
      <c r="C8613" s="9">
        <v>0.114</v>
      </c>
      <c r="D8613" s="8">
        <v>0</v>
      </c>
    </row>
    <row r="8614" spans="1:4" x14ac:dyDescent="0.2">
      <c r="A8614" s="4" t="s">
        <v>16</v>
      </c>
      <c r="B8614" s="6">
        <v>20</v>
      </c>
      <c r="C8614" s="9">
        <v>0.113</v>
      </c>
      <c r="D8614" s="8">
        <v>0</v>
      </c>
    </row>
    <row r="8615" spans="1:4" x14ac:dyDescent="0.2">
      <c r="A8615" s="4" t="s">
        <v>16</v>
      </c>
      <c r="B8615" s="6">
        <v>21</v>
      </c>
      <c r="C8615" s="9">
        <v>9.0999999999999998E-2</v>
      </c>
      <c r="D8615" s="8">
        <v>0</v>
      </c>
    </row>
    <row r="8616" spans="1:4" x14ac:dyDescent="0.2">
      <c r="A8616" s="4" t="s">
        <v>16</v>
      </c>
      <c r="B8616" s="6">
        <v>22</v>
      </c>
      <c r="C8616" s="9">
        <v>0.13500000000000001</v>
      </c>
      <c r="D8616" s="8">
        <v>0</v>
      </c>
    </row>
    <row r="8617" spans="1:4" x14ac:dyDescent="0.2">
      <c r="A8617" s="4" t="s">
        <v>16</v>
      </c>
      <c r="B8617" s="6">
        <v>23</v>
      </c>
      <c r="C8617" s="9">
        <v>8.5000000000000006E-2</v>
      </c>
      <c r="D8617" s="8">
        <v>0</v>
      </c>
    </row>
    <row r="8618" spans="1:4" x14ac:dyDescent="0.2">
      <c r="A8618" s="4" t="s">
        <v>16</v>
      </c>
      <c r="B8618" s="6">
        <v>0</v>
      </c>
      <c r="C8618" s="9">
        <v>0.14199999999999999</v>
      </c>
      <c r="D8618" s="8">
        <v>0</v>
      </c>
    </row>
    <row r="8619" spans="1:4" x14ac:dyDescent="0.2">
      <c r="A8619" s="4" t="s">
        <v>16</v>
      </c>
      <c r="B8619" s="6">
        <v>1</v>
      </c>
      <c r="C8619" s="9">
        <v>8.5999999999999993E-2</v>
      </c>
      <c r="D8619" s="8">
        <v>0</v>
      </c>
    </row>
    <row r="8620" spans="1:4" x14ac:dyDescent="0.2">
      <c r="A8620" s="4" t="s">
        <v>16</v>
      </c>
      <c r="B8620" s="6">
        <v>2</v>
      </c>
      <c r="C8620" s="9">
        <v>0.129</v>
      </c>
      <c r="D8620" s="8">
        <v>0</v>
      </c>
    </row>
    <row r="8621" spans="1:4" x14ac:dyDescent="0.2">
      <c r="A8621" s="4" t="s">
        <v>16</v>
      </c>
      <c r="B8621" s="6">
        <v>3</v>
      </c>
      <c r="C8621" s="9">
        <v>9.8000000000000004E-2</v>
      </c>
      <c r="D8621" s="8">
        <v>0</v>
      </c>
    </row>
    <row r="8622" spans="1:4" x14ac:dyDescent="0.2">
      <c r="A8622" s="4" t="s">
        <v>16</v>
      </c>
      <c r="B8622" s="6">
        <v>4</v>
      </c>
      <c r="C8622" s="9">
        <v>9.4E-2</v>
      </c>
      <c r="D8622" s="8">
        <v>0</v>
      </c>
    </row>
    <row r="8623" spans="1:4" x14ac:dyDescent="0.2">
      <c r="A8623" s="4" t="s">
        <v>16</v>
      </c>
      <c r="B8623" s="6">
        <v>5</v>
      </c>
      <c r="C8623" s="9">
        <v>0.13300000000000001</v>
      </c>
      <c r="D8623" s="8">
        <v>0</v>
      </c>
    </row>
    <row r="8624" spans="1:4" x14ac:dyDescent="0.2">
      <c r="A8624" s="4" t="s">
        <v>16</v>
      </c>
      <c r="B8624" s="6">
        <v>6</v>
      </c>
      <c r="C8624" s="9">
        <v>8.5999999999999993E-2</v>
      </c>
      <c r="D8624" s="8">
        <v>0</v>
      </c>
    </row>
    <row r="8625" spans="1:4" x14ac:dyDescent="0.2">
      <c r="A8625" s="4" t="s">
        <v>16</v>
      </c>
      <c r="B8625" s="6">
        <v>7</v>
      </c>
      <c r="C8625" s="9">
        <v>0.14000000000000001</v>
      </c>
      <c r="D8625" s="8">
        <v>0</v>
      </c>
    </row>
    <row r="8626" spans="1:4" x14ac:dyDescent="0.2">
      <c r="A8626" s="4" t="s">
        <v>16</v>
      </c>
      <c r="B8626" s="6">
        <v>8</v>
      </c>
      <c r="C8626" s="9">
        <v>8.5999999999999993E-2</v>
      </c>
      <c r="D8626" s="8">
        <v>127.33</v>
      </c>
    </row>
    <row r="8627" spans="1:4" x14ac:dyDescent="0.2">
      <c r="A8627" s="4" t="s">
        <v>16</v>
      </c>
      <c r="B8627" s="6">
        <v>9</v>
      </c>
      <c r="C8627" s="9">
        <v>0.10100000000000001</v>
      </c>
      <c r="D8627" s="8">
        <v>428.42</v>
      </c>
    </row>
    <row r="8628" spans="1:4" x14ac:dyDescent="0.2">
      <c r="A8628" s="4" t="s">
        <v>16</v>
      </c>
      <c r="B8628" s="6">
        <v>10</v>
      </c>
      <c r="C8628" s="9">
        <v>0.125</v>
      </c>
      <c r="D8628" s="8">
        <v>643.30999999999995</v>
      </c>
    </row>
    <row r="8629" spans="1:4" x14ac:dyDescent="0.2">
      <c r="A8629" s="4" t="s">
        <v>16</v>
      </c>
      <c r="B8629" s="6">
        <v>11</v>
      </c>
      <c r="C8629" s="9">
        <v>8.5000000000000006E-2</v>
      </c>
      <c r="D8629" s="8">
        <v>787.83</v>
      </c>
    </row>
    <row r="8630" spans="1:4" x14ac:dyDescent="0.2">
      <c r="A8630" s="4" t="s">
        <v>16</v>
      </c>
      <c r="B8630" s="6">
        <v>12</v>
      </c>
      <c r="C8630" s="9">
        <v>0.14199999999999999</v>
      </c>
      <c r="D8630" s="8">
        <v>847.88</v>
      </c>
    </row>
    <row r="8631" spans="1:4" x14ac:dyDescent="0.2">
      <c r="A8631" s="4" t="s">
        <v>16</v>
      </c>
      <c r="B8631" s="6">
        <v>13</v>
      </c>
      <c r="C8631" s="9">
        <v>8.4000000000000005E-2</v>
      </c>
      <c r="D8631" s="8">
        <v>826.96</v>
      </c>
    </row>
    <row r="8632" spans="1:4" x14ac:dyDescent="0.2">
      <c r="A8632" s="4" t="s">
        <v>16</v>
      </c>
      <c r="B8632" s="6">
        <v>14</v>
      </c>
      <c r="C8632" s="9">
        <v>9.8000000000000004E-2</v>
      </c>
      <c r="D8632" s="8">
        <v>742.53</v>
      </c>
    </row>
    <row r="8633" spans="1:4" x14ac:dyDescent="0.2">
      <c r="A8633" s="4" t="s">
        <v>16</v>
      </c>
      <c r="B8633" s="6">
        <v>15</v>
      </c>
      <c r="C8633" s="9">
        <v>0.13</v>
      </c>
      <c r="D8633" s="8">
        <v>594.22</v>
      </c>
    </row>
    <row r="8634" spans="1:4" x14ac:dyDescent="0.2">
      <c r="A8634" s="4" t="s">
        <v>16</v>
      </c>
      <c r="B8634" s="6">
        <v>16</v>
      </c>
      <c r="C8634" s="9">
        <v>8.5000000000000006E-2</v>
      </c>
      <c r="D8634" s="8">
        <v>377.98</v>
      </c>
    </row>
    <row r="8635" spans="1:4" x14ac:dyDescent="0.2">
      <c r="A8635" s="4" t="s">
        <v>16</v>
      </c>
      <c r="B8635" s="6">
        <v>17</v>
      </c>
      <c r="C8635" s="9">
        <v>0.14399999999999999</v>
      </c>
      <c r="D8635" s="8">
        <v>0</v>
      </c>
    </row>
    <row r="8636" spans="1:4" x14ac:dyDescent="0.2">
      <c r="A8636" s="4" t="s">
        <v>16</v>
      </c>
      <c r="B8636" s="6">
        <v>18</v>
      </c>
      <c r="C8636" s="9">
        <v>8.5000000000000006E-2</v>
      </c>
      <c r="D8636" s="8">
        <v>0</v>
      </c>
    </row>
    <row r="8637" spans="1:4" x14ac:dyDescent="0.2">
      <c r="A8637" s="4" t="s">
        <v>16</v>
      </c>
      <c r="B8637" s="6">
        <v>19</v>
      </c>
      <c r="C8637" s="9">
        <v>0.111</v>
      </c>
      <c r="D8637" s="8">
        <v>0</v>
      </c>
    </row>
    <row r="8638" spans="1:4" x14ac:dyDescent="0.2">
      <c r="A8638" s="4" t="s">
        <v>16</v>
      </c>
      <c r="B8638" s="6">
        <v>20</v>
      </c>
      <c r="C8638" s="9">
        <v>0.12</v>
      </c>
      <c r="D8638" s="8">
        <v>0</v>
      </c>
    </row>
    <row r="8639" spans="1:4" x14ac:dyDescent="0.2">
      <c r="A8639" s="4" t="s">
        <v>16</v>
      </c>
      <c r="B8639" s="6">
        <v>21</v>
      </c>
      <c r="C8639" s="9">
        <v>8.5000000000000006E-2</v>
      </c>
      <c r="D8639" s="8">
        <v>0</v>
      </c>
    </row>
    <row r="8640" spans="1:4" x14ac:dyDescent="0.2">
      <c r="A8640" s="4" t="s">
        <v>16</v>
      </c>
      <c r="B8640" s="6">
        <v>22</v>
      </c>
      <c r="C8640" s="9">
        <v>0.14299999999999999</v>
      </c>
      <c r="D8640" s="8">
        <v>0</v>
      </c>
    </row>
    <row r="8641" spans="1:4" x14ac:dyDescent="0.2">
      <c r="A8641" s="4" t="s">
        <v>16</v>
      </c>
      <c r="B8641" s="6">
        <v>23</v>
      </c>
      <c r="C8641" s="9">
        <v>8.6999999999999994E-2</v>
      </c>
      <c r="D8641" s="8">
        <v>0</v>
      </c>
    </row>
    <row r="8642" spans="1:4" x14ac:dyDescent="0.2">
      <c r="A8642" s="4" t="s">
        <v>16</v>
      </c>
      <c r="B8642" s="6">
        <v>0</v>
      </c>
      <c r="C8642" s="9">
        <v>0.113</v>
      </c>
      <c r="D8642" s="8">
        <v>0</v>
      </c>
    </row>
    <row r="8643" spans="1:4" x14ac:dyDescent="0.2">
      <c r="A8643" s="4" t="s">
        <v>16</v>
      </c>
      <c r="B8643" s="6">
        <v>1</v>
      </c>
      <c r="C8643" s="9">
        <v>0.11799999999999999</v>
      </c>
      <c r="D8643" s="8">
        <v>0</v>
      </c>
    </row>
    <row r="8644" spans="1:4" x14ac:dyDescent="0.2">
      <c r="A8644" s="4" t="s">
        <v>16</v>
      </c>
      <c r="B8644" s="6">
        <v>2</v>
      </c>
      <c r="C8644" s="9">
        <v>8.5999999999999993E-2</v>
      </c>
      <c r="D8644" s="8">
        <v>0</v>
      </c>
    </row>
    <row r="8645" spans="1:4" x14ac:dyDescent="0.2">
      <c r="A8645" s="4" t="s">
        <v>16</v>
      </c>
      <c r="B8645" s="6">
        <v>3</v>
      </c>
      <c r="C8645" s="9">
        <v>0.14299999999999999</v>
      </c>
      <c r="D8645" s="8">
        <v>0</v>
      </c>
    </row>
    <row r="8646" spans="1:4" x14ac:dyDescent="0.2">
      <c r="A8646" s="4" t="s">
        <v>16</v>
      </c>
      <c r="B8646" s="6">
        <v>4</v>
      </c>
      <c r="C8646" s="9">
        <v>8.6999999999999994E-2</v>
      </c>
      <c r="D8646" s="8">
        <v>0</v>
      </c>
    </row>
    <row r="8647" spans="1:4" x14ac:dyDescent="0.2">
      <c r="A8647" s="4" t="s">
        <v>16</v>
      </c>
      <c r="B8647" s="6">
        <v>5</v>
      </c>
      <c r="C8647" s="9">
        <v>0.105</v>
      </c>
      <c r="D8647" s="8">
        <v>0</v>
      </c>
    </row>
    <row r="8648" spans="1:4" x14ac:dyDescent="0.2">
      <c r="A8648" s="4" t="s">
        <v>16</v>
      </c>
      <c r="B8648" s="6">
        <v>6</v>
      </c>
      <c r="C8648" s="9">
        <v>0.124</v>
      </c>
      <c r="D8648" s="8">
        <v>0</v>
      </c>
    </row>
    <row r="8649" spans="1:4" x14ac:dyDescent="0.2">
      <c r="A8649" s="4" t="s">
        <v>16</v>
      </c>
      <c r="B8649" s="6">
        <v>7</v>
      </c>
      <c r="C8649" s="9">
        <v>8.6999999999999994E-2</v>
      </c>
      <c r="D8649" s="8">
        <v>0</v>
      </c>
    </row>
    <row r="8650" spans="1:4" x14ac:dyDescent="0.2">
      <c r="A8650" s="4" t="s">
        <v>16</v>
      </c>
      <c r="B8650" s="6">
        <v>8</v>
      </c>
      <c r="C8650" s="9">
        <v>0.16200000000000001</v>
      </c>
      <c r="D8650" s="8">
        <v>157.44</v>
      </c>
    </row>
    <row r="8651" spans="1:4" x14ac:dyDescent="0.2">
      <c r="A8651" s="4" t="s">
        <v>16</v>
      </c>
      <c r="B8651" s="6">
        <v>9</v>
      </c>
      <c r="C8651" s="9">
        <v>0.13800000000000001</v>
      </c>
      <c r="D8651" s="8">
        <v>472.21</v>
      </c>
    </row>
    <row r="8652" spans="1:4" x14ac:dyDescent="0.2">
      <c r="A8652" s="4" t="s">
        <v>16</v>
      </c>
      <c r="B8652" s="6">
        <v>10</v>
      </c>
      <c r="C8652" s="9">
        <v>8.5999999999999993E-2</v>
      </c>
      <c r="D8652" s="8">
        <v>710.83</v>
      </c>
    </row>
    <row r="8653" spans="1:4" x14ac:dyDescent="0.2">
      <c r="A8653" s="4" t="s">
        <v>16</v>
      </c>
      <c r="B8653" s="6">
        <v>11</v>
      </c>
      <c r="C8653" s="9">
        <v>0.13300000000000001</v>
      </c>
      <c r="D8653" s="8">
        <v>611.98</v>
      </c>
    </row>
    <row r="8654" spans="1:4" x14ac:dyDescent="0.2">
      <c r="A8654" s="4" t="s">
        <v>16</v>
      </c>
      <c r="B8654" s="6">
        <v>12</v>
      </c>
      <c r="C8654" s="9">
        <v>9.7000000000000003E-2</v>
      </c>
      <c r="D8654" s="8">
        <v>803.25</v>
      </c>
    </row>
    <row r="8655" spans="1:4" x14ac:dyDescent="0.2">
      <c r="A8655" s="4" t="s">
        <v>16</v>
      </c>
      <c r="B8655" s="6">
        <v>13</v>
      </c>
      <c r="C8655" s="9">
        <v>8.6999999999999994E-2</v>
      </c>
      <c r="D8655" s="8">
        <v>783.95</v>
      </c>
    </row>
    <row r="8656" spans="1:4" x14ac:dyDescent="0.2">
      <c r="A8656" s="4" t="s">
        <v>16</v>
      </c>
      <c r="B8656" s="6">
        <v>14</v>
      </c>
      <c r="C8656" s="9">
        <v>0.14399999999999999</v>
      </c>
      <c r="D8656" s="8">
        <v>717.58</v>
      </c>
    </row>
    <row r="8657" spans="1:4" x14ac:dyDescent="0.2">
      <c r="A8657" s="4" t="s">
        <v>16</v>
      </c>
      <c r="B8657" s="6">
        <v>15</v>
      </c>
      <c r="C8657" s="9">
        <v>8.6999999999999994E-2</v>
      </c>
      <c r="D8657" s="8">
        <v>650.63</v>
      </c>
    </row>
    <row r="8658" spans="1:4" x14ac:dyDescent="0.2">
      <c r="A8658" s="4" t="s">
        <v>16</v>
      </c>
      <c r="B8658" s="6">
        <v>16</v>
      </c>
      <c r="C8658" s="9">
        <v>0.14000000000000001</v>
      </c>
      <c r="D8658" s="8">
        <v>377.03</v>
      </c>
    </row>
    <row r="8659" spans="1:4" x14ac:dyDescent="0.2">
      <c r="A8659" s="4" t="s">
        <v>16</v>
      </c>
      <c r="B8659" s="6">
        <v>17</v>
      </c>
      <c r="C8659" s="9">
        <v>0.09</v>
      </c>
      <c r="D8659" s="8">
        <v>0</v>
      </c>
    </row>
    <row r="8660" spans="1:4" x14ac:dyDescent="0.2">
      <c r="A8660" s="4" t="s">
        <v>16</v>
      </c>
      <c r="B8660" s="6">
        <v>18</v>
      </c>
      <c r="C8660" s="9">
        <v>0.10299999999999999</v>
      </c>
      <c r="D8660" s="8">
        <v>0</v>
      </c>
    </row>
    <row r="8661" spans="1:4" x14ac:dyDescent="0.2">
      <c r="A8661" s="4" t="s">
        <v>16</v>
      </c>
      <c r="B8661" s="6">
        <v>19</v>
      </c>
      <c r="C8661" s="9">
        <v>0.125</v>
      </c>
      <c r="D8661" s="8">
        <v>0</v>
      </c>
    </row>
    <row r="8662" spans="1:4" x14ac:dyDescent="0.2">
      <c r="A8662" s="4" t="s">
        <v>16</v>
      </c>
      <c r="B8662" s="6">
        <v>20</v>
      </c>
      <c r="C8662" s="9">
        <v>8.4000000000000005E-2</v>
      </c>
      <c r="D8662" s="8">
        <v>0</v>
      </c>
    </row>
    <row r="8663" spans="1:4" x14ac:dyDescent="0.2">
      <c r="A8663" s="4" t="s">
        <v>16</v>
      </c>
      <c r="B8663" s="6">
        <v>21</v>
      </c>
      <c r="C8663" s="9">
        <v>0.14199999999999999</v>
      </c>
      <c r="D8663" s="8">
        <v>0</v>
      </c>
    </row>
    <row r="8664" spans="1:4" x14ac:dyDescent="0.2">
      <c r="A8664" s="4" t="s">
        <v>16</v>
      </c>
      <c r="B8664" s="6">
        <v>22</v>
      </c>
      <c r="C8664" s="9">
        <v>8.5999999999999993E-2</v>
      </c>
      <c r="D8664" s="8">
        <v>0</v>
      </c>
    </row>
    <row r="8665" spans="1:4" x14ac:dyDescent="0.2">
      <c r="A8665" s="4" t="s">
        <v>16</v>
      </c>
      <c r="B8665" s="6">
        <v>23</v>
      </c>
      <c r="C8665" s="9">
        <v>0.11</v>
      </c>
      <c r="D8665" s="8">
        <v>0</v>
      </c>
    </row>
    <row r="8666" spans="1:4" x14ac:dyDescent="0.2">
      <c r="A8666" s="4" t="s">
        <v>16</v>
      </c>
      <c r="B8666" s="6">
        <v>0</v>
      </c>
      <c r="C8666" s="9">
        <v>0.11700000000000001</v>
      </c>
      <c r="D8666" s="8">
        <v>0</v>
      </c>
    </row>
    <row r="8667" spans="1:4" x14ac:dyDescent="0.2">
      <c r="A8667" s="4" t="s">
        <v>16</v>
      </c>
      <c r="B8667" s="6">
        <v>1</v>
      </c>
      <c r="C8667" s="9">
        <v>8.5999999999999993E-2</v>
      </c>
      <c r="D8667" s="8">
        <v>0</v>
      </c>
    </row>
    <row r="8668" spans="1:4" x14ac:dyDescent="0.2">
      <c r="A8668" s="4" t="s">
        <v>16</v>
      </c>
      <c r="B8668" s="6">
        <v>2</v>
      </c>
      <c r="C8668" s="9">
        <v>0.14199999999999999</v>
      </c>
      <c r="D8668" s="8">
        <v>0</v>
      </c>
    </row>
    <row r="8669" spans="1:4" x14ac:dyDescent="0.2">
      <c r="A8669" s="4" t="s">
        <v>16</v>
      </c>
      <c r="B8669" s="6">
        <v>3</v>
      </c>
      <c r="C8669" s="9">
        <v>8.5999999999999993E-2</v>
      </c>
      <c r="D8669" s="8">
        <v>0</v>
      </c>
    </row>
    <row r="8670" spans="1:4" x14ac:dyDescent="0.2">
      <c r="A8670" s="4" t="s">
        <v>16</v>
      </c>
      <c r="B8670" s="6">
        <v>4</v>
      </c>
      <c r="C8670" s="9">
        <v>0.105</v>
      </c>
      <c r="D8670" s="8">
        <v>0</v>
      </c>
    </row>
    <row r="8671" spans="1:4" x14ac:dyDescent="0.2">
      <c r="A8671" s="4" t="s">
        <v>16</v>
      </c>
      <c r="B8671" s="6">
        <v>5</v>
      </c>
      <c r="C8671" s="9">
        <v>0.123</v>
      </c>
      <c r="D8671" s="8">
        <v>0</v>
      </c>
    </row>
    <row r="8672" spans="1:4" x14ac:dyDescent="0.2">
      <c r="A8672" s="4" t="s">
        <v>16</v>
      </c>
      <c r="B8672" s="6">
        <v>6</v>
      </c>
      <c r="C8672" s="9">
        <v>8.5000000000000006E-2</v>
      </c>
      <c r="D8672" s="8">
        <v>0</v>
      </c>
    </row>
    <row r="8673" spans="1:4" x14ac:dyDescent="0.2">
      <c r="A8673" s="4" t="s">
        <v>16</v>
      </c>
      <c r="B8673" s="6">
        <v>7</v>
      </c>
      <c r="C8673" s="9">
        <v>0.14199999999999999</v>
      </c>
      <c r="D8673" s="8">
        <v>0</v>
      </c>
    </row>
    <row r="8674" spans="1:4" x14ac:dyDescent="0.2">
      <c r="A8674" s="4" t="s">
        <v>16</v>
      </c>
      <c r="B8674" s="6">
        <v>8</v>
      </c>
      <c r="C8674" s="9">
        <v>8.6999999999999994E-2</v>
      </c>
      <c r="D8674" s="8">
        <v>53.87</v>
      </c>
    </row>
    <row r="8675" spans="1:4" x14ac:dyDescent="0.2">
      <c r="A8675" s="4" t="s">
        <v>16</v>
      </c>
      <c r="B8675" s="6">
        <v>9</v>
      </c>
      <c r="C8675" s="9">
        <v>9.1999999999999998E-2</v>
      </c>
      <c r="D8675" s="8">
        <v>237.61</v>
      </c>
    </row>
    <row r="8676" spans="1:4" x14ac:dyDescent="0.2">
      <c r="A8676" s="4" t="s">
        <v>16</v>
      </c>
      <c r="B8676" s="6">
        <v>10</v>
      </c>
      <c r="C8676" s="9">
        <v>0.13800000000000001</v>
      </c>
      <c r="D8676" s="8">
        <v>468.67</v>
      </c>
    </row>
    <row r="8677" spans="1:4" x14ac:dyDescent="0.2">
      <c r="A8677" s="4" t="s">
        <v>16</v>
      </c>
      <c r="B8677" s="6">
        <v>11</v>
      </c>
      <c r="C8677" s="9">
        <v>8.5000000000000006E-2</v>
      </c>
      <c r="D8677" s="8">
        <v>766.07</v>
      </c>
    </row>
    <row r="8678" spans="1:4" x14ac:dyDescent="0.2">
      <c r="A8678" s="4" t="s">
        <v>16</v>
      </c>
      <c r="B8678" s="6">
        <v>12</v>
      </c>
      <c r="C8678" s="9">
        <v>0.13100000000000001</v>
      </c>
      <c r="D8678" s="8">
        <v>788.21</v>
      </c>
    </row>
    <row r="8679" spans="1:4" x14ac:dyDescent="0.2">
      <c r="A8679" s="4" t="s">
        <v>16</v>
      </c>
      <c r="B8679" s="6">
        <v>13</v>
      </c>
      <c r="C8679" s="9">
        <v>9.9000000000000005E-2</v>
      </c>
      <c r="D8679" s="8">
        <v>845.03</v>
      </c>
    </row>
    <row r="8680" spans="1:4" x14ac:dyDescent="0.2">
      <c r="A8680" s="4" t="s">
        <v>16</v>
      </c>
      <c r="B8680" s="6">
        <v>14</v>
      </c>
      <c r="C8680" s="9">
        <v>8.6999999999999994E-2</v>
      </c>
      <c r="D8680" s="8">
        <v>767.18</v>
      </c>
    </row>
    <row r="8681" spans="1:4" x14ac:dyDescent="0.2">
      <c r="A8681" s="4" t="s">
        <v>16</v>
      </c>
      <c r="B8681" s="6">
        <v>15</v>
      </c>
      <c r="C8681" s="9">
        <v>0.14399999999999999</v>
      </c>
      <c r="D8681" s="8">
        <v>586.70000000000005</v>
      </c>
    </row>
    <row r="8682" spans="1:4" x14ac:dyDescent="0.2">
      <c r="A8682" s="4" t="s">
        <v>16</v>
      </c>
      <c r="B8682" s="6">
        <v>16</v>
      </c>
      <c r="C8682" s="9">
        <v>8.5000000000000006E-2</v>
      </c>
      <c r="D8682" s="8">
        <v>353.06</v>
      </c>
    </row>
    <row r="8683" spans="1:4" x14ac:dyDescent="0.2">
      <c r="A8683" s="4" t="s">
        <v>16</v>
      </c>
      <c r="B8683" s="6">
        <v>17</v>
      </c>
      <c r="C8683" s="9">
        <v>0.128</v>
      </c>
      <c r="D8683" s="8">
        <v>0</v>
      </c>
    </row>
    <row r="8684" spans="1:4" x14ac:dyDescent="0.2">
      <c r="A8684" s="4" t="s">
        <v>16</v>
      </c>
      <c r="B8684" s="6">
        <v>18</v>
      </c>
      <c r="C8684" s="9">
        <v>0.10199999999999999</v>
      </c>
      <c r="D8684" s="8">
        <v>0</v>
      </c>
    </row>
    <row r="8685" spans="1:4" x14ac:dyDescent="0.2">
      <c r="A8685" s="4" t="s">
        <v>16</v>
      </c>
      <c r="B8685" s="6">
        <v>19</v>
      </c>
      <c r="C8685" s="9">
        <v>8.6999999999999994E-2</v>
      </c>
      <c r="D8685" s="8">
        <v>0</v>
      </c>
    </row>
    <row r="8686" spans="1:4" x14ac:dyDescent="0.2">
      <c r="A8686" s="4" t="s">
        <v>16</v>
      </c>
      <c r="B8686" s="6">
        <v>20</v>
      </c>
      <c r="C8686" s="9">
        <v>0.14599999999999999</v>
      </c>
      <c r="D8686" s="8">
        <v>0</v>
      </c>
    </row>
    <row r="8687" spans="1:4" x14ac:dyDescent="0.2">
      <c r="A8687" s="4" t="s">
        <v>16</v>
      </c>
      <c r="B8687" s="6">
        <v>21</v>
      </c>
      <c r="C8687" s="9">
        <v>8.5999999999999993E-2</v>
      </c>
      <c r="D8687" s="8">
        <v>0</v>
      </c>
    </row>
    <row r="8688" spans="1:4" x14ac:dyDescent="0.2">
      <c r="A8688" s="4" t="s">
        <v>16</v>
      </c>
      <c r="B8688" s="6">
        <v>22</v>
      </c>
      <c r="C8688" s="9">
        <v>0.13200000000000001</v>
      </c>
      <c r="D8688" s="8">
        <v>0</v>
      </c>
    </row>
    <row r="8689" spans="1:4" x14ac:dyDescent="0.2">
      <c r="A8689" s="4" t="s">
        <v>16</v>
      </c>
      <c r="B8689" s="6">
        <v>23</v>
      </c>
      <c r="C8689" s="9">
        <v>0.1</v>
      </c>
      <c r="D8689" s="8">
        <v>0</v>
      </c>
    </row>
    <row r="8690" spans="1:4" x14ac:dyDescent="0.2">
      <c r="A8690" s="4" t="s">
        <v>16</v>
      </c>
      <c r="B8690" s="6">
        <v>0</v>
      </c>
      <c r="C8690" s="9">
        <v>8.6999999999999994E-2</v>
      </c>
      <c r="D8690" s="8">
        <v>0</v>
      </c>
    </row>
    <row r="8691" spans="1:4" x14ac:dyDescent="0.2">
      <c r="A8691" s="4" t="s">
        <v>16</v>
      </c>
      <c r="B8691" s="6">
        <v>1</v>
      </c>
      <c r="C8691" s="9">
        <v>0.14499999999999999</v>
      </c>
      <c r="D8691" s="8">
        <v>0</v>
      </c>
    </row>
    <row r="8692" spans="1:4" x14ac:dyDescent="0.2">
      <c r="A8692" s="4" t="s">
        <v>16</v>
      </c>
      <c r="B8692" s="6">
        <v>2</v>
      </c>
      <c r="C8692" s="9">
        <v>8.6999999999999994E-2</v>
      </c>
      <c r="D8692" s="8">
        <v>0</v>
      </c>
    </row>
    <row r="8693" spans="1:4" x14ac:dyDescent="0.2">
      <c r="A8693" s="4" t="s">
        <v>16</v>
      </c>
      <c r="B8693" s="6">
        <v>3</v>
      </c>
      <c r="C8693" s="9">
        <v>0.126</v>
      </c>
      <c r="D8693" s="8">
        <v>0</v>
      </c>
    </row>
    <row r="8694" spans="1:4" x14ac:dyDescent="0.2">
      <c r="A8694" s="4" t="s">
        <v>16</v>
      </c>
      <c r="B8694" s="6">
        <v>4</v>
      </c>
      <c r="C8694" s="9">
        <v>0.106</v>
      </c>
      <c r="D8694" s="8">
        <v>0</v>
      </c>
    </row>
    <row r="8695" spans="1:4" x14ac:dyDescent="0.2">
      <c r="A8695" s="4" t="s">
        <v>16</v>
      </c>
      <c r="B8695" s="6">
        <v>5</v>
      </c>
      <c r="C8695" s="9">
        <v>8.6999999999999994E-2</v>
      </c>
      <c r="D8695" s="8">
        <v>0</v>
      </c>
    </row>
    <row r="8696" spans="1:4" x14ac:dyDescent="0.2">
      <c r="A8696" s="4" t="s">
        <v>16</v>
      </c>
      <c r="B8696" s="6">
        <v>6</v>
      </c>
      <c r="C8696" s="9">
        <v>0.14399999999999999</v>
      </c>
      <c r="D8696" s="8">
        <v>0</v>
      </c>
    </row>
    <row r="8697" spans="1:4" x14ac:dyDescent="0.2">
      <c r="A8697" s="4" t="s">
        <v>16</v>
      </c>
      <c r="B8697" s="6">
        <v>7</v>
      </c>
      <c r="C8697" s="9">
        <v>8.5999999999999993E-2</v>
      </c>
      <c r="D8697" s="8">
        <v>0</v>
      </c>
    </row>
    <row r="8698" spans="1:4" x14ac:dyDescent="0.2">
      <c r="A8698" s="4" t="s">
        <v>16</v>
      </c>
      <c r="B8698" s="6">
        <v>8</v>
      </c>
      <c r="C8698" s="9">
        <v>0.107</v>
      </c>
      <c r="D8698" s="8">
        <v>119.27</v>
      </c>
    </row>
    <row r="8699" spans="1:4" x14ac:dyDescent="0.2">
      <c r="A8699" s="4" t="s">
        <v>16</v>
      </c>
      <c r="B8699" s="6">
        <v>9</v>
      </c>
      <c r="C8699" s="9">
        <v>0.122</v>
      </c>
      <c r="D8699" s="8">
        <v>415.99</v>
      </c>
    </row>
    <row r="8700" spans="1:4" x14ac:dyDescent="0.2">
      <c r="A8700" s="4" t="s">
        <v>16</v>
      </c>
      <c r="B8700" s="6">
        <v>10</v>
      </c>
      <c r="C8700" s="9">
        <v>8.6999999999999994E-2</v>
      </c>
      <c r="D8700" s="8">
        <v>628.11</v>
      </c>
    </row>
    <row r="8701" spans="1:4" x14ac:dyDescent="0.2">
      <c r="A8701" s="4" t="s">
        <v>16</v>
      </c>
      <c r="B8701" s="6">
        <v>11</v>
      </c>
      <c r="C8701" s="9">
        <v>0.14000000000000001</v>
      </c>
      <c r="D8701" s="8">
        <v>765.36</v>
      </c>
    </row>
    <row r="8702" spans="1:4" x14ac:dyDescent="0.2">
      <c r="A8702" s="4" t="s">
        <v>16</v>
      </c>
      <c r="B8702" s="6">
        <v>12</v>
      </c>
      <c r="C8702" s="9">
        <v>9.2999999999999999E-2</v>
      </c>
      <c r="D8702" s="8">
        <v>842.91</v>
      </c>
    </row>
    <row r="8703" spans="1:4" x14ac:dyDescent="0.2">
      <c r="A8703" s="4" t="s">
        <v>16</v>
      </c>
      <c r="B8703" s="6">
        <v>13</v>
      </c>
      <c r="C8703" s="9">
        <v>8.7999999999999995E-2</v>
      </c>
      <c r="D8703" s="8">
        <v>846.28</v>
      </c>
    </row>
    <row r="8704" spans="1:4" x14ac:dyDescent="0.2">
      <c r="A8704" s="4" t="s">
        <v>16</v>
      </c>
      <c r="B8704" s="6">
        <v>14</v>
      </c>
      <c r="C8704" s="9">
        <v>0.14499999999999999</v>
      </c>
      <c r="D8704" s="8">
        <v>754.89</v>
      </c>
    </row>
    <row r="8705" spans="1:4" x14ac:dyDescent="0.2">
      <c r="A8705" s="4" t="s">
        <v>16</v>
      </c>
      <c r="B8705" s="6">
        <v>15</v>
      </c>
      <c r="C8705" s="9">
        <v>8.5999999999999993E-2</v>
      </c>
      <c r="D8705" s="8">
        <v>588.69000000000005</v>
      </c>
    </row>
    <row r="8706" spans="1:4" x14ac:dyDescent="0.2">
      <c r="A8706" s="4" t="s">
        <v>16</v>
      </c>
      <c r="B8706" s="6">
        <v>16</v>
      </c>
      <c r="C8706" s="9">
        <v>0.127</v>
      </c>
      <c r="D8706" s="8">
        <v>361.83</v>
      </c>
    </row>
    <row r="8707" spans="1:4" x14ac:dyDescent="0.2">
      <c r="A8707" s="4" t="s">
        <v>16</v>
      </c>
      <c r="B8707" s="6">
        <v>17</v>
      </c>
      <c r="C8707" s="9">
        <v>0.10199999999999999</v>
      </c>
      <c r="D8707" s="8">
        <v>0</v>
      </c>
    </row>
    <row r="8708" spans="1:4" x14ac:dyDescent="0.2">
      <c r="A8708" s="4" t="s">
        <v>16</v>
      </c>
      <c r="B8708" s="6">
        <v>18</v>
      </c>
      <c r="C8708" s="9">
        <v>8.5999999999999993E-2</v>
      </c>
      <c r="D8708" s="8">
        <v>0</v>
      </c>
    </row>
    <row r="8709" spans="1:4" x14ac:dyDescent="0.2">
      <c r="A8709" s="4" t="s">
        <v>16</v>
      </c>
      <c r="B8709" s="6">
        <v>19</v>
      </c>
      <c r="C8709" s="9">
        <v>0.14399999999999999</v>
      </c>
      <c r="D8709" s="8">
        <v>0</v>
      </c>
    </row>
    <row r="8710" spans="1:4" x14ac:dyDescent="0.2">
      <c r="A8710" s="4" t="s">
        <v>16</v>
      </c>
      <c r="B8710" s="6">
        <v>20</v>
      </c>
      <c r="C8710" s="9">
        <v>8.5999999999999993E-2</v>
      </c>
      <c r="D8710" s="8">
        <v>0</v>
      </c>
    </row>
    <row r="8711" spans="1:4" x14ac:dyDescent="0.2">
      <c r="A8711" s="4" t="s">
        <v>16</v>
      </c>
      <c r="B8711" s="6">
        <v>21</v>
      </c>
      <c r="C8711" s="9">
        <v>0.129</v>
      </c>
      <c r="D8711" s="8">
        <v>0</v>
      </c>
    </row>
    <row r="8712" spans="1:4" x14ac:dyDescent="0.2">
      <c r="A8712" s="4" t="s">
        <v>16</v>
      </c>
      <c r="B8712" s="6">
        <v>22</v>
      </c>
      <c r="C8712" s="9">
        <v>0.17899999999999999</v>
      </c>
      <c r="D8712" s="8">
        <v>0</v>
      </c>
    </row>
    <row r="8713" spans="1:4" x14ac:dyDescent="0.2">
      <c r="A8713" s="4" t="s">
        <v>16</v>
      </c>
      <c r="B8713" s="6">
        <v>23</v>
      </c>
      <c r="C8713" s="9">
        <v>8.7999999999999995E-2</v>
      </c>
      <c r="D8713" s="8">
        <v>0</v>
      </c>
    </row>
    <row r="8714" spans="1:4" x14ac:dyDescent="0.2">
      <c r="A8714" s="4" t="s">
        <v>16</v>
      </c>
      <c r="B8714" s="6">
        <v>0</v>
      </c>
      <c r="C8714" s="9">
        <v>0.65500000000000003</v>
      </c>
      <c r="D8714" s="8">
        <v>0</v>
      </c>
    </row>
    <row r="8715" spans="1:4" x14ac:dyDescent="0.2">
      <c r="A8715" s="4" t="s">
        <v>16</v>
      </c>
      <c r="B8715" s="6">
        <v>1</v>
      </c>
      <c r="C8715" s="9">
        <v>0.38200000000000001</v>
      </c>
      <c r="D8715" s="8">
        <v>0</v>
      </c>
    </row>
    <row r="8716" spans="1:4" x14ac:dyDescent="0.2">
      <c r="A8716" s="4" t="s">
        <v>16</v>
      </c>
      <c r="B8716" s="6">
        <v>2</v>
      </c>
      <c r="C8716" s="9">
        <v>9.2999999999999999E-2</v>
      </c>
      <c r="D8716" s="8">
        <v>0</v>
      </c>
    </row>
    <row r="8717" spans="1:4" x14ac:dyDescent="0.2">
      <c r="A8717" s="4" t="s">
        <v>16</v>
      </c>
      <c r="B8717" s="6">
        <v>3</v>
      </c>
      <c r="C8717" s="9">
        <v>0.14699999999999999</v>
      </c>
      <c r="D8717" s="8">
        <v>0</v>
      </c>
    </row>
    <row r="8718" spans="1:4" x14ac:dyDescent="0.2">
      <c r="A8718" s="4" t="s">
        <v>16</v>
      </c>
      <c r="B8718" s="6">
        <v>4</v>
      </c>
      <c r="C8718" s="9">
        <v>0.11</v>
      </c>
      <c r="D8718" s="8">
        <v>0</v>
      </c>
    </row>
    <row r="8719" spans="1:4" x14ac:dyDescent="0.2">
      <c r="A8719" s="4" t="s">
        <v>16</v>
      </c>
      <c r="B8719" s="6">
        <v>5</v>
      </c>
      <c r="C8719" s="9">
        <v>0.13100000000000001</v>
      </c>
      <c r="D8719" s="8">
        <v>0</v>
      </c>
    </row>
    <row r="8720" spans="1:4" x14ac:dyDescent="0.2">
      <c r="A8720" s="4" t="s">
        <v>16</v>
      </c>
      <c r="B8720" s="6">
        <v>6</v>
      </c>
      <c r="C8720" s="9">
        <v>0.128</v>
      </c>
      <c r="D8720" s="8">
        <v>0</v>
      </c>
    </row>
    <row r="8721" spans="1:4" x14ac:dyDescent="0.2">
      <c r="A8721" s="4" t="s">
        <v>16</v>
      </c>
      <c r="B8721" s="6">
        <v>7</v>
      </c>
      <c r="C8721" s="9">
        <v>0.109</v>
      </c>
      <c r="D8721" s="8">
        <v>0</v>
      </c>
    </row>
    <row r="8722" spans="1:4" x14ac:dyDescent="0.2">
      <c r="A8722" s="4" t="s">
        <v>16</v>
      </c>
      <c r="B8722" s="6">
        <v>8</v>
      </c>
      <c r="C8722" s="9">
        <v>0.13800000000000001</v>
      </c>
      <c r="D8722" s="8">
        <v>128.03</v>
      </c>
    </row>
    <row r="8723" spans="1:4" x14ac:dyDescent="0.2">
      <c r="A8723" s="4" t="s">
        <v>16</v>
      </c>
      <c r="B8723" s="6">
        <v>9</v>
      </c>
      <c r="C8723" s="9">
        <v>0.107</v>
      </c>
      <c r="D8723" s="8">
        <v>424.36</v>
      </c>
    </row>
    <row r="8724" spans="1:4" x14ac:dyDescent="0.2">
      <c r="A8724" s="4" t="s">
        <v>16</v>
      </c>
      <c r="B8724" s="6">
        <v>10</v>
      </c>
      <c r="C8724" s="9">
        <v>0.13600000000000001</v>
      </c>
      <c r="D8724" s="8">
        <v>633.96</v>
      </c>
    </row>
    <row r="8725" spans="1:4" x14ac:dyDescent="0.2">
      <c r="A8725" s="4" t="s">
        <v>16</v>
      </c>
      <c r="B8725" s="6">
        <v>11</v>
      </c>
      <c r="C8725" s="9">
        <v>0.122</v>
      </c>
      <c r="D8725" s="8">
        <v>766.55</v>
      </c>
    </row>
    <row r="8726" spans="1:4" x14ac:dyDescent="0.2">
      <c r="A8726" s="4" t="s">
        <v>16</v>
      </c>
      <c r="B8726" s="6">
        <v>12</v>
      </c>
      <c r="C8726" s="9">
        <v>0.13100000000000001</v>
      </c>
      <c r="D8726" s="8">
        <v>835.29</v>
      </c>
    </row>
    <row r="8727" spans="1:4" x14ac:dyDescent="0.2">
      <c r="A8727" s="4" t="s">
        <v>16</v>
      </c>
      <c r="B8727" s="6">
        <v>13</v>
      </c>
      <c r="C8727" s="9">
        <v>0.124</v>
      </c>
      <c r="D8727" s="8">
        <v>848.37</v>
      </c>
    </row>
    <row r="8728" spans="1:4" x14ac:dyDescent="0.2">
      <c r="A8728" s="4" t="s">
        <v>16</v>
      </c>
      <c r="B8728" s="6">
        <v>14</v>
      </c>
      <c r="C8728" s="9">
        <v>0.13100000000000001</v>
      </c>
      <c r="D8728" s="8">
        <v>750.29</v>
      </c>
    </row>
    <row r="8729" spans="1:4" x14ac:dyDescent="0.2">
      <c r="A8729" s="4" t="s">
        <v>16</v>
      </c>
      <c r="B8729" s="6">
        <v>15</v>
      </c>
      <c r="C8729" s="9">
        <v>0.128</v>
      </c>
      <c r="D8729" s="8">
        <v>591.32000000000005</v>
      </c>
    </row>
    <row r="8730" spans="1:4" x14ac:dyDescent="0.2">
      <c r="A8730" s="4" t="s">
        <v>16</v>
      </c>
      <c r="B8730" s="6">
        <v>16</v>
      </c>
      <c r="C8730" s="9">
        <v>0.128</v>
      </c>
      <c r="D8730" s="8">
        <v>363.8</v>
      </c>
    </row>
    <row r="8731" spans="1:4" x14ac:dyDescent="0.2">
      <c r="A8731" s="4" t="s">
        <v>16</v>
      </c>
      <c r="B8731" s="6">
        <v>17</v>
      </c>
      <c r="C8731" s="9">
        <v>0.128</v>
      </c>
      <c r="D8731" s="8">
        <v>0</v>
      </c>
    </row>
    <row r="8732" spans="1:4" x14ac:dyDescent="0.2">
      <c r="A8732" s="4" t="s">
        <v>16</v>
      </c>
      <c r="B8732" s="6">
        <v>18</v>
      </c>
      <c r="C8732" s="9">
        <v>0.11799999999999999</v>
      </c>
      <c r="D8732" s="8">
        <v>0</v>
      </c>
    </row>
    <row r="8733" spans="1:4" x14ac:dyDescent="0.2">
      <c r="A8733" s="4" t="s">
        <v>16</v>
      </c>
      <c r="B8733" s="6">
        <v>19</v>
      </c>
      <c r="C8733" s="9">
        <v>0.13</v>
      </c>
      <c r="D8733" s="8">
        <v>0</v>
      </c>
    </row>
    <row r="8734" spans="1:4" x14ac:dyDescent="0.2">
      <c r="A8734" s="4" t="s">
        <v>16</v>
      </c>
      <c r="B8734" s="6">
        <v>20</v>
      </c>
      <c r="C8734" s="9">
        <v>0.112</v>
      </c>
      <c r="D8734" s="8">
        <v>0</v>
      </c>
    </row>
    <row r="8735" spans="1:4" x14ac:dyDescent="0.2">
      <c r="A8735" s="4" t="s">
        <v>16</v>
      </c>
      <c r="B8735" s="6">
        <v>21</v>
      </c>
      <c r="C8735" s="9">
        <v>0.128</v>
      </c>
      <c r="D8735" s="8">
        <v>0</v>
      </c>
    </row>
    <row r="8736" spans="1:4" x14ac:dyDescent="0.2">
      <c r="A8736" s="4" t="s">
        <v>16</v>
      </c>
      <c r="B8736" s="6">
        <v>22</v>
      </c>
      <c r="C8736" s="9">
        <v>0.129</v>
      </c>
      <c r="D8736" s="8">
        <v>0</v>
      </c>
    </row>
    <row r="8737" spans="1:4" x14ac:dyDescent="0.2">
      <c r="A8737" s="4" t="s">
        <v>16</v>
      </c>
      <c r="B8737" s="6">
        <v>23</v>
      </c>
      <c r="C8737" s="9">
        <v>0.126</v>
      </c>
      <c r="D8737" s="8">
        <v>0</v>
      </c>
    </row>
    <row r="8738" spans="1:4" x14ac:dyDescent="0.2">
      <c r="A8738" s="4" t="s">
        <v>16</v>
      </c>
      <c r="B8738" s="6">
        <v>0</v>
      </c>
      <c r="C8738" s="9">
        <v>0.123</v>
      </c>
      <c r="D8738" s="8">
        <v>0</v>
      </c>
    </row>
    <row r="8739" spans="1:4" x14ac:dyDescent="0.2">
      <c r="A8739" s="4" t="s">
        <v>16</v>
      </c>
      <c r="B8739" s="6">
        <v>1</v>
      </c>
      <c r="C8739" s="9">
        <v>9.2999999999999999E-2</v>
      </c>
      <c r="D8739" s="8">
        <v>0</v>
      </c>
    </row>
    <row r="8740" spans="1:4" x14ac:dyDescent="0.2">
      <c r="A8740" s="4" t="s">
        <v>16</v>
      </c>
      <c r="B8740" s="6">
        <v>2</v>
      </c>
      <c r="C8740" s="9">
        <v>0.13700000000000001</v>
      </c>
      <c r="D8740" s="8">
        <v>0</v>
      </c>
    </row>
    <row r="8741" spans="1:4" x14ac:dyDescent="0.2">
      <c r="A8741" s="4" t="s">
        <v>16</v>
      </c>
      <c r="B8741" s="6">
        <v>3</v>
      </c>
      <c r="C8741" s="9">
        <v>0.105</v>
      </c>
      <c r="D8741" s="8">
        <v>0</v>
      </c>
    </row>
    <row r="8742" spans="1:4" x14ac:dyDescent="0.2">
      <c r="A8742" s="4" t="s">
        <v>16</v>
      </c>
      <c r="B8742" s="6">
        <v>4</v>
      </c>
      <c r="C8742" s="9">
        <v>9.1999999999999998E-2</v>
      </c>
      <c r="D8742" s="8">
        <v>0</v>
      </c>
    </row>
    <row r="8743" spans="1:4" x14ac:dyDescent="0.2">
      <c r="A8743" s="4" t="s">
        <v>16</v>
      </c>
      <c r="B8743" s="6">
        <v>5</v>
      </c>
      <c r="C8743" s="9">
        <v>0.14899999999999999</v>
      </c>
      <c r="D8743" s="8">
        <v>0</v>
      </c>
    </row>
    <row r="8744" spans="1:4" x14ac:dyDescent="0.2">
      <c r="A8744" s="4" t="s">
        <v>16</v>
      </c>
      <c r="B8744" s="6">
        <v>6</v>
      </c>
      <c r="C8744" s="9">
        <v>9.1999999999999998E-2</v>
      </c>
      <c r="D8744" s="8">
        <v>0</v>
      </c>
    </row>
    <row r="8745" spans="1:4" x14ac:dyDescent="0.2">
      <c r="A8745" s="4" t="s">
        <v>16</v>
      </c>
      <c r="B8745" s="6">
        <v>7</v>
      </c>
      <c r="C8745" s="9">
        <v>9.5000000000000001E-2</v>
      </c>
      <c r="D8745" s="8">
        <v>0</v>
      </c>
    </row>
    <row r="8746" spans="1:4" x14ac:dyDescent="0.2">
      <c r="A8746" s="4" t="s">
        <v>16</v>
      </c>
      <c r="B8746" s="6">
        <v>8</v>
      </c>
      <c r="C8746" s="9">
        <v>0.14599999999999999</v>
      </c>
      <c r="D8746" s="8">
        <v>123.36</v>
      </c>
    </row>
    <row r="8747" spans="1:4" x14ac:dyDescent="0.2">
      <c r="A8747" s="4" t="s">
        <v>16</v>
      </c>
      <c r="B8747" s="6">
        <v>9</v>
      </c>
      <c r="C8747" s="9">
        <v>9.2999999999999999E-2</v>
      </c>
      <c r="D8747" s="8">
        <v>424</v>
      </c>
    </row>
    <row r="8748" spans="1:4" x14ac:dyDescent="0.2">
      <c r="A8748" s="4" t="s">
        <v>16</v>
      </c>
      <c r="B8748" s="6">
        <v>10</v>
      </c>
      <c r="C8748" s="9">
        <v>0.112</v>
      </c>
      <c r="D8748" s="8">
        <v>639.58000000000004</v>
      </c>
    </row>
    <row r="8749" spans="1:4" x14ac:dyDescent="0.2">
      <c r="A8749" s="4" t="s">
        <v>16</v>
      </c>
      <c r="B8749" s="6">
        <v>11</v>
      </c>
      <c r="C8749" s="9">
        <v>0.11899999999999999</v>
      </c>
      <c r="D8749" s="8">
        <v>781.54</v>
      </c>
    </row>
    <row r="8750" spans="1:4" x14ac:dyDescent="0.2">
      <c r="A8750" s="4" t="s">
        <v>16</v>
      </c>
      <c r="B8750" s="6">
        <v>12</v>
      </c>
      <c r="C8750" s="9">
        <v>9.2999999999999999E-2</v>
      </c>
      <c r="D8750" s="8">
        <v>836.03</v>
      </c>
    </row>
    <row r="8751" spans="1:4" x14ac:dyDescent="0.2">
      <c r="A8751" s="4" t="s">
        <v>16</v>
      </c>
      <c r="B8751" s="6">
        <v>13</v>
      </c>
      <c r="C8751" s="9">
        <v>0.151</v>
      </c>
      <c r="D8751" s="8">
        <v>834.39</v>
      </c>
    </row>
    <row r="8752" spans="1:4" x14ac:dyDescent="0.2">
      <c r="A8752" s="4" t="s">
        <v>16</v>
      </c>
      <c r="B8752" s="6">
        <v>14</v>
      </c>
      <c r="C8752" s="9">
        <v>9.4E-2</v>
      </c>
      <c r="D8752" s="8">
        <v>751.18</v>
      </c>
    </row>
    <row r="8753" spans="1:4" x14ac:dyDescent="0.2">
      <c r="A8753" s="4" t="s">
        <v>16</v>
      </c>
      <c r="B8753" s="6">
        <v>15</v>
      </c>
      <c r="C8753" s="9">
        <v>0.115</v>
      </c>
      <c r="D8753" s="8">
        <v>600.07000000000005</v>
      </c>
    </row>
    <row r="8754" spans="1:4" x14ac:dyDescent="0.2">
      <c r="A8754" s="4" t="s">
        <v>16</v>
      </c>
      <c r="B8754" s="6">
        <v>16</v>
      </c>
      <c r="C8754" s="9">
        <v>0.128</v>
      </c>
      <c r="D8754" s="8">
        <v>362.3</v>
      </c>
    </row>
    <row r="8755" spans="1:4" x14ac:dyDescent="0.2">
      <c r="A8755" s="4" t="s">
        <v>16</v>
      </c>
      <c r="B8755" s="6">
        <v>17</v>
      </c>
      <c r="C8755" s="9">
        <v>9.1999999999999998E-2</v>
      </c>
      <c r="D8755" s="8">
        <v>0</v>
      </c>
    </row>
    <row r="8756" spans="1:4" x14ac:dyDescent="0.2">
      <c r="A8756" s="4" t="s">
        <v>16</v>
      </c>
      <c r="B8756" s="6">
        <v>18</v>
      </c>
      <c r="C8756" s="9">
        <v>0.14499999999999999</v>
      </c>
      <c r="D8756" s="8">
        <v>0</v>
      </c>
    </row>
    <row r="8757" spans="1:4" x14ac:dyDescent="0.2">
      <c r="A8757" s="4" t="s">
        <v>16</v>
      </c>
      <c r="B8757" s="6">
        <v>19</v>
      </c>
      <c r="C8757" s="9">
        <v>9.0999999999999998E-2</v>
      </c>
      <c r="D8757" s="8">
        <v>0</v>
      </c>
    </row>
    <row r="8758" spans="1:4" x14ac:dyDescent="0.2">
      <c r="A8758" s="4" t="s">
        <v>16</v>
      </c>
      <c r="B8758" s="6">
        <v>20</v>
      </c>
      <c r="C8758" s="9">
        <v>0.106</v>
      </c>
      <c r="D8758" s="8">
        <v>0</v>
      </c>
    </row>
    <row r="8759" spans="1:4" x14ac:dyDescent="0.2">
      <c r="A8759" s="4" t="s">
        <v>16</v>
      </c>
      <c r="B8759" s="6">
        <v>21</v>
      </c>
      <c r="C8759" s="9">
        <v>0.123</v>
      </c>
      <c r="D8759" s="8">
        <v>0</v>
      </c>
    </row>
    <row r="8760" spans="1:4" x14ac:dyDescent="0.2">
      <c r="A8760" s="4" t="s">
        <v>16</v>
      </c>
      <c r="B8760" s="6">
        <v>22</v>
      </c>
      <c r="C8760" s="9">
        <v>9.4E-2</v>
      </c>
      <c r="D8760" s="8">
        <v>0</v>
      </c>
    </row>
    <row r="8761" spans="1:4" x14ac:dyDescent="0.2">
      <c r="A8761" s="4" t="s">
        <v>16</v>
      </c>
      <c r="B8761" s="6">
        <v>23</v>
      </c>
      <c r="C8761" s="9">
        <v>0.14399999999999999</v>
      </c>
      <c r="D8761" s="8">
        <v>0</v>
      </c>
    </row>
    <row r="8762" spans="1:4" x14ac:dyDescent="0.2">
      <c r="B8762" s="6"/>
    </row>
    <row r="8763" spans="1:4" x14ac:dyDescent="0.2">
      <c r="B8763" s="6"/>
    </row>
    <row r="8764" spans="1:4" x14ac:dyDescent="0.2">
      <c r="B8764" s="6"/>
    </row>
    <row r="8765" spans="1:4" x14ac:dyDescent="0.2">
      <c r="B8765" s="6"/>
    </row>
    <row r="8766" spans="1:4" x14ac:dyDescent="0.2">
      <c r="B8766" s="6"/>
    </row>
    <row r="8767" spans="1:4" x14ac:dyDescent="0.2">
      <c r="B8767" s="6"/>
    </row>
    <row r="8768" spans="1:4" x14ac:dyDescent="0.2">
      <c r="B8768" s="6"/>
    </row>
    <row r="8769" spans="2:2" x14ac:dyDescent="0.2">
      <c r="B8769" s="6"/>
    </row>
    <row r="8770" spans="2:2" x14ac:dyDescent="0.2">
      <c r="B8770" s="6"/>
    </row>
    <row r="8771" spans="2:2" x14ac:dyDescent="0.2">
      <c r="B8771" s="6"/>
    </row>
    <row r="8772" spans="2:2" x14ac:dyDescent="0.2">
      <c r="B8772" s="6"/>
    </row>
    <row r="8773" spans="2:2" x14ac:dyDescent="0.2">
      <c r="B8773" s="6"/>
    </row>
    <row r="8774" spans="2:2" x14ac:dyDescent="0.2">
      <c r="B8774" s="6"/>
    </row>
    <row r="8775" spans="2:2" x14ac:dyDescent="0.2">
      <c r="B8775" s="6"/>
    </row>
    <row r="8776" spans="2:2" x14ac:dyDescent="0.2">
      <c r="B8776" s="6"/>
    </row>
    <row r="8777" spans="2:2" x14ac:dyDescent="0.2">
      <c r="B8777" s="6"/>
    </row>
    <row r="8778" spans="2:2" x14ac:dyDescent="0.2">
      <c r="B8778" s="6"/>
    </row>
    <row r="8779" spans="2:2" x14ac:dyDescent="0.2">
      <c r="B8779" s="6"/>
    </row>
    <row r="8780" spans="2:2" x14ac:dyDescent="0.2">
      <c r="B8780" s="6"/>
    </row>
    <row r="8781" spans="2:2" x14ac:dyDescent="0.2">
      <c r="B8781" s="6"/>
    </row>
    <row r="8782" spans="2:2" x14ac:dyDescent="0.2">
      <c r="B8782" s="6"/>
    </row>
    <row r="8783" spans="2:2" x14ac:dyDescent="0.2">
      <c r="B8783" s="6"/>
    </row>
    <row r="8784" spans="2:2" x14ac:dyDescent="0.2">
      <c r="B8784" s="6"/>
    </row>
    <row r="8785" spans="2:2" x14ac:dyDescent="0.2">
      <c r="B8785" s="6"/>
    </row>
    <row r="8786" spans="2:2" x14ac:dyDescent="0.2">
      <c r="B8786" s="6"/>
    </row>
    <row r="8787" spans="2:2" x14ac:dyDescent="0.2">
      <c r="B8787" s="6"/>
    </row>
    <row r="8788" spans="2:2" x14ac:dyDescent="0.2">
      <c r="B8788" s="6"/>
    </row>
    <row r="8789" spans="2:2" x14ac:dyDescent="0.2">
      <c r="B8789" s="6"/>
    </row>
    <row r="8790" spans="2:2" x14ac:dyDescent="0.2">
      <c r="B8790" s="6"/>
    </row>
    <row r="8791" spans="2:2" x14ac:dyDescent="0.2">
      <c r="B8791" s="6"/>
    </row>
    <row r="8792" spans="2:2" x14ac:dyDescent="0.2">
      <c r="B8792" s="6"/>
    </row>
    <row r="8793" spans="2:2" x14ac:dyDescent="0.2">
      <c r="B8793" s="6"/>
    </row>
    <row r="8794" spans="2:2" x14ac:dyDescent="0.2">
      <c r="B8794" s="6"/>
    </row>
    <row r="8795" spans="2:2" x14ac:dyDescent="0.2">
      <c r="B8795" s="6"/>
    </row>
    <row r="8796" spans="2:2" x14ac:dyDescent="0.2">
      <c r="B8796" s="6"/>
    </row>
    <row r="8797" spans="2:2" x14ac:dyDescent="0.2">
      <c r="B8797" s="6"/>
    </row>
    <row r="8798" spans="2:2" x14ac:dyDescent="0.2">
      <c r="B8798" s="6"/>
    </row>
    <row r="8799" spans="2:2" x14ac:dyDescent="0.2">
      <c r="B8799" s="6"/>
    </row>
    <row r="8800" spans="2:2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8809-1D14-3146-960A-06C88CE59FA9}">
  <dimension ref="A1:U9217"/>
  <sheetViews>
    <sheetView topLeftCell="A14" zoomScale="66" workbookViewId="0">
      <selection activeCell="F15" sqref="F15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0.83203125" style="8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1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</row>
    <row r="2" spans="1:21" x14ac:dyDescent="0.2">
      <c r="A2" s="4" t="s">
        <v>5</v>
      </c>
      <c r="B2" s="6">
        <v>0</v>
      </c>
      <c r="C2" s="8">
        <v>1.2889999999999999</v>
      </c>
      <c r="D2" s="8">
        <v>0</v>
      </c>
      <c r="H2" s="1" t="s">
        <v>5</v>
      </c>
      <c r="I2" s="5">
        <f>AVERAGEIF($A$2:A$8761,"=Enero",$C$2:$C$8761)</f>
        <v>2.061732526881721</v>
      </c>
      <c r="J2" s="5">
        <f ca="1">AVERAGEIF($A$2:B$8761,"=Enero",$D$2:$D$8761)/1000</f>
        <v>8.8932419354838727E-2</v>
      </c>
      <c r="K2" s="5">
        <f>I2/$I$15</f>
        <v>0.1673998461590242</v>
      </c>
      <c r="L2" s="5">
        <f ca="1">J2/$J$15</f>
        <v>3.4338475449415477E-2</v>
      </c>
      <c r="M2" s="12">
        <f ca="1">(K2-L2)^2</f>
        <v>1.7705328375119917E-2</v>
      </c>
      <c r="P2" s="6">
        <v>0</v>
      </c>
      <c r="Q2" s="5">
        <f>AVERAGEIF($B$2:$B$8761,"=0",$C$2:$C$8761)</f>
        <v>1.0177397260273973</v>
      </c>
      <c r="R2" s="5">
        <f>AVERAGEIF($B$2:$B$8761,"=0",$D$2:$D$8761)/1000</f>
        <v>0</v>
      </c>
      <c r="S2" s="5">
        <f>Q2/$Q$27</f>
        <v>4.1322805894997629E-2</v>
      </c>
      <c r="T2" s="5">
        <f>R2/$R$27</f>
        <v>0</v>
      </c>
      <c r="U2" s="12">
        <f>(S2-T2)^2</f>
        <v>1.7075742870356508E-3</v>
      </c>
    </row>
    <row r="3" spans="1:21" x14ac:dyDescent="0.2">
      <c r="A3" s="4" t="s">
        <v>5</v>
      </c>
      <c r="B3" s="6">
        <v>1</v>
      </c>
      <c r="C3" s="8">
        <v>1.4770000000000001</v>
      </c>
      <c r="D3" s="8">
        <v>0</v>
      </c>
      <c r="H3" s="1" t="s">
        <v>6</v>
      </c>
      <c r="I3" s="5">
        <f>AVERAGEIF($A$2:A$8761,"=Febrero",$C$2:$C$8761)</f>
        <v>1.3608541666666663</v>
      </c>
      <c r="J3" s="5">
        <f ca="1">AVERAGEIF($A$2:B$8761,"=Febrero",$D$2:$D$8761)/1000</f>
        <v>0.14445912202380948</v>
      </c>
      <c r="K3" s="5">
        <f t="shared" ref="K3:K13" si="0">I3/$I$15</f>
        <v>0.1104928865285036</v>
      </c>
      <c r="L3" s="5">
        <f t="shared" ref="L3:L13" ca="1" si="1">J3/$J$15</f>
        <v>5.5778377008572862E-2</v>
      </c>
      <c r="M3" s="12">
        <f t="shared" ref="M3:M13" ca="1" si="2">(K3-L3)^2</f>
        <v>2.9936775520065916E-3</v>
      </c>
      <c r="P3" s="6">
        <v>1</v>
      </c>
      <c r="Q3" s="5">
        <f>AVERAGEIF($B$2:$B$8761,"=1",$C$2:$C$8761)</f>
        <v>1.0058246575342469</v>
      </c>
      <c r="R3" s="5">
        <f>AVERAGEIF($B$2:$B$8761,"=1",$D$2:$D$8761)/1000</f>
        <v>0</v>
      </c>
      <c r="S3" s="5">
        <f t="shared" ref="S3:S25" si="3">Q3/$Q$27</f>
        <v>4.0839023990865884E-2</v>
      </c>
      <c r="T3" s="5">
        <f t="shared" ref="T3:T25" si="4">R3/$R$27</f>
        <v>0</v>
      </c>
      <c r="U3" s="12">
        <f t="shared" ref="U3:U25" si="5">(S3-T3)^2</f>
        <v>1.6678258805265193E-3</v>
      </c>
    </row>
    <row r="4" spans="1:21" x14ac:dyDescent="0.2">
      <c r="A4" s="4" t="s">
        <v>5</v>
      </c>
      <c r="B4" s="6">
        <v>2</v>
      </c>
      <c r="C4" s="8">
        <v>1.573</v>
      </c>
      <c r="D4" s="8">
        <v>0</v>
      </c>
      <c r="H4" s="1" t="s">
        <v>7</v>
      </c>
      <c r="I4" s="5">
        <f>AVERAGEIF($A$2:A$8761,"=Marzo",$C$2:$C$8761)</f>
        <v>1.3201196236559145</v>
      </c>
      <c r="J4" s="5">
        <f ca="1">AVERAGEIF($A$2:B$8761,"=Marzo",$D$2:$D$8761)/1000</f>
        <v>0.19147954301075265</v>
      </c>
      <c r="K4" s="5">
        <f t="shared" si="0"/>
        <v>0.10718549522315743</v>
      </c>
      <c r="L4" s="5">
        <f t="shared" ca="1" si="1"/>
        <v>7.3933843635867302E-2</v>
      </c>
      <c r="M4" s="12">
        <f t="shared" ca="1" si="2"/>
        <v>1.105672333282534E-3</v>
      </c>
      <c r="P4" s="6">
        <v>2</v>
      </c>
      <c r="Q4" s="5">
        <f>AVERAGEIF($B$2:$B$8761,"=2",$C$2:$C$8761)</f>
        <v>1.0317095890410968</v>
      </c>
      <c r="R4" s="5">
        <f>AVERAGEIF($B$2:$B$8761,"=2",$D$2:$D$8761)/1000</f>
        <v>0</v>
      </c>
      <c r="S4" s="5">
        <f t="shared" si="3"/>
        <v>4.1890017651532004E-2</v>
      </c>
      <c r="T4" s="5">
        <f t="shared" si="4"/>
        <v>0</v>
      </c>
      <c r="U4" s="12">
        <f t="shared" si="5"/>
        <v>1.7547735788456629E-3</v>
      </c>
    </row>
    <row r="5" spans="1:21" x14ac:dyDescent="0.2">
      <c r="A5" s="4" t="s">
        <v>5</v>
      </c>
      <c r="B5" s="6">
        <v>3</v>
      </c>
      <c r="C5" s="8">
        <v>2.0270000000000001</v>
      </c>
      <c r="D5" s="8">
        <v>0</v>
      </c>
      <c r="H5" s="1" t="s">
        <v>8</v>
      </c>
      <c r="I5" s="5">
        <f>AVERAGEIF($A$2:A$8761,"=Abril",$C$2:$C$8761)</f>
        <v>1.0450819444444446</v>
      </c>
      <c r="J5" s="5">
        <f ca="1">AVERAGEIF($A$2:B$8761,"=Abril",$D$2:$D$8761)/1000</f>
        <v>0.22229516666666665</v>
      </c>
      <c r="K5" s="5">
        <f t="shared" si="0"/>
        <v>8.4854147879294892E-2</v>
      </c>
      <c r="L5" s="5">
        <f t="shared" ca="1" si="1"/>
        <v>8.5832334018153933E-2</v>
      </c>
      <c r="M5" s="12">
        <f t="shared" ca="1" si="2"/>
        <v>9.5684812225595955E-7</v>
      </c>
      <c r="P5" s="6">
        <v>3</v>
      </c>
      <c r="Q5" s="5">
        <f>AVERAGEIF($B$2:$B$8761,"=3",$C$2:$C$8761)</f>
        <v>1.0651863013698639</v>
      </c>
      <c r="R5" s="5">
        <f>AVERAGEIF($B$2:$B$8761,"=3",$D$2:$D$8761)/1000</f>
        <v>0</v>
      </c>
      <c r="S5" s="5">
        <f t="shared" si="3"/>
        <v>4.3249256806874831E-2</v>
      </c>
      <c r="T5" s="5">
        <f t="shared" si="4"/>
        <v>0</v>
      </c>
      <c r="U5" s="12">
        <f t="shared" si="5"/>
        <v>1.8704982143470088E-3</v>
      </c>
    </row>
    <row r="6" spans="1:21" x14ac:dyDescent="0.2">
      <c r="A6" s="4" t="s">
        <v>5</v>
      </c>
      <c r="B6" s="6">
        <v>4</v>
      </c>
      <c r="C6" s="8">
        <v>1.831</v>
      </c>
      <c r="D6" s="8">
        <v>0</v>
      </c>
      <c r="H6" s="1" t="s">
        <v>9</v>
      </c>
      <c r="I6" s="5">
        <f>AVERAGEIF($A$2:A$8761,"=Mayo",$C$2:$C$8761)</f>
        <v>0.80306451612903351</v>
      </c>
      <c r="J6" s="5">
        <f ca="1">AVERAGEIF($A$2:B$8761,"=Mayo",$D$2:$D$8761)/1000</f>
        <v>0.24450129032258064</v>
      </c>
      <c r="K6" s="5">
        <f t="shared" si="0"/>
        <v>6.5203839345298192E-2</v>
      </c>
      <c r="L6" s="5">
        <f t="shared" ca="1" si="1"/>
        <v>9.4406534939674214E-2</v>
      </c>
      <c r="M6" s="12">
        <f t="shared" ca="1" si="2"/>
        <v>8.527974299777887E-4</v>
      </c>
      <c r="P6" s="6">
        <v>4</v>
      </c>
      <c r="Q6" s="5">
        <f>AVERAGEIF($B$2:$B$8761,"=4",$C$2:$C$8761)</f>
        <v>1.0750602739726025</v>
      </c>
      <c r="R6" s="5">
        <f>AVERAGEIF($B$2:$B$8761,"=4",$D$2:$D$8761)/1000</f>
        <v>0</v>
      </c>
      <c r="S6" s="5">
        <f t="shared" si="3"/>
        <v>4.3650165057619976E-2</v>
      </c>
      <c r="T6" s="5">
        <f t="shared" si="4"/>
        <v>0</v>
      </c>
      <c r="U6" s="12">
        <f t="shared" si="5"/>
        <v>1.9053369095574679E-3</v>
      </c>
    </row>
    <row r="7" spans="1:21" x14ac:dyDescent="0.2">
      <c r="A7" s="4" t="s">
        <v>5</v>
      </c>
      <c r="B7" s="6">
        <v>5</v>
      </c>
      <c r="C7" s="8">
        <v>2.1629999999999998</v>
      </c>
      <c r="D7" s="8">
        <v>0</v>
      </c>
      <c r="H7" s="1" t="s">
        <v>10</v>
      </c>
      <c r="I7" s="5">
        <f>AVERAGEIF($A$2:A$8761,"=Junio",$C$2:$C$8761)</f>
        <v>0.41345833333333332</v>
      </c>
      <c r="J7" s="5">
        <f ca="1">AVERAGEIF($A$2:B$8761,"=Junio",$D$2:$D$8761)/1000</f>
        <v>0.30148316666666664</v>
      </c>
      <c r="K7" s="5">
        <f t="shared" si="0"/>
        <v>3.3570242740384913E-2</v>
      </c>
      <c r="L7" s="5">
        <f t="shared" ca="1" si="1"/>
        <v>0.116408306353268</v>
      </c>
      <c r="M7" s="12">
        <f t="shared" ca="1" si="2"/>
        <v>6.8621447831320658E-3</v>
      </c>
      <c r="P7" s="6">
        <v>5</v>
      </c>
      <c r="Q7" s="5">
        <f>AVERAGEIF($B$2:$B$8761,"=5",$C$2:$C$8761)</f>
        <v>1.1219589041095892</v>
      </c>
      <c r="R7" s="5">
        <f>AVERAGEIF($B$2:$B$8761,"=5",$D$2:$D$8761)/1000</f>
        <v>1.6673150684931514E-3</v>
      </c>
      <c r="S7" s="5">
        <f t="shared" si="3"/>
        <v>4.5554368008856469E-2</v>
      </c>
      <c r="T7" s="5">
        <f t="shared" si="4"/>
        <v>3.2131802683096618E-4</v>
      </c>
      <c r="U7" s="12">
        <f t="shared" si="5"/>
        <v>2.0460288106764171E-3</v>
      </c>
    </row>
    <row r="8" spans="1:21" x14ac:dyDescent="0.2">
      <c r="A8" s="4" t="s">
        <v>5</v>
      </c>
      <c r="B8" s="6">
        <v>6</v>
      </c>
      <c r="C8" s="8">
        <v>1.28</v>
      </c>
      <c r="D8" s="8">
        <v>0</v>
      </c>
      <c r="H8" s="1" t="s">
        <v>11</v>
      </c>
      <c r="I8" s="5">
        <f>AVERAGEIF($A$2:A$8761,"=Julio",$C$2:$C$8761)</f>
        <v>0.80258870967741913</v>
      </c>
      <c r="J8" s="5">
        <f ca="1">AVERAGEIF($A$2:B$8761,"=Julio",$D$2:$D$8761)/1000</f>
        <v>0.31225563172043053</v>
      </c>
      <c r="K8" s="5">
        <f t="shared" si="0"/>
        <v>6.5165206823492763E-2</v>
      </c>
      <c r="L8" s="5">
        <f t="shared" ca="1" si="1"/>
        <v>0.12056775719764933</v>
      </c>
      <c r="M8" s="12">
        <f t="shared" ca="1" si="2"/>
        <v>3.0694425879609554E-3</v>
      </c>
      <c r="P8" s="6">
        <v>6</v>
      </c>
      <c r="Q8" s="5">
        <f>AVERAGEIF($B$2:$B$8761,"=6",$C$2:$C$8761)</f>
        <v>1.1113287671232879</v>
      </c>
      <c r="R8" s="5">
        <f>AVERAGEIF($B$2:$B$8761,"=6",$D$2:$D$8761)/1000</f>
        <v>2.1532575342465766E-2</v>
      </c>
      <c r="S8" s="5">
        <f t="shared" si="3"/>
        <v>4.5122757572427126E-2</v>
      </c>
      <c r="T8" s="5">
        <f t="shared" si="4"/>
        <v>4.1496683814434294E-3</v>
      </c>
      <c r="U8" s="12">
        <f t="shared" si="5"/>
        <v>1.6787940378523052E-3</v>
      </c>
    </row>
    <row r="9" spans="1:21" x14ac:dyDescent="0.2">
      <c r="A9" s="4" t="s">
        <v>5</v>
      </c>
      <c r="B9" s="6">
        <v>7</v>
      </c>
      <c r="C9" s="8">
        <v>1.2769999999999999</v>
      </c>
      <c r="D9" s="8">
        <v>0</v>
      </c>
      <c r="H9" s="1" t="s">
        <v>12</v>
      </c>
      <c r="I9" s="5">
        <f>AVERAGEIF($A$2:A$8761,"=Agosto",$C$2:$C$8761)</f>
        <v>0.48170469798657695</v>
      </c>
      <c r="J9" s="5">
        <f ca="1">AVERAGEIF($A$2:B$8761,"=Agosto",$D$2:$D$8761)/1000</f>
        <v>0.31276716778523483</v>
      </c>
      <c r="K9" s="5">
        <f t="shared" si="0"/>
        <v>3.9111422692153244E-2</v>
      </c>
      <c r="L9" s="5">
        <f t="shared" ca="1" si="1"/>
        <v>0.12076527086848164</v>
      </c>
      <c r="M9" s="12">
        <f t="shared" ca="1" si="2"/>
        <v>6.6673509220028879E-3</v>
      </c>
      <c r="P9" s="6">
        <v>7</v>
      </c>
      <c r="Q9" s="5">
        <f>AVERAGEIF($B$2:$B$8761,"=7",$C$2:$C$8761)</f>
        <v>1.149167123287671</v>
      </c>
      <c r="R9" s="5">
        <f>AVERAGEIF($B$2:$B$8761,"=7",$D$2:$D$8761)/1000</f>
        <v>0.12061895890410962</v>
      </c>
      <c r="S9" s="5">
        <f t="shared" si="3"/>
        <v>4.6659090494469806E-2</v>
      </c>
      <c r="T9" s="5">
        <f t="shared" si="4"/>
        <v>2.3245184192152043E-2</v>
      </c>
      <c r="U9" s="12">
        <f t="shared" si="5"/>
        <v>5.482110083337155E-4</v>
      </c>
    </row>
    <row r="10" spans="1:21" x14ac:dyDescent="0.2">
      <c r="A10" s="4" t="s">
        <v>5</v>
      </c>
      <c r="B10" s="6">
        <v>8</v>
      </c>
      <c r="C10" s="8">
        <v>1.345</v>
      </c>
      <c r="D10" s="8">
        <v>111.03</v>
      </c>
      <c r="H10" s="1" t="s">
        <v>13</v>
      </c>
      <c r="I10" s="5">
        <f>AVERAGEIF($A$2:A$8761,"=Septiembre",$C$2:$C$8761)</f>
        <v>0.53774269819193332</v>
      </c>
      <c r="J10" s="5">
        <f ca="1">AVERAGEIF($A$2:B$8761,"=Septiembre",$D$2:$D$8761)/1000</f>
        <v>0.2662491655076496</v>
      </c>
      <c r="K10" s="5">
        <f t="shared" si="0"/>
        <v>4.3661359452196506E-2</v>
      </c>
      <c r="L10" s="5">
        <f t="shared" ca="1" si="1"/>
        <v>0.10280379753004375</v>
      </c>
      <c r="M10" s="12">
        <f t="shared" ca="1" si="2"/>
        <v>3.4978279817919952E-3</v>
      </c>
      <c r="P10" s="6">
        <v>8</v>
      </c>
      <c r="Q10" s="5">
        <f>AVERAGEIF($B$2:$B$8761,"=8",$C$2:$C$8761)</f>
        <v>1.066383561643836</v>
      </c>
      <c r="R10" s="5">
        <f>AVERAGEIF($B$2:$B$8761,"=8",$D$2:$D$8761)/1000</f>
        <v>0.29001131506849309</v>
      </c>
      <c r="S10" s="5">
        <f t="shared" si="3"/>
        <v>4.3297868600874707E-2</v>
      </c>
      <c r="T10" s="5">
        <f t="shared" si="4"/>
        <v>5.5889774690682355E-2</v>
      </c>
      <c r="U10" s="12">
        <f t="shared" si="5"/>
        <v>1.5855609897453491E-4</v>
      </c>
    </row>
    <row r="11" spans="1:21" x14ac:dyDescent="0.2">
      <c r="A11" s="4" t="s">
        <v>5</v>
      </c>
      <c r="B11" s="6">
        <v>9</v>
      </c>
      <c r="C11" s="8">
        <v>2.0329999999999999</v>
      </c>
      <c r="D11" s="8">
        <v>221.15</v>
      </c>
      <c r="H11" s="1" t="s">
        <v>14</v>
      </c>
      <c r="I11" s="5">
        <f>AVERAGEIF($A$2:A$8761,"=Octubre",$C$2:$C$8761)</f>
        <v>0.74058467741935452</v>
      </c>
      <c r="J11" s="5">
        <f ca="1">AVERAGEIF($A$2:B$8761,"=Octubre",$D$2:$D$8761)/1000</f>
        <v>0.2153398521505375</v>
      </c>
      <c r="K11" s="5">
        <f t="shared" si="0"/>
        <v>6.0130865401456957E-2</v>
      </c>
      <c r="L11" s="5">
        <f t="shared" ca="1" si="1"/>
        <v>8.3146756604566233E-2</v>
      </c>
      <c r="M11" s="12">
        <f t="shared" ca="1" si="2"/>
        <v>5.2973124787336298E-4</v>
      </c>
      <c r="P11" s="6">
        <v>9</v>
      </c>
      <c r="Q11" s="5">
        <f>AVERAGEIF($B$2:$B$8761,"=9",$C$2:$C$8761)</f>
        <v>1.1386739726027395</v>
      </c>
      <c r="R11" s="5">
        <f>AVERAGEIF($B$2:$B$8761,"=9",$D$2:$D$8761)/1000</f>
        <v>0.46631104109589044</v>
      </c>
      <c r="S11" s="5">
        <f t="shared" si="3"/>
        <v>4.6233042048200633E-2</v>
      </c>
      <c r="T11" s="5">
        <f t="shared" si="4"/>
        <v>8.9865524786409343E-2</v>
      </c>
      <c r="U11" s="12">
        <f t="shared" si="5"/>
        <v>1.903793549900081E-3</v>
      </c>
    </row>
    <row r="12" spans="1:21" x14ac:dyDescent="0.2">
      <c r="A12" s="4" t="s">
        <v>5</v>
      </c>
      <c r="B12" s="6">
        <v>10</v>
      </c>
      <c r="C12" s="8">
        <v>1.488</v>
      </c>
      <c r="D12" s="8">
        <v>178.01</v>
      </c>
      <c r="H12" s="1" t="s">
        <v>15</v>
      </c>
      <c r="I12" s="5">
        <f>AVERAGEIF($A$2:A$8761,"=Noviembre",$C$2:$C$8761)</f>
        <v>1.1553236111111116</v>
      </c>
      <c r="J12" s="5">
        <f ca="1">AVERAGEIF($A$2:B$8761,"=Noviembre",$D$2:$D$8761)/1000</f>
        <v>0.14886861111111113</v>
      </c>
      <c r="K12" s="5">
        <f t="shared" si="0"/>
        <v>9.3805084918749768E-2</v>
      </c>
      <c r="L12" s="5">
        <f t="shared" ca="1" si="1"/>
        <v>5.7480963465426464E-2</v>
      </c>
      <c r="M12" s="12">
        <f t="shared" ca="1" si="2"/>
        <v>1.3194417993557823E-3</v>
      </c>
      <c r="P12" s="6">
        <v>10</v>
      </c>
      <c r="Q12" s="5">
        <f>AVERAGEIF($B$2:$B$8761,"=10",$C$2:$C$8761)</f>
        <v>1.2043479452054788</v>
      </c>
      <c r="R12" s="5">
        <f>AVERAGEIF($B$2:$B$8761,"=10",$D$2:$D$8761)/1000</f>
        <v>0.59757884931506844</v>
      </c>
      <c r="S12" s="5">
        <f t="shared" si="3"/>
        <v>4.8899571370790262E-2</v>
      </c>
      <c r="T12" s="5">
        <f t="shared" si="4"/>
        <v>0.11516291093762508</v>
      </c>
      <c r="U12" s="12">
        <f t="shared" si="5"/>
        <v>4.3908301705496569E-3</v>
      </c>
    </row>
    <row r="13" spans="1:21" x14ac:dyDescent="0.2">
      <c r="A13" s="4" t="s">
        <v>5</v>
      </c>
      <c r="B13" s="6">
        <v>11</v>
      </c>
      <c r="C13" s="8">
        <v>1.327</v>
      </c>
      <c r="D13" s="8">
        <v>1224.0999999999999</v>
      </c>
      <c r="H13" s="1" t="s">
        <v>16</v>
      </c>
      <c r="I13" s="5">
        <f>AVERAGEIF($A$2:A$8761,"=Diciembre",$C$2:$C$8761)</f>
        <v>1.5939596774193545</v>
      </c>
      <c r="J13" s="5">
        <f ca="1">AVERAGEIF($A$2:B$8761,"=Diciembre",$D$2:$D$8761)/1000</f>
        <v>0.14124561827956991</v>
      </c>
      <c r="K13" s="5">
        <f t="shared" si="0"/>
        <v>0.12941960283628751</v>
      </c>
      <c r="L13" s="5">
        <f t="shared" ca="1" si="1"/>
        <v>5.4537582928880807E-2</v>
      </c>
      <c r="M13" s="12">
        <f t="shared" ca="1" si="2"/>
        <v>5.6073169054132533E-3</v>
      </c>
      <c r="P13" s="6">
        <v>11</v>
      </c>
      <c r="Q13" s="5">
        <f>AVERAGEIF($B$2:$B$8761,"=11",$C$2:$C$8761)</f>
        <v>1.374652054794522</v>
      </c>
      <c r="R13" s="5">
        <f>AVERAGEIF($B$2:$B$8761,"=11",$D$2:$D$8761)/1000</f>
        <v>0.69040950684931468</v>
      </c>
      <c r="S13" s="5">
        <f t="shared" si="3"/>
        <v>5.581434877771934E-2</v>
      </c>
      <c r="T13" s="5">
        <f t="shared" si="4"/>
        <v>0.13305284924141705</v>
      </c>
      <c r="U13" s="12">
        <f t="shared" si="5"/>
        <v>5.9657859538806311E-3</v>
      </c>
    </row>
    <row r="14" spans="1:21" x14ac:dyDescent="0.2">
      <c r="A14" s="4" t="s">
        <v>5</v>
      </c>
      <c r="B14" s="6">
        <v>12</v>
      </c>
      <c r="C14" s="8">
        <v>1.397</v>
      </c>
      <c r="D14" s="8">
        <v>1330.72</v>
      </c>
      <c r="P14" s="6">
        <v>12</v>
      </c>
      <c r="Q14" s="5">
        <f>AVERAGEIF($B$2:$B$8761,"=12",$C$2:$C$8761)</f>
        <v>1.2170602739726029</v>
      </c>
      <c r="R14" s="5">
        <f>AVERAGEIF($B$2:$B$8761,"=12",$D$2:$D$8761)/1000</f>
        <v>0.7070510410958909</v>
      </c>
      <c r="S14" s="5">
        <f t="shared" si="3"/>
        <v>4.9415724057654251E-2</v>
      </c>
      <c r="T14" s="5">
        <f t="shared" si="4"/>
        <v>0.136259936521197</v>
      </c>
      <c r="U14" s="12">
        <f t="shared" si="5"/>
        <v>7.5419172384129539E-3</v>
      </c>
    </row>
    <row r="15" spans="1:21" x14ac:dyDescent="0.2">
      <c r="A15" s="4" t="s">
        <v>5</v>
      </c>
      <c r="B15" s="6">
        <v>13</v>
      </c>
      <c r="C15" s="8">
        <v>1.4039999999999999</v>
      </c>
      <c r="D15" s="8">
        <v>413.62</v>
      </c>
      <c r="H15" s="1" t="s">
        <v>22</v>
      </c>
      <c r="I15" s="5">
        <f>SUM(I2:I13)</f>
        <v>12.316215182916864</v>
      </c>
      <c r="J15" s="5">
        <f ca="1">SUM(J2:J13)</f>
        <v>2.5898767545998482</v>
      </c>
      <c r="L15" t="s">
        <v>21</v>
      </c>
      <c r="M15" s="1">
        <f ca="1">SQRT(SUM(M2:M13))</f>
        <v>0.22407964826382468</v>
      </c>
      <c r="P15" s="6">
        <v>13</v>
      </c>
      <c r="Q15" s="5">
        <f>AVERAGEIF($B$2:$B$8761,"=13",$C$2:$C$8761)</f>
        <v>0.93838356164383574</v>
      </c>
      <c r="R15" s="5">
        <f>AVERAGEIF($B$2:$B$8761,"=13",$D$2:$D$8761)/1000</f>
        <v>0.68130575342465727</v>
      </c>
      <c r="S15" s="5">
        <f t="shared" si="3"/>
        <v>3.8100744995210011E-2</v>
      </c>
      <c r="T15" s="5">
        <f t="shared" si="4"/>
        <v>0.13129841173740633</v>
      </c>
      <c r="U15" s="12">
        <f t="shared" si="5"/>
        <v>8.6858050861894857E-3</v>
      </c>
    </row>
    <row r="16" spans="1:21" x14ac:dyDescent="0.2">
      <c r="A16" s="4" t="s">
        <v>5</v>
      </c>
      <c r="B16" s="6">
        <v>14</v>
      </c>
      <c r="C16" s="8">
        <v>1.417</v>
      </c>
      <c r="D16" s="8">
        <v>190.26</v>
      </c>
      <c r="L16" t="s">
        <v>20</v>
      </c>
      <c r="M16" s="1">
        <f ca="1">1-M15</f>
        <v>0.77592035173617535</v>
      </c>
      <c r="P16" s="6">
        <v>14</v>
      </c>
      <c r="Q16" s="5">
        <f>AVERAGEIF($B$2:$B$8761,"=14",$C$2:$C$8761)</f>
        <v>0.98869315068493213</v>
      </c>
      <c r="R16" s="5">
        <f>AVERAGEIF($B$2:$B$8761,"=14",$D$2:$D$8761)/1000</f>
        <v>0.59902501369863059</v>
      </c>
      <c r="S16" s="5">
        <f t="shared" si="3"/>
        <v>4.0143441501434791E-2</v>
      </c>
      <c r="T16" s="5">
        <f t="shared" si="4"/>
        <v>0.11544160972406343</v>
      </c>
      <c r="U16" s="12">
        <f t="shared" si="5"/>
        <v>5.669814137683281E-3</v>
      </c>
    </row>
    <row r="17" spans="1:21" x14ac:dyDescent="0.2">
      <c r="A17" s="4" t="s">
        <v>5</v>
      </c>
      <c r="B17" s="6">
        <v>15</v>
      </c>
      <c r="C17" s="8">
        <v>1.508</v>
      </c>
      <c r="D17" s="8">
        <v>56.78</v>
      </c>
      <c r="P17" s="6">
        <v>15</v>
      </c>
      <c r="Q17" s="5">
        <f>AVERAGEIF($B$2:$B$8761,"=15",$C$2:$C$8761)</f>
        <v>0.87763013698630066</v>
      </c>
      <c r="R17" s="5">
        <f>AVERAGEIF($B$2:$B$8761,"=15",$D$2:$D$8761)/1000</f>
        <v>0.48935145205479447</v>
      </c>
      <c r="S17" s="5">
        <f t="shared" si="3"/>
        <v>3.563400235917371E-2</v>
      </c>
      <c r="T17" s="5">
        <f t="shared" si="4"/>
        <v>9.4305776977844522E-2</v>
      </c>
      <c r="U17" s="12">
        <f t="shared" si="5"/>
        <v>3.4423771369041043E-3</v>
      </c>
    </row>
    <row r="18" spans="1:21" x14ac:dyDescent="0.2">
      <c r="A18" s="4" t="s">
        <v>5</v>
      </c>
      <c r="B18" s="6">
        <v>16</v>
      </c>
      <c r="C18" s="8">
        <v>1.373</v>
      </c>
      <c r="D18" s="8">
        <v>18.12</v>
      </c>
      <c r="P18" s="6">
        <v>16</v>
      </c>
      <c r="Q18" s="5">
        <f>AVERAGEIF($B$2:$B$8761,"=16",$C$2:$C$8761)</f>
        <v>0.80788493150684892</v>
      </c>
      <c r="R18" s="5">
        <f>AVERAGEIF($B$2:$B$8761,"=16",$D$2:$D$8761)/1000</f>
        <v>0.33002032876712323</v>
      </c>
      <c r="S18" s="5">
        <f t="shared" si="3"/>
        <v>3.2802170689023767E-2</v>
      </c>
      <c r="T18" s="5">
        <f t="shared" si="4"/>
        <v>6.3600145441853759E-2</v>
      </c>
      <c r="U18" s="12">
        <f t="shared" si="5"/>
        <v>9.4851524887595363E-4</v>
      </c>
    </row>
    <row r="19" spans="1:21" x14ac:dyDescent="0.2">
      <c r="A19" s="4" t="s">
        <v>5</v>
      </c>
      <c r="B19" s="6">
        <v>17</v>
      </c>
      <c r="C19" s="8">
        <v>1.278</v>
      </c>
      <c r="D19" s="8">
        <v>0</v>
      </c>
      <c r="P19" s="6">
        <v>17</v>
      </c>
      <c r="Q19" s="5">
        <f>AVERAGEIF($B$2:$B$8761,"=17",$C$2:$C$8761)</f>
        <v>0.74383561643835627</v>
      </c>
      <c r="R19" s="5">
        <f>AVERAGEIF($B$2:$B$8761,"=17",$D$2:$D$8761)/1000</f>
        <v>0.15119208219178082</v>
      </c>
      <c r="S19" s="5">
        <f t="shared" si="3"/>
        <v>3.0201606569733783E-2</v>
      </c>
      <c r="T19" s="5">
        <f t="shared" si="4"/>
        <v>2.913710938043251E-2</v>
      </c>
      <c r="U19" s="12">
        <f t="shared" si="5"/>
        <v>1.1331542660303116E-6</v>
      </c>
    </row>
    <row r="20" spans="1:21" x14ac:dyDescent="0.2">
      <c r="A20" s="4" t="s">
        <v>5</v>
      </c>
      <c r="B20" s="6">
        <v>18</v>
      </c>
      <c r="C20" s="8">
        <v>1.5309999999999999</v>
      </c>
      <c r="D20" s="8">
        <v>0</v>
      </c>
      <c r="P20" s="6">
        <v>18</v>
      </c>
      <c r="Q20" s="5">
        <f>AVERAGEIF($B$2:$B$8761,"=18",$C$2:$C$8761)</f>
        <v>0.75194794520547992</v>
      </c>
      <c r="R20" s="5">
        <f>AVERAGEIF($B$2:$B$8761,"=18",$D$2:$D$8761)/1000</f>
        <v>3.7277753424657528E-2</v>
      </c>
      <c r="S20" s="5">
        <f t="shared" si="3"/>
        <v>3.0530987627019182E-2</v>
      </c>
      <c r="T20" s="5">
        <f t="shared" si="4"/>
        <v>7.1840136285264127E-3</v>
      </c>
      <c r="U20" s="12">
        <f t="shared" si="5"/>
        <v>5.4508119488629742E-4</v>
      </c>
    </row>
    <row r="21" spans="1:21" x14ac:dyDescent="0.2">
      <c r="A21" s="4" t="s">
        <v>5</v>
      </c>
      <c r="B21" s="6">
        <v>19</v>
      </c>
      <c r="C21" s="8">
        <v>1.6180000000000001</v>
      </c>
      <c r="D21" s="8">
        <v>0</v>
      </c>
      <c r="P21" s="6">
        <v>19</v>
      </c>
      <c r="Q21" s="5">
        <f>AVERAGEIF($B$2:$B$8761,"=19",$C$2:$C$8761)</f>
        <v>0.83279178082191752</v>
      </c>
      <c r="R21" s="5">
        <f>AVERAGEIF($B$2:$B$8761,"=19",$D$2:$D$8761)/1000</f>
        <v>5.6340273972602713E-3</v>
      </c>
      <c r="S21" s="5">
        <f t="shared" si="3"/>
        <v>3.3813451739946238E-2</v>
      </c>
      <c r="T21" s="5">
        <f t="shared" si="4"/>
        <v>1.0857663321158369E-3</v>
      </c>
      <c r="U21" s="12">
        <f t="shared" si="5"/>
        <v>1.0711013921539149E-3</v>
      </c>
    </row>
    <row r="22" spans="1:21" x14ac:dyDescent="0.2">
      <c r="A22" s="4" t="s">
        <v>5</v>
      </c>
      <c r="B22" s="6">
        <v>20</v>
      </c>
      <c r="C22" s="8">
        <v>1.6419999999999999</v>
      </c>
      <c r="D22" s="8">
        <v>0</v>
      </c>
      <c r="P22" s="6">
        <v>20</v>
      </c>
      <c r="Q22" s="5">
        <f>AVERAGEIF($B$2:$B$8761,"=20",$C$2:$C$8761)</f>
        <v>0.97004383561643892</v>
      </c>
      <c r="R22" s="5">
        <f>AVERAGEIF($B$2:$B$8761,"=20",$D$2:$D$8761)/1000</f>
        <v>0</v>
      </c>
      <c r="S22" s="5">
        <f t="shared" si="3"/>
        <v>3.9386232161028975E-2</v>
      </c>
      <c r="T22" s="5">
        <f t="shared" si="4"/>
        <v>0</v>
      </c>
      <c r="U22" s="12">
        <f t="shared" si="5"/>
        <v>1.5512752838424731E-3</v>
      </c>
    </row>
    <row r="23" spans="1:21" x14ac:dyDescent="0.2">
      <c r="A23" s="4" t="s">
        <v>5</v>
      </c>
      <c r="B23" s="6">
        <v>21</v>
      </c>
      <c r="C23" s="8">
        <v>1.758</v>
      </c>
      <c r="D23" s="8">
        <v>0</v>
      </c>
      <c r="P23" s="6">
        <v>21</v>
      </c>
      <c r="Q23" s="5">
        <f>AVERAGEIF($B$2:$B$8761,"=21",$C$2:$C$8761)</f>
        <v>1.131731506849315</v>
      </c>
      <c r="R23" s="5">
        <f>AVERAGEIF($B$2:$B$8761,"=21",$D$2:$D$8761)/1000</f>
        <v>0</v>
      </c>
      <c r="S23" s="5">
        <f t="shared" si="3"/>
        <v>4.5951160386883128E-2</v>
      </c>
      <c r="T23" s="5">
        <f t="shared" si="4"/>
        <v>0</v>
      </c>
      <c r="U23" s="12">
        <f t="shared" si="5"/>
        <v>2.111509140901057E-3</v>
      </c>
    </row>
    <row r="24" spans="1:21" x14ac:dyDescent="0.2">
      <c r="A24" s="4" t="s">
        <v>5</v>
      </c>
      <c r="B24" s="6">
        <v>22</v>
      </c>
      <c r="C24" s="8">
        <v>1.736</v>
      </c>
      <c r="D24" s="8">
        <v>0</v>
      </c>
      <c r="P24" s="6">
        <v>22</v>
      </c>
      <c r="Q24" s="5">
        <f>AVERAGEIF($B$2:$B$8761,"=22",$C$2:$C$8761)</f>
        <v>1.0339178082191782</v>
      </c>
      <c r="R24" s="5">
        <f>AVERAGEIF($B$2:$B$8761,"=22",$D$2:$D$8761)/1000</f>
        <v>0</v>
      </c>
      <c r="S24" s="5">
        <f t="shared" si="3"/>
        <v>4.1979676932913941E-2</v>
      </c>
      <c r="T24" s="5">
        <f t="shared" si="4"/>
        <v>0</v>
      </c>
      <c r="U24" s="12">
        <f t="shared" si="5"/>
        <v>1.7622932753918268E-3</v>
      </c>
    </row>
    <row r="25" spans="1:21" x14ac:dyDescent="0.2">
      <c r="A25" s="4" t="s">
        <v>5</v>
      </c>
      <c r="B25" s="6">
        <v>23</v>
      </c>
      <c r="C25" s="8">
        <v>1.9330000000000001</v>
      </c>
      <c r="D25" s="8">
        <v>0</v>
      </c>
      <c r="P25" s="6">
        <v>23</v>
      </c>
      <c r="Q25" s="5">
        <f>AVERAGEIF($B$2:$B$8761,"=23",$C$2:$C$8761)</f>
        <v>0.97305479452054755</v>
      </c>
      <c r="R25" s="5">
        <f>AVERAGEIF($B$2:$B$8761,"=23",$D$2:$D$8761)/1000</f>
        <v>0</v>
      </c>
      <c r="S25" s="5">
        <f t="shared" si="3"/>
        <v>3.9508484704749519E-2</v>
      </c>
      <c r="T25" s="5">
        <f t="shared" si="4"/>
        <v>0</v>
      </c>
      <c r="U25" s="12">
        <f t="shared" si="5"/>
        <v>1.5609203636654267E-3</v>
      </c>
    </row>
    <row r="26" spans="1:21" x14ac:dyDescent="0.2">
      <c r="A26" s="4" t="s">
        <v>5</v>
      </c>
      <c r="B26" s="6">
        <v>0</v>
      </c>
      <c r="C26" s="8">
        <v>2.097</v>
      </c>
      <c r="D26" s="8">
        <v>0</v>
      </c>
    </row>
    <row r="27" spans="1:21" x14ac:dyDescent="0.2">
      <c r="A27" s="4" t="s">
        <v>5</v>
      </c>
      <c r="B27" s="6">
        <v>1</v>
      </c>
      <c r="C27" s="8">
        <v>2.3010000000000002</v>
      </c>
      <c r="D27" s="8">
        <v>0</v>
      </c>
      <c r="P27" s="1" t="s">
        <v>22</v>
      </c>
      <c r="Q27" s="5">
        <f>SUM(Q2:Q25)</f>
        <v>24.629008219178086</v>
      </c>
      <c r="R27" s="5">
        <f>SUM(R2:R25)</f>
        <v>5.1889870136986298</v>
      </c>
      <c r="T27" t="s">
        <v>21</v>
      </c>
      <c r="U27" s="1">
        <f>SQRT(SUM(U2:U25))</f>
        <v>0.24594664289974047</v>
      </c>
    </row>
    <row r="28" spans="1:21" x14ac:dyDescent="0.2">
      <c r="A28" s="4" t="s">
        <v>5</v>
      </c>
      <c r="B28" s="6">
        <v>2</v>
      </c>
      <c r="C28" s="8">
        <v>2.6909999999999998</v>
      </c>
      <c r="D28" s="8">
        <v>0</v>
      </c>
      <c r="T28" t="s">
        <v>20</v>
      </c>
      <c r="U28" s="1">
        <f>1-U27</f>
        <v>0.75405335710025956</v>
      </c>
    </row>
    <row r="29" spans="1:21" x14ac:dyDescent="0.2">
      <c r="A29" s="4" t="s">
        <v>5</v>
      </c>
      <c r="B29" s="6">
        <v>3</v>
      </c>
      <c r="C29" s="8">
        <v>2.734</v>
      </c>
      <c r="D29" s="8">
        <v>0</v>
      </c>
    </row>
    <row r="30" spans="1:21" x14ac:dyDescent="0.2">
      <c r="A30" s="4" t="s">
        <v>5</v>
      </c>
      <c r="B30" s="6">
        <v>4</v>
      </c>
      <c r="C30" s="8">
        <v>2.5449999999999999</v>
      </c>
      <c r="D30" s="8">
        <v>0</v>
      </c>
    </row>
    <row r="31" spans="1:21" x14ac:dyDescent="0.2">
      <c r="A31" s="4" t="s">
        <v>5</v>
      </c>
      <c r="B31" s="6">
        <v>5</v>
      </c>
      <c r="C31" s="8">
        <v>2.1509999999999998</v>
      </c>
      <c r="D31" s="8">
        <v>0</v>
      </c>
    </row>
    <row r="32" spans="1:21" x14ac:dyDescent="0.2">
      <c r="A32" s="4" t="s">
        <v>5</v>
      </c>
      <c r="B32" s="6">
        <v>6</v>
      </c>
      <c r="C32" s="8">
        <v>1.758</v>
      </c>
      <c r="D32" s="8">
        <v>0</v>
      </c>
    </row>
    <row r="33" spans="1:4" x14ac:dyDescent="0.2">
      <c r="A33" s="4" t="s">
        <v>5</v>
      </c>
      <c r="B33" s="6">
        <v>7</v>
      </c>
      <c r="C33" s="8">
        <v>1.776</v>
      </c>
      <c r="D33" s="8">
        <v>0</v>
      </c>
    </row>
    <row r="34" spans="1:4" x14ac:dyDescent="0.2">
      <c r="A34" s="4" t="s">
        <v>5</v>
      </c>
      <c r="B34" s="6">
        <v>8</v>
      </c>
      <c r="C34" s="8">
        <v>1.855</v>
      </c>
      <c r="D34" s="8">
        <v>137.33000000000001</v>
      </c>
    </row>
    <row r="35" spans="1:4" x14ac:dyDescent="0.2">
      <c r="A35" s="4" t="s">
        <v>5</v>
      </c>
      <c r="B35" s="6">
        <v>9</v>
      </c>
      <c r="C35" s="8">
        <v>2.5979999999999999</v>
      </c>
      <c r="D35" s="8">
        <v>214.57</v>
      </c>
    </row>
    <row r="36" spans="1:4" x14ac:dyDescent="0.2">
      <c r="A36" s="4" t="s">
        <v>5</v>
      </c>
      <c r="B36" s="6">
        <v>10</v>
      </c>
      <c r="C36" s="8">
        <v>2.2370000000000001</v>
      </c>
      <c r="D36" s="8">
        <v>908.04</v>
      </c>
    </row>
    <row r="37" spans="1:4" x14ac:dyDescent="0.2">
      <c r="A37" s="4" t="s">
        <v>5</v>
      </c>
      <c r="B37" s="6">
        <v>11</v>
      </c>
      <c r="C37" s="8">
        <v>1.835</v>
      </c>
      <c r="D37" s="8">
        <v>255.75</v>
      </c>
    </row>
    <row r="38" spans="1:4" x14ac:dyDescent="0.2">
      <c r="A38" s="4" t="s">
        <v>5</v>
      </c>
      <c r="B38" s="6">
        <v>12</v>
      </c>
      <c r="C38" s="8">
        <v>2.0579999999999998</v>
      </c>
      <c r="D38" s="8">
        <v>329.89</v>
      </c>
    </row>
    <row r="39" spans="1:4" x14ac:dyDescent="0.2">
      <c r="A39" s="4" t="s">
        <v>5</v>
      </c>
      <c r="B39" s="6">
        <v>13</v>
      </c>
      <c r="C39" s="8">
        <v>1.9550000000000001</v>
      </c>
      <c r="D39" s="8">
        <v>196.91</v>
      </c>
    </row>
    <row r="40" spans="1:4" x14ac:dyDescent="0.2">
      <c r="A40" s="4" t="s">
        <v>5</v>
      </c>
      <c r="B40" s="6">
        <v>14</v>
      </c>
      <c r="C40" s="8">
        <v>3.37</v>
      </c>
      <c r="D40" s="8">
        <v>219.24</v>
      </c>
    </row>
    <row r="41" spans="1:4" x14ac:dyDescent="0.2">
      <c r="A41" s="4" t="s">
        <v>5</v>
      </c>
      <c r="B41" s="6">
        <v>15</v>
      </c>
      <c r="C41" s="8">
        <v>2.42</v>
      </c>
      <c r="D41" s="8">
        <v>337.71</v>
      </c>
    </row>
    <row r="42" spans="1:4" x14ac:dyDescent="0.2">
      <c r="A42" s="4" t="s">
        <v>5</v>
      </c>
      <c r="B42" s="6">
        <v>16</v>
      </c>
      <c r="C42" s="8">
        <v>1.655</v>
      </c>
      <c r="D42" s="8">
        <v>332.69</v>
      </c>
    </row>
    <row r="43" spans="1:4" x14ac:dyDescent="0.2">
      <c r="A43" s="4" t="s">
        <v>5</v>
      </c>
      <c r="B43" s="6">
        <v>17</v>
      </c>
      <c r="C43" s="8">
        <v>1.6779999999999999</v>
      </c>
      <c r="D43" s="8">
        <v>0</v>
      </c>
    </row>
    <row r="44" spans="1:4" x14ac:dyDescent="0.2">
      <c r="A44" s="4" t="s">
        <v>5</v>
      </c>
      <c r="B44" s="6">
        <v>18</v>
      </c>
      <c r="C44" s="8">
        <v>1.665</v>
      </c>
      <c r="D44" s="8">
        <v>0</v>
      </c>
    </row>
    <row r="45" spans="1:4" x14ac:dyDescent="0.2">
      <c r="A45" s="4" t="s">
        <v>5</v>
      </c>
      <c r="B45" s="6">
        <v>19</v>
      </c>
      <c r="C45" s="8">
        <v>1.75</v>
      </c>
      <c r="D45" s="8">
        <v>0</v>
      </c>
    </row>
    <row r="46" spans="1:4" x14ac:dyDescent="0.2">
      <c r="A46" s="4" t="s">
        <v>5</v>
      </c>
      <c r="B46" s="6">
        <v>20</v>
      </c>
      <c r="C46" s="8">
        <v>1.843</v>
      </c>
      <c r="D46" s="8">
        <v>0</v>
      </c>
    </row>
    <row r="47" spans="1:4" x14ac:dyDescent="0.2">
      <c r="A47" s="4" t="s">
        <v>5</v>
      </c>
      <c r="B47" s="6">
        <v>21</v>
      </c>
      <c r="C47" s="8">
        <v>1.921</v>
      </c>
      <c r="D47" s="8">
        <v>0</v>
      </c>
    </row>
    <row r="48" spans="1:4" x14ac:dyDescent="0.2">
      <c r="A48" s="4" t="s">
        <v>5</v>
      </c>
      <c r="B48" s="6">
        <v>22</v>
      </c>
      <c r="C48" s="8">
        <v>2.4359999999999999</v>
      </c>
      <c r="D48" s="8">
        <v>0</v>
      </c>
    </row>
    <row r="49" spans="1:4" x14ac:dyDescent="0.2">
      <c r="A49" s="4" t="s">
        <v>5</v>
      </c>
      <c r="B49" s="6">
        <v>23</v>
      </c>
      <c r="C49" s="8">
        <v>1.806</v>
      </c>
      <c r="D49" s="8">
        <v>0</v>
      </c>
    </row>
    <row r="50" spans="1:4" x14ac:dyDescent="0.2">
      <c r="A50" s="4" t="s">
        <v>5</v>
      </c>
      <c r="B50" s="6">
        <v>0</v>
      </c>
      <c r="C50" s="8">
        <v>1.7829999999999999</v>
      </c>
      <c r="D50" s="8">
        <v>0</v>
      </c>
    </row>
    <row r="51" spans="1:4" x14ac:dyDescent="0.2">
      <c r="A51" s="4" t="s">
        <v>5</v>
      </c>
      <c r="B51" s="6">
        <v>1</v>
      </c>
      <c r="C51" s="8">
        <v>1.667</v>
      </c>
      <c r="D51" s="8">
        <v>0</v>
      </c>
    </row>
    <row r="52" spans="1:4" x14ac:dyDescent="0.2">
      <c r="A52" s="4" t="s">
        <v>5</v>
      </c>
      <c r="B52" s="6">
        <v>2</v>
      </c>
      <c r="C52" s="8">
        <v>2.278</v>
      </c>
      <c r="D52" s="8">
        <v>0</v>
      </c>
    </row>
    <row r="53" spans="1:4" x14ac:dyDescent="0.2">
      <c r="A53" s="4" t="s">
        <v>5</v>
      </c>
      <c r="B53" s="6">
        <v>3</v>
      </c>
      <c r="C53" s="8">
        <v>3.2519999999999998</v>
      </c>
      <c r="D53" s="8">
        <v>0</v>
      </c>
    </row>
    <row r="54" spans="1:4" x14ac:dyDescent="0.2">
      <c r="A54" s="4" t="s">
        <v>5</v>
      </c>
      <c r="B54" s="6">
        <v>4</v>
      </c>
      <c r="C54" s="8">
        <v>2.867</v>
      </c>
      <c r="D54" s="8">
        <v>0</v>
      </c>
    </row>
    <row r="55" spans="1:4" x14ac:dyDescent="0.2">
      <c r="A55" s="4" t="s">
        <v>5</v>
      </c>
      <c r="B55" s="6">
        <v>5</v>
      </c>
      <c r="C55" s="8">
        <v>3.0289999999999999</v>
      </c>
      <c r="D55" s="8">
        <v>0</v>
      </c>
    </row>
    <row r="56" spans="1:4" x14ac:dyDescent="0.2">
      <c r="A56" s="4" t="s">
        <v>5</v>
      </c>
      <c r="B56" s="6">
        <v>6</v>
      </c>
      <c r="C56" s="8">
        <v>2.0569999999999999</v>
      </c>
      <c r="D56" s="8">
        <v>0</v>
      </c>
    </row>
    <row r="57" spans="1:4" x14ac:dyDescent="0.2">
      <c r="A57" s="4" t="s">
        <v>5</v>
      </c>
      <c r="B57" s="6">
        <v>7</v>
      </c>
      <c r="C57" s="8">
        <v>2.1230000000000002</v>
      </c>
      <c r="D57" s="8">
        <v>0</v>
      </c>
    </row>
    <row r="58" spans="1:4" x14ac:dyDescent="0.2">
      <c r="A58" s="4" t="s">
        <v>5</v>
      </c>
      <c r="B58" s="6">
        <v>8</v>
      </c>
      <c r="C58" s="8">
        <v>2.141</v>
      </c>
      <c r="D58" s="8">
        <v>0</v>
      </c>
    </row>
    <row r="59" spans="1:4" x14ac:dyDescent="0.2">
      <c r="A59" s="4" t="s">
        <v>5</v>
      </c>
      <c r="B59" s="6">
        <v>9</v>
      </c>
      <c r="C59" s="8">
        <v>2.8180000000000001</v>
      </c>
      <c r="D59" s="8">
        <v>0</v>
      </c>
    </row>
    <row r="60" spans="1:4" x14ac:dyDescent="0.2">
      <c r="A60" s="4" t="s">
        <v>5</v>
      </c>
      <c r="B60" s="6">
        <v>10</v>
      </c>
      <c r="C60" s="8">
        <v>2.0750000000000002</v>
      </c>
      <c r="D60" s="8">
        <v>0</v>
      </c>
    </row>
    <row r="61" spans="1:4" x14ac:dyDescent="0.2">
      <c r="A61" s="4" t="s">
        <v>5</v>
      </c>
      <c r="B61" s="6">
        <v>11</v>
      </c>
      <c r="C61" s="8">
        <v>2.0910000000000002</v>
      </c>
      <c r="D61" s="8">
        <v>0</v>
      </c>
    </row>
    <row r="62" spans="1:4" x14ac:dyDescent="0.2">
      <c r="A62" s="4" t="s">
        <v>5</v>
      </c>
      <c r="B62" s="6">
        <v>12</v>
      </c>
      <c r="C62" s="8">
        <v>2.3559999999999999</v>
      </c>
      <c r="D62" s="8">
        <v>0</v>
      </c>
    </row>
    <row r="63" spans="1:4" x14ac:dyDescent="0.2">
      <c r="A63" s="4" t="s">
        <v>5</v>
      </c>
      <c r="B63" s="6">
        <v>13</v>
      </c>
      <c r="C63" s="8">
        <v>2.1269999999999998</v>
      </c>
      <c r="D63" s="8">
        <v>0</v>
      </c>
    </row>
    <row r="64" spans="1:4" x14ac:dyDescent="0.2">
      <c r="A64" s="4" t="s">
        <v>5</v>
      </c>
      <c r="B64" s="6">
        <v>14</v>
      </c>
      <c r="C64" s="8">
        <v>1.8080000000000001</v>
      </c>
      <c r="D64" s="8">
        <v>0</v>
      </c>
    </row>
    <row r="65" spans="1:4" x14ac:dyDescent="0.2">
      <c r="A65" s="4" t="s">
        <v>5</v>
      </c>
      <c r="B65" s="6">
        <v>15</v>
      </c>
      <c r="C65" s="8">
        <v>1.716</v>
      </c>
      <c r="D65" s="8">
        <v>0</v>
      </c>
    </row>
    <row r="66" spans="1:4" x14ac:dyDescent="0.2">
      <c r="A66" s="4" t="s">
        <v>5</v>
      </c>
      <c r="B66" s="6">
        <v>16</v>
      </c>
      <c r="C66" s="8">
        <v>1.5660000000000001</v>
      </c>
      <c r="D66" s="8">
        <v>0</v>
      </c>
    </row>
    <row r="67" spans="1:4" x14ac:dyDescent="0.2">
      <c r="A67" s="4" t="s">
        <v>5</v>
      </c>
      <c r="B67" s="6">
        <v>17</v>
      </c>
      <c r="C67" s="8">
        <v>1.57</v>
      </c>
      <c r="D67" s="8">
        <v>0</v>
      </c>
    </row>
    <row r="68" spans="1:4" x14ac:dyDescent="0.2">
      <c r="A68" s="4" t="s">
        <v>5</v>
      </c>
      <c r="B68" s="6">
        <v>18</v>
      </c>
      <c r="C68" s="8">
        <v>1.635</v>
      </c>
      <c r="D68" s="8">
        <v>0</v>
      </c>
    </row>
    <row r="69" spans="1:4" x14ac:dyDescent="0.2">
      <c r="A69" s="4" t="s">
        <v>5</v>
      </c>
      <c r="B69" s="6">
        <v>19</v>
      </c>
      <c r="C69" s="8">
        <v>1.6060000000000001</v>
      </c>
      <c r="D69" s="8">
        <v>0</v>
      </c>
    </row>
    <row r="70" spans="1:4" x14ac:dyDescent="0.2">
      <c r="A70" s="4" t="s">
        <v>5</v>
      </c>
      <c r="B70" s="6">
        <v>20</v>
      </c>
      <c r="C70" s="8">
        <v>1.8740000000000001</v>
      </c>
      <c r="D70" s="8">
        <v>0</v>
      </c>
    </row>
    <row r="71" spans="1:4" x14ac:dyDescent="0.2">
      <c r="A71" s="4" t="s">
        <v>5</v>
      </c>
      <c r="B71" s="6">
        <v>21</v>
      </c>
      <c r="C71" s="8">
        <v>1.7549999999999999</v>
      </c>
      <c r="D71" s="8">
        <v>0</v>
      </c>
    </row>
    <row r="72" spans="1:4" x14ac:dyDescent="0.2">
      <c r="A72" s="4" t="s">
        <v>5</v>
      </c>
      <c r="B72" s="6">
        <v>22</v>
      </c>
      <c r="C72" s="8">
        <v>1.7390000000000001</v>
      </c>
      <c r="D72" s="8">
        <v>0</v>
      </c>
    </row>
    <row r="73" spans="1:4" x14ac:dyDescent="0.2">
      <c r="A73" s="4" t="s">
        <v>5</v>
      </c>
      <c r="B73" s="6">
        <v>23</v>
      </c>
      <c r="C73" s="8">
        <v>1.92</v>
      </c>
      <c r="D73" s="8">
        <v>0</v>
      </c>
    </row>
    <row r="74" spans="1:4" x14ac:dyDescent="0.2">
      <c r="A74" s="4" t="s">
        <v>5</v>
      </c>
      <c r="B74" s="6">
        <v>0</v>
      </c>
      <c r="C74" s="8">
        <v>2.38</v>
      </c>
      <c r="D74" s="8">
        <v>0</v>
      </c>
    </row>
    <row r="75" spans="1:4" x14ac:dyDescent="0.2">
      <c r="A75" s="4" t="s">
        <v>5</v>
      </c>
      <c r="B75" s="6">
        <v>1</v>
      </c>
      <c r="C75" s="8">
        <v>2.2200000000000002</v>
      </c>
      <c r="D75" s="8">
        <v>0</v>
      </c>
    </row>
    <row r="76" spans="1:4" x14ac:dyDescent="0.2">
      <c r="A76" s="4" t="s">
        <v>5</v>
      </c>
      <c r="B76" s="6">
        <v>2</v>
      </c>
      <c r="C76" s="8">
        <v>3.181</v>
      </c>
      <c r="D76" s="8">
        <v>0</v>
      </c>
    </row>
    <row r="77" spans="1:4" x14ac:dyDescent="0.2">
      <c r="A77" s="4" t="s">
        <v>5</v>
      </c>
      <c r="B77" s="6">
        <v>3</v>
      </c>
      <c r="C77" s="8">
        <v>2.94</v>
      </c>
      <c r="D77" s="8">
        <v>0</v>
      </c>
    </row>
    <row r="78" spans="1:4" x14ac:dyDescent="0.2">
      <c r="A78" s="4" t="s">
        <v>5</v>
      </c>
      <c r="B78" s="6">
        <v>4</v>
      </c>
      <c r="C78" s="8">
        <v>3.2389999999999999</v>
      </c>
      <c r="D78" s="8">
        <v>0</v>
      </c>
    </row>
    <row r="79" spans="1:4" x14ac:dyDescent="0.2">
      <c r="A79" s="4" t="s">
        <v>5</v>
      </c>
      <c r="B79" s="6">
        <v>5</v>
      </c>
      <c r="C79" s="8">
        <v>2.6589999999999998</v>
      </c>
      <c r="D79" s="8">
        <v>0</v>
      </c>
    </row>
    <row r="80" spans="1:4" x14ac:dyDescent="0.2">
      <c r="A80" s="4" t="s">
        <v>5</v>
      </c>
      <c r="B80" s="6">
        <v>6</v>
      </c>
      <c r="C80" s="8">
        <v>2.2050000000000001</v>
      </c>
      <c r="D80" s="8">
        <v>0</v>
      </c>
    </row>
    <row r="81" spans="1:4" x14ac:dyDescent="0.2">
      <c r="A81" s="4" t="s">
        <v>5</v>
      </c>
      <c r="B81" s="6">
        <v>7</v>
      </c>
      <c r="C81" s="8">
        <v>1.837</v>
      </c>
      <c r="D81" s="8">
        <v>0</v>
      </c>
    </row>
    <row r="82" spans="1:4" x14ac:dyDescent="0.2">
      <c r="A82" s="4" t="s">
        <v>5</v>
      </c>
      <c r="B82" s="6">
        <v>8</v>
      </c>
      <c r="C82" s="8">
        <v>1.946</v>
      </c>
      <c r="D82" s="8">
        <v>0</v>
      </c>
    </row>
    <row r="83" spans="1:4" x14ac:dyDescent="0.2">
      <c r="A83" s="4" t="s">
        <v>5</v>
      </c>
      <c r="B83" s="6">
        <v>9</v>
      </c>
      <c r="C83" s="8">
        <v>2.7519999999999998</v>
      </c>
      <c r="D83" s="8">
        <v>6.86</v>
      </c>
    </row>
    <row r="84" spans="1:4" x14ac:dyDescent="0.2">
      <c r="A84" s="4" t="s">
        <v>5</v>
      </c>
      <c r="B84" s="6">
        <v>10</v>
      </c>
      <c r="C84" s="8">
        <v>1.7490000000000001</v>
      </c>
      <c r="D84" s="8">
        <v>0</v>
      </c>
    </row>
    <row r="85" spans="1:4" x14ac:dyDescent="0.2">
      <c r="A85" s="4" t="s">
        <v>5</v>
      </c>
      <c r="B85" s="6">
        <v>11</v>
      </c>
      <c r="C85" s="8">
        <v>2.3410000000000002</v>
      </c>
      <c r="D85" s="8">
        <v>0</v>
      </c>
    </row>
    <row r="86" spans="1:4" x14ac:dyDescent="0.2">
      <c r="A86" s="4" t="s">
        <v>5</v>
      </c>
      <c r="B86" s="6">
        <v>12</v>
      </c>
      <c r="C86" s="8">
        <v>1.871</v>
      </c>
      <c r="D86" s="8">
        <v>0</v>
      </c>
    </row>
    <row r="87" spans="1:4" x14ac:dyDescent="0.2">
      <c r="A87" s="4" t="s">
        <v>5</v>
      </c>
      <c r="B87" s="6">
        <v>13</v>
      </c>
      <c r="C87" s="8">
        <v>1.835</v>
      </c>
      <c r="D87" s="8">
        <v>0</v>
      </c>
    </row>
    <row r="88" spans="1:4" x14ac:dyDescent="0.2">
      <c r="A88" s="4" t="s">
        <v>5</v>
      </c>
      <c r="B88" s="6">
        <v>14</v>
      </c>
      <c r="C88" s="8">
        <v>1.5780000000000001</v>
      </c>
      <c r="D88" s="8">
        <v>0</v>
      </c>
    </row>
    <row r="89" spans="1:4" x14ac:dyDescent="0.2">
      <c r="A89" s="4" t="s">
        <v>5</v>
      </c>
      <c r="B89" s="6">
        <v>15</v>
      </c>
      <c r="C89" s="8">
        <v>1.528</v>
      </c>
      <c r="D89" s="8">
        <v>0</v>
      </c>
    </row>
    <row r="90" spans="1:4" x14ac:dyDescent="0.2">
      <c r="A90" s="4" t="s">
        <v>5</v>
      </c>
      <c r="B90" s="6">
        <v>16</v>
      </c>
      <c r="C90" s="8">
        <v>1.61</v>
      </c>
      <c r="D90" s="8">
        <v>0</v>
      </c>
    </row>
    <row r="91" spans="1:4" x14ac:dyDescent="0.2">
      <c r="A91" s="4" t="s">
        <v>5</v>
      </c>
      <c r="B91" s="6">
        <v>17</v>
      </c>
      <c r="C91" s="8">
        <v>1.595</v>
      </c>
      <c r="D91" s="8">
        <v>0</v>
      </c>
    </row>
    <row r="92" spans="1:4" x14ac:dyDescent="0.2">
      <c r="A92" s="4" t="s">
        <v>5</v>
      </c>
      <c r="B92" s="6">
        <v>18</v>
      </c>
      <c r="C92" s="8">
        <v>1.62</v>
      </c>
      <c r="D92" s="8">
        <v>0</v>
      </c>
    </row>
    <row r="93" spans="1:4" x14ac:dyDescent="0.2">
      <c r="A93" s="4" t="s">
        <v>5</v>
      </c>
      <c r="B93" s="6">
        <v>19</v>
      </c>
      <c r="C93" s="8">
        <v>1.7430000000000001</v>
      </c>
      <c r="D93" s="8">
        <v>0</v>
      </c>
    </row>
    <row r="94" spans="1:4" x14ac:dyDescent="0.2">
      <c r="A94" s="4" t="s">
        <v>5</v>
      </c>
      <c r="B94" s="6">
        <v>20</v>
      </c>
      <c r="C94" s="8">
        <v>1.8859999999999999</v>
      </c>
      <c r="D94" s="8">
        <v>0</v>
      </c>
    </row>
    <row r="95" spans="1:4" x14ac:dyDescent="0.2">
      <c r="A95" s="4" t="s">
        <v>5</v>
      </c>
      <c r="B95" s="6">
        <v>21</v>
      </c>
      <c r="C95" s="8">
        <v>1.923</v>
      </c>
      <c r="D95" s="8">
        <v>0</v>
      </c>
    </row>
    <row r="96" spans="1:4" x14ac:dyDescent="0.2">
      <c r="A96" s="4" t="s">
        <v>5</v>
      </c>
      <c r="B96" s="6">
        <v>22</v>
      </c>
      <c r="C96" s="8">
        <v>2.6549999999999998</v>
      </c>
      <c r="D96" s="8">
        <v>0</v>
      </c>
    </row>
    <row r="97" spans="1:4" x14ac:dyDescent="0.2">
      <c r="A97" s="4" t="s">
        <v>5</v>
      </c>
      <c r="B97" s="6">
        <v>23</v>
      </c>
      <c r="C97" s="8">
        <v>2.1240000000000001</v>
      </c>
      <c r="D97" s="8">
        <v>0</v>
      </c>
    </row>
    <row r="98" spans="1:4" x14ac:dyDescent="0.2">
      <c r="A98" s="4" t="s">
        <v>5</v>
      </c>
      <c r="B98" s="6">
        <v>0</v>
      </c>
      <c r="C98" s="8">
        <v>1.861</v>
      </c>
      <c r="D98" s="8">
        <v>0</v>
      </c>
    </row>
    <row r="99" spans="1:4" x14ac:dyDescent="0.2">
      <c r="A99" s="4" t="s">
        <v>5</v>
      </c>
      <c r="B99" s="6">
        <v>1</v>
      </c>
      <c r="C99" s="8">
        <v>2.7050000000000001</v>
      </c>
      <c r="D99" s="8">
        <v>0</v>
      </c>
    </row>
    <row r="100" spans="1:4" x14ac:dyDescent="0.2">
      <c r="A100" s="4" t="s">
        <v>5</v>
      </c>
      <c r="B100" s="6">
        <v>2</v>
      </c>
      <c r="C100" s="8">
        <v>2.3149999999999999</v>
      </c>
      <c r="D100" s="8">
        <v>0</v>
      </c>
    </row>
    <row r="101" spans="1:4" x14ac:dyDescent="0.2">
      <c r="A101" s="4" t="s">
        <v>5</v>
      </c>
      <c r="B101" s="6">
        <v>3</v>
      </c>
      <c r="C101" s="8">
        <v>2.9009999999999998</v>
      </c>
      <c r="D101" s="8">
        <v>0</v>
      </c>
    </row>
    <row r="102" spans="1:4" x14ac:dyDescent="0.2">
      <c r="A102" s="4" t="s">
        <v>5</v>
      </c>
      <c r="B102" s="6">
        <v>4</v>
      </c>
      <c r="C102" s="8">
        <v>2.5649999999999999</v>
      </c>
      <c r="D102" s="8">
        <v>0</v>
      </c>
    </row>
    <row r="103" spans="1:4" x14ac:dyDescent="0.2">
      <c r="A103" s="4" t="s">
        <v>5</v>
      </c>
      <c r="B103" s="6">
        <v>5</v>
      </c>
      <c r="C103" s="8">
        <v>2.641</v>
      </c>
      <c r="D103" s="8">
        <v>0</v>
      </c>
    </row>
    <row r="104" spans="1:4" x14ac:dyDescent="0.2">
      <c r="A104" s="4" t="s">
        <v>5</v>
      </c>
      <c r="B104" s="6">
        <v>6</v>
      </c>
      <c r="C104" s="8">
        <v>2.0529999999999999</v>
      </c>
      <c r="D104" s="8">
        <v>0</v>
      </c>
    </row>
    <row r="105" spans="1:4" x14ac:dyDescent="0.2">
      <c r="A105" s="4" t="s">
        <v>5</v>
      </c>
      <c r="B105" s="6">
        <v>7</v>
      </c>
      <c r="C105" s="8">
        <v>2.4700000000000002</v>
      </c>
      <c r="D105" s="8">
        <v>0</v>
      </c>
    </row>
    <row r="106" spans="1:4" x14ac:dyDescent="0.2">
      <c r="A106" s="4" t="s">
        <v>5</v>
      </c>
      <c r="B106" s="6">
        <v>8</v>
      </c>
      <c r="C106" s="8">
        <v>2.242</v>
      </c>
      <c r="D106" s="8">
        <v>59.31</v>
      </c>
    </row>
    <row r="107" spans="1:4" x14ac:dyDescent="0.2">
      <c r="A107" s="4" t="s">
        <v>5</v>
      </c>
      <c r="B107" s="6">
        <v>9</v>
      </c>
      <c r="C107" s="8">
        <v>2.972</v>
      </c>
      <c r="D107" s="8">
        <v>0</v>
      </c>
    </row>
    <row r="108" spans="1:4" x14ac:dyDescent="0.2">
      <c r="A108" s="4" t="s">
        <v>5</v>
      </c>
      <c r="B108" s="6">
        <v>10</v>
      </c>
      <c r="C108" s="8">
        <v>2.0390000000000001</v>
      </c>
      <c r="D108" s="8">
        <v>24.26</v>
      </c>
    </row>
    <row r="109" spans="1:4" x14ac:dyDescent="0.2">
      <c r="A109" s="4" t="s">
        <v>5</v>
      </c>
      <c r="B109" s="6">
        <v>11</v>
      </c>
      <c r="C109" s="8">
        <v>1.9079999999999999</v>
      </c>
      <c r="D109" s="8">
        <v>34.729999999999997</v>
      </c>
    </row>
    <row r="110" spans="1:4" x14ac:dyDescent="0.2">
      <c r="A110" s="4" t="s">
        <v>5</v>
      </c>
      <c r="B110" s="6">
        <v>12</v>
      </c>
      <c r="C110" s="8">
        <v>2.9510000000000001</v>
      </c>
      <c r="D110" s="8">
        <v>103.97</v>
      </c>
    </row>
    <row r="111" spans="1:4" x14ac:dyDescent="0.2">
      <c r="A111" s="4" t="s">
        <v>5</v>
      </c>
      <c r="B111" s="6">
        <v>13</v>
      </c>
      <c r="C111" s="8">
        <v>2.7029999999999998</v>
      </c>
      <c r="D111" s="8">
        <v>308.86</v>
      </c>
    </row>
    <row r="112" spans="1:4" x14ac:dyDescent="0.2">
      <c r="A112" s="4" t="s">
        <v>5</v>
      </c>
      <c r="B112" s="6">
        <v>14</v>
      </c>
      <c r="C112" s="8">
        <v>2.2829999999999999</v>
      </c>
      <c r="D112" s="8">
        <v>770.89</v>
      </c>
    </row>
    <row r="113" spans="1:4" x14ac:dyDescent="0.2">
      <c r="A113" s="4" t="s">
        <v>5</v>
      </c>
      <c r="B113" s="6">
        <v>15</v>
      </c>
      <c r="C113" s="8">
        <v>1.8169999999999999</v>
      </c>
      <c r="D113" s="8">
        <v>12.94</v>
      </c>
    </row>
    <row r="114" spans="1:4" x14ac:dyDescent="0.2">
      <c r="A114" s="4" t="s">
        <v>5</v>
      </c>
      <c r="B114" s="6">
        <v>16</v>
      </c>
      <c r="C114" s="8">
        <v>2.0270000000000001</v>
      </c>
      <c r="D114" s="8">
        <v>71.81</v>
      </c>
    </row>
    <row r="115" spans="1:4" x14ac:dyDescent="0.2">
      <c r="A115" s="4" t="s">
        <v>5</v>
      </c>
      <c r="B115" s="6">
        <v>17</v>
      </c>
      <c r="C115" s="8">
        <v>1.9490000000000001</v>
      </c>
      <c r="D115" s="8">
        <v>0</v>
      </c>
    </row>
    <row r="116" spans="1:4" x14ac:dyDescent="0.2">
      <c r="A116" s="4" t="s">
        <v>5</v>
      </c>
      <c r="B116" s="6">
        <v>18</v>
      </c>
      <c r="C116" s="8">
        <v>2.0459999999999998</v>
      </c>
      <c r="D116" s="8">
        <v>0</v>
      </c>
    </row>
    <row r="117" spans="1:4" x14ac:dyDescent="0.2">
      <c r="A117" s="4" t="s">
        <v>5</v>
      </c>
      <c r="B117" s="6">
        <v>19</v>
      </c>
      <c r="C117" s="8">
        <v>2.54</v>
      </c>
      <c r="D117" s="8">
        <v>0</v>
      </c>
    </row>
    <row r="118" spans="1:4" x14ac:dyDescent="0.2">
      <c r="A118" s="4" t="s">
        <v>5</v>
      </c>
      <c r="B118" s="6">
        <v>20</v>
      </c>
      <c r="C118" s="8">
        <v>1.6879999999999999</v>
      </c>
      <c r="D118" s="8">
        <v>0</v>
      </c>
    </row>
    <row r="119" spans="1:4" x14ac:dyDescent="0.2">
      <c r="A119" s="4" t="s">
        <v>5</v>
      </c>
      <c r="B119" s="6">
        <v>21</v>
      </c>
      <c r="C119" s="8">
        <v>1.8340000000000001</v>
      </c>
      <c r="D119" s="8">
        <v>0</v>
      </c>
    </row>
    <row r="120" spans="1:4" x14ac:dyDescent="0.2">
      <c r="A120" s="4" t="s">
        <v>5</v>
      </c>
      <c r="B120" s="6">
        <v>22</v>
      </c>
      <c r="C120" s="8">
        <v>1.911</v>
      </c>
      <c r="D120" s="8">
        <v>0</v>
      </c>
    </row>
    <row r="121" spans="1:4" x14ac:dyDescent="0.2">
      <c r="A121" s="4" t="s">
        <v>5</v>
      </c>
      <c r="B121" s="6">
        <v>23</v>
      </c>
      <c r="C121" s="8">
        <v>1.7949999999999999</v>
      </c>
      <c r="D121" s="8">
        <v>0</v>
      </c>
    </row>
    <row r="122" spans="1:4" x14ac:dyDescent="0.2">
      <c r="A122" s="4" t="s">
        <v>5</v>
      </c>
      <c r="B122" s="6">
        <v>0</v>
      </c>
      <c r="C122" s="8">
        <v>2.65</v>
      </c>
      <c r="D122" s="8">
        <v>0</v>
      </c>
    </row>
    <row r="123" spans="1:4" x14ac:dyDescent="0.2">
      <c r="A123" s="4" t="s">
        <v>5</v>
      </c>
      <c r="B123" s="6">
        <v>1</v>
      </c>
      <c r="C123" s="8">
        <v>2.899</v>
      </c>
      <c r="D123" s="8">
        <v>0</v>
      </c>
    </row>
    <row r="124" spans="1:4" x14ac:dyDescent="0.2">
      <c r="A124" s="4" t="s">
        <v>5</v>
      </c>
      <c r="B124" s="6">
        <v>2</v>
      </c>
      <c r="C124" s="8">
        <v>3.3</v>
      </c>
      <c r="D124" s="8">
        <v>0</v>
      </c>
    </row>
    <row r="125" spans="1:4" x14ac:dyDescent="0.2">
      <c r="A125" s="4" t="s">
        <v>5</v>
      </c>
      <c r="B125" s="6">
        <v>3</v>
      </c>
      <c r="C125" s="8">
        <v>2.7959999999999998</v>
      </c>
      <c r="D125" s="8">
        <v>0</v>
      </c>
    </row>
    <row r="126" spans="1:4" x14ac:dyDescent="0.2">
      <c r="A126" s="4" t="s">
        <v>5</v>
      </c>
      <c r="B126" s="6">
        <v>4</v>
      </c>
      <c r="C126" s="8">
        <v>3.2770000000000001</v>
      </c>
      <c r="D126" s="8">
        <v>0</v>
      </c>
    </row>
    <row r="127" spans="1:4" x14ac:dyDescent="0.2">
      <c r="A127" s="4" t="s">
        <v>5</v>
      </c>
      <c r="B127" s="6">
        <v>5</v>
      </c>
      <c r="C127" s="8">
        <v>2.5750000000000002</v>
      </c>
      <c r="D127" s="8">
        <v>0</v>
      </c>
    </row>
    <row r="128" spans="1:4" x14ac:dyDescent="0.2">
      <c r="A128" s="4" t="s">
        <v>5</v>
      </c>
      <c r="B128" s="6">
        <v>6</v>
      </c>
      <c r="C128" s="8">
        <v>2.1440000000000001</v>
      </c>
      <c r="D128" s="8">
        <v>0</v>
      </c>
    </row>
    <row r="129" spans="1:4" x14ac:dyDescent="0.2">
      <c r="A129" s="4" t="s">
        <v>5</v>
      </c>
      <c r="B129" s="6">
        <v>7</v>
      </c>
      <c r="C129" s="8">
        <v>2.0209999999999999</v>
      </c>
      <c r="D129" s="8">
        <v>0</v>
      </c>
    </row>
    <row r="130" spans="1:4" x14ac:dyDescent="0.2">
      <c r="A130" s="4" t="s">
        <v>5</v>
      </c>
      <c r="B130" s="6">
        <v>8</v>
      </c>
      <c r="C130" s="8">
        <v>2.556</v>
      </c>
      <c r="D130" s="8">
        <v>0</v>
      </c>
    </row>
    <row r="131" spans="1:4" x14ac:dyDescent="0.2">
      <c r="A131" s="4" t="s">
        <v>5</v>
      </c>
      <c r="B131" s="6">
        <v>9</v>
      </c>
      <c r="C131" s="8">
        <v>3.2040000000000002</v>
      </c>
      <c r="D131" s="8">
        <v>45.09</v>
      </c>
    </row>
    <row r="132" spans="1:4" x14ac:dyDescent="0.2">
      <c r="A132" s="4" t="s">
        <v>5</v>
      </c>
      <c r="B132" s="6">
        <v>10</v>
      </c>
      <c r="C132" s="8">
        <v>2.36</v>
      </c>
      <c r="D132" s="8">
        <v>33.380000000000003</v>
      </c>
    </row>
    <row r="133" spans="1:4" x14ac:dyDescent="0.2">
      <c r="A133" s="4" t="s">
        <v>5</v>
      </c>
      <c r="B133" s="6">
        <v>11</v>
      </c>
      <c r="C133" s="8">
        <v>3.0720000000000001</v>
      </c>
      <c r="D133" s="8">
        <v>20.16</v>
      </c>
    </row>
    <row r="134" spans="1:4" x14ac:dyDescent="0.2">
      <c r="A134" s="4" t="s">
        <v>5</v>
      </c>
      <c r="B134" s="6">
        <v>12</v>
      </c>
      <c r="C134" s="8">
        <v>2.2280000000000002</v>
      </c>
      <c r="D134" s="8">
        <v>0</v>
      </c>
    </row>
    <row r="135" spans="1:4" x14ac:dyDescent="0.2">
      <c r="A135" s="4" t="s">
        <v>5</v>
      </c>
      <c r="B135" s="6">
        <v>13</v>
      </c>
      <c r="C135" s="8">
        <v>1.9870000000000001</v>
      </c>
      <c r="D135" s="8">
        <v>5.69</v>
      </c>
    </row>
    <row r="136" spans="1:4" x14ac:dyDescent="0.2">
      <c r="A136" s="4" t="s">
        <v>5</v>
      </c>
      <c r="B136" s="6">
        <v>14</v>
      </c>
      <c r="C136" s="8">
        <v>1.891</v>
      </c>
      <c r="D136" s="8">
        <v>0</v>
      </c>
    </row>
    <row r="137" spans="1:4" x14ac:dyDescent="0.2">
      <c r="A137" s="4" t="s">
        <v>5</v>
      </c>
      <c r="B137" s="6">
        <v>15</v>
      </c>
      <c r="C137" s="8">
        <v>1.7090000000000001</v>
      </c>
      <c r="D137" s="8">
        <v>0</v>
      </c>
    </row>
    <row r="138" spans="1:4" x14ac:dyDescent="0.2">
      <c r="A138" s="4" t="s">
        <v>5</v>
      </c>
      <c r="B138" s="6">
        <v>16</v>
      </c>
      <c r="C138" s="8">
        <v>1.677</v>
      </c>
      <c r="D138" s="8">
        <v>0</v>
      </c>
    </row>
    <row r="139" spans="1:4" x14ac:dyDescent="0.2">
      <c r="A139" s="4" t="s">
        <v>5</v>
      </c>
      <c r="B139" s="6">
        <v>17</v>
      </c>
      <c r="C139" s="8">
        <v>1.5109999999999999</v>
      </c>
      <c r="D139" s="8">
        <v>0</v>
      </c>
    </row>
    <row r="140" spans="1:4" x14ac:dyDescent="0.2">
      <c r="A140" s="4" t="s">
        <v>5</v>
      </c>
      <c r="B140" s="6">
        <v>18</v>
      </c>
      <c r="C140" s="8">
        <v>1.5640000000000001</v>
      </c>
      <c r="D140" s="8">
        <v>0</v>
      </c>
    </row>
    <row r="141" spans="1:4" x14ac:dyDescent="0.2">
      <c r="A141" s="4" t="s">
        <v>5</v>
      </c>
      <c r="B141" s="6">
        <v>19</v>
      </c>
      <c r="C141" s="8">
        <v>1.615</v>
      </c>
      <c r="D141" s="8">
        <v>0</v>
      </c>
    </row>
    <row r="142" spans="1:4" x14ac:dyDescent="0.2">
      <c r="A142" s="4" t="s">
        <v>5</v>
      </c>
      <c r="B142" s="6">
        <v>20</v>
      </c>
      <c r="C142" s="8">
        <v>1.5580000000000001</v>
      </c>
      <c r="D142" s="8">
        <v>0</v>
      </c>
    </row>
    <row r="143" spans="1:4" x14ac:dyDescent="0.2">
      <c r="A143" s="4" t="s">
        <v>5</v>
      </c>
      <c r="B143" s="6">
        <v>21</v>
      </c>
      <c r="C143" s="8">
        <v>1.6459999999999999</v>
      </c>
      <c r="D143" s="8">
        <v>0</v>
      </c>
    </row>
    <row r="144" spans="1:4" x14ac:dyDescent="0.2">
      <c r="A144" s="4" t="s">
        <v>5</v>
      </c>
      <c r="B144" s="6">
        <v>22</v>
      </c>
      <c r="C144" s="8">
        <v>1.8839999999999999</v>
      </c>
      <c r="D144" s="8">
        <v>0</v>
      </c>
    </row>
    <row r="145" spans="1:4" x14ac:dyDescent="0.2">
      <c r="A145" s="4" t="s">
        <v>5</v>
      </c>
      <c r="B145" s="6">
        <v>23</v>
      </c>
      <c r="C145" s="8">
        <v>1.9650000000000001</v>
      </c>
      <c r="D145" s="8">
        <v>0</v>
      </c>
    </row>
    <row r="146" spans="1:4" x14ac:dyDescent="0.2">
      <c r="A146" s="4" t="s">
        <v>5</v>
      </c>
      <c r="B146" s="6">
        <v>0</v>
      </c>
      <c r="C146" s="8">
        <v>1.919</v>
      </c>
      <c r="D146" s="8">
        <v>0</v>
      </c>
    </row>
    <row r="147" spans="1:4" x14ac:dyDescent="0.2">
      <c r="A147" s="4" t="s">
        <v>5</v>
      </c>
      <c r="B147" s="6">
        <v>1</v>
      </c>
      <c r="C147" s="8">
        <v>1.909</v>
      </c>
      <c r="D147" s="8">
        <v>0</v>
      </c>
    </row>
    <row r="148" spans="1:4" x14ac:dyDescent="0.2">
      <c r="A148" s="4" t="s">
        <v>5</v>
      </c>
      <c r="B148" s="6">
        <v>2</v>
      </c>
      <c r="C148" s="8">
        <v>2.089</v>
      </c>
      <c r="D148" s="8">
        <v>0</v>
      </c>
    </row>
    <row r="149" spans="1:4" x14ac:dyDescent="0.2">
      <c r="A149" s="4" t="s">
        <v>5</v>
      </c>
      <c r="B149" s="6">
        <v>3</v>
      </c>
      <c r="C149" s="8">
        <v>1.91</v>
      </c>
      <c r="D149" s="8">
        <v>0</v>
      </c>
    </row>
    <row r="150" spans="1:4" x14ac:dyDescent="0.2">
      <c r="A150" s="4" t="s">
        <v>5</v>
      </c>
      <c r="B150" s="6">
        <v>4</v>
      </c>
      <c r="C150" s="8">
        <v>2.0680000000000001</v>
      </c>
      <c r="D150" s="8">
        <v>0</v>
      </c>
    </row>
    <row r="151" spans="1:4" x14ac:dyDescent="0.2">
      <c r="A151" s="4" t="s">
        <v>5</v>
      </c>
      <c r="B151" s="6">
        <v>5</v>
      </c>
      <c r="C151" s="8">
        <v>2.0619999999999998</v>
      </c>
      <c r="D151" s="8">
        <v>0</v>
      </c>
    </row>
    <row r="152" spans="1:4" x14ac:dyDescent="0.2">
      <c r="A152" s="4" t="s">
        <v>5</v>
      </c>
      <c r="B152" s="6">
        <v>6</v>
      </c>
      <c r="C152" s="8">
        <v>1.7210000000000001</v>
      </c>
      <c r="D152" s="8">
        <v>0</v>
      </c>
    </row>
    <row r="153" spans="1:4" x14ac:dyDescent="0.2">
      <c r="A153" s="4" t="s">
        <v>5</v>
      </c>
      <c r="B153" s="6">
        <v>7</v>
      </c>
      <c r="C153" s="8">
        <v>1.6819999999999999</v>
      </c>
      <c r="D153" s="8">
        <v>0</v>
      </c>
    </row>
    <row r="154" spans="1:4" x14ac:dyDescent="0.2">
      <c r="A154" s="4" t="s">
        <v>5</v>
      </c>
      <c r="B154" s="6">
        <v>8</v>
      </c>
      <c r="C154" s="8">
        <v>1.649</v>
      </c>
      <c r="D154" s="8">
        <v>11.4</v>
      </c>
    </row>
    <row r="155" spans="1:4" x14ac:dyDescent="0.2">
      <c r="A155" s="4" t="s">
        <v>5</v>
      </c>
      <c r="B155" s="6">
        <v>9</v>
      </c>
      <c r="C155" s="8">
        <v>2.4550000000000001</v>
      </c>
      <c r="D155" s="8">
        <v>37.92</v>
      </c>
    </row>
    <row r="156" spans="1:4" x14ac:dyDescent="0.2">
      <c r="A156" s="4" t="s">
        <v>5</v>
      </c>
      <c r="B156" s="6">
        <v>10</v>
      </c>
      <c r="C156" s="8">
        <v>1.655</v>
      </c>
      <c r="D156" s="8">
        <v>0</v>
      </c>
    </row>
    <row r="157" spans="1:4" x14ac:dyDescent="0.2">
      <c r="A157" s="4" t="s">
        <v>5</v>
      </c>
      <c r="B157" s="6">
        <v>11</v>
      </c>
      <c r="C157" s="8">
        <v>2.552</v>
      </c>
      <c r="D157" s="8">
        <v>0</v>
      </c>
    </row>
    <row r="158" spans="1:4" x14ac:dyDescent="0.2">
      <c r="A158" s="4" t="s">
        <v>5</v>
      </c>
      <c r="B158" s="6">
        <v>12</v>
      </c>
      <c r="C158" s="8">
        <v>3.3809999999999998</v>
      </c>
      <c r="D158" s="8">
        <v>0</v>
      </c>
    </row>
    <row r="159" spans="1:4" x14ac:dyDescent="0.2">
      <c r="A159" s="4" t="s">
        <v>5</v>
      </c>
      <c r="B159" s="6">
        <v>13</v>
      </c>
      <c r="C159" s="8">
        <v>2.948</v>
      </c>
      <c r="D159" s="8">
        <v>0</v>
      </c>
    </row>
    <row r="160" spans="1:4" x14ac:dyDescent="0.2">
      <c r="A160" s="4" t="s">
        <v>5</v>
      </c>
      <c r="B160" s="6">
        <v>14</v>
      </c>
      <c r="C160" s="8">
        <v>2.3580000000000001</v>
      </c>
      <c r="D160" s="8">
        <v>0</v>
      </c>
    </row>
    <row r="161" spans="1:4" x14ac:dyDescent="0.2">
      <c r="A161" s="4" t="s">
        <v>5</v>
      </c>
      <c r="B161" s="6">
        <v>15</v>
      </c>
      <c r="C161" s="8">
        <v>2.4329999999999998</v>
      </c>
      <c r="D161" s="8">
        <v>12.83</v>
      </c>
    </row>
    <row r="162" spans="1:4" x14ac:dyDescent="0.2">
      <c r="A162" s="4" t="s">
        <v>5</v>
      </c>
      <c r="B162" s="6">
        <v>16</v>
      </c>
      <c r="C162" s="8">
        <v>2.8370000000000002</v>
      </c>
      <c r="D162" s="8">
        <v>69.959999999999994</v>
      </c>
    </row>
    <row r="163" spans="1:4" x14ac:dyDescent="0.2">
      <c r="A163" s="4" t="s">
        <v>5</v>
      </c>
      <c r="B163" s="6">
        <v>17</v>
      </c>
      <c r="C163" s="8">
        <v>2.5299999999999998</v>
      </c>
      <c r="D163" s="8">
        <v>0</v>
      </c>
    </row>
    <row r="164" spans="1:4" x14ac:dyDescent="0.2">
      <c r="A164" s="4" t="s">
        <v>5</v>
      </c>
      <c r="B164" s="6">
        <v>18</v>
      </c>
      <c r="C164" s="8">
        <v>2.496</v>
      </c>
      <c r="D164" s="8">
        <v>0</v>
      </c>
    </row>
    <row r="165" spans="1:4" x14ac:dyDescent="0.2">
      <c r="A165" s="4" t="s">
        <v>5</v>
      </c>
      <c r="B165" s="6">
        <v>19</v>
      </c>
      <c r="C165" s="8">
        <v>2.3889999999999998</v>
      </c>
      <c r="D165" s="8">
        <v>0</v>
      </c>
    </row>
    <row r="166" spans="1:4" x14ac:dyDescent="0.2">
      <c r="A166" s="4" t="s">
        <v>5</v>
      </c>
      <c r="B166" s="6">
        <v>20</v>
      </c>
      <c r="C166" s="8">
        <v>2.3109999999999999</v>
      </c>
      <c r="D166" s="8">
        <v>0</v>
      </c>
    </row>
    <row r="167" spans="1:4" x14ac:dyDescent="0.2">
      <c r="A167" s="4" t="s">
        <v>5</v>
      </c>
      <c r="B167" s="6">
        <v>21</v>
      </c>
      <c r="C167" s="8">
        <v>2.6720000000000002</v>
      </c>
      <c r="D167" s="8">
        <v>0</v>
      </c>
    </row>
    <row r="168" spans="1:4" x14ac:dyDescent="0.2">
      <c r="A168" s="4" t="s">
        <v>5</v>
      </c>
      <c r="B168" s="6">
        <v>22</v>
      </c>
      <c r="C168" s="8">
        <v>2.5099999999999998</v>
      </c>
      <c r="D168" s="8">
        <v>0</v>
      </c>
    </row>
    <row r="169" spans="1:4" x14ac:dyDescent="0.2">
      <c r="A169" s="4" t="s">
        <v>5</v>
      </c>
      <c r="B169" s="6">
        <v>23</v>
      </c>
      <c r="C169" s="8">
        <v>2.4079999999999999</v>
      </c>
      <c r="D169" s="8">
        <v>0</v>
      </c>
    </row>
    <row r="170" spans="1:4" x14ac:dyDescent="0.2">
      <c r="A170" s="4" t="s">
        <v>5</v>
      </c>
      <c r="B170" s="6">
        <v>0</v>
      </c>
      <c r="C170" s="8">
        <v>2.6269999999999998</v>
      </c>
      <c r="D170" s="8">
        <v>0</v>
      </c>
    </row>
    <row r="171" spans="1:4" x14ac:dyDescent="0.2">
      <c r="A171" s="4" t="s">
        <v>5</v>
      </c>
      <c r="B171" s="6">
        <v>1</v>
      </c>
      <c r="C171" s="8">
        <v>3.1829999999999998</v>
      </c>
      <c r="D171" s="8">
        <v>0</v>
      </c>
    </row>
    <row r="172" spans="1:4" x14ac:dyDescent="0.2">
      <c r="A172" s="4" t="s">
        <v>5</v>
      </c>
      <c r="B172" s="6">
        <v>2</v>
      </c>
      <c r="C172" s="8">
        <v>2.746</v>
      </c>
      <c r="D172" s="8">
        <v>0</v>
      </c>
    </row>
    <row r="173" spans="1:4" x14ac:dyDescent="0.2">
      <c r="A173" s="4" t="s">
        <v>5</v>
      </c>
      <c r="B173" s="6">
        <v>3</v>
      </c>
      <c r="C173" s="8">
        <v>3.1269999999999998</v>
      </c>
      <c r="D173" s="8">
        <v>0</v>
      </c>
    </row>
    <row r="174" spans="1:4" x14ac:dyDescent="0.2">
      <c r="A174" s="4" t="s">
        <v>5</v>
      </c>
      <c r="B174" s="6">
        <v>4</v>
      </c>
      <c r="C174" s="8">
        <v>2.5409999999999999</v>
      </c>
      <c r="D174" s="8">
        <v>0</v>
      </c>
    </row>
    <row r="175" spans="1:4" x14ac:dyDescent="0.2">
      <c r="A175" s="4" t="s">
        <v>5</v>
      </c>
      <c r="B175" s="6">
        <v>5</v>
      </c>
      <c r="C175" s="8">
        <v>2.6520000000000001</v>
      </c>
      <c r="D175" s="8">
        <v>0</v>
      </c>
    </row>
    <row r="176" spans="1:4" x14ac:dyDescent="0.2">
      <c r="A176" s="4" t="s">
        <v>5</v>
      </c>
      <c r="B176" s="6">
        <v>6</v>
      </c>
      <c r="C176" s="8">
        <v>2.214</v>
      </c>
      <c r="D176" s="8">
        <v>0</v>
      </c>
    </row>
    <row r="177" spans="1:4" x14ac:dyDescent="0.2">
      <c r="A177" s="4" t="s">
        <v>5</v>
      </c>
      <c r="B177" s="6">
        <v>7</v>
      </c>
      <c r="C177" s="8">
        <v>2.3180000000000001</v>
      </c>
      <c r="D177" s="8">
        <v>0</v>
      </c>
    </row>
    <row r="178" spans="1:4" x14ac:dyDescent="0.2">
      <c r="A178" s="4" t="s">
        <v>5</v>
      </c>
      <c r="B178" s="6">
        <v>8</v>
      </c>
      <c r="C178" s="8">
        <v>2.294</v>
      </c>
      <c r="D178" s="8">
        <v>17.02</v>
      </c>
    </row>
    <row r="179" spans="1:4" x14ac:dyDescent="0.2">
      <c r="A179" s="4" t="s">
        <v>5</v>
      </c>
      <c r="B179" s="6">
        <v>9</v>
      </c>
      <c r="C179" s="8">
        <v>2.9620000000000002</v>
      </c>
      <c r="D179" s="8">
        <v>84.04</v>
      </c>
    </row>
    <row r="180" spans="1:4" x14ac:dyDescent="0.2">
      <c r="A180" s="4" t="s">
        <v>5</v>
      </c>
      <c r="B180" s="6">
        <v>10</v>
      </c>
      <c r="C180" s="8">
        <v>2.4660000000000002</v>
      </c>
      <c r="D180" s="8">
        <v>39.340000000000003</v>
      </c>
    </row>
    <row r="181" spans="1:4" x14ac:dyDescent="0.2">
      <c r="A181" s="4" t="s">
        <v>5</v>
      </c>
      <c r="B181" s="6">
        <v>11</v>
      </c>
      <c r="C181" s="8">
        <v>2.1320000000000001</v>
      </c>
      <c r="D181" s="8">
        <v>2.86</v>
      </c>
    </row>
    <row r="182" spans="1:4" x14ac:dyDescent="0.2">
      <c r="A182" s="4" t="s">
        <v>5</v>
      </c>
      <c r="B182" s="6">
        <v>12</v>
      </c>
      <c r="C182" s="8">
        <v>3.431</v>
      </c>
      <c r="D182" s="8">
        <v>0</v>
      </c>
    </row>
    <row r="183" spans="1:4" x14ac:dyDescent="0.2">
      <c r="A183" s="4" t="s">
        <v>5</v>
      </c>
      <c r="B183" s="6">
        <v>13</v>
      </c>
      <c r="C183" s="8">
        <v>3.0089999999999999</v>
      </c>
      <c r="D183" s="8">
        <v>0</v>
      </c>
    </row>
    <row r="184" spans="1:4" x14ac:dyDescent="0.2">
      <c r="A184" s="4" t="s">
        <v>5</v>
      </c>
      <c r="B184" s="6">
        <v>14</v>
      </c>
      <c r="C184" s="8">
        <v>2.9649999999999999</v>
      </c>
      <c r="D184" s="8">
        <v>0</v>
      </c>
    </row>
    <row r="185" spans="1:4" x14ac:dyDescent="0.2">
      <c r="A185" s="4" t="s">
        <v>5</v>
      </c>
      <c r="B185" s="6">
        <v>15</v>
      </c>
      <c r="C185" s="8">
        <v>2.5329999999999999</v>
      </c>
      <c r="D185" s="8">
        <v>0</v>
      </c>
    </row>
    <row r="186" spans="1:4" x14ac:dyDescent="0.2">
      <c r="A186" s="4" t="s">
        <v>5</v>
      </c>
      <c r="B186" s="6">
        <v>16</v>
      </c>
      <c r="C186" s="8">
        <v>2.4670000000000001</v>
      </c>
      <c r="D186" s="8">
        <v>16.68</v>
      </c>
    </row>
    <row r="187" spans="1:4" x14ac:dyDescent="0.2">
      <c r="A187" s="4" t="s">
        <v>5</v>
      </c>
      <c r="B187" s="6">
        <v>17</v>
      </c>
      <c r="C187" s="8">
        <v>2.3180000000000001</v>
      </c>
      <c r="D187" s="8">
        <v>0</v>
      </c>
    </row>
    <row r="188" spans="1:4" x14ac:dyDescent="0.2">
      <c r="A188" s="4" t="s">
        <v>5</v>
      </c>
      <c r="B188" s="6">
        <v>18</v>
      </c>
      <c r="C188" s="8">
        <v>2.0840000000000001</v>
      </c>
      <c r="D188" s="8">
        <v>0</v>
      </c>
    </row>
    <row r="189" spans="1:4" x14ac:dyDescent="0.2">
      <c r="A189" s="4" t="s">
        <v>5</v>
      </c>
      <c r="B189" s="6">
        <v>19</v>
      </c>
      <c r="C189" s="8">
        <v>2.859</v>
      </c>
      <c r="D189" s="8">
        <v>0</v>
      </c>
    </row>
    <row r="190" spans="1:4" x14ac:dyDescent="0.2">
      <c r="A190" s="4" t="s">
        <v>5</v>
      </c>
      <c r="B190" s="6">
        <v>20</v>
      </c>
      <c r="C190" s="8">
        <v>3.1309999999999998</v>
      </c>
      <c r="D190" s="8">
        <v>0</v>
      </c>
    </row>
    <row r="191" spans="1:4" x14ac:dyDescent="0.2">
      <c r="A191" s="4" t="s">
        <v>5</v>
      </c>
      <c r="B191" s="6">
        <v>21</v>
      </c>
      <c r="C191" s="8">
        <v>3.3290000000000002</v>
      </c>
      <c r="D191" s="8">
        <v>0</v>
      </c>
    </row>
    <row r="192" spans="1:4" x14ac:dyDescent="0.2">
      <c r="A192" s="4" t="s">
        <v>5</v>
      </c>
      <c r="B192" s="6">
        <v>22</v>
      </c>
      <c r="C192" s="8">
        <v>3.431</v>
      </c>
      <c r="D192" s="8">
        <v>0</v>
      </c>
    </row>
    <row r="193" spans="1:4" x14ac:dyDescent="0.2">
      <c r="A193" s="4" t="s">
        <v>5</v>
      </c>
      <c r="B193" s="6">
        <v>23</v>
      </c>
      <c r="C193" s="8">
        <v>3.7069999999999999</v>
      </c>
      <c r="D193" s="8">
        <v>0</v>
      </c>
    </row>
    <row r="194" spans="1:4" x14ac:dyDescent="0.2">
      <c r="A194" s="4" t="s">
        <v>5</v>
      </c>
      <c r="B194" s="6">
        <v>0</v>
      </c>
      <c r="C194" s="8">
        <v>3.7519999999999998</v>
      </c>
      <c r="D194" s="8">
        <v>0</v>
      </c>
    </row>
    <row r="195" spans="1:4" x14ac:dyDescent="0.2">
      <c r="A195" s="4" t="s">
        <v>5</v>
      </c>
      <c r="B195" s="6">
        <v>1</v>
      </c>
      <c r="C195" s="8">
        <v>3.6579999999999999</v>
      </c>
      <c r="D195" s="8">
        <v>0</v>
      </c>
    </row>
    <row r="196" spans="1:4" x14ac:dyDescent="0.2">
      <c r="A196" s="4" t="s">
        <v>5</v>
      </c>
      <c r="B196" s="6">
        <v>2</v>
      </c>
      <c r="C196" s="8">
        <v>2.6030000000000002</v>
      </c>
      <c r="D196" s="8">
        <v>0</v>
      </c>
    </row>
    <row r="197" spans="1:4" x14ac:dyDescent="0.2">
      <c r="A197" s="4" t="s">
        <v>5</v>
      </c>
      <c r="B197" s="6">
        <v>3</v>
      </c>
      <c r="C197" s="8">
        <v>1.6819999999999999</v>
      </c>
      <c r="D197" s="8">
        <v>0</v>
      </c>
    </row>
    <row r="198" spans="1:4" x14ac:dyDescent="0.2">
      <c r="A198" s="4" t="s">
        <v>5</v>
      </c>
      <c r="B198" s="6">
        <v>4</v>
      </c>
      <c r="C198" s="8">
        <v>2.3260000000000001</v>
      </c>
      <c r="D198" s="8">
        <v>0</v>
      </c>
    </row>
    <row r="199" spans="1:4" x14ac:dyDescent="0.2">
      <c r="A199" s="4" t="s">
        <v>5</v>
      </c>
      <c r="B199" s="6">
        <v>5</v>
      </c>
      <c r="C199" s="8">
        <v>4.1440000000000001</v>
      </c>
      <c r="D199" s="8">
        <v>0</v>
      </c>
    </row>
    <row r="200" spans="1:4" x14ac:dyDescent="0.2">
      <c r="A200" s="4" t="s">
        <v>5</v>
      </c>
      <c r="B200" s="6">
        <v>6</v>
      </c>
      <c r="C200" s="8">
        <v>3.4089999999999998</v>
      </c>
      <c r="D200" s="8">
        <v>0</v>
      </c>
    </row>
    <row r="201" spans="1:4" x14ac:dyDescent="0.2">
      <c r="A201" s="4" t="s">
        <v>5</v>
      </c>
      <c r="B201" s="6">
        <v>7</v>
      </c>
      <c r="C201" s="8">
        <v>3.2109999999999999</v>
      </c>
      <c r="D201" s="8">
        <v>0</v>
      </c>
    </row>
    <row r="202" spans="1:4" x14ac:dyDescent="0.2">
      <c r="A202" s="4" t="s">
        <v>5</v>
      </c>
      <c r="B202" s="6">
        <v>8</v>
      </c>
      <c r="C202" s="8">
        <v>0</v>
      </c>
      <c r="D202" s="8">
        <v>76.66</v>
      </c>
    </row>
    <row r="203" spans="1:4" x14ac:dyDescent="0.2">
      <c r="A203" s="4" t="s">
        <v>5</v>
      </c>
      <c r="B203" s="6">
        <v>9</v>
      </c>
      <c r="C203" s="8">
        <v>0.32400000000000001</v>
      </c>
      <c r="D203" s="8">
        <v>303.36</v>
      </c>
    </row>
    <row r="204" spans="1:4" x14ac:dyDescent="0.2">
      <c r="A204" s="4" t="s">
        <v>5</v>
      </c>
      <c r="B204" s="6">
        <v>10</v>
      </c>
      <c r="C204" s="8">
        <v>0.97699999999999998</v>
      </c>
      <c r="D204" s="8">
        <v>354.48</v>
      </c>
    </row>
    <row r="205" spans="1:4" x14ac:dyDescent="0.2">
      <c r="A205" s="4" t="s">
        <v>5</v>
      </c>
      <c r="B205" s="6">
        <v>11</v>
      </c>
      <c r="C205" s="8">
        <v>3.0630000000000002</v>
      </c>
      <c r="D205" s="8">
        <v>133.57</v>
      </c>
    </row>
    <row r="206" spans="1:4" x14ac:dyDescent="0.2">
      <c r="A206" s="4" t="s">
        <v>5</v>
      </c>
      <c r="B206" s="6">
        <v>12</v>
      </c>
      <c r="C206" s="8">
        <v>2.7789999999999999</v>
      </c>
      <c r="D206" s="8">
        <v>835.14</v>
      </c>
    </row>
    <row r="207" spans="1:4" x14ac:dyDescent="0.2">
      <c r="A207" s="4" t="s">
        <v>5</v>
      </c>
      <c r="B207" s="6">
        <v>13</v>
      </c>
      <c r="C207" s="8">
        <v>2.6379999999999999</v>
      </c>
      <c r="D207" s="8">
        <v>288.32</v>
      </c>
    </row>
    <row r="208" spans="1:4" x14ac:dyDescent="0.2">
      <c r="A208" s="4" t="s">
        <v>5</v>
      </c>
      <c r="B208" s="6">
        <v>14</v>
      </c>
      <c r="C208" s="8">
        <v>3.1779999999999999</v>
      </c>
      <c r="D208" s="8">
        <v>118.98</v>
      </c>
    </row>
    <row r="209" spans="1:4" x14ac:dyDescent="0.2">
      <c r="A209" s="4" t="s">
        <v>5</v>
      </c>
      <c r="B209" s="6">
        <v>15</v>
      </c>
      <c r="C209" s="8">
        <v>2.8570000000000002</v>
      </c>
      <c r="D209" s="8">
        <v>166.1</v>
      </c>
    </row>
    <row r="210" spans="1:4" x14ac:dyDescent="0.2">
      <c r="A210" s="4" t="s">
        <v>5</v>
      </c>
      <c r="B210" s="6">
        <v>16</v>
      </c>
      <c r="C210" s="8">
        <v>2.524</v>
      </c>
      <c r="D210" s="8">
        <v>98.29</v>
      </c>
    </row>
    <row r="211" spans="1:4" x14ac:dyDescent="0.2">
      <c r="A211" s="4" t="s">
        <v>5</v>
      </c>
      <c r="B211" s="6">
        <v>17</v>
      </c>
      <c r="C211" s="8">
        <v>2.4119999999999999</v>
      </c>
      <c r="D211" s="8">
        <v>0</v>
      </c>
    </row>
    <row r="212" spans="1:4" x14ac:dyDescent="0.2">
      <c r="A212" s="4" t="s">
        <v>5</v>
      </c>
      <c r="B212" s="6">
        <v>18</v>
      </c>
      <c r="C212" s="8">
        <v>2.839</v>
      </c>
      <c r="D212" s="8">
        <v>0</v>
      </c>
    </row>
    <row r="213" spans="1:4" x14ac:dyDescent="0.2">
      <c r="A213" s="4" t="s">
        <v>5</v>
      </c>
      <c r="B213" s="6">
        <v>19</v>
      </c>
      <c r="C213" s="8">
        <v>2.621</v>
      </c>
      <c r="D213" s="8">
        <v>0</v>
      </c>
    </row>
    <row r="214" spans="1:4" x14ac:dyDescent="0.2">
      <c r="A214" s="4" t="s">
        <v>5</v>
      </c>
      <c r="B214" s="6">
        <v>20</v>
      </c>
      <c r="C214" s="8">
        <v>2.4630000000000001</v>
      </c>
      <c r="D214" s="8">
        <v>0</v>
      </c>
    </row>
    <row r="215" spans="1:4" x14ac:dyDescent="0.2">
      <c r="A215" s="4" t="s">
        <v>5</v>
      </c>
      <c r="B215" s="6">
        <v>21</v>
      </c>
      <c r="C215" s="8">
        <v>3.1880000000000002</v>
      </c>
      <c r="D215" s="8">
        <v>0</v>
      </c>
    </row>
    <row r="216" spans="1:4" x14ac:dyDescent="0.2">
      <c r="A216" s="4" t="s">
        <v>5</v>
      </c>
      <c r="B216" s="6">
        <v>22</v>
      </c>
      <c r="C216" s="8">
        <v>3.4039999999999999</v>
      </c>
      <c r="D216" s="8">
        <v>0</v>
      </c>
    </row>
    <row r="217" spans="1:4" x14ac:dyDescent="0.2">
      <c r="A217" s="4" t="s">
        <v>5</v>
      </c>
      <c r="B217" s="6">
        <v>23</v>
      </c>
      <c r="C217" s="8">
        <v>3.2959999999999998</v>
      </c>
      <c r="D217" s="8">
        <v>0</v>
      </c>
    </row>
    <row r="218" spans="1:4" x14ac:dyDescent="0.2">
      <c r="A218" s="4" t="s">
        <v>5</v>
      </c>
      <c r="B218" s="6">
        <v>0</v>
      </c>
      <c r="C218" s="8">
        <v>4.0380000000000003</v>
      </c>
      <c r="D218" s="8">
        <v>0</v>
      </c>
    </row>
    <row r="219" spans="1:4" x14ac:dyDescent="0.2">
      <c r="A219" s="4" t="s">
        <v>5</v>
      </c>
      <c r="B219" s="6">
        <v>1</v>
      </c>
      <c r="C219" s="8">
        <v>3.198</v>
      </c>
      <c r="D219" s="8">
        <v>0</v>
      </c>
    </row>
    <row r="220" spans="1:4" x14ac:dyDescent="0.2">
      <c r="A220" s="4" t="s">
        <v>5</v>
      </c>
      <c r="B220" s="6">
        <v>2</v>
      </c>
      <c r="C220" s="8">
        <v>2.8079999999999998</v>
      </c>
      <c r="D220" s="8">
        <v>0</v>
      </c>
    </row>
    <row r="221" spans="1:4" x14ac:dyDescent="0.2">
      <c r="A221" s="4" t="s">
        <v>5</v>
      </c>
      <c r="B221" s="6">
        <v>3</v>
      </c>
      <c r="C221" s="8">
        <v>3.0640000000000001</v>
      </c>
      <c r="D221" s="8">
        <v>0</v>
      </c>
    </row>
    <row r="222" spans="1:4" x14ac:dyDescent="0.2">
      <c r="A222" s="4" t="s">
        <v>5</v>
      </c>
      <c r="B222" s="6">
        <v>4</v>
      </c>
      <c r="C222" s="8">
        <v>2.4900000000000002</v>
      </c>
      <c r="D222" s="8">
        <v>0</v>
      </c>
    </row>
    <row r="223" spans="1:4" x14ac:dyDescent="0.2">
      <c r="A223" s="4" t="s">
        <v>5</v>
      </c>
      <c r="B223" s="6">
        <v>5</v>
      </c>
      <c r="C223" s="8">
        <v>2.3460000000000001</v>
      </c>
      <c r="D223" s="8">
        <v>0</v>
      </c>
    </row>
    <row r="224" spans="1:4" x14ac:dyDescent="0.2">
      <c r="A224" s="4" t="s">
        <v>5</v>
      </c>
      <c r="B224" s="6">
        <v>6</v>
      </c>
      <c r="C224" s="8">
        <v>2.52</v>
      </c>
      <c r="D224" s="8">
        <v>0</v>
      </c>
    </row>
    <row r="225" spans="1:4" x14ac:dyDescent="0.2">
      <c r="A225" s="4" t="s">
        <v>5</v>
      </c>
      <c r="B225" s="6">
        <v>7</v>
      </c>
      <c r="C225" s="8">
        <v>2.5270000000000001</v>
      </c>
      <c r="D225" s="8">
        <v>0</v>
      </c>
    </row>
    <row r="226" spans="1:4" x14ac:dyDescent="0.2">
      <c r="A226" s="4" t="s">
        <v>5</v>
      </c>
      <c r="B226" s="6">
        <v>8</v>
      </c>
      <c r="C226" s="8">
        <v>2.5659999999999998</v>
      </c>
      <c r="D226" s="8">
        <v>15.14</v>
      </c>
    </row>
    <row r="227" spans="1:4" x14ac:dyDescent="0.2">
      <c r="A227" s="4" t="s">
        <v>5</v>
      </c>
      <c r="B227" s="6">
        <v>9</v>
      </c>
      <c r="C227" s="8">
        <v>2.4950000000000001</v>
      </c>
      <c r="D227" s="8">
        <v>44.25</v>
      </c>
    </row>
    <row r="228" spans="1:4" x14ac:dyDescent="0.2">
      <c r="A228" s="4" t="s">
        <v>5</v>
      </c>
      <c r="B228" s="6">
        <v>10</v>
      </c>
      <c r="C228" s="8">
        <v>2.5790000000000002</v>
      </c>
      <c r="D228" s="8">
        <v>88.3</v>
      </c>
    </row>
    <row r="229" spans="1:4" x14ac:dyDescent="0.2">
      <c r="A229" s="4" t="s">
        <v>5</v>
      </c>
      <c r="B229" s="6">
        <v>11</v>
      </c>
      <c r="C229" s="8">
        <v>2.8319999999999999</v>
      </c>
      <c r="D229" s="8">
        <v>192.03</v>
      </c>
    </row>
    <row r="230" spans="1:4" x14ac:dyDescent="0.2">
      <c r="A230" s="4" t="s">
        <v>5</v>
      </c>
      <c r="B230" s="6">
        <v>12</v>
      </c>
      <c r="C230" s="8">
        <v>2.1960000000000002</v>
      </c>
      <c r="D230" s="8">
        <v>403.71</v>
      </c>
    </row>
    <row r="231" spans="1:4" x14ac:dyDescent="0.2">
      <c r="A231" s="4" t="s">
        <v>5</v>
      </c>
      <c r="B231" s="6">
        <v>13</v>
      </c>
      <c r="C231" s="8">
        <v>2.2130000000000001</v>
      </c>
      <c r="D231" s="8">
        <v>262.52</v>
      </c>
    </row>
    <row r="232" spans="1:4" x14ac:dyDescent="0.2">
      <c r="A232" s="4" t="s">
        <v>5</v>
      </c>
      <c r="B232" s="6">
        <v>14</v>
      </c>
      <c r="C232" s="8">
        <v>2.052</v>
      </c>
      <c r="D232" s="8">
        <v>65.900000000000006</v>
      </c>
    </row>
    <row r="233" spans="1:4" x14ac:dyDescent="0.2">
      <c r="A233" s="4" t="s">
        <v>5</v>
      </c>
      <c r="B233" s="6">
        <v>15</v>
      </c>
      <c r="C233" s="8">
        <v>2.7349999999999999</v>
      </c>
      <c r="D233" s="8">
        <v>53.66</v>
      </c>
    </row>
    <row r="234" spans="1:4" x14ac:dyDescent="0.2">
      <c r="A234" s="4" t="s">
        <v>5</v>
      </c>
      <c r="B234" s="6">
        <v>16</v>
      </c>
      <c r="C234" s="8">
        <v>2.323</v>
      </c>
      <c r="D234" s="8">
        <v>37.520000000000003</v>
      </c>
    </row>
    <row r="235" spans="1:4" x14ac:dyDescent="0.2">
      <c r="A235" s="4" t="s">
        <v>5</v>
      </c>
      <c r="B235" s="6">
        <v>17</v>
      </c>
      <c r="C235" s="8">
        <v>2.7959999999999998</v>
      </c>
      <c r="D235" s="8">
        <v>0</v>
      </c>
    </row>
    <row r="236" spans="1:4" x14ac:dyDescent="0.2">
      <c r="A236" s="4" t="s">
        <v>5</v>
      </c>
      <c r="B236" s="6">
        <v>18</v>
      </c>
      <c r="C236" s="8">
        <v>2.5880000000000001</v>
      </c>
      <c r="D236" s="8">
        <v>0</v>
      </c>
    </row>
    <row r="237" spans="1:4" x14ac:dyDescent="0.2">
      <c r="A237" s="4" t="s">
        <v>5</v>
      </c>
      <c r="B237" s="6">
        <v>19</v>
      </c>
      <c r="C237" s="8">
        <v>2.3330000000000002</v>
      </c>
      <c r="D237" s="8">
        <v>0</v>
      </c>
    </row>
    <row r="238" spans="1:4" x14ac:dyDescent="0.2">
      <c r="A238" s="4" t="s">
        <v>5</v>
      </c>
      <c r="B238" s="6">
        <v>20</v>
      </c>
      <c r="C238" s="8">
        <v>2.694</v>
      </c>
      <c r="D238" s="8">
        <v>0</v>
      </c>
    </row>
    <row r="239" spans="1:4" x14ac:dyDescent="0.2">
      <c r="A239" s="4" t="s">
        <v>5</v>
      </c>
      <c r="B239" s="6">
        <v>21</v>
      </c>
      <c r="C239" s="8">
        <v>3.246</v>
      </c>
      <c r="D239" s="8">
        <v>0</v>
      </c>
    </row>
    <row r="240" spans="1:4" x14ac:dyDescent="0.2">
      <c r="A240" s="4" t="s">
        <v>5</v>
      </c>
      <c r="B240" s="6">
        <v>22</v>
      </c>
      <c r="C240" s="8">
        <v>2.9159999999999999</v>
      </c>
      <c r="D240" s="8">
        <v>0</v>
      </c>
    </row>
    <row r="241" spans="1:4" x14ac:dyDescent="0.2">
      <c r="A241" s="4" t="s">
        <v>5</v>
      </c>
      <c r="B241" s="6">
        <v>23</v>
      </c>
      <c r="C241" s="8">
        <v>3.1240000000000001</v>
      </c>
      <c r="D241" s="8">
        <v>0</v>
      </c>
    </row>
    <row r="242" spans="1:4" x14ac:dyDescent="0.2">
      <c r="A242" s="4" t="s">
        <v>5</v>
      </c>
      <c r="B242" s="6">
        <v>0</v>
      </c>
      <c r="C242" s="8">
        <v>3.008</v>
      </c>
      <c r="D242" s="8">
        <v>0</v>
      </c>
    </row>
    <row r="243" spans="1:4" x14ac:dyDescent="0.2">
      <c r="A243" s="4" t="s">
        <v>5</v>
      </c>
      <c r="B243" s="6">
        <v>1</v>
      </c>
      <c r="C243" s="8">
        <v>2.806</v>
      </c>
      <c r="D243" s="8">
        <v>0</v>
      </c>
    </row>
    <row r="244" spans="1:4" x14ac:dyDescent="0.2">
      <c r="A244" s="4" t="s">
        <v>5</v>
      </c>
      <c r="B244" s="6">
        <v>2</v>
      </c>
      <c r="C244" s="8">
        <v>3.0670000000000002</v>
      </c>
      <c r="D244" s="8">
        <v>0</v>
      </c>
    </row>
    <row r="245" spans="1:4" x14ac:dyDescent="0.2">
      <c r="A245" s="4" t="s">
        <v>5</v>
      </c>
      <c r="B245" s="6">
        <v>3</v>
      </c>
      <c r="C245" s="8">
        <v>2.956</v>
      </c>
      <c r="D245" s="8">
        <v>0</v>
      </c>
    </row>
    <row r="246" spans="1:4" x14ac:dyDescent="0.2">
      <c r="A246" s="4" t="s">
        <v>5</v>
      </c>
      <c r="B246" s="6">
        <v>4</v>
      </c>
      <c r="C246" s="8">
        <v>2.8879999999999999</v>
      </c>
      <c r="D246" s="8">
        <v>0</v>
      </c>
    </row>
    <row r="247" spans="1:4" x14ac:dyDescent="0.2">
      <c r="A247" s="4" t="s">
        <v>5</v>
      </c>
      <c r="B247" s="6">
        <v>5</v>
      </c>
      <c r="C247" s="8">
        <v>2.4119999999999999</v>
      </c>
      <c r="D247" s="8">
        <v>0</v>
      </c>
    </row>
    <row r="248" spans="1:4" x14ac:dyDescent="0.2">
      <c r="A248" s="4" t="s">
        <v>5</v>
      </c>
      <c r="B248" s="6">
        <v>6</v>
      </c>
      <c r="C248" s="8">
        <v>2.8029999999999999</v>
      </c>
      <c r="D248" s="8">
        <v>0</v>
      </c>
    </row>
    <row r="249" spans="1:4" x14ac:dyDescent="0.2">
      <c r="A249" s="4" t="s">
        <v>5</v>
      </c>
      <c r="B249" s="6">
        <v>7</v>
      </c>
      <c r="C249" s="8">
        <v>2.6110000000000002</v>
      </c>
      <c r="D249" s="8">
        <v>0</v>
      </c>
    </row>
    <row r="250" spans="1:4" x14ac:dyDescent="0.2">
      <c r="A250" s="4" t="s">
        <v>5</v>
      </c>
      <c r="B250" s="6">
        <v>8</v>
      </c>
      <c r="C250" s="8">
        <v>2.5609999999999999</v>
      </c>
      <c r="D250" s="8">
        <v>124.48</v>
      </c>
    </row>
    <row r="251" spans="1:4" x14ac:dyDescent="0.2">
      <c r="A251" s="4" t="s">
        <v>5</v>
      </c>
      <c r="B251" s="6">
        <v>9</v>
      </c>
      <c r="C251" s="8">
        <v>2.7480000000000002</v>
      </c>
      <c r="D251" s="8">
        <v>179.57</v>
      </c>
    </row>
    <row r="252" spans="1:4" x14ac:dyDescent="0.2">
      <c r="A252" s="4" t="s">
        <v>5</v>
      </c>
      <c r="B252" s="6">
        <v>10</v>
      </c>
      <c r="C252" s="8">
        <v>2.6309999999999998</v>
      </c>
      <c r="D252" s="8">
        <v>228.15</v>
      </c>
    </row>
    <row r="253" spans="1:4" x14ac:dyDescent="0.2">
      <c r="A253" s="4" t="s">
        <v>5</v>
      </c>
      <c r="B253" s="6">
        <v>11</v>
      </c>
      <c r="C253" s="8">
        <v>2.4550000000000001</v>
      </c>
      <c r="D253" s="8">
        <v>248.98</v>
      </c>
    </row>
    <row r="254" spans="1:4" x14ac:dyDescent="0.2">
      <c r="A254" s="4" t="s">
        <v>5</v>
      </c>
      <c r="B254" s="6">
        <v>12</v>
      </c>
      <c r="C254" s="8">
        <v>2.3519999999999999</v>
      </c>
      <c r="D254" s="8">
        <v>531.74</v>
      </c>
    </row>
    <row r="255" spans="1:4" x14ac:dyDescent="0.2">
      <c r="A255" s="4" t="s">
        <v>5</v>
      </c>
      <c r="B255" s="6">
        <v>13</v>
      </c>
      <c r="C255" s="8">
        <v>1.9790000000000001</v>
      </c>
      <c r="D255" s="8">
        <v>374.37</v>
      </c>
    </row>
    <row r="256" spans="1:4" x14ac:dyDescent="0.2">
      <c r="A256" s="4" t="s">
        <v>5</v>
      </c>
      <c r="B256" s="6">
        <v>14</v>
      </c>
      <c r="C256" s="8">
        <v>2.16</v>
      </c>
      <c r="D256" s="8">
        <v>495.68</v>
      </c>
    </row>
    <row r="257" spans="1:4" x14ac:dyDescent="0.2">
      <c r="A257" s="4" t="s">
        <v>5</v>
      </c>
      <c r="B257" s="6">
        <v>15</v>
      </c>
      <c r="C257" s="8">
        <v>2.3679999999999999</v>
      </c>
      <c r="D257" s="8">
        <v>328.57</v>
      </c>
    </row>
    <row r="258" spans="1:4" x14ac:dyDescent="0.2">
      <c r="A258" s="4" t="s">
        <v>5</v>
      </c>
      <c r="B258" s="6">
        <v>16</v>
      </c>
      <c r="C258" s="8">
        <v>2.5840000000000001</v>
      </c>
      <c r="D258" s="8">
        <v>84.31</v>
      </c>
    </row>
    <row r="259" spans="1:4" x14ac:dyDescent="0.2">
      <c r="A259" s="4" t="s">
        <v>5</v>
      </c>
      <c r="B259" s="6">
        <v>17</v>
      </c>
      <c r="C259" s="8">
        <v>2.5190000000000001</v>
      </c>
      <c r="D259" s="8">
        <v>0</v>
      </c>
    </row>
    <row r="260" spans="1:4" x14ac:dyDescent="0.2">
      <c r="A260" s="4" t="s">
        <v>5</v>
      </c>
      <c r="B260" s="6">
        <v>18</v>
      </c>
      <c r="C260" s="8">
        <v>2.5739999999999998</v>
      </c>
      <c r="D260" s="8">
        <v>0</v>
      </c>
    </row>
    <row r="261" spans="1:4" x14ac:dyDescent="0.2">
      <c r="A261" s="4" t="s">
        <v>5</v>
      </c>
      <c r="B261" s="6">
        <v>19</v>
      </c>
      <c r="C261" s="8">
        <v>2.456</v>
      </c>
      <c r="D261" s="8">
        <v>0</v>
      </c>
    </row>
    <row r="262" spans="1:4" x14ac:dyDescent="0.2">
      <c r="A262" s="4" t="s">
        <v>5</v>
      </c>
      <c r="B262" s="6">
        <v>20</v>
      </c>
      <c r="C262" s="8">
        <v>3.4550000000000001</v>
      </c>
      <c r="D262" s="8">
        <v>0</v>
      </c>
    </row>
    <row r="263" spans="1:4" x14ac:dyDescent="0.2">
      <c r="A263" s="4" t="s">
        <v>5</v>
      </c>
      <c r="B263" s="6">
        <v>21</v>
      </c>
      <c r="C263" s="8">
        <v>2.8740000000000001</v>
      </c>
      <c r="D263" s="8">
        <v>0</v>
      </c>
    </row>
    <row r="264" spans="1:4" x14ac:dyDescent="0.2">
      <c r="A264" s="4" t="s">
        <v>5</v>
      </c>
      <c r="B264" s="6">
        <v>22</v>
      </c>
      <c r="C264" s="8">
        <v>2.5569999999999999</v>
      </c>
      <c r="D264" s="8">
        <v>0</v>
      </c>
    </row>
    <row r="265" spans="1:4" x14ac:dyDescent="0.2">
      <c r="A265" s="4" t="s">
        <v>5</v>
      </c>
      <c r="B265" s="6">
        <v>23</v>
      </c>
      <c r="C265" s="8">
        <v>2.9239999999999999</v>
      </c>
      <c r="D265" s="8">
        <v>0</v>
      </c>
    </row>
    <row r="266" spans="1:4" x14ac:dyDescent="0.2">
      <c r="A266" s="4" t="s">
        <v>5</v>
      </c>
      <c r="B266" s="6">
        <v>0</v>
      </c>
      <c r="C266" s="8">
        <v>3.24</v>
      </c>
      <c r="D266" s="8">
        <v>0</v>
      </c>
    </row>
    <row r="267" spans="1:4" x14ac:dyDescent="0.2">
      <c r="A267" s="4" t="s">
        <v>5</v>
      </c>
      <c r="B267" s="6">
        <v>1</v>
      </c>
      <c r="C267" s="8">
        <v>3.1120000000000001</v>
      </c>
      <c r="D267" s="8">
        <v>0</v>
      </c>
    </row>
    <row r="268" spans="1:4" x14ac:dyDescent="0.2">
      <c r="A268" s="4" t="s">
        <v>5</v>
      </c>
      <c r="B268" s="6">
        <v>2</v>
      </c>
      <c r="C268" s="8">
        <v>3.597</v>
      </c>
      <c r="D268" s="8">
        <v>0</v>
      </c>
    </row>
    <row r="269" spans="1:4" x14ac:dyDescent="0.2">
      <c r="A269" s="4" t="s">
        <v>5</v>
      </c>
      <c r="B269" s="6">
        <v>3</v>
      </c>
      <c r="C269" s="8">
        <v>2.8340000000000001</v>
      </c>
      <c r="D269" s="8">
        <v>0</v>
      </c>
    </row>
    <row r="270" spans="1:4" x14ac:dyDescent="0.2">
      <c r="A270" s="4" t="s">
        <v>5</v>
      </c>
      <c r="B270" s="6">
        <v>4</v>
      </c>
      <c r="C270" s="8">
        <v>2.7970000000000002</v>
      </c>
      <c r="D270" s="8">
        <v>0</v>
      </c>
    </row>
    <row r="271" spans="1:4" x14ac:dyDescent="0.2">
      <c r="A271" s="4" t="s">
        <v>5</v>
      </c>
      <c r="B271" s="6">
        <v>5</v>
      </c>
      <c r="C271" s="8">
        <v>2.7839999999999998</v>
      </c>
      <c r="D271" s="8">
        <v>0</v>
      </c>
    </row>
    <row r="272" spans="1:4" x14ac:dyDescent="0.2">
      <c r="A272" s="4" t="s">
        <v>5</v>
      </c>
      <c r="B272" s="6">
        <v>6</v>
      </c>
      <c r="C272" s="8">
        <v>2.508</v>
      </c>
      <c r="D272" s="8">
        <v>0</v>
      </c>
    </row>
    <row r="273" spans="1:4" x14ac:dyDescent="0.2">
      <c r="A273" s="4" t="s">
        <v>5</v>
      </c>
      <c r="B273" s="6">
        <v>7</v>
      </c>
      <c r="C273" s="8">
        <v>2.7170000000000001</v>
      </c>
      <c r="D273" s="8">
        <v>0</v>
      </c>
    </row>
    <row r="274" spans="1:4" x14ac:dyDescent="0.2">
      <c r="A274" s="4" t="s">
        <v>5</v>
      </c>
      <c r="B274" s="6">
        <v>8</v>
      </c>
      <c r="C274" s="8">
        <v>2.7930000000000001</v>
      </c>
      <c r="D274" s="8">
        <v>45.11</v>
      </c>
    </row>
    <row r="275" spans="1:4" x14ac:dyDescent="0.2">
      <c r="A275" s="4" t="s">
        <v>5</v>
      </c>
      <c r="B275" s="6">
        <v>9</v>
      </c>
      <c r="C275" s="8">
        <v>3.0390000000000001</v>
      </c>
      <c r="D275" s="8">
        <v>95.12</v>
      </c>
    </row>
    <row r="276" spans="1:4" x14ac:dyDescent="0.2">
      <c r="A276" s="4" t="s">
        <v>5</v>
      </c>
      <c r="B276" s="6">
        <v>10</v>
      </c>
      <c r="C276" s="8">
        <v>2.7519999999999998</v>
      </c>
      <c r="D276" s="8">
        <v>140.30000000000001</v>
      </c>
    </row>
    <row r="277" spans="1:4" x14ac:dyDescent="0.2">
      <c r="A277" s="4" t="s">
        <v>5</v>
      </c>
      <c r="B277" s="6">
        <v>11</v>
      </c>
      <c r="C277" s="8">
        <v>2.6459999999999999</v>
      </c>
      <c r="D277" s="8">
        <v>357.73</v>
      </c>
    </row>
    <row r="278" spans="1:4" x14ac:dyDescent="0.2">
      <c r="A278" s="4" t="s">
        <v>5</v>
      </c>
      <c r="B278" s="6">
        <v>12</v>
      </c>
      <c r="C278" s="8">
        <v>2.0049999999999999</v>
      </c>
      <c r="D278" s="8">
        <v>311.98</v>
      </c>
    </row>
    <row r="279" spans="1:4" x14ac:dyDescent="0.2">
      <c r="A279" s="4" t="s">
        <v>5</v>
      </c>
      <c r="B279" s="6">
        <v>13</v>
      </c>
      <c r="C279" s="8">
        <v>2.286</v>
      </c>
      <c r="D279" s="8">
        <v>275.97000000000003</v>
      </c>
    </row>
    <row r="280" spans="1:4" x14ac:dyDescent="0.2">
      <c r="A280" s="4" t="s">
        <v>5</v>
      </c>
      <c r="B280" s="6">
        <v>14</v>
      </c>
      <c r="C280" s="8">
        <v>2.29</v>
      </c>
      <c r="D280" s="8">
        <v>295.36</v>
      </c>
    </row>
    <row r="281" spans="1:4" x14ac:dyDescent="0.2">
      <c r="A281" s="4" t="s">
        <v>5</v>
      </c>
      <c r="B281" s="6">
        <v>15</v>
      </c>
      <c r="C281" s="8">
        <v>3.004</v>
      </c>
      <c r="D281" s="8">
        <v>537.07000000000005</v>
      </c>
    </row>
    <row r="282" spans="1:4" x14ac:dyDescent="0.2">
      <c r="A282" s="4" t="s">
        <v>5</v>
      </c>
      <c r="B282" s="6">
        <v>16</v>
      </c>
      <c r="C282" s="8">
        <v>3.1150000000000002</v>
      </c>
      <c r="D282" s="8">
        <v>241.41</v>
      </c>
    </row>
    <row r="283" spans="1:4" x14ac:dyDescent="0.2">
      <c r="A283" s="4" t="s">
        <v>5</v>
      </c>
      <c r="B283" s="6">
        <v>17</v>
      </c>
      <c r="C283" s="8">
        <v>2.75</v>
      </c>
      <c r="D283" s="8">
        <v>0</v>
      </c>
    </row>
    <row r="284" spans="1:4" x14ac:dyDescent="0.2">
      <c r="A284" s="4" t="s">
        <v>5</v>
      </c>
      <c r="B284" s="6">
        <v>18</v>
      </c>
      <c r="C284" s="8">
        <v>2.544</v>
      </c>
      <c r="D284" s="8">
        <v>0</v>
      </c>
    </row>
    <row r="285" spans="1:4" x14ac:dyDescent="0.2">
      <c r="A285" s="4" t="s">
        <v>5</v>
      </c>
      <c r="B285" s="6">
        <v>19</v>
      </c>
      <c r="C285" s="8">
        <v>2.4740000000000002</v>
      </c>
      <c r="D285" s="8">
        <v>0</v>
      </c>
    </row>
    <row r="286" spans="1:4" x14ac:dyDescent="0.2">
      <c r="A286" s="4" t="s">
        <v>5</v>
      </c>
      <c r="B286" s="6">
        <v>20</v>
      </c>
      <c r="C286" s="8">
        <v>3.1930000000000001</v>
      </c>
      <c r="D286" s="8">
        <v>0</v>
      </c>
    </row>
    <row r="287" spans="1:4" x14ac:dyDescent="0.2">
      <c r="A287" s="4" t="s">
        <v>5</v>
      </c>
      <c r="B287" s="6">
        <v>21</v>
      </c>
      <c r="C287" s="8">
        <v>3.6850000000000001</v>
      </c>
      <c r="D287" s="8">
        <v>0</v>
      </c>
    </row>
    <row r="288" spans="1:4" x14ac:dyDescent="0.2">
      <c r="A288" s="4" t="s">
        <v>5</v>
      </c>
      <c r="B288" s="6">
        <v>22</v>
      </c>
      <c r="C288" s="8">
        <v>2.84</v>
      </c>
      <c r="D288" s="8">
        <v>0</v>
      </c>
    </row>
    <row r="289" spans="1:4" x14ac:dyDescent="0.2">
      <c r="A289" s="4" t="s">
        <v>5</v>
      </c>
      <c r="B289" s="6">
        <v>23</v>
      </c>
      <c r="C289" s="8">
        <v>3.0030000000000001</v>
      </c>
      <c r="D289" s="8">
        <v>0</v>
      </c>
    </row>
    <row r="290" spans="1:4" x14ac:dyDescent="0.2">
      <c r="A290" s="4" t="s">
        <v>5</v>
      </c>
      <c r="B290" s="6">
        <v>0</v>
      </c>
      <c r="C290" s="8">
        <v>2.8410000000000002</v>
      </c>
      <c r="D290" s="8">
        <v>0</v>
      </c>
    </row>
    <row r="291" spans="1:4" x14ac:dyDescent="0.2">
      <c r="A291" s="4" t="s">
        <v>5</v>
      </c>
      <c r="B291" s="6">
        <v>1</v>
      </c>
      <c r="C291" s="8">
        <v>2.9670000000000001</v>
      </c>
      <c r="D291" s="8">
        <v>0</v>
      </c>
    </row>
    <row r="292" spans="1:4" x14ac:dyDescent="0.2">
      <c r="A292" s="4" t="s">
        <v>5</v>
      </c>
      <c r="B292" s="6">
        <v>2</v>
      </c>
      <c r="C292" s="8">
        <v>3.1139999999999999</v>
      </c>
      <c r="D292" s="8">
        <v>0</v>
      </c>
    </row>
    <row r="293" spans="1:4" x14ac:dyDescent="0.2">
      <c r="A293" s="4" t="s">
        <v>5</v>
      </c>
      <c r="B293" s="6">
        <v>3</v>
      </c>
      <c r="C293" s="8">
        <v>3.0470000000000002</v>
      </c>
      <c r="D293" s="8">
        <v>0</v>
      </c>
    </row>
    <row r="294" spans="1:4" x14ac:dyDescent="0.2">
      <c r="A294" s="4" t="s">
        <v>5</v>
      </c>
      <c r="B294" s="6">
        <v>4</v>
      </c>
      <c r="C294" s="8">
        <v>3.3330000000000002</v>
      </c>
      <c r="D294" s="8">
        <v>0</v>
      </c>
    </row>
    <row r="295" spans="1:4" x14ac:dyDescent="0.2">
      <c r="A295" s="4" t="s">
        <v>5</v>
      </c>
      <c r="B295" s="6">
        <v>5</v>
      </c>
      <c r="C295" s="8">
        <v>2.74</v>
      </c>
      <c r="D295" s="8">
        <v>0</v>
      </c>
    </row>
    <row r="296" spans="1:4" x14ac:dyDescent="0.2">
      <c r="A296" s="4" t="s">
        <v>5</v>
      </c>
      <c r="B296" s="6">
        <v>6</v>
      </c>
      <c r="C296" s="8">
        <v>2.9910000000000001</v>
      </c>
      <c r="D296" s="8">
        <v>0</v>
      </c>
    </row>
    <row r="297" spans="1:4" x14ac:dyDescent="0.2">
      <c r="A297" s="4" t="s">
        <v>5</v>
      </c>
      <c r="B297" s="6">
        <v>7</v>
      </c>
      <c r="C297" s="8">
        <v>2.827</v>
      </c>
      <c r="D297" s="8">
        <v>0</v>
      </c>
    </row>
    <row r="298" spans="1:4" x14ac:dyDescent="0.2">
      <c r="A298" s="4" t="s">
        <v>5</v>
      </c>
      <c r="B298" s="6">
        <v>8</v>
      </c>
      <c r="C298" s="8">
        <v>2.8540000000000001</v>
      </c>
      <c r="D298" s="8">
        <v>56.08</v>
      </c>
    </row>
    <row r="299" spans="1:4" x14ac:dyDescent="0.2">
      <c r="A299" s="4" t="s">
        <v>5</v>
      </c>
      <c r="B299" s="6">
        <v>9</v>
      </c>
      <c r="C299" s="8">
        <v>2.9249999999999998</v>
      </c>
      <c r="D299" s="8">
        <v>206.69</v>
      </c>
    </row>
    <row r="300" spans="1:4" x14ac:dyDescent="0.2">
      <c r="A300" s="4" t="s">
        <v>5</v>
      </c>
      <c r="B300" s="6">
        <v>10</v>
      </c>
      <c r="C300" s="8">
        <v>4.3339999999999996</v>
      </c>
      <c r="D300" s="8">
        <v>538.66999999999996</v>
      </c>
    </row>
    <row r="301" spans="1:4" x14ac:dyDescent="0.2">
      <c r="A301" s="4" t="s">
        <v>5</v>
      </c>
      <c r="B301" s="6">
        <v>11</v>
      </c>
      <c r="C301" s="8">
        <v>3.6070000000000002</v>
      </c>
      <c r="D301" s="8">
        <v>569.36</v>
      </c>
    </row>
    <row r="302" spans="1:4" x14ac:dyDescent="0.2">
      <c r="A302" s="4" t="s">
        <v>5</v>
      </c>
      <c r="B302" s="6">
        <v>12</v>
      </c>
      <c r="C302" s="8">
        <v>2.0680000000000001</v>
      </c>
      <c r="D302" s="8">
        <v>690.72</v>
      </c>
    </row>
    <row r="303" spans="1:4" x14ac:dyDescent="0.2">
      <c r="A303" s="4" t="s">
        <v>5</v>
      </c>
      <c r="B303" s="6">
        <v>13</v>
      </c>
      <c r="C303" s="8">
        <v>1.84</v>
      </c>
      <c r="D303" s="8">
        <v>487.47</v>
      </c>
    </row>
    <row r="304" spans="1:4" x14ac:dyDescent="0.2">
      <c r="A304" s="4" t="s">
        <v>5</v>
      </c>
      <c r="B304" s="6">
        <v>14</v>
      </c>
      <c r="C304" s="8">
        <v>1.9039999999999999</v>
      </c>
      <c r="D304" s="8">
        <v>278.02999999999997</v>
      </c>
    </row>
    <row r="305" spans="1:4" x14ac:dyDescent="0.2">
      <c r="A305" s="4" t="s">
        <v>5</v>
      </c>
      <c r="B305" s="6">
        <v>15</v>
      </c>
      <c r="C305" s="8">
        <v>2.2970000000000002</v>
      </c>
      <c r="D305" s="8">
        <v>377.95</v>
      </c>
    </row>
    <row r="306" spans="1:4" x14ac:dyDescent="0.2">
      <c r="A306" s="4" t="s">
        <v>5</v>
      </c>
      <c r="B306" s="6">
        <v>16</v>
      </c>
      <c r="C306" s="8">
        <v>2.4630000000000001</v>
      </c>
      <c r="D306" s="8">
        <v>147.56</v>
      </c>
    </row>
    <row r="307" spans="1:4" x14ac:dyDescent="0.2">
      <c r="A307" s="4" t="s">
        <v>5</v>
      </c>
      <c r="B307" s="6">
        <v>17</v>
      </c>
      <c r="C307" s="8">
        <v>2.41</v>
      </c>
      <c r="D307" s="8">
        <v>0</v>
      </c>
    </row>
    <row r="308" spans="1:4" x14ac:dyDescent="0.2">
      <c r="A308" s="4" t="s">
        <v>5</v>
      </c>
      <c r="B308" s="6">
        <v>18</v>
      </c>
      <c r="C308" s="8">
        <v>2.4129999999999998</v>
      </c>
      <c r="D308" s="8">
        <v>0</v>
      </c>
    </row>
    <row r="309" spans="1:4" x14ac:dyDescent="0.2">
      <c r="A309" s="4" t="s">
        <v>5</v>
      </c>
      <c r="B309" s="6">
        <v>19</v>
      </c>
      <c r="C309" s="8">
        <v>2.5630000000000002</v>
      </c>
      <c r="D309" s="8">
        <v>0</v>
      </c>
    </row>
    <row r="310" spans="1:4" x14ac:dyDescent="0.2">
      <c r="A310" s="4" t="s">
        <v>5</v>
      </c>
      <c r="B310" s="6">
        <v>20</v>
      </c>
      <c r="C310" s="8">
        <v>3.3740000000000001</v>
      </c>
      <c r="D310" s="8">
        <v>0</v>
      </c>
    </row>
    <row r="311" spans="1:4" x14ac:dyDescent="0.2">
      <c r="A311" s="4" t="s">
        <v>5</v>
      </c>
      <c r="B311" s="6">
        <v>21</v>
      </c>
      <c r="C311" s="8">
        <v>3.0649999999999999</v>
      </c>
      <c r="D311" s="8">
        <v>0</v>
      </c>
    </row>
    <row r="312" spans="1:4" x14ac:dyDescent="0.2">
      <c r="A312" s="4" t="s">
        <v>5</v>
      </c>
      <c r="B312" s="6">
        <v>22</v>
      </c>
      <c r="C312" s="8">
        <v>2.6909999999999998</v>
      </c>
      <c r="D312" s="8">
        <v>0</v>
      </c>
    </row>
    <row r="313" spans="1:4" x14ac:dyDescent="0.2">
      <c r="A313" s="4" t="s">
        <v>5</v>
      </c>
      <c r="B313" s="6">
        <v>23</v>
      </c>
      <c r="C313" s="8">
        <v>2.4990000000000001</v>
      </c>
      <c r="D313" s="8">
        <v>0</v>
      </c>
    </row>
    <row r="314" spans="1:4" x14ac:dyDescent="0.2">
      <c r="A314" s="4" t="s">
        <v>5</v>
      </c>
      <c r="B314" s="6">
        <v>0</v>
      </c>
      <c r="C314" s="8">
        <v>2.5880000000000001</v>
      </c>
      <c r="D314" s="8">
        <v>0</v>
      </c>
    </row>
    <row r="315" spans="1:4" x14ac:dyDescent="0.2">
      <c r="A315" s="4" t="s">
        <v>5</v>
      </c>
      <c r="B315" s="6">
        <v>1</v>
      </c>
      <c r="C315" s="8">
        <v>2.9740000000000002</v>
      </c>
      <c r="D315" s="8">
        <v>0</v>
      </c>
    </row>
    <row r="316" spans="1:4" x14ac:dyDescent="0.2">
      <c r="A316" s="4" t="s">
        <v>5</v>
      </c>
      <c r="B316" s="6">
        <v>2</v>
      </c>
      <c r="C316" s="8">
        <v>2.4750000000000001</v>
      </c>
      <c r="D316" s="8">
        <v>0</v>
      </c>
    </row>
    <row r="317" spans="1:4" x14ac:dyDescent="0.2">
      <c r="A317" s="4" t="s">
        <v>5</v>
      </c>
      <c r="B317" s="6">
        <v>3</v>
      </c>
      <c r="C317" s="8">
        <v>3.53</v>
      </c>
      <c r="D317" s="8">
        <v>0</v>
      </c>
    </row>
    <row r="318" spans="1:4" x14ac:dyDescent="0.2">
      <c r="A318" s="4" t="s">
        <v>5</v>
      </c>
      <c r="B318" s="6">
        <v>4</v>
      </c>
      <c r="C318" s="8">
        <v>3.0910000000000002</v>
      </c>
      <c r="D318" s="8">
        <v>0</v>
      </c>
    </row>
    <row r="319" spans="1:4" x14ac:dyDescent="0.2">
      <c r="A319" s="4" t="s">
        <v>5</v>
      </c>
      <c r="B319" s="6">
        <v>5</v>
      </c>
      <c r="C319" s="8">
        <v>2.536</v>
      </c>
      <c r="D319" s="8">
        <v>0</v>
      </c>
    </row>
    <row r="320" spans="1:4" x14ac:dyDescent="0.2">
      <c r="A320" s="4" t="s">
        <v>5</v>
      </c>
      <c r="B320" s="6">
        <v>6</v>
      </c>
      <c r="C320" s="8">
        <v>2.4510000000000001</v>
      </c>
      <c r="D320" s="8">
        <v>0</v>
      </c>
    </row>
    <row r="321" spans="1:4" x14ac:dyDescent="0.2">
      <c r="A321" s="4" t="s">
        <v>5</v>
      </c>
      <c r="B321" s="6">
        <v>7</v>
      </c>
      <c r="C321" s="8">
        <v>2.496</v>
      </c>
      <c r="D321" s="8">
        <v>0</v>
      </c>
    </row>
    <row r="322" spans="1:4" x14ac:dyDescent="0.2">
      <c r="A322" s="4" t="s">
        <v>5</v>
      </c>
      <c r="B322" s="6">
        <v>8</v>
      </c>
      <c r="C322" s="8">
        <v>2.4649999999999999</v>
      </c>
      <c r="D322" s="8">
        <v>4.71</v>
      </c>
    </row>
    <row r="323" spans="1:4" x14ac:dyDescent="0.2">
      <c r="A323" s="4" t="s">
        <v>5</v>
      </c>
      <c r="B323" s="6">
        <v>9</v>
      </c>
      <c r="C323" s="8">
        <v>2.4540000000000002</v>
      </c>
      <c r="D323" s="8">
        <v>25.63</v>
      </c>
    </row>
    <row r="324" spans="1:4" x14ac:dyDescent="0.2">
      <c r="A324" s="4" t="s">
        <v>5</v>
      </c>
      <c r="B324" s="6">
        <v>10</v>
      </c>
      <c r="C324" s="8">
        <v>2.0920000000000001</v>
      </c>
      <c r="D324" s="8">
        <v>145.25</v>
      </c>
    </row>
    <row r="325" spans="1:4" x14ac:dyDescent="0.2">
      <c r="A325" s="4" t="s">
        <v>5</v>
      </c>
      <c r="B325" s="6">
        <v>11</v>
      </c>
      <c r="C325" s="8">
        <v>2.9470000000000001</v>
      </c>
      <c r="D325" s="8">
        <v>67.78</v>
      </c>
    </row>
    <row r="326" spans="1:4" x14ac:dyDescent="0.2">
      <c r="A326" s="4" t="s">
        <v>5</v>
      </c>
      <c r="B326" s="6">
        <v>12</v>
      </c>
      <c r="C326" s="8">
        <v>2.536</v>
      </c>
      <c r="D326" s="8">
        <v>108.27</v>
      </c>
    </row>
    <row r="327" spans="1:4" x14ac:dyDescent="0.2">
      <c r="A327" s="4" t="s">
        <v>5</v>
      </c>
      <c r="B327" s="6">
        <v>13</v>
      </c>
      <c r="C327" s="8">
        <v>2.59</v>
      </c>
      <c r="D327" s="8">
        <v>80.02</v>
      </c>
    </row>
    <row r="328" spans="1:4" x14ac:dyDescent="0.2">
      <c r="A328" s="4" t="s">
        <v>5</v>
      </c>
      <c r="B328" s="6">
        <v>14</v>
      </c>
      <c r="C328" s="8">
        <v>2.262</v>
      </c>
      <c r="D328" s="8">
        <v>32.01</v>
      </c>
    </row>
    <row r="329" spans="1:4" x14ac:dyDescent="0.2">
      <c r="A329" s="4" t="s">
        <v>5</v>
      </c>
      <c r="B329" s="6">
        <v>15</v>
      </c>
      <c r="C329" s="8">
        <v>2.2120000000000002</v>
      </c>
      <c r="D329" s="8">
        <v>196.8</v>
      </c>
    </row>
    <row r="330" spans="1:4" x14ac:dyDescent="0.2">
      <c r="A330" s="4" t="s">
        <v>5</v>
      </c>
      <c r="B330" s="6">
        <v>16</v>
      </c>
      <c r="C330" s="8">
        <v>2.3239999999999998</v>
      </c>
      <c r="D330" s="8">
        <v>120.28</v>
      </c>
    </row>
    <row r="331" spans="1:4" x14ac:dyDescent="0.2">
      <c r="A331" s="4" t="s">
        <v>5</v>
      </c>
      <c r="B331" s="6">
        <v>17</v>
      </c>
      <c r="C331" s="8">
        <v>2.2909999999999999</v>
      </c>
      <c r="D331" s="8">
        <v>0</v>
      </c>
    </row>
    <row r="332" spans="1:4" x14ac:dyDescent="0.2">
      <c r="A332" s="4" t="s">
        <v>5</v>
      </c>
      <c r="B332" s="6">
        <v>18</v>
      </c>
      <c r="C332" s="8">
        <v>2.2189999999999999</v>
      </c>
      <c r="D332" s="8">
        <v>0</v>
      </c>
    </row>
    <row r="333" spans="1:4" x14ac:dyDescent="0.2">
      <c r="A333" s="4" t="s">
        <v>5</v>
      </c>
      <c r="B333" s="6">
        <v>19</v>
      </c>
      <c r="C333" s="8">
        <v>2.1280000000000001</v>
      </c>
      <c r="D333" s="8">
        <v>0</v>
      </c>
    </row>
    <row r="334" spans="1:4" x14ac:dyDescent="0.2">
      <c r="A334" s="4" t="s">
        <v>5</v>
      </c>
      <c r="B334" s="6">
        <v>20</v>
      </c>
      <c r="C334" s="8">
        <v>2.7320000000000002</v>
      </c>
      <c r="D334" s="8">
        <v>0</v>
      </c>
    </row>
    <row r="335" spans="1:4" x14ac:dyDescent="0.2">
      <c r="A335" s="4" t="s">
        <v>5</v>
      </c>
      <c r="B335" s="6">
        <v>21</v>
      </c>
      <c r="C335" s="8">
        <v>2.2400000000000002</v>
      </c>
      <c r="D335" s="8">
        <v>0</v>
      </c>
    </row>
    <row r="336" spans="1:4" x14ac:dyDescent="0.2">
      <c r="A336" s="4" t="s">
        <v>5</v>
      </c>
      <c r="B336" s="6">
        <v>22</v>
      </c>
      <c r="C336" s="8">
        <v>1.9610000000000001</v>
      </c>
      <c r="D336" s="8">
        <v>0</v>
      </c>
    </row>
    <row r="337" spans="1:4" x14ac:dyDescent="0.2">
      <c r="A337" s="4" t="s">
        <v>5</v>
      </c>
      <c r="B337" s="6">
        <v>23</v>
      </c>
      <c r="C337" s="8">
        <v>2.629</v>
      </c>
      <c r="D337" s="8">
        <v>0</v>
      </c>
    </row>
    <row r="338" spans="1:4" x14ac:dyDescent="0.2">
      <c r="A338" s="4" t="s">
        <v>5</v>
      </c>
      <c r="B338" s="6">
        <v>0</v>
      </c>
      <c r="C338" s="8">
        <v>2.3039999999999998</v>
      </c>
      <c r="D338" s="8">
        <v>0</v>
      </c>
    </row>
    <row r="339" spans="1:4" x14ac:dyDescent="0.2">
      <c r="A339" s="4" t="s">
        <v>5</v>
      </c>
      <c r="B339" s="6">
        <v>1</v>
      </c>
      <c r="C339" s="8">
        <v>2.0089999999999999</v>
      </c>
      <c r="D339" s="8">
        <v>0</v>
      </c>
    </row>
    <row r="340" spans="1:4" x14ac:dyDescent="0.2">
      <c r="A340" s="4" t="s">
        <v>5</v>
      </c>
      <c r="B340" s="6">
        <v>2</v>
      </c>
      <c r="C340" s="8">
        <v>1.95</v>
      </c>
      <c r="D340" s="8">
        <v>0</v>
      </c>
    </row>
    <row r="341" spans="1:4" x14ac:dyDescent="0.2">
      <c r="A341" s="4" t="s">
        <v>5</v>
      </c>
      <c r="B341" s="6">
        <v>3</v>
      </c>
      <c r="C341" s="8">
        <v>2.2240000000000002</v>
      </c>
      <c r="D341" s="8">
        <v>0</v>
      </c>
    </row>
    <row r="342" spans="1:4" x14ac:dyDescent="0.2">
      <c r="A342" s="4" t="s">
        <v>5</v>
      </c>
      <c r="B342" s="6">
        <v>4</v>
      </c>
      <c r="C342" s="8">
        <v>1.9419999999999999</v>
      </c>
      <c r="D342" s="8">
        <v>0</v>
      </c>
    </row>
    <row r="343" spans="1:4" x14ac:dyDescent="0.2">
      <c r="A343" s="4" t="s">
        <v>5</v>
      </c>
      <c r="B343" s="6">
        <v>5</v>
      </c>
      <c r="C343" s="8">
        <v>2.6120000000000001</v>
      </c>
      <c r="D343" s="8">
        <v>0</v>
      </c>
    </row>
    <row r="344" spans="1:4" x14ac:dyDescent="0.2">
      <c r="A344" s="4" t="s">
        <v>5</v>
      </c>
      <c r="B344" s="6">
        <v>6</v>
      </c>
      <c r="C344" s="8">
        <v>2.0270000000000001</v>
      </c>
      <c r="D344" s="8">
        <v>0</v>
      </c>
    </row>
    <row r="345" spans="1:4" x14ac:dyDescent="0.2">
      <c r="A345" s="4" t="s">
        <v>5</v>
      </c>
      <c r="B345" s="6">
        <v>7</v>
      </c>
      <c r="C345" s="8">
        <v>1.9950000000000001</v>
      </c>
      <c r="D345" s="8">
        <v>0</v>
      </c>
    </row>
    <row r="346" spans="1:4" x14ac:dyDescent="0.2">
      <c r="A346" s="4" t="s">
        <v>5</v>
      </c>
      <c r="B346" s="6">
        <v>8</v>
      </c>
      <c r="C346" s="8">
        <v>2.379</v>
      </c>
      <c r="D346" s="8">
        <v>17.89</v>
      </c>
    </row>
    <row r="347" spans="1:4" x14ac:dyDescent="0.2">
      <c r="A347" s="4" t="s">
        <v>5</v>
      </c>
      <c r="B347" s="6">
        <v>9</v>
      </c>
      <c r="C347" s="8">
        <v>2.4260000000000002</v>
      </c>
      <c r="D347" s="8">
        <v>358.96</v>
      </c>
    </row>
    <row r="348" spans="1:4" x14ac:dyDescent="0.2">
      <c r="A348" s="4" t="s">
        <v>5</v>
      </c>
      <c r="B348" s="6">
        <v>10</v>
      </c>
      <c r="C348" s="8">
        <v>3.2069999999999999</v>
      </c>
      <c r="D348" s="8">
        <v>665.99</v>
      </c>
    </row>
    <row r="349" spans="1:4" x14ac:dyDescent="0.2">
      <c r="A349" s="4" t="s">
        <v>5</v>
      </c>
      <c r="B349" s="6">
        <v>11</v>
      </c>
      <c r="C349" s="8">
        <v>3.5619999999999998</v>
      </c>
      <c r="D349" s="8">
        <v>752.28</v>
      </c>
    </row>
    <row r="350" spans="1:4" x14ac:dyDescent="0.2">
      <c r="A350" s="4" t="s">
        <v>5</v>
      </c>
      <c r="B350" s="6">
        <v>12</v>
      </c>
      <c r="C350" s="8">
        <v>3.5259999999999998</v>
      </c>
      <c r="D350" s="8">
        <v>803.93</v>
      </c>
    </row>
    <row r="351" spans="1:4" x14ac:dyDescent="0.2">
      <c r="A351" s="4" t="s">
        <v>5</v>
      </c>
      <c r="B351" s="6">
        <v>13</v>
      </c>
      <c r="C351" s="8">
        <v>2.4009999999999998</v>
      </c>
      <c r="D351" s="8">
        <v>295.2</v>
      </c>
    </row>
    <row r="352" spans="1:4" x14ac:dyDescent="0.2">
      <c r="A352" s="4" t="s">
        <v>5</v>
      </c>
      <c r="B352" s="6">
        <v>14</v>
      </c>
      <c r="C352" s="8">
        <v>2.9470000000000001</v>
      </c>
      <c r="D352" s="8">
        <v>551.4</v>
      </c>
    </row>
    <row r="353" spans="1:4" x14ac:dyDescent="0.2">
      <c r="A353" s="4" t="s">
        <v>5</v>
      </c>
      <c r="B353" s="6">
        <v>15</v>
      </c>
      <c r="C353" s="8">
        <v>2.2970000000000002</v>
      </c>
      <c r="D353" s="8">
        <v>540.39</v>
      </c>
    </row>
    <row r="354" spans="1:4" x14ac:dyDescent="0.2">
      <c r="A354" s="4" t="s">
        <v>5</v>
      </c>
      <c r="B354" s="6">
        <v>16</v>
      </c>
      <c r="C354" s="8">
        <v>2.34</v>
      </c>
      <c r="D354" s="8">
        <v>214.38</v>
      </c>
    </row>
    <row r="355" spans="1:4" x14ac:dyDescent="0.2">
      <c r="A355" s="4" t="s">
        <v>5</v>
      </c>
      <c r="B355" s="6">
        <v>17</v>
      </c>
      <c r="C355" s="8">
        <v>2.2639999999999998</v>
      </c>
      <c r="D355" s="8">
        <v>0</v>
      </c>
    </row>
    <row r="356" spans="1:4" x14ac:dyDescent="0.2">
      <c r="A356" s="4" t="s">
        <v>5</v>
      </c>
      <c r="B356" s="6">
        <v>18</v>
      </c>
      <c r="C356" s="8">
        <v>1.9870000000000001</v>
      </c>
      <c r="D356" s="8">
        <v>0</v>
      </c>
    </row>
    <row r="357" spans="1:4" x14ac:dyDescent="0.2">
      <c r="A357" s="4" t="s">
        <v>5</v>
      </c>
      <c r="B357" s="6">
        <v>19</v>
      </c>
      <c r="C357" s="8">
        <v>1.98</v>
      </c>
      <c r="D357" s="8">
        <v>0</v>
      </c>
    </row>
    <row r="358" spans="1:4" x14ac:dyDescent="0.2">
      <c r="A358" s="4" t="s">
        <v>5</v>
      </c>
      <c r="B358" s="6">
        <v>20</v>
      </c>
      <c r="C358" s="8">
        <v>2.173</v>
      </c>
      <c r="D358" s="8">
        <v>0</v>
      </c>
    </row>
    <row r="359" spans="1:4" x14ac:dyDescent="0.2">
      <c r="A359" s="4" t="s">
        <v>5</v>
      </c>
      <c r="B359" s="6">
        <v>21</v>
      </c>
      <c r="C359" s="8">
        <v>2.069</v>
      </c>
      <c r="D359" s="8">
        <v>0</v>
      </c>
    </row>
    <row r="360" spans="1:4" x14ac:dyDescent="0.2">
      <c r="A360" s="4" t="s">
        <v>5</v>
      </c>
      <c r="B360" s="6">
        <v>22</v>
      </c>
      <c r="C360" s="8">
        <v>2.0209999999999999</v>
      </c>
      <c r="D360" s="8">
        <v>0</v>
      </c>
    </row>
    <row r="361" spans="1:4" x14ac:dyDescent="0.2">
      <c r="A361" s="4" t="s">
        <v>5</v>
      </c>
      <c r="B361" s="6">
        <v>23</v>
      </c>
      <c r="C361" s="8">
        <v>1.964</v>
      </c>
      <c r="D361" s="8">
        <v>0</v>
      </c>
    </row>
    <row r="362" spans="1:4" x14ac:dyDescent="0.2">
      <c r="A362" s="4" t="s">
        <v>5</v>
      </c>
      <c r="B362" s="6">
        <v>0</v>
      </c>
      <c r="C362" s="8">
        <v>2.7010000000000001</v>
      </c>
      <c r="D362" s="8">
        <v>0</v>
      </c>
    </row>
    <row r="363" spans="1:4" x14ac:dyDescent="0.2">
      <c r="A363" s="4" t="s">
        <v>5</v>
      </c>
      <c r="B363" s="6">
        <v>1</v>
      </c>
      <c r="C363" s="8">
        <v>4.04</v>
      </c>
      <c r="D363" s="8">
        <v>0</v>
      </c>
    </row>
    <row r="364" spans="1:4" x14ac:dyDescent="0.2">
      <c r="A364" s="4" t="s">
        <v>5</v>
      </c>
      <c r="B364" s="6">
        <v>2</v>
      </c>
      <c r="C364" s="8">
        <v>3.1019999999999999</v>
      </c>
      <c r="D364" s="8">
        <v>0</v>
      </c>
    </row>
    <row r="365" spans="1:4" x14ac:dyDescent="0.2">
      <c r="A365" s="4" t="s">
        <v>5</v>
      </c>
      <c r="B365" s="6">
        <v>3</v>
      </c>
      <c r="C365" s="8">
        <v>2.5779999999999998</v>
      </c>
      <c r="D365" s="8">
        <v>0</v>
      </c>
    </row>
    <row r="366" spans="1:4" x14ac:dyDescent="0.2">
      <c r="A366" s="4" t="s">
        <v>5</v>
      </c>
      <c r="B366" s="6">
        <v>4</v>
      </c>
      <c r="C366" s="8">
        <v>2.7490000000000001</v>
      </c>
      <c r="D366" s="8">
        <v>0</v>
      </c>
    </row>
    <row r="367" spans="1:4" x14ac:dyDescent="0.2">
      <c r="A367" s="4" t="s">
        <v>5</v>
      </c>
      <c r="B367" s="6">
        <v>5</v>
      </c>
      <c r="C367" s="8">
        <v>3.15</v>
      </c>
      <c r="D367" s="8">
        <v>0</v>
      </c>
    </row>
    <row r="368" spans="1:4" x14ac:dyDescent="0.2">
      <c r="A368" s="4" t="s">
        <v>5</v>
      </c>
      <c r="B368" s="6">
        <v>6</v>
      </c>
      <c r="C368" s="8">
        <v>2.653</v>
      </c>
      <c r="D368" s="8">
        <v>0</v>
      </c>
    </row>
    <row r="369" spans="1:4" x14ac:dyDescent="0.2">
      <c r="A369" s="4" t="s">
        <v>5</v>
      </c>
      <c r="B369" s="6">
        <v>7</v>
      </c>
      <c r="C369" s="8">
        <v>2.1389999999999998</v>
      </c>
      <c r="D369" s="8">
        <v>0</v>
      </c>
    </row>
    <row r="370" spans="1:4" x14ac:dyDescent="0.2">
      <c r="A370" s="4" t="s">
        <v>5</v>
      </c>
      <c r="B370" s="6">
        <v>8</v>
      </c>
      <c r="C370" s="8">
        <v>2.61</v>
      </c>
      <c r="D370" s="8">
        <v>117.39</v>
      </c>
    </row>
    <row r="371" spans="1:4" x14ac:dyDescent="0.2">
      <c r="A371" s="4" t="s">
        <v>5</v>
      </c>
      <c r="B371" s="6">
        <v>9</v>
      </c>
      <c r="C371" s="8">
        <v>2.383</v>
      </c>
      <c r="D371" s="8">
        <v>413.64</v>
      </c>
    </row>
    <row r="372" spans="1:4" x14ac:dyDescent="0.2">
      <c r="A372" s="4" t="s">
        <v>5</v>
      </c>
      <c r="B372" s="6">
        <v>10</v>
      </c>
      <c r="C372" s="8">
        <v>1.964</v>
      </c>
      <c r="D372" s="8">
        <v>619.77</v>
      </c>
    </row>
    <row r="373" spans="1:4" x14ac:dyDescent="0.2">
      <c r="A373" s="4" t="s">
        <v>5</v>
      </c>
      <c r="B373" s="6">
        <v>11</v>
      </c>
      <c r="C373" s="8">
        <v>1.9550000000000001</v>
      </c>
      <c r="D373" s="8">
        <v>780.72</v>
      </c>
    </row>
    <row r="374" spans="1:4" x14ac:dyDescent="0.2">
      <c r="A374" s="4" t="s">
        <v>5</v>
      </c>
      <c r="B374" s="6">
        <v>12</v>
      </c>
      <c r="C374" s="8">
        <v>2.09</v>
      </c>
      <c r="D374" s="8">
        <v>838.15</v>
      </c>
    </row>
    <row r="375" spans="1:4" x14ac:dyDescent="0.2">
      <c r="A375" s="4" t="s">
        <v>5</v>
      </c>
      <c r="B375" s="6">
        <v>13</v>
      </c>
      <c r="C375" s="8">
        <v>2.2709999999999999</v>
      </c>
      <c r="D375" s="8">
        <v>806.41</v>
      </c>
    </row>
    <row r="376" spans="1:4" x14ac:dyDescent="0.2">
      <c r="A376" s="4" t="s">
        <v>5</v>
      </c>
      <c r="B376" s="6">
        <v>14</v>
      </c>
      <c r="C376" s="8">
        <v>1.9179999999999999</v>
      </c>
      <c r="D376" s="8">
        <v>606.12</v>
      </c>
    </row>
    <row r="377" spans="1:4" x14ac:dyDescent="0.2">
      <c r="A377" s="4" t="s">
        <v>5</v>
      </c>
      <c r="B377" s="6">
        <v>15</v>
      </c>
      <c r="C377" s="8">
        <v>2.6150000000000002</v>
      </c>
      <c r="D377" s="8">
        <v>536.79</v>
      </c>
    </row>
    <row r="378" spans="1:4" x14ac:dyDescent="0.2">
      <c r="A378" s="4" t="s">
        <v>5</v>
      </c>
      <c r="B378" s="6">
        <v>16</v>
      </c>
      <c r="C378" s="8">
        <v>2.3450000000000002</v>
      </c>
      <c r="D378" s="8">
        <v>286.43</v>
      </c>
    </row>
    <row r="379" spans="1:4" x14ac:dyDescent="0.2">
      <c r="A379" s="4" t="s">
        <v>5</v>
      </c>
      <c r="B379" s="6">
        <v>17</v>
      </c>
      <c r="C379" s="8">
        <v>1.94</v>
      </c>
      <c r="D379" s="8">
        <v>0</v>
      </c>
    </row>
    <row r="380" spans="1:4" x14ac:dyDescent="0.2">
      <c r="A380" s="4" t="s">
        <v>5</v>
      </c>
      <c r="B380" s="6">
        <v>18</v>
      </c>
      <c r="C380" s="8">
        <v>1.9670000000000001</v>
      </c>
      <c r="D380" s="8">
        <v>0</v>
      </c>
    </row>
    <row r="381" spans="1:4" x14ac:dyDescent="0.2">
      <c r="A381" s="4" t="s">
        <v>5</v>
      </c>
      <c r="B381" s="6">
        <v>19</v>
      </c>
      <c r="C381" s="8">
        <v>1.911</v>
      </c>
      <c r="D381" s="8">
        <v>0</v>
      </c>
    </row>
    <row r="382" spans="1:4" x14ac:dyDescent="0.2">
      <c r="A382" s="4" t="s">
        <v>5</v>
      </c>
      <c r="B382" s="6">
        <v>20</v>
      </c>
      <c r="C382" s="8">
        <v>1.9950000000000001</v>
      </c>
      <c r="D382" s="8">
        <v>0</v>
      </c>
    </row>
    <row r="383" spans="1:4" x14ac:dyDescent="0.2">
      <c r="A383" s="4" t="s">
        <v>5</v>
      </c>
      <c r="B383" s="6">
        <v>21</v>
      </c>
      <c r="C383" s="8">
        <v>2.2530000000000001</v>
      </c>
      <c r="D383" s="8">
        <v>0</v>
      </c>
    </row>
    <row r="384" spans="1:4" x14ac:dyDescent="0.2">
      <c r="A384" s="4" t="s">
        <v>5</v>
      </c>
      <c r="B384" s="6">
        <v>22</v>
      </c>
      <c r="C384" s="8">
        <v>2.2200000000000002</v>
      </c>
      <c r="D384" s="8">
        <v>0</v>
      </c>
    </row>
    <row r="385" spans="1:4" x14ac:dyDescent="0.2">
      <c r="A385" s="4" t="s">
        <v>5</v>
      </c>
      <c r="B385" s="6">
        <v>23</v>
      </c>
      <c r="C385" s="8">
        <v>2.1760000000000002</v>
      </c>
      <c r="D385" s="8">
        <v>0</v>
      </c>
    </row>
    <row r="386" spans="1:4" x14ac:dyDescent="0.2">
      <c r="A386" s="4" t="s">
        <v>5</v>
      </c>
      <c r="B386" s="6">
        <v>0</v>
      </c>
      <c r="C386" s="8">
        <v>2.0760000000000001</v>
      </c>
      <c r="D386" s="8">
        <v>0</v>
      </c>
    </row>
    <row r="387" spans="1:4" x14ac:dyDescent="0.2">
      <c r="A387" s="4" t="s">
        <v>5</v>
      </c>
      <c r="B387" s="6">
        <v>1</v>
      </c>
      <c r="C387" s="8">
        <v>1.96</v>
      </c>
      <c r="D387" s="8">
        <v>0</v>
      </c>
    </row>
    <row r="388" spans="1:4" x14ac:dyDescent="0.2">
      <c r="A388" s="4" t="s">
        <v>5</v>
      </c>
      <c r="B388" s="6">
        <v>2</v>
      </c>
      <c r="C388" s="8">
        <v>2.1080000000000001</v>
      </c>
      <c r="D388" s="8">
        <v>0</v>
      </c>
    </row>
    <row r="389" spans="1:4" x14ac:dyDescent="0.2">
      <c r="A389" s="4" t="s">
        <v>5</v>
      </c>
      <c r="B389" s="6">
        <v>3</v>
      </c>
      <c r="C389" s="8">
        <v>2.2029999999999998</v>
      </c>
      <c r="D389" s="8">
        <v>0</v>
      </c>
    </row>
    <row r="390" spans="1:4" x14ac:dyDescent="0.2">
      <c r="A390" s="4" t="s">
        <v>5</v>
      </c>
      <c r="B390" s="6">
        <v>4</v>
      </c>
      <c r="C390" s="8">
        <v>3.472</v>
      </c>
      <c r="D390" s="8">
        <v>0</v>
      </c>
    </row>
    <row r="391" spans="1:4" x14ac:dyDescent="0.2">
      <c r="A391" s="4" t="s">
        <v>5</v>
      </c>
      <c r="B391" s="6">
        <v>5</v>
      </c>
      <c r="C391" s="8">
        <v>3.8290000000000002</v>
      </c>
      <c r="D391" s="8">
        <v>0</v>
      </c>
    </row>
    <row r="392" spans="1:4" x14ac:dyDescent="0.2">
      <c r="A392" s="4" t="s">
        <v>5</v>
      </c>
      <c r="B392" s="6">
        <v>6</v>
      </c>
      <c r="C392" s="8">
        <v>3.6139999999999999</v>
      </c>
      <c r="D392" s="8">
        <v>0</v>
      </c>
    </row>
    <row r="393" spans="1:4" x14ac:dyDescent="0.2">
      <c r="A393" s="4" t="s">
        <v>5</v>
      </c>
      <c r="B393" s="6">
        <v>7</v>
      </c>
      <c r="C393" s="8">
        <v>2.8090000000000002</v>
      </c>
      <c r="D393" s="8">
        <v>0</v>
      </c>
    </row>
    <row r="394" spans="1:4" x14ac:dyDescent="0.2">
      <c r="A394" s="4" t="s">
        <v>5</v>
      </c>
      <c r="B394" s="6">
        <v>8</v>
      </c>
      <c r="C394" s="8">
        <v>2.637</v>
      </c>
      <c r="D394" s="8">
        <v>59.85</v>
      </c>
    </row>
    <row r="395" spans="1:4" x14ac:dyDescent="0.2">
      <c r="A395" s="4" t="s">
        <v>5</v>
      </c>
      <c r="B395" s="6">
        <v>9</v>
      </c>
      <c r="C395" s="8">
        <v>2.63</v>
      </c>
      <c r="D395" s="8">
        <v>240.72</v>
      </c>
    </row>
    <row r="396" spans="1:4" x14ac:dyDescent="0.2">
      <c r="A396" s="4" t="s">
        <v>5</v>
      </c>
      <c r="B396" s="6">
        <v>10</v>
      </c>
      <c r="C396" s="8">
        <v>2.1309999999999998</v>
      </c>
      <c r="D396" s="8">
        <v>576.21</v>
      </c>
    </row>
    <row r="397" spans="1:4" x14ac:dyDescent="0.2">
      <c r="A397" s="4" t="s">
        <v>5</v>
      </c>
      <c r="B397" s="6">
        <v>11</v>
      </c>
      <c r="C397" s="8">
        <v>2.2839999999999998</v>
      </c>
      <c r="D397" s="8">
        <v>760.09</v>
      </c>
    </row>
    <row r="398" spans="1:4" x14ac:dyDescent="0.2">
      <c r="A398" s="4" t="s">
        <v>5</v>
      </c>
      <c r="B398" s="6">
        <v>12</v>
      </c>
      <c r="C398" s="8">
        <v>2.6659999999999999</v>
      </c>
      <c r="D398" s="8">
        <v>815.03</v>
      </c>
    </row>
    <row r="399" spans="1:4" x14ac:dyDescent="0.2">
      <c r="A399" s="4" t="s">
        <v>5</v>
      </c>
      <c r="B399" s="6">
        <v>13</v>
      </c>
      <c r="C399" s="8">
        <v>2.0670000000000002</v>
      </c>
      <c r="D399" s="8">
        <v>532.51</v>
      </c>
    </row>
    <row r="400" spans="1:4" x14ac:dyDescent="0.2">
      <c r="A400" s="4" t="s">
        <v>5</v>
      </c>
      <c r="B400" s="6">
        <v>14</v>
      </c>
      <c r="C400" s="8">
        <v>2.7120000000000002</v>
      </c>
      <c r="D400" s="8">
        <v>458.76</v>
      </c>
    </row>
    <row r="401" spans="1:4" x14ac:dyDescent="0.2">
      <c r="A401" s="4" t="s">
        <v>5</v>
      </c>
      <c r="B401" s="6">
        <v>15</v>
      </c>
      <c r="C401" s="8">
        <v>2.137</v>
      </c>
      <c r="D401" s="8">
        <v>194.96</v>
      </c>
    </row>
    <row r="402" spans="1:4" x14ac:dyDescent="0.2">
      <c r="A402" s="4" t="s">
        <v>5</v>
      </c>
      <c r="B402" s="6">
        <v>16</v>
      </c>
      <c r="C402" s="8">
        <v>2.419</v>
      </c>
      <c r="D402" s="8">
        <v>84.13</v>
      </c>
    </row>
    <row r="403" spans="1:4" x14ac:dyDescent="0.2">
      <c r="A403" s="4" t="s">
        <v>5</v>
      </c>
      <c r="B403" s="6">
        <v>17</v>
      </c>
      <c r="C403" s="8">
        <v>1.855</v>
      </c>
      <c r="D403" s="8">
        <v>0</v>
      </c>
    </row>
    <row r="404" spans="1:4" x14ac:dyDescent="0.2">
      <c r="A404" s="4" t="s">
        <v>5</v>
      </c>
      <c r="B404" s="6">
        <v>18</v>
      </c>
      <c r="C404" s="8">
        <v>1.913</v>
      </c>
      <c r="D404" s="8">
        <v>0</v>
      </c>
    </row>
    <row r="405" spans="1:4" x14ac:dyDescent="0.2">
      <c r="A405" s="4" t="s">
        <v>5</v>
      </c>
      <c r="B405" s="6">
        <v>19</v>
      </c>
      <c r="C405" s="8">
        <v>1.905</v>
      </c>
      <c r="D405" s="8">
        <v>0</v>
      </c>
    </row>
    <row r="406" spans="1:4" x14ac:dyDescent="0.2">
      <c r="A406" s="4" t="s">
        <v>5</v>
      </c>
      <c r="B406" s="6">
        <v>20</v>
      </c>
      <c r="C406" s="8">
        <v>2.1520000000000001</v>
      </c>
      <c r="D406" s="8">
        <v>0</v>
      </c>
    </row>
    <row r="407" spans="1:4" x14ac:dyDescent="0.2">
      <c r="A407" s="4" t="s">
        <v>5</v>
      </c>
      <c r="B407" s="6">
        <v>21</v>
      </c>
      <c r="C407" s="8">
        <v>2.1259999999999999</v>
      </c>
      <c r="D407" s="8">
        <v>0</v>
      </c>
    </row>
    <row r="408" spans="1:4" x14ac:dyDescent="0.2">
      <c r="A408" s="4" t="s">
        <v>5</v>
      </c>
      <c r="B408" s="6">
        <v>22</v>
      </c>
      <c r="C408" s="8">
        <v>1.861</v>
      </c>
      <c r="D408" s="8">
        <v>0</v>
      </c>
    </row>
    <row r="409" spans="1:4" x14ac:dyDescent="0.2">
      <c r="A409" s="4" t="s">
        <v>5</v>
      </c>
      <c r="B409" s="6">
        <v>23</v>
      </c>
      <c r="C409" s="8">
        <v>1.877</v>
      </c>
      <c r="D409" s="8">
        <v>0</v>
      </c>
    </row>
    <row r="410" spans="1:4" x14ac:dyDescent="0.2">
      <c r="A410" s="4" t="s">
        <v>5</v>
      </c>
      <c r="B410" s="6">
        <v>0</v>
      </c>
      <c r="C410" s="8">
        <v>1.8380000000000001</v>
      </c>
      <c r="D410" s="8">
        <v>0</v>
      </c>
    </row>
    <row r="411" spans="1:4" x14ac:dyDescent="0.2">
      <c r="A411" s="4" t="s">
        <v>5</v>
      </c>
      <c r="B411" s="6">
        <v>1</v>
      </c>
      <c r="C411" s="8">
        <v>2.0019999999999998</v>
      </c>
      <c r="D411" s="8">
        <v>0</v>
      </c>
    </row>
    <row r="412" spans="1:4" x14ac:dyDescent="0.2">
      <c r="A412" s="4" t="s">
        <v>5</v>
      </c>
      <c r="B412" s="6">
        <v>2</v>
      </c>
      <c r="C412" s="8">
        <v>1.764</v>
      </c>
      <c r="D412" s="8">
        <v>0</v>
      </c>
    </row>
    <row r="413" spans="1:4" x14ac:dyDescent="0.2">
      <c r="A413" s="4" t="s">
        <v>5</v>
      </c>
      <c r="B413" s="6">
        <v>3</v>
      </c>
      <c r="C413" s="8">
        <v>2.2949999999999999</v>
      </c>
      <c r="D413" s="8">
        <v>0</v>
      </c>
    </row>
    <row r="414" spans="1:4" x14ac:dyDescent="0.2">
      <c r="A414" s="4" t="s">
        <v>5</v>
      </c>
      <c r="B414" s="6">
        <v>4</v>
      </c>
      <c r="C414" s="8">
        <v>3.3879999999999999</v>
      </c>
      <c r="D414" s="8">
        <v>0</v>
      </c>
    </row>
    <row r="415" spans="1:4" x14ac:dyDescent="0.2">
      <c r="A415" s="4" t="s">
        <v>5</v>
      </c>
      <c r="B415" s="6">
        <v>5</v>
      </c>
      <c r="C415" s="8">
        <v>3.605</v>
      </c>
      <c r="D415" s="8">
        <v>0</v>
      </c>
    </row>
    <row r="416" spans="1:4" x14ac:dyDescent="0.2">
      <c r="A416" s="4" t="s">
        <v>5</v>
      </c>
      <c r="B416" s="6">
        <v>6</v>
      </c>
      <c r="C416" s="8">
        <v>2.6589999999999998</v>
      </c>
      <c r="D416" s="8">
        <v>0</v>
      </c>
    </row>
    <row r="417" spans="1:4" x14ac:dyDescent="0.2">
      <c r="A417" s="4" t="s">
        <v>5</v>
      </c>
      <c r="B417" s="6">
        <v>7</v>
      </c>
      <c r="C417" s="8">
        <v>2.052</v>
      </c>
      <c r="D417" s="8">
        <v>0</v>
      </c>
    </row>
    <row r="418" spans="1:4" x14ac:dyDescent="0.2">
      <c r="A418" s="4" t="s">
        <v>5</v>
      </c>
      <c r="B418" s="6">
        <v>8</v>
      </c>
      <c r="C418" s="8">
        <v>1.917</v>
      </c>
      <c r="D418" s="8">
        <v>3.77</v>
      </c>
    </row>
    <row r="419" spans="1:4" x14ac:dyDescent="0.2">
      <c r="A419" s="4" t="s">
        <v>5</v>
      </c>
      <c r="B419" s="6">
        <v>9</v>
      </c>
      <c r="C419" s="8">
        <v>2.125</v>
      </c>
      <c r="D419" s="8">
        <v>170.51</v>
      </c>
    </row>
    <row r="420" spans="1:4" x14ac:dyDescent="0.2">
      <c r="A420" s="4" t="s">
        <v>5</v>
      </c>
      <c r="B420" s="6">
        <v>10</v>
      </c>
      <c r="C420" s="8">
        <v>2.9350000000000001</v>
      </c>
      <c r="D420" s="8">
        <v>251.03</v>
      </c>
    </row>
    <row r="421" spans="1:4" x14ac:dyDescent="0.2">
      <c r="A421" s="4" t="s">
        <v>5</v>
      </c>
      <c r="B421" s="6">
        <v>11</v>
      </c>
      <c r="C421" s="8">
        <v>3.1779999999999999</v>
      </c>
      <c r="D421" s="8">
        <v>297.88</v>
      </c>
    </row>
    <row r="422" spans="1:4" x14ac:dyDescent="0.2">
      <c r="A422" s="4" t="s">
        <v>5</v>
      </c>
      <c r="B422" s="6">
        <v>12</v>
      </c>
      <c r="C422" s="8">
        <v>2.2930000000000001</v>
      </c>
      <c r="D422" s="8">
        <v>171.34</v>
      </c>
    </row>
    <row r="423" spans="1:4" x14ac:dyDescent="0.2">
      <c r="A423" s="4" t="s">
        <v>5</v>
      </c>
      <c r="B423" s="6">
        <v>13</v>
      </c>
      <c r="C423" s="8">
        <v>2.2389999999999999</v>
      </c>
      <c r="D423" s="8">
        <v>540.51</v>
      </c>
    </row>
    <row r="424" spans="1:4" x14ac:dyDescent="0.2">
      <c r="A424" s="4" t="s">
        <v>5</v>
      </c>
      <c r="B424" s="6">
        <v>14</v>
      </c>
      <c r="C424" s="8">
        <v>2.605</v>
      </c>
      <c r="D424" s="8">
        <v>550.85</v>
      </c>
    </row>
    <row r="425" spans="1:4" x14ac:dyDescent="0.2">
      <c r="A425" s="4" t="s">
        <v>5</v>
      </c>
      <c r="B425" s="6">
        <v>15</v>
      </c>
      <c r="C425" s="8">
        <v>1.857</v>
      </c>
      <c r="D425" s="8">
        <v>382.73</v>
      </c>
    </row>
    <row r="426" spans="1:4" x14ac:dyDescent="0.2">
      <c r="A426" s="4" t="s">
        <v>5</v>
      </c>
      <c r="B426" s="6">
        <v>16</v>
      </c>
      <c r="C426" s="8">
        <v>1.8109999999999999</v>
      </c>
      <c r="D426" s="8">
        <v>349.48</v>
      </c>
    </row>
    <row r="427" spans="1:4" x14ac:dyDescent="0.2">
      <c r="A427" s="4" t="s">
        <v>5</v>
      </c>
      <c r="B427" s="6">
        <v>17</v>
      </c>
      <c r="C427" s="8">
        <v>1.5760000000000001</v>
      </c>
      <c r="D427" s="8">
        <v>0</v>
      </c>
    </row>
    <row r="428" spans="1:4" x14ac:dyDescent="0.2">
      <c r="A428" s="4" t="s">
        <v>5</v>
      </c>
      <c r="B428" s="6">
        <v>18</v>
      </c>
      <c r="C428" s="8">
        <v>1.502</v>
      </c>
      <c r="D428" s="8">
        <v>0</v>
      </c>
    </row>
    <row r="429" spans="1:4" x14ac:dyDescent="0.2">
      <c r="A429" s="4" t="s">
        <v>5</v>
      </c>
      <c r="B429" s="6">
        <v>19</v>
      </c>
      <c r="C429" s="8">
        <v>1.994</v>
      </c>
      <c r="D429" s="8">
        <v>0</v>
      </c>
    </row>
    <row r="430" spans="1:4" x14ac:dyDescent="0.2">
      <c r="A430" s="4" t="s">
        <v>5</v>
      </c>
      <c r="B430" s="6">
        <v>20</v>
      </c>
      <c r="C430" s="8">
        <v>1.9419999999999999</v>
      </c>
      <c r="D430" s="8">
        <v>0</v>
      </c>
    </row>
    <row r="431" spans="1:4" x14ac:dyDescent="0.2">
      <c r="A431" s="4" t="s">
        <v>5</v>
      </c>
      <c r="B431" s="6">
        <v>21</v>
      </c>
      <c r="C431" s="8">
        <v>1.8979999999999999</v>
      </c>
      <c r="D431" s="8">
        <v>0</v>
      </c>
    </row>
    <row r="432" spans="1:4" x14ac:dyDescent="0.2">
      <c r="A432" s="4" t="s">
        <v>5</v>
      </c>
      <c r="B432" s="6">
        <v>22</v>
      </c>
      <c r="C432" s="8">
        <v>1.722</v>
      </c>
      <c r="D432" s="8">
        <v>0</v>
      </c>
    </row>
    <row r="433" spans="1:4" x14ac:dyDescent="0.2">
      <c r="A433" s="4" t="s">
        <v>5</v>
      </c>
      <c r="B433" s="6">
        <v>23</v>
      </c>
      <c r="C433" s="8">
        <v>1.579</v>
      </c>
      <c r="D433" s="8">
        <v>0</v>
      </c>
    </row>
    <row r="434" spans="1:4" x14ac:dyDescent="0.2">
      <c r="A434" s="4" t="s">
        <v>5</v>
      </c>
      <c r="B434" s="6">
        <v>0</v>
      </c>
      <c r="C434" s="8">
        <v>1.6419999999999999</v>
      </c>
      <c r="D434" s="8">
        <v>0</v>
      </c>
    </row>
    <row r="435" spans="1:4" x14ac:dyDescent="0.2">
      <c r="A435" s="4" t="s">
        <v>5</v>
      </c>
      <c r="B435" s="6">
        <v>1</v>
      </c>
      <c r="C435" s="8">
        <v>2.0249999999999999</v>
      </c>
      <c r="D435" s="8">
        <v>0</v>
      </c>
    </row>
    <row r="436" spans="1:4" x14ac:dyDescent="0.2">
      <c r="A436" s="4" t="s">
        <v>5</v>
      </c>
      <c r="B436" s="6">
        <v>2</v>
      </c>
      <c r="C436" s="8">
        <v>1.613</v>
      </c>
      <c r="D436" s="8">
        <v>0</v>
      </c>
    </row>
    <row r="437" spans="1:4" x14ac:dyDescent="0.2">
      <c r="A437" s="4" t="s">
        <v>5</v>
      </c>
      <c r="B437" s="6">
        <v>3</v>
      </c>
      <c r="C437" s="8">
        <v>2.4729999999999999</v>
      </c>
      <c r="D437" s="8">
        <v>0</v>
      </c>
    </row>
    <row r="438" spans="1:4" x14ac:dyDescent="0.2">
      <c r="A438" s="4" t="s">
        <v>5</v>
      </c>
      <c r="B438" s="6">
        <v>4</v>
      </c>
      <c r="C438" s="8">
        <v>1.877</v>
      </c>
      <c r="D438" s="8">
        <v>0</v>
      </c>
    </row>
    <row r="439" spans="1:4" x14ac:dyDescent="0.2">
      <c r="A439" s="4" t="s">
        <v>5</v>
      </c>
      <c r="B439" s="6">
        <v>5</v>
      </c>
      <c r="C439" s="8">
        <v>1.9750000000000001</v>
      </c>
      <c r="D439" s="8">
        <v>0</v>
      </c>
    </row>
    <row r="440" spans="1:4" x14ac:dyDescent="0.2">
      <c r="A440" s="4" t="s">
        <v>5</v>
      </c>
      <c r="B440" s="6">
        <v>6</v>
      </c>
      <c r="C440" s="8">
        <v>2.121</v>
      </c>
      <c r="D440" s="8">
        <v>0</v>
      </c>
    </row>
    <row r="441" spans="1:4" x14ac:dyDescent="0.2">
      <c r="A441" s="4" t="s">
        <v>5</v>
      </c>
      <c r="B441" s="6">
        <v>7</v>
      </c>
      <c r="C441" s="8">
        <v>1.9239999999999999</v>
      </c>
      <c r="D441" s="8">
        <v>0</v>
      </c>
    </row>
    <row r="442" spans="1:4" x14ac:dyDescent="0.2">
      <c r="A442" s="4" t="s">
        <v>5</v>
      </c>
      <c r="B442" s="6">
        <v>8</v>
      </c>
      <c r="C442" s="8">
        <v>1.8740000000000001</v>
      </c>
      <c r="D442" s="8">
        <v>71.11</v>
      </c>
    </row>
    <row r="443" spans="1:4" x14ac:dyDescent="0.2">
      <c r="A443" s="4" t="s">
        <v>5</v>
      </c>
      <c r="B443" s="6">
        <v>9</v>
      </c>
      <c r="C443" s="8">
        <v>2.2290000000000001</v>
      </c>
      <c r="D443" s="8">
        <v>209.71</v>
      </c>
    </row>
    <row r="444" spans="1:4" x14ac:dyDescent="0.2">
      <c r="A444" s="4" t="s">
        <v>5</v>
      </c>
      <c r="B444" s="6">
        <v>10</v>
      </c>
      <c r="C444" s="8">
        <v>2.6629999999999998</v>
      </c>
      <c r="D444" s="8">
        <v>319.07</v>
      </c>
    </row>
    <row r="445" spans="1:4" x14ac:dyDescent="0.2">
      <c r="A445" s="4" t="s">
        <v>5</v>
      </c>
      <c r="B445" s="6">
        <v>11</v>
      </c>
      <c r="C445" s="8">
        <v>2.706</v>
      </c>
      <c r="D445" s="8">
        <v>329.01</v>
      </c>
    </row>
    <row r="446" spans="1:4" x14ac:dyDescent="0.2">
      <c r="A446" s="4" t="s">
        <v>5</v>
      </c>
      <c r="B446" s="6">
        <v>12</v>
      </c>
      <c r="C446" s="8">
        <v>2.359</v>
      </c>
      <c r="D446" s="8">
        <v>367.18</v>
      </c>
    </row>
    <row r="447" spans="1:4" x14ac:dyDescent="0.2">
      <c r="A447" s="4" t="s">
        <v>5</v>
      </c>
      <c r="B447" s="6">
        <v>13</v>
      </c>
      <c r="C447" s="8">
        <v>2.972</v>
      </c>
      <c r="D447" s="8">
        <v>371.16</v>
      </c>
    </row>
    <row r="448" spans="1:4" x14ac:dyDescent="0.2">
      <c r="A448" s="4" t="s">
        <v>5</v>
      </c>
      <c r="B448" s="6">
        <v>14</v>
      </c>
      <c r="C448" s="8">
        <v>2.0030000000000001</v>
      </c>
      <c r="D448" s="8">
        <v>262.88</v>
      </c>
    </row>
    <row r="449" spans="1:4" x14ac:dyDescent="0.2">
      <c r="A449" s="4" t="s">
        <v>5</v>
      </c>
      <c r="B449" s="6">
        <v>15</v>
      </c>
      <c r="C449" s="8">
        <v>2.036</v>
      </c>
      <c r="D449" s="8">
        <v>279.45</v>
      </c>
    </row>
    <row r="450" spans="1:4" x14ac:dyDescent="0.2">
      <c r="A450" s="4" t="s">
        <v>5</v>
      </c>
      <c r="B450" s="6">
        <v>16</v>
      </c>
      <c r="C450" s="8">
        <v>2.085</v>
      </c>
      <c r="D450" s="8">
        <v>244.57</v>
      </c>
    </row>
    <row r="451" spans="1:4" x14ac:dyDescent="0.2">
      <c r="A451" s="4" t="s">
        <v>5</v>
      </c>
      <c r="B451" s="6">
        <v>17</v>
      </c>
      <c r="C451" s="8">
        <v>2.3340000000000001</v>
      </c>
      <c r="D451" s="8">
        <v>0</v>
      </c>
    </row>
    <row r="452" spans="1:4" x14ac:dyDescent="0.2">
      <c r="A452" s="4" t="s">
        <v>5</v>
      </c>
      <c r="B452" s="6">
        <v>18</v>
      </c>
      <c r="C452" s="8">
        <v>2.1240000000000001</v>
      </c>
      <c r="D452" s="8">
        <v>0</v>
      </c>
    </row>
    <row r="453" spans="1:4" x14ac:dyDescent="0.2">
      <c r="A453" s="4" t="s">
        <v>5</v>
      </c>
      <c r="B453" s="6">
        <v>19</v>
      </c>
      <c r="C453" s="8">
        <v>2.1190000000000002</v>
      </c>
      <c r="D453" s="8">
        <v>0</v>
      </c>
    </row>
    <row r="454" spans="1:4" x14ac:dyDescent="0.2">
      <c r="A454" s="4" t="s">
        <v>5</v>
      </c>
      <c r="B454" s="6">
        <v>20</v>
      </c>
      <c r="C454" s="8">
        <v>1.9790000000000001</v>
      </c>
      <c r="D454" s="8">
        <v>0</v>
      </c>
    </row>
    <row r="455" spans="1:4" x14ac:dyDescent="0.2">
      <c r="A455" s="4" t="s">
        <v>5</v>
      </c>
      <c r="B455" s="6">
        <v>21</v>
      </c>
      <c r="C455" s="8">
        <v>2.1110000000000002</v>
      </c>
      <c r="D455" s="8">
        <v>0</v>
      </c>
    </row>
    <row r="456" spans="1:4" x14ac:dyDescent="0.2">
      <c r="A456" s="4" t="s">
        <v>5</v>
      </c>
      <c r="B456" s="6">
        <v>22</v>
      </c>
      <c r="C456" s="8">
        <v>1.8919999999999999</v>
      </c>
      <c r="D456" s="8">
        <v>0</v>
      </c>
    </row>
    <row r="457" spans="1:4" x14ac:dyDescent="0.2">
      <c r="A457" s="4" t="s">
        <v>5</v>
      </c>
      <c r="B457" s="6">
        <v>23</v>
      </c>
      <c r="C457" s="8">
        <v>1.84</v>
      </c>
      <c r="D457" s="8">
        <v>0</v>
      </c>
    </row>
    <row r="458" spans="1:4" x14ac:dyDescent="0.2">
      <c r="A458" s="4" t="s">
        <v>5</v>
      </c>
      <c r="B458" s="6">
        <v>0</v>
      </c>
      <c r="C458" s="8">
        <v>2.5350000000000001</v>
      </c>
      <c r="D458" s="8">
        <v>0</v>
      </c>
    </row>
    <row r="459" spans="1:4" x14ac:dyDescent="0.2">
      <c r="A459" s="4" t="s">
        <v>5</v>
      </c>
      <c r="B459" s="6">
        <v>1</v>
      </c>
      <c r="C459" s="8">
        <v>1.587</v>
      </c>
      <c r="D459" s="8">
        <v>0</v>
      </c>
    </row>
    <row r="460" spans="1:4" x14ac:dyDescent="0.2">
      <c r="A460" s="4" t="s">
        <v>5</v>
      </c>
      <c r="B460" s="6">
        <v>2</v>
      </c>
      <c r="C460" s="8">
        <v>1.8360000000000001</v>
      </c>
      <c r="D460" s="8">
        <v>0</v>
      </c>
    </row>
    <row r="461" spans="1:4" x14ac:dyDescent="0.2">
      <c r="A461" s="4" t="s">
        <v>5</v>
      </c>
      <c r="B461" s="6">
        <v>3</v>
      </c>
      <c r="C461" s="8">
        <v>2.2189999999999999</v>
      </c>
      <c r="D461" s="8">
        <v>0</v>
      </c>
    </row>
    <row r="462" spans="1:4" x14ac:dyDescent="0.2">
      <c r="A462" s="4" t="s">
        <v>5</v>
      </c>
      <c r="B462" s="6">
        <v>4</v>
      </c>
      <c r="C462" s="8">
        <v>2.464</v>
      </c>
      <c r="D462" s="8">
        <v>0</v>
      </c>
    </row>
    <row r="463" spans="1:4" x14ac:dyDescent="0.2">
      <c r="A463" s="4" t="s">
        <v>5</v>
      </c>
      <c r="B463" s="6">
        <v>5</v>
      </c>
      <c r="C463" s="8">
        <v>2.2210000000000001</v>
      </c>
      <c r="D463" s="8">
        <v>0</v>
      </c>
    </row>
    <row r="464" spans="1:4" x14ac:dyDescent="0.2">
      <c r="A464" s="4" t="s">
        <v>5</v>
      </c>
      <c r="B464" s="6">
        <v>6</v>
      </c>
      <c r="C464" s="8">
        <v>2.2130000000000001</v>
      </c>
      <c r="D464" s="8">
        <v>0</v>
      </c>
    </row>
    <row r="465" spans="1:4" x14ac:dyDescent="0.2">
      <c r="A465" s="4" t="s">
        <v>5</v>
      </c>
      <c r="B465" s="6">
        <v>7</v>
      </c>
      <c r="C465" s="8">
        <v>1.931</v>
      </c>
      <c r="D465" s="8">
        <v>0</v>
      </c>
    </row>
    <row r="466" spans="1:4" x14ac:dyDescent="0.2">
      <c r="A466" s="4" t="s">
        <v>5</v>
      </c>
      <c r="B466" s="6">
        <v>8</v>
      </c>
      <c r="C466" s="8">
        <v>1.8819999999999999</v>
      </c>
      <c r="D466" s="8">
        <v>81.900000000000006</v>
      </c>
    </row>
    <row r="467" spans="1:4" x14ac:dyDescent="0.2">
      <c r="A467" s="4" t="s">
        <v>5</v>
      </c>
      <c r="B467" s="6">
        <v>9</v>
      </c>
      <c r="C467" s="8">
        <v>1.9419999999999999</v>
      </c>
      <c r="D467" s="8">
        <v>247.16</v>
      </c>
    </row>
    <row r="468" spans="1:4" x14ac:dyDescent="0.2">
      <c r="A468" s="4" t="s">
        <v>5</v>
      </c>
      <c r="B468" s="6">
        <v>10</v>
      </c>
      <c r="C468" s="8">
        <v>2.5059999999999998</v>
      </c>
      <c r="D468" s="8">
        <v>141.30000000000001</v>
      </c>
    </row>
    <row r="469" spans="1:4" x14ac:dyDescent="0.2">
      <c r="A469" s="4" t="s">
        <v>5</v>
      </c>
      <c r="B469" s="6">
        <v>11</v>
      </c>
      <c r="C469" s="8">
        <v>1.9339999999999999</v>
      </c>
      <c r="D469" s="8">
        <v>355.28</v>
      </c>
    </row>
    <row r="470" spans="1:4" x14ac:dyDescent="0.2">
      <c r="A470" s="4" t="s">
        <v>5</v>
      </c>
      <c r="B470" s="6">
        <v>12</v>
      </c>
      <c r="C470" s="8">
        <v>1.917</v>
      </c>
      <c r="D470" s="8">
        <v>245.69</v>
      </c>
    </row>
    <row r="471" spans="1:4" x14ac:dyDescent="0.2">
      <c r="A471" s="4" t="s">
        <v>5</v>
      </c>
      <c r="B471" s="6">
        <v>13</v>
      </c>
      <c r="C471" s="8">
        <v>1.863</v>
      </c>
      <c r="D471" s="8">
        <v>726.66</v>
      </c>
    </row>
    <row r="472" spans="1:4" x14ac:dyDescent="0.2">
      <c r="A472" s="4" t="s">
        <v>5</v>
      </c>
      <c r="B472" s="6">
        <v>14</v>
      </c>
      <c r="C472" s="8">
        <v>1.9990000000000001</v>
      </c>
      <c r="D472" s="8">
        <v>421.14</v>
      </c>
    </row>
    <row r="473" spans="1:4" x14ac:dyDescent="0.2">
      <c r="A473" s="4" t="s">
        <v>5</v>
      </c>
      <c r="B473" s="6">
        <v>15</v>
      </c>
      <c r="C473" s="8">
        <v>1.9850000000000001</v>
      </c>
      <c r="D473" s="8">
        <v>490.05</v>
      </c>
    </row>
    <row r="474" spans="1:4" x14ac:dyDescent="0.2">
      <c r="A474" s="4" t="s">
        <v>5</v>
      </c>
      <c r="B474" s="6">
        <v>16</v>
      </c>
      <c r="C474" s="8">
        <v>1.6519999999999999</v>
      </c>
      <c r="D474" s="8">
        <v>106.61</v>
      </c>
    </row>
    <row r="475" spans="1:4" x14ac:dyDescent="0.2">
      <c r="A475" s="4" t="s">
        <v>5</v>
      </c>
      <c r="B475" s="6">
        <v>17</v>
      </c>
      <c r="C475" s="8">
        <v>1.524</v>
      </c>
      <c r="D475" s="8">
        <v>0</v>
      </c>
    </row>
    <row r="476" spans="1:4" x14ac:dyDescent="0.2">
      <c r="A476" s="4" t="s">
        <v>5</v>
      </c>
      <c r="B476" s="6">
        <v>18</v>
      </c>
      <c r="C476" s="8">
        <v>1.548</v>
      </c>
      <c r="D476" s="8">
        <v>0</v>
      </c>
    </row>
    <row r="477" spans="1:4" x14ac:dyDescent="0.2">
      <c r="A477" s="4" t="s">
        <v>5</v>
      </c>
      <c r="B477" s="6">
        <v>19</v>
      </c>
      <c r="C477" s="8">
        <v>2.3860000000000001</v>
      </c>
      <c r="D477" s="8">
        <v>0</v>
      </c>
    </row>
    <row r="478" spans="1:4" x14ac:dyDescent="0.2">
      <c r="A478" s="4" t="s">
        <v>5</v>
      </c>
      <c r="B478" s="6">
        <v>20</v>
      </c>
      <c r="C478" s="8">
        <v>2.38</v>
      </c>
      <c r="D478" s="8">
        <v>0</v>
      </c>
    </row>
    <row r="479" spans="1:4" x14ac:dyDescent="0.2">
      <c r="A479" s="4" t="s">
        <v>5</v>
      </c>
      <c r="B479" s="6">
        <v>21</v>
      </c>
      <c r="C479" s="8">
        <v>2.2360000000000002</v>
      </c>
      <c r="D479" s="8">
        <v>0</v>
      </c>
    </row>
    <row r="480" spans="1:4" x14ac:dyDescent="0.2">
      <c r="A480" s="4" t="s">
        <v>5</v>
      </c>
      <c r="B480" s="6">
        <v>22</v>
      </c>
      <c r="C480" s="8">
        <v>1.881</v>
      </c>
      <c r="D480" s="8">
        <v>0</v>
      </c>
    </row>
    <row r="481" spans="1:4" x14ac:dyDescent="0.2">
      <c r="A481" s="4" t="s">
        <v>5</v>
      </c>
      <c r="B481" s="6">
        <v>23</v>
      </c>
      <c r="C481" s="8">
        <v>1.8620000000000001</v>
      </c>
      <c r="D481" s="8">
        <v>0</v>
      </c>
    </row>
    <row r="482" spans="1:4" x14ac:dyDescent="0.2">
      <c r="A482" s="4" t="s">
        <v>5</v>
      </c>
      <c r="B482" s="6">
        <v>0</v>
      </c>
      <c r="C482" s="8">
        <v>1.855</v>
      </c>
      <c r="D482" s="8">
        <v>0</v>
      </c>
    </row>
    <row r="483" spans="1:4" x14ac:dyDescent="0.2">
      <c r="A483" s="4" t="s">
        <v>5</v>
      </c>
      <c r="B483" s="6">
        <v>1</v>
      </c>
      <c r="C483" s="8">
        <v>1.8959999999999999</v>
      </c>
      <c r="D483" s="8">
        <v>0</v>
      </c>
    </row>
    <row r="484" spans="1:4" x14ac:dyDescent="0.2">
      <c r="A484" s="4" t="s">
        <v>5</v>
      </c>
      <c r="B484" s="6">
        <v>2</v>
      </c>
      <c r="C484" s="8">
        <v>1.806</v>
      </c>
      <c r="D484" s="8">
        <v>0</v>
      </c>
    </row>
    <row r="485" spans="1:4" x14ac:dyDescent="0.2">
      <c r="A485" s="4" t="s">
        <v>5</v>
      </c>
      <c r="B485" s="6">
        <v>3</v>
      </c>
      <c r="C485" s="8">
        <v>1.7549999999999999</v>
      </c>
      <c r="D485" s="8">
        <v>0</v>
      </c>
    </row>
    <row r="486" spans="1:4" x14ac:dyDescent="0.2">
      <c r="A486" s="4" t="s">
        <v>5</v>
      </c>
      <c r="B486" s="6">
        <v>4</v>
      </c>
      <c r="C486" s="8">
        <v>1.544</v>
      </c>
      <c r="D486" s="8">
        <v>0</v>
      </c>
    </row>
    <row r="487" spans="1:4" x14ac:dyDescent="0.2">
      <c r="A487" s="4" t="s">
        <v>5</v>
      </c>
      <c r="B487" s="6">
        <v>5</v>
      </c>
      <c r="C487" s="8">
        <v>1.512</v>
      </c>
      <c r="D487" s="8">
        <v>0</v>
      </c>
    </row>
    <row r="488" spans="1:4" x14ac:dyDescent="0.2">
      <c r="A488" s="4" t="s">
        <v>5</v>
      </c>
      <c r="B488" s="6">
        <v>6</v>
      </c>
      <c r="C488" s="8">
        <v>1.4790000000000001</v>
      </c>
      <c r="D488" s="8">
        <v>0</v>
      </c>
    </row>
    <row r="489" spans="1:4" x14ac:dyDescent="0.2">
      <c r="A489" s="4" t="s">
        <v>5</v>
      </c>
      <c r="B489" s="6">
        <v>7</v>
      </c>
      <c r="C489" s="8">
        <v>1.4950000000000001</v>
      </c>
      <c r="D489" s="8">
        <v>0</v>
      </c>
    </row>
    <row r="490" spans="1:4" x14ac:dyDescent="0.2">
      <c r="A490" s="4" t="s">
        <v>5</v>
      </c>
      <c r="B490" s="6">
        <v>8</v>
      </c>
      <c r="C490" s="8">
        <v>1.554</v>
      </c>
      <c r="D490" s="8">
        <v>61.58</v>
      </c>
    </row>
    <row r="491" spans="1:4" x14ac:dyDescent="0.2">
      <c r="A491" s="4" t="s">
        <v>5</v>
      </c>
      <c r="B491" s="6">
        <v>9</v>
      </c>
      <c r="C491" s="8">
        <v>1.619</v>
      </c>
      <c r="D491" s="8">
        <v>137.35</v>
      </c>
    </row>
    <row r="492" spans="1:4" x14ac:dyDescent="0.2">
      <c r="A492" s="4" t="s">
        <v>5</v>
      </c>
      <c r="B492" s="6">
        <v>10</v>
      </c>
      <c r="C492" s="8">
        <v>2.2519999999999998</v>
      </c>
      <c r="D492" s="8">
        <v>91.32</v>
      </c>
    </row>
    <row r="493" spans="1:4" x14ac:dyDescent="0.2">
      <c r="A493" s="4" t="s">
        <v>5</v>
      </c>
      <c r="B493" s="6">
        <v>11</v>
      </c>
      <c r="C493" s="8">
        <v>1.948</v>
      </c>
      <c r="D493" s="8">
        <v>82.85</v>
      </c>
    </row>
    <row r="494" spans="1:4" x14ac:dyDescent="0.2">
      <c r="A494" s="4" t="s">
        <v>5</v>
      </c>
      <c r="B494" s="6">
        <v>12</v>
      </c>
      <c r="C494" s="8">
        <v>1.92</v>
      </c>
      <c r="D494" s="8">
        <v>180.54</v>
      </c>
    </row>
    <row r="495" spans="1:4" x14ac:dyDescent="0.2">
      <c r="A495" s="4" t="s">
        <v>5</v>
      </c>
      <c r="B495" s="6">
        <v>13</v>
      </c>
      <c r="C495" s="8">
        <v>1.4279999999999999</v>
      </c>
      <c r="D495" s="8">
        <v>135.57</v>
      </c>
    </row>
    <row r="496" spans="1:4" x14ac:dyDescent="0.2">
      <c r="A496" s="4" t="s">
        <v>5</v>
      </c>
      <c r="B496" s="6">
        <v>14</v>
      </c>
      <c r="C496" s="8">
        <v>1.492</v>
      </c>
      <c r="D496" s="8">
        <v>128.24</v>
      </c>
    </row>
    <row r="497" spans="1:4" x14ac:dyDescent="0.2">
      <c r="A497" s="4" t="s">
        <v>5</v>
      </c>
      <c r="B497" s="6">
        <v>15</v>
      </c>
      <c r="C497" s="8">
        <v>1.4690000000000001</v>
      </c>
      <c r="D497" s="8">
        <v>100.1</v>
      </c>
    </row>
    <row r="498" spans="1:4" x14ac:dyDescent="0.2">
      <c r="A498" s="4" t="s">
        <v>5</v>
      </c>
      <c r="B498" s="6">
        <v>16</v>
      </c>
      <c r="C498" s="8">
        <v>1.427</v>
      </c>
      <c r="D498" s="8">
        <v>101.84</v>
      </c>
    </row>
    <row r="499" spans="1:4" x14ac:dyDescent="0.2">
      <c r="A499" s="4" t="s">
        <v>5</v>
      </c>
      <c r="B499" s="6">
        <v>17</v>
      </c>
      <c r="C499" s="8">
        <v>1.4570000000000001</v>
      </c>
      <c r="D499" s="8">
        <v>0</v>
      </c>
    </row>
    <row r="500" spans="1:4" x14ac:dyDescent="0.2">
      <c r="A500" s="4" t="s">
        <v>5</v>
      </c>
      <c r="B500" s="6">
        <v>18</v>
      </c>
      <c r="C500" s="8">
        <v>1.6970000000000001</v>
      </c>
      <c r="D500" s="8">
        <v>0</v>
      </c>
    </row>
    <row r="501" spans="1:4" x14ac:dyDescent="0.2">
      <c r="A501" s="4" t="s">
        <v>5</v>
      </c>
      <c r="B501" s="6">
        <v>19</v>
      </c>
      <c r="C501" s="8">
        <v>1.7070000000000001</v>
      </c>
      <c r="D501" s="8">
        <v>0</v>
      </c>
    </row>
    <row r="502" spans="1:4" x14ac:dyDescent="0.2">
      <c r="A502" s="4" t="s">
        <v>5</v>
      </c>
      <c r="B502" s="6">
        <v>20</v>
      </c>
      <c r="C502" s="8">
        <v>1.5580000000000001</v>
      </c>
      <c r="D502" s="8">
        <v>0</v>
      </c>
    </row>
    <row r="503" spans="1:4" x14ac:dyDescent="0.2">
      <c r="A503" s="4" t="s">
        <v>5</v>
      </c>
      <c r="B503" s="6">
        <v>21</v>
      </c>
      <c r="C503" s="8">
        <v>1.7669999999999999</v>
      </c>
      <c r="D503" s="8">
        <v>0</v>
      </c>
    </row>
    <row r="504" spans="1:4" x14ac:dyDescent="0.2">
      <c r="A504" s="4" t="s">
        <v>5</v>
      </c>
      <c r="B504" s="6">
        <v>22</v>
      </c>
      <c r="C504" s="8">
        <v>1.349</v>
      </c>
      <c r="D504" s="8">
        <v>0</v>
      </c>
    </row>
    <row r="505" spans="1:4" x14ac:dyDescent="0.2">
      <c r="A505" s="4" t="s">
        <v>5</v>
      </c>
      <c r="B505" s="6">
        <v>23</v>
      </c>
      <c r="C505" s="8">
        <v>1.4159999999999999</v>
      </c>
      <c r="D505" s="8">
        <v>0</v>
      </c>
    </row>
    <row r="506" spans="1:4" x14ac:dyDescent="0.2">
      <c r="A506" s="4" t="s">
        <v>5</v>
      </c>
      <c r="B506" s="6">
        <v>0</v>
      </c>
      <c r="C506" s="8">
        <v>1.42</v>
      </c>
      <c r="D506" s="8">
        <v>0</v>
      </c>
    </row>
    <row r="507" spans="1:4" x14ac:dyDescent="0.2">
      <c r="A507" s="4" t="s">
        <v>5</v>
      </c>
      <c r="B507" s="6">
        <v>1</v>
      </c>
      <c r="C507" s="8">
        <v>1.3069999999999999</v>
      </c>
      <c r="D507" s="8">
        <v>0</v>
      </c>
    </row>
    <row r="508" spans="1:4" x14ac:dyDescent="0.2">
      <c r="A508" s="4" t="s">
        <v>5</v>
      </c>
      <c r="B508" s="6">
        <v>2</v>
      </c>
      <c r="C508" s="8">
        <v>1.288</v>
      </c>
      <c r="D508" s="8">
        <v>0</v>
      </c>
    </row>
    <row r="509" spans="1:4" x14ac:dyDescent="0.2">
      <c r="A509" s="4" t="s">
        <v>5</v>
      </c>
      <c r="B509" s="6">
        <v>3</v>
      </c>
      <c r="C509" s="8">
        <v>1.274</v>
      </c>
      <c r="D509" s="8">
        <v>0</v>
      </c>
    </row>
    <row r="510" spans="1:4" x14ac:dyDescent="0.2">
      <c r="A510" s="4" t="s">
        <v>5</v>
      </c>
      <c r="B510" s="6">
        <v>4</v>
      </c>
      <c r="C510" s="8">
        <v>1.29</v>
      </c>
      <c r="D510" s="8">
        <v>0</v>
      </c>
    </row>
    <row r="511" spans="1:4" x14ac:dyDescent="0.2">
      <c r="A511" s="4" t="s">
        <v>5</v>
      </c>
      <c r="B511" s="6">
        <v>5</v>
      </c>
      <c r="C511" s="8">
        <v>1.2569999999999999</v>
      </c>
      <c r="D511" s="8">
        <v>0</v>
      </c>
    </row>
    <row r="512" spans="1:4" x14ac:dyDescent="0.2">
      <c r="A512" s="4" t="s">
        <v>5</v>
      </c>
      <c r="B512" s="6">
        <v>6</v>
      </c>
      <c r="C512" s="8">
        <v>1.3080000000000001</v>
      </c>
      <c r="D512" s="8">
        <v>0</v>
      </c>
    </row>
    <row r="513" spans="1:4" x14ac:dyDescent="0.2">
      <c r="A513" s="4" t="s">
        <v>5</v>
      </c>
      <c r="B513" s="6">
        <v>7</v>
      </c>
      <c r="C513" s="8">
        <v>1.2509999999999999</v>
      </c>
      <c r="D513" s="8">
        <v>0</v>
      </c>
    </row>
    <row r="514" spans="1:4" x14ac:dyDescent="0.2">
      <c r="A514" s="4" t="s">
        <v>5</v>
      </c>
      <c r="B514" s="6">
        <v>8</v>
      </c>
      <c r="C514" s="8">
        <v>1.375</v>
      </c>
      <c r="D514" s="8">
        <v>39.53</v>
      </c>
    </row>
    <row r="515" spans="1:4" x14ac:dyDescent="0.2">
      <c r="A515" s="4" t="s">
        <v>5</v>
      </c>
      <c r="B515" s="6">
        <v>9</v>
      </c>
      <c r="C515" s="8">
        <v>1.3819999999999999</v>
      </c>
      <c r="D515" s="8">
        <v>30.07</v>
      </c>
    </row>
    <row r="516" spans="1:4" x14ac:dyDescent="0.2">
      <c r="A516" s="4" t="s">
        <v>5</v>
      </c>
      <c r="B516" s="6">
        <v>10</v>
      </c>
      <c r="C516" s="8">
        <v>2.1480000000000001</v>
      </c>
      <c r="D516" s="8">
        <v>143.44999999999999</v>
      </c>
    </row>
    <row r="517" spans="1:4" x14ac:dyDescent="0.2">
      <c r="A517" s="4" t="s">
        <v>5</v>
      </c>
      <c r="B517" s="6">
        <v>11</v>
      </c>
      <c r="C517" s="8">
        <v>1.5309999999999999</v>
      </c>
      <c r="D517" s="8">
        <v>72.489999999999995</v>
      </c>
    </row>
    <row r="518" spans="1:4" x14ac:dyDescent="0.2">
      <c r="A518" s="4" t="s">
        <v>5</v>
      </c>
      <c r="B518" s="6">
        <v>12</v>
      </c>
      <c r="C518" s="8">
        <v>3.1179999999999999</v>
      </c>
      <c r="D518" s="8">
        <v>60.25</v>
      </c>
    </row>
    <row r="519" spans="1:4" x14ac:dyDescent="0.2">
      <c r="A519" s="4" t="s">
        <v>5</v>
      </c>
      <c r="B519" s="6">
        <v>13</v>
      </c>
      <c r="C519" s="8">
        <v>2.7440000000000002</v>
      </c>
      <c r="D519" s="8">
        <v>48.01</v>
      </c>
    </row>
    <row r="520" spans="1:4" x14ac:dyDescent="0.2">
      <c r="A520" s="4" t="s">
        <v>5</v>
      </c>
      <c r="B520" s="6">
        <v>14</v>
      </c>
      <c r="C520" s="8">
        <v>2.9790000000000001</v>
      </c>
      <c r="D520" s="8">
        <v>62.14</v>
      </c>
    </row>
    <row r="521" spans="1:4" x14ac:dyDescent="0.2">
      <c r="A521" s="4" t="s">
        <v>5</v>
      </c>
      <c r="B521" s="6">
        <v>15</v>
      </c>
      <c r="C521" s="8">
        <v>2.2549999999999999</v>
      </c>
      <c r="D521" s="8">
        <v>75.319999999999993</v>
      </c>
    </row>
    <row r="522" spans="1:4" x14ac:dyDescent="0.2">
      <c r="A522" s="4" t="s">
        <v>5</v>
      </c>
      <c r="B522" s="6">
        <v>16</v>
      </c>
      <c r="C522" s="8">
        <v>1.6830000000000001</v>
      </c>
      <c r="D522" s="8">
        <v>66.22</v>
      </c>
    </row>
    <row r="523" spans="1:4" x14ac:dyDescent="0.2">
      <c r="A523" s="4" t="s">
        <v>5</v>
      </c>
      <c r="B523" s="6">
        <v>17</v>
      </c>
      <c r="C523" s="8">
        <v>1.4670000000000001</v>
      </c>
      <c r="D523" s="8">
        <v>0</v>
      </c>
    </row>
    <row r="524" spans="1:4" x14ac:dyDescent="0.2">
      <c r="A524" s="4" t="s">
        <v>5</v>
      </c>
      <c r="B524" s="6">
        <v>18</v>
      </c>
      <c r="C524" s="8">
        <v>1.5669999999999999</v>
      </c>
      <c r="D524" s="8">
        <v>0</v>
      </c>
    </row>
    <row r="525" spans="1:4" x14ac:dyDescent="0.2">
      <c r="A525" s="4" t="s">
        <v>5</v>
      </c>
      <c r="B525" s="6">
        <v>19</v>
      </c>
      <c r="C525" s="8">
        <v>1.7609999999999999</v>
      </c>
      <c r="D525" s="8">
        <v>0</v>
      </c>
    </row>
    <row r="526" spans="1:4" x14ac:dyDescent="0.2">
      <c r="A526" s="4" t="s">
        <v>5</v>
      </c>
      <c r="B526" s="6">
        <v>20</v>
      </c>
      <c r="C526" s="8">
        <v>1.6919999999999999</v>
      </c>
      <c r="D526" s="8">
        <v>0</v>
      </c>
    </row>
    <row r="527" spans="1:4" x14ac:dyDescent="0.2">
      <c r="A527" s="4" t="s">
        <v>5</v>
      </c>
      <c r="B527" s="6">
        <v>21</v>
      </c>
      <c r="C527" s="8">
        <v>2.0219999999999998</v>
      </c>
      <c r="D527" s="8">
        <v>0</v>
      </c>
    </row>
    <row r="528" spans="1:4" x14ac:dyDescent="0.2">
      <c r="A528" s="4" t="s">
        <v>5</v>
      </c>
      <c r="B528" s="6">
        <v>22</v>
      </c>
      <c r="C528" s="8">
        <v>1.6739999999999999</v>
      </c>
      <c r="D528" s="8">
        <v>0</v>
      </c>
    </row>
    <row r="529" spans="1:4" x14ac:dyDescent="0.2">
      <c r="A529" s="4" t="s">
        <v>5</v>
      </c>
      <c r="B529" s="6">
        <v>23</v>
      </c>
      <c r="C529" s="8">
        <v>1.6459999999999999</v>
      </c>
      <c r="D529" s="8">
        <v>0</v>
      </c>
    </row>
    <row r="530" spans="1:4" x14ac:dyDescent="0.2">
      <c r="A530" s="4" t="s">
        <v>5</v>
      </c>
      <c r="B530" s="6">
        <v>0</v>
      </c>
      <c r="C530" s="8">
        <v>1.7050000000000001</v>
      </c>
      <c r="D530" s="8">
        <v>0</v>
      </c>
    </row>
    <row r="531" spans="1:4" x14ac:dyDescent="0.2">
      <c r="A531" s="4" t="s">
        <v>5</v>
      </c>
      <c r="B531" s="6">
        <v>1</v>
      </c>
      <c r="C531" s="8">
        <v>1.6140000000000001</v>
      </c>
      <c r="D531" s="8">
        <v>0</v>
      </c>
    </row>
    <row r="532" spans="1:4" x14ac:dyDescent="0.2">
      <c r="A532" s="4" t="s">
        <v>5</v>
      </c>
      <c r="B532" s="6">
        <v>2</v>
      </c>
      <c r="C532" s="8">
        <v>1.9019999999999999</v>
      </c>
      <c r="D532" s="8">
        <v>0</v>
      </c>
    </row>
    <row r="533" spans="1:4" x14ac:dyDescent="0.2">
      <c r="A533" s="4" t="s">
        <v>5</v>
      </c>
      <c r="B533" s="6">
        <v>3</v>
      </c>
      <c r="C533" s="8">
        <v>1.8069999999999999</v>
      </c>
      <c r="D533" s="8">
        <v>0</v>
      </c>
    </row>
    <row r="534" spans="1:4" x14ac:dyDescent="0.2">
      <c r="A534" s="4" t="s">
        <v>5</v>
      </c>
      <c r="B534" s="6">
        <v>4</v>
      </c>
      <c r="C534" s="8">
        <v>1.7789999999999999</v>
      </c>
      <c r="D534" s="8">
        <v>0</v>
      </c>
    </row>
    <row r="535" spans="1:4" x14ac:dyDescent="0.2">
      <c r="A535" s="4" t="s">
        <v>5</v>
      </c>
      <c r="B535" s="6">
        <v>5</v>
      </c>
      <c r="C535" s="8">
        <v>1.526</v>
      </c>
      <c r="D535" s="8">
        <v>0</v>
      </c>
    </row>
    <row r="536" spans="1:4" x14ac:dyDescent="0.2">
      <c r="A536" s="4" t="s">
        <v>5</v>
      </c>
      <c r="B536" s="6">
        <v>6</v>
      </c>
      <c r="C536" s="8">
        <v>1.524</v>
      </c>
      <c r="D536" s="8">
        <v>0</v>
      </c>
    </row>
    <row r="537" spans="1:4" x14ac:dyDescent="0.2">
      <c r="A537" s="4" t="s">
        <v>5</v>
      </c>
      <c r="B537" s="6">
        <v>7</v>
      </c>
      <c r="C537" s="8">
        <v>1.5660000000000001</v>
      </c>
      <c r="D537" s="8">
        <v>0</v>
      </c>
    </row>
    <row r="538" spans="1:4" x14ac:dyDescent="0.2">
      <c r="A538" s="4" t="s">
        <v>5</v>
      </c>
      <c r="B538" s="6">
        <v>8</v>
      </c>
      <c r="C538" s="8">
        <v>1.5009999999999999</v>
      </c>
      <c r="D538" s="8">
        <v>113.83</v>
      </c>
    </row>
    <row r="539" spans="1:4" x14ac:dyDescent="0.2">
      <c r="A539" s="4" t="s">
        <v>5</v>
      </c>
      <c r="B539" s="6">
        <v>9</v>
      </c>
      <c r="C539" s="8">
        <v>1.446</v>
      </c>
      <c r="D539" s="8">
        <v>180.07</v>
      </c>
    </row>
    <row r="540" spans="1:4" x14ac:dyDescent="0.2">
      <c r="A540" s="4" t="s">
        <v>5</v>
      </c>
      <c r="B540" s="6">
        <v>10</v>
      </c>
      <c r="C540" s="8">
        <v>1.387</v>
      </c>
      <c r="D540" s="8">
        <v>198.01</v>
      </c>
    </row>
    <row r="541" spans="1:4" x14ac:dyDescent="0.2">
      <c r="A541" s="4" t="s">
        <v>5</v>
      </c>
      <c r="B541" s="6">
        <v>11</v>
      </c>
      <c r="C541" s="8">
        <v>1.4390000000000001</v>
      </c>
      <c r="D541" s="8">
        <v>540.20000000000005</v>
      </c>
    </row>
    <row r="542" spans="1:4" x14ac:dyDescent="0.2">
      <c r="A542" s="4" t="s">
        <v>5</v>
      </c>
      <c r="B542" s="6">
        <v>12</v>
      </c>
      <c r="C542" s="8">
        <v>3.423</v>
      </c>
      <c r="D542" s="8">
        <v>724.63</v>
      </c>
    </row>
    <row r="543" spans="1:4" x14ac:dyDescent="0.2">
      <c r="A543" s="4" t="s">
        <v>5</v>
      </c>
      <c r="B543" s="6">
        <v>13</v>
      </c>
      <c r="C543" s="8">
        <v>2.0609999999999999</v>
      </c>
      <c r="D543" s="8">
        <v>734.76</v>
      </c>
    </row>
    <row r="544" spans="1:4" x14ac:dyDescent="0.2">
      <c r="A544" s="4" t="s">
        <v>5</v>
      </c>
      <c r="B544" s="6">
        <v>14</v>
      </c>
      <c r="C544" s="8">
        <v>1.5629999999999999</v>
      </c>
      <c r="D544" s="8">
        <v>263.14</v>
      </c>
    </row>
    <row r="545" spans="1:4" x14ac:dyDescent="0.2">
      <c r="A545" s="4" t="s">
        <v>5</v>
      </c>
      <c r="B545" s="6">
        <v>15</v>
      </c>
      <c r="C545" s="8">
        <v>1.6439999999999999</v>
      </c>
      <c r="D545" s="8">
        <v>524.29</v>
      </c>
    </row>
    <row r="546" spans="1:4" x14ac:dyDescent="0.2">
      <c r="A546" s="4" t="s">
        <v>5</v>
      </c>
      <c r="B546" s="6">
        <v>16</v>
      </c>
      <c r="C546" s="8">
        <v>1.417</v>
      </c>
      <c r="D546" s="8">
        <v>181.44</v>
      </c>
    </row>
    <row r="547" spans="1:4" x14ac:dyDescent="0.2">
      <c r="A547" s="4" t="s">
        <v>5</v>
      </c>
      <c r="B547" s="6">
        <v>17</v>
      </c>
      <c r="C547" s="8">
        <v>1.444</v>
      </c>
      <c r="D547" s="8">
        <v>0</v>
      </c>
    </row>
    <row r="548" spans="1:4" x14ac:dyDescent="0.2">
      <c r="A548" s="4" t="s">
        <v>5</v>
      </c>
      <c r="B548" s="6">
        <v>18</v>
      </c>
      <c r="C548" s="8">
        <v>1.5409999999999999</v>
      </c>
      <c r="D548" s="8">
        <v>0</v>
      </c>
    </row>
    <row r="549" spans="1:4" x14ac:dyDescent="0.2">
      <c r="A549" s="4" t="s">
        <v>5</v>
      </c>
      <c r="B549" s="6">
        <v>19</v>
      </c>
      <c r="C549" s="8">
        <v>1.577</v>
      </c>
      <c r="D549" s="8">
        <v>0</v>
      </c>
    </row>
    <row r="550" spans="1:4" x14ac:dyDescent="0.2">
      <c r="A550" s="4" t="s">
        <v>5</v>
      </c>
      <c r="B550" s="6">
        <v>20</v>
      </c>
      <c r="C550" s="8">
        <v>1.696</v>
      </c>
      <c r="D550" s="8">
        <v>0</v>
      </c>
    </row>
    <row r="551" spans="1:4" x14ac:dyDescent="0.2">
      <c r="A551" s="4" t="s">
        <v>5</v>
      </c>
      <c r="B551" s="6">
        <v>21</v>
      </c>
      <c r="C551" s="8">
        <v>1.6</v>
      </c>
      <c r="D551" s="8">
        <v>0</v>
      </c>
    </row>
    <row r="552" spans="1:4" x14ac:dyDescent="0.2">
      <c r="A552" s="4" t="s">
        <v>5</v>
      </c>
      <c r="B552" s="6">
        <v>22</v>
      </c>
      <c r="C552" s="8">
        <v>1.462</v>
      </c>
      <c r="D552" s="8">
        <v>0</v>
      </c>
    </row>
    <row r="553" spans="1:4" x14ac:dyDescent="0.2">
      <c r="A553" s="4" t="s">
        <v>5</v>
      </c>
      <c r="B553" s="6">
        <v>23</v>
      </c>
      <c r="C553" s="8">
        <v>1.583</v>
      </c>
      <c r="D553" s="8">
        <v>0</v>
      </c>
    </row>
    <row r="554" spans="1:4" x14ac:dyDescent="0.2">
      <c r="A554" s="4" t="s">
        <v>5</v>
      </c>
      <c r="B554" s="6">
        <v>0</v>
      </c>
      <c r="C554" s="8">
        <v>1.5920000000000001</v>
      </c>
      <c r="D554" s="8">
        <v>0</v>
      </c>
    </row>
    <row r="555" spans="1:4" x14ac:dyDescent="0.2">
      <c r="A555" s="4" t="s">
        <v>5</v>
      </c>
      <c r="B555" s="6">
        <v>1</v>
      </c>
      <c r="C555" s="8">
        <v>1.609</v>
      </c>
      <c r="D555" s="8">
        <v>0</v>
      </c>
    </row>
    <row r="556" spans="1:4" x14ac:dyDescent="0.2">
      <c r="A556" s="4" t="s">
        <v>5</v>
      </c>
      <c r="B556" s="6">
        <v>2</v>
      </c>
      <c r="C556" s="8">
        <v>1.4419999999999999</v>
      </c>
      <c r="D556" s="8">
        <v>0</v>
      </c>
    </row>
    <row r="557" spans="1:4" x14ac:dyDescent="0.2">
      <c r="A557" s="4" t="s">
        <v>5</v>
      </c>
      <c r="B557" s="6">
        <v>3</v>
      </c>
      <c r="C557" s="8">
        <v>2.1459999999999999</v>
      </c>
      <c r="D557" s="8">
        <v>0</v>
      </c>
    </row>
    <row r="558" spans="1:4" x14ac:dyDescent="0.2">
      <c r="A558" s="4" t="s">
        <v>5</v>
      </c>
      <c r="B558" s="6">
        <v>4</v>
      </c>
      <c r="C558" s="8">
        <v>2.202</v>
      </c>
      <c r="D558" s="8">
        <v>0</v>
      </c>
    </row>
    <row r="559" spans="1:4" x14ac:dyDescent="0.2">
      <c r="A559" s="4" t="s">
        <v>5</v>
      </c>
      <c r="B559" s="6">
        <v>5</v>
      </c>
      <c r="C559" s="8">
        <v>1.375</v>
      </c>
      <c r="D559" s="8">
        <v>0</v>
      </c>
    </row>
    <row r="560" spans="1:4" x14ac:dyDescent="0.2">
      <c r="A560" s="4" t="s">
        <v>5</v>
      </c>
      <c r="B560" s="6">
        <v>6</v>
      </c>
      <c r="C560" s="8">
        <v>1.242</v>
      </c>
      <c r="D560" s="8">
        <v>0</v>
      </c>
    </row>
    <row r="561" spans="1:4" x14ac:dyDescent="0.2">
      <c r="A561" s="4" t="s">
        <v>5</v>
      </c>
      <c r="B561" s="6">
        <v>7</v>
      </c>
      <c r="C561" s="8">
        <v>1.302</v>
      </c>
      <c r="D561" s="8">
        <v>0</v>
      </c>
    </row>
    <row r="562" spans="1:4" x14ac:dyDescent="0.2">
      <c r="A562" s="4" t="s">
        <v>5</v>
      </c>
      <c r="B562" s="6">
        <v>8</v>
      </c>
      <c r="C562" s="8">
        <v>1.4</v>
      </c>
      <c r="D562" s="8">
        <v>169.52</v>
      </c>
    </row>
    <row r="563" spans="1:4" x14ac:dyDescent="0.2">
      <c r="A563" s="4" t="s">
        <v>5</v>
      </c>
      <c r="B563" s="6">
        <v>9</v>
      </c>
      <c r="C563" s="8">
        <v>1.3979999999999999</v>
      </c>
      <c r="D563" s="8">
        <v>443.61</v>
      </c>
    </row>
    <row r="564" spans="1:4" x14ac:dyDescent="0.2">
      <c r="A564" s="4" t="s">
        <v>5</v>
      </c>
      <c r="B564" s="6">
        <v>10</v>
      </c>
      <c r="C564" s="8">
        <v>1.5589999999999999</v>
      </c>
      <c r="D564" s="8">
        <v>647.22</v>
      </c>
    </row>
    <row r="565" spans="1:4" x14ac:dyDescent="0.2">
      <c r="A565" s="4" t="s">
        <v>5</v>
      </c>
      <c r="B565" s="6">
        <v>11</v>
      </c>
      <c r="C565" s="8">
        <v>1.506</v>
      </c>
      <c r="D565" s="8">
        <v>811.44</v>
      </c>
    </row>
    <row r="566" spans="1:4" x14ac:dyDescent="0.2">
      <c r="A566" s="4" t="s">
        <v>5</v>
      </c>
      <c r="B566" s="6">
        <v>12</v>
      </c>
      <c r="C566" s="8">
        <v>2.278</v>
      </c>
      <c r="D566" s="8">
        <v>873.87</v>
      </c>
    </row>
    <row r="567" spans="1:4" x14ac:dyDescent="0.2">
      <c r="A567" s="4" t="s">
        <v>5</v>
      </c>
      <c r="B567" s="6">
        <v>13</v>
      </c>
      <c r="C567" s="8">
        <v>1.514</v>
      </c>
      <c r="D567" s="8">
        <v>898.7</v>
      </c>
    </row>
    <row r="568" spans="1:4" x14ac:dyDescent="0.2">
      <c r="A568" s="4" t="s">
        <v>5</v>
      </c>
      <c r="B568" s="6">
        <v>14</v>
      </c>
      <c r="C568" s="8">
        <v>2.0510000000000002</v>
      </c>
      <c r="D568" s="8">
        <v>784.86</v>
      </c>
    </row>
    <row r="569" spans="1:4" x14ac:dyDescent="0.2">
      <c r="A569" s="4" t="s">
        <v>5</v>
      </c>
      <c r="B569" s="6">
        <v>15</v>
      </c>
      <c r="C569" s="8">
        <v>1.5580000000000001</v>
      </c>
      <c r="D569" s="8">
        <v>596.48</v>
      </c>
    </row>
    <row r="570" spans="1:4" x14ac:dyDescent="0.2">
      <c r="A570" s="4" t="s">
        <v>5</v>
      </c>
      <c r="B570" s="6">
        <v>16</v>
      </c>
      <c r="C570" s="8">
        <v>1.254</v>
      </c>
      <c r="D570" s="8">
        <v>349.02</v>
      </c>
    </row>
    <row r="571" spans="1:4" x14ac:dyDescent="0.2">
      <c r="A571" s="4" t="s">
        <v>5</v>
      </c>
      <c r="B571" s="6">
        <v>17</v>
      </c>
      <c r="C571" s="8">
        <v>1.506</v>
      </c>
      <c r="D571" s="8">
        <v>0</v>
      </c>
    </row>
    <row r="572" spans="1:4" x14ac:dyDescent="0.2">
      <c r="A572" s="4" t="s">
        <v>5</v>
      </c>
      <c r="B572" s="6">
        <v>18</v>
      </c>
      <c r="C572" s="8">
        <v>1.542</v>
      </c>
      <c r="D572" s="8">
        <v>0</v>
      </c>
    </row>
    <row r="573" spans="1:4" x14ac:dyDescent="0.2">
      <c r="A573" s="4" t="s">
        <v>5</v>
      </c>
      <c r="B573" s="6">
        <v>19</v>
      </c>
      <c r="C573" s="8">
        <v>1.466</v>
      </c>
      <c r="D573" s="8">
        <v>0</v>
      </c>
    </row>
    <row r="574" spans="1:4" x14ac:dyDescent="0.2">
      <c r="A574" s="4" t="s">
        <v>5</v>
      </c>
      <c r="B574" s="6">
        <v>20</v>
      </c>
      <c r="C574" s="8">
        <v>1.5409999999999999</v>
      </c>
      <c r="D574" s="8">
        <v>0</v>
      </c>
    </row>
    <row r="575" spans="1:4" x14ac:dyDescent="0.2">
      <c r="A575" s="4" t="s">
        <v>5</v>
      </c>
      <c r="B575" s="6">
        <v>21</v>
      </c>
      <c r="C575" s="8">
        <v>2.1720000000000002</v>
      </c>
      <c r="D575" s="8">
        <v>0</v>
      </c>
    </row>
    <row r="576" spans="1:4" x14ac:dyDescent="0.2">
      <c r="A576" s="4" t="s">
        <v>5</v>
      </c>
      <c r="B576" s="6">
        <v>22</v>
      </c>
      <c r="C576" s="8">
        <v>1.502</v>
      </c>
      <c r="D576" s="8">
        <v>0</v>
      </c>
    </row>
    <row r="577" spans="1:4" x14ac:dyDescent="0.2">
      <c r="A577" s="4" t="s">
        <v>5</v>
      </c>
      <c r="B577" s="6">
        <v>23</v>
      </c>
      <c r="C577" s="8">
        <v>1.333</v>
      </c>
      <c r="D577" s="8">
        <v>0</v>
      </c>
    </row>
    <row r="578" spans="1:4" x14ac:dyDescent="0.2">
      <c r="A578" s="4" t="s">
        <v>5</v>
      </c>
      <c r="B578" s="6">
        <v>0</v>
      </c>
      <c r="C578" s="8">
        <v>1.2709999999999999</v>
      </c>
      <c r="D578" s="8">
        <v>0</v>
      </c>
    </row>
    <row r="579" spans="1:4" x14ac:dyDescent="0.2">
      <c r="A579" s="4" t="s">
        <v>5</v>
      </c>
      <c r="B579" s="6">
        <v>1</v>
      </c>
      <c r="C579" s="8">
        <v>1.145</v>
      </c>
      <c r="D579" s="8">
        <v>0</v>
      </c>
    </row>
    <row r="580" spans="1:4" x14ac:dyDescent="0.2">
      <c r="A580" s="4" t="s">
        <v>5</v>
      </c>
      <c r="B580" s="6">
        <v>2</v>
      </c>
      <c r="C580" s="8">
        <v>1.661</v>
      </c>
      <c r="D580" s="8">
        <v>0</v>
      </c>
    </row>
    <row r="581" spans="1:4" x14ac:dyDescent="0.2">
      <c r="A581" s="4" t="s">
        <v>5</v>
      </c>
      <c r="B581" s="6">
        <v>3</v>
      </c>
      <c r="C581" s="8">
        <v>1.196</v>
      </c>
      <c r="D581" s="8">
        <v>0</v>
      </c>
    </row>
    <row r="582" spans="1:4" x14ac:dyDescent="0.2">
      <c r="A582" s="4" t="s">
        <v>5</v>
      </c>
      <c r="B582" s="6">
        <v>4</v>
      </c>
      <c r="C582" s="8">
        <v>1.66</v>
      </c>
      <c r="D582" s="8">
        <v>0</v>
      </c>
    </row>
    <row r="583" spans="1:4" x14ac:dyDescent="0.2">
      <c r="A583" s="4" t="s">
        <v>5</v>
      </c>
      <c r="B583" s="6">
        <v>5</v>
      </c>
      <c r="C583" s="8">
        <v>1.246</v>
      </c>
      <c r="D583" s="8">
        <v>0</v>
      </c>
    </row>
    <row r="584" spans="1:4" x14ac:dyDescent="0.2">
      <c r="A584" s="4" t="s">
        <v>5</v>
      </c>
      <c r="B584" s="6">
        <v>6</v>
      </c>
      <c r="C584" s="8">
        <v>1.177</v>
      </c>
      <c r="D584" s="8">
        <v>0</v>
      </c>
    </row>
    <row r="585" spans="1:4" x14ac:dyDescent="0.2">
      <c r="A585" s="4" t="s">
        <v>5</v>
      </c>
      <c r="B585" s="6">
        <v>7</v>
      </c>
      <c r="C585" s="8">
        <v>1.17</v>
      </c>
      <c r="D585" s="8">
        <v>0</v>
      </c>
    </row>
    <row r="586" spans="1:4" x14ac:dyDescent="0.2">
      <c r="A586" s="4" t="s">
        <v>5</v>
      </c>
      <c r="B586" s="6">
        <v>8</v>
      </c>
      <c r="C586" s="8">
        <v>2.637</v>
      </c>
      <c r="D586" s="8">
        <v>85.25</v>
      </c>
    </row>
    <row r="587" spans="1:4" x14ac:dyDescent="0.2">
      <c r="A587" s="4" t="s">
        <v>5</v>
      </c>
      <c r="B587" s="6">
        <v>9</v>
      </c>
      <c r="C587" s="8">
        <v>2.8029999999999999</v>
      </c>
      <c r="D587" s="8">
        <v>358.33</v>
      </c>
    </row>
    <row r="588" spans="1:4" x14ac:dyDescent="0.2">
      <c r="A588" s="4" t="s">
        <v>5</v>
      </c>
      <c r="B588" s="6">
        <v>10</v>
      </c>
      <c r="C588" s="8">
        <v>2.8519999999999999</v>
      </c>
      <c r="D588" s="8">
        <v>508.45</v>
      </c>
    </row>
    <row r="589" spans="1:4" x14ac:dyDescent="0.2">
      <c r="A589" s="4" t="s">
        <v>5</v>
      </c>
      <c r="B589" s="6">
        <v>11</v>
      </c>
      <c r="C589" s="8">
        <v>1.9590000000000001</v>
      </c>
      <c r="D589" s="8">
        <v>482.69</v>
      </c>
    </row>
    <row r="590" spans="1:4" x14ac:dyDescent="0.2">
      <c r="A590" s="4" t="s">
        <v>5</v>
      </c>
      <c r="B590" s="6">
        <v>12</v>
      </c>
      <c r="C590" s="8">
        <v>2.7549999999999999</v>
      </c>
      <c r="D590" s="8">
        <v>348.24</v>
      </c>
    </row>
    <row r="591" spans="1:4" x14ac:dyDescent="0.2">
      <c r="A591" s="4" t="s">
        <v>5</v>
      </c>
      <c r="B591" s="6">
        <v>13</v>
      </c>
      <c r="C591" s="8">
        <v>2.218</v>
      </c>
      <c r="D591" s="8">
        <v>196.85</v>
      </c>
    </row>
    <row r="592" spans="1:4" x14ac:dyDescent="0.2">
      <c r="A592" s="4" t="s">
        <v>5</v>
      </c>
      <c r="B592" s="6">
        <v>14</v>
      </c>
      <c r="C592" s="8">
        <v>1.377</v>
      </c>
      <c r="D592" s="8">
        <v>323.14999999999998</v>
      </c>
    </row>
    <row r="593" spans="1:4" x14ac:dyDescent="0.2">
      <c r="A593" s="4" t="s">
        <v>5</v>
      </c>
      <c r="B593" s="6">
        <v>15</v>
      </c>
      <c r="C593" s="8">
        <v>1.278</v>
      </c>
      <c r="D593" s="8">
        <v>125.92</v>
      </c>
    </row>
    <row r="594" spans="1:4" x14ac:dyDescent="0.2">
      <c r="A594" s="4" t="s">
        <v>5</v>
      </c>
      <c r="B594" s="6">
        <v>16</v>
      </c>
      <c r="C594" s="8">
        <v>1.355</v>
      </c>
      <c r="D594" s="8">
        <v>101.9</v>
      </c>
    </row>
    <row r="595" spans="1:4" x14ac:dyDescent="0.2">
      <c r="A595" s="4" t="s">
        <v>5</v>
      </c>
      <c r="B595" s="6">
        <v>17</v>
      </c>
      <c r="C595" s="8">
        <v>1.278</v>
      </c>
      <c r="D595" s="8">
        <v>0</v>
      </c>
    </row>
    <row r="596" spans="1:4" x14ac:dyDescent="0.2">
      <c r="A596" s="4" t="s">
        <v>5</v>
      </c>
      <c r="B596" s="6">
        <v>18</v>
      </c>
      <c r="C596" s="8">
        <v>1.069</v>
      </c>
      <c r="D596" s="8">
        <v>0</v>
      </c>
    </row>
    <row r="597" spans="1:4" x14ac:dyDescent="0.2">
      <c r="A597" s="4" t="s">
        <v>5</v>
      </c>
      <c r="B597" s="6">
        <v>19</v>
      </c>
      <c r="C597" s="8">
        <v>2.0859999999999999</v>
      </c>
      <c r="D597" s="8">
        <v>0</v>
      </c>
    </row>
    <row r="598" spans="1:4" x14ac:dyDescent="0.2">
      <c r="A598" s="4" t="s">
        <v>5</v>
      </c>
      <c r="B598" s="6">
        <v>20</v>
      </c>
      <c r="C598" s="8">
        <v>1.948</v>
      </c>
      <c r="D598" s="8">
        <v>0</v>
      </c>
    </row>
    <row r="599" spans="1:4" x14ac:dyDescent="0.2">
      <c r="A599" s="4" t="s">
        <v>5</v>
      </c>
      <c r="B599" s="6">
        <v>21</v>
      </c>
      <c r="C599" s="8">
        <v>2.6880000000000002</v>
      </c>
      <c r="D599" s="8">
        <v>0</v>
      </c>
    </row>
    <row r="600" spans="1:4" x14ac:dyDescent="0.2">
      <c r="A600" s="4" t="s">
        <v>5</v>
      </c>
      <c r="B600" s="6">
        <v>22</v>
      </c>
      <c r="C600" s="8">
        <v>1.2849999999999999</v>
      </c>
      <c r="D600" s="8">
        <v>0</v>
      </c>
    </row>
    <row r="601" spans="1:4" x14ac:dyDescent="0.2">
      <c r="A601" s="4" t="s">
        <v>5</v>
      </c>
      <c r="B601" s="6">
        <v>23</v>
      </c>
      <c r="C601" s="8">
        <v>1.5189999999999999</v>
      </c>
      <c r="D601" s="8">
        <v>0</v>
      </c>
    </row>
    <row r="602" spans="1:4" x14ac:dyDescent="0.2">
      <c r="A602" s="4" t="s">
        <v>5</v>
      </c>
      <c r="B602" s="6">
        <v>0</v>
      </c>
      <c r="C602" s="8">
        <v>1.401</v>
      </c>
      <c r="D602" s="8">
        <v>0</v>
      </c>
    </row>
    <row r="603" spans="1:4" x14ac:dyDescent="0.2">
      <c r="A603" s="4" t="s">
        <v>5</v>
      </c>
      <c r="B603" s="6">
        <v>1</v>
      </c>
      <c r="C603" s="8">
        <v>1.4810000000000001</v>
      </c>
      <c r="D603" s="8">
        <v>0</v>
      </c>
    </row>
    <row r="604" spans="1:4" x14ac:dyDescent="0.2">
      <c r="A604" s="4" t="s">
        <v>5</v>
      </c>
      <c r="B604" s="6">
        <v>2</v>
      </c>
      <c r="C604" s="8">
        <v>1.637</v>
      </c>
      <c r="D604" s="8">
        <v>0</v>
      </c>
    </row>
    <row r="605" spans="1:4" x14ac:dyDescent="0.2">
      <c r="A605" s="4" t="s">
        <v>5</v>
      </c>
      <c r="B605" s="6">
        <v>3</v>
      </c>
      <c r="C605" s="8">
        <v>1.7909999999999999</v>
      </c>
      <c r="D605" s="8">
        <v>0</v>
      </c>
    </row>
    <row r="606" spans="1:4" x14ac:dyDescent="0.2">
      <c r="A606" s="4" t="s">
        <v>5</v>
      </c>
      <c r="B606" s="6">
        <v>4</v>
      </c>
      <c r="C606" s="8">
        <v>1.6759999999999999</v>
      </c>
      <c r="D606" s="8">
        <v>0</v>
      </c>
    </row>
    <row r="607" spans="1:4" x14ac:dyDescent="0.2">
      <c r="A607" s="4" t="s">
        <v>5</v>
      </c>
      <c r="B607" s="6">
        <v>5</v>
      </c>
      <c r="C607" s="8">
        <v>1.1599999999999999</v>
      </c>
      <c r="D607" s="8">
        <v>0</v>
      </c>
    </row>
    <row r="608" spans="1:4" x14ac:dyDescent="0.2">
      <c r="A608" s="4" t="s">
        <v>5</v>
      </c>
      <c r="B608" s="6">
        <v>6</v>
      </c>
      <c r="C608" s="8">
        <v>1.054</v>
      </c>
      <c r="D608" s="8">
        <v>0</v>
      </c>
    </row>
    <row r="609" spans="1:4" x14ac:dyDescent="0.2">
      <c r="A609" s="4" t="s">
        <v>5</v>
      </c>
      <c r="B609" s="6">
        <v>7</v>
      </c>
      <c r="C609" s="8">
        <v>1.0780000000000001</v>
      </c>
      <c r="D609" s="8">
        <v>0</v>
      </c>
    </row>
    <row r="610" spans="1:4" x14ac:dyDescent="0.2">
      <c r="A610" s="4" t="s">
        <v>5</v>
      </c>
      <c r="B610" s="6">
        <v>8</v>
      </c>
      <c r="C610" s="8">
        <v>1.2150000000000001</v>
      </c>
      <c r="D610" s="8">
        <v>104</v>
      </c>
    </row>
    <row r="611" spans="1:4" x14ac:dyDescent="0.2">
      <c r="A611" s="4" t="s">
        <v>5</v>
      </c>
      <c r="B611" s="6">
        <v>9</v>
      </c>
      <c r="C611" s="8">
        <v>1</v>
      </c>
      <c r="D611" s="8">
        <v>210.74</v>
      </c>
    </row>
    <row r="612" spans="1:4" x14ac:dyDescent="0.2">
      <c r="A612" s="4" t="s">
        <v>5</v>
      </c>
      <c r="B612" s="6">
        <v>10</v>
      </c>
      <c r="C612" s="8">
        <v>1.7989999999999999</v>
      </c>
      <c r="D612" s="8">
        <v>192.8</v>
      </c>
    </row>
    <row r="613" spans="1:4" x14ac:dyDescent="0.2">
      <c r="A613" s="4" t="s">
        <v>5</v>
      </c>
      <c r="B613" s="6">
        <v>11</v>
      </c>
      <c r="C613" s="8">
        <v>1.1950000000000001</v>
      </c>
      <c r="D613" s="8">
        <v>252.08</v>
      </c>
    </row>
    <row r="614" spans="1:4" x14ac:dyDescent="0.2">
      <c r="A614" s="4" t="s">
        <v>5</v>
      </c>
      <c r="B614" s="6">
        <v>12</v>
      </c>
      <c r="C614" s="8">
        <v>1.206</v>
      </c>
      <c r="D614" s="8">
        <v>289.8</v>
      </c>
    </row>
    <row r="615" spans="1:4" x14ac:dyDescent="0.2">
      <c r="A615" s="4" t="s">
        <v>5</v>
      </c>
      <c r="B615" s="6">
        <v>13</v>
      </c>
      <c r="C615" s="8">
        <v>1.0349999999999999</v>
      </c>
      <c r="D615" s="8">
        <v>825.27</v>
      </c>
    </row>
    <row r="616" spans="1:4" x14ac:dyDescent="0.2">
      <c r="A616" s="4" t="s">
        <v>5</v>
      </c>
      <c r="B616" s="6">
        <v>14</v>
      </c>
      <c r="C616" s="8">
        <v>1.369</v>
      </c>
      <c r="D616" s="8">
        <v>772.94</v>
      </c>
    </row>
    <row r="617" spans="1:4" x14ac:dyDescent="0.2">
      <c r="A617" s="4" t="s">
        <v>5</v>
      </c>
      <c r="B617" s="6">
        <v>15</v>
      </c>
      <c r="C617" s="8">
        <v>1.397</v>
      </c>
      <c r="D617" s="8">
        <v>610.34</v>
      </c>
    </row>
    <row r="618" spans="1:4" x14ac:dyDescent="0.2">
      <c r="A618" s="4" t="s">
        <v>5</v>
      </c>
      <c r="B618" s="6">
        <v>16</v>
      </c>
      <c r="C618" s="8">
        <v>1.361</v>
      </c>
      <c r="D618" s="8">
        <v>336.84</v>
      </c>
    </row>
    <row r="619" spans="1:4" x14ac:dyDescent="0.2">
      <c r="A619" s="4" t="s">
        <v>5</v>
      </c>
      <c r="B619" s="6">
        <v>17</v>
      </c>
      <c r="C619" s="8">
        <v>1.21</v>
      </c>
      <c r="D619" s="8">
        <v>0</v>
      </c>
    </row>
    <row r="620" spans="1:4" x14ac:dyDescent="0.2">
      <c r="A620" s="4" t="s">
        <v>5</v>
      </c>
      <c r="B620" s="6">
        <v>18</v>
      </c>
      <c r="C620" s="8">
        <v>1.1559999999999999</v>
      </c>
      <c r="D620" s="8">
        <v>0</v>
      </c>
    </row>
    <row r="621" spans="1:4" x14ac:dyDescent="0.2">
      <c r="A621" s="4" t="s">
        <v>5</v>
      </c>
      <c r="B621" s="6">
        <v>19</v>
      </c>
      <c r="C621" s="8">
        <v>1.1379999999999999</v>
      </c>
      <c r="D621" s="8">
        <v>0</v>
      </c>
    </row>
    <row r="622" spans="1:4" x14ac:dyDescent="0.2">
      <c r="A622" s="4" t="s">
        <v>5</v>
      </c>
      <c r="B622" s="6">
        <v>20</v>
      </c>
      <c r="C622" s="8">
        <v>1.9330000000000001</v>
      </c>
      <c r="D622" s="8">
        <v>0</v>
      </c>
    </row>
    <row r="623" spans="1:4" x14ac:dyDescent="0.2">
      <c r="A623" s="4" t="s">
        <v>5</v>
      </c>
      <c r="B623" s="6">
        <v>21</v>
      </c>
      <c r="C623" s="8">
        <v>1.585</v>
      </c>
      <c r="D623" s="8">
        <v>0</v>
      </c>
    </row>
    <row r="624" spans="1:4" x14ac:dyDescent="0.2">
      <c r="A624" s="4" t="s">
        <v>5</v>
      </c>
      <c r="B624" s="6">
        <v>22</v>
      </c>
      <c r="C624" s="8">
        <v>1.21</v>
      </c>
      <c r="D624" s="8">
        <v>0</v>
      </c>
    </row>
    <row r="625" spans="1:4" x14ac:dyDescent="0.2">
      <c r="A625" s="4" t="s">
        <v>5</v>
      </c>
      <c r="B625" s="6">
        <v>23</v>
      </c>
      <c r="C625" s="8">
        <v>1.26</v>
      </c>
      <c r="D625" s="8">
        <v>0</v>
      </c>
    </row>
    <row r="626" spans="1:4" x14ac:dyDescent="0.2">
      <c r="A626" s="4" t="s">
        <v>5</v>
      </c>
      <c r="B626" s="6">
        <v>0</v>
      </c>
      <c r="C626" s="8">
        <v>1.472</v>
      </c>
      <c r="D626" s="8">
        <v>0</v>
      </c>
    </row>
    <row r="627" spans="1:4" x14ac:dyDescent="0.2">
      <c r="A627" s="4" t="s">
        <v>5</v>
      </c>
      <c r="B627" s="6">
        <v>1</v>
      </c>
      <c r="C627" s="8">
        <v>1.242</v>
      </c>
      <c r="D627" s="8">
        <v>0</v>
      </c>
    </row>
    <row r="628" spans="1:4" x14ac:dyDescent="0.2">
      <c r="A628" s="4" t="s">
        <v>5</v>
      </c>
      <c r="B628" s="6">
        <v>2</v>
      </c>
      <c r="C628" s="8">
        <v>1.829</v>
      </c>
      <c r="D628" s="8">
        <v>0</v>
      </c>
    </row>
    <row r="629" spans="1:4" x14ac:dyDescent="0.2">
      <c r="A629" s="4" t="s">
        <v>5</v>
      </c>
      <c r="B629" s="6">
        <v>3</v>
      </c>
      <c r="C629" s="8">
        <v>1.37</v>
      </c>
      <c r="D629" s="8">
        <v>0</v>
      </c>
    </row>
    <row r="630" spans="1:4" x14ac:dyDescent="0.2">
      <c r="A630" s="4" t="s">
        <v>5</v>
      </c>
      <c r="B630" s="6">
        <v>4</v>
      </c>
      <c r="C630" s="8">
        <v>1.7430000000000001</v>
      </c>
      <c r="D630" s="8">
        <v>0</v>
      </c>
    </row>
    <row r="631" spans="1:4" x14ac:dyDescent="0.2">
      <c r="A631" s="4" t="s">
        <v>5</v>
      </c>
      <c r="B631" s="6">
        <v>5</v>
      </c>
      <c r="C631" s="8">
        <v>1.3029999999999999</v>
      </c>
      <c r="D631" s="8">
        <v>0</v>
      </c>
    </row>
    <row r="632" spans="1:4" x14ac:dyDescent="0.2">
      <c r="A632" s="4" t="s">
        <v>5</v>
      </c>
      <c r="B632" s="6">
        <v>6</v>
      </c>
      <c r="C632" s="8">
        <v>0.97499999999999998</v>
      </c>
      <c r="D632" s="8">
        <v>0</v>
      </c>
    </row>
    <row r="633" spans="1:4" x14ac:dyDescent="0.2">
      <c r="A633" s="4" t="s">
        <v>5</v>
      </c>
      <c r="B633" s="6">
        <v>7</v>
      </c>
      <c r="C633" s="8">
        <v>1.1539999999999999</v>
      </c>
      <c r="D633" s="8">
        <v>0</v>
      </c>
    </row>
    <row r="634" spans="1:4" x14ac:dyDescent="0.2">
      <c r="A634" s="4" t="s">
        <v>5</v>
      </c>
      <c r="B634" s="6">
        <v>8</v>
      </c>
      <c r="C634" s="8">
        <v>1.0109999999999999</v>
      </c>
      <c r="D634" s="8">
        <v>5.65</v>
      </c>
    </row>
    <row r="635" spans="1:4" x14ac:dyDescent="0.2">
      <c r="A635" s="4" t="s">
        <v>5</v>
      </c>
      <c r="B635" s="6">
        <v>9</v>
      </c>
      <c r="C635" s="8">
        <v>2.0030000000000001</v>
      </c>
      <c r="D635" s="8">
        <v>89.6</v>
      </c>
    </row>
    <row r="636" spans="1:4" x14ac:dyDescent="0.2">
      <c r="A636" s="4" t="s">
        <v>5</v>
      </c>
      <c r="B636" s="6">
        <v>10</v>
      </c>
      <c r="C636" s="8">
        <v>1.659</v>
      </c>
      <c r="D636" s="8">
        <v>82.04</v>
      </c>
    </row>
    <row r="637" spans="1:4" x14ac:dyDescent="0.2">
      <c r="A637" s="4" t="s">
        <v>5</v>
      </c>
      <c r="B637" s="6">
        <v>11</v>
      </c>
      <c r="C637" s="8">
        <v>1.008</v>
      </c>
      <c r="D637" s="8">
        <v>80.02</v>
      </c>
    </row>
    <row r="638" spans="1:4" x14ac:dyDescent="0.2">
      <c r="A638" s="4" t="s">
        <v>5</v>
      </c>
      <c r="B638" s="6">
        <v>12</v>
      </c>
      <c r="C638" s="8">
        <v>0.88800000000000001</v>
      </c>
      <c r="D638" s="8">
        <v>77.2</v>
      </c>
    </row>
    <row r="639" spans="1:4" x14ac:dyDescent="0.2">
      <c r="A639" s="4" t="s">
        <v>5</v>
      </c>
      <c r="B639" s="6">
        <v>13</v>
      </c>
      <c r="C639" s="8">
        <v>1.0489999999999999</v>
      </c>
      <c r="D639" s="8">
        <v>184.99</v>
      </c>
    </row>
    <row r="640" spans="1:4" x14ac:dyDescent="0.2">
      <c r="A640" s="4" t="s">
        <v>5</v>
      </c>
      <c r="B640" s="6">
        <v>14</v>
      </c>
      <c r="C640" s="8">
        <v>1.5149999999999999</v>
      </c>
      <c r="D640" s="8">
        <v>296.5</v>
      </c>
    </row>
    <row r="641" spans="1:4" x14ac:dyDescent="0.2">
      <c r="A641" s="4" t="s">
        <v>5</v>
      </c>
      <c r="B641" s="6">
        <v>15</v>
      </c>
      <c r="C641" s="8">
        <v>0.93100000000000005</v>
      </c>
      <c r="D641" s="8">
        <v>569.63</v>
      </c>
    </row>
    <row r="642" spans="1:4" x14ac:dyDescent="0.2">
      <c r="A642" s="4" t="s">
        <v>5</v>
      </c>
      <c r="B642" s="6">
        <v>16</v>
      </c>
      <c r="C642" s="8">
        <v>1.127</v>
      </c>
      <c r="D642" s="8">
        <v>367</v>
      </c>
    </row>
    <row r="643" spans="1:4" x14ac:dyDescent="0.2">
      <c r="A643" s="4" t="s">
        <v>5</v>
      </c>
      <c r="B643" s="6">
        <v>17</v>
      </c>
      <c r="C643" s="8">
        <v>1.0920000000000001</v>
      </c>
      <c r="D643" s="8">
        <v>0</v>
      </c>
    </row>
    <row r="644" spans="1:4" x14ac:dyDescent="0.2">
      <c r="A644" s="4" t="s">
        <v>5</v>
      </c>
      <c r="B644" s="6">
        <v>18</v>
      </c>
      <c r="C644" s="8">
        <v>0.88600000000000001</v>
      </c>
      <c r="D644" s="8">
        <v>0</v>
      </c>
    </row>
    <row r="645" spans="1:4" x14ac:dyDescent="0.2">
      <c r="A645" s="4" t="s">
        <v>5</v>
      </c>
      <c r="B645" s="6">
        <v>19</v>
      </c>
      <c r="C645" s="8">
        <v>1.107</v>
      </c>
      <c r="D645" s="8">
        <v>0</v>
      </c>
    </row>
    <row r="646" spans="1:4" x14ac:dyDescent="0.2">
      <c r="A646" s="4" t="s">
        <v>5</v>
      </c>
      <c r="B646" s="6">
        <v>20</v>
      </c>
      <c r="C646" s="8">
        <v>1.948</v>
      </c>
      <c r="D646" s="8">
        <v>0</v>
      </c>
    </row>
    <row r="647" spans="1:4" x14ac:dyDescent="0.2">
      <c r="A647" s="4" t="s">
        <v>5</v>
      </c>
      <c r="B647" s="6">
        <v>21</v>
      </c>
      <c r="C647" s="8">
        <v>1.4219999999999999</v>
      </c>
      <c r="D647" s="8">
        <v>0</v>
      </c>
    </row>
    <row r="648" spans="1:4" x14ac:dyDescent="0.2">
      <c r="A648" s="4" t="s">
        <v>5</v>
      </c>
      <c r="B648" s="6">
        <v>22</v>
      </c>
      <c r="C648" s="8">
        <v>1.135</v>
      </c>
      <c r="D648" s="8">
        <v>0</v>
      </c>
    </row>
    <row r="649" spans="1:4" x14ac:dyDescent="0.2">
      <c r="A649" s="4" t="s">
        <v>5</v>
      </c>
      <c r="B649" s="6">
        <v>23</v>
      </c>
      <c r="C649" s="8">
        <v>1.4039999999999999</v>
      </c>
      <c r="D649" s="8">
        <v>0</v>
      </c>
    </row>
    <row r="650" spans="1:4" x14ac:dyDescent="0.2">
      <c r="A650" s="4" t="s">
        <v>5</v>
      </c>
      <c r="B650" s="6">
        <v>0</v>
      </c>
      <c r="C650" s="8">
        <v>1.7669999999999999</v>
      </c>
      <c r="D650" s="8">
        <v>0</v>
      </c>
    </row>
    <row r="651" spans="1:4" x14ac:dyDescent="0.2">
      <c r="A651" s="4" t="s">
        <v>5</v>
      </c>
      <c r="B651" s="6">
        <v>1</v>
      </c>
      <c r="C651" s="8">
        <v>1.681</v>
      </c>
      <c r="D651" s="8">
        <v>0</v>
      </c>
    </row>
    <row r="652" spans="1:4" x14ac:dyDescent="0.2">
      <c r="A652" s="4" t="s">
        <v>5</v>
      </c>
      <c r="B652" s="6">
        <v>2</v>
      </c>
      <c r="C652" s="8">
        <v>1.915</v>
      </c>
      <c r="D652" s="8">
        <v>0</v>
      </c>
    </row>
    <row r="653" spans="1:4" x14ac:dyDescent="0.2">
      <c r="A653" s="4" t="s">
        <v>5</v>
      </c>
      <c r="B653" s="6">
        <v>3</v>
      </c>
      <c r="C653" s="8">
        <v>1.48</v>
      </c>
      <c r="D653" s="8">
        <v>0</v>
      </c>
    </row>
    <row r="654" spans="1:4" x14ac:dyDescent="0.2">
      <c r="A654" s="4" t="s">
        <v>5</v>
      </c>
      <c r="B654" s="6">
        <v>4</v>
      </c>
      <c r="C654" s="8">
        <v>1.3120000000000001</v>
      </c>
      <c r="D654" s="8">
        <v>0</v>
      </c>
    </row>
    <row r="655" spans="1:4" x14ac:dyDescent="0.2">
      <c r="A655" s="4" t="s">
        <v>5</v>
      </c>
      <c r="B655" s="6">
        <v>5</v>
      </c>
      <c r="C655" s="8">
        <v>1.159</v>
      </c>
      <c r="D655" s="8">
        <v>0</v>
      </c>
    </row>
    <row r="656" spans="1:4" x14ac:dyDescent="0.2">
      <c r="A656" s="4" t="s">
        <v>5</v>
      </c>
      <c r="B656" s="6">
        <v>6</v>
      </c>
      <c r="C656" s="8">
        <v>1.1830000000000001</v>
      </c>
      <c r="D656" s="8">
        <v>0</v>
      </c>
    </row>
    <row r="657" spans="1:4" x14ac:dyDescent="0.2">
      <c r="A657" s="4" t="s">
        <v>5</v>
      </c>
      <c r="B657" s="6">
        <v>7</v>
      </c>
      <c r="C657" s="8">
        <v>0.873</v>
      </c>
      <c r="D657" s="8">
        <v>0</v>
      </c>
    </row>
    <row r="658" spans="1:4" x14ac:dyDescent="0.2">
      <c r="A658" s="4" t="s">
        <v>5</v>
      </c>
      <c r="B658" s="6">
        <v>8</v>
      </c>
      <c r="C658" s="8">
        <v>0.96599999999999997</v>
      </c>
      <c r="D658" s="8">
        <v>15.06</v>
      </c>
    </row>
    <row r="659" spans="1:4" x14ac:dyDescent="0.2">
      <c r="A659" s="4" t="s">
        <v>5</v>
      </c>
      <c r="B659" s="6">
        <v>9</v>
      </c>
      <c r="C659" s="8">
        <v>1.7569999999999999</v>
      </c>
      <c r="D659" s="8">
        <v>67.3</v>
      </c>
    </row>
    <row r="660" spans="1:4" x14ac:dyDescent="0.2">
      <c r="A660" s="4" t="s">
        <v>5</v>
      </c>
      <c r="B660" s="6">
        <v>10</v>
      </c>
      <c r="C660" s="8">
        <v>2.036</v>
      </c>
      <c r="D660" s="8">
        <v>100.73</v>
      </c>
    </row>
    <row r="661" spans="1:4" x14ac:dyDescent="0.2">
      <c r="A661" s="4" t="s">
        <v>5</v>
      </c>
      <c r="B661" s="6">
        <v>11</v>
      </c>
      <c r="C661" s="8">
        <v>1.9510000000000001</v>
      </c>
      <c r="D661" s="8">
        <v>65.900000000000006</v>
      </c>
    </row>
    <row r="662" spans="1:4" x14ac:dyDescent="0.2">
      <c r="A662" s="4" t="s">
        <v>5</v>
      </c>
      <c r="B662" s="6">
        <v>12</v>
      </c>
      <c r="C662" s="8">
        <v>1.1599999999999999</v>
      </c>
      <c r="D662" s="8">
        <v>100.66</v>
      </c>
    </row>
    <row r="663" spans="1:4" x14ac:dyDescent="0.2">
      <c r="A663" s="4" t="s">
        <v>5</v>
      </c>
      <c r="B663" s="6">
        <v>13</v>
      </c>
      <c r="C663" s="8">
        <v>1.214</v>
      </c>
      <c r="D663" s="8">
        <v>151.66</v>
      </c>
    </row>
    <row r="664" spans="1:4" x14ac:dyDescent="0.2">
      <c r="A664" s="4" t="s">
        <v>5</v>
      </c>
      <c r="B664" s="6">
        <v>14</v>
      </c>
      <c r="C664" s="8">
        <v>1.133</v>
      </c>
      <c r="D664" s="8">
        <v>80.959999999999994</v>
      </c>
    </row>
    <row r="665" spans="1:4" x14ac:dyDescent="0.2">
      <c r="A665" s="4" t="s">
        <v>5</v>
      </c>
      <c r="B665" s="6">
        <v>15</v>
      </c>
      <c r="C665" s="8">
        <v>1.107</v>
      </c>
      <c r="D665" s="8">
        <v>37.78</v>
      </c>
    </row>
    <row r="666" spans="1:4" x14ac:dyDescent="0.2">
      <c r="A666" s="4" t="s">
        <v>5</v>
      </c>
      <c r="B666" s="6">
        <v>16</v>
      </c>
      <c r="C666" s="8">
        <v>1.1850000000000001</v>
      </c>
      <c r="D666" s="8">
        <v>17.48</v>
      </c>
    </row>
    <row r="667" spans="1:4" x14ac:dyDescent="0.2">
      <c r="A667" s="4" t="s">
        <v>5</v>
      </c>
      <c r="B667" s="6">
        <v>17</v>
      </c>
      <c r="C667" s="8">
        <v>1.0589999999999999</v>
      </c>
      <c r="D667" s="8">
        <v>0</v>
      </c>
    </row>
    <row r="668" spans="1:4" x14ac:dyDescent="0.2">
      <c r="A668" s="4" t="s">
        <v>5</v>
      </c>
      <c r="B668" s="6">
        <v>18</v>
      </c>
      <c r="C668" s="8">
        <v>0.97099999999999997</v>
      </c>
      <c r="D668" s="8">
        <v>0</v>
      </c>
    </row>
    <row r="669" spans="1:4" x14ac:dyDescent="0.2">
      <c r="A669" s="4" t="s">
        <v>5</v>
      </c>
      <c r="B669" s="6">
        <v>19</v>
      </c>
      <c r="C669" s="8">
        <v>1</v>
      </c>
      <c r="D669" s="8">
        <v>0</v>
      </c>
    </row>
    <row r="670" spans="1:4" x14ac:dyDescent="0.2">
      <c r="A670" s="4" t="s">
        <v>5</v>
      </c>
      <c r="B670" s="6">
        <v>20</v>
      </c>
      <c r="C670" s="8">
        <v>1.6379999999999999</v>
      </c>
      <c r="D670" s="8">
        <v>0</v>
      </c>
    </row>
    <row r="671" spans="1:4" x14ac:dyDescent="0.2">
      <c r="A671" s="4" t="s">
        <v>5</v>
      </c>
      <c r="B671" s="6">
        <v>21</v>
      </c>
      <c r="C671" s="8">
        <v>1.5820000000000001</v>
      </c>
      <c r="D671" s="8">
        <v>0</v>
      </c>
    </row>
    <row r="672" spans="1:4" x14ac:dyDescent="0.2">
      <c r="A672" s="4" t="s">
        <v>5</v>
      </c>
      <c r="B672" s="6">
        <v>22</v>
      </c>
      <c r="C672" s="8">
        <v>1.1539999999999999</v>
      </c>
      <c r="D672" s="8">
        <v>0</v>
      </c>
    </row>
    <row r="673" spans="1:4" x14ac:dyDescent="0.2">
      <c r="A673" s="4" t="s">
        <v>5</v>
      </c>
      <c r="B673" s="6">
        <v>23</v>
      </c>
      <c r="C673" s="8">
        <v>1.3580000000000001</v>
      </c>
      <c r="D673" s="8">
        <v>0</v>
      </c>
    </row>
    <row r="674" spans="1:4" x14ac:dyDescent="0.2">
      <c r="A674" s="4" t="s">
        <v>5</v>
      </c>
      <c r="B674" s="6">
        <v>0</v>
      </c>
      <c r="C674" s="8">
        <v>1.423</v>
      </c>
      <c r="D674" s="8">
        <v>0</v>
      </c>
    </row>
    <row r="675" spans="1:4" x14ac:dyDescent="0.2">
      <c r="A675" s="4" t="s">
        <v>5</v>
      </c>
      <c r="B675" s="6">
        <v>1</v>
      </c>
      <c r="C675" s="8">
        <v>1.5089999999999999</v>
      </c>
      <c r="D675" s="8">
        <v>0</v>
      </c>
    </row>
    <row r="676" spans="1:4" x14ac:dyDescent="0.2">
      <c r="A676" s="4" t="s">
        <v>5</v>
      </c>
      <c r="B676" s="6">
        <v>2</v>
      </c>
      <c r="C676" s="8">
        <v>1.75</v>
      </c>
      <c r="D676" s="8">
        <v>0</v>
      </c>
    </row>
    <row r="677" spans="1:4" x14ac:dyDescent="0.2">
      <c r="A677" s="4" t="s">
        <v>5</v>
      </c>
      <c r="B677" s="6">
        <v>3</v>
      </c>
      <c r="C677" s="8">
        <v>1.2529999999999999</v>
      </c>
      <c r="D677" s="8">
        <v>0</v>
      </c>
    </row>
    <row r="678" spans="1:4" x14ac:dyDescent="0.2">
      <c r="A678" s="4" t="s">
        <v>5</v>
      </c>
      <c r="B678" s="6">
        <v>4</v>
      </c>
      <c r="C678" s="8">
        <v>1.0780000000000001</v>
      </c>
      <c r="D678" s="8">
        <v>0</v>
      </c>
    </row>
    <row r="679" spans="1:4" x14ac:dyDescent="0.2">
      <c r="A679" s="4" t="s">
        <v>5</v>
      </c>
      <c r="B679" s="6">
        <v>5</v>
      </c>
      <c r="C679" s="8">
        <v>1.4019999999999999</v>
      </c>
      <c r="D679" s="8">
        <v>0</v>
      </c>
    </row>
    <row r="680" spans="1:4" x14ac:dyDescent="0.2">
      <c r="A680" s="4" t="s">
        <v>5</v>
      </c>
      <c r="B680" s="6">
        <v>6</v>
      </c>
      <c r="C680" s="8">
        <v>1.202</v>
      </c>
      <c r="D680" s="8">
        <v>0</v>
      </c>
    </row>
    <row r="681" spans="1:4" x14ac:dyDescent="0.2">
      <c r="A681" s="4" t="s">
        <v>5</v>
      </c>
      <c r="B681" s="6">
        <v>7</v>
      </c>
      <c r="C681" s="8">
        <v>0.80200000000000005</v>
      </c>
      <c r="D681" s="8">
        <v>0</v>
      </c>
    </row>
    <row r="682" spans="1:4" x14ac:dyDescent="0.2">
      <c r="A682" s="4" t="s">
        <v>5</v>
      </c>
      <c r="B682" s="6">
        <v>8</v>
      </c>
      <c r="C682" s="8">
        <v>1.19</v>
      </c>
      <c r="D682" s="8">
        <v>44.66</v>
      </c>
    </row>
    <row r="683" spans="1:4" x14ac:dyDescent="0.2">
      <c r="A683" s="4" t="s">
        <v>5</v>
      </c>
      <c r="B683" s="6">
        <v>9</v>
      </c>
      <c r="C683" s="8">
        <v>1.7050000000000001</v>
      </c>
      <c r="D683" s="8">
        <v>113.88</v>
      </c>
    </row>
    <row r="684" spans="1:4" x14ac:dyDescent="0.2">
      <c r="A684" s="4" t="s">
        <v>5</v>
      </c>
      <c r="B684" s="6">
        <v>10</v>
      </c>
      <c r="C684" s="8">
        <v>1.7829999999999999</v>
      </c>
      <c r="D684" s="8">
        <v>348.29</v>
      </c>
    </row>
    <row r="685" spans="1:4" x14ac:dyDescent="0.2">
      <c r="A685" s="4" t="s">
        <v>5</v>
      </c>
      <c r="B685" s="6">
        <v>11</v>
      </c>
      <c r="C685" s="8">
        <v>1.2030000000000001</v>
      </c>
      <c r="D685" s="8">
        <v>144.97999999999999</v>
      </c>
    </row>
    <row r="686" spans="1:4" x14ac:dyDescent="0.2">
      <c r="A686" s="4" t="s">
        <v>5</v>
      </c>
      <c r="B686" s="6">
        <v>12</v>
      </c>
      <c r="C686" s="8">
        <v>1.252</v>
      </c>
      <c r="D686" s="8">
        <v>363.2</v>
      </c>
    </row>
    <row r="687" spans="1:4" x14ac:dyDescent="0.2">
      <c r="A687" s="4" t="s">
        <v>5</v>
      </c>
      <c r="B687" s="6">
        <v>13</v>
      </c>
      <c r="C687" s="8">
        <v>0.82499999999999996</v>
      </c>
      <c r="D687" s="8">
        <v>223.95</v>
      </c>
    </row>
    <row r="688" spans="1:4" x14ac:dyDescent="0.2">
      <c r="A688" s="4" t="s">
        <v>5</v>
      </c>
      <c r="B688" s="6">
        <v>14</v>
      </c>
      <c r="C688" s="8">
        <v>1.38</v>
      </c>
      <c r="D688" s="8">
        <v>60.25</v>
      </c>
    </row>
    <row r="689" spans="1:4" x14ac:dyDescent="0.2">
      <c r="A689" s="4" t="s">
        <v>5</v>
      </c>
      <c r="B689" s="6">
        <v>15</v>
      </c>
      <c r="C689" s="8">
        <v>0.95899999999999996</v>
      </c>
      <c r="D689" s="8">
        <v>109.21</v>
      </c>
    </row>
    <row r="690" spans="1:4" x14ac:dyDescent="0.2">
      <c r="A690" s="4" t="s">
        <v>5</v>
      </c>
      <c r="B690" s="6">
        <v>16</v>
      </c>
      <c r="C690" s="8">
        <v>1.415</v>
      </c>
      <c r="D690" s="8">
        <v>172.03</v>
      </c>
    </row>
    <row r="691" spans="1:4" x14ac:dyDescent="0.2">
      <c r="A691" s="4" t="s">
        <v>5</v>
      </c>
      <c r="B691" s="6">
        <v>17</v>
      </c>
      <c r="C691" s="8">
        <v>1.151</v>
      </c>
      <c r="D691" s="8">
        <v>0</v>
      </c>
    </row>
    <row r="692" spans="1:4" x14ac:dyDescent="0.2">
      <c r="A692" s="4" t="s">
        <v>5</v>
      </c>
      <c r="B692" s="6">
        <v>18</v>
      </c>
      <c r="C692" s="8">
        <v>0.84199999999999997</v>
      </c>
      <c r="D692" s="8">
        <v>0</v>
      </c>
    </row>
    <row r="693" spans="1:4" x14ac:dyDescent="0.2">
      <c r="A693" s="4" t="s">
        <v>5</v>
      </c>
      <c r="B693" s="6">
        <v>19</v>
      </c>
      <c r="C693" s="8">
        <v>0.92200000000000004</v>
      </c>
      <c r="D693" s="8">
        <v>0</v>
      </c>
    </row>
    <row r="694" spans="1:4" x14ac:dyDescent="0.2">
      <c r="A694" s="4" t="s">
        <v>5</v>
      </c>
      <c r="B694" s="6">
        <v>20</v>
      </c>
      <c r="C694" s="8">
        <v>1.2989999999999999</v>
      </c>
      <c r="D694" s="8">
        <v>0</v>
      </c>
    </row>
    <row r="695" spans="1:4" x14ac:dyDescent="0.2">
      <c r="A695" s="4" t="s">
        <v>5</v>
      </c>
      <c r="B695" s="6">
        <v>21</v>
      </c>
      <c r="C695" s="8">
        <v>1.4239999999999999</v>
      </c>
      <c r="D695" s="8">
        <v>0</v>
      </c>
    </row>
    <row r="696" spans="1:4" x14ac:dyDescent="0.2">
      <c r="A696" s="4" t="s">
        <v>5</v>
      </c>
      <c r="B696" s="6">
        <v>22</v>
      </c>
      <c r="C696" s="8">
        <v>1.389</v>
      </c>
      <c r="D696" s="8">
        <v>0</v>
      </c>
    </row>
    <row r="697" spans="1:4" x14ac:dyDescent="0.2">
      <c r="A697" s="4" t="s">
        <v>5</v>
      </c>
      <c r="B697" s="6">
        <v>23</v>
      </c>
      <c r="C697" s="8">
        <v>1.284</v>
      </c>
      <c r="D697" s="8">
        <v>0</v>
      </c>
    </row>
    <row r="698" spans="1:4" x14ac:dyDescent="0.2">
      <c r="A698" s="4" t="s">
        <v>5</v>
      </c>
      <c r="B698" s="6">
        <v>0</v>
      </c>
      <c r="C698" s="8">
        <v>1.3520000000000001</v>
      </c>
      <c r="D698" s="8">
        <v>0</v>
      </c>
    </row>
    <row r="699" spans="1:4" x14ac:dyDescent="0.2">
      <c r="A699" s="4" t="s">
        <v>5</v>
      </c>
      <c r="B699" s="6">
        <v>1</v>
      </c>
      <c r="C699" s="8">
        <v>1.869</v>
      </c>
      <c r="D699" s="8">
        <v>0</v>
      </c>
    </row>
    <row r="700" spans="1:4" x14ac:dyDescent="0.2">
      <c r="A700" s="4" t="s">
        <v>5</v>
      </c>
      <c r="B700" s="6">
        <v>2</v>
      </c>
      <c r="C700" s="8">
        <v>3.0259999999999998</v>
      </c>
      <c r="D700" s="8">
        <v>0</v>
      </c>
    </row>
    <row r="701" spans="1:4" x14ac:dyDescent="0.2">
      <c r="A701" s="4" t="s">
        <v>5</v>
      </c>
      <c r="B701" s="6">
        <v>3</v>
      </c>
      <c r="C701" s="8">
        <v>2.5169999999999999</v>
      </c>
      <c r="D701" s="8">
        <v>0</v>
      </c>
    </row>
    <row r="702" spans="1:4" x14ac:dyDescent="0.2">
      <c r="A702" s="4" t="s">
        <v>5</v>
      </c>
      <c r="B702" s="6">
        <v>4</v>
      </c>
      <c r="C702" s="8">
        <v>2.5670000000000002</v>
      </c>
      <c r="D702" s="8">
        <v>0</v>
      </c>
    </row>
    <row r="703" spans="1:4" x14ac:dyDescent="0.2">
      <c r="A703" s="4" t="s">
        <v>5</v>
      </c>
      <c r="B703" s="6">
        <v>5</v>
      </c>
      <c r="C703" s="8">
        <v>1.4990000000000001</v>
      </c>
      <c r="D703" s="8">
        <v>0</v>
      </c>
    </row>
    <row r="704" spans="1:4" x14ac:dyDescent="0.2">
      <c r="A704" s="4" t="s">
        <v>5</v>
      </c>
      <c r="B704" s="6">
        <v>6</v>
      </c>
      <c r="C704" s="8">
        <v>1.306</v>
      </c>
      <c r="D704" s="8">
        <v>0</v>
      </c>
    </row>
    <row r="705" spans="1:4" x14ac:dyDescent="0.2">
      <c r="A705" s="4" t="s">
        <v>5</v>
      </c>
      <c r="B705" s="6">
        <v>7</v>
      </c>
      <c r="C705" s="8">
        <v>1.087</v>
      </c>
      <c r="D705" s="8">
        <v>0</v>
      </c>
    </row>
    <row r="706" spans="1:4" x14ac:dyDescent="0.2">
      <c r="A706" s="4" t="s">
        <v>5</v>
      </c>
      <c r="B706" s="6">
        <v>8</v>
      </c>
      <c r="C706" s="8">
        <v>0.86099999999999999</v>
      </c>
      <c r="D706" s="8">
        <v>34.340000000000003</v>
      </c>
    </row>
    <row r="707" spans="1:4" x14ac:dyDescent="0.2">
      <c r="A707" s="4" t="s">
        <v>5</v>
      </c>
      <c r="B707" s="6">
        <v>9</v>
      </c>
      <c r="C707" s="8">
        <v>1.927</v>
      </c>
      <c r="D707" s="8">
        <v>308.52</v>
      </c>
    </row>
    <row r="708" spans="1:4" x14ac:dyDescent="0.2">
      <c r="A708" s="4" t="s">
        <v>5</v>
      </c>
      <c r="B708" s="6">
        <v>10</v>
      </c>
      <c r="C708" s="8">
        <v>1.1319999999999999</v>
      </c>
      <c r="D708" s="8">
        <v>167.71</v>
      </c>
    </row>
    <row r="709" spans="1:4" x14ac:dyDescent="0.2">
      <c r="A709" s="4" t="s">
        <v>5</v>
      </c>
      <c r="B709" s="6">
        <v>11</v>
      </c>
      <c r="C709" s="8">
        <v>1.181</v>
      </c>
      <c r="D709" s="8">
        <v>375.17</v>
      </c>
    </row>
    <row r="710" spans="1:4" x14ac:dyDescent="0.2">
      <c r="A710" s="4" t="s">
        <v>5</v>
      </c>
      <c r="B710" s="6">
        <v>12</v>
      </c>
      <c r="C710" s="8">
        <v>1.9570000000000001</v>
      </c>
      <c r="D710" s="8">
        <v>226.05</v>
      </c>
    </row>
    <row r="711" spans="1:4" x14ac:dyDescent="0.2">
      <c r="A711" s="4" t="s">
        <v>5</v>
      </c>
      <c r="B711" s="6">
        <v>13</v>
      </c>
      <c r="C711" s="8">
        <v>1.91</v>
      </c>
      <c r="D711" s="8">
        <v>530.13</v>
      </c>
    </row>
    <row r="712" spans="1:4" x14ac:dyDescent="0.2">
      <c r="A712" s="4" t="s">
        <v>5</v>
      </c>
      <c r="B712" s="6">
        <v>14</v>
      </c>
      <c r="C712" s="8">
        <v>1.6279999999999999</v>
      </c>
      <c r="D712" s="8">
        <v>706.61</v>
      </c>
    </row>
    <row r="713" spans="1:4" x14ac:dyDescent="0.2">
      <c r="A713" s="4" t="s">
        <v>5</v>
      </c>
      <c r="B713" s="6">
        <v>15</v>
      </c>
      <c r="C713" s="8">
        <v>1.0980000000000001</v>
      </c>
      <c r="D713" s="8">
        <v>222.46</v>
      </c>
    </row>
    <row r="714" spans="1:4" x14ac:dyDescent="0.2">
      <c r="A714" s="4" t="s">
        <v>5</v>
      </c>
      <c r="B714" s="6">
        <v>16</v>
      </c>
      <c r="C714" s="8">
        <v>1.0580000000000001</v>
      </c>
      <c r="D714" s="8">
        <v>139.32</v>
      </c>
    </row>
    <row r="715" spans="1:4" x14ac:dyDescent="0.2">
      <c r="A715" s="4" t="s">
        <v>5</v>
      </c>
      <c r="B715" s="6">
        <v>17</v>
      </c>
      <c r="C715" s="8">
        <v>1.119</v>
      </c>
      <c r="D715" s="8">
        <v>11.46</v>
      </c>
    </row>
    <row r="716" spans="1:4" x14ac:dyDescent="0.2">
      <c r="A716" s="4" t="s">
        <v>5</v>
      </c>
      <c r="B716" s="6">
        <v>18</v>
      </c>
      <c r="C716" s="8">
        <v>1.1970000000000001</v>
      </c>
      <c r="D716" s="8">
        <v>0</v>
      </c>
    </row>
    <row r="717" spans="1:4" x14ac:dyDescent="0.2">
      <c r="A717" s="4" t="s">
        <v>5</v>
      </c>
      <c r="B717" s="6">
        <v>19</v>
      </c>
      <c r="C717" s="8">
        <v>1.3089999999999999</v>
      </c>
      <c r="D717" s="8">
        <v>0</v>
      </c>
    </row>
    <row r="718" spans="1:4" x14ac:dyDescent="0.2">
      <c r="A718" s="4" t="s">
        <v>5</v>
      </c>
      <c r="B718" s="6">
        <v>20</v>
      </c>
      <c r="C718" s="8">
        <v>1.345</v>
      </c>
      <c r="D718" s="8">
        <v>0</v>
      </c>
    </row>
    <row r="719" spans="1:4" x14ac:dyDescent="0.2">
      <c r="A719" s="4" t="s">
        <v>5</v>
      </c>
      <c r="B719" s="6">
        <v>21</v>
      </c>
      <c r="C719" s="8">
        <v>1.5649999999999999</v>
      </c>
      <c r="D719" s="8">
        <v>0</v>
      </c>
    </row>
    <row r="720" spans="1:4" x14ac:dyDescent="0.2">
      <c r="A720" s="4" t="s">
        <v>5</v>
      </c>
      <c r="B720" s="6">
        <v>22</v>
      </c>
      <c r="C720" s="8">
        <v>1.38</v>
      </c>
      <c r="D720" s="8">
        <v>0</v>
      </c>
    </row>
    <row r="721" spans="1:4" x14ac:dyDescent="0.2">
      <c r="A721" s="4" t="s">
        <v>5</v>
      </c>
      <c r="B721" s="6">
        <v>23</v>
      </c>
      <c r="C721" s="8">
        <v>1.7410000000000001</v>
      </c>
      <c r="D721" s="8">
        <v>0</v>
      </c>
    </row>
    <row r="722" spans="1:4" x14ac:dyDescent="0.2">
      <c r="A722" s="4" t="s">
        <v>5</v>
      </c>
      <c r="B722" s="6">
        <v>0</v>
      </c>
      <c r="C722" s="8">
        <v>1.952</v>
      </c>
      <c r="D722" s="8">
        <v>0</v>
      </c>
    </row>
    <row r="723" spans="1:4" x14ac:dyDescent="0.2">
      <c r="A723" s="4" t="s">
        <v>5</v>
      </c>
      <c r="B723" s="6">
        <v>1</v>
      </c>
      <c r="C723" s="8">
        <v>1.7709999999999999</v>
      </c>
      <c r="D723" s="8">
        <v>0</v>
      </c>
    </row>
    <row r="724" spans="1:4" x14ac:dyDescent="0.2">
      <c r="A724" s="4" t="s">
        <v>5</v>
      </c>
      <c r="B724" s="6">
        <v>2</v>
      </c>
      <c r="C724" s="8">
        <v>1.349</v>
      </c>
      <c r="D724" s="8">
        <v>0</v>
      </c>
    </row>
    <row r="725" spans="1:4" x14ac:dyDescent="0.2">
      <c r="A725" s="4" t="s">
        <v>5</v>
      </c>
      <c r="B725" s="6">
        <v>3</v>
      </c>
      <c r="C725" s="8">
        <v>1.3740000000000001</v>
      </c>
      <c r="D725" s="8">
        <v>0</v>
      </c>
    </row>
    <row r="726" spans="1:4" x14ac:dyDescent="0.2">
      <c r="A726" s="4" t="s">
        <v>5</v>
      </c>
      <c r="B726" s="6">
        <v>4</v>
      </c>
      <c r="C726" s="8">
        <v>1.448</v>
      </c>
      <c r="D726" s="8">
        <v>0</v>
      </c>
    </row>
    <row r="727" spans="1:4" x14ac:dyDescent="0.2">
      <c r="A727" s="4" t="s">
        <v>5</v>
      </c>
      <c r="B727" s="6">
        <v>5</v>
      </c>
      <c r="C727" s="8">
        <v>1.4570000000000001</v>
      </c>
      <c r="D727" s="8">
        <v>0</v>
      </c>
    </row>
    <row r="728" spans="1:4" x14ac:dyDescent="0.2">
      <c r="A728" s="4" t="s">
        <v>5</v>
      </c>
      <c r="B728" s="6">
        <v>6</v>
      </c>
      <c r="C728" s="8">
        <v>1.0469999999999999</v>
      </c>
      <c r="D728" s="8">
        <v>0</v>
      </c>
    </row>
    <row r="729" spans="1:4" x14ac:dyDescent="0.2">
      <c r="A729" s="4" t="s">
        <v>5</v>
      </c>
      <c r="B729" s="6">
        <v>7</v>
      </c>
      <c r="C729" s="8">
        <v>1.2230000000000001</v>
      </c>
      <c r="D729" s="8">
        <v>0</v>
      </c>
    </row>
    <row r="730" spans="1:4" x14ac:dyDescent="0.2">
      <c r="A730" s="4" t="s">
        <v>5</v>
      </c>
      <c r="B730" s="6">
        <v>8</v>
      </c>
      <c r="C730" s="8">
        <v>1.1240000000000001</v>
      </c>
      <c r="D730" s="8">
        <v>123.28</v>
      </c>
    </row>
    <row r="731" spans="1:4" x14ac:dyDescent="0.2">
      <c r="A731" s="4" t="s">
        <v>5</v>
      </c>
      <c r="B731" s="6">
        <v>9</v>
      </c>
      <c r="C731" s="8">
        <v>1.91</v>
      </c>
      <c r="D731" s="8">
        <v>111.46</v>
      </c>
    </row>
    <row r="732" spans="1:4" x14ac:dyDescent="0.2">
      <c r="A732" s="4" t="s">
        <v>5</v>
      </c>
      <c r="B732" s="6">
        <v>10</v>
      </c>
      <c r="C732" s="8">
        <v>1.268</v>
      </c>
      <c r="D732" s="8">
        <v>67.78</v>
      </c>
    </row>
    <row r="733" spans="1:4" x14ac:dyDescent="0.2">
      <c r="A733" s="4" t="s">
        <v>5</v>
      </c>
      <c r="B733" s="6">
        <v>11</v>
      </c>
      <c r="C733" s="8">
        <v>1.2130000000000001</v>
      </c>
      <c r="D733" s="8">
        <v>56.49</v>
      </c>
    </row>
    <row r="734" spans="1:4" x14ac:dyDescent="0.2">
      <c r="A734" s="4" t="s">
        <v>5</v>
      </c>
      <c r="B734" s="6">
        <v>12</v>
      </c>
      <c r="C734" s="8">
        <v>1.1120000000000001</v>
      </c>
      <c r="D734" s="8">
        <v>52.72</v>
      </c>
    </row>
    <row r="735" spans="1:4" x14ac:dyDescent="0.2">
      <c r="A735" s="4" t="s">
        <v>5</v>
      </c>
      <c r="B735" s="6">
        <v>13</v>
      </c>
      <c r="C735" s="8">
        <v>2.4630000000000001</v>
      </c>
      <c r="D735" s="8">
        <v>44.25</v>
      </c>
    </row>
    <row r="736" spans="1:4" x14ac:dyDescent="0.2">
      <c r="A736" s="4" t="s">
        <v>5</v>
      </c>
      <c r="B736" s="6">
        <v>14</v>
      </c>
      <c r="C736" s="8">
        <v>2.1669999999999998</v>
      </c>
      <c r="D736" s="8">
        <v>120.51</v>
      </c>
    </row>
    <row r="737" spans="1:4" x14ac:dyDescent="0.2">
      <c r="A737" s="4" t="s">
        <v>5</v>
      </c>
      <c r="B737" s="6">
        <v>15</v>
      </c>
      <c r="C737" s="8">
        <v>1.3260000000000001</v>
      </c>
      <c r="D737" s="8">
        <v>81.91</v>
      </c>
    </row>
    <row r="738" spans="1:4" x14ac:dyDescent="0.2">
      <c r="A738" s="4" t="s">
        <v>5</v>
      </c>
      <c r="B738" s="6">
        <v>16</v>
      </c>
      <c r="C738" s="8">
        <v>1.4039999999999999</v>
      </c>
      <c r="D738" s="8">
        <v>72.239999999999995</v>
      </c>
    </row>
    <row r="739" spans="1:4" x14ac:dyDescent="0.2">
      <c r="A739" s="4" t="s">
        <v>5</v>
      </c>
      <c r="B739" s="6">
        <v>17</v>
      </c>
      <c r="C739" s="8">
        <v>1.109</v>
      </c>
      <c r="D739" s="8">
        <v>15.99</v>
      </c>
    </row>
    <row r="740" spans="1:4" x14ac:dyDescent="0.2">
      <c r="A740" s="4" t="s">
        <v>5</v>
      </c>
      <c r="B740" s="6">
        <v>18</v>
      </c>
      <c r="C740" s="8">
        <v>1.1080000000000001</v>
      </c>
      <c r="D740" s="8">
        <v>0</v>
      </c>
    </row>
    <row r="741" spans="1:4" x14ac:dyDescent="0.2">
      <c r="A741" s="4" t="s">
        <v>5</v>
      </c>
      <c r="B741" s="6">
        <v>19</v>
      </c>
      <c r="C741" s="8">
        <v>1.3180000000000001</v>
      </c>
      <c r="D741" s="8">
        <v>0</v>
      </c>
    </row>
    <row r="742" spans="1:4" x14ac:dyDescent="0.2">
      <c r="A742" s="4" t="s">
        <v>5</v>
      </c>
      <c r="B742" s="6">
        <v>20</v>
      </c>
      <c r="C742" s="8">
        <v>1.363</v>
      </c>
      <c r="D742" s="8">
        <v>0</v>
      </c>
    </row>
    <row r="743" spans="1:4" x14ac:dyDescent="0.2">
      <c r="A743" s="4" t="s">
        <v>5</v>
      </c>
      <c r="B743" s="6">
        <v>21</v>
      </c>
      <c r="C743" s="8">
        <v>3.0449999999999999</v>
      </c>
      <c r="D743" s="8">
        <v>0</v>
      </c>
    </row>
    <row r="744" spans="1:4" x14ac:dyDescent="0.2">
      <c r="A744" s="4" t="s">
        <v>5</v>
      </c>
      <c r="B744" s="6">
        <v>22</v>
      </c>
      <c r="C744" s="8">
        <v>2.2719999999999998</v>
      </c>
      <c r="D744" s="8">
        <v>0</v>
      </c>
    </row>
    <row r="745" spans="1:4" x14ac:dyDescent="0.2">
      <c r="A745" s="4" t="s">
        <v>5</v>
      </c>
      <c r="B745" s="6">
        <v>23</v>
      </c>
      <c r="C745" s="8">
        <v>1.514</v>
      </c>
      <c r="D745" s="8">
        <v>0</v>
      </c>
    </row>
    <row r="746" spans="1:4" x14ac:dyDescent="0.2">
      <c r="A746" s="4" t="s">
        <v>6</v>
      </c>
      <c r="B746" s="6">
        <v>0</v>
      </c>
      <c r="C746" s="8">
        <v>1.645</v>
      </c>
      <c r="D746" s="8">
        <v>0</v>
      </c>
    </row>
    <row r="747" spans="1:4" x14ac:dyDescent="0.2">
      <c r="A747" s="4" t="s">
        <v>6</v>
      </c>
      <c r="B747" s="6">
        <v>1</v>
      </c>
      <c r="C747" s="8">
        <v>1.77</v>
      </c>
      <c r="D747" s="8">
        <v>0</v>
      </c>
    </row>
    <row r="748" spans="1:4" x14ac:dyDescent="0.2">
      <c r="A748" s="4" t="s">
        <v>6</v>
      </c>
      <c r="B748" s="6">
        <v>2</v>
      </c>
      <c r="C748" s="8">
        <v>1.679</v>
      </c>
      <c r="D748" s="8">
        <v>0</v>
      </c>
    </row>
    <row r="749" spans="1:4" x14ac:dyDescent="0.2">
      <c r="A749" s="4" t="s">
        <v>6</v>
      </c>
      <c r="B749" s="6">
        <v>3</v>
      </c>
      <c r="C749" s="8">
        <v>2.081</v>
      </c>
      <c r="D749" s="8">
        <v>0</v>
      </c>
    </row>
    <row r="750" spans="1:4" x14ac:dyDescent="0.2">
      <c r="A750" s="4" t="s">
        <v>6</v>
      </c>
      <c r="B750" s="6">
        <v>4</v>
      </c>
      <c r="C750" s="8">
        <v>1.653</v>
      </c>
      <c r="D750" s="8">
        <v>0</v>
      </c>
    </row>
    <row r="751" spans="1:4" x14ac:dyDescent="0.2">
      <c r="A751" s="4" t="s">
        <v>6</v>
      </c>
      <c r="B751" s="6">
        <v>5</v>
      </c>
      <c r="C751" s="8">
        <v>1.5449999999999999</v>
      </c>
      <c r="D751" s="8">
        <v>0</v>
      </c>
    </row>
    <row r="752" spans="1:4" x14ac:dyDescent="0.2">
      <c r="A752" s="4" t="s">
        <v>6</v>
      </c>
      <c r="B752" s="6">
        <v>6</v>
      </c>
      <c r="C752" s="8">
        <v>1.1499999999999999</v>
      </c>
      <c r="D752" s="8">
        <v>0</v>
      </c>
    </row>
    <row r="753" spans="1:4" x14ac:dyDescent="0.2">
      <c r="A753" s="4" t="s">
        <v>6</v>
      </c>
      <c r="B753" s="6">
        <v>7</v>
      </c>
      <c r="C753" s="8">
        <v>1.238</v>
      </c>
      <c r="D753" s="8">
        <v>0</v>
      </c>
    </row>
    <row r="754" spans="1:4" x14ac:dyDescent="0.2">
      <c r="A754" s="4" t="s">
        <v>6</v>
      </c>
      <c r="B754" s="6">
        <v>8</v>
      </c>
      <c r="C754" s="8">
        <v>1.157</v>
      </c>
      <c r="D754" s="8">
        <v>89.52</v>
      </c>
    </row>
    <row r="755" spans="1:4" x14ac:dyDescent="0.2">
      <c r="A755" s="4" t="s">
        <v>6</v>
      </c>
      <c r="B755" s="6">
        <v>9</v>
      </c>
      <c r="C755" s="8">
        <v>2.0169999999999999</v>
      </c>
      <c r="D755" s="8">
        <v>147.21</v>
      </c>
    </row>
    <row r="756" spans="1:4" x14ac:dyDescent="0.2">
      <c r="A756" s="4" t="s">
        <v>6</v>
      </c>
      <c r="B756" s="6">
        <v>10</v>
      </c>
      <c r="C756" s="8">
        <v>1.9350000000000001</v>
      </c>
      <c r="D756" s="8">
        <v>129.13</v>
      </c>
    </row>
    <row r="757" spans="1:4" x14ac:dyDescent="0.2">
      <c r="A757" s="4" t="s">
        <v>6</v>
      </c>
      <c r="B757" s="6">
        <v>11</v>
      </c>
      <c r="C757" s="8">
        <v>1.133</v>
      </c>
      <c r="D757" s="8">
        <v>150.66999999999999</v>
      </c>
    </row>
    <row r="758" spans="1:4" x14ac:dyDescent="0.2">
      <c r="A758" s="4" t="s">
        <v>6</v>
      </c>
      <c r="B758" s="6">
        <v>12</v>
      </c>
      <c r="C758" s="8">
        <v>0.91500000000000004</v>
      </c>
      <c r="D758" s="8">
        <v>382.64</v>
      </c>
    </row>
    <row r="759" spans="1:4" x14ac:dyDescent="0.2">
      <c r="A759" s="4" t="s">
        <v>6</v>
      </c>
      <c r="B759" s="6">
        <v>13</v>
      </c>
      <c r="C759" s="8">
        <v>0.91300000000000003</v>
      </c>
      <c r="D759" s="8">
        <v>841.03</v>
      </c>
    </row>
    <row r="760" spans="1:4" x14ac:dyDescent="0.2">
      <c r="A760" s="4" t="s">
        <v>6</v>
      </c>
      <c r="B760" s="6">
        <v>14</v>
      </c>
      <c r="C760" s="8">
        <v>1.278</v>
      </c>
      <c r="D760" s="8">
        <v>808.38</v>
      </c>
    </row>
    <row r="761" spans="1:4" x14ac:dyDescent="0.2">
      <c r="A761" s="4" t="s">
        <v>6</v>
      </c>
      <c r="B761" s="6">
        <v>15</v>
      </c>
      <c r="C761" s="8">
        <v>0.98499999999999999</v>
      </c>
      <c r="D761" s="8">
        <v>631.16</v>
      </c>
    </row>
    <row r="762" spans="1:4" x14ac:dyDescent="0.2">
      <c r="A762" s="4" t="s">
        <v>6</v>
      </c>
      <c r="B762" s="6">
        <v>16</v>
      </c>
      <c r="C762" s="8">
        <v>0.90200000000000002</v>
      </c>
      <c r="D762" s="8">
        <v>399.81</v>
      </c>
    </row>
    <row r="763" spans="1:4" x14ac:dyDescent="0.2">
      <c r="A763" s="4" t="s">
        <v>6</v>
      </c>
      <c r="B763" s="6">
        <v>17</v>
      </c>
      <c r="C763" s="8">
        <v>0.94499999999999995</v>
      </c>
      <c r="D763" s="8">
        <v>99.86</v>
      </c>
    </row>
    <row r="764" spans="1:4" x14ac:dyDescent="0.2">
      <c r="A764" s="4" t="s">
        <v>6</v>
      </c>
      <c r="B764" s="6">
        <v>18</v>
      </c>
      <c r="C764" s="8">
        <v>1.08</v>
      </c>
      <c r="D764" s="8">
        <v>0</v>
      </c>
    </row>
    <row r="765" spans="1:4" x14ac:dyDescent="0.2">
      <c r="A765" s="4" t="s">
        <v>6</v>
      </c>
      <c r="B765" s="6">
        <v>19</v>
      </c>
      <c r="C765" s="8">
        <v>1.212</v>
      </c>
      <c r="D765" s="8">
        <v>0</v>
      </c>
    </row>
    <row r="766" spans="1:4" x14ac:dyDescent="0.2">
      <c r="A766" s="4" t="s">
        <v>6</v>
      </c>
      <c r="B766" s="6">
        <v>20</v>
      </c>
      <c r="C766" s="8">
        <v>1.4530000000000001</v>
      </c>
      <c r="D766" s="8">
        <v>0</v>
      </c>
    </row>
    <row r="767" spans="1:4" x14ac:dyDescent="0.2">
      <c r="A767" s="4" t="s">
        <v>6</v>
      </c>
      <c r="B767" s="6">
        <v>21</v>
      </c>
      <c r="C767" s="8">
        <v>1.244</v>
      </c>
      <c r="D767" s="8">
        <v>0</v>
      </c>
    </row>
    <row r="768" spans="1:4" x14ac:dyDescent="0.2">
      <c r="A768" s="4" t="s">
        <v>6</v>
      </c>
      <c r="B768" s="6">
        <v>22</v>
      </c>
      <c r="C768" s="8">
        <v>1.5840000000000001</v>
      </c>
      <c r="D768" s="8">
        <v>0</v>
      </c>
    </row>
    <row r="769" spans="1:4" x14ac:dyDescent="0.2">
      <c r="A769" s="4" t="s">
        <v>6</v>
      </c>
      <c r="B769" s="6">
        <v>23</v>
      </c>
      <c r="C769" s="8">
        <v>1.25</v>
      </c>
      <c r="D769" s="8">
        <v>0</v>
      </c>
    </row>
    <row r="770" spans="1:4" x14ac:dyDescent="0.2">
      <c r="A770" s="4" t="s">
        <v>6</v>
      </c>
      <c r="B770" s="6">
        <v>0</v>
      </c>
      <c r="C770" s="8">
        <v>1.448</v>
      </c>
      <c r="D770" s="8">
        <v>0</v>
      </c>
    </row>
    <row r="771" spans="1:4" x14ac:dyDescent="0.2">
      <c r="A771" s="4" t="s">
        <v>6</v>
      </c>
      <c r="B771" s="6">
        <v>1</v>
      </c>
      <c r="C771" s="8">
        <v>1.369</v>
      </c>
      <c r="D771" s="8">
        <v>0</v>
      </c>
    </row>
    <row r="772" spans="1:4" x14ac:dyDescent="0.2">
      <c r="A772" s="4" t="s">
        <v>6</v>
      </c>
      <c r="B772" s="6">
        <v>2</v>
      </c>
      <c r="C772" s="8">
        <v>1.1399999999999999</v>
      </c>
      <c r="D772" s="8">
        <v>0</v>
      </c>
    </row>
    <row r="773" spans="1:4" x14ac:dyDescent="0.2">
      <c r="A773" s="4" t="s">
        <v>6</v>
      </c>
      <c r="B773" s="6">
        <v>3</v>
      </c>
      <c r="C773" s="8">
        <v>1.552</v>
      </c>
      <c r="D773" s="8">
        <v>0</v>
      </c>
    </row>
    <row r="774" spans="1:4" x14ac:dyDescent="0.2">
      <c r="A774" s="4" t="s">
        <v>6</v>
      </c>
      <c r="B774" s="6">
        <v>4</v>
      </c>
      <c r="C774" s="8">
        <v>1.472</v>
      </c>
      <c r="D774" s="8">
        <v>0</v>
      </c>
    </row>
    <row r="775" spans="1:4" x14ac:dyDescent="0.2">
      <c r="A775" s="4" t="s">
        <v>6</v>
      </c>
      <c r="B775" s="6">
        <v>5</v>
      </c>
      <c r="C775" s="8">
        <v>1.9450000000000001</v>
      </c>
      <c r="D775" s="8">
        <v>0</v>
      </c>
    </row>
    <row r="776" spans="1:4" x14ac:dyDescent="0.2">
      <c r="A776" s="4" t="s">
        <v>6</v>
      </c>
      <c r="B776" s="6">
        <v>6</v>
      </c>
      <c r="C776" s="8">
        <v>1.331</v>
      </c>
      <c r="D776" s="8">
        <v>0</v>
      </c>
    </row>
    <row r="777" spans="1:4" x14ac:dyDescent="0.2">
      <c r="A777" s="4" t="s">
        <v>6</v>
      </c>
      <c r="B777" s="6">
        <v>7</v>
      </c>
      <c r="C777" s="8">
        <v>0.90700000000000003</v>
      </c>
      <c r="D777" s="8">
        <v>0</v>
      </c>
    </row>
    <row r="778" spans="1:4" x14ac:dyDescent="0.2">
      <c r="A778" s="4" t="s">
        <v>6</v>
      </c>
      <c r="B778" s="6">
        <v>8</v>
      </c>
      <c r="C778" s="8">
        <v>1.1439999999999999</v>
      </c>
      <c r="D778" s="8">
        <v>35.299999999999997</v>
      </c>
    </row>
    <row r="779" spans="1:4" x14ac:dyDescent="0.2">
      <c r="A779" s="4" t="s">
        <v>6</v>
      </c>
      <c r="B779" s="6">
        <v>9</v>
      </c>
      <c r="C779" s="8">
        <v>1.921</v>
      </c>
      <c r="D779" s="8">
        <v>87.94</v>
      </c>
    </row>
    <row r="780" spans="1:4" x14ac:dyDescent="0.2">
      <c r="A780" s="4" t="s">
        <v>6</v>
      </c>
      <c r="B780" s="6">
        <v>10</v>
      </c>
      <c r="C780" s="8">
        <v>1.748</v>
      </c>
      <c r="D780" s="8">
        <v>117.68</v>
      </c>
    </row>
    <row r="781" spans="1:4" x14ac:dyDescent="0.2">
      <c r="A781" s="4" t="s">
        <v>6</v>
      </c>
      <c r="B781" s="6">
        <v>11</v>
      </c>
      <c r="C781" s="8">
        <v>1.46</v>
      </c>
      <c r="D781" s="8">
        <v>184.76</v>
      </c>
    </row>
    <row r="782" spans="1:4" x14ac:dyDescent="0.2">
      <c r="A782" s="4" t="s">
        <v>6</v>
      </c>
      <c r="B782" s="6">
        <v>12</v>
      </c>
      <c r="C782" s="8">
        <v>1.048</v>
      </c>
      <c r="D782" s="8">
        <v>162.87</v>
      </c>
    </row>
    <row r="783" spans="1:4" x14ac:dyDescent="0.2">
      <c r="A783" s="4" t="s">
        <v>6</v>
      </c>
      <c r="B783" s="6">
        <v>13</v>
      </c>
      <c r="C783" s="8">
        <v>0.95799999999999996</v>
      </c>
      <c r="D783" s="8">
        <v>142.16</v>
      </c>
    </row>
    <row r="784" spans="1:4" x14ac:dyDescent="0.2">
      <c r="A784" s="4" t="s">
        <v>6</v>
      </c>
      <c r="B784" s="6">
        <v>14</v>
      </c>
      <c r="C784" s="8">
        <v>1.66</v>
      </c>
      <c r="D784" s="8">
        <v>174.51</v>
      </c>
    </row>
    <row r="785" spans="1:4" x14ac:dyDescent="0.2">
      <c r="A785" s="4" t="s">
        <v>6</v>
      </c>
      <c r="B785" s="6">
        <v>15</v>
      </c>
      <c r="C785" s="8">
        <v>1.1499999999999999</v>
      </c>
      <c r="D785" s="8">
        <v>70.61</v>
      </c>
    </row>
    <row r="786" spans="1:4" x14ac:dyDescent="0.2">
      <c r="A786" s="4" t="s">
        <v>6</v>
      </c>
      <c r="B786" s="6">
        <v>16</v>
      </c>
      <c r="C786" s="8">
        <v>1.2370000000000001</v>
      </c>
      <c r="D786" s="8">
        <v>154.4</v>
      </c>
    </row>
    <row r="787" spans="1:4" x14ac:dyDescent="0.2">
      <c r="A787" s="4" t="s">
        <v>6</v>
      </c>
      <c r="B787" s="6">
        <v>17</v>
      </c>
      <c r="C787" s="8">
        <v>1.1220000000000001</v>
      </c>
      <c r="D787" s="8">
        <v>29.94</v>
      </c>
    </row>
    <row r="788" spans="1:4" x14ac:dyDescent="0.2">
      <c r="A788" s="4" t="s">
        <v>6</v>
      </c>
      <c r="B788" s="6">
        <v>18</v>
      </c>
      <c r="C788" s="8">
        <v>0.95399999999999996</v>
      </c>
      <c r="D788" s="8">
        <v>0</v>
      </c>
    </row>
    <row r="789" spans="1:4" x14ac:dyDescent="0.2">
      <c r="A789" s="4" t="s">
        <v>6</v>
      </c>
      <c r="B789" s="6">
        <v>19</v>
      </c>
      <c r="C789" s="8">
        <v>1.2849999999999999</v>
      </c>
      <c r="D789" s="8">
        <v>0</v>
      </c>
    </row>
    <row r="790" spans="1:4" x14ac:dyDescent="0.2">
      <c r="A790" s="4" t="s">
        <v>6</v>
      </c>
      <c r="B790" s="6">
        <v>20</v>
      </c>
      <c r="C790" s="8">
        <v>3.254</v>
      </c>
      <c r="D790" s="8">
        <v>0</v>
      </c>
    </row>
    <row r="791" spans="1:4" x14ac:dyDescent="0.2">
      <c r="A791" s="4" t="s">
        <v>6</v>
      </c>
      <c r="B791" s="6">
        <v>21</v>
      </c>
      <c r="C791" s="8">
        <v>2.706</v>
      </c>
      <c r="D791" s="8">
        <v>0</v>
      </c>
    </row>
    <row r="792" spans="1:4" x14ac:dyDescent="0.2">
      <c r="A792" s="4" t="s">
        <v>6</v>
      </c>
      <c r="B792" s="6">
        <v>22</v>
      </c>
      <c r="C792" s="8">
        <v>1.83</v>
      </c>
      <c r="D792" s="8">
        <v>0</v>
      </c>
    </row>
    <row r="793" spans="1:4" x14ac:dyDescent="0.2">
      <c r="A793" s="4" t="s">
        <v>6</v>
      </c>
      <c r="B793" s="6">
        <v>23</v>
      </c>
      <c r="C793" s="8">
        <v>1.5509999999999999</v>
      </c>
      <c r="D793" s="8">
        <v>0</v>
      </c>
    </row>
    <row r="794" spans="1:4" x14ac:dyDescent="0.2">
      <c r="A794" s="4" t="s">
        <v>6</v>
      </c>
      <c r="B794" s="6">
        <v>0</v>
      </c>
      <c r="C794" s="8">
        <v>1.9219999999999999</v>
      </c>
      <c r="D794" s="8">
        <v>0</v>
      </c>
    </row>
    <row r="795" spans="1:4" x14ac:dyDescent="0.2">
      <c r="A795" s="4" t="s">
        <v>6</v>
      </c>
      <c r="B795" s="6">
        <v>1</v>
      </c>
      <c r="C795" s="8">
        <v>2.2170000000000001</v>
      </c>
      <c r="D795" s="8">
        <v>0</v>
      </c>
    </row>
    <row r="796" spans="1:4" x14ac:dyDescent="0.2">
      <c r="A796" s="4" t="s">
        <v>6</v>
      </c>
      <c r="B796" s="6">
        <v>2</v>
      </c>
      <c r="C796" s="8">
        <v>2.56</v>
      </c>
      <c r="D796" s="8">
        <v>0</v>
      </c>
    </row>
    <row r="797" spans="1:4" x14ac:dyDescent="0.2">
      <c r="A797" s="4" t="s">
        <v>6</v>
      </c>
      <c r="B797" s="6">
        <v>3</v>
      </c>
      <c r="C797" s="8">
        <v>1.359</v>
      </c>
      <c r="D797" s="8">
        <v>0</v>
      </c>
    </row>
    <row r="798" spans="1:4" x14ac:dyDescent="0.2">
      <c r="A798" s="4" t="s">
        <v>6</v>
      </c>
      <c r="B798" s="6">
        <v>4</v>
      </c>
      <c r="C798" s="8">
        <v>1.518</v>
      </c>
      <c r="D798" s="8">
        <v>0</v>
      </c>
    </row>
    <row r="799" spans="1:4" x14ac:dyDescent="0.2">
      <c r="A799" s="4" t="s">
        <v>6</v>
      </c>
      <c r="B799" s="6">
        <v>5</v>
      </c>
      <c r="C799" s="8">
        <v>1.583</v>
      </c>
      <c r="D799" s="8">
        <v>0</v>
      </c>
    </row>
    <row r="800" spans="1:4" x14ac:dyDescent="0.2">
      <c r="A800" s="4" t="s">
        <v>6</v>
      </c>
      <c r="B800" s="6">
        <v>6</v>
      </c>
      <c r="C800" s="8">
        <v>1.488</v>
      </c>
      <c r="D800" s="8">
        <v>0</v>
      </c>
    </row>
    <row r="801" spans="1:4" x14ac:dyDescent="0.2">
      <c r="A801" s="4" t="s">
        <v>6</v>
      </c>
      <c r="B801" s="6">
        <v>7</v>
      </c>
      <c r="C801" s="8">
        <v>0.95099999999999996</v>
      </c>
      <c r="D801" s="8">
        <v>0</v>
      </c>
    </row>
    <row r="802" spans="1:4" x14ac:dyDescent="0.2">
      <c r="A802" s="4" t="s">
        <v>6</v>
      </c>
      <c r="B802" s="6">
        <v>8</v>
      </c>
      <c r="C802" s="8">
        <v>1.1040000000000001</v>
      </c>
      <c r="D802" s="8">
        <v>94.45</v>
      </c>
    </row>
    <row r="803" spans="1:4" x14ac:dyDescent="0.2">
      <c r="A803" s="4" t="s">
        <v>6</v>
      </c>
      <c r="B803" s="6">
        <v>9</v>
      </c>
      <c r="C803" s="8">
        <v>1.966</v>
      </c>
      <c r="D803" s="8">
        <v>230.01</v>
      </c>
    </row>
    <row r="804" spans="1:4" x14ac:dyDescent="0.2">
      <c r="A804" s="4" t="s">
        <v>6</v>
      </c>
      <c r="B804" s="6">
        <v>10</v>
      </c>
      <c r="C804" s="8">
        <v>1.5149999999999999</v>
      </c>
      <c r="D804" s="8">
        <v>145.38999999999999</v>
      </c>
    </row>
    <row r="805" spans="1:4" x14ac:dyDescent="0.2">
      <c r="A805" s="4" t="s">
        <v>6</v>
      </c>
      <c r="B805" s="6">
        <v>11</v>
      </c>
      <c r="C805" s="8">
        <v>1.6140000000000001</v>
      </c>
      <c r="D805" s="8">
        <v>467.48</v>
      </c>
    </row>
    <row r="806" spans="1:4" x14ac:dyDescent="0.2">
      <c r="A806" s="4" t="s">
        <v>6</v>
      </c>
      <c r="B806" s="6">
        <v>12</v>
      </c>
      <c r="C806" s="8">
        <v>0.94699999999999995</v>
      </c>
      <c r="D806" s="8">
        <v>618.27</v>
      </c>
    </row>
    <row r="807" spans="1:4" x14ac:dyDescent="0.2">
      <c r="A807" s="4" t="s">
        <v>6</v>
      </c>
      <c r="B807" s="6">
        <v>13</v>
      </c>
      <c r="C807" s="8">
        <v>1.069</v>
      </c>
      <c r="D807" s="8">
        <v>691.74</v>
      </c>
    </row>
    <row r="808" spans="1:4" x14ac:dyDescent="0.2">
      <c r="A808" s="4" t="s">
        <v>6</v>
      </c>
      <c r="B808" s="6">
        <v>14</v>
      </c>
      <c r="C808" s="8">
        <v>1.0649999999999999</v>
      </c>
      <c r="D808" s="8">
        <v>404.77</v>
      </c>
    </row>
    <row r="809" spans="1:4" x14ac:dyDescent="0.2">
      <c r="A809" s="4" t="s">
        <v>6</v>
      </c>
      <c r="B809" s="6">
        <v>15</v>
      </c>
      <c r="C809" s="8">
        <v>0.91</v>
      </c>
      <c r="D809" s="8">
        <v>617.71</v>
      </c>
    </row>
    <row r="810" spans="1:4" x14ac:dyDescent="0.2">
      <c r="A810" s="4" t="s">
        <v>6</v>
      </c>
      <c r="B810" s="6">
        <v>16</v>
      </c>
      <c r="C810" s="8">
        <v>0.99199999999999999</v>
      </c>
      <c r="D810" s="8">
        <v>365.7</v>
      </c>
    </row>
    <row r="811" spans="1:4" x14ac:dyDescent="0.2">
      <c r="A811" s="4" t="s">
        <v>6</v>
      </c>
      <c r="B811" s="6">
        <v>17</v>
      </c>
      <c r="C811" s="8">
        <v>0.97099999999999997</v>
      </c>
      <c r="D811" s="8">
        <v>55.66</v>
      </c>
    </row>
    <row r="812" spans="1:4" x14ac:dyDescent="0.2">
      <c r="A812" s="4" t="s">
        <v>6</v>
      </c>
      <c r="B812" s="6">
        <v>18</v>
      </c>
      <c r="C812" s="8">
        <v>0.92800000000000005</v>
      </c>
      <c r="D812" s="8">
        <v>0</v>
      </c>
    </row>
    <row r="813" spans="1:4" x14ac:dyDescent="0.2">
      <c r="A813" s="4" t="s">
        <v>6</v>
      </c>
      <c r="B813" s="6">
        <v>19</v>
      </c>
      <c r="C813" s="8">
        <v>1.034</v>
      </c>
      <c r="D813" s="8">
        <v>0</v>
      </c>
    </row>
    <row r="814" spans="1:4" x14ac:dyDescent="0.2">
      <c r="A814" s="4" t="s">
        <v>6</v>
      </c>
      <c r="B814" s="6">
        <v>20</v>
      </c>
      <c r="C814" s="8">
        <v>1.1990000000000001</v>
      </c>
      <c r="D814" s="8">
        <v>0</v>
      </c>
    </row>
    <row r="815" spans="1:4" x14ac:dyDescent="0.2">
      <c r="A815" s="4" t="s">
        <v>6</v>
      </c>
      <c r="B815" s="6">
        <v>21</v>
      </c>
      <c r="C815" s="8">
        <v>1.427</v>
      </c>
      <c r="D815" s="8">
        <v>0</v>
      </c>
    </row>
    <row r="816" spans="1:4" x14ac:dyDescent="0.2">
      <c r="A816" s="4" t="s">
        <v>6</v>
      </c>
      <c r="B816" s="6">
        <v>22</v>
      </c>
      <c r="C816" s="8">
        <v>1.218</v>
      </c>
      <c r="D816" s="8">
        <v>0</v>
      </c>
    </row>
    <row r="817" spans="1:4" x14ac:dyDescent="0.2">
      <c r="A817" s="4" t="s">
        <v>6</v>
      </c>
      <c r="B817" s="6">
        <v>23</v>
      </c>
      <c r="C817" s="8">
        <v>1.1499999999999999</v>
      </c>
      <c r="D817" s="8">
        <v>0</v>
      </c>
    </row>
    <row r="818" spans="1:4" x14ac:dyDescent="0.2">
      <c r="A818" s="4" t="s">
        <v>6</v>
      </c>
      <c r="B818" s="6">
        <v>0</v>
      </c>
      <c r="C818" s="8">
        <v>1.04</v>
      </c>
      <c r="D818" s="8">
        <v>0</v>
      </c>
    </row>
    <row r="819" spans="1:4" x14ac:dyDescent="0.2">
      <c r="A819" s="4" t="s">
        <v>6</v>
      </c>
      <c r="B819" s="6">
        <v>1</v>
      </c>
      <c r="C819" s="8">
        <v>1.3160000000000001</v>
      </c>
      <c r="D819" s="8">
        <v>0</v>
      </c>
    </row>
    <row r="820" spans="1:4" x14ac:dyDescent="0.2">
      <c r="A820" s="4" t="s">
        <v>6</v>
      </c>
      <c r="B820" s="6">
        <v>2</v>
      </c>
      <c r="C820" s="8">
        <v>1.579</v>
      </c>
      <c r="D820" s="8">
        <v>0</v>
      </c>
    </row>
    <row r="821" spans="1:4" x14ac:dyDescent="0.2">
      <c r="A821" s="4" t="s">
        <v>6</v>
      </c>
      <c r="B821" s="6">
        <v>3</v>
      </c>
      <c r="C821" s="8">
        <v>1.04</v>
      </c>
      <c r="D821" s="8">
        <v>0</v>
      </c>
    </row>
    <row r="822" spans="1:4" x14ac:dyDescent="0.2">
      <c r="A822" s="4" t="s">
        <v>6</v>
      </c>
      <c r="B822" s="6">
        <v>4</v>
      </c>
      <c r="C822" s="8">
        <v>1.4550000000000001</v>
      </c>
      <c r="D822" s="8">
        <v>0</v>
      </c>
    </row>
    <row r="823" spans="1:4" x14ac:dyDescent="0.2">
      <c r="A823" s="4" t="s">
        <v>6</v>
      </c>
      <c r="B823" s="6">
        <v>5</v>
      </c>
      <c r="C823" s="8">
        <v>1.232</v>
      </c>
      <c r="D823" s="8">
        <v>0</v>
      </c>
    </row>
    <row r="824" spans="1:4" x14ac:dyDescent="0.2">
      <c r="A824" s="4" t="s">
        <v>6</v>
      </c>
      <c r="B824" s="6">
        <v>6</v>
      </c>
      <c r="C824" s="8">
        <v>1.046</v>
      </c>
      <c r="D824" s="8">
        <v>0</v>
      </c>
    </row>
    <row r="825" spans="1:4" x14ac:dyDescent="0.2">
      <c r="A825" s="4" t="s">
        <v>6</v>
      </c>
      <c r="B825" s="6">
        <v>7</v>
      </c>
      <c r="C825" s="8">
        <v>0.93899999999999995</v>
      </c>
      <c r="D825" s="8">
        <v>0</v>
      </c>
    </row>
    <row r="826" spans="1:4" x14ac:dyDescent="0.2">
      <c r="A826" s="4" t="s">
        <v>6</v>
      </c>
      <c r="B826" s="6">
        <v>8</v>
      </c>
      <c r="C826" s="8">
        <v>0.96</v>
      </c>
      <c r="D826" s="8">
        <v>194.14</v>
      </c>
    </row>
    <row r="827" spans="1:4" x14ac:dyDescent="0.2">
      <c r="A827" s="4" t="s">
        <v>6</v>
      </c>
      <c r="B827" s="6">
        <v>9</v>
      </c>
      <c r="C827" s="8">
        <v>2.2469999999999999</v>
      </c>
      <c r="D827" s="8">
        <v>462.61</v>
      </c>
    </row>
    <row r="828" spans="1:4" x14ac:dyDescent="0.2">
      <c r="A828" s="4" t="s">
        <v>6</v>
      </c>
      <c r="B828" s="6">
        <v>10</v>
      </c>
      <c r="C828" s="8">
        <v>1.2649999999999999</v>
      </c>
      <c r="D828" s="8">
        <v>682.44</v>
      </c>
    </row>
    <row r="829" spans="1:4" x14ac:dyDescent="0.2">
      <c r="A829" s="4" t="s">
        <v>6</v>
      </c>
      <c r="B829" s="6">
        <v>11</v>
      </c>
      <c r="C829" s="8">
        <v>1.867</v>
      </c>
      <c r="D829" s="8">
        <v>830.56</v>
      </c>
    </row>
    <row r="830" spans="1:4" x14ac:dyDescent="0.2">
      <c r="A830" s="4" t="s">
        <v>6</v>
      </c>
      <c r="B830" s="6">
        <v>12</v>
      </c>
      <c r="C830" s="8">
        <v>1.2010000000000001</v>
      </c>
      <c r="D830" s="8">
        <v>921.84</v>
      </c>
    </row>
    <row r="831" spans="1:4" x14ac:dyDescent="0.2">
      <c r="A831" s="4" t="s">
        <v>6</v>
      </c>
      <c r="B831" s="6">
        <v>13</v>
      </c>
      <c r="C831" s="8">
        <v>0.92900000000000005</v>
      </c>
      <c r="D831" s="8">
        <v>916.85</v>
      </c>
    </row>
    <row r="832" spans="1:4" x14ac:dyDescent="0.2">
      <c r="A832" s="4" t="s">
        <v>6</v>
      </c>
      <c r="B832" s="6">
        <v>14</v>
      </c>
      <c r="C832" s="8">
        <v>0.97799999999999998</v>
      </c>
      <c r="D832" s="8">
        <v>821.17</v>
      </c>
    </row>
    <row r="833" spans="1:4" x14ac:dyDescent="0.2">
      <c r="A833" s="4" t="s">
        <v>6</v>
      </c>
      <c r="B833" s="6">
        <v>15</v>
      </c>
      <c r="C833" s="8">
        <v>1.1459999999999999</v>
      </c>
      <c r="D833" s="8">
        <v>627.66999999999996</v>
      </c>
    </row>
    <row r="834" spans="1:4" x14ac:dyDescent="0.2">
      <c r="A834" s="4" t="s">
        <v>6</v>
      </c>
      <c r="B834" s="6">
        <v>16</v>
      </c>
      <c r="C834" s="8">
        <v>1.2370000000000001</v>
      </c>
      <c r="D834" s="8">
        <v>397.59</v>
      </c>
    </row>
    <row r="835" spans="1:4" x14ac:dyDescent="0.2">
      <c r="A835" s="4" t="s">
        <v>6</v>
      </c>
      <c r="B835" s="6">
        <v>17</v>
      </c>
      <c r="C835" s="8">
        <v>1.0169999999999999</v>
      </c>
      <c r="D835" s="8">
        <v>92.55</v>
      </c>
    </row>
    <row r="836" spans="1:4" x14ac:dyDescent="0.2">
      <c r="A836" s="4" t="s">
        <v>6</v>
      </c>
      <c r="B836" s="6">
        <v>18</v>
      </c>
      <c r="C836" s="8">
        <v>1.0169999999999999</v>
      </c>
      <c r="D836" s="8">
        <v>0</v>
      </c>
    </row>
    <row r="837" spans="1:4" x14ac:dyDescent="0.2">
      <c r="A837" s="4" t="s">
        <v>6</v>
      </c>
      <c r="B837" s="6">
        <v>19</v>
      </c>
      <c r="C837" s="8">
        <v>1.1619999999999999</v>
      </c>
      <c r="D837" s="8">
        <v>0</v>
      </c>
    </row>
    <row r="838" spans="1:4" x14ac:dyDescent="0.2">
      <c r="A838" s="4" t="s">
        <v>6</v>
      </c>
      <c r="B838" s="6">
        <v>20</v>
      </c>
      <c r="C838" s="8">
        <v>3.121</v>
      </c>
      <c r="D838" s="8">
        <v>0</v>
      </c>
    </row>
    <row r="839" spans="1:4" x14ac:dyDescent="0.2">
      <c r="A839" s="4" t="s">
        <v>6</v>
      </c>
      <c r="B839" s="6">
        <v>21</v>
      </c>
      <c r="C839" s="8">
        <v>2.117</v>
      </c>
      <c r="D839" s="8">
        <v>0</v>
      </c>
    </row>
    <row r="840" spans="1:4" x14ac:dyDescent="0.2">
      <c r="A840" s="4" t="s">
        <v>6</v>
      </c>
      <c r="B840" s="6">
        <v>22</v>
      </c>
      <c r="C840" s="8">
        <v>1.5880000000000001</v>
      </c>
      <c r="D840" s="8">
        <v>0</v>
      </c>
    </row>
    <row r="841" spans="1:4" x14ac:dyDescent="0.2">
      <c r="A841" s="4" t="s">
        <v>6</v>
      </c>
      <c r="B841" s="6">
        <v>23</v>
      </c>
      <c r="C841" s="8">
        <v>1.4510000000000001</v>
      </c>
      <c r="D841" s="8">
        <v>0</v>
      </c>
    </row>
    <row r="842" spans="1:4" x14ac:dyDescent="0.2">
      <c r="A842" s="4" t="s">
        <v>6</v>
      </c>
      <c r="B842" s="6">
        <v>0</v>
      </c>
      <c r="C842" s="8">
        <v>1.4570000000000001</v>
      </c>
      <c r="D842" s="8">
        <v>0</v>
      </c>
    </row>
    <row r="843" spans="1:4" x14ac:dyDescent="0.2">
      <c r="A843" s="4" t="s">
        <v>6</v>
      </c>
      <c r="B843" s="6">
        <v>1</v>
      </c>
      <c r="C843" s="8">
        <v>1.4179999999999999</v>
      </c>
      <c r="D843" s="8">
        <v>0</v>
      </c>
    </row>
    <row r="844" spans="1:4" x14ac:dyDescent="0.2">
      <c r="A844" s="4" t="s">
        <v>6</v>
      </c>
      <c r="B844" s="6">
        <v>2</v>
      </c>
      <c r="C844" s="8">
        <v>1.333</v>
      </c>
      <c r="D844" s="8">
        <v>0</v>
      </c>
    </row>
    <row r="845" spans="1:4" x14ac:dyDescent="0.2">
      <c r="A845" s="4" t="s">
        <v>6</v>
      </c>
      <c r="B845" s="6">
        <v>3</v>
      </c>
      <c r="C845" s="8">
        <v>1.4550000000000001</v>
      </c>
      <c r="D845" s="8">
        <v>0</v>
      </c>
    </row>
    <row r="846" spans="1:4" x14ac:dyDescent="0.2">
      <c r="A846" s="4" t="s">
        <v>6</v>
      </c>
      <c r="B846" s="6">
        <v>4</v>
      </c>
      <c r="C846" s="8">
        <v>1.58</v>
      </c>
      <c r="D846" s="8">
        <v>0</v>
      </c>
    </row>
    <row r="847" spans="1:4" x14ac:dyDescent="0.2">
      <c r="A847" s="4" t="s">
        <v>6</v>
      </c>
      <c r="B847" s="6">
        <v>5</v>
      </c>
      <c r="C847" s="8">
        <v>1.3560000000000001</v>
      </c>
      <c r="D847" s="8">
        <v>0</v>
      </c>
    </row>
    <row r="848" spans="1:4" x14ac:dyDescent="0.2">
      <c r="A848" s="4" t="s">
        <v>6</v>
      </c>
      <c r="B848" s="6">
        <v>6</v>
      </c>
      <c r="C848" s="8">
        <v>1.39</v>
      </c>
      <c r="D848" s="8">
        <v>0</v>
      </c>
    </row>
    <row r="849" spans="1:4" x14ac:dyDescent="0.2">
      <c r="A849" s="4" t="s">
        <v>6</v>
      </c>
      <c r="B849" s="6">
        <v>7</v>
      </c>
      <c r="C849" s="8">
        <v>1.0509999999999999</v>
      </c>
      <c r="D849" s="8">
        <v>0</v>
      </c>
    </row>
    <row r="850" spans="1:4" x14ac:dyDescent="0.2">
      <c r="A850" s="4" t="s">
        <v>6</v>
      </c>
      <c r="B850" s="6">
        <v>8</v>
      </c>
      <c r="C850" s="8">
        <v>1.081</v>
      </c>
      <c r="D850" s="8">
        <v>181.86</v>
      </c>
    </row>
    <row r="851" spans="1:4" x14ac:dyDescent="0.2">
      <c r="A851" s="4" t="s">
        <v>6</v>
      </c>
      <c r="B851" s="6">
        <v>9</v>
      </c>
      <c r="C851" s="8">
        <v>1.887</v>
      </c>
      <c r="D851" s="8">
        <v>475.25</v>
      </c>
    </row>
    <row r="852" spans="1:4" x14ac:dyDescent="0.2">
      <c r="A852" s="4" t="s">
        <v>6</v>
      </c>
      <c r="B852" s="6">
        <v>10</v>
      </c>
      <c r="C852" s="8">
        <v>1.4710000000000001</v>
      </c>
      <c r="D852" s="8">
        <v>608.75</v>
      </c>
    </row>
    <row r="853" spans="1:4" x14ac:dyDescent="0.2">
      <c r="A853" s="4" t="s">
        <v>6</v>
      </c>
      <c r="B853" s="6">
        <v>11</v>
      </c>
      <c r="C853" s="8">
        <v>1.4359999999999999</v>
      </c>
      <c r="D853" s="8">
        <v>792.95</v>
      </c>
    </row>
    <row r="854" spans="1:4" x14ac:dyDescent="0.2">
      <c r="A854" s="4" t="s">
        <v>6</v>
      </c>
      <c r="B854" s="6">
        <v>12</v>
      </c>
      <c r="C854" s="8">
        <v>1.294</v>
      </c>
      <c r="D854" s="8">
        <v>861.32</v>
      </c>
    </row>
    <row r="855" spans="1:4" x14ac:dyDescent="0.2">
      <c r="A855" s="4" t="s">
        <v>6</v>
      </c>
      <c r="B855" s="6">
        <v>13</v>
      </c>
      <c r="C855" s="8">
        <v>1.3</v>
      </c>
      <c r="D855" s="8">
        <v>835.36</v>
      </c>
    </row>
    <row r="856" spans="1:4" x14ac:dyDescent="0.2">
      <c r="A856" s="4" t="s">
        <v>6</v>
      </c>
      <c r="B856" s="6">
        <v>14</v>
      </c>
      <c r="C856" s="8">
        <v>1.4019999999999999</v>
      </c>
      <c r="D856" s="8">
        <v>780.48</v>
      </c>
    </row>
    <row r="857" spans="1:4" x14ac:dyDescent="0.2">
      <c r="A857" s="4" t="s">
        <v>6</v>
      </c>
      <c r="B857" s="6">
        <v>15</v>
      </c>
      <c r="C857" s="8">
        <v>0.72599999999999998</v>
      </c>
      <c r="D857" s="8">
        <v>496.96</v>
      </c>
    </row>
    <row r="858" spans="1:4" x14ac:dyDescent="0.2">
      <c r="A858" s="4" t="s">
        <v>6</v>
      </c>
      <c r="B858" s="6">
        <v>16</v>
      </c>
      <c r="C858" s="8">
        <v>0.83099999999999996</v>
      </c>
      <c r="D858" s="8">
        <v>382.36</v>
      </c>
    </row>
    <row r="859" spans="1:4" x14ac:dyDescent="0.2">
      <c r="A859" s="4" t="s">
        <v>6</v>
      </c>
      <c r="B859" s="6">
        <v>17</v>
      </c>
      <c r="C859" s="8">
        <v>0.65400000000000003</v>
      </c>
      <c r="D859" s="8">
        <v>67.73</v>
      </c>
    </row>
    <row r="860" spans="1:4" x14ac:dyDescent="0.2">
      <c r="A860" s="4" t="s">
        <v>6</v>
      </c>
      <c r="B860" s="6">
        <v>18</v>
      </c>
      <c r="C860" s="8">
        <v>0.68500000000000005</v>
      </c>
      <c r="D860" s="8">
        <v>0</v>
      </c>
    </row>
    <row r="861" spans="1:4" x14ac:dyDescent="0.2">
      <c r="A861" s="4" t="s">
        <v>6</v>
      </c>
      <c r="B861" s="6">
        <v>19</v>
      </c>
      <c r="C861" s="8">
        <v>0.89600000000000002</v>
      </c>
      <c r="D861" s="8">
        <v>0</v>
      </c>
    </row>
    <row r="862" spans="1:4" x14ac:dyDescent="0.2">
      <c r="A862" s="4" t="s">
        <v>6</v>
      </c>
      <c r="B862" s="6">
        <v>20</v>
      </c>
      <c r="C862" s="8">
        <v>1.044</v>
      </c>
      <c r="D862" s="8">
        <v>0</v>
      </c>
    </row>
    <row r="863" spans="1:4" x14ac:dyDescent="0.2">
      <c r="A863" s="4" t="s">
        <v>6</v>
      </c>
      <c r="B863" s="6">
        <v>21</v>
      </c>
      <c r="C863" s="8">
        <v>1.0649999999999999</v>
      </c>
      <c r="D863" s="8">
        <v>0</v>
      </c>
    </row>
    <row r="864" spans="1:4" x14ac:dyDescent="0.2">
      <c r="A864" s="4" t="s">
        <v>6</v>
      </c>
      <c r="B864" s="6">
        <v>22</v>
      </c>
      <c r="C864" s="8">
        <v>1.921</v>
      </c>
      <c r="D864" s="8">
        <v>0</v>
      </c>
    </row>
    <row r="865" spans="1:4" x14ac:dyDescent="0.2">
      <c r="A865" s="4" t="s">
        <v>6</v>
      </c>
      <c r="B865" s="6">
        <v>23</v>
      </c>
      <c r="C865" s="8">
        <v>1.167</v>
      </c>
      <c r="D865" s="8">
        <v>0</v>
      </c>
    </row>
    <row r="866" spans="1:4" x14ac:dyDescent="0.2">
      <c r="A866" s="4" t="s">
        <v>6</v>
      </c>
      <c r="B866" s="6">
        <v>0</v>
      </c>
      <c r="C866" s="8">
        <v>1.5760000000000001</v>
      </c>
      <c r="D866" s="8">
        <v>0</v>
      </c>
    </row>
    <row r="867" spans="1:4" x14ac:dyDescent="0.2">
      <c r="A867" s="4" t="s">
        <v>6</v>
      </c>
      <c r="B867" s="6">
        <v>1</v>
      </c>
      <c r="C867" s="8">
        <v>1.167</v>
      </c>
      <c r="D867" s="8">
        <v>0</v>
      </c>
    </row>
    <row r="868" spans="1:4" x14ac:dyDescent="0.2">
      <c r="A868" s="4" t="s">
        <v>6</v>
      </c>
      <c r="B868" s="6">
        <v>2</v>
      </c>
      <c r="C868" s="8">
        <v>1.4970000000000001</v>
      </c>
      <c r="D868" s="8">
        <v>0</v>
      </c>
    </row>
    <row r="869" spans="1:4" x14ac:dyDescent="0.2">
      <c r="A869" s="4" t="s">
        <v>6</v>
      </c>
      <c r="B869" s="6">
        <v>3</v>
      </c>
      <c r="C869" s="8">
        <v>1.2070000000000001</v>
      </c>
      <c r="D869" s="8">
        <v>0</v>
      </c>
    </row>
    <row r="870" spans="1:4" x14ac:dyDescent="0.2">
      <c r="A870" s="4" t="s">
        <v>6</v>
      </c>
      <c r="B870" s="6">
        <v>4</v>
      </c>
      <c r="C870" s="8">
        <v>1.4430000000000001</v>
      </c>
      <c r="D870" s="8">
        <v>0</v>
      </c>
    </row>
    <row r="871" spans="1:4" x14ac:dyDescent="0.2">
      <c r="A871" s="4" t="s">
        <v>6</v>
      </c>
      <c r="B871" s="6">
        <v>5</v>
      </c>
      <c r="C871" s="8">
        <v>1.5109999999999999</v>
      </c>
      <c r="D871" s="8">
        <v>0</v>
      </c>
    </row>
    <row r="872" spans="1:4" x14ac:dyDescent="0.2">
      <c r="A872" s="4" t="s">
        <v>6</v>
      </c>
      <c r="B872" s="6">
        <v>6</v>
      </c>
      <c r="C872" s="8">
        <v>0.998</v>
      </c>
      <c r="D872" s="8">
        <v>0</v>
      </c>
    </row>
    <row r="873" spans="1:4" x14ac:dyDescent="0.2">
      <c r="A873" s="4" t="s">
        <v>6</v>
      </c>
      <c r="B873" s="6">
        <v>7</v>
      </c>
      <c r="C873" s="8">
        <v>0.88800000000000001</v>
      </c>
      <c r="D873" s="8">
        <v>0</v>
      </c>
    </row>
    <row r="874" spans="1:4" x14ac:dyDescent="0.2">
      <c r="A874" s="4" t="s">
        <v>6</v>
      </c>
      <c r="B874" s="6">
        <v>8</v>
      </c>
      <c r="C874" s="8">
        <v>0.96699999999999997</v>
      </c>
      <c r="D874" s="8">
        <v>133.47</v>
      </c>
    </row>
    <row r="875" spans="1:4" x14ac:dyDescent="0.2">
      <c r="A875" s="4" t="s">
        <v>6</v>
      </c>
      <c r="B875" s="6">
        <v>9</v>
      </c>
      <c r="C875" s="8">
        <v>1.758</v>
      </c>
      <c r="D875" s="8">
        <v>390.86</v>
      </c>
    </row>
    <row r="876" spans="1:4" x14ac:dyDescent="0.2">
      <c r="A876" s="4" t="s">
        <v>6</v>
      </c>
      <c r="B876" s="6">
        <v>10</v>
      </c>
      <c r="C876" s="8">
        <v>0.91600000000000004</v>
      </c>
      <c r="D876" s="8">
        <v>678.07</v>
      </c>
    </row>
    <row r="877" spans="1:4" x14ac:dyDescent="0.2">
      <c r="A877" s="4" t="s">
        <v>6</v>
      </c>
      <c r="B877" s="6">
        <v>11</v>
      </c>
      <c r="C877" s="8">
        <v>1.056</v>
      </c>
      <c r="D877" s="8">
        <v>831.31</v>
      </c>
    </row>
    <row r="878" spans="1:4" x14ac:dyDescent="0.2">
      <c r="A878" s="4" t="s">
        <v>6</v>
      </c>
      <c r="B878" s="6">
        <v>12</v>
      </c>
      <c r="C878" s="8">
        <v>2.3239999999999998</v>
      </c>
      <c r="D878" s="8">
        <v>704.8</v>
      </c>
    </row>
    <row r="879" spans="1:4" x14ac:dyDescent="0.2">
      <c r="A879" s="4" t="s">
        <v>6</v>
      </c>
      <c r="B879" s="6">
        <v>13</v>
      </c>
      <c r="C879" s="8">
        <v>1.359</v>
      </c>
      <c r="D879" s="8">
        <v>779.38</v>
      </c>
    </row>
    <row r="880" spans="1:4" x14ac:dyDescent="0.2">
      <c r="A880" s="4" t="s">
        <v>6</v>
      </c>
      <c r="B880" s="6">
        <v>14</v>
      </c>
      <c r="C880" s="8">
        <v>1.0609999999999999</v>
      </c>
      <c r="D880" s="8">
        <v>518.62</v>
      </c>
    </row>
    <row r="881" spans="1:4" x14ac:dyDescent="0.2">
      <c r="A881" s="4" t="s">
        <v>6</v>
      </c>
      <c r="B881" s="6">
        <v>15</v>
      </c>
      <c r="C881" s="8">
        <v>1.48</v>
      </c>
      <c r="D881" s="8">
        <v>462.81</v>
      </c>
    </row>
    <row r="882" spans="1:4" x14ac:dyDescent="0.2">
      <c r="A882" s="4" t="s">
        <v>6</v>
      </c>
      <c r="B882" s="6">
        <v>16</v>
      </c>
      <c r="C882" s="8">
        <v>1.1619999999999999</v>
      </c>
      <c r="D882" s="8">
        <v>196.11</v>
      </c>
    </row>
    <row r="883" spans="1:4" x14ac:dyDescent="0.2">
      <c r="A883" s="4" t="s">
        <v>6</v>
      </c>
      <c r="B883" s="6">
        <v>17</v>
      </c>
      <c r="C883" s="8">
        <v>0.88100000000000001</v>
      </c>
      <c r="D883" s="8">
        <v>51.23</v>
      </c>
    </row>
    <row r="884" spans="1:4" x14ac:dyDescent="0.2">
      <c r="A884" s="4" t="s">
        <v>6</v>
      </c>
      <c r="B884" s="6">
        <v>18</v>
      </c>
      <c r="C884" s="8">
        <v>1.1459999999999999</v>
      </c>
      <c r="D884" s="8">
        <v>0</v>
      </c>
    </row>
    <row r="885" spans="1:4" x14ac:dyDescent="0.2">
      <c r="A885" s="4" t="s">
        <v>6</v>
      </c>
      <c r="B885" s="6">
        <v>19</v>
      </c>
      <c r="C885" s="8">
        <v>1.054</v>
      </c>
      <c r="D885" s="8">
        <v>0</v>
      </c>
    </row>
    <row r="886" spans="1:4" x14ac:dyDescent="0.2">
      <c r="A886" s="4" t="s">
        <v>6</v>
      </c>
      <c r="B886" s="6">
        <v>20</v>
      </c>
      <c r="C886" s="8">
        <v>1.4079999999999999</v>
      </c>
      <c r="D886" s="8">
        <v>0</v>
      </c>
    </row>
    <row r="887" spans="1:4" x14ac:dyDescent="0.2">
      <c r="A887" s="4" t="s">
        <v>6</v>
      </c>
      <c r="B887" s="6">
        <v>21</v>
      </c>
      <c r="C887" s="8">
        <v>1.55</v>
      </c>
      <c r="D887" s="8">
        <v>0</v>
      </c>
    </row>
    <row r="888" spans="1:4" x14ac:dyDescent="0.2">
      <c r="A888" s="4" t="s">
        <v>6</v>
      </c>
      <c r="B888" s="6">
        <v>22</v>
      </c>
      <c r="C888" s="8">
        <v>1.944</v>
      </c>
      <c r="D888" s="8">
        <v>0</v>
      </c>
    </row>
    <row r="889" spans="1:4" x14ac:dyDescent="0.2">
      <c r="A889" s="4" t="s">
        <v>6</v>
      </c>
      <c r="B889" s="6">
        <v>23</v>
      </c>
      <c r="C889" s="8">
        <v>1.1719999999999999</v>
      </c>
      <c r="D889" s="8">
        <v>0</v>
      </c>
    </row>
    <row r="890" spans="1:4" x14ac:dyDescent="0.2">
      <c r="A890" s="4" t="s">
        <v>6</v>
      </c>
      <c r="B890" s="6">
        <v>0</v>
      </c>
      <c r="C890" s="8">
        <v>1.4259999999999999</v>
      </c>
      <c r="D890" s="8">
        <v>0</v>
      </c>
    </row>
    <row r="891" spans="1:4" x14ac:dyDescent="0.2">
      <c r="A891" s="4" t="s">
        <v>6</v>
      </c>
      <c r="B891" s="6">
        <v>1</v>
      </c>
      <c r="C891" s="8">
        <v>1.2589999999999999</v>
      </c>
      <c r="D891" s="8">
        <v>0</v>
      </c>
    </row>
    <row r="892" spans="1:4" x14ac:dyDescent="0.2">
      <c r="A892" s="4" t="s">
        <v>6</v>
      </c>
      <c r="B892" s="6">
        <v>2</v>
      </c>
      <c r="C892" s="8">
        <v>1.34</v>
      </c>
      <c r="D892" s="8">
        <v>0</v>
      </c>
    </row>
    <row r="893" spans="1:4" x14ac:dyDescent="0.2">
      <c r="A893" s="4" t="s">
        <v>6</v>
      </c>
      <c r="B893" s="6">
        <v>3</v>
      </c>
      <c r="C893" s="8">
        <v>1.3859999999999999</v>
      </c>
      <c r="D893" s="8">
        <v>0</v>
      </c>
    </row>
    <row r="894" spans="1:4" x14ac:dyDescent="0.2">
      <c r="A894" s="4" t="s">
        <v>6</v>
      </c>
      <c r="B894" s="6">
        <v>4</v>
      </c>
      <c r="C894" s="8">
        <v>1.4590000000000001</v>
      </c>
      <c r="D894" s="8">
        <v>0</v>
      </c>
    </row>
    <row r="895" spans="1:4" x14ac:dyDescent="0.2">
      <c r="A895" s="4" t="s">
        <v>6</v>
      </c>
      <c r="B895" s="6">
        <v>5</v>
      </c>
      <c r="C895" s="8">
        <v>1.528</v>
      </c>
      <c r="D895" s="8">
        <v>0</v>
      </c>
    </row>
    <row r="896" spans="1:4" x14ac:dyDescent="0.2">
      <c r="A896" s="4" t="s">
        <v>6</v>
      </c>
      <c r="B896" s="6">
        <v>6</v>
      </c>
      <c r="C896" s="8">
        <v>1.222</v>
      </c>
      <c r="D896" s="8">
        <v>0</v>
      </c>
    </row>
    <row r="897" spans="1:4" x14ac:dyDescent="0.2">
      <c r="A897" s="4" t="s">
        <v>6</v>
      </c>
      <c r="B897" s="6">
        <v>7</v>
      </c>
      <c r="C897" s="8">
        <v>0.998</v>
      </c>
      <c r="D897" s="8">
        <v>0</v>
      </c>
    </row>
    <row r="898" spans="1:4" x14ac:dyDescent="0.2">
      <c r="A898" s="4" t="s">
        <v>6</v>
      </c>
      <c r="B898" s="6">
        <v>8</v>
      </c>
      <c r="C898" s="8">
        <v>0.96699999999999997</v>
      </c>
      <c r="D898" s="8">
        <v>45.44</v>
      </c>
    </row>
    <row r="899" spans="1:4" x14ac:dyDescent="0.2">
      <c r="A899" s="4" t="s">
        <v>6</v>
      </c>
      <c r="B899" s="6">
        <v>9</v>
      </c>
      <c r="C899" s="8">
        <v>1.853</v>
      </c>
      <c r="D899" s="8">
        <v>380.59</v>
      </c>
    </row>
    <row r="900" spans="1:4" x14ac:dyDescent="0.2">
      <c r="A900" s="4" t="s">
        <v>6</v>
      </c>
      <c r="B900" s="6">
        <v>10</v>
      </c>
      <c r="C900" s="8">
        <v>1.5389999999999999</v>
      </c>
      <c r="D900" s="8">
        <v>415.39</v>
      </c>
    </row>
    <row r="901" spans="1:4" x14ac:dyDescent="0.2">
      <c r="A901" s="4" t="s">
        <v>6</v>
      </c>
      <c r="B901" s="6">
        <v>11</v>
      </c>
      <c r="C901" s="8">
        <v>1.6859999999999999</v>
      </c>
      <c r="D901" s="8">
        <v>500.11</v>
      </c>
    </row>
    <row r="902" spans="1:4" x14ac:dyDescent="0.2">
      <c r="A902" s="4" t="s">
        <v>6</v>
      </c>
      <c r="B902" s="6">
        <v>12</v>
      </c>
      <c r="C902" s="8">
        <v>1.4970000000000001</v>
      </c>
      <c r="D902" s="8">
        <v>876.04</v>
      </c>
    </row>
    <row r="903" spans="1:4" x14ac:dyDescent="0.2">
      <c r="A903" s="4" t="s">
        <v>6</v>
      </c>
      <c r="B903" s="6">
        <v>13</v>
      </c>
      <c r="C903" s="8">
        <v>1.5960000000000001</v>
      </c>
      <c r="D903" s="8">
        <v>340.52</v>
      </c>
    </row>
    <row r="904" spans="1:4" x14ac:dyDescent="0.2">
      <c r="A904" s="4" t="s">
        <v>6</v>
      </c>
      <c r="B904" s="6">
        <v>14</v>
      </c>
      <c r="C904" s="8">
        <v>1.1339999999999999</v>
      </c>
      <c r="D904" s="8">
        <v>247.95</v>
      </c>
    </row>
    <row r="905" spans="1:4" x14ac:dyDescent="0.2">
      <c r="A905" s="4" t="s">
        <v>6</v>
      </c>
      <c r="B905" s="6">
        <v>15</v>
      </c>
      <c r="C905" s="8">
        <v>1.3360000000000001</v>
      </c>
      <c r="D905" s="8">
        <v>244.35</v>
      </c>
    </row>
    <row r="906" spans="1:4" x14ac:dyDescent="0.2">
      <c r="A906" s="4" t="s">
        <v>6</v>
      </c>
      <c r="B906" s="6">
        <v>16</v>
      </c>
      <c r="C906" s="8">
        <v>1.1319999999999999</v>
      </c>
      <c r="D906" s="8">
        <v>271.33</v>
      </c>
    </row>
    <row r="907" spans="1:4" x14ac:dyDescent="0.2">
      <c r="A907" s="4" t="s">
        <v>6</v>
      </c>
      <c r="B907" s="6">
        <v>17</v>
      </c>
      <c r="C907" s="8">
        <v>1.125</v>
      </c>
      <c r="D907" s="8">
        <v>13.18</v>
      </c>
    </row>
    <row r="908" spans="1:4" x14ac:dyDescent="0.2">
      <c r="A908" s="4" t="s">
        <v>6</v>
      </c>
      <c r="B908" s="6">
        <v>18</v>
      </c>
      <c r="C908" s="8">
        <v>1.1339999999999999</v>
      </c>
      <c r="D908" s="8">
        <v>0</v>
      </c>
    </row>
    <row r="909" spans="1:4" x14ac:dyDescent="0.2">
      <c r="A909" s="4" t="s">
        <v>6</v>
      </c>
      <c r="B909" s="6">
        <v>19</v>
      </c>
      <c r="C909" s="8">
        <v>1.1910000000000001</v>
      </c>
      <c r="D909" s="8">
        <v>0</v>
      </c>
    </row>
    <row r="910" spans="1:4" x14ac:dyDescent="0.2">
      <c r="A910" s="4" t="s">
        <v>6</v>
      </c>
      <c r="B910" s="6">
        <v>20</v>
      </c>
      <c r="C910" s="8">
        <v>1.4690000000000001</v>
      </c>
      <c r="D910" s="8">
        <v>0</v>
      </c>
    </row>
    <row r="911" spans="1:4" x14ac:dyDescent="0.2">
      <c r="A911" s="4" t="s">
        <v>6</v>
      </c>
      <c r="B911" s="6">
        <v>21</v>
      </c>
      <c r="C911" s="8">
        <v>1.528</v>
      </c>
      <c r="D911" s="8">
        <v>0</v>
      </c>
    </row>
    <row r="912" spans="1:4" x14ac:dyDescent="0.2">
      <c r="A912" s="4" t="s">
        <v>6</v>
      </c>
      <c r="B912" s="6">
        <v>22</v>
      </c>
      <c r="C912" s="8">
        <v>1.744</v>
      </c>
      <c r="D912" s="8">
        <v>0</v>
      </c>
    </row>
    <row r="913" spans="1:4" x14ac:dyDescent="0.2">
      <c r="A913" s="4" t="s">
        <v>6</v>
      </c>
      <c r="B913" s="6">
        <v>23</v>
      </c>
      <c r="C913" s="8">
        <v>1.3149999999999999</v>
      </c>
      <c r="D913" s="8">
        <v>0</v>
      </c>
    </row>
    <row r="914" spans="1:4" x14ac:dyDescent="0.2">
      <c r="A914" s="4" t="s">
        <v>6</v>
      </c>
      <c r="B914" s="6">
        <v>0</v>
      </c>
      <c r="C914" s="8">
        <v>1.3819999999999999</v>
      </c>
      <c r="D914" s="8">
        <v>0</v>
      </c>
    </row>
    <row r="915" spans="1:4" x14ac:dyDescent="0.2">
      <c r="A915" s="4" t="s">
        <v>6</v>
      </c>
      <c r="B915" s="6">
        <v>1</v>
      </c>
      <c r="C915" s="8">
        <v>1.57</v>
      </c>
      <c r="D915" s="8">
        <v>0</v>
      </c>
    </row>
    <row r="916" spans="1:4" x14ac:dyDescent="0.2">
      <c r="A916" s="4" t="s">
        <v>6</v>
      </c>
      <c r="B916" s="6">
        <v>2</v>
      </c>
      <c r="C916" s="8">
        <v>1.9319999999999999</v>
      </c>
      <c r="D916" s="8">
        <v>0</v>
      </c>
    </row>
    <row r="917" spans="1:4" x14ac:dyDescent="0.2">
      <c r="A917" s="4" t="s">
        <v>6</v>
      </c>
      <c r="B917" s="6">
        <v>3</v>
      </c>
      <c r="C917" s="8">
        <v>1.8109999999999999</v>
      </c>
      <c r="D917" s="8">
        <v>0</v>
      </c>
    </row>
    <row r="918" spans="1:4" x14ac:dyDescent="0.2">
      <c r="A918" s="4" t="s">
        <v>6</v>
      </c>
      <c r="B918" s="6">
        <v>4</v>
      </c>
      <c r="C918" s="8">
        <v>1.8779999999999999</v>
      </c>
      <c r="D918" s="8">
        <v>0</v>
      </c>
    </row>
    <row r="919" spans="1:4" x14ac:dyDescent="0.2">
      <c r="A919" s="4" t="s">
        <v>6</v>
      </c>
      <c r="B919" s="6">
        <v>5</v>
      </c>
      <c r="C919" s="8">
        <v>1.3049999999999999</v>
      </c>
      <c r="D919" s="8">
        <v>0</v>
      </c>
    </row>
    <row r="920" spans="1:4" x14ac:dyDescent="0.2">
      <c r="A920" s="4" t="s">
        <v>6</v>
      </c>
      <c r="B920" s="6">
        <v>6</v>
      </c>
      <c r="C920" s="8">
        <v>1.254</v>
      </c>
      <c r="D920" s="8">
        <v>0</v>
      </c>
    </row>
    <row r="921" spans="1:4" x14ac:dyDescent="0.2">
      <c r="A921" s="4" t="s">
        <v>6</v>
      </c>
      <c r="B921" s="6">
        <v>7</v>
      </c>
      <c r="C921" s="8">
        <v>0.97399999999999998</v>
      </c>
      <c r="D921" s="8">
        <v>0</v>
      </c>
    </row>
    <row r="922" spans="1:4" x14ac:dyDescent="0.2">
      <c r="A922" s="4" t="s">
        <v>6</v>
      </c>
      <c r="B922" s="6">
        <v>8</v>
      </c>
      <c r="C922" s="8">
        <v>1.073</v>
      </c>
      <c r="D922" s="8">
        <v>55.9</v>
      </c>
    </row>
    <row r="923" spans="1:4" x14ac:dyDescent="0.2">
      <c r="A923" s="4" t="s">
        <v>6</v>
      </c>
      <c r="B923" s="6">
        <v>9</v>
      </c>
      <c r="C923" s="8">
        <v>1.946</v>
      </c>
      <c r="D923" s="8">
        <v>101.24</v>
      </c>
    </row>
    <row r="924" spans="1:4" x14ac:dyDescent="0.2">
      <c r="A924" s="4" t="s">
        <v>6</v>
      </c>
      <c r="B924" s="6">
        <v>10</v>
      </c>
      <c r="C924" s="8">
        <v>2.282</v>
      </c>
      <c r="D924" s="8">
        <v>332.9</v>
      </c>
    </row>
    <row r="925" spans="1:4" x14ac:dyDescent="0.2">
      <c r="A925" s="4" t="s">
        <v>6</v>
      </c>
      <c r="B925" s="6">
        <v>11</v>
      </c>
      <c r="C925" s="8">
        <v>1.5269999999999999</v>
      </c>
      <c r="D925" s="8">
        <v>198.59</v>
      </c>
    </row>
    <row r="926" spans="1:4" x14ac:dyDescent="0.2">
      <c r="A926" s="4" t="s">
        <v>6</v>
      </c>
      <c r="B926" s="6">
        <v>12</v>
      </c>
      <c r="C926" s="8">
        <v>1.2270000000000001</v>
      </c>
      <c r="D926" s="8">
        <v>332.84</v>
      </c>
    </row>
    <row r="927" spans="1:4" x14ac:dyDescent="0.2">
      <c r="A927" s="4" t="s">
        <v>6</v>
      </c>
      <c r="B927" s="6">
        <v>13</v>
      </c>
      <c r="C927" s="8">
        <v>1.4430000000000001</v>
      </c>
      <c r="D927" s="8">
        <v>211.65</v>
      </c>
    </row>
    <row r="928" spans="1:4" x14ac:dyDescent="0.2">
      <c r="A928" s="4" t="s">
        <v>6</v>
      </c>
      <c r="B928" s="6">
        <v>14</v>
      </c>
      <c r="C928" s="8">
        <v>1.2889999999999999</v>
      </c>
      <c r="D928" s="8">
        <v>160.97</v>
      </c>
    </row>
    <row r="929" spans="1:4" x14ac:dyDescent="0.2">
      <c r="A929" s="4" t="s">
        <v>6</v>
      </c>
      <c r="B929" s="6">
        <v>15</v>
      </c>
      <c r="C929" s="8">
        <v>1.0629999999999999</v>
      </c>
      <c r="D929" s="8">
        <v>108.27</v>
      </c>
    </row>
    <row r="930" spans="1:4" x14ac:dyDescent="0.2">
      <c r="A930" s="4" t="s">
        <v>6</v>
      </c>
      <c r="B930" s="6">
        <v>16</v>
      </c>
      <c r="C930" s="8">
        <v>1.1839999999999999</v>
      </c>
      <c r="D930" s="8">
        <v>79.48</v>
      </c>
    </row>
    <row r="931" spans="1:4" x14ac:dyDescent="0.2">
      <c r="A931" s="4" t="s">
        <v>6</v>
      </c>
      <c r="B931" s="6">
        <v>17</v>
      </c>
      <c r="C931" s="8">
        <v>1.117</v>
      </c>
      <c r="D931" s="8">
        <v>40.46</v>
      </c>
    </row>
    <row r="932" spans="1:4" x14ac:dyDescent="0.2">
      <c r="A932" s="4" t="s">
        <v>6</v>
      </c>
      <c r="B932" s="6">
        <v>18</v>
      </c>
      <c r="C932" s="8">
        <v>1.1859999999999999</v>
      </c>
      <c r="D932" s="8">
        <v>0</v>
      </c>
    </row>
    <row r="933" spans="1:4" x14ac:dyDescent="0.2">
      <c r="A933" s="4" t="s">
        <v>6</v>
      </c>
      <c r="B933" s="6">
        <v>19</v>
      </c>
      <c r="C933" s="8">
        <v>1.641</v>
      </c>
      <c r="D933" s="8">
        <v>0</v>
      </c>
    </row>
    <row r="934" spans="1:4" x14ac:dyDescent="0.2">
      <c r="A934" s="4" t="s">
        <v>6</v>
      </c>
      <c r="B934" s="6">
        <v>20</v>
      </c>
      <c r="C934" s="8">
        <v>1.7030000000000001</v>
      </c>
      <c r="D934" s="8">
        <v>0</v>
      </c>
    </row>
    <row r="935" spans="1:4" x14ac:dyDescent="0.2">
      <c r="A935" s="4" t="s">
        <v>6</v>
      </c>
      <c r="B935" s="6">
        <v>21</v>
      </c>
      <c r="C935" s="8">
        <v>1.9330000000000001</v>
      </c>
      <c r="D935" s="8">
        <v>0</v>
      </c>
    </row>
    <row r="936" spans="1:4" x14ac:dyDescent="0.2">
      <c r="A936" s="4" t="s">
        <v>6</v>
      </c>
      <c r="B936" s="6">
        <v>22</v>
      </c>
      <c r="C936" s="8">
        <v>1.714</v>
      </c>
      <c r="D936" s="8">
        <v>0</v>
      </c>
    </row>
    <row r="937" spans="1:4" x14ac:dyDescent="0.2">
      <c r="A937" s="4" t="s">
        <v>6</v>
      </c>
      <c r="B937" s="6">
        <v>23</v>
      </c>
      <c r="C937" s="8">
        <v>1.5509999999999999</v>
      </c>
      <c r="D937" s="8">
        <v>0</v>
      </c>
    </row>
    <row r="938" spans="1:4" x14ac:dyDescent="0.2">
      <c r="A938" s="4" t="s">
        <v>6</v>
      </c>
      <c r="B938" s="6">
        <v>0</v>
      </c>
      <c r="C938" s="8">
        <v>1.536</v>
      </c>
      <c r="D938" s="8">
        <v>0</v>
      </c>
    </row>
    <row r="939" spans="1:4" x14ac:dyDescent="0.2">
      <c r="A939" s="4" t="s">
        <v>6</v>
      </c>
      <c r="B939" s="6">
        <v>1</v>
      </c>
      <c r="C939" s="8">
        <v>1.476</v>
      </c>
      <c r="D939" s="8">
        <v>0</v>
      </c>
    </row>
    <row r="940" spans="1:4" x14ac:dyDescent="0.2">
      <c r="A940" s="4" t="s">
        <v>6</v>
      </c>
      <c r="B940" s="6">
        <v>2</v>
      </c>
      <c r="C940" s="8">
        <v>1.8240000000000001</v>
      </c>
      <c r="D940" s="8">
        <v>0</v>
      </c>
    </row>
    <row r="941" spans="1:4" x14ac:dyDescent="0.2">
      <c r="A941" s="4" t="s">
        <v>6</v>
      </c>
      <c r="B941" s="6">
        <v>3</v>
      </c>
      <c r="C941" s="8">
        <v>1.415</v>
      </c>
      <c r="D941" s="8">
        <v>0</v>
      </c>
    </row>
    <row r="942" spans="1:4" x14ac:dyDescent="0.2">
      <c r="A942" s="4" t="s">
        <v>6</v>
      </c>
      <c r="B942" s="6">
        <v>4</v>
      </c>
      <c r="C942" s="8">
        <v>1.35</v>
      </c>
      <c r="D942" s="8">
        <v>0</v>
      </c>
    </row>
    <row r="943" spans="1:4" x14ac:dyDescent="0.2">
      <c r="A943" s="4" t="s">
        <v>6</v>
      </c>
      <c r="B943" s="6">
        <v>5</v>
      </c>
      <c r="C943" s="8">
        <v>1.4490000000000001</v>
      </c>
      <c r="D943" s="8">
        <v>0</v>
      </c>
    </row>
    <row r="944" spans="1:4" x14ac:dyDescent="0.2">
      <c r="A944" s="4" t="s">
        <v>6</v>
      </c>
      <c r="B944" s="6">
        <v>6</v>
      </c>
      <c r="C944" s="8">
        <v>1.212</v>
      </c>
      <c r="D944" s="8">
        <v>0</v>
      </c>
    </row>
    <row r="945" spans="1:4" x14ac:dyDescent="0.2">
      <c r="A945" s="4" t="s">
        <v>6</v>
      </c>
      <c r="B945" s="6">
        <v>7</v>
      </c>
      <c r="C945" s="8">
        <v>1.014</v>
      </c>
      <c r="D945" s="8">
        <v>0</v>
      </c>
    </row>
    <row r="946" spans="1:4" x14ac:dyDescent="0.2">
      <c r="A946" s="4" t="s">
        <v>6</v>
      </c>
      <c r="B946" s="6">
        <v>8</v>
      </c>
      <c r="C946" s="8">
        <v>1.0640000000000001</v>
      </c>
      <c r="D946" s="8">
        <v>50.83</v>
      </c>
    </row>
    <row r="947" spans="1:4" x14ac:dyDescent="0.2">
      <c r="A947" s="4" t="s">
        <v>6</v>
      </c>
      <c r="B947" s="6">
        <v>9</v>
      </c>
      <c r="C947" s="8">
        <v>2.077</v>
      </c>
      <c r="D947" s="8">
        <v>93.42</v>
      </c>
    </row>
    <row r="948" spans="1:4" x14ac:dyDescent="0.2">
      <c r="A948" s="4" t="s">
        <v>6</v>
      </c>
      <c r="B948" s="6">
        <v>10</v>
      </c>
      <c r="C948" s="8">
        <v>2.3559999999999999</v>
      </c>
      <c r="D948" s="8">
        <v>103.56</v>
      </c>
    </row>
    <row r="949" spans="1:4" x14ac:dyDescent="0.2">
      <c r="A949" s="4" t="s">
        <v>6</v>
      </c>
      <c r="B949" s="6">
        <v>11</v>
      </c>
      <c r="C949" s="8">
        <v>2.3039999999999998</v>
      </c>
      <c r="D949" s="8">
        <v>80.02</v>
      </c>
    </row>
    <row r="950" spans="1:4" x14ac:dyDescent="0.2">
      <c r="A950" s="4" t="s">
        <v>6</v>
      </c>
      <c r="B950" s="6">
        <v>12</v>
      </c>
      <c r="C950" s="8">
        <v>1.724</v>
      </c>
      <c r="D950" s="8">
        <v>96.03</v>
      </c>
    </row>
    <row r="951" spans="1:4" x14ac:dyDescent="0.2">
      <c r="A951" s="4" t="s">
        <v>6</v>
      </c>
      <c r="B951" s="6">
        <v>13</v>
      </c>
      <c r="C951" s="8">
        <v>1.099</v>
      </c>
      <c r="D951" s="8">
        <v>97.91</v>
      </c>
    </row>
    <row r="952" spans="1:4" x14ac:dyDescent="0.2">
      <c r="A952" s="4" t="s">
        <v>6</v>
      </c>
      <c r="B952" s="6">
        <v>14</v>
      </c>
      <c r="C952" s="8">
        <v>1.1359999999999999</v>
      </c>
      <c r="D952" s="8">
        <v>64.02</v>
      </c>
    </row>
    <row r="953" spans="1:4" x14ac:dyDescent="0.2">
      <c r="A953" s="4" t="s">
        <v>6</v>
      </c>
      <c r="B953" s="6">
        <v>15</v>
      </c>
      <c r="C953" s="8">
        <v>1.17</v>
      </c>
      <c r="D953" s="8">
        <v>48.96</v>
      </c>
    </row>
    <row r="954" spans="1:4" x14ac:dyDescent="0.2">
      <c r="A954" s="4" t="s">
        <v>6</v>
      </c>
      <c r="B954" s="6">
        <v>16</v>
      </c>
      <c r="C954" s="8">
        <v>1.0860000000000001</v>
      </c>
      <c r="D954" s="8">
        <v>86.43</v>
      </c>
    </row>
    <row r="955" spans="1:4" x14ac:dyDescent="0.2">
      <c r="A955" s="4" t="s">
        <v>6</v>
      </c>
      <c r="B955" s="6">
        <v>17</v>
      </c>
      <c r="C955" s="8">
        <v>1.202</v>
      </c>
      <c r="D955" s="8">
        <v>40.799999999999997</v>
      </c>
    </row>
    <row r="956" spans="1:4" x14ac:dyDescent="0.2">
      <c r="A956" s="4" t="s">
        <v>6</v>
      </c>
      <c r="B956" s="6">
        <v>18</v>
      </c>
      <c r="C956" s="8">
        <v>1.167</v>
      </c>
      <c r="D956" s="8">
        <v>0</v>
      </c>
    </row>
    <row r="957" spans="1:4" x14ac:dyDescent="0.2">
      <c r="A957" s="4" t="s">
        <v>6</v>
      </c>
      <c r="B957" s="6">
        <v>19</v>
      </c>
      <c r="C957" s="8">
        <v>1.1659999999999999</v>
      </c>
      <c r="D957" s="8">
        <v>0</v>
      </c>
    </row>
    <row r="958" spans="1:4" x14ac:dyDescent="0.2">
      <c r="A958" s="4" t="s">
        <v>6</v>
      </c>
      <c r="B958" s="6">
        <v>20</v>
      </c>
      <c r="C958" s="8">
        <v>2.4590000000000001</v>
      </c>
      <c r="D958" s="8">
        <v>0</v>
      </c>
    </row>
    <row r="959" spans="1:4" x14ac:dyDescent="0.2">
      <c r="A959" s="4" t="s">
        <v>6</v>
      </c>
      <c r="B959" s="6">
        <v>21</v>
      </c>
      <c r="C959" s="8">
        <v>3.2440000000000002</v>
      </c>
      <c r="D959" s="8">
        <v>0</v>
      </c>
    </row>
    <row r="960" spans="1:4" x14ac:dyDescent="0.2">
      <c r="A960" s="4" t="s">
        <v>6</v>
      </c>
      <c r="B960" s="6">
        <v>22</v>
      </c>
      <c r="C960" s="8">
        <v>1.7649999999999999</v>
      </c>
      <c r="D960" s="8">
        <v>0</v>
      </c>
    </row>
    <row r="961" spans="1:4" x14ac:dyDescent="0.2">
      <c r="A961" s="4" t="s">
        <v>6</v>
      </c>
      <c r="B961" s="6">
        <v>23</v>
      </c>
      <c r="C961" s="8">
        <v>1.9179999999999999</v>
      </c>
      <c r="D961" s="8">
        <v>0</v>
      </c>
    </row>
    <row r="962" spans="1:4" x14ac:dyDescent="0.2">
      <c r="A962" s="4" t="s">
        <v>6</v>
      </c>
      <c r="B962" s="6">
        <v>0</v>
      </c>
      <c r="C962" s="8">
        <v>1.891</v>
      </c>
      <c r="D962" s="8">
        <v>0</v>
      </c>
    </row>
    <row r="963" spans="1:4" x14ac:dyDescent="0.2">
      <c r="A963" s="4" t="s">
        <v>6</v>
      </c>
      <c r="B963" s="6">
        <v>1</v>
      </c>
      <c r="C963" s="8">
        <v>1.64</v>
      </c>
      <c r="D963" s="8">
        <v>0</v>
      </c>
    </row>
    <row r="964" spans="1:4" x14ac:dyDescent="0.2">
      <c r="A964" s="4" t="s">
        <v>6</v>
      </c>
      <c r="B964" s="6">
        <v>2</v>
      </c>
      <c r="C964" s="8">
        <v>1.821</v>
      </c>
      <c r="D964" s="8">
        <v>0</v>
      </c>
    </row>
    <row r="965" spans="1:4" x14ac:dyDescent="0.2">
      <c r="A965" s="4" t="s">
        <v>6</v>
      </c>
      <c r="B965" s="6">
        <v>3</v>
      </c>
      <c r="C965" s="8">
        <v>1.5840000000000001</v>
      </c>
      <c r="D965" s="8">
        <v>0</v>
      </c>
    </row>
    <row r="966" spans="1:4" x14ac:dyDescent="0.2">
      <c r="A966" s="4" t="s">
        <v>6</v>
      </c>
      <c r="B966" s="6">
        <v>4</v>
      </c>
      <c r="C966" s="8">
        <v>1.6140000000000001</v>
      </c>
      <c r="D966" s="8">
        <v>0</v>
      </c>
    </row>
    <row r="967" spans="1:4" x14ac:dyDescent="0.2">
      <c r="A967" s="4" t="s">
        <v>6</v>
      </c>
      <c r="B967" s="6">
        <v>5</v>
      </c>
      <c r="C967" s="8">
        <v>1.35</v>
      </c>
      <c r="D967" s="8">
        <v>0</v>
      </c>
    </row>
    <row r="968" spans="1:4" x14ac:dyDescent="0.2">
      <c r="A968" s="4" t="s">
        <v>6</v>
      </c>
      <c r="B968" s="6">
        <v>6</v>
      </c>
      <c r="C968" s="8">
        <v>1.64</v>
      </c>
      <c r="D968" s="8">
        <v>0</v>
      </c>
    </row>
    <row r="969" spans="1:4" x14ac:dyDescent="0.2">
      <c r="A969" s="4" t="s">
        <v>6</v>
      </c>
      <c r="B969" s="6">
        <v>7</v>
      </c>
      <c r="C969" s="8">
        <v>1.2410000000000001</v>
      </c>
      <c r="D969" s="8">
        <v>0</v>
      </c>
    </row>
    <row r="970" spans="1:4" x14ac:dyDescent="0.2">
      <c r="A970" s="4" t="s">
        <v>6</v>
      </c>
      <c r="B970" s="6">
        <v>8</v>
      </c>
      <c r="C970" s="8">
        <v>1.1970000000000001</v>
      </c>
      <c r="D970" s="8">
        <v>72.349999999999994</v>
      </c>
    </row>
    <row r="971" spans="1:4" x14ac:dyDescent="0.2">
      <c r="A971" s="4" t="s">
        <v>6</v>
      </c>
      <c r="B971" s="6">
        <v>9</v>
      </c>
      <c r="C971" s="8">
        <v>1.958</v>
      </c>
      <c r="D971" s="8">
        <v>76.260000000000005</v>
      </c>
    </row>
    <row r="972" spans="1:4" x14ac:dyDescent="0.2">
      <c r="A972" s="4" t="s">
        <v>6</v>
      </c>
      <c r="B972" s="6">
        <v>10</v>
      </c>
      <c r="C972" s="8">
        <v>2.2890000000000001</v>
      </c>
      <c r="D972" s="8">
        <v>64.959999999999994</v>
      </c>
    </row>
    <row r="973" spans="1:4" x14ac:dyDescent="0.2">
      <c r="A973" s="4" t="s">
        <v>6</v>
      </c>
      <c r="B973" s="6">
        <v>11</v>
      </c>
      <c r="C973" s="8">
        <v>1.6839999999999999</v>
      </c>
      <c r="D973" s="8">
        <v>78.14</v>
      </c>
    </row>
    <row r="974" spans="1:4" x14ac:dyDescent="0.2">
      <c r="A974" s="4" t="s">
        <v>6</v>
      </c>
      <c r="B974" s="6">
        <v>12</v>
      </c>
      <c r="C974" s="8">
        <v>1.9430000000000001</v>
      </c>
      <c r="D974" s="8">
        <v>90.38</v>
      </c>
    </row>
    <row r="975" spans="1:4" x14ac:dyDescent="0.2">
      <c r="A975" s="4" t="s">
        <v>6</v>
      </c>
      <c r="B975" s="6">
        <v>13</v>
      </c>
      <c r="C975" s="8">
        <v>1.1539999999999999</v>
      </c>
      <c r="D975" s="8">
        <v>248.11</v>
      </c>
    </row>
    <row r="976" spans="1:4" x14ac:dyDescent="0.2">
      <c r="A976" s="4" t="s">
        <v>6</v>
      </c>
      <c r="B976" s="6">
        <v>14</v>
      </c>
      <c r="C976" s="8">
        <v>1.202</v>
      </c>
      <c r="D976" s="8">
        <v>152.51</v>
      </c>
    </row>
    <row r="977" spans="1:4" x14ac:dyDescent="0.2">
      <c r="A977" s="4" t="s">
        <v>6</v>
      </c>
      <c r="B977" s="6">
        <v>15</v>
      </c>
      <c r="C977" s="8">
        <v>1.079</v>
      </c>
      <c r="D977" s="8">
        <v>101.68</v>
      </c>
    </row>
    <row r="978" spans="1:4" x14ac:dyDescent="0.2">
      <c r="A978" s="4" t="s">
        <v>6</v>
      </c>
      <c r="B978" s="6">
        <v>16</v>
      </c>
      <c r="C978" s="8">
        <v>1.262</v>
      </c>
      <c r="D978" s="8">
        <v>100.34</v>
      </c>
    </row>
    <row r="979" spans="1:4" x14ac:dyDescent="0.2">
      <c r="A979" s="4" t="s">
        <v>6</v>
      </c>
      <c r="B979" s="6">
        <v>17</v>
      </c>
      <c r="C979" s="8">
        <v>0.98199999999999998</v>
      </c>
      <c r="D979" s="8">
        <v>58.16</v>
      </c>
    </row>
    <row r="980" spans="1:4" x14ac:dyDescent="0.2">
      <c r="A980" s="4" t="s">
        <v>6</v>
      </c>
      <c r="B980" s="6">
        <v>18</v>
      </c>
      <c r="C980" s="8">
        <v>1</v>
      </c>
      <c r="D980" s="8">
        <v>0</v>
      </c>
    </row>
    <row r="981" spans="1:4" x14ac:dyDescent="0.2">
      <c r="A981" s="4" t="s">
        <v>6</v>
      </c>
      <c r="B981" s="6">
        <v>19</v>
      </c>
      <c r="C981" s="8">
        <v>1.206</v>
      </c>
      <c r="D981" s="8">
        <v>0</v>
      </c>
    </row>
    <row r="982" spans="1:4" x14ac:dyDescent="0.2">
      <c r="A982" s="4" t="s">
        <v>6</v>
      </c>
      <c r="B982" s="6">
        <v>20</v>
      </c>
      <c r="C982" s="8">
        <v>1.581</v>
      </c>
      <c r="D982" s="8">
        <v>0</v>
      </c>
    </row>
    <row r="983" spans="1:4" x14ac:dyDescent="0.2">
      <c r="A983" s="4" t="s">
        <v>6</v>
      </c>
      <c r="B983" s="6">
        <v>21</v>
      </c>
      <c r="C983" s="8">
        <v>1.7649999999999999</v>
      </c>
      <c r="D983" s="8">
        <v>0</v>
      </c>
    </row>
    <row r="984" spans="1:4" x14ac:dyDescent="0.2">
      <c r="A984" s="4" t="s">
        <v>6</v>
      </c>
      <c r="B984" s="6">
        <v>22</v>
      </c>
      <c r="C984" s="8">
        <v>1.3160000000000001</v>
      </c>
      <c r="D984" s="8">
        <v>0</v>
      </c>
    </row>
    <row r="985" spans="1:4" x14ac:dyDescent="0.2">
      <c r="A985" s="4" t="s">
        <v>6</v>
      </c>
      <c r="B985" s="6">
        <v>23</v>
      </c>
      <c r="C985" s="8">
        <v>1.391</v>
      </c>
      <c r="D985" s="8">
        <v>0</v>
      </c>
    </row>
    <row r="986" spans="1:4" x14ac:dyDescent="0.2">
      <c r="A986" s="4" t="s">
        <v>6</v>
      </c>
      <c r="B986" s="6">
        <v>0</v>
      </c>
      <c r="C986" s="8">
        <v>1.3819999999999999</v>
      </c>
      <c r="D986" s="8">
        <v>0</v>
      </c>
    </row>
    <row r="987" spans="1:4" x14ac:dyDescent="0.2">
      <c r="A987" s="4" t="s">
        <v>6</v>
      </c>
      <c r="B987" s="6">
        <v>1</v>
      </c>
      <c r="C987" s="8">
        <v>1.6020000000000001</v>
      </c>
      <c r="D987" s="8">
        <v>0</v>
      </c>
    </row>
    <row r="988" spans="1:4" x14ac:dyDescent="0.2">
      <c r="A988" s="4" t="s">
        <v>6</v>
      </c>
      <c r="B988" s="6">
        <v>2</v>
      </c>
      <c r="C988" s="8">
        <v>1.5189999999999999</v>
      </c>
      <c r="D988" s="8">
        <v>0</v>
      </c>
    </row>
    <row r="989" spans="1:4" x14ac:dyDescent="0.2">
      <c r="A989" s="4" t="s">
        <v>6</v>
      </c>
      <c r="B989" s="6">
        <v>3</v>
      </c>
      <c r="C989" s="8">
        <v>1.276</v>
      </c>
      <c r="D989" s="8">
        <v>0</v>
      </c>
    </row>
    <row r="990" spans="1:4" x14ac:dyDescent="0.2">
      <c r="A990" s="4" t="s">
        <v>6</v>
      </c>
      <c r="B990" s="6">
        <v>4</v>
      </c>
      <c r="C990" s="8">
        <v>1.298</v>
      </c>
      <c r="D990" s="8">
        <v>0</v>
      </c>
    </row>
    <row r="991" spans="1:4" x14ac:dyDescent="0.2">
      <c r="A991" s="4" t="s">
        <v>6</v>
      </c>
      <c r="B991" s="6">
        <v>5</v>
      </c>
      <c r="C991" s="8">
        <v>1.498</v>
      </c>
      <c r="D991" s="8">
        <v>0</v>
      </c>
    </row>
    <row r="992" spans="1:4" x14ac:dyDescent="0.2">
      <c r="A992" s="4" t="s">
        <v>6</v>
      </c>
      <c r="B992" s="6">
        <v>6</v>
      </c>
      <c r="C992" s="8">
        <v>1.0980000000000001</v>
      </c>
      <c r="D992" s="8">
        <v>0</v>
      </c>
    </row>
    <row r="993" spans="1:4" x14ac:dyDescent="0.2">
      <c r="A993" s="4" t="s">
        <v>6</v>
      </c>
      <c r="B993" s="6">
        <v>7</v>
      </c>
      <c r="C993" s="8">
        <v>1.3129999999999999</v>
      </c>
      <c r="D993" s="8">
        <v>0</v>
      </c>
    </row>
    <row r="994" spans="1:4" x14ac:dyDescent="0.2">
      <c r="A994" s="4" t="s">
        <v>6</v>
      </c>
      <c r="B994" s="6">
        <v>8</v>
      </c>
      <c r="C994" s="8">
        <v>1.028</v>
      </c>
      <c r="D994" s="8">
        <v>50.58</v>
      </c>
    </row>
    <row r="995" spans="1:4" x14ac:dyDescent="0.2">
      <c r="A995" s="4" t="s">
        <v>6</v>
      </c>
      <c r="B995" s="6">
        <v>9</v>
      </c>
      <c r="C995" s="8">
        <v>2.302</v>
      </c>
      <c r="D995" s="8">
        <v>248.47</v>
      </c>
    </row>
    <row r="996" spans="1:4" x14ac:dyDescent="0.2">
      <c r="A996" s="4" t="s">
        <v>6</v>
      </c>
      <c r="B996" s="6">
        <v>10</v>
      </c>
      <c r="C996" s="8">
        <v>1.482</v>
      </c>
      <c r="D996" s="8">
        <v>252.67</v>
      </c>
    </row>
    <row r="997" spans="1:4" x14ac:dyDescent="0.2">
      <c r="A997" s="4" t="s">
        <v>6</v>
      </c>
      <c r="B997" s="6">
        <v>11</v>
      </c>
      <c r="C997" s="8">
        <v>2.234</v>
      </c>
      <c r="D997" s="8">
        <v>759.92</v>
      </c>
    </row>
    <row r="998" spans="1:4" x14ac:dyDescent="0.2">
      <c r="A998" s="4" t="s">
        <v>6</v>
      </c>
      <c r="B998" s="6">
        <v>12</v>
      </c>
      <c r="C998" s="8">
        <v>1.325</v>
      </c>
      <c r="D998" s="8">
        <v>647.20000000000005</v>
      </c>
    </row>
    <row r="999" spans="1:4" x14ac:dyDescent="0.2">
      <c r="A999" s="4" t="s">
        <v>6</v>
      </c>
      <c r="B999" s="6">
        <v>13</v>
      </c>
      <c r="C999" s="8">
        <v>0.93899999999999995</v>
      </c>
      <c r="D999" s="8">
        <v>895.3</v>
      </c>
    </row>
    <row r="1000" spans="1:4" x14ac:dyDescent="0.2">
      <c r="A1000" s="4" t="s">
        <v>6</v>
      </c>
      <c r="B1000" s="6">
        <v>14</v>
      </c>
      <c r="C1000" s="8">
        <v>1.077</v>
      </c>
      <c r="D1000" s="8">
        <v>505.22</v>
      </c>
    </row>
    <row r="1001" spans="1:4" x14ac:dyDescent="0.2">
      <c r="A1001" s="4" t="s">
        <v>6</v>
      </c>
      <c r="B1001" s="6">
        <v>15</v>
      </c>
      <c r="C1001" s="8">
        <v>1.147</v>
      </c>
      <c r="D1001" s="8">
        <v>195.53</v>
      </c>
    </row>
    <row r="1002" spans="1:4" x14ac:dyDescent="0.2">
      <c r="A1002" s="4" t="s">
        <v>6</v>
      </c>
      <c r="B1002" s="6">
        <v>16</v>
      </c>
      <c r="C1002" s="8">
        <v>1.2709999999999999</v>
      </c>
      <c r="D1002" s="8">
        <v>294.02999999999997</v>
      </c>
    </row>
    <row r="1003" spans="1:4" x14ac:dyDescent="0.2">
      <c r="A1003" s="4" t="s">
        <v>6</v>
      </c>
      <c r="B1003" s="6">
        <v>17</v>
      </c>
      <c r="C1003" s="8">
        <v>1.131</v>
      </c>
      <c r="D1003" s="8">
        <v>79.400000000000006</v>
      </c>
    </row>
    <row r="1004" spans="1:4" x14ac:dyDescent="0.2">
      <c r="A1004" s="4" t="s">
        <v>6</v>
      </c>
      <c r="B1004" s="6">
        <v>18</v>
      </c>
      <c r="C1004" s="8">
        <v>1.131</v>
      </c>
      <c r="D1004" s="8">
        <v>0</v>
      </c>
    </row>
    <row r="1005" spans="1:4" x14ac:dyDescent="0.2">
      <c r="A1005" s="4" t="s">
        <v>6</v>
      </c>
      <c r="B1005" s="6">
        <v>19</v>
      </c>
      <c r="C1005" s="8">
        <v>1.1559999999999999</v>
      </c>
      <c r="D1005" s="8">
        <v>0</v>
      </c>
    </row>
    <row r="1006" spans="1:4" x14ac:dyDescent="0.2">
      <c r="A1006" s="4" t="s">
        <v>6</v>
      </c>
      <c r="B1006" s="6">
        <v>20</v>
      </c>
      <c r="C1006" s="8">
        <v>1.5620000000000001</v>
      </c>
      <c r="D1006" s="8">
        <v>0</v>
      </c>
    </row>
    <row r="1007" spans="1:4" x14ac:dyDescent="0.2">
      <c r="A1007" s="4" t="s">
        <v>6</v>
      </c>
      <c r="B1007" s="6">
        <v>21</v>
      </c>
      <c r="C1007" s="8">
        <v>1.552</v>
      </c>
      <c r="D1007" s="8">
        <v>0</v>
      </c>
    </row>
    <row r="1008" spans="1:4" x14ac:dyDescent="0.2">
      <c r="A1008" s="4" t="s">
        <v>6</v>
      </c>
      <c r="B1008" s="6">
        <v>22</v>
      </c>
      <c r="C1008" s="8">
        <v>1.2989999999999999</v>
      </c>
      <c r="D1008" s="8">
        <v>0</v>
      </c>
    </row>
    <row r="1009" spans="1:4" x14ac:dyDescent="0.2">
      <c r="A1009" s="4" t="s">
        <v>6</v>
      </c>
      <c r="B1009" s="6">
        <v>23</v>
      </c>
      <c r="C1009" s="8">
        <v>1.2849999999999999</v>
      </c>
      <c r="D1009" s="8">
        <v>0</v>
      </c>
    </row>
    <row r="1010" spans="1:4" x14ac:dyDescent="0.2">
      <c r="A1010" s="4" t="s">
        <v>6</v>
      </c>
      <c r="B1010" s="6">
        <v>0</v>
      </c>
      <c r="C1010" s="8">
        <v>1.258</v>
      </c>
      <c r="D1010" s="8">
        <v>0</v>
      </c>
    </row>
    <row r="1011" spans="1:4" x14ac:dyDescent="0.2">
      <c r="A1011" s="4" t="s">
        <v>6</v>
      </c>
      <c r="B1011" s="6">
        <v>1</v>
      </c>
      <c r="C1011" s="8">
        <v>1.669</v>
      </c>
      <c r="D1011" s="8">
        <v>0</v>
      </c>
    </row>
    <row r="1012" spans="1:4" x14ac:dyDescent="0.2">
      <c r="A1012" s="4" t="s">
        <v>6</v>
      </c>
      <c r="B1012" s="6">
        <v>2</v>
      </c>
      <c r="C1012" s="8">
        <v>1.1779999999999999</v>
      </c>
      <c r="D1012" s="8">
        <v>0</v>
      </c>
    </row>
    <row r="1013" spans="1:4" x14ac:dyDescent="0.2">
      <c r="A1013" s="4" t="s">
        <v>6</v>
      </c>
      <c r="B1013" s="6">
        <v>3</v>
      </c>
      <c r="C1013" s="8">
        <v>1.2809999999999999</v>
      </c>
      <c r="D1013" s="8">
        <v>0</v>
      </c>
    </row>
    <row r="1014" spans="1:4" x14ac:dyDescent="0.2">
      <c r="A1014" s="4" t="s">
        <v>6</v>
      </c>
      <c r="B1014" s="6">
        <v>4</v>
      </c>
      <c r="C1014" s="8">
        <v>1.1020000000000001</v>
      </c>
      <c r="D1014" s="8">
        <v>0</v>
      </c>
    </row>
    <row r="1015" spans="1:4" x14ac:dyDescent="0.2">
      <c r="A1015" s="4" t="s">
        <v>6</v>
      </c>
      <c r="B1015" s="6">
        <v>5</v>
      </c>
      <c r="C1015" s="8">
        <v>1.238</v>
      </c>
      <c r="D1015" s="8">
        <v>0</v>
      </c>
    </row>
    <row r="1016" spans="1:4" x14ac:dyDescent="0.2">
      <c r="A1016" s="4" t="s">
        <v>6</v>
      </c>
      <c r="B1016" s="6">
        <v>6</v>
      </c>
      <c r="C1016" s="8">
        <v>1.2</v>
      </c>
      <c r="D1016" s="8">
        <v>0</v>
      </c>
    </row>
    <row r="1017" spans="1:4" x14ac:dyDescent="0.2">
      <c r="A1017" s="4" t="s">
        <v>6</v>
      </c>
      <c r="B1017" s="6">
        <v>7</v>
      </c>
      <c r="C1017" s="8">
        <v>1.101</v>
      </c>
      <c r="D1017" s="8">
        <v>0</v>
      </c>
    </row>
    <row r="1018" spans="1:4" x14ac:dyDescent="0.2">
      <c r="A1018" s="4" t="s">
        <v>6</v>
      </c>
      <c r="B1018" s="6">
        <v>8</v>
      </c>
      <c r="C1018" s="8">
        <v>1.056</v>
      </c>
      <c r="D1018" s="8">
        <v>49.49</v>
      </c>
    </row>
    <row r="1019" spans="1:4" x14ac:dyDescent="0.2">
      <c r="A1019" s="4" t="s">
        <v>6</v>
      </c>
      <c r="B1019" s="6">
        <v>9</v>
      </c>
      <c r="C1019" s="8">
        <v>1.9370000000000001</v>
      </c>
      <c r="D1019" s="8">
        <v>61.19</v>
      </c>
    </row>
    <row r="1020" spans="1:4" x14ac:dyDescent="0.2">
      <c r="A1020" s="4" t="s">
        <v>6</v>
      </c>
      <c r="B1020" s="6">
        <v>10</v>
      </c>
      <c r="C1020" s="8">
        <v>2.1989999999999998</v>
      </c>
      <c r="D1020" s="8">
        <v>203.81</v>
      </c>
    </row>
    <row r="1021" spans="1:4" x14ac:dyDescent="0.2">
      <c r="A1021" s="4" t="s">
        <v>6</v>
      </c>
      <c r="B1021" s="6">
        <v>11</v>
      </c>
      <c r="C1021" s="8">
        <v>2.508</v>
      </c>
      <c r="D1021" s="8">
        <v>88.5</v>
      </c>
    </row>
    <row r="1022" spans="1:4" x14ac:dyDescent="0.2">
      <c r="A1022" s="4" t="s">
        <v>6</v>
      </c>
      <c r="B1022" s="6">
        <v>12</v>
      </c>
      <c r="C1022" s="8">
        <v>2.2749999999999999</v>
      </c>
      <c r="D1022" s="8">
        <v>103.56</v>
      </c>
    </row>
    <row r="1023" spans="1:4" x14ac:dyDescent="0.2">
      <c r="A1023" s="4" t="s">
        <v>6</v>
      </c>
      <c r="B1023" s="6">
        <v>13</v>
      </c>
      <c r="C1023" s="8">
        <v>1.0429999999999999</v>
      </c>
      <c r="D1023" s="8">
        <v>90.38</v>
      </c>
    </row>
    <row r="1024" spans="1:4" x14ac:dyDescent="0.2">
      <c r="A1024" s="4" t="s">
        <v>6</v>
      </c>
      <c r="B1024" s="6">
        <v>14</v>
      </c>
      <c r="C1024" s="8">
        <v>1.052</v>
      </c>
      <c r="D1024" s="8">
        <v>96.97</v>
      </c>
    </row>
    <row r="1025" spans="1:4" x14ac:dyDescent="0.2">
      <c r="A1025" s="4" t="s">
        <v>6</v>
      </c>
      <c r="B1025" s="6">
        <v>15</v>
      </c>
      <c r="C1025" s="8">
        <v>1.069</v>
      </c>
      <c r="D1025" s="8">
        <v>64.959999999999994</v>
      </c>
    </row>
    <row r="1026" spans="1:4" x14ac:dyDescent="0.2">
      <c r="A1026" s="4" t="s">
        <v>6</v>
      </c>
      <c r="B1026" s="6">
        <v>16</v>
      </c>
      <c r="C1026" s="8">
        <v>1.3089999999999999</v>
      </c>
      <c r="D1026" s="8">
        <v>119.41</v>
      </c>
    </row>
    <row r="1027" spans="1:4" x14ac:dyDescent="0.2">
      <c r="A1027" s="4" t="s">
        <v>6</v>
      </c>
      <c r="B1027" s="6">
        <v>17</v>
      </c>
      <c r="C1027" s="8">
        <v>1.0389999999999999</v>
      </c>
      <c r="D1027" s="8">
        <v>43.08</v>
      </c>
    </row>
    <row r="1028" spans="1:4" x14ac:dyDescent="0.2">
      <c r="A1028" s="4" t="s">
        <v>6</v>
      </c>
      <c r="B1028" s="6">
        <v>18</v>
      </c>
      <c r="C1028" s="8">
        <v>1.111</v>
      </c>
      <c r="D1028" s="8">
        <v>0</v>
      </c>
    </row>
    <row r="1029" spans="1:4" x14ac:dyDescent="0.2">
      <c r="A1029" s="4" t="s">
        <v>6</v>
      </c>
      <c r="B1029" s="6">
        <v>19</v>
      </c>
      <c r="C1029" s="8">
        <v>0.95199999999999996</v>
      </c>
      <c r="D1029" s="8">
        <v>0</v>
      </c>
    </row>
    <row r="1030" spans="1:4" x14ac:dyDescent="0.2">
      <c r="A1030" s="4" t="s">
        <v>6</v>
      </c>
      <c r="B1030" s="6">
        <v>20</v>
      </c>
      <c r="C1030" s="8">
        <v>1.4259999999999999</v>
      </c>
      <c r="D1030" s="8">
        <v>0</v>
      </c>
    </row>
    <row r="1031" spans="1:4" x14ac:dyDescent="0.2">
      <c r="A1031" s="4" t="s">
        <v>6</v>
      </c>
      <c r="B1031" s="6">
        <v>21</v>
      </c>
      <c r="C1031" s="8">
        <v>1.514</v>
      </c>
      <c r="D1031" s="8">
        <v>0</v>
      </c>
    </row>
    <row r="1032" spans="1:4" x14ac:dyDescent="0.2">
      <c r="A1032" s="4" t="s">
        <v>6</v>
      </c>
      <c r="B1032" s="6">
        <v>22</v>
      </c>
      <c r="C1032" s="8">
        <v>1.58</v>
      </c>
      <c r="D1032" s="8">
        <v>0</v>
      </c>
    </row>
    <row r="1033" spans="1:4" x14ac:dyDescent="0.2">
      <c r="A1033" s="4" t="s">
        <v>6</v>
      </c>
      <c r="B1033" s="6">
        <v>23</v>
      </c>
      <c r="C1033" s="8">
        <v>1.472</v>
      </c>
      <c r="D1033" s="8">
        <v>0</v>
      </c>
    </row>
    <row r="1034" spans="1:4" x14ac:dyDescent="0.2">
      <c r="A1034" s="4" t="s">
        <v>6</v>
      </c>
      <c r="B1034" s="6">
        <v>0</v>
      </c>
      <c r="C1034" s="8">
        <v>1.609</v>
      </c>
      <c r="D1034" s="8">
        <v>0</v>
      </c>
    </row>
    <row r="1035" spans="1:4" x14ac:dyDescent="0.2">
      <c r="A1035" s="4" t="s">
        <v>6</v>
      </c>
      <c r="B1035" s="6">
        <v>1</v>
      </c>
      <c r="C1035" s="8">
        <v>1.43</v>
      </c>
      <c r="D1035" s="8">
        <v>0</v>
      </c>
    </row>
    <row r="1036" spans="1:4" x14ac:dyDescent="0.2">
      <c r="A1036" s="4" t="s">
        <v>6</v>
      </c>
      <c r="B1036" s="6">
        <v>2</v>
      </c>
      <c r="C1036" s="8">
        <v>1.524</v>
      </c>
      <c r="D1036" s="8">
        <v>0</v>
      </c>
    </row>
    <row r="1037" spans="1:4" x14ac:dyDescent="0.2">
      <c r="A1037" s="4" t="s">
        <v>6</v>
      </c>
      <c r="B1037" s="6">
        <v>3</v>
      </c>
      <c r="C1037" s="8">
        <v>1.583</v>
      </c>
      <c r="D1037" s="8">
        <v>0</v>
      </c>
    </row>
    <row r="1038" spans="1:4" x14ac:dyDescent="0.2">
      <c r="A1038" s="4" t="s">
        <v>6</v>
      </c>
      <c r="B1038" s="6">
        <v>4</v>
      </c>
      <c r="C1038" s="8">
        <v>1.694</v>
      </c>
      <c r="D1038" s="8">
        <v>0</v>
      </c>
    </row>
    <row r="1039" spans="1:4" x14ac:dyDescent="0.2">
      <c r="A1039" s="4" t="s">
        <v>6</v>
      </c>
      <c r="B1039" s="6">
        <v>5</v>
      </c>
      <c r="C1039" s="8">
        <v>1.4510000000000001</v>
      </c>
      <c r="D1039" s="8">
        <v>0</v>
      </c>
    </row>
    <row r="1040" spans="1:4" x14ac:dyDescent="0.2">
      <c r="A1040" s="4" t="s">
        <v>6</v>
      </c>
      <c r="B1040" s="6">
        <v>6</v>
      </c>
      <c r="C1040" s="8">
        <v>1.2929999999999999</v>
      </c>
      <c r="D1040" s="8">
        <v>0</v>
      </c>
    </row>
    <row r="1041" spans="1:4" x14ac:dyDescent="0.2">
      <c r="A1041" s="4" t="s">
        <v>6</v>
      </c>
      <c r="B1041" s="6">
        <v>7</v>
      </c>
      <c r="C1041" s="8">
        <v>1.1579999999999999</v>
      </c>
      <c r="D1041" s="8">
        <v>0</v>
      </c>
    </row>
    <row r="1042" spans="1:4" x14ac:dyDescent="0.2">
      <c r="A1042" s="4" t="s">
        <v>6</v>
      </c>
      <c r="B1042" s="6">
        <v>8</v>
      </c>
      <c r="C1042" s="8">
        <v>1.0640000000000001</v>
      </c>
      <c r="D1042" s="8">
        <v>36.72</v>
      </c>
    </row>
    <row r="1043" spans="1:4" x14ac:dyDescent="0.2">
      <c r="A1043" s="4" t="s">
        <v>6</v>
      </c>
      <c r="B1043" s="6">
        <v>9</v>
      </c>
      <c r="C1043" s="8">
        <v>1.885</v>
      </c>
      <c r="D1043" s="8">
        <v>104.77</v>
      </c>
    </row>
    <row r="1044" spans="1:4" x14ac:dyDescent="0.2">
      <c r="A1044" s="4" t="s">
        <v>6</v>
      </c>
      <c r="B1044" s="6">
        <v>10</v>
      </c>
      <c r="C1044" s="8">
        <v>1.1919999999999999</v>
      </c>
      <c r="D1044" s="8">
        <v>165.65</v>
      </c>
    </row>
    <row r="1045" spans="1:4" x14ac:dyDescent="0.2">
      <c r="A1045" s="4" t="s">
        <v>6</v>
      </c>
      <c r="B1045" s="6">
        <v>11</v>
      </c>
      <c r="C1045" s="8">
        <v>1.546</v>
      </c>
      <c r="D1045" s="8">
        <v>495.09</v>
      </c>
    </row>
    <row r="1046" spans="1:4" x14ac:dyDescent="0.2">
      <c r="A1046" s="4" t="s">
        <v>6</v>
      </c>
      <c r="B1046" s="6">
        <v>12</v>
      </c>
      <c r="C1046" s="8">
        <v>2.9420000000000002</v>
      </c>
      <c r="D1046" s="8">
        <v>265.43</v>
      </c>
    </row>
    <row r="1047" spans="1:4" x14ac:dyDescent="0.2">
      <c r="A1047" s="4" t="s">
        <v>6</v>
      </c>
      <c r="B1047" s="6">
        <v>13</v>
      </c>
      <c r="C1047" s="8">
        <v>1.851</v>
      </c>
      <c r="D1047" s="8">
        <v>228.26</v>
      </c>
    </row>
    <row r="1048" spans="1:4" x14ac:dyDescent="0.2">
      <c r="A1048" s="4" t="s">
        <v>6</v>
      </c>
      <c r="B1048" s="6">
        <v>14</v>
      </c>
      <c r="C1048" s="8">
        <v>1.9039999999999999</v>
      </c>
      <c r="D1048" s="8">
        <v>152.51</v>
      </c>
    </row>
    <row r="1049" spans="1:4" x14ac:dyDescent="0.2">
      <c r="A1049" s="4" t="s">
        <v>6</v>
      </c>
      <c r="B1049" s="6">
        <v>15</v>
      </c>
      <c r="C1049" s="8">
        <v>0.98399999999999999</v>
      </c>
      <c r="D1049" s="8">
        <v>98.85</v>
      </c>
    </row>
    <row r="1050" spans="1:4" x14ac:dyDescent="0.2">
      <c r="A1050" s="4" t="s">
        <v>6</v>
      </c>
      <c r="B1050" s="6">
        <v>16</v>
      </c>
      <c r="C1050" s="8">
        <v>1.0409999999999999</v>
      </c>
      <c r="D1050" s="8">
        <v>31.07</v>
      </c>
    </row>
    <row r="1051" spans="1:4" x14ac:dyDescent="0.2">
      <c r="A1051" s="4" t="s">
        <v>6</v>
      </c>
      <c r="B1051" s="6">
        <v>17</v>
      </c>
      <c r="C1051" s="8">
        <v>0.92600000000000005</v>
      </c>
      <c r="D1051" s="8">
        <v>65.09</v>
      </c>
    </row>
    <row r="1052" spans="1:4" x14ac:dyDescent="0.2">
      <c r="A1052" s="4" t="s">
        <v>6</v>
      </c>
      <c r="B1052" s="6">
        <v>18</v>
      </c>
      <c r="C1052" s="8">
        <v>1.161</v>
      </c>
      <c r="D1052" s="8">
        <v>0</v>
      </c>
    </row>
    <row r="1053" spans="1:4" x14ac:dyDescent="0.2">
      <c r="A1053" s="4" t="s">
        <v>6</v>
      </c>
      <c r="B1053" s="6">
        <v>19</v>
      </c>
      <c r="C1053" s="8">
        <v>0.86399999999999999</v>
      </c>
      <c r="D1053" s="8">
        <v>0</v>
      </c>
    </row>
    <row r="1054" spans="1:4" x14ac:dyDescent="0.2">
      <c r="A1054" s="4" t="s">
        <v>6</v>
      </c>
      <c r="B1054" s="6">
        <v>20</v>
      </c>
      <c r="C1054" s="8">
        <v>0.88700000000000001</v>
      </c>
      <c r="D1054" s="8">
        <v>0</v>
      </c>
    </row>
    <row r="1055" spans="1:4" x14ac:dyDescent="0.2">
      <c r="A1055" s="4" t="s">
        <v>6</v>
      </c>
      <c r="B1055" s="6">
        <v>21</v>
      </c>
      <c r="C1055" s="8">
        <v>0.77400000000000002</v>
      </c>
      <c r="D1055" s="8">
        <v>0</v>
      </c>
    </row>
    <row r="1056" spans="1:4" x14ac:dyDescent="0.2">
      <c r="A1056" s="4" t="s">
        <v>6</v>
      </c>
      <c r="B1056" s="6">
        <v>22</v>
      </c>
      <c r="C1056" s="8">
        <v>1.702</v>
      </c>
      <c r="D1056" s="8">
        <v>0</v>
      </c>
    </row>
    <row r="1057" spans="1:4" x14ac:dyDescent="0.2">
      <c r="A1057" s="4" t="s">
        <v>6</v>
      </c>
      <c r="B1057" s="6">
        <v>23</v>
      </c>
      <c r="C1057" s="8">
        <v>1.375</v>
      </c>
      <c r="D1057" s="8">
        <v>0</v>
      </c>
    </row>
    <row r="1058" spans="1:4" x14ac:dyDescent="0.2">
      <c r="A1058" s="4" t="s">
        <v>6</v>
      </c>
      <c r="B1058" s="6">
        <v>0</v>
      </c>
      <c r="C1058" s="8">
        <v>1.1060000000000001</v>
      </c>
      <c r="D1058" s="8">
        <v>0</v>
      </c>
    </row>
    <row r="1059" spans="1:4" x14ac:dyDescent="0.2">
      <c r="A1059" s="4" t="s">
        <v>6</v>
      </c>
      <c r="B1059" s="6">
        <v>1</v>
      </c>
      <c r="C1059" s="8">
        <v>1.4179999999999999</v>
      </c>
      <c r="D1059" s="8">
        <v>0</v>
      </c>
    </row>
    <row r="1060" spans="1:4" x14ac:dyDescent="0.2">
      <c r="A1060" s="4" t="s">
        <v>6</v>
      </c>
      <c r="B1060" s="6">
        <v>2</v>
      </c>
      <c r="C1060" s="8">
        <v>1.2789999999999999</v>
      </c>
      <c r="D1060" s="8">
        <v>0</v>
      </c>
    </row>
    <row r="1061" spans="1:4" x14ac:dyDescent="0.2">
      <c r="A1061" s="4" t="s">
        <v>6</v>
      </c>
      <c r="B1061" s="6">
        <v>3</v>
      </c>
      <c r="C1061" s="8">
        <v>1.214</v>
      </c>
      <c r="D1061" s="8">
        <v>0</v>
      </c>
    </row>
    <row r="1062" spans="1:4" x14ac:dyDescent="0.2">
      <c r="A1062" s="4" t="s">
        <v>6</v>
      </c>
      <c r="B1062" s="6">
        <v>4</v>
      </c>
      <c r="C1062" s="8">
        <v>1.2949999999999999</v>
      </c>
      <c r="D1062" s="8">
        <v>0</v>
      </c>
    </row>
    <row r="1063" spans="1:4" x14ac:dyDescent="0.2">
      <c r="A1063" s="4" t="s">
        <v>6</v>
      </c>
      <c r="B1063" s="6">
        <v>5</v>
      </c>
      <c r="C1063" s="8">
        <v>1.359</v>
      </c>
      <c r="D1063" s="8">
        <v>0</v>
      </c>
    </row>
    <row r="1064" spans="1:4" x14ac:dyDescent="0.2">
      <c r="A1064" s="4" t="s">
        <v>6</v>
      </c>
      <c r="B1064" s="6">
        <v>6</v>
      </c>
      <c r="C1064" s="8">
        <v>1.444</v>
      </c>
      <c r="D1064" s="8">
        <v>0</v>
      </c>
    </row>
    <row r="1065" spans="1:4" x14ac:dyDescent="0.2">
      <c r="A1065" s="4" t="s">
        <v>6</v>
      </c>
      <c r="B1065" s="6">
        <v>7</v>
      </c>
      <c r="C1065" s="8">
        <v>1.1140000000000001</v>
      </c>
      <c r="D1065" s="8">
        <v>0</v>
      </c>
    </row>
    <row r="1066" spans="1:4" x14ac:dyDescent="0.2">
      <c r="A1066" s="4" t="s">
        <v>6</v>
      </c>
      <c r="B1066" s="6">
        <v>8</v>
      </c>
      <c r="C1066" s="8">
        <v>1.29</v>
      </c>
      <c r="D1066" s="8">
        <v>52.09</v>
      </c>
    </row>
    <row r="1067" spans="1:4" x14ac:dyDescent="0.2">
      <c r="A1067" s="4" t="s">
        <v>6</v>
      </c>
      <c r="B1067" s="6">
        <v>9</v>
      </c>
      <c r="C1067" s="8">
        <v>1.9910000000000001</v>
      </c>
      <c r="D1067" s="8">
        <v>280.23</v>
      </c>
    </row>
    <row r="1068" spans="1:4" x14ac:dyDescent="0.2">
      <c r="A1068" s="4" t="s">
        <v>6</v>
      </c>
      <c r="B1068" s="6">
        <v>10</v>
      </c>
      <c r="C1068" s="8">
        <v>1.2529999999999999</v>
      </c>
      <c r="D1068" s="8">
        <v>187.27</v>
      </c>
    </row>
    <row r="1069" spans="1:4" x14ac:dyDescent="0.2">
      <c r="A1069" s="4" t="s">
        <v>6</v>
      </c>
      <c r="B1069" s="6">
        <v>11</v>
      </c>
      <c r="C1069" s="8">
        <v>1.5629999999999999</v>
      </c>
      <c r="D1069" s="8">
        <v>348.73</v>
      </c>
    </row>
    <row r="1070" spans="1:4" x14ac:dyDescent="0.2">
      <c r="A1070" s="4" t="s">
        <v>6</v>
      </c>
      <c r="B1070" s="6">
        <v>12</v>
      </c>
      <c r="C1070" s="8">
        <v>1.6579999999999999</v>
      </c>
      <c r="D1070" s="8">
        <v>527.96</v>
      </c>
    </row>
    <row r="1071" spans="1:4" x14ac:dyDescent="0.2">
      <c r="A1071" s="4" t="s">
        <v>6</v>
      </c>
      <c r="B1071" s="6">
        <v>13</v>
      </c>
      <c r="C1071" s="8">
        <v>1.087</v>
      </c>
      <c r="D1071" s="8">
        <v>111.09</v>
      </c>
    </row>
    <row r="1072" spans="1:4" x14ac:dyDescent="0.2">
      <c r="A1072" s="4" t="s">
        <v>6</v>
      </c>
      <c r="B1072" s="6">
        <v>14</v>
      </c>
      <c r="C1072" s="8">
        <v>2.0710000000000002</v>
      </c>
      <c r="D1072" s="8">
        <v>789.18</v>
      </c>
    </row>
    <row r="1073" spans="1:4" x14ac:dyDescent="0.2">
      <c r="A1073" s="4" t="s">
        <v>6</v>
      </c>
      <c r="B1073" s="6">
        <v>15</v>
      </c>
      <c r="C1073" s="8">
        <v>1.1950000000000001</v>
      </c>
      <c r="D1073" s="8">
        <v>250.1</v>
      </c>
    </row>
    <row r="1074" spans="1:4" x14ac:dyDescent="0.2">
      <c r="A1074" s="4" t="s">
        <v>6</v>
      </c>
      <c r="B1074" s="6">
        <v>16</v>
      </c>
      <c r="C1074" s="8">
        <v>1.1779999999999999</v>
      </c>
      <c r="D1074" s="8">
        <v>132.1</v>
      </c>
    </row>
    <row r="1075" spans="1:4" x14ac:dyDescent="0.2">
      <c r="A1075" s="4" t="s">
        <v>6</v>
      </c>
      <c r="B1075" s="6">
        <v>17</v>
      </c>
      <c r="C1075" s="8">
        <v>1.008</v>
      </c>
      <c r="D1075" s="8">
        <v>41.57</v>
      </c>
    </row>
    <row r="1076" spans="1:4" x14ac:dyDescent="0.2">
      <c r="A1076" s="4" t="s">
        <v>6</v>
      </c>
      <c r="B1076" s="6">
        <v>18</v>
      </c>
      <c r="C1076" s="8">
        <v>1.1060000000000001</v>
      </c>
      <c r="D1076" s="8">
        <v>0</v>
      </c>
    </row>
    <row r="1077" spans="1:4" x14ac:dyDescent="0.2">
      <c r="A1077" s="4" t="s">
        <v>6</v>
      </c>
      <c r="B1077" s="6">
        <v>19</v>
      </c>
      <c r="C1077" s="8">
        <v>0.876</v>
      </c>
      <c r="D1077" s="8">
        <v>0</v>
      </c>
    </row>
    <row r="1078" spans="1:4" x14ac:dyDescent="0.2">
      <c r="A1078" s="4" t="s">
        <v>6</v>
      </c>
      <c r="B1078" s="6">
        <v>20</v>
      </c>
      <c r="C1078" s="8">
        <v>0.95499999999999996</v>
      </c>
      <c r="D1078" s="8">
        <v>0</v>
      </c>
    </row>
    <row r="1079" spans="1:4" x14ac:dyDescent="0.2">
      <c r="A1079" s="4" t="s">
        <v>6</v>
      </c>
      <c r="B1079" s="6">
        <v>21</v>
      </c>
      <c r="C1079" s="8">
        <v>3.0819999999999999</v>
      </c>
      <c r="D1079" s="8">
        <v>0</v>
      </c>
    </row>
    <row r="1080" spans="1:4" x14ac:dyDescent="0.2">
      <c r="A1080" s="4" t="s">
        <v>6</v>
      </c>
      <c r="B1080" s="6">
        <v>22</v>
      </c>
      <c r="C1080" s="8">
        <v>1.07</v>
      </c>
      <c r="D1080" s="8">
        <v>0</v>
      </c>
    </row>
    <row r="1081" spans="1:4" x14ac:dyDescent="0.2">
      <c r="A1081" s="4" t="s">
        <v>6</v>
      </c>
      <c r="B1081" s="6">
        <v>23</v>
      </c>
      <c r="C1081" s="8">
        <v>1.1080000000000001</v>
      </c>
      <c r="D1081" s="8">
        <v>0</v>
      </c>
    </row>
    <row r="1082" spans="1:4" x14ac:dyDescent="0.2">
      <c r="A1082" s="4" t="s">
        <v>6</v>
      </c>
      <c r="B1082" s="6">
        <v>0</v>
      </c>
      <c r="C1082" s="8">
        <v>1.0189999999999999</v>
      </c>
      <c r="D1082" s="8">
        <v>0</v>
      </c>
    </row>
    <row r="1083" spans="1:4" x14ac:dyDescent="0.2">
      <c r="A1083" s="4" t="s">
        <v>6</v>
      </c>
      <c r="B1083" s="6">
        <v>1</v>
      </c>
      <c r="C1083" s="8">
        <v>1.24</v>
      </c>
      <c r="D1083" s="8">
        <v>0</v>
      </c>
    </row>
    <row r="1084" spans="1:4" x14ac:dyDescent="0.2">
      <c r="A1084" s="4" t="s">
        <v>6</v>
      </c>
      <c r="B1084" s="6">
        <v>2</v>
      </c>
      <c r="C1084" s="8">
        <v>1.085</v>
      </c>
      <c r="D1084" s="8">
        <v>0</v>
      </c>
    </row>
    <row r="1085" spans="1:4" x14ac:dyDescent="0.2">
      <c r="A1085" s="4" t="s">
        <v>6</v>
      </c>
      <c r="B1085" s="6">
        <v>3</v>
      </c>
      <c r="C1085" s="8">
        <v>0.92200000000000004</v>
      </c>
      <c r="D1085" s="8">
        <v>0</v>
      </c>
    </row>
    <row r="1086" spans="1:4" x14ac:dyDescent="0.2">
      <c r="A1086" s="4" t="s">
        <v>6</v>
      </c>
      <c r="B1086" s="6">
        <v>4</v>
      </c>
      <c r="C1086" s="8">
        <v>0.88500000000000001</v>
      </c>
      <c r="D1086" s="8">
        <v>0</v>
      </c>
    </row>
    <row r="1087" spans="1:4" x14ac:dyDescent="0.2">
      <c r="A1087" s="4" t="s">
        <v>6</v>
      </c>
      <c r="B1087" s="6">
        <v>5</v>
      </c>
      <c r="C1087" s="8">
        <v>0.93</v>
      </c>
      <c r="D1087" s="8">
        <v>0</v>
      </c>
    </row>
    <row r="1088" spans="1:4" x14ac:dyDescent="0.2">
      <c r="A1088" s="4" t="s">
        <v>6</v>
      </c>
      <c r="B1088" s="6">
        <v>6</v>
      </c>
      <c r="C1088" s="8">
        <v>0.93400000000000005</v>
      </c>
      <c r="D1088" s="8">
        <v>0</v>
      </c>
    </row>
    <row r="1089" spans="1:4" x14ac:dyDescent="0.2">
      <c r="A1089" s="4" t="s">
        <v>6</v>
      </c>
      <c r="B1089" s="6">
        <v>7</v>
      </c>
      <c r="C1089" s="8">
        <v>1.016</v>
      </c>
      <c r="D1089" s="8">
        <v>0</v>
      </c>
    </row>
    <row r="1090" spans="1:4" x14ac:dyDescent="0.2">
      <c r="A1090" s="4" t="s">
        <v>6</v>
      </c>
      <c r="B1090" s="6">
        <v>8</v>
      </c>
      <c r="C1090" s="8">
        <v>1.0349999999999999</v>
      </c>
      <c r="D1090" s="8">
        <v>157.63999999999999</v>
      </c>
    </row>
    <row r="1091" spans="1:4" x14ac:dyDescent="0.2">
      <c r="A1091" s="4" t="s">
        <v>6</v>
      </c>
      <c r="B1091" s="6">
        <v>9</v>
      </c>
      <c r="C1091" s="8">
        <v>2.2789999999999999</v>
      </c>
      <c r="D1091" s="8">
        <v>147.31</v>
      </c>
    </row>
    <row r="1092" spans="1:4" x14ac:dyDescent="0.2">
      <c r="A1092" s="4" t="s">
        <v>6</v>
      </c>
      <c r="B1092" s="6">
        <v>10</v>
      </c>
      <c r="C1092" s="8">
        <v>1.716</v>
      </c>
      <c r="D1092" s="8">
        <v>244.03</v>
      </c>
    </row>
    <row r="1093" spans="1:4" x14ac:dyDescent="0.2">
      <c r="A1093" s="4" t="s">
        <v>6</v>
      </c>
      <c r="B1093" s="6">
        <v>11</v>
      </c>
      <c r="C1093" s="8">
        <v>2.899</v>
      </c>
      <c r="D1093" s="8">
        <v>725.26</v>
      </c>
    </row>
    <row r="1094" spans="1:4" x14ac:dyDescent="0.2">
      <c r="A1094" s="4" t="s">
        <v>6</v>
      </c>
      <c r="B1094" s="6">
        <v>12</v>
      </c>
      <c r="C1094" s="8">
        <v>1.034</v>
      </c>
      <c r="D1094" s="8">
        <v>739.96</v>
      </c>
    </row>
    <row r="1095" spans="1:4" x14ac:dyDescent="0.2">
      <c r="A1095" s="4" t="s">
        <v>6</v>
      </c>
      <c r="B1095" s="6">
        <v>13</v>
      </c>
      <c r="C1095" s="8">
        <v>1.099</v>
      </c>
      <c r="D1095" s="8">
        <v>566.6</v>
      </c>
    </row>
    <row r="1096" spans="1:4" x14ac:dyDescent="0.2">
      <c r="A1096" s="4" t="s">
        <v>6</v>
      </c>
      <c r="B1096" s="6">
        <v>14</v>
      </c>
      <c r="C1096" s="8">
        <v>1.0229999999999999</v>
      </c>
      <c r="D1096" s="8">
        <v>251.49</v>
      </c>
    </row>
    <row r="1097" spans="1:4" x14ac:dyDescent="0.2">
      <c r="A1097" s="4" t="s">
        <v>6</v>
      </c>
      <c r="B1097" s="6">
        <v>15</v>
      </c>
      <c r="C1097" s="8">
        <v>0.94799999999999995</v>
      </c>
      <c r="D1097" s="8">
        <v>387.15</v>
      </c>
    </row>
    <row r="1098" spans="1:4" x14ac:dyDescent="0.2">
      <c r="A1098" s="4" t="s">
        <v>6</v>
      </c>
      <c r="B1098" s="6">
        <v>16</v>
      </c>
      <c r="C1098" s="8">
        <v>1.014</v>
      </c>
      <c r="D1098" s="8">
        <v>427.03</v>
      </c>
    </row>
    <row r="1099" spans="1:4" x14ac:dyDescent="0.2">
      <c r="A1099" s="4" t="s">
        <v>6</v>
      </c>
      <c r="B1099" s="6">
        <v>17</v>
      </c>
      <c r="C1099" s="8">
        <v>0.87</v>
      </c>
      <c r="D1099" s="8">
        <v>172.8</v>
      </c>
    </row>
    <row r="1100" spans="1:4" x14ac:dyDescent="0.2">
      <c r="A1100" s="4" t="s">
        <v>6</v>
      </c>
      <c r="B1100" s="6">
        <v>18</v>
      </c>
      <c r="C1100" s="8">
        <v>0.86699999999999999</v>
      </c>
      <c r="D1100" s="8">
        <v>0</v>
      </c>
    </row>
    <row r="1101" spans="1:4" x14ac:dyDescent="0.2">
      <c r="A1101" s="4" t="s">
        <v>6</v>
      </c>
      <c r="B1101" s="6">
        <v>19</v>
      </c>
      <c r="C1101" s="8">
        <v>1.522</v>
      </c>
      <c r="D1101" s="8">
        <v>0</v>
      </c>
    </row>
    <row r="1102" spans="1:4" x14ac:dyDescent="0.2">
      <c r="A1102" s="4" t="s">
        <v>6</v>
      </c>
      <c r="B1102" s="6">
        <v>20</v>
      </c>
      <c r="C1102" s="8">
        <v>1.0760000000000001</v>
      </c>
      <c r="D1102" s="8">
        <v>0</v>
      </c>
    </row>
    <row r="1103" spans="1:4" x14ac:dyDescent="0.2">
      <c r="A1103" s="4" t="s">
        <v>6</v>
      </c>
      <c r="B1103" s="6">
        <v>21</v>
      </c>
      <c r="C1103" s="8">
        <v>1.35</v>
      </c>
      <c r="D1103" s="8">
        <v>0</v>
      </c>
    </row>
    <row r="1104" spans="1:4" x14ac:dyDescent="0.2">
      <c r="A1104" s="4" t="s">
        <v>6</v>
      </c>
      <c r="B1104" s="6">
        <v>22</v>
      </c>
      <c r="C1104" s="8">
        <v>1.0940000000000001</v>
      </c>
      <c r="D1104" s="8">
        <v>0</v>
      </c>
    </row>
    <row r="1105" spans="1:4" x14ac:dyDescent="0.2">
      <c r="A1105" s="4" t="s">
        <v>6</v>
      </c>
      <c r="B1105" s="6">
        <v>23</v>
      </c>
      <c r="C1105" s="8">
        <v>1.216</v>
      </c>
      <c r="D1105" s="8">
        <v>0</v>
      </c>
    </row>
    <row r="1106" spans="1:4" x14ac:dyDescent="0.2">
      <c r="A1106" s="4" t="s">
        <v>6</v>
      </c>
      <c r="B1106" s="6">
        <v>0</v>
      </c>
      <c r="C1106" s="8">
        <v>2.6040000000000001</v>
      </c>
      <c r="D1106" s="8">
        <v>0</v>
      </c>
    </row>
    <row r="1107" spans="1:4" x14ac:dyDescent="0.2">
      <c r="A1107" s="4" t="s">
        <v>6</v>
      </c>
      <c r="B1107" s="6">
        <v>1</v>
      </c>
      <c r="C1107" s="8">
        <v>2.6619999999999999</v>
      </c>
      <c r="D1107" s="8">
        <v>0</v>
      </c>
    </row>
    <row r="1108" spans="1:4" x14ac:dyDescent="0.2">
      <c r="A1108" s="4" t="s">
        <v>6</v>
      </c>
      <c r="B1108" s="6">
        <v>2</v>
      </c>
      <c r="C1108" s="8">
        <v>1.617</v>
      </c>
      <c r="D1108" s="8">
        <v>0</v>
      </c>
    </row>
    <row r="1109" spans="1:4" x14ac:dyDescent="0.2">
      <c r="A1109" s="4" t="s">
        <v>6</v>
      </c>
      <c r="B1109" s="6">
        <v>3</v>
      </c>
      <c r="C1109" s="8">
        <v>1.456</v>
      </c>
      <c r="D1109" s="8">
        <v>0</v>
      </c>
    </row>
    <row r="1110" spans="1:4" x14ac:dyDescent="0.2">
      <c r="A1110" s="4" t="s">
        <v>6</v>
      </c>
      <c r="B1110" s="6">
        <v>4</v>
      </c>
      <c r="C1110" s="8">
        <v>1.373</v>
      </c>
      <c r="D1110" s="8">
        <v>0</v>
      </c>
    </row>
    <row r="1111" spans="1:4" x14ac:dyDescent="0.2">
      <c r="A1111" s="4" t="s">
        <v>6</v>
      </c>
      <c r="B1111" s="6">
        <v>5</v>
      </c>
      <c r="C1111" s="8">
        <v>1.3180000000000001</v>
      </c>
      <c r="D1111" s="8">
        <v>0</v>
      </c>
    </row>
    <row r="1112" spans="1:4" x14ac:dyDescent="0.2">
      <c r="A1112" s="4" t="s">
        <v>6</v>
      </c>
      <c r="B1112" s="6">
        <v>6</v>
      </c>
      <c r="C1112" s="8">
        <v>1.3919999999999999</v>
      </c>
      <c r="D1112" s="8">
        <v>0</v>
      </c>
    </row>
    <row r="1113" spans="1:4" x14ac:dyDescent="0.2">
      <c r="A1113" s="4" t="s">
        <v>6</v>
      </c>
      <c r="B1113" s="6">
        <v>7</v>
      </c>
      <c r="C1113" s="8">
        <v>1.0489999999999999</v>
      </c>
      <c r="D1113" s="8">
        <v>0</v>
      </c>
    </row>
    <row r="1114" spans="1:4" x14ac:dyDescent="0.2">
      <c r="A1114" s="4" t="s">
        <v>6</v>
      </c>
      <c r="B1114" s="6">
        <v>8</v>
      </c>
      <c r="C1114" s="8">
        <v>0.96699999999999997</v>
      </c>
      <c r="D1114" s="8">
        <v>68.709999999999994</v>
      </c>
    </row>
    <row r="1115" spans="1:4" x14ac:dyDescent="0.2">
      <c r="A1115" s="4" t="s">
        <v>6</v>
      </c>
      <c r="B1115" s="6">
        <v>9</v>
      </c>
      <c r="C1115" s="8">
        <v>2.2080000000000002</v>
      </c>
      <c r="D1115" s="8">
        <v>435.86</v>
      </c>
    </row>
    <row r="1116" spans="1:4" x14ac:dyDescent="0.2">
      <c r="A1116" s="4" t="s">
        <v>6</v>
      </c>
      <c r="B1116" s="6">
        <v>10</v>
      </c>
      <c r="C1116" s="8">
        <v>1.9419999999999999</v>
      </c>
      <c r="D1116" s="8">
        <v>203.97</v>
      </c>
    </row>
    <row r="1117" spans="1:4" x14ac:dyDescent="0.2">
      <c r="A1117" s="4" t="s">
        <v>6</v>
      </c>
      <c r="B1117" s="6">
        <v>11</v>
      </c>
      <c r="C1117" s="8">
        <v>2.5419999999999998</v>
      </c>
      <c r="D1117" s="8">
        <v>316.89</v>
      </c>
    </row>
    <row r="1118" spans="1:4" x14ac:dyDescent="0.2">
      <c r="A1118" s="4" t="s">
        <v>6</v>
      </c>
      <c r="B1118" s="6">
        <v>12</v>
      </c>
      <c r="C1118" s="8">
        <v>1.1020000000000001</v>
      </c>
      <c r="D1118" s="8">
        <v>281.67</v>
      </c>
    </row>
    <row r="1119" spans="1:4" x14ac:dyDescent="0.2">
      <c r="A1119" s="4" t="s">
        <v>6</v>
      </c>
      <c r="B1119" s="6">
        <v>13</v>
      </c>
      <c r="C1119" s="8">
        <v>0.83599999999999997</v>
      </c>
      <c r="D1119" s="8">
        <v>570.1</v>
      </c>
    </row>
    <row r="1120" spans="1:4" x14ac:dyDescent="0.2">
      <c r="A1120" s="4" t="s">
        <v>6</v>
      </c>
      <c r="B1120" s="6">
        <v>14</v>
      </c>
      <c r="C1120" s="8">
        <v>1.07</v>
      </c>
      <c r="D1120" s="8">
        <v>650.26</v>
      </c>
    </row>
    <row r="1121" spans="1:4" x14ac:dyDescent="0.2">
      <c r="A1121" s="4" t="s">
        <v>6</v>
      </c>
      <c r="B1121" s="6">
        <v>15</v>
      </c>
      <c r="C1121" s="8">
        <v>0.95499999999999996</v>
      </c>
      <c r="D1121" s="8">
        <v>319.52999999999997</v>
      </c>
    </row>
    <row r="1122" spans="1:4" x14ac:dyDescent="0.2">
      <c r="A1122" s="4" t="s">
        <v>6</v>
      </c>
      <c r="B1122" s="6">
        <v>16</v>
      </c>
      <c r="C1122" s="8">
        <v>1.0740000000000001</v>
      </c>
      <c r="D1122" s="8">
        <v>243.14</v>
      </c>
    </row>
    <row r="1123" spans="1:4" x14ac:dyDescent="0.2">
      <c r="A1123" s="4" t="s">
        <v>6</v>
      </c>
      <c r="B1123" s="6">
        <v>17</v>
      </c>
      <c r="C1123" s="8">
        <v>0.73199999999999998</v>
      </c>
      <c r="D1123" s="8">
        <v>115.39</v>
      </c>
    </row>
    <row r="1124" spans="1:4" x14ac:dyDescent="0.2">
      <c r="A1124" s="4" t="s">
        <v>6</v>
      </c>
      <c r="B1124" s="6">
        <v>18</v>
      </c>
      <c r="C1124" s="8">
        <v>0.65400000000000003</v>
      </c>
      <c r="D1124" s="8">
        <v>0</v>
      </c>
    </row>
    <row r="1125" spans="1:4" x14ac:dyDescent="0.2">
      <c r="A1125" s="4" t="s">
        <v>6</v>
      </c>
      <c r="B1125" s="6">
        <v>19</v>
      </c>
      <c r="C1125" s="8">
        <v>0.97799999999999998</v>
      </c>
      <c r="D1125" s="8">
        <v>0</v>
      </c>
    </row>
    <row r="1126" spans="1:4" x14ac:dyDescent="0.2">
      <c r="A1126" s="4" t="s">
        <v>6</v>
      </c>
      <c r="B1126" s="6">
        <v>20</v>
      </c>
      <c r="C1126" s="8">
        <v>2.6930000000000001</v>
      </c>
      <c r="D1126" s="8">
        <v>0</v>
      </c>
    </row>
    <row r="1127" spans="1:4" x14ac:dyDescent="0.2">
      <c r="A1127" s="4" t="s">
        <v>6</v>
      </c>
      <c r="B1127" s="6">
        <v>21</v>
      </c>
      <c r="C1127" s="8">
        <v>1.8720000000000001</v>
      </c>
      <c r="D1127" s="8">
        <v>0</v>
      </c>
    </row>
    <row r="1128" spans="1:4" x14ac:dyDescent="0.2">
      <c r="A1128" s="4" t="s">
        <v>6</v>
      </c>
      <c r="B1128" s="6">
        <v>22</v>
      </c>
      <c r="C1128" s="8">
        <v>1.603</v>
      </c>
      <c r="D1128" s="8">
        <v>0</v>
      </c>
    </row>
    <row r="1129" spans="1:4" x14ac:dyDescent="0.2">
      <c r="A1129" s="4" t="s">
        <v>6</v>
      </c>
      <c r="B1129" s="6">
        <v>23</v>
      </c>
      <c r="C1129" s="8">
        <v>1.4630000000000001</v>
      </c>
      <c r="D1129" s="8">
        <v>0</v>
      </c>
    </row>
    <row r="1130" spans="1:4" x14ac:dyDescent="0.2">
      <c r="A1130" s="4" t="s">
        <v>6</v>
      </c>
      <c r="B1130" s="6">
        <v>0</v>
      </c>
      <c r="C1130" s="8">
        <v>1.2609999999999999</v>
      </c>
      <c r="D1130" s="8">
        <v>0</v>
      </c>
    </row>
    <row r="1131" spans="1:4" x14ac:dyDescent="0.2">
      <c r="A1131" s="4" t="s">
        <v>6</v>
      </c>
      <c r="B1131" s="6">
        <v>1</v>
      </c>
      <c r="C1131" s="8">
        <v>2.0169999999999999</v>
      </c>
      <c r="D1131" s="8">
        <v>0</v>
      </c>
    </row>
    <row r="1132" spans="1:4" x14ac:dyDescent="0.2">
      <c r="A1132" s="4" t="s">
        <v>6</v>
      </c>
      <c r="B1132" s="6">
        <v>2</v>
      </c>
      <c r="C1132" s="8">
        <v>1.4159999999999999</v>
      </c>
      <c r="D1132" s="8">
        <v>0</v>
      </c>
    </row>
    <row r="1133" spans="1:4" x14ac:dyDescent="0.2">
      <c r="A1133" s="4" t="s">
        <v>6</v>
      </c>
      <c r="B1133" s="6">
        <v>3</v>
      </c>
      <c r="C1133" s="8">
        <v>1.69</v>
      </c>
      <c r="D1133" s="8">
        <v>0</v>
      </c>
    </row>
    <row r="1134" spans="1:4" x14ac:dyDescent="0.2">
      <c r="A1134" s="4" t="s">
        <v>6</v>
      </c>
      <c r="B1134" s="6">
        <v>4</v>
      </c>
      <c r="C1134" s="8">
        <v>1.1200000000000001</v>
      </c>
      <c r="D1134" s="8">
        <v>0</v>
      </c>
    </row>
    <row r="1135" spans="1:4" x14ac:dyDescent="0.2">
      <c r="A1135" s="4" t="s">
        <v>6</v>
      </c>
      <c r="B1135" s="6">
        <v>5</v>
      </c>
      <c r="C1135" s="8">
        <v>1.365</v>
      </c>
      <c r="D1135" s="8">
        <v>0</v>
      </c>
    </row>
    <row r="1136" spans="1:4" x14ac:dyDescent="0.2">
      <c r="A1136" s="4" t="s">
        <v>6</v>
      </c>
      <c r="B1136" s="6">
        <v>6</v>
      </c>
      <c r="C1136" s="8">
        <v>1.2190000000000001</v>
      </c>
      <c r="D1136" s="8">
        <v>0</v>
      </c>
    </row>
    <row r="1137" spans="1:4" x14ac:dyDescent="0.2">
      <c r="A1137" s="4" t="s">
        <v>6</v>
      </c>
      <c r="B1137" s="6">
        <v>7</v>
      </c>
      <c r="C1137" s="8">
        <v>0.96299999999999997</v>
      </c>
      <c r="D1137" s="8">
        <v>0</v>
      </c>
    </row>
    <row r="1138" spans="1:4" x14ac:dyDescent="0.2">
      <c r="A1138" s="4" t="s">
        <v>6</v>
      </c>
      <c r="B1138" s="6">
        <v>8</v>
      </c>
      <c r="C1138" s="8">
        <v>0.99199999999999999</v>
      </c>
      <c r="D1138" s="8">
        <v>254.09</v>
      </c>
    </row>
    <row r="1139" spans="1:4" x14ac:dyDescent="0.2">
      <c r="A1139" s="4" t="s">
        <v>6</v>
      </c>
      <c r="B1139" s="6">
        <v>9</v>
      </c>
      <c r="C1139" s="8">
        <v>1.849</v>
      </c>
      <c r="D1139" s="8">
        <v>498.98</v>
      </c>
    </row>
    <row r="1140" spans="1:4" x14ac:dyDescent="0.2">
      <c r="A1140" s="4" t="s">
        <v>6</v>
      </c>
      <c r="B1140" s="6">
        <v>10</v>
      </c>
      <c r="C1140" s="8">
        <v>1.1910000000000001</v>
      </c>
      <c r="D1140" s="8">
        <v>314.04000000000002</v>
      </c>
    </row>
    <row r="1141" spans="1:4" x14ac:dyDescent="0.2">
      <c r="A1141" s="4" t="s">
        <v>6</v>
      </c>
      <c r="B1141" s="6">
        <v>11</v>
      </c>
      <c r="C1141" s="8">
        <v>0.98399999999999999</v>
      </c>
      <c r="D1141" s="8">
        <v>846.61</v>
      </c>
    </row>
    <row r="1142" spans="1:4" x14ac:dyDescent="0.2">
      <c r="A1142" s="4" t="s">
        <v>6</v>
      </c>
      <c r="B1142" s="6">
        <v>12</v>
      </c>
      <c r="C1142" s="8">
        <v>0.77500000000000002</v>
      </c>
      <c r="D1142" s="8">
        <v>832.74</v>
      </c>
    </row>
    <row r="1143" spans="1:4" x14ac:dyDescent="0.2">
      <c r="A1143" s="4" t="s">
        <v>6</v>
      </c>
      <c r="B1143" s="6">
        <v>13</v>
      </c>
      <c r="C1143" s="8">
        <v>0.68300000000000005</v>
      </c>
      <c r="D1143" s="8">
        <v>967.74</v>
      </c>
    </row>
    <row r="1144" spans="1:4" x14ac:dyDescent="0.2">
      <c r="A1144" s="4" t="s">
        <v>6</v>
      </c>
      <c r="B1144" s="6">
        <v>14</v>
      </c>
      <c r="C1144" s="8">
        <v>1.262</v>
      </c>
      <c r="D1144" s="8">
        <v>820.97</v>
      </c>
    </row>
    <row r="1145" spans="1:4" x14ac:dyDescent="0.2">
      <c r="A1145" s="4" t="s">
        <v>6</v>
      </c>
      <c r="B1145" s="6">
        <v>15</v>
      </c>
      <c r="C1145" s="8">
        <v>0.65800000000000003</v>
      </c>
      <c r="D1145" s="8">
        <v>595.47</v>
      </c>
    </row>
    <row r="1146" spans="1:4" x14ac:dyDescent="0.2">
      <c r="A1146" s="4" t="s">
        <v>6</v>
      </c>
      <c r="B1146" s="6">
        <v>16</v>
      </c>
      <c r="C1146" s="8">
        <v>0.79700000000000004</v>
      </c>
      <c r="D1146" s="8">
        <v>125.79</v>
      </c>
    </row>
    <row r="1147" spans="1:4" x14ac:dyDescent="0.2">
      <c r="A1147" s="4" t="s">
        <v>6</v>
      </c>
      <c r="B1147" s="6">
        <v>17</v>
      </c>
      <c r="C1147" s="8">
        <v>0.626</v>
      </c>
      <c r="D1147" s="8">
        <v>64.97</v>
      </c>
    </row>
    <row r="1148" spans="1:4" x14ac:dyDescent="0.2">
      <c r="A1148" s="4" t="s">
        <v>6</v>
      </c>
      <c r="B1148" s="6">
        <v>18</v>
      </c>
      <c r="C1148" s="8">
        <v>0.61499999999999999</v>
      </c>
      <c r="D1148" s="8">
        <v>0</v>
      </c>
    </row>
    <row r="1149" spans="1:4" x14ac:dyDescent="0.2">
      <c r="A1149" s="4" t="s">
        <v>6</v>
      </c>
      <c r="B1149" s="6">
        <v>19</v>
      </c>
      <c r="C1149" s="8">
        <v>1.431</v>
      </c>
      <c r="D1149" s="8">
        <v>0</v>
      </c>
    </row>
    <row r="1150" spans="1:4" x14ac:dyDescent="0.2">
      <c r="A1150" s="4" t="s">
        <v>6</v>
      </c>
      <c r="B1150" s="6">
        <v>20</v>
      </c>
      <c r="C1150" s="8">
        <v>1.444</v>
      </c>
      <c r="D1150" s="8">
        <v>0</v>
      </c>
    </row>
    <row r="1151" spans="1:4" x14ac:dyDescent="0.2">
      <c r="A1151" s="4" t="s">
        <v>6</v>
      </c>
      <c r="B1151" s="6">
        <v>21</v>
      </c>
      <c r="C1151" s="8">
        <v>1.115</v>
      </c>
      <c r="D1151" s="8">
        <v>0</v>
      </c>
    </row>
    <row r="1152" spans="1:4" x14ac:dyDescent="0.2">
      <c r="A1152" s="4" t="s">
        <v>6</v>
      </c>
      <c r="B1152" s="6">
        <v>22</v>
      </c>
      <c r="C1152" s="8">
        <v>1.0269999999999999</v>
      </c>
      <c r="D1152" s="8">
        <v>0</v>
      </c>
    </row>
    <row r="1153" spans="1:4" x14ac:dyDescent="0.2">
      <c r="A1153" s="4" t="s">
        <v>6</v>
      </c>
      <c r="B1153" s="6">
        <v>23</v>
      </c>
      <c r="C1153" s="8">
        <v>0.90900000000000003</v>
      </c>
      <c r="D1153" s="8">
        <v>0</v>
      </c>
    </row>
    <row r="1154" spans="1:4" x14ac:dyDescent="0.2">
      <c r="A1154" s="4" t="s">
        <v>6</v>
      </c>
      <c r="B1154" s="6">
        <v>0</v>
      </c>
      <c r="C1154" s="8">
        <v>1.129</v>
      </c>
      <c r="D1154" s="8">
        <v>0</v>
      </c>
    </row>
    <row r="1155" spans="1:4" x14ac:dyDescent="0.2">
      <c r="A1155" s="4" t="s">
        <v>6</v>
      </c>
      <c r="B1155" s="6">
        <v>1</v>
      </c>
      <c r="C1155" s="8">
        <v>1.0169999999999999</v>
      </c>
      <c r="D1155" s="8">
        <v>0</v>
      </c>
    </row>
    <row r="1156" spans="1:4" x14ac:dyDescent="0.2">
      <c r="A1156" s="4" t="s">
        <v>6</v>
      </c>
      <c r="B1156" s="6">
        <v>2</v>
      </c>
      <c r="C1156" s="8">
        <v>1.802</v>
      </c>
      <c r="D1156" s="8">
        <v>0</v>
      </c>
    </row>
    <row r="1157" spans="1:4" x14ac:dyDescent="0.2">
      <c r="A1157" s="4" t="s">
        <v>6</v>
      </c>
      <c r="B1157" s="6">
        <v>3</v>
      </c>
      <c r="C1157" s="8">
        <v>1.109</v>
      </c>
      <c r="D1157" s="8">
        <v>0</v>
      </c>
    </row>
    <row r="1158" spans="1:4" x14ac:dyDescent="0.2">
      <c r="A1158" s="4" t="s">
        <v>6</v>
      </c>
      <c r="B1158" s="6">
        <v>4</v>
      </c>
      <c r="C1158" s="8">
        <v>1.18</v>
      </c>
      <c r="D1158" s="8">
        <v>0</v>
      </c>
    </row>
    <row r="1159" spans="1:4" x14ac:dyDescent="0.2">
      <c r="A1159" s="4" t="s">
        <v>6</v>
      </c>
      <c r="B1159" s="6">
        <v>5</v>
      </c>
      <c r="C1159" s="8">
        <v>1.194</v>
      </c>
      <c r="D1159" s="8">
        <v>0</v>
      </c>
    </row>
    <row r="1160" spans="1:4" x14ac:dyDescent="0.2">
      <c r="A1160" s="4" t="s">
        <v>6</v>
      </c>
      <c r="B1160" s="6">
        <v>6</v>
      </c>
      <c r="C1160" s="8">
        <v>1.25</v>
      </c>
      <c r="D1160" s="8">
        <v>0</v>
      </c>
    </row>
    <row r="1161" spans="1:4" x14ac:dyDescent="0.2">
      <c r="A1161" s="4" t="s">
        <v>6</v>
      </c>
      <c r="B1161" s="6">
        <v>7</v>
      </c>
      <c r="C1161" s="8">
        <v>0.95399999999999996</v>
      </c>
      <c r="D1161" s="8">
        <v>0</v>
      </c>
    </row>
    <row r="1162" spans="1:4" x14ac:dyDescent="0.2">
      <c r="A1162" s="4" t="s">
        <v>6</v>
      </c>
      <c r="B1162" s="6">
        <v>8</v>
      </c>
      <c r="C1162" s="8">
        <v>1.026</v>
      </c>
      <c r="D1162" s="8">
        <v>142.97</v>
      </c>
    </row>
    <row r="1163" spans="1:4" x14ac:dyDescent="0.2">
      <c r="A1163" s="4" t="s">
        <v>6</v>
      </c>
      <c r="B1163" s="6">
        <v>9</v>
      </c>
      <c r="C1163" s="8">
        <v>1.9319999999999999</v>
      </c>
      <c r="D1163" s="8">
        <v>184.58</v>
      </c>
    </row>
    <row r="1164" spans="1:4" x14ac:dyDescent="0.2">
      <c r="A1164" s="4" t="s">
        <v>6</v>
      </c>
      <c r="B1164" s="6">
        <v>10</v>
      </c>
      <c r="C1164" s="8">
        <v>1.901</v>
      </c>
      <c r="D1164" s="8">
        <v>505</v>
      </c>
    </row>
    <row r="1165" spans="1:4" x14ac:dyDescent="0.2">
      <c r="A1165" s="4" t="s">
        <v>6</v>
      </c>
      <c r="B1165" s="6">
        <v>11</v>
      </c>
      <c r="C1165" s="8">
        <v>1.59</v>
      </c>
      <c r="D1165" s="8">
        <v>286.74</v>
      </c>
    </row>
    <row r="1166" spans="1:4" x14ac:dyDescent="0.2">
      <c r="A1166" s="4" t="s">
        <v>6</v>
      </c>
      <c r="B1166" s="6">
        <v>12</v>
      </c>
      <c r="C1166" s="8">
        <v>1.6879999999999999</v>
      </c>
      <c r="D1166" s="8">
        <v>182.64</v>
      </c>
    </row>
    <row r="1167" spans="1:4" x14ac:dyDescent="0.2">
      <c r="A1167" s="4" t="s">
        <v>6</v>
      </c>
      <c r="B1167" s="6">
        <v>13</v>
      </c>
      <c r="C1167" s="8">
        <v>0.71199999999999997</v>
      </c>
      <c r="D1167" s="8">
        <v>128.97999999999999</v>
      </c>
    </row>
    <row r="1168" spans="1:4" x14ac:dyDescent="0.2">
      <c r="A1168" s="4" t="s">
        <v>6</v>
      </c>
      <c r="B1168" s="6">
        <v>14</v>
      </c>
      <c r="C1168" s="8">
        <v>1.099</v>
      </c>
      <c r="D1168" s="8">
        <v>454.6</v>
      </c>
    </row>
    <row r="1169" spans="1:4" x14ac:dyDescent="0.2">
      <c r="A1169" s="4" t="s">
        <v>6</v>
      </c>
      <c r="B1169" s="6">
        <v>15</v>
      </c>
      <c r="C1169" s="8">
        <v>0.85499999999999998</v>
      </c>
      <c r="D1169" s="8">
        <v>182.41</v>
      </c>
    </row>
    <row r="1170" spans="1:4" x14ac:dyDescent="0.2">
      <c r="A1170" s="4" t="s">
        <v>6</v>
      </c>
      <c r="B1170" s="6">
        <v>16</v>
      </c>
      <c r="C1170" s="8">
        <v>1.089</v>
      </c>
      <c r="D1170" s="8">
        <v>236.52</v>
      </c>
    </row>
    <row r="1171" spans="1:4" x14ac:dyDescent="0.2">
      <c r="A1171" s="4" t="s">
        <v>6</v>
      </c>
      <c r="B1171" s="6">
        <v>17</v>
      </c>
      <c r="C1171" s="8">
        <v>0.63700000000000001</v>
      </c>
      <c r="D1171" s="8">
        <v>204.66</v>
      </c>
    </row>
    <row r="1172" spans="1:4" x14ac:dyDescent="0.2">
      <c r="A1172" s="4" t="s">
        <v>6</v>
      </c>
      <c r="B1172" s="6">
        <v>18</v>
      </c>
      <c r="C1172" s="8">
        <v>0.83699999999999997</v>
      </c>
      <c r="D1172" s="8">
        <v>0</v>
      </c>
    </row>
    <row r="1173" spans="1:4" x14ac:dyDescent="0.2">
      <c r="A1173" s="4" t="s">
        <v>6</v>
      </c>
      <c r="B1173" s="6">
        <v>19</v>
      </c>
      <c r="C1173" s="8">
        <v>1.58</v>
      </c>
      <c r="D1173" s="8">
        <v>0</v>
      </c>
    </row>
    <row r="1174" spans="1:4" x14ac:dyDescent="0.2">
      <c r="A1174" s="4" t="s">
        <v>6</v>
      </c>
      <c r="B1174" s="6">
        <v>20</v>
      </c>
      <c r="C1174" s="8">
        <v>1.2749999999999999</v>
      </c>
      <c r="D1174" s="8">
        <v>0</v>
      </c>
    </row>
    <row r="1175" spans="1:4" x14ac:dyDescent="0.2">
      <c r="A1175" s="4" t="s">
        <v>6</v>
      </c>
      <c r="B1175" s="6">
        <v>21</v>
      </c>
      <c r="C1175" s="8">
        <v>1.6359999999999999</v>
      </c>
      <c r="D1175" s="8">
        <v>0</v>
      </c>
    </row>
    <row r="1176" spans="1:4" x14ac:dyDescent="0.2">
      <c r="A1176" s="4" t="s">
        <v>6</v>
      </c>
      <c r="B1176" s="6">
        <v>22</v>
      </c>
      <c r="C1176" s="8">
        <v>1.355</v>
      </c>
      <c r="D1176" s="8">
        <v>0</v>
      </c>
    </row>
    <row r="1177" spans="1:4" x14ac:dyDescent="0.2">
      <c r="A1177" s="4" t="s">
        <v>6</v>
      </c>
      <c r="B1177" s="6">
        <v>23</v>
      </c>
      <c r="C1177" s="8">
        <v>1.24</v>
      </c>
      <c r="D1177" s="8">
        <v>0</v>
      </c>
    </row>
    <row r="1178" spans="1:4" x14ac:dyDescent="0.2">
      <c r="A1178" s="4" t="s">
        <v>6</v>
      </c>
      <c r="B1178" s="6">
        <v>0</v>
      </c>
      <c r="C1178" s="8">
        <v>1.5740000000000001</v>
      </c>
      <c r="D1178" s="8">
        <v>0</v>
      </c>
    </row>
    <row r="1179" spans="1:4" x14ac:dyDescent="0.2">
      <c r="A1179" s="4" t="s">
        <v>6</v>
      </c>
      <c r="B1179" s="6">
        <v>1</v>
      </c>
      <c r="C1179" s="8">
        <v>1.054</v>
      </c>
      <c r="D1179" s="8">
        <v>0</v>
      </c>
    </row>
    <row r="1180" spans="1:4" x14ac:dyDescent="0.2">
      <c r="A1180" s="4" t="s">
        <v>6</v>
      </c>
      <c r="B1180" s="6">
        <v>2</v>
      </c>
      <c r="C1180" s="8">
        <v>1.2889999999999999</v>
      </c>
      <c r="D1180" s="8">
        <v>0</v>
      </c>
    </row>
    <row r="1181" spans="1:4" x14ac:dyDescent="0.2">
      <c r="A1181" s="4" t="s">
        <v>6</v>
      </c>
      <c r="B1181" s="6">
        <v>3</v>
      </c>
      <c r="C1181" s="8">
        <v>1.363</v>
      </c>
      <c r="D1181" s="8">
        <v>0</v>
      </c>
    </row>
    <row r="1182" spans="1:4" x14ac:dyDescent="0.2">
      <c r="A1182" s="4" t="s">
        <v>6</v>
      </c>
      <c r="B1182" s="6">
        <v>4</v>
      </c>
      <c r="C1182" s="8">
        <v>1.3759999999999999</v>
      </c>
      <c r="D1182" s="8">
        <v>0</v>
      </c>
    </row>
    <row r="1183" spans="1:4" x14ac:dyDescent="0.2">
      <c r="A1183" s="4" t="s">
        <v>6</v>
      </c>
      <c r="B1183" s="6">
        <v>5</v>
      </c>
      <c r="C1183" s="8">
        <v>1.3140000000000001</v>
      </c>
      <c r="D1183" s="8">
        <v>0</v>
      </c>
    </row>
    <row r="1184" spans="1:4" x14ac:dyDescent="0.2">
      <c r="A1184" s="4" t="s">
        <v>6</v>
      </c>
      <c r="B1184" s="6">
        <v>6</v>
      </c>
      <c r="C1184" s="8">
        <v>0.96799999999999997</v>
      </c>
      <c r="D1184" s="8">
        <v>0</v>
      </c>
    </row>
    <row r="1185" spans="1:4" x14ac:dyDescent="0.2">
      <c r="A1185" s="4" t="s">
        <v>6</v>
      </c>
      <c r="B1185" s="6">
        <v>7</v>
      </c>
      <c r="C1185" s="8">
        <v>1.095</v>
      </c>
      <c r="D1185" s="8">
        <v>0</v>
      </c>
    </row>
    <row r="1186" spans="1:4" x14ac:dyDescent="0.2">
      <c r="A1186" s="4" t="s">
        <v>6</v>
      </c>
      <c r="B1186" s="6">
        <v>8</v>
      </c>
      <c r="C1186" s="8">
        <v>0.95399999999999996</v>
      </c>
      <c r="D1186" s="8">
        <v>277.58</v>
      </c>
    </row>
    <row r="1187" spans="1:4" x14ac:dyDescent="0.2">
      <c r="A1187" s="4" t="s">
        <v>6</v>
      </c>
      <c r="B1187" s="6">
        <v>9</v>
      </c>
      <c r="C1187" s="8">
        <v>1.829</v>
      </c>
      <c r="D1187" s="8">
        <v>538.98</v>
      </c>
    </row>
    <row r="1188" spans="1:4" x14ac:dyDescent="0.2">
      <c r="A1188" s="4" t="s">
        <v>6</v>
      </c>
      <c r="B1188" s="6">
        <v>10</v>
      </c>
      <c r="C1188" s="8">
        <v>1.224</v>
      </c>
      <c r="D1188" s="8">
        <v>773.39</v>
      </c>
    </row>
    <row r="1189" spans="1:4" x14ac:dyDescent="0.2">
      <c r="A1189" s="4" t="s">
        <v>6</v>
      </c>
      <c r="B1189" s="6">
        <v>11</v>
      </c>
      <c r="C1189" s="8">
        <v>2.0289999999999999</v>
      </c>
      <c r="D1189" s="8">
        <v>933.19</v>
      </c>
    </row>
    <row r="1190" spans="1:4" x14ac:dyDescent="0.2">
      <c r="A1190" s="4" t="s">
        <v>6</v>
      </c>
      <c r="B1190" s="6">
        <v>12</v>
      </c>
      <c r="C1190" s="8">
        <v>1.2789999999999999</v>
      </c>
      <c r="D1190" s="8">
        <v>1018.01</v>
      </c>
    </row>
    <row r="1191" spans="1:4" x14ac:dyDescent="0.2">
      <c r="A1191" s="4" t="s">
        <v>6</v>
      </c>
      <c r="B1191" s="6">
        <v>13</v>
      </c>
      <c r="C1191" s="8">
        <v>1.3109999999999999</v>
      </c>
      <c r="D1191" s="8">
        <v>1006.37</v>
      </c>
    </row>
    <row r="1192" spans="1:4" x14ac:dyDescent="0.2">
      <c r="A1192" s="4" t="s">
        <v>6</v>
      </c>
      <c r="B1192" s="6">
        <v>14</v>
      </c>
      <c r="C1192" s="8">
        <v>0.77200000000000002</v>
      </c>
      <c r="D1192" s="8">
        <v>897.7</v>
      </c>
    </row>
    <row r="1193" spans="1:4" x14ac:dyDescent="0.2">
      <c r="A1193" s="4" t="s">
        <v>6</v>
      </c>
      <c r="B1193" s="6">
        <v>15</v>
      </c>
      <c r="C1193" s="8">
        <v>0.68300000000000005</v>
      </c>
      <c r="D1193" s="8">
        <v>702.63</v>
      </c>
    </row>
    <row r="1194" spans="1:4" x14ac:dyDescent="0.2">
      <c r="A1194" s="4" t="s">
        <v>6</v>
      </c>
      <c r="B1194" s="6">
        <v>16</v>
      </c>
      <c r="C1194" s="8">
        <v>0.60599999999999998</v>
      </c>
      <c r="D1194" s="8">
        <v>474.62</v>
      </c>
    </row>
    <row r="1195" spans="1:4" x14ac:dyDescent="0.2">
      <c r="A1195" s="4" t="s">
        <v>6</v>
      </c>
      <c r="B1195" s="6">
        <v>17</v>
      </c>
      <c r="C1195" s="8">
        <v>0.63400000000000001</v>
      </c>
      <c r="D1195" s="8">
        <v>183.26</v>
      </c>
    </row>
    <row r="1196" spans="1:4" x14ac:dyDescent="0.2">
      <c r="A1196" s="4" t="s">
        <v>6</v>
      </c>
      <c r="B1196" s="6">
        <v>18</v>
      </c>
      <c r="C1196" s="8">
        <v>0.71799999999999997</v>
      </c>
      <c r="D1196" s="8">
        <v>0</v>
      </c>
    </row>
    <row r="1197" spans="1:4" x14ac:dyDescent="0.2">
      <c r="A1197" s="4" t="s">
        <v>6</v>
      </c>
      <c r="B1197" s="6">
        <v>19</v>
      </c>
      <c r="C1197" s="8">
        <v>0.84499999999999997</v>
      </c>
      <c r="D1197" s="8">
        <v>0</v>
      </c>
    </row>
    <row r="1198" spans="1:4" x14ac:dyDescent="0.2">
      <c r="A1198" s="4" t="s">
        <v>6</v>
      </c>
      <c r="B1198" s="6">
        <v>20</v>
      </c>
      <c r="C1198" s="8">
        <v>0.78300000000000003</v>
      </c>
      <c r="D1198" s="8">
        <v>0</v>
      </c>
    </row>
    <row r="1199" spans="1:4" x14ac:dyDescent="0.2">
      <c r="A1199" s="4" t="s">
        <v>6</v>
      </c>
      <c r="B1199" s="6">
        <v>21</v>
      </c>
      <c r="C1199" s="8">
        <v>0.81399999999999995</v>
      </c>
      <c r="D1199" s="8">
        <v>0</v>
      </c>
    </row>
    <row r="1200" spans="1:4" x14ac:dyDescent="0.2">
      <c r="A1200" s="4" t="s">
        <v>6</v>
      </c>
      <c r="B1200" s="6">
        <v>22</v>
      </c>
      <c r="C1200" s="8">
        <v>2.0099999999999998</v>
      </c>
      <c r="D1200" s="8">
        <v>0</v>
      </c>
    </row>
    <row r="1201" spans="1:4" x14ac:dyDescent="0.2">
      <c r="A1201" s="4" t="s">
        <v>6</v>
      </c>
      <c r="B1201" s="6">
        <v>23</v>
      </c>
      <c r="C1201" s="8">
        <v>1.3069999999999999</v>
      </c>
      <c r="D1201" s="8">
        <v>0</v>
      </c>
    </row>
    <row r="1202" spans="1:4" x14ac:dyDescent="0.2">
      <c r="A1202" s="4" t="s">
        <v>6</v>
      </c>
      <c r="B1202" s="6">
        <v>0</v>
      </c>
      <c r="C1202" s="8">
        <v>1.0580000000000001</v>
      </c>
      <c r="D1202" s="8">
        <v>0</v>
      </c>
    </row>
    <row r="1203" spans="1:4" x14ac:dyDescent="0.2">
      <c r="A1203" s="4" t="s">
        <v>6</v>
      </c>
      <c r="B1203" s="6">
        <v>1</v>
      </c>
      <c r="C1203" s="8">
        <v>1.214</v>
      </c>
      <c r="D1203" s="8">
        <v>0</v>
      </c>
    </row>
    <row r="1204" spans="1:4" x14ac:dyDescent="0.2">
      <c r="A1204" s="4" t="s">
        <v>6</v>
      </c>
      <c r="B1204" s="6">
        <v>2</v>
      </c>
      <c r="C1204" s="8">
        <v>0.76600000000000001</v>
      </c>
      <c r="D1204" s="8">
        <v>0</v>
      </c>
    </row>
    <row r="1205" spans="1:4" x14ac:dyDescent="0.2">
      <c r="A1205" s="4" t="s">
        <v>6</v>
      </c>
      <c r="B1205" s="6">
        <v>3</v>
      </c>
      <c r="C1205" s="8">
        <v>0.97799999999999998</v>
      </c>
      <c r="D1205" s="8">
        <v>0</v>
      </c>
    </row>
    <row r="1206" spans="1:4" x14ac:dyDescent="0.2">
      <c r="A1206" s="4" t="s">
        <v>6</v>
      </c>
      <c r="B1206" s="6">
        <v>4</v>
      </c>
      <c r="C1206" s="8">
        <v>1.0509999999999999</v>
      </c>
      <c r="D1206" s="8">
        <v>0</v>
      </c>
    </row>
    <row r="1207" spans="1:4" x14ac:dyDescent="0.2">
      <c r="A1207" s="4" t="s">
        <v>6</v>
      </c>
      <c r="B1207" s="6">
        <v>5</v>
      </c>
      <c r="C1207" s="8">
        <v>1.0029999999999999</v>
      </c>
      <c r="D1207" s="8">
        <v>0</v>
      </c>
    </row>
    <row r="1208" spans="1:4" x14ac:dyDescent="0.2">
      <c r="A1208" s="4" t="s">
        <v>6</v>
      </c>
      <c r="B1208" s="6">
        <v>6</v>
      </c>
      <c r="C1208" s="8">
        <v>1.0249999999999999</v>
      </c>
      <c r="D1208" s="8">
        <v>0</v>
      </c>
    </row>
    <row r="1209" spans="1:4" x14ac:dyDescent="0.2">
      <c r="A1209" s="4" t="s">
        <v>6</v>
      </c>
      <c r="B1209" s="6">
        <v>7</v>
      </c>
      <c r="C1209" s="8">
        <v>1.002</v>
      </c>
      <c r="D1209" s="8">
        <v>0</v>
      </c>
    </row>
    <row r="1210" spans="1:4" x14ac:dyDescent="0.2">
      <c r="A1210" s="4" t="s">
        <v>6</v>
      </c>
      <c r="B1210" s="6">
        <v>8</v>
      </c>
      <c r="C1210" s="8">
        <v>1.012</v>
      </c>
      <c r="D1210" s="8">
        <v>273.7</v>
      </c>
    </row>
    <row r="1211" spans="1:4" x14ac:dyDescent="0.2">
      <c r="A1211" s="4" t="s">
        <v>6</v>
      </c>
      <c r="B1211" s="6">
        <v>9</v>
      </c>
      <c r="C1211" s="8">
        <v>1.8140000000000001</v>
      </c>
      <c r="D1211" s="8">
        <v>542.47</v>
      </c>
    </row>
    <row r="1212" spans="1:4" x14ac:dyDescent="0.2">
      <c r="A1212" s="4" t="s">
        <v>6</v>
      </c>
      <c r="B1212" s="6">
        <v>10</v>
      </c>
      <c r="C1212" s="8">
        <v>1.119</v>
      </c>
      <c r="D1212" s="8">
        <v>766.84</v>
      </c>
    </row>
    <row r="1213" spans="1:4" x14ac:dyDescent="0.2">
      <c r="A1213" s="4" t="s">
        <v>6</v>
      </c>
      <c r="B1213" s="6">
        <v>11</v>
      </c>
      <c r="C1213" s="8">
        <v>0.93400000000000005</v>
      </c>
      <c r="D1213" s="8">
        <v>898.95</v>
      </c>
    </row>
    <row r="1214" spans="1:4" x14ac:dyDescent="0.2">
      <c r="A1214" s="4" t="s">
        <v>6</v>
      </c>
      <c r="B1214" s="6">
        <v>12</v>
      </c>
      <c r="C1214" s="8">
        <v>1.5589999999999999</v>
      </c>
      <c r="D1214" s="8">
        <v>985.15</v>
      </c>
    </row>
    <row r="1215" spans="1:4" x14ac:dyDescent="0.2">
      <c r="A1215" s="4" t="s">
        <v>6</v>
      </c>
      <c r="B1215" s="6">
        <v>13</v>
      </c>
      <c r="C1215" s="8">
        <v>1.141</v>
      </c>
      <c r="D1215" s="8">
        <v>998.87</v>
      </c>
    </row>
    <row r="1216" spans="1:4" x14ac:dyDescent="0.2">
      <c r="A1216" s="4" t="s">
        <v>6</v>
      </c>
      <c r="B1216" s="6">
        <v>14</v>
      </c>
      <c r="C1216" s="8">
        <v>1.05</v>
      </c>
      <c r="D1216" s="8">
        <v>883.68</v>
      </c>
    </row>
    <row r="1217" spans="1:4" x14ac:dyDescent="0.2">
      <c r="A1217" s="4" t="s">
        <v>6</v>
      </c>
      <c r="B1217" s="6">
        <v>15</v>
      </c>
      <c r="C1217" s="8">
        <v>1.236</v>
      </c>
      <c r="D1217" s="8">
        <v>700.78</v>
      </c>
    </row>
    <row r="1218" spans="1:4" x14ac:dyDescent="0.2">
      <c r="A1218" s="4" t="s">
        <v>6</v>
      </c>
      <c r="B1218" s="6">
        <v>16</v>
      </c>
      <c r="C1218" s="8">
        <v>0.90100000000000002</v>
      </c>
      <c r="D1218" s="8">
        <v>470.25</v>
      </c>
    </row>
    <row r="1219" spans="1:4" x14ac:dyDescent="0.2">
      <c r="A1219" s="4" t="s">
        <v>6</v>
      </c>
      <c r="B1219" s="6">
        <v>17</v>
      </c>
      <c r="C1219" s="8">
        <v>1.083</v>
      </c>
      <c r="D1219" s="8">
        <v>183.81</v>
      </c>
    </row>
    <row r="1220" spans="1:4" x14ac:dyDescent="0.2">
      <c r="A1220" s="4" t="s">
        <v>6</v>
      </c>
      <c r="B1220" s="6">
        <v>18</v>
      </c>
      <c r="C1220" s="8">
        <v>0.91500000000000004</v>
      </c>
      <c r="D1220" s="8">
        <v>0</v>
      </c>
    </row>
    <row r="1221" spans="1:4" x14ac:dyDescent="0.2">
      <c r="A1221" s="4" t="s">
        <v>6</v>
      </c>
      <c r="B1221" s="6">
        <v>19</v>
      </c>
      <c r="C1221" s="8">
        <v>0.67300000000000004</v>
      </c>
      <c r="D1221" s="8">
        <v>0</v>
      </c>
    </row>
    <row r="1222" spans="1:4" x14ac:dyDescent="0.2">
      <c r="A1222" s="4" t="s">
        <v>6</v>
      </c>
      <c r="B1222" s="6">
        <v>20</v>
      </c>
      <c r="C1222" s="8">
        <v>0.98799999999999999</v>
      </c>
      <c r="D1222" s="8">
        <v>0</v>
      </c>
    </row>
    <row r="1223" spans="1:4" x14ac:dyDescent="0.2">
      <c r="A1223" s="4" t="s">
        <v>6</v>
      </c>
      <c r="B1223" s="6">
        <v>21</v>
      </c>
      <c r="C1223" s="8">
        <v>1.325</v>
      </c>
      <c r="D1223" s="8">
        <v>0</v>
      </c>
    </row>
    <row r="1224" spans="1:4" x14ac:dyDescent="0.2">
      <c r="A1224" s="4" t="s">
        <v>6</v>
      </c>
      <c r="B1224" s="6">
        <v>22</v>
      </c>
      <c r="C1224" s="8">
        <v>1.2210000000000001</v>
      </c>
      <c r="D1224" s="8">
        <v>0</v>
      </c>
    </row>
    <row r="1225" spans="1:4" x14ac:dyDescent="0.2">
      <c r="A1225" s="4" t="s">
        <v>6</v>
      </c>
      <c r="B1225" s="6">
        <v>23</v>
      </c>
      <c r="C1225" s="8">
        <v>1.08</v>
      </c>
      <c r="D1225" s="8">
        <v>0</v>
      </c>
    </row>
    <row r="1226" spans="1:4" x14ac:dyDescent="0.2">
      <c r="A1226" s="4" t="s">
        <v>6</v>
      </c>
      <c r="B1226" s="6">
        <v>0</v>
      </c>
      <c r="C1226" s="8">
        <v>1.1679999999999999</v>
      </c>
      <c r="D1226" s="8">
        <v>0</v>
      </c>
    </row>
    <row r="1227" spans="1:4" x14ac:dyDescent="0.2">
      <c r="A1227" s="4" t="s">
        <v>6</v>
      </c>
      <c r="B1227" s="6">
        <v>1</v>
      </c>
      <c r="C1227" s="8">
        <v>0.66600000000000004</v>
      </c>
      <c r="D1227" s="8">
        <v>0</v>
      </c>
    </row>
    <row r="1228" spans="1:4" x14ac:dyDescent="0.2">
      <c r="A1228" s="4" t="s">
        <v>6</v>
      </c>
      <c r="B1228" s="6">
        <v>2</v>
      </c>
      <c r="C1228" s="8">
        <v>0.872</v>
      </c>
      <c r="D1228" s="8">
        <v>0</v>
      </c>
    </row>
    <row r="1229" spans="1:4" x14ac:dyDescent="0.2">
      <c r="A1229" s="4" t="s">
        <v>6</v>
      </c>
      <c r="B1229" s="6">
        <v>3</v>
      </c>
      <c r="C1229" s="8">
        <v>0.92300000000000004</v>
      </c>
      <c r="D1229" s="8">
        <v>0</v>
      </c>
    </row>
    <row r="1230" spans="1:4" x14ac:dyDescent="0.2">
      <c r="A1230" s="4" t="s">
        <v>6</v>
      </c>
      <c r="B1230" s="6">
        <v>4</v>
      </c>
      <c r="C1230" s="8">
        <v>1.276</v>
      </c>
      <c r="D1230" s="8">
        <v>0</v>
      </c>
    </row>
    <row r="1231" spans="1:4" x14ac:dyDescent="0.2">
      <c r="A1231" s="4" t="s">
        <v>6</v>
      </c>
      <c r="B1231" s="6">
        <v>5</v>
      </c>
      <c r="C1231" s="8">
        <v>1.3069999999999999</v>
      </c>
      <c r="D1231" s="8">
        <v>0</v>
      </c>
    </row>
    <row r="1232" spans="1:4" x14ac:dyDescent="0.2">
      <c r="A1232" s="4" t="s">
        <v>6</v>
      </c>
      <c r="B1232" s="6">
        <v>6</v>
      </c>
      <c r="C1232" s="8">
        <v>0.65500000000000003</v>
      </c>
      <c r="D1232" s="8">
        <v>0</v>
      </c>
    </row>
    <row r="1233" spans="1:4" x14ac:dyDescent="0.2">
      <c r="A1233" s="4" t="s">
        <v>6</v>
      </c>
      <c r="B1233" s="6">
        <v>7</v>
      </c>
      <c r="C1233" s="8">
        <v>0.80800000000000005</v>
      </c>
      <c r="D1233" s="8">
        <v>0</v>
      </c>
    </row>
    <row r="1234" spans="1:4" x14ac:dyDescent="0.2">
      <c r="A1234" s="4" t="s">
        <v>6</v>
      </c>
      <c r="B1234" s="6">
        <v>8</v>
      </c>
      <c r="C1234" s="8">
        <v>0.88700000000000001</v>
      </c>
      <c r="D1234" s="8">
        <v>256.72000000000003</v>
      </c>
    </row>
    <row r="1235" spans="1:4" x14ac:dyDescent="0.2">
      <c r="A1235" s="4" t="s">
        <v>6</v>
      </c>
      <c r="B1235" s="6">
        <v>9</v>
      </c>
      <c r="C1235" s="8">
        <v>1.403</v>
      </c>
      <c r="D1235" s="8">
        <v>510.88</v>
      </c>
    </row>
    <row r="1236" spans="1:4" x14ac:dyDescent="0.2">
      <c r="A1236" s="4" t="s">
        <v>6</v>
      </c>
      <c r="B1236" s="6">
        <v>10</v>
      </c>
      <c r="C1236" s="8">
        <v>0.92400000000000004</v>
      </c>
      <c r="D1236" s="8">
        <v>735.26</v>
      </c>
    </row>
    <row r="1237" spans="1:4" x14ac:dyDescent="0.2">
      <c r="A1237" s="4" t="s">
        <v>6</v>
      </c>
      <c r="B1237" s="6">
        <v>11</v>
      </c>
      <c r="C1237" s="8">
        <v>1.5469999999999999</v>
      </c>
      <c r="D1237" s="8">
        <v>876.05</v>
      </c>
    </row>
    <row r="1238" spans="1:4" x14ac:dyDescent="0.2">
      <c r="A1238" s="4" t="s">
        <v>6</v>
      </c>
      <c r="B1238" s="6">
        <v>12</v>
      </c>
      <c r="C1238" s="8">
        <v>1.4319999999999999</v>
      </c>
      <c r="D1238" s="8">
        <v>975.28</v>
      </c>
    </row>
    <row r="1239" spans="1:4" x14ac:dyDescent="0.2">
      <c r="A1239" s="4" t="s">
        <v>6</v>
      </c>
      <c r="B1239" s="6">
        <v>13</v>
      </c>
      <c r="C1239" s="8">
        <v>1.456</v>
      </c>
      <c r="D1239" s="8">
        <v>926.99</v>
      </c>
    </row>
    <row r="1240" spans="1:4" x14ac:dyDescent="0.2">
      <c r="A1240" s="4" t="s">
        <v>6</v>
      </c>
      <c r="B1240" s="6">
        <v>14</v>
      </c>
      <c r="C1240" s="8">
        <v>0.94199999999999995</v>
      </c>
      <c r="D1240" s="8">
        <v>752.91</v>
      </c>
    </row>
    <row r="1241" spans="1:4" x14ac:dyDescent="0.2">
      <c r="A1241" s="4" t="s">
        <v>6</v>
      </c>
      <c r="B1241" s="6">
        <v>15</v>
      </c>
      <c r="C1241" s="8">
        <v>1.165</v>
      </c>
      <c r="D1241" s="8">
        <v>499.62</v>
      </c>
    </row>
    <row r="1242" spans="1:4" x14ac:dyDescent="0.2">
      <c r="A1242" s="4" t="s">
        <v>6</v>
      </c>
      <c r="B1242" s="6">
        <v>16</v>
      </c>
      <c r="C1242" s="8">
        <v>1.153</v>
      </c>
      <c r="D1242" s="8">
        <v>308.98</v>
      </c>
    </row>
    <row r="1243" spans="1:4" x14ac:dyDescent="0.2">
      <c r="A1243" s="4" t="s">
        <v>6</v>
      </c>
      <c r="B1243" s="6">
        <v>17</v>
      </c>
      <c r="C1243" s="8">
        <v>1.2689999999999999</v>
      </c>
      <c r="D1243" s="8">
        <v>125</v>
      </c>
    </row>
    <row r="1244" spans="1:4" x14ac:dyDescent="0.2">
      <c r="A1244" s="4" t="s">
        <v>6</v>
      </c>
      <c r="B1244" s="6">
        <v>18</v>
      </c>
      <c r="C1244" s="8">
        <v>1.0649999999999999</v>
      </c>
      <c r="D1244" s="8">
        <v>0</v>
      </c>
    </row>
    <row r="1245" spans="1:4" x14ac:dyDescent="0.2">
      <c r="A1245" s="4" t="s">
        <v>6</v>
      </c>
      <c r="B1245" s="6">
        <v>19</v>
      </c>
      <c r="C1245" s="8">
        <v>1.2110000000000001</v>
      </c>
      <c r="D1245" s="8">
        <v>0</v>
      </c>
    </row>
    <row r="1246" spans="1:4" x14ac:dyDescent="0.2">
      <c r="A1246" s="4" t="s">
        <v>6</v>
      </c>
      <c r="B1246" s="6">
        <v>20</v>
      </c>
      <c r="C1246" s="8">
        <v>1.27</v>
      </c>
      <c r="D1246" s="8">
        <v>0</v>
      </c>
    </row>
    <row r="1247" spans="1:4" x14ac:dyDescent="0.2">
      <c r="A1247" s="4" t="s">
        <v>6</v>
      </c>
      <c r="B1247" s="6">
        <v>21</v>
      </c>
      <c r="C1247" s="8">
        <v>1.383</v>
      </c>
      <c r="D1247" s="8">
        <v>0</v>
      </c>
    </row>
    <row r="1248" spans="1:4" x14ac:dyDescent="0.2">
      <c r="A1248" s="4" t="s">
        <v>6</v>
      </c>
      <c r="B1248" s="6">
        <v>22</v>
      </c>
      <c r="C1248" s="8">
        <v>2.0230000000000001</v>
      </c>
      <c r="D1248" s="8">
        <v>0</v>
      </c>
    </row>
    <row r="1249" spans="1:4" x14ac:dyDescent="0.2">
      <c r="A1249" s="4" t="s">
        <v>6</v>
      </c>
      <c r="B1249" s="6">
        <v>23</v>
      </c>
      <c r="C1249" s="8">
        <v>1.4059999999999999</v>
      </c>
      <c r="D1249" s="8">
        <v>0</v>
      </c>
    </row>
    <row r="1250" spans="1:4" x14ac:dyDescent="0.2">
      <c r="A1250" s="4" t="s">
        <v>6</v>
      </c>
      <c r="B1250" s="6">
        <v>0</v>
      </c>
      <c r="C1250" s="8">
        <v>1.25</v>
      </c>
      <c r="D1250" s="8">
        <v>0</v>
      </c>
    </row>
    <row r="1251" spans="1:4" x14ac:dyDescent="0.2">
      <c r="A1251" s="4" t="s">
        <v>6</v>
      </c>
      <c r="B1251" s="6">
        <v>1</v>
      </c>
      <c r="C1251" s="8">
        <v>1.6240000000000001</v>
      </c>
      <c r="D1251" s="8">
        <v>0</v>
      </c>
    </row>
    <row r="1252" spans="1:4" x14ac:dyDescent="0.2">
      <c r="A1252" s="4" t="s">
        <v>6</v>
      </c>
      <c r="B1252" s="6">
        <v>2</v>
      </c>
      <c r="C1252" s="8">
        <v>1.167</v>
      </c>
      <c r="D1252" s="8">
        <v>0</v>
      </c>
    </row>
    <row r="1253" spans="1:4" x14ac:dyDescent="0.2">
      <c r="A1253" s="4" t="s">
        <v>6</v>
      </c>
      <c r="B1253" s="6">
        <v>3</v>
      </c>
      <c r="C1253" s="8">
        <v>1.145</v>
      </c>
      <c r="D1253" s="8">
        <v>0</v>
      </c>
    </row>
    <row r="1254" spans="1:4" x14ac:dyDescent="0.2">
      <c r="A1254" s="4" t="s">
        <v>6</v>
      </c>
      <c r="B1254" s="6">
        <v>4</v>
      </c>
      <c r="C1254" s="8">
        <v>1.357</v>
      </c>
      <c r="D1254" s="8">
        <v>0</v>
      </c>
    </row>
    <row r="1255" spans="1:4" x14ac:dyDescent="0.2">
      <c r="A1255" s="4" t="s">
        <v>6</v>
      </c>
      <c r="B1255" s="6">
        <v>5</v>
      </c>
      <c r="C1255" s="8">
        <v>1.2230000000000001</v>
      </c>
      <c r="D1255" s="8">
        <v>0</v>
      </c>
    </row>
    <row r="1256" spans="1:4" x14ac:dyDescent="0.2">
      <c r="A1256" s="4" t="s">
        <v>6</v>
      </c>
      <c r="B1256" s="6">
        <v>6</v>
      </c>
      <c r="C1256" s="8">
        <v>1.1739999999999999</v>
      </c>
      <c r="D1256" s="8">
        <v>0</v>
      </c>
    </row>
    <row r="1257" spans="1:4" x14ac:dyDescent="0.2">
      <c r="A1257" s="4" t="s">
        <v>6</v>
      </c>
      <c r="B1257" s="6">
        <v>7</v>
      </c>
      <c r="C1257" s="8">
        <v>1.7090000000000001</v>
      </c>
      <c r="D1257" s="8">
        <v>0</v>
      </c>
    </row>
    <row r="1258" spans="1:4" x14ac:dyDescent="0.2">
      <c r="A1258" s="4" t="s">
        <v>6</v>
      </c>
      <c r="B1258" s="6">
        <v>8</v>
      </c>
      <c r="C1258" s="8">
        <v>1.3959999999999999</v>
      </c>
      <c r="D1258" s="8">
        <v>194.81</v>
      </c>
    </row>
    <row r="1259" spans="1:4" x14ac:dyDescent="0.2">
      <c r="A1259" s="4" t="s">
        <v>6</v>
      </c>
      <c r="B1259" s="6">
        <v>9</v>
      </c>
      <c r="C1259" s="8">
        <v>2.1150000000000002</v>
      </c>
      <c r="D1259" s="8">
        <v>396.16</v>
      </c>
    </row>
    <row r="1260" spans="1:4" x14ac:dyDescent="0.2">
      <c r="A1260" s="4" t="s">
        <v>6</v>
      </c>
      <c r="B1260" s="6">
        <v>10</v>
      </c>
      <c r="C1260" s="8">
        <v>1.419</v>
      </c>
      <c r="D1260" s="8">
        <v>642.95000000000005</v>
      </c>
    </row>
    <row r="1261" spans="1:4" x14ac:dyDescent="0.2">
      <c r="A1261" s="4" t="s">
        <v>6</v>
      </c>
      <c r="B1261" s="6">
        <v>11</v>
      </c>
      <c r="C1261" s="8">
        <v>1.788</v>
      </c>
      <c r="D1261" s="8">
        <v>816.87</v>
      </c>
    </row>
    <row r="1262" spans="1:4" x14ac:dyDescent="0.2">
      <c r="A1262" s="4" t="s">
        <v>6</v>
      </c>
      <c r="B1262" s="6">
        <v>12</v>
      </c>
      <c r="C1262" s="8">
        <v>1.4570000000000001</v>
      </c>
      <c r="D1262" s="8">
        <v>934.83</v>
      </c>
    </row>
    <row r="1263" spans="1:4" x14ac:dyDescent="0.2">
      <c r="A1263" s="4" t="s">
        <v>6</v>
      </c>
      <c r="B1263" s="6">
        <v>13</v>
      </c>
      <c r="C1263" s="8">
        <v>1.764</v>
      </c>
      <c r="D1263" s="8">
        <v>959.71</v>
      </c>
    </row>
    <row r="1264" spans="1:4" x14ac:dyDescent="0.2">
      <c r="A1264" s="4" t="s">
        <v>6</v>
      </c>
      <c r="B1264" s="6">
        <v>14</v>
      </c>
      <c r="C1264" s="8">
        <v>1.641</v>
      </c>
      <c r="D1264" s="8">
        <v>845.16</v>
      </c>
    </row>
    <row r="1265" spans="1:4" x14ac:dyDescent="0.2">
      <c r="A1265" s="4" t="s">
        <v>6</v>
      </c>
      <c r="B1265" s="6">
        <v>15</v>
      </c>
      <c r="C1265" s="8">
        <v>1.6579999999999999</v>
      </c>
      <c r="D1265" s="8">
        <v>629.66999999999996</v>
      </c>
    </row>
    <row r="1266" spans="1:4" x14ac:dyDescent="0.2">
      <c r="A1266" s="4" t="s">
        <v>6</v>
      </c>
      <c r="B1266" s="6">
        <v>16</v>
      </c>
      <c r="C1266" s="8">
        <v>1.5629999999999999</v>
      </c>
      <c r="D1266" s="8">
        <v>203.97</v>
      </c>
    </row>
    <row r="1267" spans="1:4" x14ac:dyDescent="0.2">
      <c r="A1267" s="4" t="s">
        <v>6</v>
      </c>
      <c r="B1267" s="6">
        <v>17</v>
      </c>
      <c r="C1267" s="8">
        <v>1.552</v>
      </c>
      <c r="D1267" s="8">
        <v>171.75</v>
      </c>
    </row>
    <row r="1268" spans="1:4" x14ac:dyDescent="0.2">
      <c r="A1268" s="4" t="s">
        <v>6</v>
      </c>
      <c r="B1268" s="6">
        <v>18</v>
      </c>
      <c r="C1268" s="8">
        <v>1.5680000000000001</v>
      </c>
      <c r="D1268" s="8">
        <v>0</v>
      </c>
    </row>
    <row r="1269" spans="1:4" x14ac:dyDescent="0.2">
      <c r="A1269" s="4" t="s">
        <v>6</v>
      </c>
      <c r="B1269" s="6">
        <v>19</v>
      </c>
      <c r="C1269" s="8">
        <v>1.333</v>
      </c>
      <c r="D1269" s="8">
        <v>0</v>
      </c>
    </row>
    <row r="1270" spans="1:4" x14ac:dyDescent="0.2">
      <c r="A1270" s="4" t="s">
        <v>6</v>
      </c>
      <c r="B1270" s="6">
        <v>20</v>
      </c>
      <c r="C1270" s="8">
        <v>1.899</v>
      </c>
      <c r="D1270" s="8">
        <v>0</v>
      </c>
    </row>
    <row r="1271" spans="1:4" x14ac:dyDescent="0.2">
      <c r="A1271" s="4" t="s">
        <v>6</v>
      </c>
      <c r="B1271" s="6">
        <v>21</v>
      </c>
      <c r="C1271" s="8">
        <v>3.988</v>
      </c>
      <c r="D1271" s="8">
        <v>0</v>
      </c>
    </row>
    <row r="1272" spans="1:4" x14ac:dyDescent="0.2">
      <c r="A1272" s="4" t="s">
        <v>6</v>
      </c>
      <c r="B1272" s="6">
        <v>22</v>
      </c>
      <c r="C1272" s="8">
        <v>2.871</v>
      </c>
      <c r="D1272" s="8">
        <v>0</v>
      </c>
    </row>
    <row r="1273" spans="1:4" x14ac:dyDescent="0.2">
      <c r="A1273" s="4" t="s">
        <v>6</v>
      </c>
      <c r="B1273" s="6">
        <v>23</v>
      </c>
      <c r="C1273" s="8">
        <v>1.7669999999999999</v>
      </c>
      <c r="D1273" s="8">
        <v>0</v>
      </c>
    </row>
    <row r="1274" spans="1:4" x14ac:dyDescent="0.2">
      <c r="A1274" s="4" t="s">
        <v>6</v>
      </c>
      <c r="B1274" s="6">
        <v>0</v>
      </c>
      <c r="C1274" s="8">
        <v>1.9019999999999999</v>
      </c>
      <c r="D1274" s="8">
        <v>0</v>
      </c>
    </row>
    <row r="1275" spans="1:4" x14ac:dyDescent="0.2">
      <c r="A1275" s="4" t="s">
        <v>6</v>
      </c>
      <c r="B1275" s="6">
        <v>1</v>
      </c>
      <c r="C1275" s="8">
        <v>2.2559999999999998</v>
      </c>
      <c r="D1275" s="8">
        <v>0</v>
      </c>
    </row>
    <row r="1276" spans="1:4" x14ac:dyDescent="0.2">
      <c r="A1276" s="4" t="s">
        <v>6</v>
      </c>
      <c r="B1276" s="6">
        <v>2</v>
      </c>
      <c r="C1276" s="8">
        <v>1.7509999999999999</v>
      </c>
      <c r="D1276" s="8">
        <v>0</v>
      </c>
    </row>
    <row r="1277" spans="1:4" x14ac:dyDescent="0.2">
      <c r="A1277" s="4" t="s">
        <v>6</v>
      </c>
      <c r="B1277" s="6">
        <v>3</v>
      </c>
      <c r="C1277" s="8">
        <v>2.4769999999999999</v>
      </c>
      <c r="D1277" s="8">
        <v>0</v>
      </c>
    </row>
    <row r="1278" spans="1:4" x14ac:dyDescent="0.2">
      <c r="A1278" s="4" t="s">
        <v>6</v>
      </c>
      <c r="B1278" s="6">
        <v>4</v>
      </c>
      <c r="C1278" s="8">
        <v>1.579</v>
      </c>
      <c r="D1278" s="8">
        <v>0</v>
      </c>
    </row>
    <row r="1279" spans="1:4" x14ac:dyDescent="0.2">
      <c r="A1279" s="4" t="s">
        <v>6</v>
      </c>
      <c r="B1279" s="6">
        <v>5</v>
      </c>
      <c r="C1279" s="8">
        <v>1.504</v>
      </c>
      <c r="D1279" s="8">
        <v>0</v>
      </c>
    </row>
    <row r="1280" spans="1:4" x14ac:dyDescent="0.2">
      <c r="A1280" s="4" t="s">
        <v>6</v>
      </c>
      <c r="B1280" s="6">
        <v>6</v>
      </c>
      <c r="C1280" s="8">
        <v>1.488</v>
      </c>
      <c r="D1280" s="8">
        <v>0</v>
      </c>
    </row>
    <row r="1281" spans="1:4" x14ac:dyDescent="0.2">
      <c r="A1281" s="4" t="s">
        <v>6</v>
      </c>
      <c r="B1281" s="6">
        <v>7</v>
      </c>
      <c r="C1281" s="8">
        <v>1.403</v>
      </c>
      <c r="D1281" s="8">
        <v>0</v>
      </c>
    </row>
    <row r="1282" spans="1:4" x14ac:dyDescent="0.2">
      <c r="A1282" s="4" t="s">
        <v>6</v>
      </c>
      <c r="B1282" s="6">
        <v>8</v>
      </c>
      <c r="C1282" s="8">
        <v>1.333</v>
      </c>
      <c r="D1282" s="8">
        <v>119.18</v>
      </c>
    </row>
    <row r="1283" spans="1:4" x14ac:dyDescent="0.2">
      <c r="A1283" s="4" t="s">
        <v>6</v>
      </c>
      <c r="B1283" s="6">
        <v>9</v>
      </c>
      <c r="C1283" s="8">
        <v>2.6640000000000001</v>
      </c>
      <c r="D1283" s="8">
        <v>156.91999999999999</v>
      </c>
    </row>
    <row r="1284" spans="1:4" x14ac:dyDescent="0.2">
      <c r="A1284" s="4" t="s">
        <v>6</v>
      </c>
      <c r="B1284" s="6">
        <v>10</v>
      </c>
      <c r="C1284" s="8">
        <v>2.1749999999999998</v>
      </c>
      <c r="D1284" s="8">
        <v>177.46</v>
      </c>
    </row>
    <row r="1285" spans="1:4" x14ac:dyDescent="0.2">
      <c r="A1285" s="4" t="s">
        <v>6</v>
      </c>
      <c r="B1285" s="6">
        <v>11</v>
      </c>
      <c r="C1285" s="8">
        <v>1.363</v>
      </c>
      <c r="D1285" s="8">
        <v>225.95</v>
      </c>
    </row>
    <row r="1286" spans="1:4" x14ac:dyDescent="0.2">
      <c r="A1286" s="4" t="s">
        <v>6</v>
      </c>
      <c r="B1286" s="6">
        <v>12</v>
      </c>
      <c r="C1286" s="8">
        <v>1.3540000000000001</v>
      </c>
      <c r="D1286" s="8">
        <v>216.09</v>
      </c>
    </row>
    <row r="1287" spans="1:4" x14ac:dyDescent="0.2">
      <c r="A1287" s="4" t="s">
        <v>6</v>
      </c>
      <c r="B1287" s="6">
        <v>13</v>
      </c>
      <c r="C1287" s="8">
        <v>1.0529999999999999</v>
      </c>
      <c r="D1287" s="8">
        <v>545.55999999999995</v>
      </c>
    </row>
    <row r="1288" spans="1:4" x14ac:dyDescent="0.2">
      <c r="A1288" s="4" t="s">
        <v>6</v>
      </c>
      <c r="B1288" s="6">
        <v>14</v>
      </c>
      <c r="C1288" s="8">
        <v>1.482</v>
      </c>
      <c r="D1288" s="8">
        <v>849.31</v>
      </c>
    </row>
    <row r="1289" spans="1:4" x14ac:dyDescent="0.2">
      <c r="A1289" s="4" t="s">
        <v>6</v>
      </c>
      <c r="B1289" s="6">
        <v>15</v>
      </c>
      <c r="C1289" s="8">
        <v>0.99199999999999999</v>
      </c>
      <c r="D1289" s="8">
        <v>689.1</v>
      </c>
    </row>
    <row r="1290" spans="1:4" x14ac:dyDescent="0.2">
      <c r="A1290" s="4" t="s">
        <v>6</v>
      </c>
      <c r="B1290" s="6">
        <v>16</v>
      </c>
      <c r="C1290" s="8">
        <v>1.145</v>
      </c>
      <c r="D1290" s="8">
        <v>488.36</v>
      </c>
    </row>
    <row r="1291" spans="1:4" x14ac:dyDescent="0.2">
      <c r="A1291" s="4" t="s">
        <v>6</v>
      </c>
      <c r="B1291" s="6">
        <v>17</v>
      </c>
      <c r="C1291" s="8">
        <v>0.77500000000000002</v>
      </c>
      <c r="D1291" s="8">
        <v>205.2</v>
      </c>
    </row>
    <row r="1292" spans="1:4" x14ac:dyDescent="0.2">
      <c r="A1292" s="4" t="s">
        <v>6</v>
      </c>
      <c r="B1292" s="6">
        <v>18</v>
      </c>
      <c r="C1292" s="8">
        <v>0.90600000000000003</v>
      </c>
      <c r="D1292" s="8">
        <v>0</v>
      </c>
    </row>
    <row r="1293" spans="1:4" x14ac:dyDescent="0.2">
      <c r="A1293" s="4" t="s">
        <v>6</v>
      </c>
      <c r="B1293" s="6">
        <v>19</v>
      </c>
      <c r="C1293" s="8">
        <v>0.91700000000000004</v>
      </c>
      <c r="D1293" s="8">
        <v>0</v>
      </c>
    </row>
    <row r="1294" spans="1:4" x14ac:dyDescent="0.2">
      <c r="A1294" s="4" t="s">
        <v>6</v>
      </c>
      <c r="B1294" s="6">
        <v>20</v>
      </c>
      <c r="C1294" s="8">
        <v>1.679</v>
      </c>
      <c r="D1294" s="8">
        <v>0</v>
      </c>
    </row>
    <row r="1295" spans="1:4" x14ac:dyDescent="0.2">
      <c r="A1295" s="4" t="s">
        <v>6</v>
      </c>
      <c r="B1295" s="6">
        <v>21</v>
      </c>
      <c r="C1295" s="8">
        <v>1.589</v>
      </c>
      <c r="D1295" s="8">
        <v>0</v>
      </c>
    </row>
    <row r="1296" spans="1:4" x14ac:dyDescent="0.2">
      <c r="A1296" s="4" t="s">
        <v>6</v>
      </c>
      <c r="B1296" s="6">
        <v>22</v>
      </c>
      <c r="C1296" s="8">
        <v>1.5820000000000001</v>
      </c>
      <c r="D1296" s="8">
        <v>0</v>
      </c>
    </row>
    <row r="1297" spans="1:4" x14ac:dyDescent="0.2">
      <c r="A1297" s="4" t="s">
        <v>6</v>
      </c>
      <c r="B1297" s="6">
        <v>23</v>
      </c>
      <c r="C1297" s="8">
        <v>1.38</v>
      </c>
      <c r="D1297" s="8">
        <v>0</v>
      </c>
    </row>
    <row r="1298" spans="1:4" x14ac:dyDescent="0.2">
      <c r="A1298" s="4" t="s">
        <v>6</v>
      </c>
      <c r="B1298" s="6">
        <v>0</v>
      </c>
      <c r="C1298" s="8">
        <v>1.5129999999999999</v>
      </c>
      <c r="D1298" s="8">
        <v>0</v>
      </c>
    </row>
    <row r="1299" spans="1:4" x14ac:dyDescent="0.2">
      <c r="A1299" s="4" t="s">
        <v>6</v>
      </c>
      <c r="B1299" s="6">
        <v>1</v>
      </c>
      <c r="C1299" s="8">
        <v>1.7070000000000001</v>
      </c>
      <c r="D1299" s="8">
        <v>0</v>
      </c>
    </row>
    <row r="1300" spans="1:4" x14ac:dyDescent="0.2">
      <c r="A1300" s="4" t="s">
        <v>6</v>
      </c>
      <c r="B1300" s="6">
        <v>2</v>
      </c>
      <c r="C1300" s="8">
        <v>1.5409999999999999</v>
      </c>
      <c r="D1300" s="8">
        <v>0</v>
      </c>
    </row>
    <row r="1301" spans="1:4" x14ac:dyDescent="0.2">
      <c r="A1301" s="4" t="s">
        <v>6</v>
      </c>
      <c r="B1301" s="6">
        <v>3</v>
      </c>
      <c r="C1301" s="8">
        <v>1.43</v>
      </c>
      <c r="D1301" s="8">
        <v>0</v>
      </c>
    </row>
    <row r="1302" spans="1:4" x14ac:dyDescent="0.2">
      <c r="A1302" s="4" t="s">
        <v>6</v>
      </c>
      <c r="B1302" s="6">
        <v>4</v>
      </c>
      <c r="C1302" s="8">
        <v>1.5780000000000001</v>
      </c>
      <c r="D1302" s="8">
        <v>0</v>
      </c>
    </row>
    <row r="1303" spans="1:4" x14ac:dyDescent="0.2">
      <c r="A1303" s="4" t="s">
        <v>6</v>
      </c>
      <c r="B1303" s="6">
        <v>5</v>
      </c>
      <c r="C1303" s="8">
        <v>1.6180000000000001</v>
      </c>
      <c r="D1303" s="8">
        <v>0</v>
      </c>
    </row>
    <row r="1304" spans="1:4" x14ac:dyDescent="0.2">
      <c r="A1304" s="4" t="s">
        <v>6</v>
      </c>
      <c r="B1304" s="6">
        <v>6</v>
      </c>
      <c r="C1304" s="8">
        <v>1.1319999999999999</v>
      </c>
      <c r="D1304" s="8">
        <v>0</v>
      </c>
    </row>
    <row r="1305" spans="1:4" x14ac:dyDescent="0.2">
      <c r="A1305" s="4" t="s">
        <v>6</v>
      </c>
      <c r="B1305" s="6">
        <v>7</v>
      </c>
      <c r="C1305" s="8">
        <v>1.278</v>
      </c>
      <c r="D1305" s="8">
        <v>0</v>
      </c>
    </row>
    <row r="1306" spans="1:4" x14ac:dyDescent="0.2">
      <c r="A1306" s="4" t="s">
        <v>6</v>
      </c>
      <c r="B1306" s="6">
        <v>8</v>
      </c>
      <c r="C1306" s="8">
        <v>1.113</v>
      </c>
      <c r="D1306" s="8">
        <v>73.06</v>
      </c>
    </row>
    <row r="1307" spans="1:4" x14ac:dyDescent="0.2">
      <c r="A1307" s="4" t="s">
        <v>6</v>
      </c>
      <c r="B1307" s="6">
        <v>9</v>
      </c>
      <c r="C1307" s="8">
        <v>2.5630000000000002</v>
      </c>
      <c r="D1307" s="8">
        <v>118.53</v>
      </c>
    </row>
    <row r="1308" spans="1:4" x14ac:dyDescent="0.2">
      <c r="A1308" s="4" t="s">
        <v>6</v>
      </c>
      <c r="B1308" s="6">
        <v>10</v>
      </c>
      <c r="C1308" s="8">
        <v>1.68</v>
      </c>
      <c r="D1308" s="8">
        <v>151.57</v>
      </c>
    </row>
    <row r="1309" spans="1:4" x14ac:dyDescent="0.2">
      <c r="A1309" s="4" t="s">
        <v>6</v>
      </c>
      <c r="B1309" s="6">
        <v>11</v>
      </c>
      <c r="C1309" s="8">
        <v>2.2679999999999998</v>
      </c>
      <c r="D1309" s="8">
        <v>265.81</v>
      </c>
    </row>
    <row r="1310" spans="1:4" x14ac:dyDescent="0.2">
      <c r="A1310" s="4" t="s">
        <v>6</v>
      </c>
      <c r="B1310" s="6">
        <v>12</v>
      </c>
      <c r="C1310" s="8">
        <v>1.6990000000000001</v>
      </c>
      <c r="D1310" s="8">
        <v>207.82</v>
      </c>
    </row>
    <row r="1311" spans="1:4" x14ac:dyDescent="0.2">
      <c r="A1311" s="4" t="s">
        <v>6</v>
      </c>
      <c r="B1311" s="6">
        <v>13</v>
      </c>
      <c r="C1311" s="8">
        <v>1.042</v>
      </c>
      <c r="D1311" s="8">
        <v>641.04999999999995</v>
      </c>
    </row>
    <row r="1312" spans="1:4" x14ac:dyDescent="0.2">
      <c r="A1312" s="4" t="s">
        <v>6</v>
      </c>
      <c r="B1312" s="6">
        <v>14</v>
      </c>
      <c r="C1312" s="8">
        <v>1.0669999999999999</v>
      </c>
      <c r="D1312" s="8">
        <v>805.75</v>
      </c>
    </row>
    <row r="1313" spans="1:4" x14ac:dyDescent="0.2">
      <c r="A1313" s="4" t="s">
        <v>6</v>
      </c>
      <c r="B1313" s="6">
        <v>15</v>
      </c>
      <c r="C1313" s="8">
        <v>1.2430000000000001</v>
      </c>
      <c r="D1313" s="8">
        <v>71.55</v>
      </c>
    </row>
    <row r="1314" spans="1:4" x14ac:dyDescent="0.2">
      <c r="A1314" s="4" t="s">
        <v>6</v>
      </c>
      <c r="B1314" s="6">
        <v>16</v>
      </c>
      <c r="C1314" s="8">
        <v>1.147</v>
      </c>
      <c r="D1314" s="8">
        <v>139.5</v>
      </c>
    </row>
    <row r="1315" spans="1:4" x14ac:dyDescent="0.2">
      <c r="A1315" s="4" t="s">
        <v>6</v>
      </c>
      <c r="B1315" s="6">
        <v>17</v>
      </c>
      <c r="C1315" s="8">
        <v>0.99299999999999999</v>
      </c>
      <c r="D1315" s="8">
        <v>23.54</v>
      </c>
    </row>
    <row r="1316" spans="1:4" x14ac:dyDescent="0.2">
      <c r="A1316" s="4" t="s">
        <v>6</v>
      </c>
      <c r="B1316" s="6">
        <v>18</v>
      </c>
      <c r="C1316" s="8">
        <v>1.05</v>
      </c>
      <c r="D1316" s="8">
        <v>0</v>
      </c>
    </row>
    <row r="1317" spans="1:4" x14ac:dyDescent="0.2">
      <c r="A1317" s="4" t="s">
        <v>6</v>
      </c>
      <c r="B1317" s="6">
        <v>19</v>
      </c>
      <c r="C1317" s="8">
        <v>0.90900000000000003</v>
      </c>
      <c r="D1317" s="8">
        <v>0</v>
      </c>
    </row>
    <row r="1318" spans="1:4" x14ac:dyDescent="0.2">
      <c r="A1318" s="4" t="s">
        <v>6</v>
      </c>
      <c r="B1318" s="6">
        <v>20</v>
      </c>
      <c r="C1318" s="8">
        <v>1.379</v>
      </c>
      <c r="D1318" s="8">
        <v>0</v>
      </c>
    </row>
    <row r="1319" spans="1:4" x14ac:dyDescent="0.2">
      <c r="A1319" s="4" t="s">
        <v>6</v>
      </c>
      <c r="B1319" s="6">
        <v>21</v>
      </c>
      <c r="C1319" s="8">
        <v>1.8089999999999999</v>
      </c>
      <c r="D1319" s="8">
        <v>0</v>
      </c>
    </row>
    <row r="1320" spans="1:4" x14ac:dyDescent="0.2">
      <c r="A1320" s="4" t="s">
        <v>6</v>
      </c>
      <c r="B1320" s="6">
        <v>22</v>
      </c>
      <c r="C1320" s="8">
        <v>1.2290000000000001</v>
      </c>
      <c r="D1320" s="8">
        <v>0</v>
      </c>
    </row>
    <row r="1321" spans="1:4" x14ac:dyDescent="0.2">
      <c r="A1321" s="4" t="s">
        <v>6</v>
      </c>
      <c r="B1321" s="6">
        <v>23</v>
      </c>
      <c r="C1321" s="8">
        <v>1.617</v>
      </c>
      <c r="D1321" s="8">
        <v>0</v>
      </c>
    </row>
    <row r="1322" spans="1:4" x14ac:dyDescent="0.2">
      <c r="A1322" s="4" t="s">
        <v>6</v>
      </c>
      <c r="B1322" s="6">
        <v>0</v>
      </c>
      <c r="C1322" s="8">
        <v>1.319</v>
      </c>
      <c r="D1322" s="8">
        <v>0</v>
      </c>
    </row>
    <row r="1323" spans="1:4" x14ac:dyDescent="0.2">
      <c r="A1323" s="4" t="s">
        <v>6</v>
      </c>
      <c r="B1323" s="6">
        <v>1</v>
      </c>
      <c r="C1323" s="8">
        <v>1.397</v>
      </c>
      <c r="D1323" s="8">
        <v>0</v>
      </c>
    </row>
    <row r="1324" spans="1:4" x14ac:dyDescent="0.2">
      <c r="A1324" s="4" t="s">
        <v>6</v>
      </c>
      <c r="B1324" s="6">
        <v>2</v>
      </c>
      <c r="C1324" s="8">
        <v>1.4790000000000001</v>
      </c>
      <c r="D1324" s="8">
        <v>0</v>
      </c>
    </row>
    <row r="1325" spans="1:4" x14ac:dyDescent="0.2">
      <c r="A1325" s="4" t="s">
        <v>6</v>
      </c>
      <c r="B1325" s="6">
        <v>3</v>
      </c>
      <c r="C1325" s="8">
        <v>1.603</v>
      </c>
      <c r="D1325" s="8">
        <v>0</v>
      </c>
    </row>
    <row r="1326" spans="1:4" x14ac:dyDescent="0.2">
      <c r="A1326" s="4" t="s">
        <v>6</v>
      </c>
      <c r="B1326" s="6">
        <v>4</v>
      </c>
      <c r="C1326" s="8">
        <v>1.5429999999999999</v>
      </c>
      <c r="D1326" s="8">
        <v>0</v>
      </c>
    </row>
    <row r="1327" spans="1:4" x14ac:dyDescent="0.2">
      <c r="A1327" s="4" t="s">
        <v>6</v>
      </c>
      <c r="B1327" s="6">
        <v>5</v>
      </c>
      <c r="C1327" s="8">
        <v>1.466</v>
      </c>
      <c r="D1327" s="8">
        <v>0</v>
      </c>
    </row>
    <row r="1328" spans="1:4" x14ac:dyDescent="0.2">
      <c r="A1328" s="4" t="s">
        <v>6</v>
      </c>
      <c r="B1328" s="6">
        <v>6</v>
      </c>
      <c r="C1328" s="8">
        <v>1.33</v>
      </c>
      <c r="D1328" s="8">
        <v>0</v>
      </c>
    </row>
    <row r="1329" spans="1:4" x14ac:dyDescent="0.2">
      <c r="A1329" s="4" t="s">
        <v>6</v>
      </c>
      <c r="B1329" s="6">
        <v>7</v>
      </c>
      <c r="C1329" s="8">
        <v>1.1779999999999999</v>
      </c>
      <c r="D1329" s="8">
        <v>0</v>
      </c>
    </row>
    <row r="1330" spans="1:4" x14ac:dyDescent="0.2">
      <c r="A1330" s="4" t="s">
        <v>6</v>
      </c>
      <c r="B1330" s="6">
        <v>8</v>
      </c>
      <c r="C1330" s="8">
        <v>1.085</v>
      </c>
      <c r="D1330" s="8">
        <v>146.34</v>
      </c>
    </row>
    <row r="1331" spans="1:4" x14ac:dyDescent="0.2">
      <c r="A1331" s="4" t="s">
        <v>6</v>
      </c>
      <c r="B1331" s="6">
        <v>9</v>
      </c>
      <c r="C1331" s="8">
        <v>2.3940000000000001</v>
      </c>
      <c r="D1331" s="8">
        <v>150.15</v>
      </c>
    </row>
    <row r="1332" spans="1:4" x14ac:dyDescent="0.2">
      <c r="A1332" s="4" t="s">
        <v>6</v>
      </c>
      <c r="B1332" s="6">
        <v>10</v>
      </c>
      <c r="C1332" s="8">
        <v>1.4710000000000001</v>
      </c>
      <c r="D1332" s="8">
        <v>278.31</v>
      </c>
    </row>
    <row r="1333" spans="1:4" x14ac:dyDescent="0.2">
      <c r="A1333" s="4" t="s">
        <v>6</v>
      </c>
      <c r="B1333" s="6">
        <v>11</v>
      </c>
      <c r="C1333" s="8">
        <v>2.98</v>
      </c>
      <c r="D1333" s="8">
        <v>748.26</v>
      </c>
    </row>
    <row r="1334" spans="1:4" x14ac:dyDescent="0.2">
      <c r="A1334" s="4" t="s">
        <v>6</v>
      </c>
      <c r="B1334" s="6">
        <v>12</v>
      </c>
      <c r="C1334" s="8">
        <v>1.8440000000000001</v>
      </c>
      <c r="D1334" s="8">
        <v>524.75</v>
      </c>
    </row>
    <row r="1335" spans="1:4" x14ac:dyDescent="0.2">
      <c r="A1335" s="4" t="s">
        <v>6</v>
      </c>
      <c r="B1335" s="6">
        <v>13</v>
      </c>
      <c r="C1335" s="8">
        <v>1.054</v>
      </c>
      <c r="D1335" s="8">
        <v>473.15</v>
      </c>
    </row>
    <row r="1336" spans="1:4" x14ac:dyDescent="0.2">
      <c r="A1336" s="4" t="s">
        <v>6</v>
      </c>
      <c r="B1336" s="6">
        <v>14</v>
      </c>
      <c r="C1336" s="8">
        <v>1.3380000000000001</v>
      </c>
      <c r="D1336" s="8">
        <v>131.80000000000001</v>
      </c>
    </row>
    <row r="1337" spans="1:4" x14ac:dyDescent="0.2">
      <c r="A1337" s="4" t="s">
        <v>6</v>
      </c>
      <c r="B1337" s="6">
        <v>15</v>
      </c>
      <c r="C1337" s="8">
        <v>1.0409999999999999</v>
      </c>
      <c r="D1337" s="8">
        <v>259.52</v>
      </c>
    </row>
    <row r="1338" spans="1:4" x14ac:dyDescent="0.2">
      <c r="A1338" s="4" t="s">
        <v>6</v>
      </c>
      <c r="B1338" s="6">
        <v>16</v>
      </c>
      <c r="C1338" s="8">
        <v>1.02</v>
      </c>
      <c r="D1338" s="8">
        <v>171.68</v>
      </c>
    </row>
    <row r="1339" spans="1:4" x14ac:dyDescent="0.2">
      <c r="A1339" s="4" t="s">
        <v>6</v>
      </c>
      <c r="B1339" s="6">
        <v>17</v>
      </c>
      <c r="C1339" s="8">
        <v>0.91200000000000003</v>
      </c>
      <c r="D1339" s="8">
        <v>62.49</v>
      </c>
    </row>
    <row r="1340" spans="1:4" x14ac:dyDescent="0.2">
      <c r="A1340" s="4" t="s">
        <v>6</v>
      </c>
      <c r="B1340" s="6">
        <v>18</v>
      </c>
      <c r="C1340" s="8">
        <v>0.90800000000000003</v>
      </c>
      <c r="D1340" s="8">
        <v>0</v>
      </c>
    </row>
    <row r="1341" spans="1:4" x14ac:dyDescent="0.2">
      <c r="A1341" s="4" t="s">
        <v>6</v>
      </c>
      <c r="B1341" s="6">
        <v>19</v>
      </c>
      <c r="C1341" s="8">
        <v>1.036</v>
      </c>
      <c r="D1341" s="8">
        <v>0</v>
      </c>
    </row>
    <row r="1342" spans="1:4" x14ac:dyDescent="0.2">
      <c r="A1342" s="4" t="s">
        <v>6</v>
      </c>
      <c r="B1342" s="6">
        <v>20</v>
      </c>
      <c r="C1342" s="8">
        <v>1.476</v>
      </c>
      <c r="D1342" s="8">
        <v>0</v>
      </c>
    </row>
    <row r="1343" spans="1:4" x14ac:dyDescent="0.2">
      <c r="A1343" s="4" t="s">
        <v>6</v>
      </c>
      <c r="B1343" s="6">
        <v>21</v>
      </c>
      <c r="C1343" s="8">
        <v>1.569</v>
      </c>
      <c r="D1343" s="8">
        <v>0</v>
      </c>
    </row>
    <row r="1344" spans="1:4" x14ac:dyDescent="0.2">
      <c r="A1344" s="4" t="s">
        <v>6</v>
      </c>
      <c r="B1344" s="6">
        <v>22</v>
      </c>
      <c r="C1344" s="8">
        <v>1.2050000000000001</v>
      </c>
      <c r="D1344" s="8">
        <v>0</v>
      </c>
    </row>
    <row r="1345" spans="1:4" x14ac:dyDescent="0.2">
      <c r="A1345" s="4" t="s">
        <v>6</v>
      </c>
      <c r="B1345" s="6">
        <v>23</v>
      </c>
      <c r="C1345" s="8">
        <v>1.2410000000000001</v>
      </c>
      <c r="D1345" s="8">
        <v>0</v>
      </c>
    </row>
    <row r="1346" spans="1:4" x14ac:dyDescent="0.2">
      <c r="A1346" s="4" t="s">
        <v>6</v>
      </c>
      <c r="B1346" s="6">
        <v>0</v>
      </c>
      <c r="C1346" s="8">
        <v>1.079</v>
      </c>
      <c r="D1346" s="8">
        <v>0</v>
      </c>
    </row>
    <row r="1347" spans="1:4" x14ac:dyDescent="0.2">
      <c r="A1347" s="4" t="s">
        <v>6</v>
      </c>
      <c r="B1347" s="6">
        <v>1</v>
      </c>
      <c r="C1347" s="8">
        <v>1.1279999999999999</v>
      </c>
      <c r="D1347" s="8">
        <v>0</v>
      </c>
    </row>
    <row r="1348" spans="1:4" x14ac:dyDescent="0.2">
      <c r="A1348" s="4" t="s">
        <v>6</v>
      </c>
      <c r="B1348" s="6">
        <v>2</v>
      </c>
      <c r="C1348" s="8">
        <v>0.88100000000000001</v>
      </c>
      <c r="D1348" s="8">
        <v>0</v>
      </c>
    </row>
    <row r="1349" spans="1:4" x14ac:dyDescent="0.2">
      <c r="A1349" s="4" t="s">
        <v>6</v>
      </c>
      <c r="B1349" s="6">
        <v>3</v>
      </c>
      <c r="C1349" s="8">
        <v>1.514</v>
      </c>
      <c r="D1349" s="8">
        <v>0</v>
      </c>
    </row>
    <row r="1350" spans="1:4" x14ac:dyDescent="0.2">
      <c r="A1350" s="4" t="s">
        <v>6</v>
      </c>
      <c r="B1350" s="6">
        <v>4</v>
      </c>
      <c r="C1350" s="8">
        <v>1.2609999999999999</v>
      </c>
      <c r="D1350" s="8">
        <v>0</v>
      </c>
    </row>
    <row r="1351" spans="1:4" x14ac:dyDescent="0.2">
      <c r="A1351" s="4" t="s">
        <v>6</v>
      </c>
      <c r="B1351" s="6">
        <v>5</v>
      </c>
      <c r="C1351" s="8">
        <v>1.341</v>
      </c>
      <c r="D1351" s="8">
        <v>0</v>
      </c>
    </row>
    <row r="1352" spans="1:4" x14ac:dyDescent="0.2">
      <c r="A1352" s="4" t="s">
        <v>6</v>
      </c>
      <c r="B1352" s="6">
        <v>6</v>
      </c>
      <c r="C1352" s="8">
        <v>0.94799999999999995</v>
      </c>
      <c r="D1352" s="8">
        <v>0</v>
      </c>
    </row>
    <row r="1353" spans="1:4" x14ac:dyDescent="0.2">
      <c r="A1353" s="4" t="s">
        <v>6</v>
      </c>
      <c r="B1353" s="6">
        <v>7</v>
      </c>
      <c r="C1353" s="8">
        <v>1.141</v>
      </c>
      <c r="D1353" s="8">
        <v>0</v>
      </c>
    </row>
    <row r="1354" spans="1:4" x14ac:dyDescent="0.2">
      <c r="A1354" s="4" t="s">
        <v>6</v>
      </c>
      <c r="B1354" s="6">
        <v>8</v>
      </c>
      <c r="C1354" s="8">
        <v>1.1679999999999999</v>
      </c>
      <c r="D1354" s="8">
        <v>76.599999999999994</v>
      </c>
    </row>
    <row r="1355" spans="1:4" x14ac:dyDescent="0.2">
      <c r="A1355" s="4" t="s">
        <v>6</v>
      </c>
      <c r="B1355" s="6">
        <v>9</v>
      </c>
      <c r="C1355" s="8">
        <v>2.0739999999999998</v>
      </c>
      <c r="D1355" s="8">
        <v>449.11</v>
      </c>
    </row>
    <row r="1356" spans="1:4" x14ac:dyDescent="0.2">
      <c r="A1356" s="4" t="s">
        <v>6</v>
      </c>
      <c r="B1356" s="6">
        <v>10</v>
      </c>
      <c r="C1356" s="8">
        <v>2.0659999999999998</v>
      </c>
      <c r="D1356" s="8">
        <v>112.97</v>
      </c>
    </row>
    <row r="1357" spans="1:4" x14ac:dyDescent="0.2">
      <c r="A1357" s="4" t="s">
        <v>6</v>
      </c>
      <c r="B1357" s="6">
        <v>11</v>
      </c>
      <c r="C1357" s="8">
        <v>1.7110000000000001</v>
      </c>
      <c r="D1357" s="8">
        <v>282.67</v>
      </c>
    </row>
    <row r="1358" spans="1:4" x14ac:dyDescent="0.2">
      <c r="A1358" s="4" t="s">
        <v>6</v>
      </c>
      <c r="B1358" s="6">
        <v>12</v>
      </c>
      <c r="C1358" s="8">
        <v>1.655</v>
      </c>
      <c r="D1358" s="8">
        <v>128.04</v>
      </c>
    </row>
    <row r="1359" spans="1:4" x14ac:dyDescent="0.2">
      <c r="A1359" s="4" t="s">
        <v>6</v>
      </c>
      <c r="B1359" s="6">
        <v>13</v>
      </c>
      <c r="C1359" s="8">
        <v>1.046</v>
      </c>
      <c r="D1359" s="8">
        <v>117.68</v>
      </c>
    </row>
    <row r="1360" spans="1:4" x14ac:dyDescent="0.2">
      <c r="A1360" s="4" t="s">
        <v>6</v>
      </c>
      <c r="B1360" s="6">
        <v>14</v>
      </c>
      <c r="C1360" s="8">
        <v>1.095</v>
      </c>
      <c r="D1360" s="8">
        <v>176.05</v>
      </c>
    </row>
    <row r="1361" spans="1:4" x14ac:dyDescent="0.2">
      <c r="A1361" s="4" t="s">
        <v>6</v>
      </c>
      <c r="B1361" s="6">
        <v>15</v>
      </c>
      <c r="C1361" s="8">
        <v>0.93600000000000005</v>
      </c>
      <c r="D1361" s="8">
        <v>80.959999999999994</v>
      </c>
    </row>
    <row r="1362" spans="1:4" x14ac:dyDescent="0.2">
      <c r="A1362" s="4" t="s">
        <v>6</v>
      </c>
      <c r="B1362" s="6">
        <v>16</v>
      </c>
      <c r="C1362" s="8">
        <v>1.0820000000000001</v>
      </c>
      <c r="D1362" s="8">
        <v>55.55</v>
      </c>
    </row>
    <row r="1363" spans="1:4" x14ac:dyDescent="0.2">
      <c r="A1363" s="4" t="s">
        <v>6</v>
      </c>
      <c r="B1363" s="6">
        <v>17</v>
      </c>
      <c r="C1363" s="8">
        <v>0.92100000000000004</v>
      </c>
      <c r="D1363" s="8">
        <v>31.07</v>
      </c>
    </row>
    <row r="1364" spans="1:4" x14ac:dyDescent="0.2">
      <c r="A1364" s="4" t="s">
        <v>6</v>
      </c>
      <c r="B1364" s="6">
        <v>18</v>
      </c>
      <c r="C1364" s="8">
        <v>0.94899999999999995</v>
      </c>
      <c r="D1364" s="8">
        <v>0</v>
      </c>
    </row>
    <row r="1365" spans="1:4" x14ac:dyDescent="0.2">
      <c r="A1365" s="4" t="s">
        <v>6</v>
      </c>
      <c r="B1365" s="6">
        <v>19</v>
      </c>
      <c r="C1365" s="8">
        <v>1.304</v>
      </c>
      <c r="D1365" s="8">
        <v>0</v>
      </c>
    </row>
    <row r="1366" spans="1:4" x14ac:dyDescent="0.2">
      <c r="A1366" s="4" t="s">
        <v>6</v>
      </c>
      <c r="B1366" s="6">
        <v>20</v>
      </c>
      <c r="C1366" s="8">
        <v>1.419</v>
      </c>
      <c r="D1366" s="8">
        <v>0</v>
      </c>
    </row>
    <row r="1367" spans="1:4" x14ac:dyDescent="0.2">
      <c r="A1367" s="4" t="s">
        <v>6</v>
      </c>
      <c r="B1367" s="6">
        <v>21</v>
      </c>
      <c r="C1367" s="8">
        <v>1.587</v>
      </c>
      <c r="D1367" s="8">
        <v>0</v>
      </c>
    </row>
    <row r="1368" spans="1:4" x14ac:dyDescent="0.2">
      <c r="A1368" s="4" t="s">
        <v>6</v>
      </c>
      <c r="B1368" s="6">
        <v>22</v>
      </c>
      <c r="C1368" s="8">
        <v>1.841</v>
      </c>
      <c r="D1368" s="8">
        <v>0</v>
      </c>
    </row>
    <row r="1369" spans="1:4" x14ac:dyDescent="0.2">
      <c r="A1369" s="4" t="s">
        <v>6</v>
      </c>
      <c r="B1369" s="6">
        <v>23</v>
      </c>
      <c r="C1369" s="8">
        <v>1.5489999999999999</v>
      </c>
      <c r="D1369" s="8">
        <v>0</v>
      </c>
    </row>
    <row r="1370" spans="1:4" x14ac:dyDescent="0.2">
      <c r="A1370" s="4" t="s">
        <v>6</v>
      </c>
      <c r="B1370" s="6">
        <v>0</v>
      </c>
      <c r="C1370" s="8">
        <v>1.6919999999999999</v>
      </c>
      <c r="D1370" s="8">
        <v>0</v>
      </c>
    </row>
    <row r="1371" spans="1:4" x14ac:dyDescent="0.2">
      <c r="A1371" s="4" t="s">
        <v>6</v>
      </c>
      <c r="B1371" s="6">
        <v>1</v>
      </c>
      <c r="C1371" s="8">
        <v>1.7629999999999999</v>
      </c>
      <c r="D1371" s="8">
        <v>0</v>
      </c>
    </row>
    <row r="1372" spans="1:4" x14ac:dyDescent="0.2">
      <c r="A1372" s="4" t="s">
        <v>6</v>
      </c>
      <c r="B1372" s="6">
        <v>2</v>
      </c>
      <c r="C1372" s="8">
        <v>1.82</v>
      </c>
      <c r="D1372" s="8">
        <v>0</v>
      </c>
    </row>
    <row r="1373" spans="1:4" x14ac:dyDescent="0.2">
      <c r="A1373" s="4" t="s">
        <v>6</v>
      </c>
      <c r="B1373" s="6">
        <v>3</v>
      </c>
      <c r="C1373" s="8">
        <v>2.2639999999999998</v>
      </c>
      <c r="D1373" s="8">
        <v>0</v>
      </c>
    </row>
    <row r="1374" spans="1:4" x14ac:dyDescent="0.2">
      <c r="A1374" s="4" t="s">
        <v>6</v>
      </c>
      <c r="B1374" s="6">
        <v>4</v>
      </c>
      <c r="C1374" s="8">
        <v>1.601</v>
      </c>
      <c r="D1374" s="8">
        <v>0</v>
      </c>
    </row>
    <row r="1375" spans="1:4" x14ac:dyDescent="0.2">
      <c r="A1375" s="4" t="s">
        <v>6</v>
      </c>
      <c r="B1375" s="6">
        <v>5</v>
      </c>
      <c r="C1375" s="8">
        <v>1.492</v>
      </c>
      <c r="D1375" s="8">
        <v>0</v>
      </c>
    </row>
    <row r="1376" spans="1:4" x14ac:dyDescent="0.2">
      <c r="A1376" s="4" t="s">
        <v>6</v>
      </c>
      <c r="B1376" s="6">
        <v>6</v>
      </c>
      <c r="C1376" s="8">
        <v>1.321</v>
      </c>
      <c r="D1376" s="8">
        <v>0</v>
      </c>
    </row>
    <row r="1377" spans="1:4" x14ac:dyDescent="0.2">
      <c r="A1377" s="4" t="s">
        <v>6</v>
      </c>
      <c r="B1377" s="6">
        <v>7</v>
      </c>
      <c r="C1377" s="8">
        <v>1.069</v>
      </c>
      <c r="D1377" s="8">
        <v>0</v>
      </c>
    </row>
    <row r="1378" spans="1:4" x14ac:dyDescent="0.2">
      <c r="A1378" s="4" t="s">
        <v>6</v>
      </c>
      <c r="B1378" s="6">
        <v>8</v>
      </c>
      <c r="C1378" s="8">
        <v>1.0880000000000001</v>
      </c>
      <c r="D1378" s="8">
        <v>203.55</v>
      </c>
    </row>
    <row r="1379" spans="1:4" x14ac:dyDescent="0.2">
      <c r="A1379" s="4" t="s">
        <v>6</v>
      </c>
      <c r="B1379" s="6">
        <v>9</v>
      </c>
      <c r="C1379" s="8">
        <v>1.88</v>
      </c>
      <c r="D1379" s="8">
        <v>513.35</v>
      </c>
    </row>
    <row r="1380" spans="1:4" x14ac:dyDescent="0.2">
      <c r="A1380" s="4" t="s">
        <v>6</v>
      </c>
      <c r="B1380" s="6">
        <v>10</v>
      </c>
      <c r="C1380" s="8">
        <v>1.0680000000000001</v>
      </c>
      <c r="D1380" s="8">
        <v>765.39</v>
      </c>
    </row>
    <row r="1381" spans="1:4" x14ac:dyDescent="0.2">
      <c r="A1381" s="4" t="s">
        <v>6</v>
      </c>
      <c r="B1381" s="6">
        <v>11</v>
      </c>
      <c r="C1381" s="8">
        <v>2.2679999999999998</v>
      </c>
      <c r="D1381" s="8">
        <v>952.39</v>
      </c>
    </row>
    <row r="1382" spans="1:4" x14ac:dyDescent="0.2">
      <c r="A1382" s="4" t="s">
        <v>6</v>
      </c>
      <c r="B1382" s="6">
        <v>12</v>
      </c>
      <c r="C1382" s="8">
        <v>0.96799999999999997</v>
      </c>
      <c r="D1382" s="8">
        <v>565.39</v>
      </c>
    </row>
    <row r="1383" spans="1:4" x14ac:dyDescent="0.2">
      <c r="A1383" s="4" t="s">
        <v>6</v>
      </c>
      <c r="B1383" s="6">
        <v>13</v>
      </c>
      <c r="C1383" s="8">
        <v>1.3480000000000001</v>
      </c>
      <c r="D1383" s="8">
        <v>350.54</v>
      </c>
    </row>
    <row r="1384" spans="1:4" x14ac:dyDescent="0.2">
      <c r="A1384" s="4" t="s">
        <v>6</v>
      </c>
      <c r="B1384" s="6">
        <v>14</v>
      </c>
      <c r="C1384" s="8">
        <v>1.022</v>
      </c>
      <c r="D1384" s="8">
        <v>285.02</v>
      </c>
    </row>
    <row r="1385" spans="1:4" x14ac:dyDescent="0.2">
      <c r="A1385" s="4" t="s">
        <v>6</v>
      </c>
      <c r="B1385" s="6">
        <v>15</v>
      </c>
      <c r="C1385" s="8">
        <v>0.40699999999999997</v>
      </c>
      <c r="D1385" s="8">
        <v>133.69</v>
      </c>
    </row>
    <row r="1386" spans="1:4" x14ac:dyDescent="0.2">
      <c r="A1386" s="4" t="s">
        <v>6</v>
      </c>
      <c r="B1386" s="6">
        <v>16</v>
      </c>
      <c r="C1386" s="8">
        <v>0.60099999999999998</v>
      </c>
      <c r="D1386" s="8">
        <v>205.55</v>
      </c>
    </row>
    <row r="1387" spans="1:4" x14ac:dyDescent="0.2">
      <c r="A1387" s="4" t="s">
        <v>6</v>
      </c>
      <c r="B1387" s="6">
        <v>17</v>
      </c>
      <c r="C1387" s="8">
        <v>0.57799999999999996</v>
      </c>
      <c r="D1387" s="8">
        <v>52.39</v>
      </c>
    </row>
    <row r="1388" spans="1:4" x14ac:dyDescent="0.2">
      <c r="A1388" s="4" t="s">
        <v>6</v>
      </c>
      <c r="B1388" s="6">
        <v>18</v>
      </c>
      <c r="C1388" s="8">
        <v>0.56000000000000005</v>
      </c>
      <c r="D1388" s="8">
        <v>0</v>
      </c>
    </row>
    <row r="1389" spans="1:4" x14ac:dyDescent="0.2">
      <c r="A1389" s="4" t="s">
        <v>6</v>
      </c>
      <c r="B1389" s="6">
        <v>19</v>
      </c>
      <c r="C1389" s="8">
        <v>0.64800000000000002</v>
      </c>
      <c r="D1389" s="8">
        <v>0</v>
      </c>
    </row>
    <row r="1390" spans="1:4" x14ac:dyDescent="0.2">
      <c r="A1390" s="4" t="s">
        <v>6</v>
      </c>
      <c r="B1390" s="6">
        <v>20</v>
      </c>
      <c r="C1390" s="8">
        <v>0.69899999999999995</v>
      </c>
      <c r="D1390" s="8">
        <v>0</v>
      </c>
    </row>
    <row r="1391" spans="1:4" x14ac:dyDescent="0.2">
      <c r="A1391" s="4" t="s">
        <v>6</v>
      </c>
      <c r="B1391" s="6">
        <v>21</v>
      </c>
      <c r="C1391" s="8">
        <v>0.76500000000000001</v>
      </c>
      <c r="D1391" s="8">
        <v>0</v>
      </c>
    </row>
    <row r="1392" spans="1:4" x14ac:dyDescent="0.2">
      <c r="A1392" s="4" t="s">
        <v>6</v>
      </c>
      <c r="B1392" s="6">
        <v>22</v>
      </c>
      <c r="C1392" s="8">
        <v>1.099</v>
      </c>
      <c r="D1392" s="8">
        <v>0</v>
      </c>
    </row>
    <row r="1393" spans="1:4" x14ac:dyDescent="0.2">
      <c r="A1393" s="4" t="s">
        <v>6</v>
      </c>
      <c r="B1393" s="6">
        <v>23</v>
      </c>
      <c r="C1393" s="8">
        <v>1.1519999999999999</v>
      </c>
      <c r="D1393" s="8">
        <v>0</v>
      </c>
    </row>
    <row r="1394" spans="1:4" x14ac:dyDescent="0.2">
      <c r="A1394" s="4" t="s">
        <v>6</v>
      </c>
      <c r="B1394" s="6">
        <v>0</v>
      </c>
      <c r="C1394" s="8">
        <v>0.83399999999999996</v>
      </c>
      <c r="D1394" s="8">
        <v>0</v>
      </c>
    </row>
    <row r="1395" spans="1:4" x14ac:dyDescent="0.2">
      <c r="A1395" s="4" t="s">
        <v>6</v>
      </c>
      <c r="B1395" s="6">
        <v>1</v>
      </c>
      <c r="C1395" s="8">
        <v>1.1100000000000001</v>
      </c>
      <c r="D1395" s="8">
        <v>0</v>
      </c>
    </row>
    <row r="1396" spans="1:4" x14ac:dyDescent="0.2">
      <c r="A1396" s="4" t="s">
        <v>6</v>
      </c>
      <c r="B1396" s="6">
        <v>2</v>
      </c>
      <c r="C1396" s="8">
        <v>0.93600000000000005</v>
      </c>
      <c r="D1396" s="8">
        <v>0</v>
      </c>
    </row>
    <row r="1397" spans="1:4" x14ac:dyDescent="0.2">
      <c r="A1397" s="4" t="s">
        <v>6</v>
      </c>
      <c r="B1397" s="6">
        <v>3</v>
      </c>
      <c r="C1397" s="8">
        <v>1.2270000000000001</v>
      </c>
      <c r="D1397" s="8">
        <v>0</v>
      </c>
    </row>
    <row r="1398" spans="1:4" x14ac:dyDescent="0.2">
      <c r="A1398" s="4" t="s">
        <v>6</v>
      </c>
      <c r="B1398" s="6">
        <v>4</v>
      </c>
      <c r="C1398" s="8">
        <v>1.0900000000000001</v>
      </c>
      <c r="D1398" s="8">
        <v>0</v>
      </c>
    </row>
    <row r="1399" spans="1:4" x14ac:dyDescent="0.2">
      <c r="A1399" s="4" t="s">
        <v>6</v>
      </c>
      <c r="B1399" s="6">
        <v>5</v>
      </c>
      <c r="C1399" s="8">
        <v>1.2629999999999999</v>
      </c>
      <c r="D1399" s="8">
        <v>0</v>
      </c>
    </row>
    <row r="1400" spans="1:4" x14ac:dyDescent="0.2">
      <c r="A1400" s="4" t="s">
        <v>6</v>
      </c>
      <c r="B1400" s="6">
        <v>6</v>
      </c>
      <c r="C1400" s="8">
        <v>0.96099999999999997</v>
      </c>
      <c r="D1400" s="8">
        <v>0</v>
      </c>
    </row>
    <row r="1401" spans="1:4" x14ac:dyDescent="0.2">
      <c r="A1401" s="4" t="s">
        <v>6</v>
      </c>
      <c r="B1401" s="6">
        <v>7</v>
      </c>
      <c r="C1401" s="8">
        <v>0.92700000000000005</v>
      </c>
      <c r="D1401" s="8">
        <v>0</v>
      </c>
    </row>
    <row r="1402" spans="1:4" x14ac:dyDescent="0.2">
      <c r="A1402" s="4" t="s">
        <v>6</v>
      </c>
      <c r="B1402" s="6">
        <v>8</v>
      </c>
      <c r="C1402" s="8">
        <v>0.92400000000000004</v>
      </c>
      <c r="D1402" s="8">
        <v>49.9</v>
      </c>
    </row>
    <row r="1403" spans="1:4" x14ac:dyDescent="0.2">
      <c r="A1403" s="4" t="s">
        <v>6</v>
      </c>
      <c r="B1403" s="6">
        <v>9</v>
      </c>
      <c r="C1403" s="8">
        <v>1.9339999999999999</v>
      </c>
      <c r="D1403" s="8">
        <v>39.54</v>
      </c>
    </row>
    <row r="1404" spans="1:4" x14ac:dyDescent="0.2">
      <c r="A1404" s="4" t="s">
        <v>6</v>
      </c>
      <c r="B1404" s="6">
        <v>10</v>
      </c>
      <c r="C1404" s="8">
        <v>1.2949999999999999</v>
      </c>
      <c r="D1404" s="8">
        <v>73.430000000000007</v>
      </c>
    </row>
    <row r="1405" spans="1:4" x14ac:dyDescent="0.2">
      <c r="A1405" s="4" t="s">
        <v>6</v>
      </c>
      <c r="B1405" s="6">
        <v>11</v>
      </c>
      <c r="C1405" s="8">
        <v>1.9850000000000001</v>
      </c>
      <c r="D1405" s="8">
        <v>181.7</v>
      </c>
    </row>
    <row r="1406" spans="1:4" x14ac:dyDescent="0.2">
      <c r="A1406" s="4" t="s">
        <v>6</v>
      </c>
      <c r="B1406" s="6">
        <v>12</v>
      </c>
      <c r="C1406" s="8">
        <v>2.351</v>
      </c>
      <c r="D1406" s="8">
        <v>544.58000000000004</v>
      </c>
    </row>
    <row r="1407" spans="1:4" x14ac:dyDescent="0.2">
      <c r="A1407" s="4" t="s">
        <v>6</v>
      </c>
      <c r="B1407" s="6">
        <v>13</v>
      </c>
      <c r="C1407" s="8">
        <v>1.242</v>
      </c>
      <c r="D1407" s="8">
        <v>260.02</v>
      </c>
    </row>
    <row r="1408" spans="1:4" x14ac:dyDescent="0.2">
      <c r="A1408" s="4" t="s">
        <v>6</v>
      </c>
      <c r="B1408" s="6">
        <v>14</v>
      </c>
      <c r="C1408" s="8">
        <v>1.101</v>
      </c>
      <c r="D1408" s="8">
        <v>244.67</v>
      </c>
    </row>
    <row r="1409" spans="1:4" x14ac:dyDescent="0.2">
      <c r="A1409" s="4" t="s">
        <v>6</v>
      </c>
      <c r="B1409" s="6">
        <v>15</v>
      </c>
      <c r="C1409" s="8">
        <v>1.1910000000000001</v>
      </c>
      <c r="D1409" s="8">
        <v>89.44</v>
      </c>
    </row>
    <row r="1410" spans="1:4" x14ac:dyDescent="0.2">
      <c r="A1410" s="4" t="s">
        <v>6</v>
      </c>
      <c r="B1410" s="6">
        <v>16</v>
      </c>
      <c r="C1410" s="8">
        <v>1.016</v>
      </c>
      <c r="D1410" s="8">
        <v>65.900000000000006</v>
      </c>
    </row>
    <row r="1411" spans="1:4" x14ac:dyDescent="0.2">
      <c r="A1411" s="4" t="s">
        <v>6</v>
      </c>
      <c r="B1411" s="6">
        <v>17</v>
      </c>
      <c r="C1411" s="8">
        <v>0.93400000000000005</v>
      </c>
      <c r="D1411" s="8">
        <v>59.18</v>
      </c>
    </row>
    <row r="1412" spans="1:4" x14ac:dyDescent="0.2">
      <c r="A1412" s="4" t="s">
        <v>6</v>
      </c>
      <c r="B1412" s="6">
        <v>18</v>
      </c>
      <c r="C1412" s="8">
        <v>1.083</v>
      </c>
      <c r="D1412" s="8">
        <v>0</v>
      </c>
    </row>
    <row r="1413" spans="1:4" x14ac:dyDescent="0.2">
      <c r="A1413" s="4" t="s">
        <v>6</v>
      </c>
      <c r="B1413" s="6">
        <v>19</v>
      </c>
      <c r="C1413" s="8">
        <v>1.429</v>
      </c>
      <c r="D1413" s="8">
        <v>0</v>
      </c>
    </row>
    <row r="1414" spans="1:4" x14ac:dyDescent="0.2">
      <c r="A1414" s="4" t="s">
        <v>6</v>
      </c>
      <c r="B1414" s="6">
        <v>20</v>
      </c>
      <c r="C1414" s="8">
        <v>1.107</v>
      </c>
      <c r="D1414" s="8">
        <v>0</v>
      </c>
    </row>
    <row r="1415" spans="1:4" x14ac:dyDescent="0.2">
      <c r="A1415" s="4" t="s">
        <v>6</v>
      </c>
      <c r="B1415" s="6">
        <v>21</v>
      </c>
      <c r="C1415" s="8">
        <v>2.1960000000000002</v>
      </c>
      <c r="D1415" s="8">
        <v>0</v>
      </c>
    </row>
    <row r="1416" spans="1:4" x14ac:dyDescent="0.2">
      <c r="A1416" s="4" t="s">
        <v>6</v>
      </c>
      <c r="B1416" s="6">
        <v>22</v>
      </c>
      <c r="C1416" s="8">
        <v>1.482</v>
      </c>
      <c r="D1416" s="8">
        <v>0</v>
      </c>
    </row>
    <row r="1417" spans="1:4" x14ac:dyDescent="0.2">
      <c r="A1417" s="4" t="s">
        <v>6</v>
      </c>
      <c r="B1417" s="6">
        <v>23</v>
      </c>
      <c r="C1417" s="8">
        <v>1.4890000000000001</v>
      </c>
      <c r="D1417" s="8">
        <v>0</v>
      </c>
    </row>
    <row r="1418" spans="1:4" x14ac:dyDescent="0.2">
      <c r="A1418" s="4" t="s">
        <v>7</v>
      </c>
      <c r="B1418" s="6">
        <v>0</v>
      </c>
      <c r="C1418" s="8">
        <v>1.698</v>
      </c>
      <c r="D1418" s="8">
        <v>0</v>
      </c>
    </row>
    <row r="1419" spans="1:4" x14ac:dyDescent="0.2">
      <c r="A1419" s="4" t="s">
        <v>7</v>
      </c>
      <c r="B1419" s="6">
        <v>1</v>
      </c>
      <c r="C1419" s="8">
        <v>1.496</v>
      </c>
      <c r="D1419" s="8">
        <v>0</v>
      </c>
    </row>
    <row r="1420" spans="1:4" x14ac:dyDescent="0.2">
      <c r="A1420" s="4" t="s">
        <v>7</v>
      </c>
      <c r="B1420" s="6">
        <v>2</v>
      </c>
      <c r="C1420" s="8">
        <v>1.8819999999999999</v>
      </c>
      <c r="D1420" s="8">
        <v>0</v>
      </c>
    </row>
    <row r="1421" spans="1:4" x14ac:dyDescent="0.2">
      <c r="A1421" s="4" t="s">
        <v>7</v>
      </c>
      <c r="B1421" s="6">
        <v>3</v>
      </c>
      <c r="C1421" s="8">
        <v>1.377</v>
      </c>
      <c r="D1421" s="8">
        <v>0</v>
      </c>
    </row>
    <row r="1422" spans="1:4" x14ac:dyDescent="0.2">
      <c r="A1422" s="4" t="s">
        <v>7</v>
      </c>
      <c r="B1422" s="6">
        <v>4</v>
      </c>
      <c r="C1422" s="8">
        <v>2.1429999999999998</v>
      </c>
      <c r="D1422" s="8">
        <v>0</v>
      </c>
    </row>
    <row r="1423" spans="1:4" x14ac:dyDescent="0.2">
      <c r="A1423" s="4" t="s">
        <v>7</v>
      </c>
      <c r="B1423" s="6">
        <v>5</v>
      </c>
      <c r="C1423" s="8">
        <v>1.325</v>
      </c>
      <c r="D1423" s="8">
        <v>0</v>
      </c>
    </row>
    <row r="1424" spans="1:4" x14ac:dyDescent="0.2">
      <c r="A1424" s="4" t="s">
        <v>7</v>
      </c>
      <c r="B1424" s="6">
        <v>6</v>
      </c>
      <c r="C1424" s="8">
        <v>1.03</v>
      </c>
      <c r="D1424" s="8">
        <v>0</v>
      </c>
    </row>
    <row r="1425" spans="1:4" x14ac:dyDescent="0.2">
      <c r="A1425" s="4" t="s">
        <v>7</v>
      </c>
      <c r="B1425" s="6">
        <v>7</v>
      </c>
      <c r="C1425" s="8">
        <v>0.97199999999999998</v>
      </c>
      <c r="D1425" s="8">
        <v>26.14</v>
      </c>
    </row>
    <row r="1426" spans="1:4" x14ac:dyDescent="0.2">
      <c r="A1426" s="4" t="s">
        <v>7</v>
      </c>
      <c r="B1426" s="6">
        <v>8</v>
      </c>
      <c r="C1426" s="8">
        <v>0.99099999999999999</v>
      </c>
      <c r="D1426" s="8">
        <v>295.94</v>
      </c>
    </row>
    <row r="1427" spans="1:4" x14ac:dyDescent="0.2">
      <c r="A1427" s="4" t="s">
        <v>7</v>
      </c>
      <c r="B1427" s="6">
        <v>9</v>
      </c>
      <c r="C1427" s="8">
        <v>1.885</v>
      </c>
      <c r="D1427" s="8">
        <v>556.07000000000005</v>
      </c>
    </row>
    <row r="1428" spans="1:4" x14ac:dyDescent="0.2">
      <c r="A1428" s="4" t="s">
        <v>7</v>
      </c>
      <c r="B1428" s="6">
        <v>10</v>
      </c>
      <c r="C1428" s="8">
        <v>1.282</v>
      </c>
      <c r="D1428" s="8">
        <v>762.15</v>
      </c>
    </row>
    <row r="1429" spans="1:4" x14ac:dyDescent="0.2">
      <c r="A1429" s="4" t="s">
        <v>7</v>
      </c>
      <c r="B1429" s="6">
        <v>11</v>
      </c>
      <c r="C1429" s="8">
        <v>1.222</v>
      </c>
      <c r="D1429" s="8">
        <v>912.08</v>
      </c>
    </row>
    <row r="1430" spans="1:4" x14ac:dyDescent="0.2">
      <c r="A1430" s="4" t="s">
        <v>7</v>
      </c>
      <c r="B1430" s="6">
        <v>12</v>
      </c>
      <c r="C1430" s="8">
        <v>1.427</v>
      </c>
      <c r="D1430" s="8">
        <v>889.33</v>
      </c>
    </row>
    <row r="1431" spans="1:4" x14ac:dyDescent="0.2">
      <c r="A1431" s="4" t="s">
        <v>7</v>
      </c>
      <c r="B1431" s="6">
        <v>13</v>
      </c>
      <c r="C1431" s="8">
        <v>1.0940000000000001</v>
      </c>
      <c r="D1431" s="8">
        <v>982.34</v>
      </c>
    </row>
    <row r="1432" spans="1:4" x14ac:dyDescent="0.2">
      <c r="A1432" s="4" t="s">
        <v>7</v>
      </c>
      <c r="B1432" s="6">
        <v>14</v>
      </c>
      <c r="C1432" s="8">
        <v>1.8620000000000001</v>
      </c>
      <c r="D1432" s="8">
        <v>873.88</v>
      </c>
    </row>
    <row r="1433" spans="1:4" x14ac:dyDescent="0.2">
      <c r="A1433" s="4" t="s">
        <v>7</v>
      </c>
      <c r="B1433" s="6">
        <v>15</v>
      </c>
      <c r="C1433" s="8">
        <v>1.276</v>
      </c>
      <c r="D1433" s="8">
        <v>703.78</v>
      </c>
    </row>
    <row r="1434" spans="1:4" x14ac:dyDescent="0.2">
      <c r="A1434" s="4" t="s">
        <v>7</v>
      </c>
      <c r="B1434" s="6">
        <v>16</v>
      </c>
      <c r="C1434" s="8">
        <v>1.3819999999999999</v>
      </c>
      <c r="D1434" s="8">
        <v>444.35</v>
      </c>
    </row>
    <row r="1435" spans="1:4" x14ac:dyDescent="0.2">
      <c r="A1435" s="4" t="s">
        <v>7</v>
      </c>
      <c r="B1435" s="6">
        <v>17</v>
      </c>
      <c r="C1435" s="8">
        <v>1.27</v>
      </c>
      <c r="D1435" s="8">
        <v>96.12</v>
      </c>
    </row>
    <row r="1436" spans="1:4" x14ac:dyDescent="0.2">
      <c r="A1436" s="4" t="s">
        <v>7</v>
      </c>
      <c r="B1436" s="6">
        <v>18</v>
      </c>
      <c r="C1436" s="8">
        <v>1.1819999999999999</v>
      </c>
      <c r="D1436" s="8">
        <v>0</v>
      </c>
    </row>
    <row r="1437" spans="1:4" x14ac:dyDescent="0.2">
      <c r="A1437" s="4" t="s">
        <v>7</v>
      </c>
      <c r="B1437" s="6">
        <v>19</v>
      </c>
      <c r="C1437" s="8">
        <v>1.623</v>
      </c>
      <c r="D1437" s="8">
        <v>0</v>
      </c>
    </row>
    <row r="1438" spans="1:4" x14ac:dyDescent="0.2">
      <c r="A1438" s="4" t="s">
        <v>7</v>
      </c>
      <c r="B1438" s="6">
        <v>20</v>
      </c>
      <c r="C1438" s="8">
        <v>2.016</v>
      </c>
      <c r="D1438" s="8">
        <v>0</v>
      </c>
    </row>
    <row r="1439" spans="1:4" x14ac:dyDescent="0.2">
      <c r="A1439" s="4" t="s">
        <v>7</v>
      </c>
      <c r="B1439" s="6">
        <v>21</v>
      </c>
      <c r="C1439" s="8">
        <v>1.7150000000000001</v>
      </c>
      <c r="D1439" s="8">
        <v>0</v>
      </c>
    </row>
    <row r="1440" spans="1:4" x14ac:dyDescent="0.2">
      <c r="A1440" s="4" t="s">
        <v>7</v>
      </c>
      <c r="B1440" s="6">
        <v>22</v>
      </c>
      <c r="C1440" s="8">
        <v>1.228</v>
      </c>
      <c r="D1440" s="8">
        <v>0</v>
      </c>
    </row>
    <row r="1441" spans="1:4" x14ac:dyDescent="0.2">
      <c r="A1441" s="4" t="s">
        <v>7</v>
      </c>
      <c r="B1441" s="6">
        <v>23</v>
      </c>
      <c r="C1441" s="8">
        <v>1.6160000000000001</v>
      </c>
      <c r="D1441" s="8">
        <v>0</v>
      </c>
    </row>
    <row r="1442" spans="1:4" x14ac:dyDescent="0.2">
      <c r="A1442" s="4" t="s">
        <v>7</v>
      </c>
      <c r="B1442" s="6">
        <v>0</v>
      </c>
      <c r="C1442" s="8">
        <v>1.482</v>
      </c>
      <c r="D1442" s="8">
        <v>0</v>
      </c>
    </row>
    <row r="1443" spans="1:4" x14ac:dyDescent="0.2">
      <c r="A1443" s="4" t="s">
        <v>7</v>
      </c>
      <c r="B1443" s="6">
        <v>1</v>
      </c>
      <c r="C1443" s="8">
        <v>1.4339999999999999</v>
      </c>
      <c r="D1443" s="8">
        <v>0</v>
      </c>
    </row>
    <row r="1444" spans="1:4" x14ac:dyDescent="0.2">
      <c r="A1444" s="4" t="s">
        <v>7</v>
      </c>
      <c r="B1444" s="6">
        <v>2</v>
      </c>
      <c r="C1444" s="8">
        <v>1.903</v>
      </c>
      <c r="D1444" s="8">
        <v>0</v>
      </c>
    </row>
    <row r="1445" spans="1:4" x14ac:dyDescent="0.2">
      <c r="A1445" s="4" t="s">
        <v>7</v>
      </c>
      <c r="B1445" s="6">
        <v>3</v>
      </c>
      <c r="C1445" s="8">
        <v>1.7609999999999999</v>
      </c>
      <c r="D1445" s="8">
        <v>0</v>
      </c>
    </row>
    <row r="1446" spans="1:4" x14ac:dyDescent="0.2">
      <c r="A1446" s="4" t="s">
        <v>7</v>
      </c>
      <c r="B1446" s="6">
        <v>4</v>
      </c>
      <c r="C1446" s="8">
        <v>2.0139999999999998</v>
      </c>
      <c r="D1446" s="8">
        <v>0</v>
      </c>
    </row>
    <row r="1447" spans="1:4" x14ac:dyDescent="0.2">
      <c r="A1447" s="4" t="s">
        <v>7</v>
      </c>
      <c r="B1447" s="6">
        <v>5</v>
      </c>
      <c r="C1447" s="8">
        <v>1.5149999999999999</v>
      </c>
      <c r="D1447" s="8">
        <v>0</v>
      </c>
    </row>
    <row r="1448" spans="1:4" x14ac:dyDescent="0.2">
      <c r="A1448" s="4" t="s">
        <v>7</v>
      </c>
      <c r="B1448" s="6">
        <v>6</v>
      </c>
      <c r="C1448" s="8">
        <v>1.1739999999999999</v>
      </c>
      <c r="D1448" s="8">
        <v>0</v>
      </c>
    </row>
    <row r="1449" spans="1:4" x14ac:dyDescent="0.2">
      <c r="A1449" s="4" t="s">
        <v>7</v>
      </c>
      <c r="B1449" s="6">
        <v>7</v>
      </c>
      <c r="C1449" s="8">
        <v>1.071</v>
      </c>
      <c r="D1449" s="8">
        <v>38.770000000000003</v>
      </c>
    </row>
    <row r="1450" spans="1:4" x14ac:dyDescent="0.2">
      <c r="A1450" s="4" t="s">
        <v>7</v>
      </c>
      <c r="B1450" s="6">
        <v>8</v>
      </c>
      <c r="C1450" s="8">
        <v>1.012</v>
      </c>
      <c r="D1450" s="8">
        <v>251.02</v>
      </c>
    </row>
    <row r="1451" spans="1:4" x14ac:dyDescent="0.2">
      <c r="A1451" s="4" t="s">
        <v>7</v>
      </c>
      <c r="B1451" s="6">
        <v>9</v>
      </c>
      <c r="C1451" s="8">
        <v>2.1059999999999999</v>
      </c>
      <c r="D1451" s="8">
        <v>566.79</v>
      </c>
    </row>
    <row r="1452" spans="1:4" x14ac:dyDescent="0.2">
      <c r="A1452" s="4" t="s">
        <v>7</v>
      </c>
      <c r="B1452" s="6">
        <v>10</v>
      </c>
      <c r="C1452" s="8">
        <v>2.004</v>
      </c>
      <c r="D1452" s="8">
        <v>391.49</v>
      </c>
    </row>
    <row r="1453" spans="1:4" x14ac:dyDescent="0.2">
      <c r="A1453" s="4" t="s">
        <v>7</v>
      </c>
      <c r="B1453" s="6">
        <v>11</v>
      </c>
      <c r="C1453" s="8">
        <v>2.298</v>
      </c>
      <c r="D1453" s="8">
        <v>717.65</v>
      </c>
    </row>
    <row r="1454" spans="1:4" x14ac:dyDescent="0.2">
      <c r="A1454" s="4" t="s">
        <v>7</v>
      </c>
      <c r="B1454" s="6">
        <v>12</v>
      </c>
      <c r="C1454" s="8">
        <v>1.1839999999999999</v>
      </c>
      <c r="D1454" s="8">
        <v>869.36</v>
      </c>
    </row>
    <row r="1455" spans="1:4" x14ac:dyDescent="0.2">
      <c r="A1455" s="4" t="s">
        <v>7</v>
      </c>
      <c r="B1455" s="6">
        <v>13</v>
      </c>
      <c r="C1455" s="8">
        <v>0.88300000000000001</v>
      </c>
      <c r="D1455" s="8">
        <v>960.2</v>
      </c>
    </row>
    <row r="1456" spans="1:4" x14ac:dyDescent="0.2">
      <c r="A1456" s="4" t="s">
        <v>7</v>
      </c>
      <c r="B1456" s="6">
        <v>14</v>
      </c>
      <c r="C1456" s="8">
        <v>1.208</v>
      </c>
      <c r="D1456" s="8">
        <v>515.72</v>
      </c>
    </row>
    <row r="1457" spans="1:4" x14ac:dyDescent="0.2">
      <c r="A1457" s="4" t="s">
        <v>7</v>
      </c>
      <c r="B1457" s="6">
        <v>15</v>
      </c>
      <c r="C1457" s="8">
        <v>1.0649999999999999</v>
      </c>
      <c r="D1457" s="8">
        <v>496.45</v>
      </c>
    </row>
    <row r="1458" spans="1:4" x14ac:dyDescent="0.2">
      <c r="A1458" s="4" t="s">
        <v>7</v>
      </c>
      <c r="B1458" s="6">
        <v>16</v>
      </c>
      <c r="C1458" s="8">
        <v>0.95199999999999996</v>
      </c>
      <c r="D1458" s="8">
        <v>289.64</v>
      </c>
    </row>
    <row r="1459" spans="1:4" x14ac:dyDescent="0.2">
      <c r="A1459" s="4" t="s">
        <v>7</v>
      </c>
      <c r="B1459" s="6">
        <v>17</v>
      </c>
      <c r="C1459" s="8">
        <v>0.83699999999999997</v>
      </c>
      <c r="D1459" s="8">
        <v>155.69999999999999</v>
      </c>
    </row>
    <row r="1460" spans="1:4" x14ac:dyDescent="0.2">
      <c r="A1460" s="4" t="s">
        <v>7</v>
      </c>
      <c r="B1460" s="6">
        <v>18</v>
      </c>
      <c r="C1460" s="8">
        <v>0.91500000000000004</v>
      </c>
      <c r="D1460" s="8">
        <v>0</v>
      </c>
    </row>
    <row r="1461" spans="1:4" x14ac:dyDescent="0.2">
      <c r="A1461" s="4" t="s">
        <v>7</v>
      </c>
      <c r="B1461" s="6">
        <v>19</v>
      </c>
      <c r="C1461" s="8">
        <v>0.92700000000000005</v>
      </c>
      <c r="D1461" s="8">
        <v>0</v>
      </c>
    </row>
    <row r="1462" spans="1:4" x14ac:dyDescent="0.2">
      <c r="A1462" s="4" t="s">
        <v>7</v>
      </c>
      <c r="B1462" s="6">
        <v>20</v>
      </c>
      <c r="C1462" s="8">
        <v>1.8640000000000001</v>
      </c>
      <c r="D1462" s="8">
        <v>0</v>
      </c>
    </row>
    <row r="1463" spans="1:4" x14ac:dyDescent="0.2">
      <c r="A1463" s="4" t="s">
        <v>7</v>
      </c>
      <c r="B1463" s="6">
        <v>21</v>
      </c>
      <c r="C1463" s="8">
        <v>1.919</v>
      </c>
      <c r="D1463" s="8">
        <v>0</v>
      </c>
    </row>
    <row r="1464" spans="1:4" x14ac:dyDescent="0.2">
      <c r="A1464" s="4" t="s">
        <v>7</v>
      </c>
      <c r="B1464" s="6">
        <v>22</v>
      </c>
      <c r="C1464" s="8">
        <v>1.5409999999999999</v>
      </c>
      <c r="D1464" s="8">
        <v>0</v>
      </c>
    </row>
    <row r="1465" spans="1:4" x14ac:dyDescent="0.2">
      <c r="A1465" s="4" t="s">
        <v>7</v>
      </c>
      <c r="B1465" s="6">
        <v>23</v>
      </c>
      <c r="C1465" s="8">
        <v>1.7190000000000001</v>
      </c>
      <c r="D1465" s="8">
        <v>0</v>
      </c>
    </row>
    <row r="1466" spans="1:4" x14ac:dyDescent="0.2">
      <c r="A1466" s="4" t="s">
        <v>7</v>
      </c>
      <c r="B1466" s="6">
        <v>0</v>
      </c>
      <c r="C1466" s="8">
        <v>1.5249999999999999</v>
      </c>
      <c r="D1466" s="8">
        <v>0</v>
      </c>
    </row>
    <row r="1467" spans="1:4" x14ac:dyDescent="0.2">
      <c r="A1467" s="4" t="s">
        <v>7</v>
      </c>
      <c r="B1467" s="6">
        <v>1</v>
      </c>
      <c r="C1467" s="8">
        <v>1.462</v>
      </c>
      <c r="D1467" s="8">
        <v>0</v>
      </c>
    </row>
    <row r="1468" spans="1:4" x14ac:dyDescent="0.2">
      <c r="A1468" s="4" t="s">
        <v>7</v>
      </c>
      <c r="B1468" s="6">
        <v>2</v>
      </c>
      <c r="C1468" s="8">
        <v>1.58</v>
      </c>
      <c r="D1468" s="8">
        <v>0</v>
      </c>
    </row>
    <row r="1469" spans="1:4" x14ac:dyDescent="0.2">
      <c r="A1469" s="4" t="s">
        <v>7</v>
      </c>
      <c r="B1469" s="6">
        <v>3</v>
      </c>
      <c r="C1469" s="8">
        <v>1.1879999999999999</v>
      </c>
      <c r="D1469" s="8">
        <v>0</v>
      </c>
    </row>
    <row r="1470" spans="1:4" x14ac:dyDescent="0.2">
      <c r="A1470" s="4" t="s">
        <v>7</v>
      </c>
      <c r="B1470" s="6">
        <v>4</v>
      </c>
      <c r="C1470" s="8">
        <v>1.518</v>
      </c>
      <c r="D1470" s="8">
        <v>0</v>
      </c>
    </row>
    <row r="1471" spans="1:4" x14ac:dyDescent="0.2">
      <c r="A1471" s="4" t="s">
        <v>7</v>
      </c>
      <c r="B1471" s="6">
        <v>5</v>
      </c>
      <c r="C1471" s="8">
        <v>1.2669999999999999</v>
      </c>
      <c r="D1471" s="8">
        <v>0</v>
      </c>
    </row>
    <row r="1472" spans="1:4" x14ac:dyDescent="0.2">
      <c r="A1472" s="4" t="s">
        <v>7</v>
      </c>
      <c r="B1472" s="6">
        <v>6</v>
      </c>
      <c r="C1472" s="8">
        <v>1.127</v>
      </c>
      <c r="D1472" s="8">
        <v>0</v>
      </c>
    </row>
    <row r="1473" spans="1:4" x14ac:dyDescent="0.2">
      <c r="A1473" s="4" t="s">
        <v>7</v>
      </c>
      <c r="B1473" s="6">
        <v>7</v>
      </c>
      <c r="C1473" s="8">
        <v>0.872</v>
      </c>
      <c r="D1473" s="8">
        <v>26.26</v>
      </c>
    </row>
    <row r="1474" spans="1:4" x14ac:dyDescent="0.2">
      <c r="A1474" s="4" t="s">
        <v>7</v>
      </c>
      <c r="B1474" s="6">
        <v>8</v>
      </c>
      <c r="C1474" s="8">
        <v>1.2290000000000001</v>
      </c>
      <c r="D1474" s="8">
        <v>138.52000000000001</v>
      </c>
    </row>
    <row r="1475" spans="1:4" x14ac:dyDescent="0.2">
      <c r="A1475" s="4" t="s">
        <v>7</v>
      </c>
      <c r="B1475" s="6">
        <v>9</v>
      </c>
      <c r="C1475" s="8">
        <v>2.0739999999999998</v>
      </c>
      <c r="D1475" s="8">
        <v>547.46</v>
      </c>
    </row>
    <row r="1476" spans="1:4" x14ac:dyDescent="0.2">
      <c r="A1476" s="4" t="s">
        <v>7</v>
      </c>
      <c r="B1476" s="6">
        <v>10</v>
      </c>
      <c r="C1476" s="8">
        <v>2.0409999999999999</v>
      </c>
      <c r="D1476" s="8">
        <v>755.82</v>
      </c>
    </row>
    <row r="1477" spans="1:4" x14ac:dyDescent="0.2">
      <c r="A1477" s="4" t="s">
        <v>7</v>
      </c>
      <c r="B1477" s="6">
        <v>11</v>
      </c>
      <c r="C1477" s="8">
        <v>2.1070000000000002</v>
      </c>
      <c r="D1477" s="8">
        <v>869.07</v>
      </c>
    </row>
    <row r="1478" spans="1:4" x14ac:dyDescent="0.2">
      <c r="A1478" s="4" t="s">
        <v>7</v>
      </c>
      <c r="B1478" s="6">
        <v>12</v>
      </c>
      <c r="C1478" s="8">
        <v>1.339</v>
      </c>
      <c r="D1478" s="8">
        <v>782.44</v>
      </c>
    </row>
    <row r="1479" spans="1:4" x14ac:dyDescent="0.2">
      <c r="A1479" s="4" t="s">
        <v>7</v>
      </c>
      <c r="B1479" s="6">
        <v>13</v>
      </c>
      <c r="C1479" s="8">
        <v>1.157</v>
      </c>
      <c r="D1479" s="8">
        <v>961.24</v>
      </c>
    </row>
    <row r="1480" spans="1:4" x14ac:dyDescent="0.2">
      <c r="A1480" s="4" t="s">
        <v>7</v>
      </c>
      <c r="B1480" s="6">
        <v>14</v>
      </c>
      <c r="C1480" s="8">
        <v>0.97599999999999998</v>
      </c>
      <c r="D1480" s="8">
        <v>875.39</v>
      </c>
    </row>
    <row r="1481" spans="1:4" x14ac:dyDescent="0.2">
      <c r="A1481" s="4" t="s">
        <v>7</v>
      </c>
      <c r="B1481" s="6">
        <v>15</v>
      </c>
      <c r="C1481" s="8">
        <v>1.0129999999999999</v>
      </c>
      <c r="D1481" s="8">
        <v>694.47</v>
      </c>
    </row>
    <row r="1482" spans="1:4" x14ac:dyDescent="0.2">
      <c r="A1482" s="4" t="s">
        <v>7</v>
      </c>
      <c r="B1482" s="6">
        <v>16</v>
      </c>
      <c r="C1482" s="8">
        <v>1.0189999999999999</v>
      </c>
      <c r="D1482" s="8">
        <v>483.29</v>
      </c>
    </row>
    <row r="1483" spans="1:4" x14ac:dyDescent="0.2">
      <c r="A1483" s="4" t="s">
        <v>7</v>
      </c>
      <c r="B1483" s="6">
        <v>17</v>
      </c>
      <c r="C1483" s="8">
        <v>1.0609999999999999</v>
      </c>
      <c r="D1483" s="8">
        <v>215.98</v>
      </c>
    </row>
    <row r="1484" spans="1:4" x14ac:dyDescent="0.2">
      <c r="A1484" s="4" t="s">
        <v>7</v>
      </c>
      <c r="B1484" s="6">
        <v>18</v>
      </c>
      <c r="C1484" s="8">
        <v>0.88300000000000001</v>
      </c>
      <c r="D1484" s="8">
        <v>0</v>
      </c>
    </row>
    <row r="1485" spans="1:4" x14ac:dyDescent="0.2">
      <c r="A1485" s="4" t="s">
        <v>7</v>
      </c>
      <c r="B1485" s="6">
        <v>19</v>
      </c>
      <c r="C1485" s="8">
        <v>0.97199999999999998</v>
      </c>
      <c r="D1485" s="8">
        <v>0</v>
      </c>
    </row>
    <row r="1486" spans="1:4" x14ac:dyDescent="0.2">
      <c r="A1486" s="4" t="s">
        <v>7</v>
      </c>
      <c r="B1486" s="6">
        <v>20</v>
      </c>
      <c r="C1486" s="8">
        <v>1.272</v>
      </c>
      <c r="D1486" s="8">
        <v>0</v>
      </c>
    </row>
    <row r="1487" spans="1:4" x14ac:dyDescent="0.2">
      <c r="A1487" s="4" t="s">
        <v>7</v>
      </c>
      <c r="B1487" s="6">
        <v>21</v>
      </c>
      <c r="C1487" s="8">
        <v>1.5660000000000001</v>
      </c>
      <c r="D1487" s="8">
        <v>0</v>
      </c>
    </row>
    <row r="1488" spans="1:4" x14ac:dyDescent="0.2">
      <c r="A1488" s="4" t="s">
        <v>7</v>
      </c>
      <c r="B1488" s="6">
        <v>22</v>
      </c>
      <c r="C1488" s="8">
        <v>1.359</v>
      </c>
      <c r="D1488" s="8">
        <v>0</v>
      </c>
    </row>
    <row r="1489" spans="1:4" x14ac:dyDescent="0.2">
      <c r="A1489" s="4" t="s">
        <v>7</v>
      </c>
      <c r="B1489" s="6">
        <v>23</v>
      </c>
      <c r="C1489" s="8">
        <v>1.1819999999999999</v>
      </c>
      <c r="D1489" s="8">
        <v>0</v>
      </c>
    </row>
    <row r="1490" spans="1:4" x14ac:dyDescent="0.2">
      <c r="A1490" s="4" t="s">
        <v>7</v>
      </c>
      <c r="B1490" s="6">
        <v>0</v>
      </c>
      <c r="C1490" s="8">
        <v>1.302</v>
      </c>
      <c r="D1490" s="8">
        <v>0</v>
      </c>
    </row>
    <row r="1491" spans="1:4" x14ac:dyDescent="0.2">
      <c r="A1491" s="4" t="s">
        <v>7</v>
      </c>
      <c r="B1491" s="6">
        <v>1</v>
      </c>
      <c r="C1491" s="8">
        <v>1.34</v>
      </c>
      <c r="D1491" s="8">
        <v>0</v>
      </c>
    </row>
    <row r="1492" spans="1:4" x14ac:dyDescent="0.2">
      <c r="A1492" s="4" t="s">
        <v>7</v>
      </c>
      <c r="B1492" s="6">
        <v>2</v>
      </c>
      <c r="C1492" s="8">
        <v>1.3169999999999999</v>
      </c>
      <c r="D1492" s="8">
        <v>0</v>
      </c>
    </row>
    <row r="1493" spans="1:4" x14ac:dyDescent="0.2">
      <c r="A1493" s="4" t="s">
        <v>7</v>
      </c>
      <c r="B1493" s="6">
        <v>3</v>
      </c>
      <c r="C1493" s="8">
        <v>2.1269999999999998</v>
      </c>
      <c r="D1493" s="8">
        <v>0</v>
      </c>
    </row>
    <row r="1494" spans="1:4" x14ac:dyDescent="0.2">
      <c r="A1494" s="4" t="s">
        <v>7</v>
      </c>
      <c r="B1494" s="6">
        <v>4</v>
      </c>
      <c r="C1494" s="8">
        <v>1.137</v>
      </c>
      <c r="D1494" s="8">
        <v>0</v>
      </c>
    </row>
    <row r="1495" spans="1:4" x14ac:dyDescent="0.2">
      <c r="A1495" s="4" t="s">
        <v>7</v>
      </c>
      <c r="B1495" s="6">
        <v>5</v>
      </c>
      <c r="C1495" s="8">
        <v>1.339</v>
      </c>
      <c r="D1495" s="8">
        <v>0</v>
      </c>
    </row>
    <row r="1496" spans="1:4" x14ac:dyDescent="0.2">
      <c r="A1496" s="4" t="s">
        <v>7</v>
      </c>
      <c r="B1496" s="6">
        <v>6</v>
      </c>
      <c r="C1496" s="8">
        <v>1.3620000000000001</v>
      </c>
      <c r="D1496" s="8">
        <v>0</v>
      </c>
    </row>
    <row r="1497" spans="1:4" x14ac:dyDescent="0.2">
      <c r="A1497" s="4" t="s">
        <v>7</v>
      </c>
      <c r="B1497" s="6">
        <v>7</v>
      </c>
      <c r="C1497" s="8">
        <v>1.0129999999999999</v>
      </c>
      <c r="D1497" s="8">
        <v>14.72</v>
      </c>
    </row>
    <row r="1498" spans="1:4" x14ac:dyDescent="0.2">
      <c r="A1498" s="4" t="s">
        <v>7</v>
      </c>
      <c r="B1498" s="6">
        <v>8</v>
      </c>
      <c r="C1498" s="8">
        <v>0.95</v>
      </c>
      <c r="D1498" s="8">
        <v>67.67</v>
      </c>
    </row>
    <row r="1499" spans="1:4" x14ac:dyDescent="0.2">
      <c r="A1499" s="4" t="s">
        <v>7</v>
      </c>
      <c r="B1499" s="6">
        <v>9</v>
      </c>
      <c r="C1499" s="8">
        <v>2.1070000000000002</v>
      </c>
      <c r="D1499" s="8">
        <v>132.94</v>
      </c>
    </row>
    <row r="1500" spans="1:4" x14ac:dyDescent="0.2">
      <c r="A1500" s="4" t="s">
        <v>7</v>
      </c>
      <c r="B1500" s="6">
        <v>10</v>
      </c>
      <c r="C1500" s="8">
        <v>2.5430000000000001</v>
      </c>
      <c r="D1500" s="8">
        <v>68.73</v>
      </c>
    </row>
    <row r="1501" spans="1:4" x14ac:dyDescent="0.2">
      <c r="A1501" s="4" t="s">
        <v>7</v>
      </c>
      <c r="B1501" s="6">
        <v>11</v>
      </c>
      <c r="C1501" s="8">
        <v>1.373</v>
      </c>
      <c r="D1501" s="8">
        <v>86.61</v>
      </c>
    </row>
    <row r="1502" spans="1:4" x14ac:dyDescent="0.2">
      <c r="A1502" s="4" t="s">
        <v>7</v>
      </c>
      <c r="B1502" s="6">
        <v>12</v>
      </c>
      <c r="C1502" s="8">
        <v>1.06</v>
      </c>
      <c r="D1502" s="8">
        <v>59.31</v>
      </c>
    </row>
    <row r="1503" spans="1:4" x14ac:dyDescent="0.2">
      <c r="A1503" s="4" t="s">
        <v>7</v>
      </c>
      <c r="B1503" s="6">
        <v>13</v>
      </c>
      <c r="C1503" s="8">
        <v>1.1739999999999999</v>
      </c>
      <c r="D1503" s="8">
        <v>123.33</v>
      </c>
    </row>
    <row r="1504" spans="1:4" x14ac:dyDescent="0.2">
      <c r="A1504" s="4" t="s">
        <v>7</v>
      </c>
      <c r="B1504" s="6">
        <v>14</v>
      </c>
      <c r="C1504" s="8">
        <v>1.1419999999999999</v>
      </c>
      <c r="D1504" s="8">
        <v>97.91</v>
      </c>
    </row>
    <row r="1505" spans="1:4" x14ac:dyDescent="0.2">
      <c r="A1505" s="4" t="s">
        <v>7</v>
      </c>
      <c r="B1505" s="6">
        <v>15</v>
      </c>
      <c r="C1505" s="8">
        <v>1.284</v>
      </c>
      <c r="D1505" s="8">
        <v>87.22</v>
      </c>
    </row>
    <row r="1506" spans="1:4" x14ac:dyDescent="0.2">
      <c r="A1506" s="4" t="s">
        <v>7</v>
      </c>
      <c r="B1506" s="6">
        <v>16</v>
      </c>
      <c r="C1506" s="8">
        <v>1.218</v>
      </c>
      <c r="D1506" s="8">
        <v>88.5</v>
      </c>
    </row>
    <row r="1507" spans="1:4" x14ac:dyDescent="0.2">
      <c r="A1507" s="4" t="s">
        <v>7</v>
      </c>
      <c r="B1507" s="6">
        <v>17</v>
      </c>
      <c r="C1507" s="8">
        <v>0.94299999999999995</v>
      </c>
      <c r="D1507" s="8">
        <v>173.92</v>
      </c>
    </row>
    <row r="1508" spans="1:4" x14ac:dyDescent="0.2">
      <c r="A1508" s="4" t="s">
        <v>7</v>
      </c>
      <c r="B1508" s="6">
        <v>18</v>
      </c>
      <c r="C1508" s="8">
        <v>0.97</v>
      </c>
      <c r="D1508" s="8">
        <v>0</v>
      </c>
    </row>
    <row r="1509" spans="1:4" x14ac:dyDescent="0.2">
      <c r="A1509" s="4" t="s">
        <v>7</v>
      </c>
      <c r="B1509" s="6">
        <v>19</v>
      </c>
      <c r="C1509" s="8">
        <v>1.004</v>
      </c>
      <c r="D1509" s="8">
        <v>0</v>
      </c>
    </row>
    <row r="1510" spans="1:4" x14ac:dyDescent="0.2">
      <c r="A1510" s="4" t="s">
        <v>7</v>
      </c>
      <c r="B1510" s="6">
        <v>20</v>
      </c>
      <c r="C1510" s="8">
        <v>1.3959999999999999</v>
      </c>
      <c r="D1510" s="8">
        <v>0</v>
      </c>
    </row>
    <row r="1511" spans="1:4" x14ac:dyDescent="0.2">
      <c r="A1511" s="4" t="s">
        <v>7</v>
      </c>
      <c r="B1511" s="6">
        <v>21</v>
      </c>
      <c r="C1511" s="8">
        <v>1.607</v>
      </c>
      <c r="D1511" s="8">
        <v>0</v>
      </c>
    </row>
    <row r="1512" spans="1:4" x14ac:dyDescent="0.2">
      <c r="A1512" s="4" t="s">
        <v>7</v>
      </c>
      <c r="B1512" s="6">
        <v>22</v>
      </c>
      <c r="C1512" s="8">
        <v>1.286</v>
      </c>
      <c r="D1512" s="8">
        <v>0</v>
      </c>
    </row>
    <row r="1513" spans="1:4" x14ac:dyDescent="0.2">
      <c r="A1513" s="4" t="s">
        <v>7</v>
      </c>
      <c r="B1513" s="6">
        <v>23</v>
      </c>
      <c r="C1513" s="8">
        <v>1.341</v>
      </c>
      <c r="D1513" s="8">
        <v>0</v>
      </c>
    </row>
    <row r="1514" spans="1:4" x14ac:dyDescent="0.2">
      <c r="A1514" s="4" t="s">
        <v>7</v>
      </c>
      <c r="B1514" s="6">
        <v>0</v>
      </c>
      <c r="C1514" s="8">
        <v>1.1870000000000001</v>
      </c>
      <c r="D1514" s="8">
        <v>0</v>
      </c>
    </row>
    <row r="1515" spans="1:4" x14ac:dyDescent="0.2">
      <c r="A1515" s="4" t="s">
        <v>7</v>
      </c>
      <c r="B1515" s="6">
        <v>1</v>
      </c>
      <c r="C1515" s="8">
        <v>0.91200000000000003</v>
      </c>
      <c r="D1515" s="8">
        <v>0</v>
      </c>
    </row>
    <row r="1516" spans="1:4" x14ac:dyDescent="0.2">
      <c r="A1516" s="4" t="s">
        <v>7</v>
      </c>
      <c r="B1516" s="6">
        <v>2</v>
      </c>
      <c r="C1516" s="8">
        <v>1.4790000000000001</v>
      </c>
      <c r="D1516" s="8">
        <v>0</v>
      </c>
    </row>
    <row r="1517" spans="1:4" x14ac:dyDescent="0.2">
      <c r="A1517" s="4" t="s">
        <v>7</v>
      </c>
      <c r="B1517" s="6">
        <v>3</v>
      </c>
      <c r="C1517" s="8">
        <v>1.214</v>
      </c>
      <c r="D1517" s="8">
        <v>0</v>
      </c>
    </row>
    <row r="1518" spans="1:4" x14ac:dyDescent="0.2">
      <c r="A1518" s="4" t="s">
        <v>7</v>
      </c>
      <c r="B1518" s="6">
        <v>4</v>
      </c>
      <c r="C1518" s="8">
        <v>1.1040000000000001</v>
      </c>
      <c r="D1518" s="8">
        <v>0</v>
      </c>
    </row>
    <row r="1519" spans="1:4" x14ac:dyDescent="0.2">
      <c r="A1519" s="4" t="s">
        <v>7</v>
      </c>
      <c r="B1519" s="6">
        <v>5</v>
      </c>
      <c r="C1519" s="8">
        <v>1.329</v>
      </c>
      <c r="D1519" s="8">
        <v>0</v>
      </c>
    </row>
    <row r="1520" spans="1:4" x14ac:dyDescent="0.2">
      <c r="A1520" s="4" t="s">
        <v>7</v>
      </c>
      <c r="B1520" s="6">
        <v>6</v>
      </c>
      <c r="C1520" s="8">
        <v>1.35</v>
      </c>
      <c r="D1520" s="8">
        <v>0</v>
      </c>
    </row>
    <row r="1521" spans="1:4" x14ac:dyDescent="0.2">
      <c r="A1521" s="4" t="s">
        <v>7</v>
      </c>
      <c r="B1521" s="6">
        <v>7</v>
      </c>
      <c r="C1521" s="8">
        <v>1.032</v>
      </c>
      <c r="D1521" s="8">
        <v>28.68</v>
      </c>
    </row>
    <row r="1522" spans="1:4" x14ac:dyDescent="0.2">
      <c r="A1522" s="4" t="s">
        <v>7</v>
      </c>
      <c r="B1522" s="6">
        <v>8</v>
      </c>
      <c r="C1522" s="8">
        <v>1.202</v>
      </c>
      <c r="D1522" s="8">
        <v>150.69</v>
      </c>
    </row>
    <row r="1523" spans="1:4" x14ac:dyDescent="0.2">
      <c r="A1523" s="4" t="s">
        <v>7</v>
      </c>
      <c r="B1523" s="6">
        <v>9</v>
      </c>
      <c r="C1523" s="8">
        <v>1.9159999999999999</v>
      </c>
      <c r="D1523" s="8">
        <v>136.51</v>
      </c>
    </row>
    <row r="1524" spans="1:4" x14ac:dyDescent="0.2">
      <c r="A1524" s="4" t="s">
        <v>7</v>
      </c>
      <c r="B1524" s="6">
        <v>10</v>
      </c>
      <c r="C1524" s="8">
        <v>1.8169999999999999</v>
      </c>
      <c r="D1524" s="8">
        <v>538.29</v>
      </c>
    </row>
    <row r="1525" spans="1:4" x14ac:dyDescent="0.2">
      <c r="A1525" s="4" t="s">
        <v>7</v>
      </c>
      <c r="B1525" s="6">
        <v>11</v>
      </c>
      <c r="C1525" s="8">
        <v>2.2480000000000002</v>
      </c>
      <c r="D1525" s="8">
        <v>537.29</v>
      </c>
    </row>
    <row r="1526" spans="1:4" x14ac:dyDescent="0.2">
      <c r="A1526" s="4" t="s">
        <v>7</v>
      </c>
      <c r="B1526" s="6">
        <v>12</v>
      </c>
      <c r="C1526" s="8">
        <v>2.2050000000000001</v>
      </c>
      <c r="D1526" s="8">
        <v>247.6</v>
      </c>
    </row>
    <row r="1527" spans="1:4" x14ac:dyDescent="0.2">
      <c r="A1527" s="4" t="s">
        <v>7</v>
      </c>
      <c r="B1527" s="6">
        <v>13</v>
      </c>
      <c r="C1527" s="8">
        <v>1.0529999999999999</v>
      </c>
      <c r="D1527" s="8">
        <v>153.55000000000001</v>
      </c>
    </row>
    <row r="1528" spans="1:4" x14ac:dyDescent="0.2">
      <c r="A1528" s="4" t="s">
        <v>7</v>
      </c>
      <c r="B1528" s="6">
        <v>14</v>
      </c>
      <c r="C1528" s="8">
        <v>1.405</v>
      </c>
      <c r="D1528" s="8">
        <v>274.18</v>
      </c>
    </row>
    <row r="1529" spans="1:4" x14ac:dyDescent="0.2">
      <c r="A1529" s="4" t="s">
        <v>7</v>
      </c>
      <c r="B1529" s="6">
        <v>15</v>
      </c>
      <c r="C1529" s="8">
        <v>1.1220000000000001</v>
      </c>
      <c r="D1529" s="8">
        <v>588.37</v>
      </c>
    </row>
    <row r="1530" spans="1:4" x14ac:dyDescent="0.2">
      <c r="A1530" s="4" t="s">
        <v>7</v>
      </c>
      <c r="B1530" s="6">
        <v>16</v>
      </c>
      <c r="C1530" s="8">
        <v>1.0469999999999999</v>
      </c>
      <c r="D1530" s="8">
        <v>172.71</v>
      </c>
    </row>
    <row r="1531" spans="1:4" x14ac:dyDescent="0.2">
      <c r="A1531" s="4" t="s">
        <v>7</v>
      </c>
      <c r="B1531" s="6">
        <v>17</v>
      </c>
      <c r="C1531" s="8">
        <v>0.94099999999999995</v>
      </c>
      <c r="D1531" s="8">
        <v>175.17</v>
      </c>
    </row>
    <row r="1532" spans="1:4" x14ac:dyDescent="0.2">
      <c r="A1532" s="4" t="s">
        <v>7</v>
      </c>
      <c r="B1532" s="6">
        <v>18</v>
      </c>
      <c r="C1532" s="8">
        <v>0.80900000000000005</v>
      </c>
      <c r="D1532" s="8">
        <v>0</v>
      </c>
    </row>
    <row r="1533" spans="1:4" x14ac:dyDescent="0.2">
      <c r="A1533" s="4" t="s">
        <v>7</v>
      </c>
      <c r="B1533" s="6">
        <v>19</v>
      </c>
      <c r="C1533" s="8">
        <v>1.091</v>
      </c>
      <c r="D1533" s="8">
        <v>0</v>
      </c>
    </row>
    <row r="1534" spans="1:4" x14ac:dyDescent="0.2">
      <c r="A1534" s="4" t="s">
        <v>7</v>
      </c>
      <c r="B1534" s="6">
        <v>20</v>
      </c>
      <c r="C1534" s="8">
        <v>1.4850000000000001</v>
      </c>
      <c r="D1534" s="8">
        <v>0</v>
      </c>
    </row>
    <row r="1535" spans="1:4" x14ac:dyDescent="0.2">
      <c r="A1535" s="4" t="s">
        <v>7</v>
      </c>
      <c r="B1535" s="6">
        <v>21</v>
      </c>
      <c r="C1535" s="8">
        <v>1.46</v>
      </c>
      <c r="D1535" s="8">
        <v>0</v>
      </c>
    </row>
    <row r="1536" spans="1:4" x14ac:dyDescent="0.2">
      <c r="A1536" s="4" t="s">
        <v>7</v>
      </c>
      <c r="B1536" s="6">
        <v>22</v>
      </c>
      <c r="C1536" s="8">
        <v>1.7609999999999999</v>
      </c>
      <c r="D1536" s="8">
        <v>0</v>
      </c>
    </row>
    <row r="1537" spans="1:4" x14ac:dyDescent="0.2">
      <c r="A1537" s="4" t="s">
        <v>7</v>
      </c>
      <c r="B1537" s="6">
        <v>23</v>
      </c>
      <c r="C1537" s="8">
        <v>1.399</v>
      </c>
      <c r="D1537" s="8">
        <v>0</v>
      </c>
    </row>
    <row r="1538" spans="1:4" x14ac:dyDescent="0.2">
      <c r="A1538" s="4" t="s">
        <v>7</v>
      </c>
      <c r="B1538" s="6">
        <v>0</v>
      </c>
      <c r="C1538" s="8">
        <v>1.758</v>
      </c>
      <c r="D1538" s="8">
        <v>0</v>
      </c>
    </row>
    <row r="1539" spans="1:4" x14ac:dyDescent="0.2">
      <c r="A1539" s="4" t="s">
        <v>7</v>
      </c>
      <c r="B1539" s="6">
        <v>1</v>
      </c>
      <c r="C1539" s="8">
        <v>1.56</v>
      </c>
      <c r="D1539" s="8">
        <v>0</v>
      </c>
    </row>
    <row r="1540" spans="1:4" x14ac:dyDescent="0.2">
      <c r="A1540" s="4" t="s">
        <v>7</v>
      </c>
      <c r="B1540" s="6">
        <v>2</v>
      </c>
      <c r="C1540" s="8">
        <v>2.008</v>
      </c>
      <c r="D1540" s="8">
        <v>0</v>
      </c>
    </row>
    <row r="1541" spans="1:4" x14ac:dyDescent="0.2">
      <c r="A1541" s="4" t="s">
        <v>7</v>
      </c>
      <c r="B1541" s="6">
        <v>3</v>
      </c>
      <c r="C1541" s="8">
        <v>1.4970000000000001</v>
      </c>
      <c r="D1541" s="8">
        <v>0</v>
      </c>
    </row>
    <row r="1542" spans="1:4" x14ac:dyDescent="0.2">
      <c r="A1542" s="4" t="s">
        <v>7</v>
      </c>
      <c r="B1542" s="6">
        <v>4</v>
      </c>
      <c r="C1542" s="8">
        <v>1.5029999999999999</v>
      </c>
      <c r="D1542" s="8">
        <v>0</v>
      </c>
    </row>
    <row r="1543" spans="1:4" x14ac:dyDescent="0.2">
      <c r="A1543" s="4" t="s">
        <v>7</v>
      </c>
      <c r="B1543" s="6">
        <v>5</v>
      </c>
      <c r="C1543" s="8">
        <v>1.427</v>
      </c>
      <c r="D1543" s="8">
        <v>0</v>
      </c>
    </row>
    <row r="1544" spans="1:4" x14ac:dyDescent="0.2">
      <c r="A1544" s="4" t="s">
        <v>7</v>
      </c>
      <c r="B1544" s="6">
        <v>6</v>
      </c>
      <c r="C1544" s="8">
        <v>1.3560000000000001</v>
      </c>
      <c r="D1544" s="8">
        <v>0</v>
      </c>
    </row>
    <row r="1545" spans="1:4" x14ac:dyDescent="0.2">
      <c r="A1545" s="4" t="s">
        <v>7</v>
      </c>
      <c r="B1545" s="6">
        <v>7</v>
      </c>
      <c r="C1545" s="8">
        <v>1.07</v>
      </c>
      <c r="D1545" s="8">
        <v>36.49</v>
      </c>
    </row>
    <row r="1546" spans="1:4" x14ac:dyDescent="0.2">
      <c r="A1546" s="4" t="s">
        <v>7</v>
      </c>
      <c r="B1546" s="6">
        <v>8</v>
      </c>
      <c r="C1546" s="8">
        <v>0.93700000000000006</v>
      </c>
      <c r="D1546" s="8">
        <v>325.17</v>
      </c>
    </row>
    <row r="1547" spans="1:4" x14ac:dyDescent="0.2">
      <c r="A1547" s="4" t="s">
        <v>7</v>
      </c>
      <c r="B1547" s="6">
        <v>9</v>
      </c>
      <c r="C1547" s="8">
        <v>1.958</v>
      </c>
      <c r="D1547" s="8">
        <v>579.98</v>
      </c>
    </row>
    <row r="1548" spans="1:4" x14ac:dyDescent="0.2">
      <c r="A1548" s="4" t="s">
        <v>7</v>
      </c>
      <c r="B1548" s="6">
        <v>10</v>
      </c>
      <c r="C1548" s="8">
        <v>1.2070000000000001</v>
      </c>
      <c r="D1548" s="8">
        <v>791.37</v>
      </c>
    </row>
    <row r="1549" spans="1:4" x14ac:dyDescent="0.2">
      <c r="A1549" s="4" t="s">
        <v>7</v>
      </c>
      <c r="B1549" s="6">
        <v>11</v>
      </c>
      <c r="C1549" s="8">
        <v>1.5209999999999999</v>
      </c>
      <c r="D1549" s="8">
        <v>747.18</v>
      </c>
    </row>
    <row r="1550" spans="1:4" x14ac:dyDescent="0.2">
      <c r="A1550" s="4" t="s">
        <v>7</v>
      </c>
      <c r="B1550" s="6">
        <v>12</v>
      </c>
      <c r="C1550" s="8">
        <v>1.704</v>
      </c>
      <c r="D1550" s="8">
        <v>244.01</v>
      </c>
    </row>
    <row r="1551" spans="1:4" x14ac:dyDescent="0.2">
      <c r="A1551" s="4" t="s">
        <v>7</v>
      </c>
      <c r="B1551" s="6">
        <v>13</v>
      </c>
      <c r="C1551" s="8">
        <v>1.476</v>
      </c>
      <c r="D1551" s="8">
        <v>74.37</v>
      </c>
    </row>
    <row r="1552" spans="1:4" x14ac:dyDescent="0.2">
      <c r="A1552" s="4" t="s">
        <v>7</v>
      </c>
      <c r="B1552" s="6">
        <v>14</v>
      </c>
      <c r="C1552" s="8">
        <v>0.89600000000000002</v>
      </c>
      <c r="D1552" s="8">
        <v>251.14</v>
      </c>
    </row>
    <row r="1553" spans="1:4" x14ac:dyDescent="0.2">
      <c r="A1553" s="4" t="s">
        <v>7</v>
      </c>
      <c r="B1553" s="6">
        <v>15</v>
      </c>
      <c r="C1553" s="8">
        <v>0.72599999999999998</v>
      </c>
      <c r="D1553" s="8">
        <v>187.3</v>
      </c>
    </row>
    <row r="1554" spans="1:4" x14ac:dyDescent="0.2">
      <c r="A1554" s="4" t="s">
        <v>7</v>
      </c>
      <c r="B1554" s="6">
        <v>16</v>
      </c>
      <c r="C1554" s="8">
        <v>0.79100000000000004</v>
      </c>
      <c r="D1554" s="8">
        <v>281.45999999999998</v>
      </c>
    </row>
    <row r="1555" spans="1:4" x14ac:dyDescent="0.2">
      <c r="A1555" s="4" t="s">
        <v>7</v>
      </c>
      <c r="B1555" s="6">
        <v>17</v>
      </c>
      <c r="C1555" s="8">
        <v>0.93300000000000005</v>
      </c>
      <c r="D1555" s="8">
        <v>106.07</v>
      </c>
    </row>
    <row r="1556" spans="1:4" x14ac:dyDescent="0.2">
      <c r="A1556" s="4" t="s">
        <v>7</v>
      </c>
      <c r="B1556" s="6">
        <v>18</v>
      </c>
      <c r="C1556" s="8">
        <v>0.98199999999999998</v>
      </c>
      <c r="D1556" s="8">
        <v>0</v>
      </c>
    </row>
    <row r="1557" spans="1:4" x14ac:dyDescent="0.2">
      <c r="A1557" s="4" t="s">
        <v>7</v>
      </c>
      <c r="B1557" s="6">
        <v>19</v>
      </c>
      <c r="C1557" s="8">
        <v>1.109</v>
      </c>
      <c r="D1557" s="8">
        <v>0</v>
      </c>
    </row>
    <row r="1558" spans="1:4" x14ac:dyDescent="0.2">
      <c r="A1558" s="4" t="s">
        <v>7</v>
      </c>
      <c r="B1558" s="6">
        <v>20</v>
      </c>
      <c r="C1558" s="8">
        <v>1.159</v>
      </c>
      <c r="D1558" s="8">
        <v>0</v>
      </c>
    </row>
    <row r="1559" spans="1:4" x14ac:dyDescent="0.2">
      <c r="A1559" s="4" t="s">
        <v>7</v>
      </c>
      <c r="B1559" s="6">
        <v>21</v>
      </c>
      <c r="C1559" s="8">
        <v>1.655</v>
      </c>
      <c r="D1559" s="8">
        <v>0</v>
      </c>
    </row>
    <row r="1560" spans="1:4" x14ac:dyDescent="0.2">
      <c r="A1560" s="4" t="s">
        <v>7</v>
      </c>
      <c r="B1560" s="6">
        <v>22</v>
      </c>
      <c r="C1560" s="8">
        <v>1.5820000000000001</v>
      </c>
      <c r="D1560" s="8">
        <v>0</v>
      </c>
    </row>
    <row r="1561" spans="1:4" x14ac:dyDescent="0.2">
      <c r="A1561" s="4" t="s">
        <v>7</v>
      </c>
      <c r="B1561" s="6">
        <v>23</v>
      </c>
      <c r="C1561" s="8">
        <v>1.4570000000000001</v>
      </c>
      <c r="D1561" s="8">
        <v>0</v>
      </c>
    </row>
    <row r="1562" spans="1:4" x14ac:dyDescent="0.2">
      <c r="A1562" s="4" t="s">
        <v>7</v>
      </c>
      <c r="B1562" s="6">
        <v>0</v>
      </c>
      <c r="C1562" s="8">
        <v>1.4450000000000001</v>
      </c>
      <c r="D1562" s="8">
        <v>0</v>
      </c>
    </row>
    <row r="1563" spans="1:4" x14ac:dyDescent="0.2">
      <c r="A1563" s="4" t="s">
        <v>7</v>
      </c>
      <c r="B1563" s="6">
        <v>1</v>
      </c>
      <c r="C1563" s="8">
        <v>1.4339999999999999</v>
      </c>
      <c r="D1563" s="8">
        <v>0</v>
      </c>
    </row>
    <row r="1564" spans="1:4" x14ac:dyDescent="0.2">
      <c r="A1564" s="4" t="s">
        <v>7</v>
      </c>
      <c r="B1564" s="6">
        <v>2</v>
      </c>
      <c r="C1564" s="8">
        <v>1.4530000000000001</v>
      </c>
      <c r="D1564" s="8">
        <v>0</v>
      </c>
    </row>
    <row r="1565" spans="1:4" x14ac:dyDescent="0.2">
      <c r="A1565" s="4" t="s">
        <v>7</v>
      </c>
      <c r="B1565" s="6">
        <v>3</v>
      </c>
      <c r="C1565" s="8">
        <v>1.1819999999999999</v>
      </c>
      <c r="D1565" s="8">
        <v>0</v>
      </c>
    </row>
    <row r="1566" spans="1:4" x14ac:dyDescent="0.2">
      <c r="A1566" s="4" t="s">
        <v>7</v>
      </c>
      <c r="B1566" s="6">
        <v>4</v>
      </c>
      <c r="C1566" s="8">
        <v>1.4510000000000001</v>
      </c>
      <c r="D1566" s="8">
        <v>0</v>
      </c>
    </row>
    <row r="1567" spans="1:4" x14ac:dyDescent="0.2">
      <c r="A1567" s="4" t="s">
        <v>7</v>
      </c>
      <c r="B1567" s="6">
        <v>5</v>
      </c>
      <c r="C1567" s="8">
        <v>1.401</v>
      </c>
      <c r="D1567" s="8">
        <v>0</v>
      </c>
    </row>
    <row r="1568" spans="1:4" x14ac:dyDescent="0.2">
      <c r="A1568" s="4" t="s">
        <v>7</v>
      </c>
      <c r="B1568" s="6">
        <v>6</v>
      </c>
      <c r="C1568" s="8">
        <v>0.81100000000000005</v>
      </c>
      <c r="D1568" s="8">
        <v>0</v>
      </c>
    </row>
    <row r="1569" spans="1:4" x14ac:dyDescent="0.2">
      <c r="A1569" s="4" t="s">
        <v>7</v>
      </c>
      <c r="B1569" s="6">
        <v>7</v>
      </c>
      <c r="C1569" s="8">
        <v>1.3859999999999999</v>
      </c>
      <c r="D1569" s="8">
        <v>67.55</v>
      </c>
    </row>
    <row r="1570" spans="1:4" x14ac:dyDescent="0.2">
      <c r="A1570" s="4" t="s">
        <v>7</v>
      </c>
      <c r="B1570" s="6">
        <v>8</v>
      </c>
      <c r="C1570" s="8">
        <v>1.0449999999999999</v>
      </c>
      <c r="D1570" s="8">
        <v>322.14</v>
      </c>
    </row>
    <row r="1571" spans="1:4" x14ac:dyDescent="0.2">
      <c r="A1571" s="4" t="s">
        <v>7</v>
      </c>
      <c r="B1571" s="6">
        <v>9</v>
      </c>
      <c r="C1571" s="8">
        <v>1.806</v>
      </c>
      <c r="D1571" s="8">
        <v>442.15</v>
      </c>
    </row>
    <row r="1572" spans="1:4" x14ac:dyDescent="0.2">
      <c r="A1572" s="4" t="s">
        <v>7</v>
      </c>
      <c r="B1572" s="6">
        <v>10</v>
      </c>
      <c r="C1572" s="8">
        <v>1.101</v>
      </c>
      <c r="D1572" s="8">
        <v>707.37</v>
      </c>
    </row>
    <row r="1573" spans="1:4" x14ac:dyDescent="0.2">
      <c r="A1573" s="4" t="s">
        <v>7</v>
      </c>
      <c r="B1573" s="6">
        <v>11</v>
      </c>
      <c r="C1573" s="8">
        <v>1.454</v>
      </c>
      <c r="D1573" s="8">
        <v>383.68</v>
      </c>
    </row>
    <row r="1574" spans="1:4" x14ac:dyDescent="0.2">
      <c r="A1574" s="4" t="s">
        <v>7</v>
      </c>
      <c r="B1574" s="6">
        <v>12</v>
      </c>
      <c r="C1574" s="8">
        <v>1.228</v>
      </c>
      <c r="D1574" s="8">
        <v>761.86</v>
      </c>
    </row>
    <row r="1575" spans="1:4" x14ac:dyDescent="0.2">
      <c r="A1575" s="4" t="s">
        <v>7</v>
      </c>
      <c r="B1575" s="6">
        <v>13</v>
      </c>
      <c r="C1575" s="8">
        <v>1.39</v>
      </c>
      <c r="D1575" s="8">
        <v>347.25</v>
      </c>
    </row>
    <row r="1576" spans="1:4" x14ac:dyDescent="0.2">
      <c r="A1576" s="4" t="s">
        <v>7</v>
      </c>
      <c r="B1576" s="6">
        <v>14</v>
      </c>
      <c r="C1576" s="8">
        <v>1.581</v>
      </c>
      <c r="D1576" s="8">
        <v>105.04</v>
      </c>
    </row>
    <row r="1577" spans="1:4" x14ac:dyDescent="0.2">
      <c r="A1577" s="4" t="s">
        <v>7</v>
      </c>
      <c r="B1577" s="6">
        <v>15</v>
      </c>
      <c r="C1577" s="8">
        <v>1.2529999999999999</v>
      </c>
      <c r="D1577" s="8">
        <v>263.18</v>
      </c>
    </row>
    <row r="1578" spans="1:4" x14ac:dyDescent="0.2">
      <c r="A1578" s="4" t="s">
        <v>7</v>
      </c>
      <c r="B1578" s="6">
        <v>16</v>
      </c>
      <c r="C1578" s="8">
        <v>0.95</v>
      </c>
      <c r="D1578" s="8">
        <v>489.87</v>
      </c>
    </row>
    <row r="1579" spans="1:4" x14ac:dyDescent="0.2">
      <c r="A1579" s="4" t="s">
        <v>7</v>
      </c>
      <c r="B1579" s="6">
        <v>17</v>
      </c>
      <c r="C1579" s="8">
        <v>1.1519999999999999</v>
      </c>
      <c r="D1579" s="8">
        <v>247.69</v>
      </c>
    </row>
    <row r="1580" spans="1:4" x14ac:dyDescent="0.2">
      <c r="A1580" s="4" t="s">
        <v>7</v>
      </c>
      <c r="B1580" s="6">
        <v>18</v>
      </c>
      <c r="C1580" s="8">
        <v>1.169</v>
      </c>
      <c r="D1580" s="8">
        <v>0</v>
      </c>
    </row>
    <row r="1581" spans="1:4" x14ac:dyDescent="0.2">
      <c r="A1581" s="4" t="s">
        <v>7</v>
      </c>
      <c r="B1581" s="6">
        <v>19</v>
      </c>
      <c r="C1581" s="8">
        <v>1.103</v>
      </c>
      <c r="D1581" s="8">
        <v>0</v>
      </c>
    </row>
    <row r="1582" spans="1:4" x14ac:dyDescent="0.2">
      <c r="A1582" s="4" t="s">
        <v>7</v>
      </c>
      <c r="B1582" s="6">
        <v>20</v>
      </c>
      <c r="C1582" s="8">
        <v>2.1269999999999998</v>
      </c>
      <c r="D1582" s="8">
        <v>0</v>
      </c>
    </row>
    <row r="1583" spans="1:4" x14ac:dyDescent="0.2">
      <c r="A1583" s="4" t="s">
        <v>7</v>
      </c>
      <c r="B1583" s="6">
        <v>21</v>
      </c>
      <c r="C1583" s="8">
        <v>3.0590000000000002</v>
      </c>
      <c r="D1583" s="8">
        <v>0</v>
      </c>
    </row>
    <row r="1584" spans="1:4" x14ac:dyDescent="0.2">
      <c r="A1584" s="4" t="s">
        <v>7</v>
      </c>
      <c r="B1584" s="6">
        <v>22</v>
      </c>
      <c r="C1584" s="8">
        <v>1.45</v>
      </c>
      <c r="D1584" s="8">
        <v>0</v>
      </c>
    </row>
    <row r="1585" spans="1:4" x14ac:dyDescent="0.2">
      <c r="A1585" s="4" t="s">
        <v>7</v>
      </c>
      <c r="B1585" s="6">
        <v>23</v>
      </c>
      <c r="C1585" s="8">
        <v>1.454</v>
      </c>
      <c r="D1585" s="8">
        <v>0</v>
      </c>
    </row>
    <row r="1586" spans="1:4" x14ac:dyDescent="0.2">
      <c r="A1586" s="4" t="s">
        <v>7</v>
      </c>
      <c r="B1586" s="6">
        <v>0</v>
      </c>
      <c r="C1586" s="8">
        <v>1.52</v>
      </c>
      <c r="D1586" s="8">
        <v>0</v>
      </c>
    </row>
    <row r="1587" spans="1:4" x14ac:dyDescent="0.2">
      <c r="A1587" s="4" t="s">
        <v>7</v>
      </c>
      <c r="B1587" s="6">
        <v>1</v>
      </c>
      <c r="C1587" s="8">
        <v>1.264</v>
      </c>
      <c r="D1587" s="8">
        <v>0</v>
      </c>
    </row>
    <row r="1588" spans="1:4" x14ac:dyDescent="0.2">
      <c r="A1588" s="4" t="s">
        <v>7</v>
      </c>
      <c r="B1588" s="6">
        <v>2</v>
      </c>
      <c r="C1588" s="8">
        <v>1.651</v>
      </c>
      <c r="D1588" s="8">
        <v>0</v>
      </c>
    </row>
    <row r="1589" spans="1:4" x14ac:dyDescent="0.2">
      <c r="A1589" s="4" t="s">
        <v>7</v>
      </c>
      <c r="B1589" s="6">
        <v>3</v>
      </c>
      <c r="C1589" s="8">
        <v>1.1870000000000001</v>
      </c>
      <c r="D1589" s="8">
        <v>0</v>
      </c>
    </row>
    <row r="1590" spans="1:4" x14ac:dyDescent="0.2">
      <c r="A1590" s="4" t="s">
        <v>7</v>
      </c>
      <c r="B1590" s="6">
        <v>4</v>
      </c>
      <c r="C1590" s="8">
        <v>1.516</v>
      </c>
      <c r="D1590" s="8">
        <v>0</v>
      </c>
    </row>
    <row r="1591" spans="1:4" x14ac:dyDescent="0.2">
      <c r="A1591" s="4" t="s">
        <v>7</v>
      </c>
      <c r="B1591" s="6">
        <v>5</v>
      </c>
      <c r="C1591" s="8">
        <v>1.359</v>
      </c>
      <c r="D1591" s="8">
        <v>0</v>
      </c>
    </row>
    <row r="1592" spans="1:4" x14ac:dyDescent="0.2">
      <c r="A1592" s="4" t="s">
        <v>7</v>
      </c>
      <c r="B1592" s="6">
        <v>6</v>
      </c>
      <c r="C1592" s="8">
        <v>1.2490000000000001</v>
      </c>
      <c r="D1592" s="8">
        <v>0</v>
      </c>
    </row>
    <row r="1593" spans="1:4" x14ac:dyDescent="0.2">
      <c r="A1593" s="4" t="s">
        <v>7</v>
      </c>
      <c r="B1593" s="6">
        <v>7</v>
      </c>
      <c r="C1593" s="8">
        <v>0.97</v>
      </c>
      <c r="D1593" s="8">
        <v>38.450000000000003</v>
      </c>
    </row>
    <row r="1594" spans="1:4" x14ac:dyDescent="0.2">
      <c r="A1594" s="4" t="s">
        <v>7</v>
      </c>
      <c r="B1594" s="6">
        <v>8</v>
      </c>
      <c r="C1594" s="8">
        <v>1.198</v>
      </c>
      <c r="D1594" s="8">
        <v>324.85000000000002</v>
      </c>
    </row>
    <row r="1595" spans="1:4" x14ac:dyDescent="0.2">
      <c r="A1595" s="4" t="s">
        <v>7</v>
      </c>
      <c r="B1595" s="6">
        <v>9</v>
      </c>
      <c r="C1595" s="8">
        <v>1.9059999999999999</v>
      </c>
      <c r="D1595" s="8">
        <v>352.06</v>
      </c>
    </row>
    <row r="1596" spans="1:4" x14ac:dyDescent="0.2">
      <c r="A1596" s="4" t="s">
        <v>7</v>
      </c>
      <c r="B1596" s="6">
        <v>10</v>
      </c>
      <c r="C1596" s="8">
        <v>1.9890000000000001</v>
      </c>
      <c r="D1596" s="8">
        <v>627.94000000000005</v>
      </c>
    </row>
    <row r="1597" spans="1:4" x14ac:dyDescent="0.2">
      <c r="A1597" s="4" t="s">
        <v>7</v>
      </c>
      <c r="B1597" s="6">
        <v>11</v>
      </c>
      <c r="C1597" s="8">
        <v>1.325</v>
      </c>
      <c r="D1597" s="8">
        <v>216.21</v>
      </c>
    </row>
    <row r="1598" spans="1:4" x14ac:dyDescent="0.2">
      <c r="A1598" s="4" t="s">
        <v>7</v>
      </c>
      <c r="B1598" s="6">
        <v>12</v>
      </c>
      <c r="C1598" s="8">
        <v>2.2240000000000002</v>
      </c>
      <c r="D1598" s="8">
        <v>573.79999999999995</v>
      </c>
    </row>
    <row r="1599" spans="1:4" x14ac:dyDescent="0.2">
      <c r="A1599" s="4" t="s">
        <v>7</v>
      </c>
      <c r="B1599" s="6">
        <v>13</v>
      </c>
      <c r="C1599" s="8">
        <v>0.90100000000000002</v>
      </c>
      <c r="D1599" s="8">
        <v>398.09</v>
      </c>
    </row>
    <row r="1600" spans="1:4" x14ac:dyDescent="0.2">
      <c r="A1600" s="4" t="s">
        <v>7</v>
      </c>
      <c r="B1600" s="6">
        <v>14</v>
      </c>
      <c r="C1600" s="8">
        <v>1.44</v>
      </c>
      <c r="D1600" s="8">
        <v>518.97</v>
      </c>
    </row>
    <row r="1601" spans="1:4" x14ac:dyDescent="0.2">
      <c r="A1601" s="4" t="s">
        <v>7</v>
      </c>
      <c r="B1601" s="6">
        <v>15</v>
      </c>
      <c r="C1601" s="8">
        <v>0.97</v>
      </c>
      <c r="D1601" s="8">
        <v>482.62</v>
      </c>
    </row>
    <row r="1602" spans="1:4" x14ac:dyDescent="0.2">
      <c r="A1602" s="4" t="s">
        <v>7</v>
      </c>
      <c r="B1602" s="6">
        <v>16</v>
      </c>
      <c r="C1602" s="8">
        <v>0.94899999999999995</v>
      </c>
      <c r="D1602" s="8">
        <v>342.02</v>
      </c>
    </row>
    <row r="1603" spans="1:4" x14ac:dyDescent="0.2">
      <c r="A1603" s="4" t="s">
        <v>7</v>
      </c>
      <c r="B1603" s="6">
        <v>17</v>
      </c>
      <c r="C1603" s="8">
        <v>1.1559999999999999</v>
      </c>
      <c r="D1603" s="8">
        <v>243.08</v>
      </c>
    </row>
    <row r="1604" spans="1:4" x14ac:dyDescent="0.2">
      <c r="A1604" s="4" t="s">
        <v>7</v>
      </c>
      <c r="B1604" s="6">
        <v>18</v>
      </c>
      <c r="C1604" s="8">
        <v>1.044</v>
      </c>
      <c r="D1604" s="8">
        <v>0</v>
      </c>
    </row>
    <row r="1605" spans="1:4" x14ac:dyDescent="0.2">
      <c r="A1605" s="4" t="s">
        <v>7</v>
      </c>
      <c r="B1605" s="6">
        <v>19</v>
      </c>
      <c r="C1605" s="8">
        <v>1.048</v>
      </c>
      <c r="D1605" s="8">
        <v>0</v>
      </c>
    </row>
    <row r="1606" spans="1:4" x14ac:dyDescent="0.2">
      <c r="A1606" s="4" t="s">
        <v>7</v>
      </c>
      <c r="B1606" s="6">
        <v>20</v>
      </c>
      <c r="C1606" s="8">
        <v>1.659</v>
      </c>
      <c r="D1606" s="8">
        <v>0</v>
      </c>
    </row>
    <row r="1607" spans="1:4" x14ac:dyDescent="0.2">
      <c r="A1607" s="4" t="s">
        <v>7</v>
      </c>
      <c r="B1607" s="6">
        <v>21</v>
      </c>
      <c r="C1607" s="8">
        <v>1.8</v>
      </c>
      <c r="D1607" s="8">
        <v>0</v>
      </c>
    </row>
    <row r="1608" spans="1:4" x14ac:dyDescent="0.2">
      <c r="A1608" s="4" t="s">
        <v>7</v>
      </c>
      <c r="B1608" s="6">
        <v>22</v>
      </c>
      <c r="C1608" s="8">
        <v>1.3109999999999999</v>
      </c>
      <c r="D1608" s="8">
        <v>0</v>
      </c>
    </row>
    <row r="1609" spans="1:4" x14ac:dyDescent="0.2">
      <c r="A1609" s="4" t="s">
        <v>7</v>
      </c>
      <c r="B1609" s="6">
        <v>23</v>
      </c>
      <c r="C1609" s="8">
        <v>1.714</v>
      </c>
      <c r="D1609" s="8">
        <v>0</v>
      </c>
    </row>
    <row r="1610" spans="1:4" x14ac:dyDescent="0.2">
      <c r="A1610" s="4" t="s">
        <v>7</v>
      </c>
      <c r="B1610" s="6">
        <v>0</v>
      </c>
      <c r="C1610" s="8">
        <v>1.631</v>
      </c>
      <c r="D1610" s="8">
        <v>0</v>
      </c>
    </row>
    <row r="1611" spans="1:4" x14ac:dyDescent="0.2">
      <c r="A1611" s="4" t="s">
        <v>7</v>
      </c>
      <c r="B1611" s="6">
        <v>1</v>
      </c>
      <c r="C1611" s="8">
        <v>1.49</v>
      </c>
      <c r="D1611" s="8">
        <v>0</v>
      </c>
    </row>
    <row r="1612" spans="1:4" x14ac:dyDescent="0.2">
      <c r="A1612" s="4" t="s">
        <v>7</v>
      </c>
      <c r="B1612" s="6">
        <v>2</v>
      </c>
      <c r="C1612" s="8">
        <v>1.5169999999999999</v>
      </c>
      <c r="D1612" s="8">
        <v>0</v>
      </c>
    </row>
    <row r="1613" spans="1:4" x14ac:dyDescent="0.2">
      <c r="A1613" s="4" t="s">
        <v>7</v>
      </c>
      <c r="B1613" s="6">
        <v>3</v>
      </c>
      <c r="C1613" s="8">
        <v>1.5269999999999999</v>
      </c>
      <c r="D1613" s="8">
        <v>0</v>
      </c>
    </row>
    <row r="1614" spans="1:4" x14ac:dyDescent="0.2">
      <c r="A1614" s="4" t="s">
        <v>7</v>
      </c>
      <c r="B1614" s="6">
        <v>4</v>
      </c>
      <c r="C1614" s="8">
        <v>1.597</v>
      </c>
      <c r="D1614" s="8">
        <v>0</v>
      </c>
    </row>
    <row r="1615" spans="1:4" x14ac:dyDescent="0.2">
      <c r="A1615" s="4" t="s">
        <v>7</v>
      </c>
      <c r="B1615" s="6">
        <v>5</v>
      </c>
      <c r="C1615" s="8">
        <v>1.498</v>
      </c>
      <c r="D1615" s="8">
        <v>0</v>
      </c>
    </row>
    <row r="1616" spans="1:4" x14ac:dyDescent="0.2">
      <c r="A1616" s="4" t="s">
        <v>7</v>
      </c>
      <c r="B1616" s="6">
        <v>6</v>
      </c>
      <c r="C1616" s="8">
        <v>1.5189999999999999</v>
      </c>
      <c r="D1616" s="8">
        <v>0</v>
      </c>
    </row>
    <row r="1617" spans="1:4" x14ac:dyDescent="0.2">
      <c r="A1617" s="4" t="s">
        <v>7</v>
      </c>
      <c r="B1617" s="6">
        <v>7</v>
      </c>
      <c r="C1617" s="8">
        <v>1.0980000000000001</v>
      </c>
      <c r="D1617" s="8">
        <v>46.39</v>
      </c>
    </row>
    <row r="1618" spans="1:4" x14ac:dyDescent="0.2">
      <c r="A1618" s="4" t="s">
        <v>7</v>
      </c>
      <c r="B1618" s="6">
        <v>8</v>
      </c>
      <c r="C1618" s="8">
        <v>1.149</v>
      </c>
      <c r="D1618" s="8">
        <v>52.72</v>
      </c>
    </row>
    <row r="1619" spans="1:4" x14ac:dyDescent="0.2">
      <c r="A1619" s="4" t="s">
        <v>7</v>
      </c>
      <c r="B1619" s="6">
        <v>9</v>
      </c>
      <c r="C1619" s="8">
        <v>2.617</v>
      </c>
      <c r="D1619" s="8">
        <v>113.91</v>
      </c>
    </row>
    <row r="1620" spans="1:4" x14ac:dyDescent="0.2">
      <c r="A1620" s="4" t="s">
        <v>7</v>
      </c>
      <c r="B1620" s="6">
        <v>10</v>
      </c>
      <c r="C1620" s="8">
        <v>1.7529999999999999</v>
      </c>
      <c r="D1620" s="8">
        <v>84.73</v>
      </c>
    </row>
    <row r="1621" spans="1:4" x14ac:dyDescent="0.2">
      <c r="A1621" s="4" t="s">
        <v>7</v>
      </c>
      <c r="B1621" s="6">
        <v>11</v>
      </c>
      <c r="C1621" s="8">
        <v>2.4430000000000001</v>
      </c>
      <c r="D1621" s="8">
        <v>126.15</v>
      </c>
    </row>
    <row r="1622" spans="1:4" x14ac:dyDescent="0.2">
      <c r="A1622" s="4" t="s">
        <v>7</v>
      </c>
      <c r="B1622" s="6">
        <v>12</v>
      </c>
      <c r="C1622" s="8">
        <v>1.022</v>
      </c>
      <c r="D1622" s="8">
        <v>69.67</v>
      </c>
    </row>
    <row r="1623" spans="1:4" x14ac:dyDescent="0.2">
      <c r="A1623" s="4" t="s">
        <v>7</v>
      </c>
      <c r="B1623" s="6">
        <v>13</v>
      </c>
      <c r="C1623" s="8">
        <v>1.0189999999999999</v>
      </c>
      <c r="D1623" s="8">
        <v>401.26</v>
      </c>
    </row>
    <row r="1624" spans="1:4" x14ac:dyDescent="0.2">
      <c r="A1624" s="4" t="s">
        <v>7</v>
      </c>
      <c r="B1624" s="6">
        <v>14</v>
      </c>
      <c r="C1624" s="8">
        <v>1.151</v>
      </c>
      <c r="D1624" s="8">
        <v>387.21</v>
      </c>
    </row>
    <row r="1625" spans="1:4" x14ac:dyDescent="0.2">
      <c r="A1625" s="4" t="s">
        <v>7</v>
      </c>
      <c r="B1625" s="6">
        <v>15</v>
      </c>
      <c r="C1625" s="8">
        <v>1.145</v>
      </c>
      <c r="D1625" s="8">
        <v>462.11</v>
      </c>
    </row>
    <row r="1626" spans="1:4" x14ac:dyDescent="0.2">
      <c r="A1626" s="4" t="s">
        <v>7</v>
      </c>
      <c r="B1626" s="6">
        <v>16</v>
      </c>
      <c r="C1626" s="8">
        <v>1.028</v>
      </c>
      <c r="D1626" s="8">
        <v>432.88</v>
      </c>
    </row>
    <row r="1627" spans="1:4" x14ac:dyDescent="0.2">
      <c r="A1627" s="4" t="s">
        <v>7</v>
      </c>
      <c r="B1627" s="6">
        <v>17</v>
      </c>
      <c r="C1627" s="8">
        <v>0.84699999999999998</v>
      </c>
      <c r="D1627" s="8">
        <v>222.69</v>
      </c>
    </row>
    <row r="1628" spans="1:4" x14ac:dyDescent="0.2">
      <c r="A1628" s="4" t="s">
        <v>7</v>
      </c>
      <c r="B1628" s="6">
        <v>18</v>
      </c>
      <c r="C1628" s="8">
        <v>0.82899999999999996</v>
      </c>
      <c r="D1628" s="8">
        <v>0</v>
      </c>
    </row>
    <row r="1629" spans="1:4" x14ac:dyDescent="0.2">
      <c r="A1629" s="4" t="s">
        <v>7</v>
      </c>
      <c r="B1629" s="6">
        <v>19</v>
      </c>
      <c r="C1629" s="8">
        <v>1.024</v>
      </c>
      <c r="D1629" s="8">
        <v>0</v>
      </c>
    </row>
    <row r="1630" spans="1:4" x14ac:dyDescent="0.2">
      <c r="A1630" s="4" t="s">
        <v>7</v>
      </c>
      <c r="B1630" s="6">
        <v>20</v>
      </c>
      <c r="C1630" s="8">
        <v>1.329</v>
      </c>
      <c r="D1630" s="8">
        <v>0</v>
      </c>
    </row>
    <row r="1631" spans="1:4" x14ac:dyDescent="0.2">
      <c r="A1631" s="4" t="s">
        <v>7</v>
      </c>
      <c r="B1631" s="6">
        <v>21</v>
      </c>
      <c r="C1631" s="8">
        <v>2.552</v>
      </c>
      <c r="D1631" s="8">
        <v>0</v>
      </c>
    </row>
    <row r="1632" spans="1:4" x14ac:dyDescent="0.2">
      <c r="A1632" s="4" t="s">
        <v>7</v>
      </c>
      <c r="B1632" s="6">
        <v>22</v>
      </c>
      <c r="C1632" s="8">
        <v>1.86</v>
      </c>
      <c r="D1632" s="8">
        <v>0</v>
      </c>
    </row>
    <row r="1633" spans="1:4" x14ac:dyDescent="0.2">
      <c r="A1633" s="4" t="s">
        <v>7</v>
      </c>
      <c r="B1633" s="6">
        <v>23</v>
      </c>
      <c r="C1633" s="8">
        <v>1.752</v>
      </c>
      <c r="D1633" s="8">
        <v>0</v>
      </c>
    </row>
    <row r="1634" spans="1:4" x14ac:dyDescent="0.2">
      <c r="A1634" s="4" t="s">
        <v>7</v>
      </c>
      <c r="B1634" s="6">
        <v>0</v>
      </c>
      <c r="C1634" s="8">
        <v>1.7330000000000001</v>
      </c>
      <c r="D1634" s="8">
        <v>0</v>
      </c>
    </row>
    <row r="1635" spans="1:4" x14ac:dyDescent="0.2">
      <c r="A1635" s="4" t="s">
        <v>7</v>
      </c>
      <c r="B1635" s="6">
        <v>1</v>
      </c>
      <c r="C1635" s="8">
        <v>1.4870000000000001</v>
      </c>
      <c r="D1635" s="8">
        <v>0</v>
      </c>
    </row>
    <row r="1636" spans="1:4" x14ac:dyDescent="0.2">
      <c r="A1636" s="4" t="s">
        <v>7</v>
      </c>
      <c r="B1636" s="6">
        <v>2</v>
      </c>
      <c r="C1636" s="8">
        <v>1.573</v>
      </c>
      <c r="D1636" s="8">
        <v>0</v>
      </c>
    </row>
    <row r="1637" spans="1:4" x14ac:dyDescent="0.2">
      <c r="A1637" s="4" t="s">
        <v>7</v>
      </c>
      <c r="B1637" s="6">
        <v>3</v>
      </c>
      <c r="C1637" s="8">
        <v>1.427</v>
      </c>
      <c r="D1637" s="8">
        <v>0</v>
      </c>
    </row>
    <row r="1638" spans="1:4" x14ac:dyDescent="0.2">
      <c r="A1638" s="4" t="s">
        <v>7</v>
      </c>
      <c r="B1638" s="6">
        <v>4</v>
      </c>
      <c r="C1638" s="8">
        <v>1.6950000000000001</v>
      </c>
      <c r="D1638" s="8">
        <v>0</v>
      </c>
    </row>
    <row r="1639" spans="1:4" x14ac:dyDescent="0.2">
      <c r="A1639" s="4" t="s">
        <v>7</v>
      </c>
      <c r="B1639" s="6">
        <v>5</v>
      </c>
      <c r="C1639" s="8">
        <v>1.4159999999999999</v>
      </c>
      <c r="D1639" s="8">
        <v>0</v>
      </c>
    </row>
    <row r="1640" spans="1:4" x14ac:dyDescent="0.2">
      <c r="A1640" s="4" t="s">
        <v>7</v>
      </c>
      <c r="B1640" s="6">
        <v>6</v>
      </c>
      <c r="C1640" s="8">
        <v>1.573</v>
      </c>
      <c r="D1640" s="8">
        <v>0</v>
      </c>
    </row>
    <row r="1641" spans="1:4" x14ac:dyDescent="0.2">
      <c r="A1641" s="4" t="s">
        <v>7</v>
      </c>
      <c r="B1641" s="6">
        <v>7</v>
      </c>
      <c r="C1641" s="8">
        <v>1.214</v>
      </c>
      <c r="D1641" s="8">
        <v>75.45</v>
      </c>
    </row>
    <row r="1642" spans="1:4" x14ac:dyDescent="0.2">
      <c r="A1642" s="4" t="s">
        <v>7</v>
      </c>
      <c r="B1642" s="6">
        <v>8</v>
      </c>
      <c r="C1642" s="8">
        <v>1.266</v>
      </c>
      <c r="D1642" s="8">
        <v>357.99</v>
      </c>
    </row>
    <row r="1643" spans="1:4" x14ac:dyDescent="0.2">
      <c r="A1643" s="4" t="s">
        <v>7</v>
      </c>
      <c r="B1643" s="6">
        <v>9</v>
      </c>
      <c r="C1643" s="8">
        <v>1.944</v>
      </c>
      <c r="D1643" s="8">
        <v>606.92999999999995</v>
      </c>
    </row>
    <row r="1644" spans="1:4" x14ac:dyDescent="0.2">
      <c r="A1644" s="4" t="s">
        <v>7</v>
      </c>
      <c r="B1644" s="6">
        <v>10</v>
      </c>
      <c r="C1644" s="8">
        <v>2.5049999999999999</v>
      </c>
      <c r="D1644" s="8">
        <v>723.35</v>
      </c>
    </row>
    <row r="1645" spans="1:4" x14ac:dyDescent="0.2">
      <c r="A1645" s="4" t="s">
        <v>7</v>
      </c>
      <c r="B1645" s="6">
        <v>11</v>
      </c>
      <c r="C1645" s="8">
        <v>1.671</v>
      </c>
      <c r="D1645" s="8">
        <v>556.92999999999995</v>
      </c>
    </row>
    <row r="1646" spans="1:4" x14ac:dyDescent="0.2">
      <c r="A1646" s="4" t="s">
        <v>7</v>
      </c>
      <c r="B1646" s="6">
        <v>12</v>
      </c>
      <c r="C1646" s="8">
        <v>1.7110000000000001</v>
      </c>
      <c r="D1646" s="8">
        <v>299.38</v>
      </c>
    </row>
    <row r="1647" spans="1:4" x14ac:dyDescent="0.2">
      <c r="A1647" s="4" t="s">
        <v>7</v>
      </c>
      <c r="B1647" s="6">
        <v>13</v>
      </c>
      <c r="C1647" s="8">
        <v>1.4370000000000001</v>
      </c>
      <c r="D1647" s="8">
        <v>604.30999999999995</v>
      </c>
    </row>
    <row r="1648" spans="1:4" x14ac:dyDescent="0.2">
      <c r="A1648" s="4" t="s">
        <v>7</v>
      </c>
      <c r="B1648" s="6">
        <v>14</v>
      </c>
      <c r="C1648" s="8">
        <v>0.82699999999999996</v>
      </c>
      <c r="D1648" s="8">
        <v>81.91</v>
      </c>
    </row>
    <row r="1649" spans="1:4" x14ac:dyDescent="0.2">
      <c r="A1649" s="4" t="s">
        <v>7</v>
      </c>
      <c r="B1649" s="6">
        <v>15</v>
      </c>
      <c r="C1649" s="8">
        <v>1.079</v>
      </c>
      <c r="D1649" s="8">
        <v>708.63</v>
      </c>
    </row>
    <row r="1650" spans="1:4" x14ac:dyDescent="0.2">
      <c r="A1650" s="4" t="s">
        <v>7</v>
      </c>
      <c r="B1650" s="6">
        <v>16</v>
      </c>
      <c r="C1650" s="8">
        <v>1.0069999999999999</v>
      </c>
      <c r="D1650" s="8">
        <v>345.4</v>
      </c>
    </row>
    <row r="1651" spans="1:4" x14ac:dyDescent="0.2">
      <c r="A1651" s="4" t="s">
        <v>7</v>
      </c>
      <c r="B1651" s="6">
        <v>17</v>
      </c>
      <c r="C1651" s="8">
        <v>0.88900000000000001</v>
      </c>
      <c r="D1651" s="8">
        <v>230.51</v>
      </c>
    </row>
    <row r="1652" spans="1:4" x14ac:dyDescent="0.2">
      <c r="A1652" s="4" t="s">
        <v>7</v>
      </c>
      <c r="B1652" s="6">
        <v>18</v>
      </c>
      <c r="C1652" s="8">
        <v>0.86899999999999999</v>
      </c>
      <c r="D1652" s="8">
        <v>0</v>
      </c>
    </row>
    <row r="1653" spans="1:4" x14ac:dyDescent="0.2">
      <c r="A1653" s="4" t="s">
        <v>7</v>
      </c>
      <c r="B1653" s="6">
        <v>19</v>
      </c>
      <c r="C1653" s="8">
        <v>0.877</v>
      </c>
      <c r="D1653" s="8">
        <v>0</v>
      </c>
    </row>
    <row r="1654" spans="1:4" x14ac:dyDescent="0.2">
      <c r="A1654" s="4" t="s">
        <v>7</v>
      </c>
      <c r="B1654" s="6">
        <v>20</v>
      </c>
      <c r="C1654" s="8">
        <v>1.704</v>
      </c>
      <c r="D1654" s="8">
        <v>0</v>
      </c>
    </row>
    <row r="1655" spans="1:4" x14ac:dyDescent="0.2">
      <c r="A1655" s="4" t="s">
        <v>7</v>
      </c>
      <c r="B1655" s="6">
        <v>21</v>
      </c>
      <c r="C1655" s="8">
        <v>1.6120000000000001</v>
      </c>
      <c r="D1655" s="8">
        <v>0</v>
      </c>
    </row>
    <row r="1656" spans="1:4" x14ac:dyDescent="0.2">
      <c r="A1656" s="4" t="s">
        <v>7</v>
      </c>
      <c r="B1656" s="6">
        <v>22</v>
      </c>
      <c r="C1656" s="8">
        <v>1.2909999999999999</v>
      </c>
      <c r="D1656" s="8">
        <v>0</v>
      </c>
    </row>
    <row r="1657" spans="1:4" x14ac:dyDescent="0.2">
      <c r="A1657" s="4" t="s">
        <v>7</v>
      </c>
      <c r="B1657" s="6">
        <v>23</v>
      </c>
      <c r="C1657" s="8">
        <v>1.2749999999999999</v>
      </c>
      <c r="D1657" s="8">
        <v>0</v>
      </c>
    </row>
    <row r="1658" spans="1:4" x14ac:dyDescent="0.2">
      <c r="A1658" s="4" t="s">
        <v>7</v>
      </c>
      <c r="B1658" s="6">
        <v>0</v>
      </c>
      <c r="C1658" s="8">
        <v>1.1339999999999999</v>
      </c>
      <c r="D1658" s="8">
        <v>0</v>
      </c>
    </row>
    <row r="1659" spans="1:4" x14ac:dyDescent="0.2">
      <c r="A1659" s="4" t="s">
        <v>7</v>
      </c>
      <c r="B1659" s="6">
        <v>1</v>
      </c>
      <c r="C1659" s="8">
        <v>1.0649999999999999</v>
      </c>
      <c r="D1659" s="8">
        <v>0</v>
      </c>
    </row>
    <row r="1660" spans="1:4" x14ac:dyDescent="0.2">
      <c r="A1660" s="4" t="s">
        <v>7</v>
      </c>
      <c r="B1660" s="6">
        <v>2</v>
      </c>
      <c r="C1660" s="8">
        <v>1.6970000000000001</v>
      </c>
      <c r="D1660" s="8">
        <v>0</v>
      </c>
    </row>
    <row r="1661" spans="1:4" x14ac:dyDescent="0.2">
      <c r="A1661" s="4" t="s">
        <v>7</v>
      </c>
      <c r="B1661" s="6">
        <v>3</v>
      </c>
      <c r="C1661" s="8">
        <v>1.35</v>
      </c>
      <c r="D1661" s="8">
        <v>0</v>
      </c>
    </row>
    <row r="1662" spans="1:4" x14ac:dyDescent="0.2">
      <c r="A1662" s="4" t="s">
        <v>7</v>
      </c>
      <c r="B1662" s="6">
        <v>4</v>
      </c>
      <c r="C1662" s="8">
        <v>1.1839999999999999</v>
      </c>
      <c r="D1662" s="8">
        <v>0</v>
      </c>
    </row>
    <row r="1663" spans="1:4" x14ac:dyDescent="0.2">
      <c r="A1663" s="4" t="s">
        <v>7</v>
      </c>
      <c r="B1663" s="6">
        <v>5</v>
      </c>
      <c r="C1663" s="8">
        <v>1.36</v>
      </c>
      <c r="D1663" s="8">
        <v>0</v>
      </c>
    </row>
    <row r="1664" spans="1:4" x14ac:dyDescent="0.2">
      <c r="A1664" s="4" t="s">
        <v>7</v>
      </c>
      <c r="B1664" s="6">
        <v>6</v>
      </c>
      <c r="C1664" s="8">
        <v>1.6439999999999999</v>
      </c>
      <c r="D1664" s="8">
        <v>0</v>
      </c>
    </row>
    <row r="1665" spans="1:4" x14ac:dyDescent="0.2">
      <c r="A1665" s="4" t="s">
        <v>7</v>
      </c>
      <c r="B1665" s="6">
        <v>7</v>
      </c>
      <c r="C1665" s="8">
        <v>1.143</v>
      </c>
      <c r="D1665" s="8">
        <v>82.49</v>
      </c>
    </row>
    <row r="1666" spans="1:4" x14ac:dyDescent="0.2">
      <c r="A1666" s="4" t="s">
        <v>7</v>
      </c>
      <c r="B1666" s="6">
        <v>8</v>
      </c>
      <c r="C1666" s="8">
        <v>1.804</v>
      </c>
      <c r="D1666" s="8">
        <v>341.37</v>
      </c>
    </row>
    <row r="1667" spans="1:4" x14ac:dyDescent="0.2">
      <c r="A1667" s="4" t="s">
        <v>7</v>
      </c>
      <c r="B1667" s="6">
        <v>9</v>
      </c>
      <c r="C1667" s="8">
        <v>2.0270000000000001</v>
      </c>
      <c r="D1667" s="8">
        <v>525.64</v>
      </c>
    </row>
    <row r="1668" spans="1:4" x14ac:dyDescent="0.2">
      <c r="A1668" s="4" t="s">
        <v>7</v>
      </c>
      <c r="B1668" s="6">
        <v>10</v>
      </c>
      <c r="C1668" s="8">
        <v>2.0169999999999999</v>
      </c>
      <c r="D1668" s="8">
        <v>543.27</v>
      </c>
    </row>
    <row r="1669" spans="1:4" x14ac:dyDescent="0.2">
      <c r="A1669" s="4" t="s">
        <v>7</v>
      </c>
      <c r="B1669" s="6">
        <v>11</v>
      </c>
      <c r="C1669" s="8">
        <v>1.43</v>
      </c>
      <c r="D1669" s="8">
        <v>248.65</v>
      </c>
    </row>
    <row r="1670" spans="1:4" x14ac:dyDescent="0.2">
      <c r="A1670" s="4" t="s">
        <v>7</v>
      </c>
      <c r="B1670" s="6">
        <v>12</v>
      </c>
      <c r="C1670" s="8">
        <v>1.2669999999999999</v>
      </c>
      <c r="D1670" s="8">
        <v>137.44999999999999</v>
      </c>
    </row>
    <row r="1671" spans="1:4" x14ac:dyDescent="0.2">
      <c r="A1671" s="4" t="s">
        <v>7</v>
      </c>
      <c r="B1671" s="6">
        <v>13</v>
      </c>
      <c r="C1671" s="8">
        <v>0.97199999999999998</v>
      </c>
      <c r="D1671" s="8">
        <v>344.47</v>
      </c>
    </row>
    <row r="1672" spans="1:4" x14ac:dyDescent="0.2">
      <c r="A1672" s="4" t="s">
        <v>7</v>
      </c>
      <c r="B1672" s="6">
        <v>14</v>
      </c>
      <c r="C1672" s="8">
        <v>0.998</v>
      </c>
      <c r="D1672" s="8">
        <v>237.47</v>
      </c>
    </row>
    <row r="1673" spans="1:4" x14ac:dyDescent="0.2">
      <c r="A1673" s="4" t="s">
        <v>7</v>
      </c>
      <c r="B1673" s="6">
        <v>15</v>
      </c>
      <c r="C1673" s="8">
        <v>0.91700000000000004</v>
      </c>
      <c r="D1673" s="8">
        <v>238.55</v>
      </c>
    </row>
    <row r="1674" spans="1:4" x14ac:dyDescent="0.2">
      <c r="A1674" s="4" t="s">
        <v>7</v>
      </c>
      <c r="B1674" s="6">
        <v>16</v>
      </c>
      <c r="C1674" s="8">
        <v>1.083</v>
      </c>
      <c r="D1674" s="8">
        <v>245.34</v>
      </c>
    </row>
    <row r="1675" spans="1:4" x14ac:dyDescent="0.2">
      <c r="A1675" s="4" t="s">
        <v>7</v>
      </c>
      <c r="B1675" s="6">
        <v>17</v>
      </c>
      <c r="C1675" s="8">
        <v>0.80600000000000005</v>
      </c>
      <c r="D1675" s="8">
        <v>178.63</v>
      </c>
    </row>
    <row r="1676" spans="1:4" x14ac:dyDescent="0.2">
      <c r="A1676" s="4" t="s">
        <v>7</v>
      </c>
      <c r="B1676" s="6">
        <v>18</v>
      </c>
      <c r="C1676" s="8">
        <v>0.89</v>
      </c>
      <c r="D1676" s="8">
        <v>0</v>
      </c>
    </row>
    <row r="1677" spans="1:4" x14ac:dyDescent="0.2">
      <c r="A1677" s="4" t="s">
        <v>7</v>
      </c>
      <c r="B1677" s="6">
        <v>19</v>
      </c>
      <c r="C1677" s="8">
        <v>0.81599999999999995</v>
      </c>
      <c r="D1677" s="8">
        <v>0</v>
      </c>
    </row>
    <row r="1678" spans="1:4" x14ac:dyDescent="0.2">
      <c r="A1678" s="4" t="s">
        <v>7</v>
      </c>
      <c r="B1678" s="6">
        <v>20</v>
      </c>
      <c r="C1678" s="8">
        <v>1.133</v>
      </c>
      <c r="D1678" s="8">
        <v>0</v>
      </c>
    </row>
    <row r="1679" spans="1:4" x14ac:dyDescent="0.2">
      <c r="A1679" s="4" t="s">
        <v>7</v>
      </c>
      <c r="B1679" s="6">
        <v>21</v>
      </c>
      <c r="C1679" s="8">
        <v>1.246</v>
      </c>
      <c r="D1679" s="8">
        <v>0</v>
      </c>
    </row>
    <row r="1680" spans="1:4" x14ac:dyDescent="0.2">
      <c r="A1680" s="4" t="s">
        <v>7</v>
      </c>
      <c r="B1680" s="6">
        <v>22</v>
      </c>
      <c r="C1680" s="8">
        <v>1.202</v>
      </c>
      <c r="D1680" s="8">
        <v>0</v>
      </c>
    </row>
    <row r="1681" spans="1:4" x14ac:dyDescent="0.2">
      <c r="A1681" s="4" t="s">
        <v>7</v>
      </c>
      <c r="B1681" s="6">
        <v>23</v>
      </c>
      <c r="C1681" s="8">
        <v>1.4670000000000001</v>
      </c>
      <c r="D1681" s="8">
        <v>0</v>
      </c>
    </row>
    <row r="1682" spans="1:4" x14ac:dyDescent="0.2">
      <c r="A1682" s="4" t="s">
        <v>7</v>
      </c>
      <c r="B1682" s="6">
        <v>0</v>
      </c>
      <c r="C1682" s="8">
        <v>1.319</v>
      </c>
      <c r="D1682" s="8">
        <v>0</v>
      </c>
    </row>
    <row r="1683" spans="1:4" x14ac:dyDescent="0.2">
      <c r="A1683" s="4" t="s">
        <v>7</v>
      </c>
      <c r="B1683" s="6">
        <v>1</v>
      </c>
      <c r="C1683" s="8">
        <v>1.4790000000000001</v>
      </c>
      <c r="D1683" s="8">
        <v>0</v>
      </c>
    </row>
    <row r="1684" spans="1:4" x14ac:dyDescent="0.2">
      <c r="A1684" s="4" t="s">
        <v>7</v>
      </c>
      <c r="B1684" s="6">
        <v>2</v>
      </c>
      <c r="C1684" s="8">
        <v>1.333</v>
      </c>
      <c r="D1684" s="8">
        <v>0</v>
      </c>
    </row>
    <row r="1685" spans="1:4" x14ac:dyDescent="0.2">
      <c r="A1685" s="4" t="s">
        <v>7</v>
      </c>
      <c r="B1685" s="6">
        <v>3</v>
      </c>
      <c r="C1685" s="8">
        <v>1.7130000000000001</v>
      </c>
      <c r="D1685" s="8">
        <v>0</v>
      </c>
    </row>
    <row r="1686" spans="1:4" x14ac:dyDescent="0.2">
      <c r="A1686" s="4" t="s">
        <v>7</v>
      </c>
      <c r="B1686" s="6">
        <v>4</v>
      </c>
      <c r="C1686" s="8">
        <v>1.2749999999999999</v>
      </c>
      <c r="D1686" s="8">
        <v>0</v>
      </c>
    </row>
    <row r="1687" spans="1:4" x14ac:dyDescent="0.2">
      <c r="A1687" s="4" t="s">
        <v>7</v>
      </c>
      <c r="B1687" s="6">
        <v>5</v>
      </c>
      <c r="C1687" s="8">
        <v>1.23</v>
      </c>
      <c r="D1687" s="8">
        <v>0</v>
      </c>
    </row>
    <row r="1688" spans="1:4" x14ac:dyDescent="0.2">
      <c r="A1688" s="4" t="s">
        <v>7</v>
      </c>
      <c r="B1688" s="6">
        <v>6</v>
      </c>
      <c r="C1688" s="8">
        <v>1.4359999999999999</v>
      </c>
      <c r="D1688" s="8">
        <v>0</v>
      </c>
    </row>
    <row r="1689" spans="1:4" x14ac:dyDescent="0.2">
      <c r="A1689" s="4" t="s">
        <v>7</v>
      </c>
      <c r="B1689" s="6">
        <v>7</v>
      </c>
      <c r="C1689" s="8">
        <v>0.89</v>
      </c>
      <c r="D1689" s="8">
        <v>80.42</v>
      </c>
    </row>
    <row r="1690" spans="1:4" x14ac:dyDescent="0.2">
      <c r="A1690" s="4" t="s">
        <v>7</v>
      </c>
      <c r="B1690" s="6">
        <v>8</v>
      </c>
      <c r="C1690" s="8">
        <v>1.147</v>
      </c>
      <c r="D1690" s="8">
        <v>346.03</v>
      </c>
    </row>
    <row r="1691" spans="1:4" x14ac:dyDescent="0.2">
      <c r="A1691" s="4" t="s">
        <v>7</v>
      </c>
      <c r="B1691" s="6">
        <v>9</v>
      </c>
      <c r="C1691" s="8">
        <v>1.9319999999999999</v>
      </c>
      <c r="D1691" s="8">
        <v>412.88</v>
      </c>
    </row>
    <row r="1692" spans="1:4" x14ac:dyDescent="0.2">
      <c r="A1692" s="4" t="s">
        <v>7</v>
      </c>
      <c r="B1692" s="6">
        <v>10</v>
      </c>
      <c r="C1692" s="8">
        <v>2.0409999999999999</v>
      </c>
      <c r="D1692" s="8">
        <v>311.2</v>
      </c>
    </row>
    <row r="1693" spans="1:4" x14ac:dyDescent="0.2">
      <c r="A1693" s="4" t="s">
        <v>7</v>
      </c>
      <c r="B1693" s="6">
        <v>11</v>
      </c>
      <c r="C1693" s="8">
        <v>2.2919999999999998</v>
      </c>
      <c r="D1693" s="8">
        <v>714.26</v>
      </c>
    </row>
    <row r="1694" spans="1:4" x14ac:dyDescent="0.2">
      <c r="A1694" s="4" t="s">
        <v>7</v>
      </c>
      <c r="B1694" s="6">
        <v>12</v>
      </c>
      <c r="C1694" s="8">
        <v>1.625</v>
      </c>
      <c r="D1694" s="8">
        <v>1002.45</v>
      </c>
    </row>
    <row r="1695" spans="1:4" x14ac:dyDescent="0.2">
      <c r="A1695" s="4" t="s">
        <v>7</v>
      </c>
      <c r="B1695" s="6">
        <v>13</v>
      </c>
      <c r="C1695" s="8">
        <v>0.92300000000000004</v>
      </c>
      <c r="D1695" s="8">
        <v>935.83</v>
      </c>
    </row>
    <row r="1696" spans="1:4" x14ac:dyDescent="0.2">
      <c r="A1696" s="4" t="s">
        <v>7</v>
      </c>
      <c r="B1696" s="6">
        <v>14</v>
      </c>
      <c r="C1696" s="8">
        <v>1.2450000000000001</v>
      </c>
      <c r="D1696" s="8">
        <v>815.93</v>
      </c>
    </row>
    <row r="1697" spans="1:4" x14ac:dyDescent="0.2">
      <c r="A1697" s="4" t="s">
        <v>7</v>
      </c>
      <c r="B1697" s="6">
        <v>15</v>
      </c>
      <c r="C1697" s="8">
        <v>0.93700000000000006</v>
      </c>
      <c r="D1697" s="8">
        <v>648.79</v>
      </c>
    </row>
    <row r="1698" spans="1:4" x14ac:dyDescent="0.2">
      <c r="A1698" s="4" t="s">
        <v>7</v>
      </c>
      <c r="B1698" s="6">
        <v>16</v>
      </c>
      <c r="C1698" s="8">
        <v>0.999</v>
      </c>
      <c r="D1698" s="8">
        <v>422.92</v>
      </c>
    </row>
    <row r="1699" spans="1:4" x14ac:dyDescent="0.2">
      <c r="A1699" s="4" t="s">
        <v>7</v>
      </c>
      <c r="B1699" s="6">
        <v>17</v>
      </c>
      <c r="C1699" s="8">
        <v>0.80600000000000005</v>
      </c>
      <c r="D1699" s="8">
        <v>221.92</v>
      </c>
    </row>
    <row r="1700" spans="1:4" x14ac:dyDescent="0.2">
      <c r="A1700" s="4" t="s">
        <v>7</v>
      </c>
      <c r="B1700" s="6">
        <v>18</v>
      </c>
      <c r="C1700" s="8">
        <v>0.93600000000000005</v>
      </c>
      <c r="D1700" s="8">
        <v>0</v>
      </c>
    </row>
    <row r="1701" spans="1:4" x14ac:dyDescent="0.2">
      <c r="A1701" s="4" t="s">
        <v>7</v>
      </c>
      <c r="B1701" s="6">
        <v>19</v>
      </c>
      <c r="C1701" s="8">
        <v>0.97899999999999998</v>
      </c>
      <c r="D1701" s="8">
        <v>0</v>
      </c>
    </row>
    <row r="1702" spans="1:4" x14ac:dyDescent="0.2">
      <c r="A1702" s="4" t="s">
        <v>7</v>
      </c>
      <c r="B1702" s="6">
        <v>20</v>
      </c>
      <c r="C1702" s="8">
        <v>1.139</v>
      </c>
      <c r="D1702" s="8">
        <v>0</v>
      </c>
    </row>
    <row r="1703" spans="1:4" x14ac:dyDescent="0.2">
      <c r="A1703" s="4" t="s">
        <v>7</v>
      </c>
      <c r="B1703" s="6">
        <v>21</v>
      </c>
      <c r="C1703" s="8">
        <v>1.319</v>
      </c>
      <c r="D1703" s="8">
        <v>0</v>
      </c>
    </row>
    <row r="1704" spans="1:4" x14ac:dyDescent="0.2">
      <c r="A1704" s="4" t="s">
        <v>7</v>
      </c>
      <c r="B1704" s="6">
        <v>22</v>
      </c>
      <c r="C1704" s="8">
        <v>1.4379999999999999</v>
      </c>
      <c r="D1704" s="8">
        <v>0</v>
      </c>
    </row>
    <row r="1705" spans="1:4" x14ac:dyDescent="0.2">
      <c r="A1705" s="4" t="s">
        <v>7</v>
      </c>
      <c r="B1705" s="6">
        <v>23</v>
      </c>
      <c r="C1705" s="8">
        <v>1.3049999999999999</v>
      </c>
      <c r="D1705" s="8">
        <v>0</v>
      </c>
    </row>
    <row r="1706" spans="1:4" x14ac:dyDescent="0.2">
      <c r="A1706" s="4" t="s">
        <v>7</v>
      </c>
      <c r="B1706" s="6">
        <v>0</v>
      </c>
      <c r="C1706" s="8">
        <v>1.427</v>
      </c>
      <c r="D1706" s="8">
        <v>0</v>
      </c>
    </row>
    <row r="1707" spans="1:4" x14ac:dyDescent="0.2">
      <c r="A1707" s="4" t="s">
        <v>7</v>
      </c>
      <c r="B1707" s="6">
        <v>1</v>
      </c>
      <c r="C1707" s="8">
        <v>1.125</v>
      </c>
      <c r="D1707" s="8">
        <v>0</v>
      </c>
    </row>
    <row r="1708" spans="1:4" x14ac:dyDescent="0.2">
      <c r="A1708" s="4" t="s">
        <v>7</v>
      </c>
      <c r="B1708" s="6">
        <v>2</v>
      </c>
      <c r="C1708" s="8">
        <v>1.5329999999999999</v>
      </c>
      <c r="D1708" s="8">
        <v>0</v>
      </c>
    </row>
    <row r="1709" spans="1:4" x14ac:dyDescent="0.2">
      <c r="A1709" s="4" t="s">
        <v>7</v>
      </c>
      <c r="B1709" s="6">
        <v>3</v>
      </c>
      <c r="C1709" s="8">
        <v>1.28</v>
      </c>
      <c r="D1709" s="8">
        <v>0</v>
      </c>
    </row>
    <row r="1710" spans="1:4" x14ac:dyDescent="0.2">
      <c r="A1710" s="4" t="s">
        <v>7</v>
      </c>
      <c r="B1710" s="6">
        <v>4</v>
      </c>
      <c r="C1710" s="8">
        <v>1.518</v>
      </c>
      <c r="D1710" s="8">
        <v>0</v>
      </c>
    </row>
    <row r="1711" spans="1:4" x14ac:dyDescent="0.2">
      <c r="A1711" s="4" t="s">
        <v>7</v>
      </c>
      <c r="B1711" s="6">
        <v>5</v>
      </c>
      <c r="C1711" s="8">
        <v>1.4850000000000001</v>
      </c>
      <c r="D1711" s="8">
        <v>0</v>
      </c>
    </row>
    <row r="1712" spans="1:4" x14ac:dyDescent="0.2">
      <c r="A1712" s="4" t="s">
        <v>7</v>
      </c>
      <c r="B1712" s="6">
        <v>6</v>
      </c>
      <c r="C1712" s="8">
        <v>1.4359999999999999</v>
      </c>
      <c r="D1712" s="8">
        <v>0</v>
      </c>
    </row>
    <row r="1713" spans="1:4" x14ac:dyDescent="0.2">
      <c r="A1713" s="4" t="s">
        <v>7</v>
      </c>
      <c r="B1713" s="6">
        <v>7</v>
      </c>
      <c r="C1713" s="8">
        <v>1.016</v>
      </c>
      <c r="D1713" s="8">
        <v>87.95</v>
      </c>
    </row>
    <row r="1714" spans="1:4" x14ac:dyDescent="0.2">
      <c r="A1714" s="4" t="s">
        <v>7</v>
      </c>
      <c r="B1714" s="6">
        <v>8</v>
      </c>
      <c r="C1714" s="8">
        <v>1.3819999999999999</v>
      </c>
      <c r="D1714" s="8">
        <v>339.06</v>
      </c>
    </row>
    <row r="1715" spans="1:4" x14ac:dyDescent="0.2">
      <c r="A1715" s="4" t="s">
        <v>7</v>
      </c>
      <c r="B1715" s="6">
        <v>9</v>
      </c>
      <c r="C1715" s="8">
        <v>1.9550000000000001</v>
      </c>
      <c r="D1715" s="8">
        <v>595.79999999999995</v>
      </c>
    </row>
    <row r="1716" spans="1:4" x14ac:dyDescent="0.2">
      <c r="A1716" s="4" t="s">
        <v>7</v>
      </c>
      <c r="B1716" s="6">
        <v>10</v>
      </c>
      <c r="C1716" s="8">
        <v>1.4610000000000001</v>
      </c>
      <c r="D1716" s="8">
        <v>783.51</v>
      </c>
    </row>
    <row r="1717" spans="1:4" x14ac:dyDescent="0.2">
      <c r="A1717" s="4" t="s">
        <v>7</v>
      </c>
      <c r="B1717" s="6">
        <v>11</v>
      </c>
      <c r="C1717" s="8">
        <v>1.1990000000000001</v>
      </c>
      <c r="D1717" s="8">
        <v>921.87</v>
      </c>
    </row>
    <row r="1718" spans="1:4" x14ac:dyDescent="0.2">
      <c r="A1718" s="4" t="s">
        <v>7</v>
      </c>
      <c r="B1718" s="6">
        <v>12</v>
      </c>
      <c r="C1718" s="8">
        <v>1.8979999999999999</v>
      </c>
      <c r="D1718" s="8">
        <v>1040.21</v>
      </c>
    </row>
    <row r="1719" spans="1:4" x14ac:dyDescent="0.2">
      <c r="A1719" s="4" t="s">
        <v>7</v>
      </c>
      <c r="B1719" s="6">
        <v>13</v>
      </c>
      <c r="C1719" s="8">
        <v>1.284</v>
      </c>
      <c r="D1719" s="8">
        <v>1030.31</v>
      </c>
    </row>
    <row r="1720" spans="1:4" x14ac:dyDescent="0.2">
      <c r="A1720" s="4" t="s">
        <v>7</v>
      </c>
      <c r="B1720" s="6">
        <v>14</v>
      </c>
      <c r="C1720" s="8">
        <v>2.04</v>
      </c>
      <c r="D1720" s="8">
        <v>890.37</v>
      </c>
    </row>
    <row r="1721" spans="1:4" x14ac:dyDescent="0.2">
      <c r="A1721" s="4" t="s">
        <v>7</v>
      </c>
      <c r="B1721" s="6">
        <v>15</v>
      </c>
      <c r="C1721" s="8">
        <v>1.385</v>
      </c>
      <c r="D1721" s="8">
        <v>733.05</v>
      </c>
    </row>
    <row r="1722" spans="1:4" x14ac:dyDescent="0.2">
      <c r="A1722" s="4" t="s">
        <v>7</v>
      </c>
      <c r="B1722" s="6">
        <v>16</v>
      </c>
      <c r="C1722" s="8">
        <v>1.3779999999999999</v>
      </c>
      <c r="D1722" s="8">
        <v>500.02</v>
      </c>
    </row>
    <row r="1723" spans="1:4" x14ac:dyDescent="0.2">
      <c r="A1723" s="4" t="s">
        <v>7</v>
      </c>
      <c r="B1723" s="6">
        <v>17</v>
      </c>
      <c r="C1723" s="8">
        <v>1.1599999999999999</v>
      </c>
      <c r="D1723" s="8">
        <v>236.99</v>
      </c>
    </row>
    <row r="1724" spans="1:4" x14ac:dyDescent="0.2">
      <c r="A1724" s="4" t="s">
        <v>7</v>
      </c>
      <c r="B1724" s="6">
        <v>18</v>
      </c>
      <c r="C1724" s="8">
        <v>1.137</v>
      </c>
      <c r="D1724" s="8">
        <v>0</v>
      </c>
    </row>
    <row r="1725" spans="1:4" x14ac:dyDescent="0.2">
      <c r="A1725" s="4" t="s">
        <v>7</v>
      </c>
      <c r="B1725" s="6">
        <v>19</v>
      </c>
      <c r="C1725" s="8">
        <v>1.1990000000000001</v>
      </c>
      <c r="D1725" s="8">
        <v>0</v>
      </c>
    </row>
    <row r="1726" spans="1:4" x14ac:dyDescent="0.2">
      <c r="A1726" s="4" t="s">
        <v>7</v>
      </c>
      <c r="B1726" s="6">
        <v>20</v>
      </c>
      <c r="C1726" s="8">
        <v>1.3280000000000001</v>
      </c>
      <c r="D1726" s="8">
        <v>0</v>
      </c>
    </row>
    <row r="1727" spans="1:4" x14ac:dyDescent="0.2">
      <c r="A1727" s="4" t="s">
        <v>7</v>
      </c>
      <c r="B1727" s="6">
        <v>21</v>
      </c>
      <c r="C1727" s="8">
        <v>2.056</v>
      </c>
      <c r="D1727" s="8">
        <v>0</v>
      </c>
    </row>
    <row r="1728" spans="1:4" x14ac:dyDescent="0.2">
      <c r="A1728" s="4" t="s">
        <v>7</v>
      </c>
      <c r="B1728" s="6">
        <v>22</v>
      </c>
      <c r="C1728" s="8">
        <v>1.841</v>
      </c>
      <c r="D1728" s="8">
        <v>0</v>
      </c>
    </row>
    <row r="1729" spans="1:4" x14ac:dyDescent="0.2">
      <c r="A1729" s="4" t="s">
        <v>7</v>
      </c>
      <c r="B1729" s="6">
        <v>23</v>
      </c>
      <c r="C1729" s="8">
        <v>1.361</v>
      </c>
      <c r="D1729" s="8">
        <v>0</v>
      </c>
    </row>
    <row r="1730" spans="1:4" x14ac:dyDescent="0.2">
      <c r="A1730" s="4" t="s">
        <v>7</v>
      </c>
      <c r="B1730" s="6">
        <v>0</v>
      </c>
      <c r="C1730" s="8">
        <v>1.8839999999999999</v>
      </c>
      <c r="D1730" s="8">
        <v>0</v>
      </c>
    </row>
    <row r="1731" spans="1:4" x14ac:dyDescent="0.2">
      <c r="A1731" s="4" t="s">
        <v>7</v>
      </c>
      <c r="B1731" s="6">
        <v>1</v>
      </c>
      <c r="C1731" s="8">
        <v>1.415</v>
      </c>
      <c r="D1731" s="8">
        <v>0</v>
      </c>
    </row>
    <row r="1732" spans="1:4" x14ac:dyDescent="0.2">
      <c r="A1732" s="4" t="s">
        <v>7</v>
      </c>
      <c r="B1732" s="6">
        <v>2</v>
      </c>
      <c r="C1732" s="8">
        <v>2.323</v>
      </c>
      <c r="D1732" s="8">
        <v>0</v>
      </c>
    </row>
    <row r="1733" spans="1:4" x14ac:dyDescent="0.2">
      <c r="A1733" s="4" t="s">
        <v>7</v>
      </c>
      <c r="B1733" s="6">
        <v>3</v>
      </c>
      <c r="C1733" s="8">
        <v>1.468</v>
      </c>
      <c r="D1733" s="8">
        <v>0</v>
      </c>
    </row>
    <row r="1734" spans="1:4" x14ac:dyDescent="0.2">
      <c r="A1734" s="4" t="s">
        <v>7</v>
      </c>
      <c r="B1734" s="6">
        <v>4</v>
      </c>
      <c r="C1734" s="8">
        <v>1.4039999999999999</v>
      </c>
      <c r="D1734" s="8">
        <v>0</v>
      </c>
    </row>
    <row r="1735" spans="1:4" x14ac:dyDescent="0.2">
      <c r="A1735" s="4" t="s">
        <v>7</v>
      </c>
      <c r="B1735" s="6">
        <v>5</v>
      </c>
      <c r="C1735" s="8">
        <v>1.484</v>
      </c>
      <c r="D1735" s="8">
        <v>0</v>
      </c>
    </row>
    <row r="1736" spans="1:4" x14ac:dyDescent="0.2">
      <c r="A1736" s="4" t="s">
        <v>7</v>
      </c>
      <c r="B1736" s="6">
        <v>6</v>
      </c>
      <c r="C1736" s="8">
        <v>1.3380000000000001</v>
      </c>
      <c r="D1736" s="8">
        <v>0</v>
      </c>
    </row>
    <row r="1737" spans="1:4" x14ac:dyDescent="0.2">
      <c r="A1737" s="4" t="s">
        <v>7</v>
      </c>
      <c r="B1737" s="6">
        <v>7</v>
      </c>
      <c r="C1737" s="8">
        <v>1.052</v>
      </c>
      <c r="D1737" s="8">
        <v>93.48</v>
      </c>
    </row>
    <row r="1738" spans="1:4" x14ac:dyDescent="0.2">
      <c r="A1738" s="4" t="s">
        <v>7</v>
      </c>
      <c r="B1738" s="6">
        <v>8</v>
      </c>
      <c r="C1738" s="8">
        <v>1.0209999999999999</v>
      </c>
      <c r="D1738" s="8">
        <v>357.7</v>
      </c>
    </row>
    <row r="1739" spans="1:4" x14ac:dyDescent="0.2">
      <c r="A1739" s="4" t="s">
        <v>7</v>
      </c>
      <c r="B1739" s="6">
        <v>9</v>
      </c>
      <c r="C1739" s="8">
        <v>1.964</v>
      </c>
      <c r="D1739" s="8">
        <v>603.21</v>
      </c>
    </row>
    <row r="1740" spans="1:4" x14ac:dyDescent="0.2">
      <c r="A1740" s="4" t="s">
        <v>7</v>
      </c>
      <c r="B1740" s="6">
        <v>10</v>
      </c>
      <c r="C1740" s="8">
        <v>1.3360000000000001</v>
      </c>
      <c r="D1740" s="8">
        <v>827.53</v>
      </c>
    </row>
    <row r="1741" spans="1:4" x14ac:dyDescent="0.2">
      <c r="A1741" s="4" t="s">
        <v>7</v>
      </c>
      <c r="B1741" s="6">
        <v>11</v>
      </c>
      <c r="C1741" s="8">
        <v>1.458</v>
      </c>
      <c r="D1741" s="8">
        <v>968.77</v>
      </c>
    </row>
    <row r="1742" spans="1:4" x14ac:dyDescent="0.2">
      <c r="A1742" s="4" t="s">
        <v>7</v>
      </c>
      <c r="B1742" s="6">
        <v>12</v>
      </c>
      <c r="C1742" s="8">
        <v>1.7549999999999999</v>
      </c>
      <c r="D1742" s="8">
        <v>1053.92</v>
      </c>
    </row>
    <row r="1743" spans="1:4" x14ac:dyDescent="0.2">
      <c r="A1743" s="4" t="s">
        <v>7</v>
      </c>
      <c r="B1743" s="6">
        <v>13</v>
      </c>
      <c r="C1743" s="8">
        <v>0.97799999999999998</v>
      </c>
      <c r="D1743" s="8">
        <v>976.63</v>
      </c>
    </row>
    <row r="1744" spans="1:4" x14ac:dyDescent="0.2">
      <c r="A1744" s="4" t="s">
        <v>7</v>
      </c>
      <c r="B1744" s="6">
        <v>14</v>
      </c>
      <c r="C1744" s="8">
        <v>0.877</v>
      </c>
      <c r="D1744" s="8">
        <v>661.54</v>
      </c>
    </row>
    <row r="1745" spans="1:4" x14ac:dyDescent="0.2">
      <c r="A1745" s="4" t="s">
        <v>7</v>
      </c>
      <c r="B1745" s="6">
        <v>15</v>
      </c>
      <c r="C1745" s="8">
        <v>0.85299999999999998</v>
      </c>
      <c r="D1745" s="8">
        <v>544.71</v>
      </c>
    </row>
    <row r="1746" spans="1:4" x14ac:dyDescent="0.2">
      <c r="A1746" s="4" t="s">
        <v>7</v>
      </c>
      <c r="B1746" s="6">
        <v>16</v>
      </c>
      <c r="C1746" s="8">
        <v>0.78400000000000003</v>
      </c>
      <c r="D1746" s="8">
        <v>498.69</v>
      </c>
    </row>
    <row r="1747" spans="1:4" x14ac:dyDescent="0.2">
      <c r="A1747" s="4" t="s">
        <v>7</v>
      </c>
      <c r="B1747" s="6">
        <v>17</v>
      </c>
      <c r="C1747" s="8">
        <v>0.80600000000000005</v>
      </c>
      <c r="D1747" s="8">
        <v>208.83</v>
      </c>
    </row>
    <row r="1748" spans="1:4" x14ac:dyDescent="0.2">
      <c r="A1748" s="4" t="s">
        <v>7</v>
      </c>
      <c r="B1748" s="6">
        <v>18</v>
      </c>
      <c r="C1748" s="8">
        <v>0.85699999999999998</v>
      </c>
      <c r="D1748" s="8">
        <v>0</v>
      </c>
    </row>
    <row r="1749" spans="1:4" x14ac:dyDescent="0.2">
      <c r="A1749" s="4" t="s">
        <v>7</v>
      </c>
      <c r="B1749" s="6">
        <v>19</v>
      </c>
      <c r="C1749" s="8">
        <v>0.86799999999999999</v>
      </c>
      <c r="D1749" s="8">
        <v>0</v>
      </c>
    </row>
    <row r="1750" spans="1:4" x14ac:dyDescent="0.2">
      <c r="A1750" s="4" t="s">
        <v>7</v>
      </c>
      <c r="B1750" s="6">
        <v>20</v>
      </c>
      <c r="C1750" s="8">
        <v>2.3260000000000001</v>
      </c>
      <c r="D1750" s="8">
        <v>0</v>
      </c>
    </row>
    <row r="1751" spans="1:4" x14ac:dyDescent="0.2">
      <c r="A1751" s="4" t="s">
        <v>7</v>
      </c>
      <c r="B1751" s="6">
        <v>21</v>
      </c>
      <c r="C1751" s="8">
        <v>2.02</v>
      </c>
      <c r="D1751" s="8">
        <v>0</v>
      </c>
    </row>
    <row r="1752" spans="1:4" x14ac:dyDescent="0.2">
      <c r="A1752" s="4" t="s">
        <v>7</v>
      </c>
      <c r="B1752" s="6">
        <v>22</v>
      </c>
      <c r="C1752" s="8">
        <v>1.5469999999999999</v>
      </c>
      <c r="D1752" s="8">
        <v>0</v>
      </c>
    </row>
    <row r="1753" spans="1:4" x14ac:dyDescent="0.2">
      <c r="A1753" s="4" t="s">
        <v>7</v>
      </c>
      <c r="B1753" s="6">
        <v>23</v>
      </c>
      <c r="C1753" s="8">
        <v>1.6339999999999999</v>
      </c>
      <c r="D1753" s="8">
        <v>0</v>
      </c>
    </row>
    <row r="1754" spans="1:4" x14ac:dyDescent="0.2">
      <c r="A1754" s="4" t="s">
        <v>7</v>
      </c>
      <c r="B1754" s="6">
        <v>0</v>
      </c>
      <c r="C1754" s="8">
        <v>1.694</v>
      </c>
      <c r="D1754" s="8">
        <v>0</v>
      </c>
    </row>
    <row r="1755" spans="1:4" x14ac:dyDescent="0.2">
      <c r="A1755" s="4" t="s">
        <v>7</v>
      </c>
      <c r="B1755" s="6">
        <v>1</v>
      </c>
      <c r="C1755" s="8">
        <v>2.0779999999999998</v>
      </c>
      <c r="D1755" s="8">
        <v>0</v>
      </c>
    </row>
    <row r="1756" spans="1:4" x14ac:dyDescent="0.2">
      <c r="A1756" s="4" t="s">
        <v>7</v>
      </c>
      <c r="B1756" s="6">
        <v>2</v>
      </c>
      <c r="C1756" s="8">
        <v>1.3859999999999999</v>
      </c>
      <c r="D1756" s="8">
        <v>0</v>
      </c>
    </row>
    <row r="1757" spans="1:4" x14ac:dyDescent="0.2">
      <c r="A1757" s="4" t="s">
        <v>7</v>
      </c>
      <c r="B1757" s="6">
        <v>3</v>
      </c>
      <c r="C1757" s="8">
        <v>1.397</v>
      </c>
      <c r="D1757" s="8">
        <v>0</v>
      </c>
    </row>
    <row r="1758" spans="1:4" x14ac:dyDescent="0.2">
      <c r="A1758" s="4" t="s">
        <v>7</v>
      </c>
      <c r="B1758" s="6">
        <v>4</v>
      </c>
      <c r="C1758" s="8">
        <v>1.4430000000000001</v>
      </c>
      <c r="D1758" s="8">
        <v>0</v>
      </c>
    </row>
    <row r="1759" spans="1:4" x14ac:dyDescent="0.2">
      <c r="A1759" s="4" t="s">
        <v>7</v>
      </c>
      <c r="B1759" s="6">
        <v>5</v>
      </c>
      <c r="C1759" s="8">
        <v>1.4490000000000001</v>
      </c>
      <c r="D1759" s="8">
        <v>0</v>
      </c>
    </row>
    <row r="1760" spans="1:4" x14ac:dyDescent="0.2">
      <c r="A1760" s="4" t="s">
        <v>7</v>
      </c>
      <c r="B1760" s="6">
        <v>6</v>
      </c>
      <c r="C1760" s="8">
        <v>1.0840000000000001</v>
      </c>
      <c r="D1760" s="8">
        <v>0</v>
      </c>
    </row>
    <row r="1761" spans="1:4" x14ac:dyDescent="0.2">
      <c r="A1761" s="4" t="s">
        <v>7</v>
      </c>
      <c r="B1761" s="6">
        <v>7</v>
      </c>
      <c r="C1761" s="8">
        <v>1.1919999999999999</v>
      </c>
      <c r="D1761" s="8">
        <v>100.09</v>
      </c>
    </row>
    <row r="1762" spans="1:4" x14ac:dyDescent="0.2">
      <c r="A1762" s="4" t="s">
        <v>7</v>
      </c>
      <c r="B1762" s="6">
        <v>8</v>
      </c>
      <c r="C1762" s="8">
        <v>1.0449999999999999</v>
      </c>
      <c r="D1762" s="8">
        <v>269.11</v>
      </c>
    </row>
    <row r="1763" spans="1:4" x14ac:dyDescent="0.2">
      <c r="A1763" s="4" t="s">
        <v>7</v>
      </c>
      <c r="B1763" s="6">
        <v>9</v>
      </c>
      <c r="C1763" s="8">
        <v>2.1779999999999999</v>
      </c>
      <c r="D1763" s="8">
        <v>516.88</v>
      </c>
    </row>
    <row r="1764" spans="1:4" x14ac:dyDescent="0.2">
      <c r="A1764" s="4" t="s">
        <v>7</v>
      </c>
      <c r="B1764" s="6">
        <v>10</v>
      </c>
      <c r="C1764" s="8">
        <v>2.4980000000000002</v>
      </c>
      <c r="D1764" s="8">
        <v>599.53</v>
      </c>
    </row>
    <row r="1765" spans="1:4" x14ac:dyDescent="0.2">
      <c r="A1765" s="4" t="s">
        <v>7</v>
      </c>
      <c r="B1765" s="6">
        <v>11</v>
      </c>
      <c r="C1765" s="8">
        <v>1.7589999999999999</v>
      </c>
      <c r="D1765" s="8">
        <v>951.33</v>
      </c>
    </row>
    <row r="1766" spans="1:4" x14ac:dyDescent="0.2">
      <c r="A1766" s="4" t="s">
        <v>7</v>
      </c>
      <c r="B1766" s="6">
        <v>12</v>
      </c>
      <c r="C1766" s="8">
        <v>1.1839999999999999</v>
      </c>
      <c r="D1766" s="8">
        <v>1018.87</v>
      </c>
    </row>
    <row r="1767" spans="1:4" x14ac:dyDescent="0.2">
      <c r="A1767" s="4" t="s">
        <v>7</v>
      </c>
      <c r="B1767" s="6">
        <v>13</v>
      </c>
      <c r="C1767" s="8">
        <v>0.77800000000000002</v>
      </c>
      <c r="D1767" s="8">
        <v>947.38</v>
      </c>
    </row>
    <row r="1768" spans="1:4" x14ac:dyDescent="0.2">
      <c r="A1768" s="4" t="s">
        <v>7</v>
      </c>
      <c r="B1768" s="6">
        <v>14</v>
      </c>
      <c r="C1768" s="8">
        <v>0.86299999999999999</v>
      </c>
      <c r="D1768" s="8">
        <v>459.47</v>
      </c>
    </row>
    <row r="1769" spans="1:4" x14ac:dyDescent="0.2">
      <c r="A1769" s="4" t="s">
        <v>7</v>
      </c>
      <c r="B1769" s="6">
        <v>15</v>
      </c>
      <c r="C1769" s="8">
        <v>0.88600000000000001</v>
      </c>
      <c r="D1769" s="8">
        <v>289.27</v>
      </c>
    </row>
    <row r="1770" spans="1:4" x14ac:dyDescent="0.2">
      <c r="A1770" s="4" t="s">
        <v>7</v>
      </c>
      <c r="B1770" s="6">
        <v>16</v>
      </c>
      <c r="C1770" s="8">
        <v>0.96399999999999997</v>
      </c>
      <c r="D1770" s="8">
        <v>172.76</v>
      </c>
    </row>
    <row r="1771" spans="1:4" x14ac:dyDescent="0.2">
      <c r="A1771" s="4" t="s">
        <v>7</v>
      </c>
      <c r="B1771" s="6">
        <v>17</v>
      </c>
      <c r="C1771" s="8">
        <v>0.66700000000000004</v>
      </c>
      <c r="D1771" s="8">
        <v>206.51</v>
      </c>
    </row>
    <row r="1772" spans="1:4" x14ac:dyDescent="0.2">
      <c r="A1772" s="4" t="s">
        <v>7</v>
      </c>
      <c r="B1772" s="6">
        <v>18</v>
      </c>
      <c r="C1772" s="8">
        <v>0.81100000000000005</v>
      </c>
      <c r="D1772" s="8">
        <v>0</v>
      </c>
    </row>
    <row r="1773" spans="1:4" x14ac:dyDescent="0.2">
      <c r="A1773" s="4" t="s">
        <v>7</v>
      </c>
      <c r="B1773" s="6">
        <v>19</v>
      </c>
      <c r="C1773" s="8">
        <v>0.82299999999999995</v>
      </c>
      <c r="D1773" s="8">
        <v>0</v>
      </c>
    </row>
    <row r="1774" spans="1:4" x14ac:dyDescent="0.2">
      <c r="A1774" s="4" t="s">
        <v>7</v>
      </c>
      <c r="B1774" s="6">
        <v>20</v>
      </c>
      <c r="C1774" s="8">
        <v>1.012</v>
      </c>
      <c r="D1774" s="8">
        <v>0</v>
      </c>
    </row>
    <row r="1775" spans="1:4" x14ac:dyDescent="0.2">
      <c r="A1775" s="4" t="s">
        <v>7</v>
      </c>
      <c r="B1775" s="6">
        <v>21</v>
      </c>
      <c r="C1775" s="8">
        <v>1.427</v>
      </c>
      <c r="D1775" s="8">
        <v>0</v>
      </c>
    </row>
    <row r="1776" spans="1:4" x14ac:dyDescent="0.2">
      <c r="A1776" s="4" t="s">
        <v>7</v>
      </c>
      <c r="B1776" s="6">
        <v>22</v>
      </c>
      <c r="C1776" s="8">
        <v>1.1659999999999999</v>
      </c>
      <c r="D1776" s="8">
        <v>0</v>
      </c>
    </row>
    <row r="1777" spans="1:4" x14ac:dyDescent="0.2">
      <c r="A1777" s="4" t="s">
        <v>7</v>
      </c>
      <c r="B1777" s="6">
        <v>23</v>
      </c>
      <c r="C1777" s="8">
        <v>1.0369999999999999</v>
      </c>
      <c r="D1777" s="8">
        <v>0</v>
      </c>
    </row>
    <row r="1778" spans="1:4" x14ac:dyDescent="0.2">
      <c r="A1778" s="4" t="s">
        <v>7</v>
      </c>
      <c r="B1778" s="6">
        <v>0</v>
      </c>
      <c r="C1778" s="8">
        <v>1.1040000000000001</v>
      </c>
      <c r="D1778" s="8">
        <v>0</v>
      </c>
    </row>
    <row r="1779" spans="1:4" x14ac:dyDescent="0.2">
      <c r="A1779" s="4" t="s">
        <v>7</v>
      </c>
      <c r="B1779" s="6">
        <v>1</v>
      </c>
      <c r="C1779" s="8">
        <v>0.92600000000000005</v>
      </c>
      <c r="D1779" s="8">
        <v>0</v>
      </c>
    </row>
    <row r="1780" spans="1:4" x14ac:dyDescent="0.2">
      <c r="A1780" s="4" t="s">
        <v>7</v>
      </c>
      <c r="B1780" s="6">
        <v>2</v>
      </c>
      <c r="C1780" s="8">
        <v>1.036</v>
      </c>
      <c r="D1780" s="8">
        <v>0</v>
      </c>
    </row>
    <row r="1781" spans="1:4" x14ac:dyDescent="0.2">
      <c r="A1781" s="4" t="s">
        <v>7</v>
      </c>
      <c r="B1781" s="6">
        <v>3</v>
      </c>
      <c r="C1781" s="8">
        <v>1.268</v>
      </c>
      <c r="D1781" s="8">
        <v>0</v>
      </c>
    </row>
    <row r="1782" spans="1:4" x14ac:dyDescent="0.2">
      <c r="A1782" s="4" t="s">
        <v>7</v>
      </c>
      <c r="B1782" s="6">
        <v>4</v>
      </c>
      <c r="C1782" s="8">
        <v>1.2849999999999999</v>
      </c>
      <c r="D1782" s="8">
        <v>0</v>
      </c>
    </row>
    <row r="1783" spans="1:4" x14ac:dyDescent="0.2">
      <c r="A1783" s="4" t="s">
        <v>7</v>
      </c>
      <c r="B1783" s="6">
        <v>5</v>
      </c>
      <c r="C1783" s="8">
        <v>1.4890000000000001</v>
      </c>
      <c r="D1783" s="8">
        <v>0</v>
      </c>
    </row>
    <row r="1784" spans="1:4" x14ac:dyDescent="0.2">
      <c r="A1784" s="4" t="s">
        <v>7</v>
      </c>
      <c r="B1784" s="6">
        <v>6</v>
      </c>
      <c r="C1784" s="8">
        <v>1.3979999999999999</v>
      </c>
      <c r="D1784" s="8">
        <v>0</v>
      </c>
    </row>
    <row r="1785" spans="1:4" x14ac:dyDescent="0.2">
      <c r="A1785" s="4" t="s">
        <v>7</v>
      </c>
      <c r="B1785" s="6">
        <v>7</v>
      </c>
      <c r="C1785" s="8">
        <v>1.075</v>
      </c>
      <c r="D1785" s="8">
        <v>106.94</v>
      </c>
    </row>
    <row r="1786" spans="1:4" x14ac:dyDescent="0.2">
      <c r="A1786" s="4" t="s">
        <v>7</v>
      </c>
      <c r="B1786" s="6">
        <v>8</v>
      </c>
      <c r="C1786" s="8">
        <v>1.1080000000000001</v>
      </c>
      <c r="D1786" s="8">
        <v>370.45</v>
      </c>
    </row>
    <row r="1787" spans="1:4" x14ac:dyDescent="0.2">
      <c r="A1787" s="4" t="s">
        <v>7</v>
      </c>
      <c r="B1787" s="6">
        <v>9</v>
      </c>
      <c r="C1787" s="8">
        <v>2.2280000000000002</v>
      </c>
      <c r="D1787" s="8">
        <v>618.70000000000005</v>
      </c>
    </row>
    <row r="1788" spans="1:4" x14ac:dyDescent="0.2">
      <c r="A1788" s="4" t="s">
        <v>7</v>
      </c>
      <c r="B1788" s="6">
        <v>10</v>
      </c>
      <c r="C1788" s="8">
        <v>1.9830000000000001</v>
      </c>
      <c r="D1788" s="8">
        <v>831.4</v>
      </c>
    </row>
    <row r="1789" spans="1:4" x14ac:dyDescent="0.2">
      <c r="A1789" s="4" t="s">
        <v>7</v>
      </c>
      <c r="B1789" s="6">
        <v>11</v>
      </c>
      <c r="C1789" s="8">
        <v>2.1869999999999998</v>
      </c>
      <c r="D1789" s="8">
        <v>975.78</v>
      </c>
    </row>
    <row r="1790" spans="1:4" x14ac:dyDescent="0.2">
      <c r="A1790" s="4" t="s">
        <v>7</v>
      </c>
      <c r="B1790" s="6">
        <v>12</v>
      </c>
      <c r="C1790" s="8">
        <v>1.044</v>
      </c>
      <c r="D1790" s="8">
        <v>976.31</v>
      </c>
    </row>
    <row r="1791" spans="1:4" x14ac:dyDescent="0.2">
      <c r="A1791" s="4" t="s">
        <v>7</v>
      </c>
      <c r="B1791" s="6">
        <v>13</v>
      </c>
      <c r="C1791" s="8">
        <v>0.78200000000000003</v>
      </c>
      <c r="D1791" s="8">
        <v>1002.71</v>
      </c>
    </row>
    <row r="1792" spans="1:4" x14ac:dyDescent="0.2">
      <c r="A1792" s="4" t="s">
        <v>7</v>
      </c>
      <c r="B1792" s="6">
        <v>14</v>
      </c>
      <c r="C1792" s="8">
        <v>0.85299999999999998</v>
      </c>
      <c r="D1792" s="8">
        <v>901.18</v>
      </c>
    </row>
    <row r="1793" spans="1:4" x14ac:dyDescent="0.2">
      <c r="A1793" s="4" t="s">
        <v>7</v>
      </c>
      <c r="B1793" s="6">
        <v>15</v>
      </c>
      <c r="C1793" s="8">
        <v>0.89200000000000002</v>
      </c>
      <c r="D1793" s="8">
        <v>758.03</v>
      </c>
    </row>
    <row r="1794" spans="1:4" x14ac:dyDescent="0.2">
      <c r="A1794" s="4" t="s">
        <v>7</v>
      </c>
      <c r="B1794" s="6">
        <v>16</v>
      </c>
      <c r="C1794" s="8">
        <v>0.91400000000000003</v>
      </c>
      <c r="D1794" s="8">
        <v>456.62</v>
      </c>
    </row>
    <row r="1795" spans="1:4" x14ac:dyDescent="0.2">
      <c r="A1795" s="4" t="s">
        <v>7</v>
      </c>
      <c r="B1795" s="6">
        <v>17</v>
      </c>
      <c r="C1795" s="8">
        <v>0.80500000000000005</v>
      </c>
      <c r="D1795" s="8">
        <v>249.11</v>
      </c>
    </row>
    <row r="1796" spans="1:4" x14ac:dyDescent="0.2">
      <c r="A1796" s="4" t="s">
        <v>7</v>
      </c>
      <c r="B1796" s="6">
        <v>18</v>
      </c>
      <c r="C1796" s="8">
        <v>0.69699999999999995</v>
      </c>
      <c r="D1796" s="8">
        <v>0</v>
      </c>
    </row>
    <row r="1797" spans="1:4" x14ac:dyDescent="0.2">
      <c r="A1797" s="4" t="s">
        <v>7</v>
      </c>
      <c r="B1797" s="6">
        <v>19</v>
      </c>
      <c r="C1797" s="8">
        <v>0.72199999999999998</v>
      </c>
      <c r="D1797" s="8">
        <v>0</v>
      </c>
    </row>
    <row r="1798" spans="1:4" x14ac:dyDescent="0.2">
      <c r="A1798" s="4" t="s">
        <v>7</v>
      </c>
      <c r="B1798" s="6">
        <v>20</v>
      </c>
      <c r="C1798" s="8">
        <v>1.64</v>
      </c>
      <c r="D1798" s="8">
        <v>0</v>
      </c>
    </row>
    <row r="1799" spans="1:4" x14ac:dyDescent="0.2">
      <c r="A1799" s="4" t="s">
        <v>7</v>
      </c>
      <c r="B1799" s="6">
        <v>21</v>
      </c>
      <c r="C1799" s="8">
        <v>2.7530000000000001</v>
      </c>
      <c r="D1799" s="8">
        <v>0</v>
      </c>
    </row>
    <row r="1800" spans="1:4" x14ac:dyDescent="0.2">
      <c r="A1800" s="4" t="s">
        <v>7</v>
      </c>
      <c r="B1800" s="6">
        <v>22</v>
      </c>
      <c r="C1800" s="8">
        <v>1.3460000000000001</v>
      </c>
      <c r="D1800" s="8">
        <v>0</v>
      </c>
    </row>
    <row r="1801" spans="1:4" x14ac:dyDescent="0.2">
      <c r="A1801" s="4" t="s">
        <v>7</v>
      </c>
      <c r="B1801" s="6">
        <v>23</v>
      </c>
      <c r="C1801" s="8">
        <v>1.6</v>
      </c>
      <c r="D1801" s="8">
        <v>0</v>
      </c>
    </row>
    <row r="1802" spans="1:4" x14ac:dyDescent="0.2">
      <c r="A1802" s="4" t="s">
        <v>7</v>
      </c>
      <c r="B1802" s="6">
        <v>0</v>
      </c>
      <c r="C1802" s="8">
        <v>1.1719999999999999</v>
      </c>
      <c r="D1802" s="8">
        <v>0</v>
      </c>
    </row>
    <row r="1803" spans="1:4" x14ac:dyDescent="0.2">
      <c r="A1803" s="4" t="s">
        <v>7</v>
      </c>
      <c r="B1803" s="6">
        <v>1</v>
      </c>
      <c r="C1803" s="8">
        <v>1.349</v>
      </c>
      <c r="D1803" s="8">
        <v>0</v>
      </c>
    </row>
    <row r="1804" spans="1:4" x14ac:dyDescent="0.2">
      <c r="A1804" s="4" t="s">
        <v>7</v>
      </c>
      <c r="B1804" s="6">
        <v>2</v>
      </c>
      <c r="C1804" s="8">
        <v>1.325</v>
      </c>
      <c r="D1804" s="8">
        <v>0</v>
      </c>
    </row>
    <row r="1805" spans="1:4" x14ac:dyDescent="0.2">
      <c r="A1805" s="4" t="s">
        <v>7</v>
      </c>
      <c r="B1805" s="6">
        <v>3</v>
      </c>
      <c r="C1805" s="8">
        <v>1.23</v>
      </c>
      <c r="D1805" s="8">
        <v>0</v>
      </c>
    </row>
    <row r="1806" spans="1:4" x14ac:dyDescent="0.2">
      <c r="A1806" s="4" t="s">
        <v>7</v>
      </c>
      <c r="B1806" s="6">
        <v>4</v>
      </c>
      <c r="C1806" s="8">
        <v>1.9950000000000001</v>
      </c>
      <c r="D1806" s="8">
        <v>0</v>
      </c>
    </row>
    <row r="1807" spans="1:4" x14ac:dyDescent="0.2">
      <c r="A1807" s="4" t="s">
        <v>7</v>
      </c>
      <c r="B1807" s="6">
        <v>5</v>
      </c>
      <c r="C1807" s="8">
        <v>1.4930000000000001</v>
      </c>
      <c r="D1807" s="8">
        <v>0</v>
      </c>
    </row>
    <row r="1808" spans="1:4" x14ac:dyDescent="0.2">
      <c r="A1808" s="4" t="s">
        <v>7</v>
      </c>
      <c r="B1808" s="6">
        <v>6</v>
      </c>
      <c r="C1808" s="8">
        <v>1.456</v>
      </c>
      <c r="D1808" s="8">
        <v>0</v>
      </c>
    </row>
    <row r="1809" spans="1:4" x14ac:dyDescent="0.2">
      <c r="A1809" s="4" t="s">
        <v>7</v>
      </c>
      <c r="B1809" s="6">
        <v>7</v>
      </c>
      <c r="C1809" s="8">
        <v>1.2290000000000001</v>
      </c>
      <c r="D1809" s="8">
        <v>113.38</v>
      </c>
    </row>
    <row r="1810" spans="1:4" x14ac:dyDescent="0.2">
      <c r="A1810" s="4" t="s">
        <v>7</v>
      </c>
      <c r="B1810" s="6">
        <v>8</v>
      </c>
      <c r="C1810" s="8">
        <v>1.0680000000000001</v>
      </c>
      <c r="D1810" s="8">
        <v>377.22</v>
      </c>
    </row>
    <row r="1811" spans="1:4" x14ac:dyDescent="0.2">
      <c r="A1811" s="4" t="s">
        <v>7</v>
      </c>
      <c r="B1811" s="6">
        <v>9</v>
      </c>
      <c r="C1811" s="8">
        <v>1.7410000000000001</v>
      </c>
      <c r="D1811" s="8">
        <v>576.37</v>
      </c>
    </row>
    <row r="1812" spans="1:4" x14ac:dyDescent="0.2">
      <c r="A1812" s="4" t="s">
        <v>7</v>
      </c>
      <c r="B1812" s="6">
        <v>10</v>
      </c>
      <c r="C1812" s="8">
        <v>1.7989999999999999</v>
      </c>
      <c r="D1812" s="8">
        <v>836.5</v>
      </c>
    </row>
    <row r="1813" spans="1:4" x14ac:dyDescent="0.2">
      <c r="A1813" s="4" t="s">
        <v>7</v>
      </c>
      <c r="B1813" s="6">
        <v>11</v>
      </c>
      <c r="C1813" s="8">
        <v>0.99099999999999999</v>
      </c>
      <c r="D1813" s="8">
        <v>883.34</v>
      </c>
    </row>
    <row r="1814" spans="1:4" x14ac:dyDescent="0.2">
      <c r="A1814" s="4" t="s">
        <v>7</v>
      </c>
      <c r="B1814" s="6">
        <v>12</v>
      </c>
      <c r="C1814" s="8">
        <v>0.89900000000000002</v>
      </c>
      <c r="D1814" s="8">
        <v>840.29</v>
      </c>
    </row>
    <row r="1815" spans="1:4" x14ac:dyDescent="0.2">
      <c r="A1815" s="4" t="s">
        <v>7</v>
      </c>
      <c r="B1815" s="6">
        <v>13</v>
      </c>
      <c r="C1815" s="8">
        <v>0.77100000000000002</v>
      </c>
      <c r="D1815" s="8">
        <v>1012.97</v>
      </c>
    </row>
    <row r="1816" spans="1:4" x14ac:dyDescent="0.2">
      <c r="A1816" s="4" t="s">
        <v>7</v>
      </c>
      <c r="B1816" s="6">
        <v>14</v>
      </c>
      <c r="C1816" s="8">
        <v>1.0229999999999999</v>
      </c>
      <c r="D1816" s="8">
        <v>553.25</v>
      </c>
    </row>
    <row r="1817" spans="1:4" x14ac:dyDescent="0.2">
      <c r="A1817" s="4" t="s">
        <v>7</v>
      </c>
      <c r="B1817" s="6">
        <v>15</v>
      </c>
      <c r="C1817" s="8">
        <v>0.94299999999999995</v>
      </c>
      <c r="D1817" s="8">
        <v>493.08</v>
      </c>
    </row>
    <row r="1818" spans="1:4" x14ac:dyDescent="0.2">
      <c r="A1818" s="4" t="s">
        <v>7</v>
      </c>
      <c r="B1818" s="6">
        <v>16</v>
      </c>
      <c r="C1818" s="8">
        <v>0.97</v>
      </c>
      <c r="D1818" s="8">
        <v>444.07</v>
      </c>
    </row>
    <row r="1819" spans="1:4" x14ac:dyDescent="0.2">
      <c r="A1819" s="4" t="s">
        <v>7</v>
      </c>
      <c r="B1819" s="6">
        <v>17</v>
      </c>
      <c r="C1819" s="8">
        <v>0.83299999999999996</v>
      </c>
      <c r="D1819" s="8">
        <v>154.08000000000001</v>
      </c>
    </row>
    <row r="1820" spans="1:4" x14ac:dyDescent="0.2">
      <c r="A1820" s="4" t="s">
        <v>7</v>
      </c>
      <c r="B1820" s="6">
        <v>18</v>
      </c>
      <c r="C1820" s="8">
        <v>0.78400000000000003</v>
      </c>
      <c r="D1820" s="8">
        <v>0</v>
      </c>
    </row>
    <row r="1821" spans="1:4" x14ac:dyDescent="0.2">
      <c r="A1821" s="4" t="s">
        <v>7</v>
      </c>
      <c r="B1821" s="6">
        <v>19</v>
      </c>
      <c r="C1821" s="8">
        <v>0.83099999999999996</v>
      </c>
      <c r="D1821" s="8">
        <v>0</v>
      </c>
    </row>
    <row r="1822" spans="1:4" x14ac:dyDescent="0.2">
      <c r="A1822" s="4" t="s">
        <v>7</v>
      </c>
      <c r="B1822" s="6">
        <v>20</v>
      </c>
      <c r="C1822" s="8">
        <v>1.5089999999999999</v>
      </c>
      <c r="D1822" s="8">
        <v>0</v>
      </c>
    </row>
    <row r="1823" spans="1:4" x14ac:dyDescent="0.2">
      <c r="A1823" s="4" t="s">
        <v>7</v>
      </c>
      <c r="B1823" s="6">
        <v>21</v>
      </c>
      <c r="C1823" s="8">
        <v>1.506</v>
      </c>
      <c r="D1823" s="8">
        <v>0</v>
      </c>
    </row>
    <row r="1824" spans="1:4" x14ac:dyDescent="0.2">
      <c r="A1824" s="4" t="s">
        <v>7</v>
      </c>
      <c r="B1824" s="6">
        <v>22</v>
      </c>
      <c r="C1824" s="8">
        <v>1.139</v>
      </c>
      <c r="D1824" s="8">
        <v>0</v>
      </c>
    </row>
    <row r="1825" spans="1:4" x14ac:dyDescent="0.2">
      <c r="A1825" s="4" t="s">
        <v>7</v>
      </c>
      <c r="B1825" s="6">
        <v>23</v>
      </c>
      <c r="C1825" s="8">
        <v>1.0900000000000001</v>
      </c>
      <c r="D1825" s="8">
        <v>0</v>
      </c>
    </row>
    <row r="1826" spans="1:4" x14ac:dyDescent="0.2">
      <c r="A1826" s="4" t="s">
        <v>7</v>
      </c>
      <c r="B1826" s="6">
        <v>0</v>
      </c>
      <c r="C1826" s="8">
        <v>1.204</v>
      </c>
      <c r="D1826" s="8">
        <v>0</v>
      </c>
    </row>
    <row r="1827" spans="1:4" x14ac:dyDescent="0.2">
      <c r="A1827" s="4" t="s">
        <v>7</v>
      </c>
      <c r="B1827" s="6">
        <v>1</v>
      </c>
      <c r="C1827" s="8">
        <v>1.0820000000000001</v>
      </c>
      <c r="D1827" s="8">
        <v>0</v>
      </c>
    </row>
    <row r="1828" spans="1:4" x14ac:dyDescent="0.2">
      <c r="A1828" s="4" t="s">
        <v>7</v>
      </c>
      <c r="B1828" s="6">
        <v>2</v>
      </c>
      <c r="C1828" s="8">
        <v>0.97399999999999998</v>
      </c>
      <c r="D1828" s="8">
        <v>0</v>
      </c>
    </row>
    <row r="1829" spans="1:4" x14ac:dyDescent="0.2">
      <c r="A1829" s="4" t="s">
        <v>7</v>
      </c>
      <c r="B1829" s="6">
        <v>3</v>
      </c>
      <c r="C1829" s="8">
        <v>1.341</v>
      </c>
      <c r="D1829" s="8">
        <v>0</v>
      </c>
    </row>
    <row r="1830" spans="1:4" x14ac:dyDescent="0.2">
      <c r="A1830" s="4" t="s">
        <v>7</v>
      </c>
      <c r="B1830" s="6">
        <v>4</v>
      </c>
      <c r="C1830" s="8">
        <v>1.274</v>
      </c>
      <c r="D1830" s="8">
        <v>0</v>
      </c>
    </row>
    <row r="1831" spans="1:4" x14ac:dyDescent="0.2">
      <c r="A1831" s="4" t="s">
        <v>7</v>
      </c>
      <c r="B1831" s="6">
        <v>5</v>
      </c>
      <c r="C1831" s="8">
        <v>1.7110000000000001</v>
      </c>
      <c r="D1831" s="8">
        <v>0</v>
      </c>
    </row>
    <row r="1832" spans="1:4" x14ac:dyDescent="0.2">
      <c r="A1832" s="4" t="s">
        <v>7</v>
      </c>
      <c r="B1832" s="6">
        <v>6</v>
      </c>
      <c r="C1832" s="8">
        <v>1.3149999999999999</v>
      </c>
      <c r="D1832" s="8">
        <v>0</v>
      </c>
    </row>
    <row r="1833" spans="1:4" x14ac:dyDescent="0.2">
      <c r="A1833" s="4" t="s">
        <v>7</v>
      </c>
      <c r="B1833" s="6">
        <v>7</v>
      </c>
      <c r="C1833" s="8">
        <v>1.613</v>
      </c>
      <c r="D1833" s="8">
        <v>107.7</v>
      </c>
    </row>
    <row r="1834" spans="1:4" x14ac:dyDescent="0.2">
      <c r="A1834" s="4" t="s">
        <v>7</v>
      </c>
      <c r="B1834" s="6">
        <v>8</v>
      </c>
      <c r="C1834" s="8">
        <v>1.016</v>
      </c>
      <c r="D1834" s="8">
        <v>313.91000000000003</v>
      </c>
    </row>
    <row r="1835" spans="1:4" x14ac:dyDescent="0.2">
      <c r="A1835" s="4" t="s">
        <v>7</v>
      </c>
      <c r="B1835" s="6">
        <v>9</v>
      </c>
      <c r="C1835" s="8">
        <v>2.1859999999999999</v>
      </c>
      <c r="D1835" s="8">
        <v>513.94000000000005</v>
      </c>
    </row>
    <row r="1836" spans="1:4" x14ac:dyDescent="0.2">
      <c r="A1836" s="4" t="s">
        <v>7</v>
      </c>
      <c r="B1836" s="6">
        <v>10</v>
      </c>
      <c r="C1836" s="8">
        <v>1.498</v>
      </c>
      <c r="D1836" s="8">
        <v>582.77</v>
      </c>
    </row>
    <row r="1837" spans="1:4" x14ac:dyDescent="0.2">
      <c r="A1837" s="4" t="s">
        <v>7</v>
      </c>
      <c r="B1837" s="6">
        <v>11</v>
      </c>
      <c r="C1837" s="8">
        <v>1.4370000000000001</v>
      </c>
      <c r="D1837" s="8">
        <v>226.7</v>
      </c>
    </row>
    <row r="1838" spans="1:4" x14ac:dyDescent="0.2">
      <c r="A1838" s="4" t="s">
        <v>7</v>
      </c>
      <c r="B1838" s="6">
        <v>12</v>
      </c>
      <c r="C1838" s="8">
        <v>1.234</v>
      </c>
      <c r="D1838" s="8">
        <v>236.3</v>
      </c>
    </row>
    <row r="1839" spans="1:4" x14ac:dyDescent="0.2">
      <c r="A1839" s="4" t="s">
        <v>7</v>
      </c>
      <c r="B1839" s="6">
        <v>13</v>
      </c>
      <c r="C1839" s="8">
        <v>1.0860000000000001</v>
      </c>
      <c r="D1839" s="8">
        <v>260.2</v>
      </c>
    </row>
    <row r="1840" spans="1:4" x14ac:dyDescent="0.2">
      <c r="A1840" s="4" t="s">
        <v>7</v>
      </c>
      <c r="B1840" s="6">
        <v>14</v>
      </c>
      <c r="C1840" s="8">
        <v>1.002</v>
      </c>
      <c r="D1840" s="8">
        <v>58.37</v>
      </c>
    </row>
    <row r="1841" spans="1:4" x14ac:dyDescent="0.2">
      <c r="A1841" s="4" t="s">
        <v>7</v>
      </c>
      <c r="B1841" s="6">
        <v>15</v>
      </c>
      <c r="C1841" s="8">
        <v>1.0640000000000001</v>
      </c>
      <c r="D1841" s="8">
        <v>108.2</v>
      </c>
    </row>
    <row r="1842" spans="1:4" x14ac:dyDescent="0.2">
      <c r="A1842" s="4" t="s">
        <v>7</v>
      </c>
      <c r="B1842" s="6">
        <v>16</v>
      </c>
      <c r="C1842" s="8">
        <v>1.077</v>
      </c>
      <c r="D1842" s="8">
        <v>54.6</v>
      </c>
    </row>
    <row r="1843" spans="1:4" x14ac:dyDescent="0.2">
      <c r="A1843" s="4" t="s">
        <v>7</v>
      </c>
      <c r="B1843" s="6">
        <v>17</v>
      </c>
      <c r="C1843" s="8">
        <v>0.89700000000000002</v>
      </c>
      <c r="D1843" s="8">
        <v>27.3</v>
      </c>
    </row>
    <row r="1844" spans="1:4" x14ac:dyDescent="0.2">
      <c r="A1844" s="4" t="s">
        <v>7</v>
      </c>
      <c r="B1844" s="6">
        <v>18</v>
      </c>
      <c r="C1844" s="8">
        <v>0.93400000000000005</v>
      </c>
      <c r="D1844" s="8">
        <v>1.88</v>
      </c>
    </row>
    <row r="1845" spans="1:4" x14ac:dyDescent="0.2">
      <c r="A1845" s="4" t="s">
        <v>7</v>
      </c>
      <c r="B1845" s="6">
        <v>19</v>
      </c>
      <c r="C1845" s="8">
        <v>1.006</v>
      </c>
      <c r="D1845" s="8">
        <v>0</v>
      </c>
    </row>
    <row r="1846" spans="1:4" x14ac:dyDescent="0.2">
      <c r="A1846" s="4" t="s">
        <v>7</v>
      </c>
      <c r="B1846" s="6">
        <v>20</v>
      </c>
      <c r="C1846" s="8">
        <v>1.8160000000000001</v>
      </c>
      <c r="D1846" s="8">
        <v>0</v>
      </c>
    </row>
    <row r="1847" spans="1:4" x14ac:dyDescent="0.2">
      <c r="A1847" s="4" t="s">
        <v>7</v>
      </c>
      <c r="B1847" s="6">
        <v>21</v>
      </c>
      <c r="C1847" s="8">
        <v>2.089</v>
      </c>
      <c r="D1847" s="8">
        <v>0</v>
      </c>
    </row>
    <row r="1848" spans="1:4" x14ac:dyDescent="0.2">
      <c r="A1848" s="4" t="s">
        <v>7</v>
      </c>
      <c r="B1848" s="6">
        <v>22</v>
      </c>
      <c r="C1848" s="8">
        <v>1.8480000000000001</v>
      </c>
      <c r="D1848" s="8">
        <v>0</v>
      </c>
    </row>
    <row r="1849" spans="1:4" x14ac:dyDescent="0.2">
      <c r="A1849" s="4" t="s">
        <v>7</v>
      </c>
      <c r="B1849" s="6">
        <v>23</v>
      </c>
      <c r="C1849" s="8">
        <v>1.8859999999999999</v>
      </c>
      <c r="D1849" s="8">
        <v>0</v>
      </c>
    </row>
    <row r="1850" spans="1:4" x14ac:dyDescent="0.2">
      <c r="A1850" s="4" t="s">
        <v>7</v>
      </c>
      <c r="B1850" s="6">
        <v>0</v>
      </c>
      <c r="C1850" s="8">
        <v>1.6319999999999999</v>
      </c>
      <c r="D1850" s="8">
        <v>0</v>
      </c>
    </row>
    <row r="1851" spans="1:4" x14ac:dyDescent="0.2">
      <c r="A1851" s="4" t="s">
        <v>7</v>
      </c>
      <c r="B1851" s="6">
        <v>1</v>
      </c>
      <c r="C1851" s="8">
        <v>1.9610000000000001</v>
      </c>
      <c r="D1851" s="8">
        <v>0</v>
      </c>
    </row>
    <row r="1852" spans="1:4" x14ac:dyDescent="0.2">
      <c r="A1852" s="4" t="s">
        <v>7</v>
      </c>
      <c r="B1852" s="6">
        <v>2</v>
      </c>
      <c r="C1852" s="8">
        <v>1.546</v>
      </c>
      <c r="D1852" s="8">
        <v>0</v>
      </c>
    </row>
    <row r="1853" spans="1:4" x14ac:dyDescent="0.2">
      <c r="A1853" s="4" t="s">
        <v>7</v>
      </c>
      <c r="B1853" s="6">
        <v>3</v>
      </c>
      <c r="C1853" s="8">
        <v>2.4750000000000001</v>
      </c>
      <c r="D1853" s="8">
        <v>0</v>
      </c>
    </row>
    <row r="1854" spans="1:4" x14ac:dyDescent="0.2">
      <c r="A1854" s="4" t="s">
        <v>7</v>
      </c>
      <c r="B1854" s="6">
        <v>4</v>
      </c>
      <c r="C1854" s="8">
        <v>1.413</v>
      </c>
      <c r="D1854" s="8">
        <v>0</v>
      </c>
    </row>
    <row r="1855" spans="1:4" x14ac:dyDescent="0.2">
      <c r="A1855" s="4" t="s">
        <v>7</v>
      </c>
      <c r="B1855" s="6">
        <v>5</v>
      </c>
      <c r="C1855" s="8">
        <v>1.6970000000000001</v>
      </c>
      <c r="D1855" s="8">
        <v>0</v>
      </c>
    </row>
    <row r="1856" spans="1:4" x14ac:dyDescent="0.2">
      <c r="A1856" s="4" t="s">
        <v>7</v>
      </c>
      <c r="B1856" s="6">
        <v>6</v>
      </c>
      <c r="C1856" s="8">
        <v>1.1459999999999999</v>
      </c>
      <c r="D1856" s="8">
        <v>0</v>
      </c>
    </row>
    <row r="1857" spans="1:4" x14ac:dyDescent="0.2">
      <c r="A1857" s="4" t="s">
        <v>7</v>
      </c>
      <c r="B1857" s="6">
        <v>7</v>
      </c>
      <c r="C1857" s="8">
        <v>1.101</v>
      </c>
      <c r="D1857" s="8">
        <v>75.319999999999993</v>
      </c>
    </row>
    <row r="1858" spans="1:4" x14ac:dyDescent="0.2">
      <c r="A1858" s="4" t="s">
        <v>7</v>
      </c>
      <c r="B1858" s="6">
        <v>8</v>
      </c>
      <c r="C1858" s="8">
        <v>1.294</v>
      </c>
      <c r="D1858" s="8">
        <v>199.44</v>
      </c>
    </row>
    <row r="1859" spans="1:4" x14ac:dyDescent="0.2">
      <c r="A1859" s="4" t="s">
        <v>7</v>
      </c>
      <c r="B1859" s="6">
        <v>9</v>
      </c>
      <c r="C1859" s="8">
        <v>1.927</v>
      </c>
      <c r="D1859" s="8">
        <v>85.67</v>
      </c>
    </row>
    <row r="1860" spans="1:4" x14ac:dyDescent="0.2">
      <c r="A1860" s="4" t="s">
        <v>7</v>
      </c>
      <c r="B1860" s="6">
        <v>10</v>
      </c>
      <c r="C1860" s="8">
        <v>1.323</v>
      </c>
      <c r="D1860" s="8">
        <v>80.959999999999994</v>
      </c>
    </row>
    <row r="1861" spans="1:4" x14ac:dyDescent="0.2">
      <c r="A1861" s="4" t="s">
        <v>7</v>
      </c>
      <c r="B1861" s="6">
        <v>11</v>
      </c>
      <c r="C1861" s="8">
        <v>1.6779999999999999</v>
      </c>
      <c r="D1861" s="8">
        <v>125.21</v>
      </c>
    </row>
    <row r="1862" spans="1:4" x14ac:dyDescent="0.2">
      <c r="A1862" s="4" t="s">
        <v>7</v>
      </c>
      <c r="B1862" s="6">
        <v>12</v>
      </c>
      <c r="C1862" s="8">
        <v>2.0230000000000001</v>
      </c>
      <c r="D1862" s="8">
        <v>83.79</v>
      </c>
    </row>
    <row r="1863" spans="1:4" x14ac:dyDescent="0.2">
      <c r="A1863" s="4" t="s">
        <v>7</v>
      </c>
      <c r="B1863" s="6">
        <v>13</v>
      </c>
      <c r="C1863" s="8">
        <v>1.1599999999999999</v>
      </c>
      <c r="D1863" s="8">
        <v>281.49</v>
      </c>
    </row>
    <row r="1864" spans="1:4" x14ac:dyDescent="0.2">
      <c r="A1864" s="4" t="s">
        <v>7</v>
      </c>
      <c r="B1864" s="6">
        <v>14</v>
      </c>
      <c r="C1864" s="8">
        <v>0.879</v>
      </c>
      <c r="D1864" s="8">
        <v>619.14</v>
      </c>
    </row>
    <row r="1865" spans="1:4" x14ac:dyDescent="0.2">
      <c r="A1865" s="4" t="s">
        <v>7</v>
      </c>
      <c r="B1865" s="6">
        <v>15</v>
      </c>
      <c r="C1865" s="8">
        <v>1</v>
      </c>
      <c r="D1865" s="8">
        <v>447.07</v>
      </c>
    </row>
    <row r="1866" spans="1:4" x14ac:dyDescent="0.2">
      <c r="A1866" s="4" t="s">
        <v>7</v>
      </c>
      <c r="B1866" s="6">
        <v>16</v>
      </c>
      <c r="C1866" s="8">
        <v>1.0469999999999999</v>
      </c>
      <c r="D1866" s="8">
        <v>60.25</v>
      </c>
    </row>
    <row r="1867" spans="1:4" x14ac:dyDescent="0.2">
      <c r="A1867" s="4" t="s">
        <v>7</v>
      </c>
      <c r="B1867" s="6">
        <v>17</v>
      </c>
      <c r="C1867" s="8">
        <v>1.0589999999999999</v>
      </c>
      <c r="D1867" s="8">
        <v>96.75</v>
      </c>
    </row>
    <row r="1868" spans="1:4" x14ac:dyDescent="0.2">
      <c r="A1868" s="4" t="s">
        <v>7</v>
      </c>
      <c r="B1868" s="6">
        <v>18</v>
      </c>
      <c r="C1868" s="8">
        <v>0.95499999999999996</v>
      </c>
      <c r="D1868" s="8">
        <v>1.88</v>
      </c>
    </row>
    <row r="1869" spans="1:4" x14ac:dyDescent="0.2">
      <c r="A1869" s="4" t="s">
        <v>7</v>
      </c>
      <c r="B1869" s="6">
        <v>19</v>
      </c>
      <c r="C1869" s="8">
        <v>1.0860000000000001</v>
      </c>
      <c r="D1869" s="8">
        <v>0</v>
      </c>
    </row>
    <row r="1870" spans="1:4" x14ac:dyDescent="0.2">
      <c r="A1870" s="4" t="s">
        <v>7</v>
      </c>
      <c r="B1870" s="6">
        <v>20</v>
      </c>
      <c r="C1870" s="8">
        <v>1.409</v>
      </c>
      <c r="D1870" s="8">
        <v>0</v>
      </c>
    </row>
    <row r="1871" spans="1:4" x14ac:dyDescent="0.2">
      <c r="A1871" s="4" t="s">
        <v>7</v>
      </c>
      <c r="B1871" s="6">
        <v>21</v>
      </c>
      <c r="C1871" s="8">
        <v>1.415</v>
      </c>
      <c r="D1871" s="8">
        <v>0</v>
      </c>
    </row>
    <row r="1872" spans="1:4" x14ac:dyDescent="0.2">
      <c r="A1872" s="4" t="s">
        <v>7</v>
      </c>
      <c r="B1872" s="6">
        <v>22</v>
      </c>
      <c r="C1872" s="8">
        <v>2.3479999999999999</v>
      </c>
      <c r="D1872" s="8">
        <v>0</v>
      </c>
    </row>
    <row r="1873" spans="1:4" x14ac:dyDescent="0.2">
      <c r="A1873" s="4" t="s">
        <v>7</v>
      </c>
      <c r="B1873" s="6">
        <v>23</v>
      </c>
      <c r="C1873" s="8">
        <v>1.353</v>
      </c>
      <c r="D1873" s="8">
        <v>0</v>
      </c>
    </row>
    <row r="1874" spans="1:4" x14ac:dyDescent="0.2">
      <c r="A1874" s="4" t="s">
        <v>7</v>
      </c>
      <c r="B1874" s="6">
        <v>0</v>
      </c>
      <c r="C1874" s="8">
        <v>1.673</v>
      </c>
      <c r="D1874" s="8">
        <v>0</v>
      </c>
    </row>
    <row r="1875" spans="1:4" x14ac:dyDescent="0.2">
      <c r="A1875" s="4" t="s">
        <v>7</v>
      </c>
      <c r="B1875" s="6">
        <v>1</v>
      </c>
      <c r="C1875" s="8">
        <v>1.625</v>
      </c>
      <c r="D1875" s="8">
        <v>0</v>
      </c>
    </row>
    <row r="1876" spans="1:4" x14ac:dyDescent="0.2">
      <c r="A1876" s="4" t="s">
        <v>7</v>
      </c>
      <c r="B1876" s="6">
        <v>2</v>
      </c>
      <c r="C1876" s="8">
        <v>1.538</v>
      </c>
      <c r="D1876" s="8">
        <v>0</v>
      </c>
    </row>
    <row r="1877" spans="1:4" x14ac:dyDescent="0.2">
      <c r="A1877" s="4" t="s">
        <v>7</v>
      </c>
      <c r="B1877" s="6">
        <v>3</v>
      </c>
      <c r="C1877" s="8">
        <v>1.506</v>
      </c>
      <c r="D1877" s="8">
        <v>0</v>
      </c>
    </row>
    <row r="1878" spans="1:4" x14ac:dyDescent="0.2">
      <c r="A1878" s="4" t="s">
        <v>7</v>
      </c>
      <c r="B1878" s="6">
        <v>4</v>
      </c>
      <c r="C1878" s="8">
        <v>1.5920000000000001</v>
      </c>
      <c r="D1878" s="8">
        <v>0</v>
      </c>
    </row>
    <row r="1879" spans="1:4" x14ac:dyDescent="0.2">
      <c r="A1879" s="4" t="s">
        <v>7</v>
      </c>
      <c r="B1879" s="6">
        <v>5</v>
      </c>
      <c r="C1879" s="8">
        <v>1.4490000000000001</v>
      </c>
      <c r="D1879" s="8">
        <v>0</v>
      </c>
    </row>
    <row r="1880" spans="1:4" x14ac:dyDescent="0.2">
      <c r="A1880" s="4" t="s">
        <v>7</v>
      </c>
      <c r="B1880" s="6">
        <v>6</v>
      </c>
      <c r="C1880" s="8">
        <v>1.389</v>
      </c>
      <c r="D1880" s="8">
        <v>0</v>
      </c>
    </row>
    <row r="1881" spans="1:4" x14ac:dyDescent="0.2">
      <c r="A1881" s="4" t="s">
        <v>7</v>
      </c>
      <c r="B1881" s="6">
        <v>7</v>
      </c>
      <c r="C1881" s="8">
        <v>1.454</v>
      </c>
      <c r="D1881" s="8">
        <v>89.22</v>
      </c>
    </row>
    <row r="1882" spans="1:4" x14ac:dyDescent="0.2">
      <c r="A1882" s="4" t="s">
        <v>7</v>
      </c>
      <c r="B1882" s="6">
        <v>8</v>
      </c>
      <c r="C1882" s="8">
        <v>1.214</v>
      </c>
      <c r="D1882" s="8">
        <v>192.93</v>
      </c>
    </row>
    <row r="1883" spans="1:4" x14ac:dyDescent="0.2">
      <c r="A1883" s="4" t="s">
        <v>7</v>
      </c>
      <c r="B1883" s="6">
        <v>9</v>
      </c>
      <c r="C1883" s="8">
        <v>2.0019999999999998</v>
      </c>
      <c r="D1883" s="8">
        <v>375.9</v>
      </c>
    </row>
    <row r="1884" spans="1:4" x14ac:dyDescent="0.2">
      <c r="A1884" s="4" t="s">
        <v>7</v>
      </c>
      <c r="B1884" s="6">
        <v>10</v>
      </c>
      <c r="C1884" s="8">
        <v>1.411</v>
      </c>
      <c r="D1884" s="8">
        <v>475.47</v>
      </c>
    </row>
    <row r="1885" spans="1:4" x14ac:dyDescent="0.2">
      <c r="A1885" s="4" t="s">
        <v>7</v>
      </c>
      <c r="B1885" s="6">
        <v>11</v>
      </c>
      <c r="C1885" s="8">
        <v>1.786</v>
      </c>
      <c r="D1885" s="8">
        <v>323.44</v>
      </c>
    </row>
    <row r="1886" spans="1:4" x14ac:dyDescent="0.2">
      <c r="A1886" s="4" t="s">
        <v>7</v>
      </c>
      <c r="B1886" s="6">
        <v>12</v>
      </c>
      <c r="C1886" s="8">
        <v>2.0289999999999999</v>
      </c>
      <c r="D1886" s="8">
        <v>432.78</v>
      </c>
    </row>
    <row r="1887" spans="1:4" x14ac:dyDescent="0.2">
      <c r="A1887" s="4" t="s">
        <v>7</v>
      </c>
      <c r="B1887" s="6">
        <v>13</v>
      </c>
      <c r="C1887" s="8">
        <v>1.9470000000000001</v>
      </c>
      <c r="D1887" s="8">
        <v>537.83000000000004</v>
      </c>
    </row>
    <row r="1888" spans="1:4" x14ac:dyDescent="0.2">
      <c r="A1888" s="4" t="s">
        <v>7</v>
      </c>
      <c r="B1888" s="6">
        <v>14</v>
      </c>
      <c r="C1888" s="8">
        <v>1.744</v>
      </c>
      <c r="D1888" s="8">
        <v>467.52</v>
      </c>
    </row>
    <row r="1889" spans="1:4" x14ac:dyDescent="0.2">
      <c r="A1889" s="4" t="s">
        <v>7</v>
      </c>
      <c r="B1889" s="6">
        <v>15</v>
      </c>
      <c r="C1889" s="8">
        <v>1.337</v>
      </c>
      <c r="D1889" s="8">
        <v>514.19000000000005</v>
      </c>
    </row>
    <row r="1890" spans="1:4" x14ac:dyDescent="0.2">
      <c r="A1890" s="4" t="s">
        <v>7</v>
      </c>
      <c r="B1890" s="6">
        <v>16</v>
      </c>
      <c r="C1890" s="8">
        <v>1.49</v>
      </c>
      <c r="D1890" s="8">
        <v>193.94</v>
      </c>
    </row>
    <row r="1891" spans="1:4" x14ac:dyDescent="0.2">
      <c r="A1891" s="4" t="s">
        <v>7</v>
      </c>
      <c r="B1891" s="6">
        <v>17</v>
      </c>
      <c r="C1891" s="8">
        <v>1.2190000000000001</v>
      </c>
      <c r="D1891" s="8">
        <v>53.78</v>
      </c>
    </row>
    <row r="1892" spans="1:4" x14ac:dyDescent="0.2">
      <c r="A1892" s="4" t="s">
        <v>7</v>
      </c>
      <c r="B1892" s="6">
        <v>18</v>
      </c>
      <c r="C1892" s="8">
        <v>1.01</v>
      </c>
      <c r="D1892" s="8">
        <v>19.91</v>
      </c>
    </row>
    <row r="1893" spans="1:4" x14ac:dyDescent="0.2">
      <c r="A1893" s="4" t="s">
        <v>7</v>
      </c>
      <c r="B1893" s="6">
        <v>19</v>
      </c>
      <c r="C1893" s="8">
        <v>1.04</v>
      </c>
      <c r="D1893" s="8">
        <v>0</v>
      </c>
    </row>
    <row r="1894" spans="1:4" x14ac:dyDescent="0.2">
      <c r="A1894" s="4" t="s">
        <v>7</v>
      </c>
      <c r="B1894" s="6">
        <v>20</v>
      </c>
      <c r="C1894" s="8">
        <v>1.264</v>
      </c>
      <c r="D1894" s="8">
        <v>0</v>
      </c>
    </row>
    <row r="1895" spans="1:4" x14ac:dyDescent="0.2">
      <c r="A1895" s="4" t="s">
        <v>7</v>
      </c>
      <c r="B1895" s="6">
        <v>21</v>
      </c>
      <c r="C1895" s="8">
        <v>1.5720000000000001</v>
      </c>
      <c r="D1895" s="8">
        <v>0</v>
      </c>
    </row>
    <row r="1896" spans="1:4" x14ac:dyDescent="0.2">
      <c r="A1896" s="4" t="s">
        <v>7</v>
      </c>
      <c r="B1896" s="6">
        <v>22</v>
      </c>
      <c r="C1896" s="8">
        <v>1.548</v>
      </c>
      <c r="D1896" s="8">
        <v>0</v>
      </c>
    </row>
    <row r="1897" spans="1:4" x14ac:dyDescent="0.2">
      <c r="A1897" s="4" t="s">
        <v>7</v>
      </c>
      <c r="B1897" s="6">
        <v>23</v>
      </c>
      <c r="C1897" s="8">
        <v>1.5089999999999999</v>
      </c>
      <c r="D1897" s="8">
        <v>0</v>
      </c>
    </row>
    <row r="1898" spans="1:4" x14ac:dyDescent="0.2">
      <c r="A1898" s="4" t="s">
        <v>7</v>
      </c>
      <c r="B1898" s="6">
        <v>0</v>
      </c>
      <c r="C1898" s="8">
        <v>1.536</v>
      </c>
      <c r="D1898" s="8">
        <v>0</v>
      </c>
    </row>
    <row r="1899" spans="1:4" x14ac:dyDescent="0.2">
      <c r="A1899" s="4" t="s">
        <v>7</v>
      </c>
      <c r="B1899" s="6">
        <v>1</v>
      </c>
      <c r="C1899" s="8">
        <v>1.5429999999999999</v>
      </c>
      <c r="D1899" s="8">
        <v>0</v>
      </c>
    </row>
    <row r="1900" spans="1:4" x14ac:dyDescent="0.2">
      <c r="A1900" s="4" t="s">
        <v>7</v>
      </c>
      <c r="B1900" s="6">
        <v>2</v>
      </c>
      <c r="C1900" s="8">
        <v>1.3720000000000001</v>
      </c>
      <c r="D1900" s="8">
        <v>0</v>
      </c>
    </row>
    <row r="1901" spans="1:4" x14ac:dyDescent="0.2">
      <c r="A1901" s="4" t="s">
        <v>7</v>
      </c>
      <c r="B1901" s="6">
        <v>3</v>
      </c>
      <c r="C1901" s="8">
        <v>1.3440000000000001</v>
      </c>
      <c r="D1901" s="8">
        <v>0</v>
      </c>
    </row>
    <row r="1902" spans="1:4" x14ac:dyDescent="0.2">
      <c r="A1902" s="4" t="s">
        <v>7</v>
      </c>
      <c r="B1902" s="6">
        <v>4</v>
      </c>
      <c r="C1902" s="8">
        <v>1.5109999999999999</v>
      </c>
      <c r="D1902" s="8">
        <v>0</v>
      </c>
    </row>
    <row r="1903" spans="1:4" x14ac:dyDescent="0.2">
      <c r="A1903" s="4" t="s">
        <v>7</v>
      </c>
      <c r="B1903" s="6">
        <v>5</v>
      </c>
      <c r="C1903" s="8">
        <v>1.579</v>
      </c>
      <c r="D1903" s="8">
        <v>0</v>
      </c>
    </row>
    <row r="1904" spans="1:4" x14ac:dyDescent="0.2">
      <c r="A1904" s="4" t="s">
        <v>7</v>
      </c>
      <c r="B1904" s="6">
        <v>6</v>
      </c>
      <c r="C1904" s="8">
        <v>1.569</v>
      </c>
      <c r="D1904" s="8">
        <v>0</v>
      </c>
    </row>
    <row r="1905" spans="1:4" x14ac:dyDescent="0.2">
      <c r="A1905" s="4" t="s">
        <v>7</v>
      </c>
      <c r="B1905" s="6">
        <v>7</v>
      </c>
      <c r="C1905" s="8">
        <v>1.2509999999999999</v>
      </c>
      <c r="D1905" s="8">
        <v>75.95</v>
      </c>
    </row>
    <row r="1906" spans="1:4" x14ac:dyDescent="0.2">
      <c r="A1906" s="4" t="s">
        <v>7</v>
      </c>
      <c r="B1906" s="6">
        <v>8</v>
      </c>
      <c r="C1906" s="8">
        <v>1.1759999999999999</v>
      </c>
      <c r="D1906" s="8">
        <v>120.09</v>
      </c>
    </row>
    <row r="1907" spans="1:4" x14ac:dyDescent="0.2">
      <c r="A1907" s="4" t="s">
        <v>7</v>
      </c>
      <c r="B1907" s="6">
        <v>9</v>
      </c>
      <c r="C1907" s="8">
        <v>2.0249999999999999</v>
      </c>
      <c r="D1907" s="8">
        <v>211.49</v>
      </c>
    </row>
    <row r="1908" spans="1:4" x14ac:dyDescent="0.2">
      <c r="A1908" s="4" t="s">
        <v>7</v>
      </c>
      <c r="B1908" s="6">
        <v>10</v>
      </c>
      <c r="C1908" s="8">
        <v>1.488</v>
      </c>
      <c r="D1908" s="8">
        <v>506.34</v>
      </c>
    </row>
    <row r="1909" spans="1:4" x14ac:dyDescent="0.2">
      <c r="A1909" s="4" t="s">
        <v>7</v>
      </c>
      <c r="B1909" s="6">
        <v>11</v>
      </c>
      <c r="C1909" s="8">
        <v>1.8620000000000001</v>
      </c>
      <c r="D1909" s="8">
        <v>254.19</v>
      </c>
    </row>
    <row r="1910" spans="1:4" x14ac:dyDescent="0.2">
      <c r="A1910" s="4" t="s">
        <v>7</v>
      </c>
      <c r="B1910" s="6">
        <v>12</v>
      </c>
      <c r="C1910" s="8">
        <v>2.0390000000000001</v>
      </c>
      <c r="D1910" s="8">
        <v>579.92999999999995</v>
      </c>
    </row>
    <row r="1911" spans="1:4" x14ac:dyDescent="0.2">
      <c r="A1911" s="4" t="s">
        <v>7</v>
      </c>
      <c r="B1911" s="6">
        <v>13</v>
      </c>
      <c r="C1911" s="8">
        <v>1.843</v>
      </c>
      <c r="D1911" s="8">
        <v>725</v>
      </c>
    </row>
    <row r="1912" spans="1:4" x14ac:dyDescent="0.2">
      <c r="A1912" s="4" t="s">
        <v>7</v>
      </c>
      <c r="B1912" s="6">
        <v>14</v>
      </c>
      <c r="C1912" s="8">
        <v>1.228</v>
      </c>
      <c r="D1912" s="8">
        <v>733.26</v>
      </c>
    </row>
    <row r="1913" spans="1:4" x14ac:dyDescent="0.2">
      <c r="A1913" s="4" t="s">
        <v>7</v>
      </c>
      <c r="B1913" s="6">
        <v>15</v>
      </c>
      <c r="C1913" s="8">
        <v>1.476</v>
      </c>
      <c r="D1913" s="8">
        <v>566.94000000000005</v>
      </c>
    </row>
    <row r="1914" spans="1:4" x14ac:dyDescent="0.2">
      <c r="A1914" s="4" t="s">
        <v>7</v>
      </c>
      <c r="B1914" s="6">
        <v>16</v>
      </c>
      <c r="C1914" s="8">
        <v>1.306</v>
      </c>
      <c r="D1914" s="8">
        <v>530.85</v>
      </c>
    </row>
    <row r="1915" spans="1:4" x14ac:dyDescent="0.2">
      <c r="A1915" s="4" t="s">
        <v>7</v>
      </c>
      <c r="B1915" s="6">
        <v>17</v>
      </c>
      <c r="C1915" s="8">
        <v>1.0820000000000001</v>
      </c>
      <c r="D1915" s="8">
        <v>197.5</v>
      </c>
    </row>
    <row r="1916" spans="1:4" x14ac:dyDescent="0.2">
      <c r="A1916" s="4" t="s">
        <v>7</v>
      </c>
      <c r="B1916" s="6">
        <v>18</v>
      </c>
      <c r="C1916" s="8">
        <v>1.0660000000000001</v>
      </c>
      <c r="D1916" s="8">
        <v>8.59</v>
      </c>
    </row>
    <row r="1917" spans="1:4" x14ac:dyDescent="0.2">
      <c r="A1917" s="4" t="s">
        <v>7</v>
      </c>
      <c r="B1917" s="6">
        <v>19</v>
      </c>
      <c r="C1917" s="8">
        <v>1.1479999999999999</v>
      </c>
      <c r="D1917" s="8">
        <v>0</v>
      </c>
    </row>
    <row r="1918" spans="1:4" x14ac:dyDescent="0.2">
      <c r="A1918" s="4" t="s">
        <v>7</v>
      </c>
      <c r="B1918" s="6">
        <v>20</v>
      </c>
      <c r="C1918" s="8">
        <v>1.212</v>
      </c>
      <c r="D1918" s="8">
        <v>0</v>
      </c>
    </row>
    <row r="1919" spans="1:4" x14ac:dyDescent="0.2">
      <c r="A1919" s="4" t="s">
        <v>7</v>
      </c>
      <c r="B1919" s="6">
        <v>21</v>
      </c>
      <c r="C1919" s="8">
        <v>2.8769999999999998</v>
      </c>
      <c r="D1919" s="8">
        <v>0</v>
      </c>
    </row>
    <row r="1920" spans="1:4" x14ac:dyDescent="0.2">
      <c r="A1920" s="4" t="s">
        <v>7</v>
      </c>
      <c r="B1920" s="6">
        <v>22</v>
      </c>
      <c r="C1920" s="8">
        <v>1.756</v>
      </c>
      <c r="D1920" s="8">
        <v>0</v>
      </c>
    </row>
    <row r="1921" spans="1:4" x14ac:dyDescent="0.2">
      <c r="A1921" s="4" t="s">
        <v>7</v>
      </c>
      <c r="B1921" s="6">
        <v>23</v>
      </c>
      <c r="C1921" s="8">
        <v>1.6879999999999999</v>
      </c>
      <c r="D1921" s="8">
        <v>0</v>
      </c>
    </row>
    <row r="1922" spans="1:4" x14ac:dyDescent="0.2">
      <c r="A1922" s="4" t="s">
        <v>7</v>
      </c>
      <c r="B1922" s="6">
        <v>0</v>
      </c>
      <c r="C1922" s="8">
        <v>1.587</v>
      </c>
      <c r="D1922" s="8">
        <v>0</v>
      </c>
    </row>
    <row r="1923" spans="1:4" x14ac:dyDescent="0.2">
      <c r="A1923" s="4" t="s">
        <v>7</v>
      </c>
      <c r="B1923" s="6">
        <v>1</v>
      </c>
      <c r="C1923" s="8">
        <v>1.6619999999999999</v>
      </c>
      <c r="D1923" s="8">
        <v>0</v>
      </c>
    </row>
    <row r="1924" spans="1:4" x14ac:dyDescent="0.2">
      <c r="A1924" s="4" t="s">
        <v>7</v>
      </c>
      <c r="B1924" s="6">
        <v>2</v>
      </c>
      <c r="C1924" s="8">
        <v>1.9410000000000001</v>
      </c>
      <c r="D1924" s="8">
        <v>0</v>
      </c>
    </row>
    <row r="1925" spans="1:4" x14ac:dyDescent="0.2">
      <c r="A1925" s="4" t="s">
        <v>7</v>
      </c>
      <c r="B1925" s="6">
        <v>3</v>
      </c>
      <c r="C1925" s="8">
        <v>1.613</v>
      </c>
      <c r="D1925" s="8">
        <v>0</v>
      </c>
    </row>
    <row r="1926" spans="1:4" x14ac:dyDescent="0.2">
      <c r="A1926" s="4" t="s">
        <v>7</v>
      </c>
      <c r="B1926" s="6">
        <v>4</v>
      </c>
      <c r="C1926" s="8">
        <v>2.3769999999999998</v>
      </c>
      <c r="D1926" s="8">
        <v>0</v>
      </c>
    </row>
    <row r="1927" spans="1:4" x14ac:dyDescent="0.2">
      <c r="A1927" s="4" t="s">
        <v>7</v>
      </c>
      <c r="B1927" s="6">
        <v>5</v>
      </c>
      <c r="C1927" s="8">
        <v>1.696</v>
      </c>
      <c r="D1927" s="8">
        <v>0</v>
      </c>
    </row>
    <row r="1928" spans="1:4" x14ac:dyDescent="0.2">
      <c r="A1928" s="4" t="s">
        <v>7</v>
      </c>
      <c r="B1928" s="6">
        <v>6</v>
      </c>
      <c r="C1928" s="8">
        <v>1.1950000000000001</v>
      </c>
      <c r="D1928" s="8">
        <v>0</v>
      </c>
    </row>
    <row r="1929" spans="1:4" x14ac:dyDescent="0.2">
      <c r="A1929" s="4" t="s">
        <v>7</v>
      </c>
      <c r="B1929" s="6">
        <v>7</v>
      </c>
      <c r="C1929" s="8">
        <v>1.2030000000000001</v>
      </c>
      <c r="D1929" s="8">
        <v>66.150000000000006</v>
      </c>
    </row>
    <row r="1930" spans="1:4" x14ac:dyDescent="0.2">
      <c r="A1930" s="4" t="s">
        <v>7</v>
      </c>
      <c r="B1930" s="6">
        <v>8</v>
      </c>
      <c r="C1930" s="8">
        <v>1.2589999999999999</v>
      </c>
      <c r="D1930" s="8">
        <v>411.44</v>
      </c>
    </row>
    <row r="1931" spans="1:4" x14ac:dyDescent="0.2">
      <c r="A1931" s="4" t="s">
        <v>7</v>
      </c>
      <c r="B1931" s="6">
        <v>9</v>
      </c>
      <c r="C1931" s="8">
        <v>1.93</v>
      </c>
      <c r="D1931" s="8">
        <v>553.29</v>
      </c>
    </row>
    <row r="1932" spans="1:4" x14ac:dyDescent="0.2">
      <c r="A1932" s="4" t="s">
        <v>7</v>
      </c>
      <c r="B1932" s="6">
        <v>10</v>
      </c>
      <c r="C1932" s="8">
        <v>2.1629999999999998</v>
      </c>
      <c r="D1932" s="8">
        <v>783.47</v>
      </c>
    </row>
    <row r="1933" spans="1:4" x14ac:dyDescent="0.2">
      <c r="A1933" s="4" t="s">
        <v>7</v>
      </c>
      <c r="B1933" s="6">
        <v>11</v>
      </c>
      <c r="C1933" s="8">
        <v>1.5880000000000001</v>
      </c>
      <c r="D1933" s="8">
        <v>621.94000000000005</v>
      </c>
    </row>
    <row r="1934" spans="1:4" x14ac:dyDescent="0.2">
      <c r="A1934" s="4" t="s">
        <v>7</v>
      </c>
      <c r="B1934" s="6">
        <v>12</v>
      </c>
      <c r="C1934" s="8">
        <v>1.363</v>
      </c>
      <c r="D1934" s="8">
        <v>715.27</v>
      </c>
    </row>
    <row r="1935" spans="1:4" x14ac:dyDescent="0.2">
      <c r="A1935" s="4" t="s">
        <v>7</v>
      </c>
      <c r="B1935" s="6">
        <v>13</v>
      </c>
      <c r="C1935" s="8">
        <v>0.96099999999999997</v>
      </c>
      <c r="D1935" s="8">
        <v>276.38</v>
      </c>
    </row>
    <row r="1936" spans="1:4" x14ac:dyDescent="0.2">
      <c r="A1936" s="4" t="s">
        <v>7</v>
      </c>
      <c r="B1936" s="6">
        <v>14</v>
      </c>
      <c r="C1936" s="8">
        <v>1.266</v>
      </c>
      <c r="D1936" s="8">
        <v>211.35</v>
      </c>
    </row>
    <row r="1937" spans="1:4" x14ac:dyDescent="0.2">
      <c r="A1937" s="4" t="s">
        <v>7</v>
      </c>
      <c r="B1937" s="6">
        <v>15</v>
      </c>
      <c r="C1937" s="8">
        <v>0.63700000000000001</v>
      </c>
      <c r="D1937" s="8">
        <v>736.15</v>
      </c>
    </row>
    <row r="1938" spans="1:4" x14ac:dyDescent="0.2">
      <c r="A1938" s="4" t="s">
        <v>7</v>
      </c>
      <c r="B1938" s="6">
        <v>16</v>
      </c>
      <c r="C1938" s="8">
        <v>0.90700000000000003</v>
      </c>
      <c r="D1938" s="8">
        <v>441.1</v>
      </c>
    </row>
    <row r="1939" spans="1:4" x14ac:dyDescent="0.2">
      <c r="A1939" s="4" t="s">
        <v>7</v>
      </c>
      <c r="B1939" s="6">
        <v>17</v>
      </c>
      <c r="C1939" s="8">
        <v>0.68100000000000005</v>
      </c>
      <c r="D1939" s="8">
        <v>258.8</v>
      </c>
    </row>
    <row r="1940" spans="1:4" x14ac:dyDescent="0.2">
      <c r="A1940" s="4" t="s">
        <v>7</v>
      </c>
      <c r="B1940" s="6">
        <v>18</v>
      </c>
      <c r="C1940" s="8">
        <v>0.74099999999999999</v>
      </c>
      <c r="D1940" s="8">
        <v>24.8</v>
      </c>
    </row>
    <row r="1941" spans="1:4" x14ac:dyDescent="0.2">
      <c r="A1941" s="4" t="s">
        <v>7</v>
      </c>
      <c r="B1941" s="6">
        <v>19</v>
      </c>
      <c r="C1941" s="8">
        <v>0.92600000000000005</v>
      </c>
      <c r="D1941" s="8">
        <v>0</v>
      </c>
    </row>
    <row r="1942" spans="1:4" x14ac:dyDescent="0.2">
      <c r="A1942" s="4" t="s">
        <v>7</v>
      </c>
      <c r="B1942" s="6">
        <v>20</v>
      </c>
      <c r="C1942" s="8">
        <v>1.052</v>
      </c>
      <c r="D1942" s="8">
        <v>0</v>
      </c>
    </row>
    <row r="1943" spans="1:4" x14ac:dyDescent="0.2">
      <c r="A1943" s="4" t="s">
        <v>7</v>
      </c>
      <c r="B1943" s="6">
        <v>21</v>
      </c>
      <c r="C1943" s="8">
        <v>1.429</v>
      </c>
      <c r="D1943" s="8">
        <v>0</v>
      </c>
    </row>
    <row r="1944" spans="1:4" x14ac:dyDescent="0.2">
      <c r="A1944" s="4" t="s">
        <v>7</v>
      </c>
      <c r="B1944" s="6">
        <v>22</v>
      </c>
      <c r="C1944" s="8">
        <v>1.3819999999999999</v>
      </c>
      <c r="D1944" s="8">
        <v>0</v>
      </c>
    </row>
    <row r="1945" spans="1:4" x14ac:dyDescent="0.2">
      <c r="A1945" s="4" t="s">
        <v>7</v>
      </c>
      <c r="B1945" s="6">
        <v>23</v>
      </c>
      <c r="C1945" s="8">
        <v>1.1679999999999999</v>
      </c>
      <c r="D1945" s="8">
        <v>0</v>
      </c>
    </row>
    <row r="1946" spans="1:4" x14ac:dyDescent="0.2">
      <c r="A1946" s="4" t="s">
        <v>7</v>
      </c>
      <c r="B1946" s="6">
        <v>0</v>
      </c>
      <c r="C1946" s="8">
        <v>1.3069999999999999</v>
      </c>
      <c r="D1946" s="8">
        <v>0</v>
      </c>
    </row>
    <row r="1947" spans="1:4" x14ac:dyDescent="0.2">
      <c r="A1947" s="4" t="s">
        <v>7</v>
      </c>
      <c r="B1947" s="6">
        <v>1</v>
      </c>
      <c r="C1947" s="8">
        <v>1.3160000000000001</v>
      </c>
      <c r="D1947" s="8">
        <v>0</v>
      </c>
    </row>
    <row r="1948" spans="1:4" x14ac:dyDescent="0.2">
      <c r="A1948" s="4" t="s">
        <v>7</v>
      </c>
      <c r="B1948" s="6">
        <v>2</v>
      </c>
      <c r="C1948" s="8">
        <v>1.4410000000000001</v>
      </c>
      <c r="D1948" s="8">
        <v>0</v>
      </c>
    </row>
    <row r="1949" spans="1:4" x14ac:dyDescent="0.2">
      <c r="A1949" s="4" t="s">
        <v>7</v>
      </c>
      <c r="B1949" s="6">
        <v>3</v>
      </c>
      <c r="C1949" s="8">
        <v>2.024</v>
      </c>
      <c r="D1949" s="8">
        <v>0</v>
      </c>
    </row>
    <row r="1950" spans="1:4" x14ac:dyDescent="0.2">
      <c r="A1950" s="4" t="s">
        <v>7</v>
      </c>
      <c r="B1950" s="6">
        <v>4</v>
      </c>
      <c r="C1950" s="8">
        <v>1.6339999999999999</v>
      </c>
      <c r="D1950" s="8">
        <v>0</v>
      </c>
    </row>
    <row r="1951" spans="1:4" x14ac:dyDescent="0.2">
      <c r="A1951" s="4" t="s">
        <v>7</v>
      </c>
      <c r="B1951" s="6">
        <v>5</v>
      </c>
      <c r="C1951" s="8">
        <v>1.45</v>
      </c>
      <c r="D1951" s="8">
        <v>0</v>
      </c>
    </row>
    <row r="1952" spans="1:4" x14ac:dyDescent="0.2">
      <c r="A1952" s="4" t="s">
        <v>7</v>
      </c>
      <c r="B1952" s="6">
        <v>6</v>
      </c>
      <c r="C1952" s="8">
        <v>1.3640000000000001</v>
      </c>
      <c r="D1952" s="8">
        <v>0</v>
      </c>
    </row>
    <row r="1953" spans="1:4" x14ac:dyDescent="0.2">
      <c r="A1953" s="4" t="s">
        <v>7</v>
      </c>
      <c r="B1953" s="6">
        <v>7</v>
      </c>
      <c r="C1953" s="8">
        <v>1.1140000000000001</v>
      </c>
      <c r="D1953" s="8">
        <v>143.83000000000001</v>
      </c>
    </row>
    <row r="1954" spans="1:4" x14ac:dyDescent="0.2">
      <c r="A1954" s="4" t="s">
        <v>7</v>
      </c>
      <c r="B1954" s="6">
        <v>8</v>
      </c>
      <c r="C1954" s="8">
        <v>1.2470000000000001</v>
      </c>
      <c r="D1954" s="8">
        <v>409.3</v>
      </c>
    </row>
    <row r="1955" spans="1:4" x14ac:dyDescent="0.2">
      <c r="A1955" s="4" t="s">
        <v>7</v>
      </c>
      <c r="B1955" s="6">
        <v>9</v>
      </c>
      <c r="C1955" s="8">
        <v>2.5790000000000002</v>
      </c>
      <c r="D1955" s="8">
        <v>415.2</v>
      </c>
    </row>
    <row r="1956" spans="1:4" x14ac:dyDescent="0.2">
      <c r="A1956" s="4" t="s">
        <v>7</v>
      </c>
      <c r="B1956" s="6">
        <v>10</v>
      </c>
      <c r="C1956" s="8">
        <v>1.8129999999999999</v>
      </c>
      <c r="D1956" s="8">
        <v>520.57000000000005</v>
      </c>
    </row>
    <row r="1957" spans="1:4" x14ac:dyDescent="0.2">
      <c r="A1957" s="4" t="s">
        <v>7</v>
      </c>
      <c r="B1957" s="6">
        <v>11</v>
      </c>
      <c r="C1957" s="8">
        <v>1.339</v>
      </c>
      <c r="D1957" s="8">
        <v>137.51</v>
      </c>
    </row>
    <row r="1958" spans="1:4" x14ac:dyDescent="0.2">
      <c r="A1958" s="4" t="s">
        <v>7</v>
      </c>
      <c r="B1958" s="6">
        <v>12</v>
      </c>
      <c r="C1958" s="8">
        <v>1.101</v>
      </c>
      <c r="D1958" s="8">
        <v>215.31</v>
      </c>
    </row>
    <row r="1959" spans="1:4" x14ac:dyDescent="0.2">
      <c r="A1959" s="4" t="s">
        <v>7</v>
      </c>
      <c r="B1959" s="6">
        <v>13</v>
      </c>
      <c r="C1959" s="8">
        <v>0.97099999999999997</v>
      </c>
      <c r="D1959" s="8">
        <v>138.38999999999999</v>
      </c>
    </row>
    <row r="1960" spans="1:4" x14ac:dyDescent="0.2">
      <c r="A1960" s="4" t="s">
        <v>7</v>
      </c>
      <c r="B1960" s="6">
        <v>14</v>
      </c>
      <c r="C1960" s="8">
        <v>1.1020000000000001</v>
      </c>
      <c r="D1960" s="8">
        <v>114.86</v>
      </c>
    </row>
    <row r="1961" spans="1:4" x14ac:dyDescent="0.2">
      <c r="A1961" s="4" t="s">
        <v>7</v>
      </c>
      <c r="B1961" s="6">
        <v>15</v>
      </c>
      <c r="C1961" s="8">
        <v>0.92400000000000004</v>
      </c>
      <c r="D1961" s="8">
        <v>202.19</v>
      </c>
    </row>
    <row r="1962" spans="1:4" x14ac:dyDescent="0.2">
      <c r="A1962" s="4" t="s">
        <v>7</v>
      </c>
      <c r="B1962" s="6">
        <v>16</v>
      </c>
      <c r="C1962" s="8">
        <v>1.103</v>
      </c>
      <c r="D1962" s="8">
        <v>135.41999999999999</v>
      </c>
    </row>
    <row r="1963" spans="1:4" x14ac:dyDescent="0.2">
      <c r="A1963" s="4" t="s">
        <v>7</v>
      </c>
      <c r="B1963" s="6">
        <v>17</v>
      </c>
      <c r="C1963" s="8">
        <v>0.68400000000000005</v>
      </c>
      <c r="D1963" s="8">
        <v>180.82</v>
      </c>
    </row>
    <row r="1964" spans="1:4" x14ac:dyDescent="0.2">
      <c r="A1964" s="4" t="s">
        <v>7</v>
      </c>
      <c r="B1964" s="6">
        <v>18</v>
      </c>
      <c r="C1964" s="8">
        <v>0.63500000000000001</v>
      </c>
      <c r="D1964" s="8">
        <v>17.75</v>
      </c>
    </row>
    <row r="1965" spans="1:4" x14ac:dyDescent="0.2">
      <c r="A1965" s="4" t="s">
        <v>7</v>
      </c>
      <c r="B1965" s="6">
        <v>19</v>
      </c>
      <c r="C1965" s="8">
        <v>0.61799999999999999</v>
      </c>
      <c r="D1965" s="8">
        <v>0</v>
      </c>
    </row>
    <row r="1966" spans="1:4" x14ac:dyDescent="0.2">
      <c r="A1966" s="4" t="s">
        <v>7</v>
      </c>
      <c r="B1966" s="6">
        <v>20</v>
      </c>
      <c r="C1966" s="8">
        <v>0.84799999999999998</v>
      </c>
      <c r="D1966" s="8">
        <v>0</v>
      </c>
    </row>
    <row r="1967" spans="1:4" x14ac:dyDescent="0.2">
      <c r="A1967" s="4" t="s">
        <v>7</v>
      </c>
      <c r="B1967" s="6">
        <v>21</v>
      </c>
      <c r="C1967" s="8">
        <v>1.7230000000000001</v>
      </c>
      <c r="D1967" s="8">
        <v>0</v>
      </c>
    </row>
    <row r="1968" spans="1:4" x14ac:dyDescent="0.2">
      <c r="A1968" s="4" t="s">
        <v>7</v>
      </c>
      <c r="B1968" s="6">
        <v>22</v>
      </c>
      <c r="C1968" s="8">
        <v>1.2849999999999999</v>
      </c>
      <c r="D1968" s="8">
        <v>0</v>
      </c>
    </row>
    <row r="1969" spans="1:4" x14ac:dyDescent="0.2">
      <c r="A1969" s="4" t="s">
        <v>7</v>
      </c>
      <c r="B1969" s="6">
        <v>23</v>
      </c>
      <c r="C1969" s="8">
        <v>1.0669999999999999</v>
      </c>
      <c r="D1969" s="8">
        <v>0</v>
      </c>
    </row>
    <row r="1970" spans="1:4" x14ac:dyDescent="0.2">
      <c r="A1970" s="4" t="s">
        <v>7</v>
      </c>
      <c r="B1970" s="6">
        <v>0</v>
      </c>
      <c r="C1970" s="8">
        <v>1.35</v>
      </c>
      <c r="D1970" s="8">
        <v>0</v>
      </c>
    </row>
    <row r="1971" spans="1:4" x14ac:dyDescent="0.2">
      <c r="A1971" s="4" t="s">
        <v>7</v>
      </c>
      <c r="B1971" s="6">
        <v>1</v>
      </c>
      <c r="C1971" s="8">
        <v>1.29</v>
      </c>
      <c r="D1971" s="8">
        <v>0</v>
      </c>
    </row>
    <row r="1972" spans="1:4" x14ac:dyDescent="0.2">
      <c r="A1972" s="4" t="s">
        <v>7</v>
      </c>
      <c r="B1972" s="6">
        <v>2</v>
      </c>
      <c r="C1972" s="8">
        <v>1.4430000000000001</v>
      </c>
      <c r="D1972" s="8">
        <v>0</v>
      </c>
    </row>
    <row r="1973" spans="1:4" x14ac:dyDescent="0.2">
      <c r="A1973" s="4" t="s">
        <v>7</v>
      </c>
      <c r="B1973" s="6">
        <v>3</v>
      </c>
      <c r="C1973" s="8">
        <v>1.202</v>
      </c>
      <c r="D1973" s="8">
        <v>0</v>
      </c>
    </row>
    <row r="1974" spans="1:4" x14ac:dyDescent="0.2">
      <c r="A1974" s="4" t="s">
        <v>7</v>
      </c>
      <c r="B1974" s="6">
        <v>4</v>
      </c>
      <c r="C1974" s="8">
        <v>1.4990000000000001</v>
      </c>
      <c r="D1974" s="8">
        <v>0</v>
      </c>
    </row>
    <row r="1975" spans="1:4" x14ac:dyDescent="0.2">
      <c r="A1975" s="4" t="s">
        <v>7</v>
      </c>
      <c r="B1975" s="6">
        <v>5</v>
      </c>
      <c r="C1975" s="8">
        <v>1.7709999999999999</v>
      </c>
      <c r="D1975" s="8">
        <v>0</v>
      </c>
    </row>
    <row r="1976" spans="1:4" x14ac:dyDescent="0.2">
      <c r="A1976" s="4" t="s">
        <v>7</v>
      </c>
      <c r="B1976" s="6">
        <v>6</v>
      </c>
      <c r="C1976" s="8">
        <v>1.339</v>
      </c>
      <c r="D1976" s="8">
        <v>0</v>
      </c>
    </row>
    <row r="1977" spans="1:4" x14ac:dyDescent="0.2">
      <c r="A1977" s="4" t="s">
        <v>7</v>
      </c>
      <c r="B1977" s="6">
        <v>7</v>
      </c>
      <c r="C1977" s="8">
        <v>1.6850000000000001</v>
      </c>
      <c r="D1977" s="8">
        <v>153.44</v>
      </c>
    </row>
    <row r="1978" spans="1:4" x14ac:dyDescent="0.2">
      <c r="A1978" s="4" t="s">
        <v>7</v>
      </c>
      <c r="B1978" s="6">
        <v>8</v>
      </c>
      <c r="C1978" s="8">
        <v>1.07</v>
      </c>
      <c r="D1978" s="8">
        <v>414.26</v>
      </c>
    </row>
    <row r="1979" spans="1:4" x14ac:dyDescent="0.2">
      <c r="A1979" s="4" t="s">
        <v>7</v>
      </c>
      <c r="B1979" s="6">
        <v>9</v>
      </c>
      <c r="C1979" s="8">
        <v>1.831</v>
      </c>
      <c r="D1979" s="8">
        <v>666.68</v>
      </c>
    </row>
    <row r="1980" spans="1:4" x14ac:dyDescent="0.2">
      <c r="A1980" s="4" t="s">
        <v>7</v>
      </c>
      <c r="B1980" s="6">
        <v>10</v>
      </c>
      <c r="C1980" s="8">
        <v>1.921</v>
      </c>
      <c r="D1980" s="8">
        <v>895.07</v>
      </c>
    </row>
    <row r="1981" spans="1:4" x14ac:dyDescent="0.2">
      <c r="A1981" s="4" t="s">
        <v>7</v>
      </c>
      <c r="B1981" s="6">
        <v>11</v>
      </c>
      <c r="C1981" s="8">
        <v>2.0830000000000002</v>
      </c>
      <c r="D1981" s="8">
        <v>1028.53</v>
      </c>
    </row>
    <row r="1982" spans="1:4" x14ac:dyDescent="0.2">
      <c r="A1982" s="4" t="s">
        <v>7</v>
      </c>
      <c r="B1982" s="6">
        <v>12</v>
      </c>
      <c r="C1982" s="8">
        <v>0.89</v>
      </c>
      <c r="D1982" s="8">
        <v>1108.82</v>
      </c>
    </row>
    <row r="1983" spans="1:4" x14ac:dyDescent="0.2">
      <c r="A1983" s="4" t="s">
        <v>7</v>
      </c>
      <c r="B1983" s="6">
        <v>13</v>
      </c>
      <c r="C1983" s="8">
        <v>0.98699999999999999</v>
      </c>
      <c r="D1983" s="8">
        <v>1087.8399999999999</v>
      </c>
    </row>
    <row r="1984" spans="1:4" x14ac:dyDescent="0.2">
      <c r="A1984" s="4" t="s">
        <v>7</v>
      </c>
      <c r="B1984" s="6">
        <v>14</v>
      </c>
      <c r="C1984" s="8">
        <v>1.0069999999999999</v>
      </c>
      <c r="D1984" s="8">
        <v>960.55</v>
      </c>
    </row>
    <row r="1985" spans="1:4" x14ac:dyDescent="0.2">
      <c r="A1985" s="4" t="s">
        <v>7</v>
      </c>
      <c r="B1985" s="6">
        <v>15</v>
      </c>
      <c r="C1985" s="8">
        <v>0.68</v>
      </c>
      <c r="D1985" s="8">
        <v>785.14</v>
      </c>
    </row>
    <row r="1986" spans="1:4" x14ac:dyDescent="0.2">
      <c r="A1986" s="4" t="s">
        <v>7</v>
      </c>
      <c r="B1986" s="6">
        <v>16</v>
      </c>
      <c r="C1986" s="8">
        <v>0.67300000000000004</v>
      </c>
      <c r="D1986" s="8">
        <v>476.12</v>
      </c>
    </row>
    <row r="1987" spans="1:4" x14ac:dyDescent="0.2">
      <c r="A1987" s="4" t="s">
        <v>7</v>
      </c>
      <c r="B1987" s="6">
        <v>17</v>
      </c>
      <c r="C1987" s="8">
        <v>0.622</v>
      </c>
      <c r="D1987" s="8">
        <v>258.16000000000003</v>
      </c>
    </row>
    <row r="1988" spans="1:4" x14ac:dyDescent="0.2">
      <c r="A1988" s="4" t="s">
        <v>7</v>
      </c>
      <c r="B1988" s="6">
        <v>18</v>
      </c>
      <c r="C1988" s="8">
        <v>0.61</v>
      </c>
      <c r="D1988" s="8">
        <v>26.2</v>
      </c>
    </row>
    <row r="1989" spans="1:4" x14ac:dyDescent="0.2">
      <c r="A1989" s="4" t="s">
        <v>7</v>
      </c>
      <c r="B1989" s="6">
        <v>19</v>
      </c>
      <c r="C1989" s="8">
        <v>0.52400000000000002</v>
      </c>
      <c r="D1989" s="8">
        <v>0</v>
      </c>
    </row>
    <row r="1990" spans="1:4" x14ac:dyDescent="0.2">
      <c r="A1990" s="4" t="s">
        <v>7</v>
      </c>
      <c r="B1990" s="6">
        <v>20</v>
      </c>
      <c r="C1990" s="8">
        <v>0.78400000000000003</v>
      </c>
      <c r="D1990" s="8">
        <v>0</v>
      </c>
    </row>
    <row r="1991" spans="1:4" x14ac:dyDescent="0.2">
      <c r="A1991" s="4" t="s">
        <v>7</v>
      </c>
      <c r="B1991" s="6">
        <v>21</v>
      </c>
      <c r="C1991" s="8">
        <v>1.046</v>
      </c>
      <c r="D1991" s="8">
        <v>0</v>
      </c>
    </row>
    <row r="1992" spans="1:4" x14ac:dyDescent="0.2">
      <c r="A1992" s="4" t="s">
        <v>7</v>
      </c>
      <c r="B1992" s="6">
        <v>22</v>
      </c>
      <c r="C1992" s="8">
        <v>0.89300000000000002</v>
      </c>
      <c r="D1992" s="8">
        <v>0</v>
      </c>
    </row>
    <row r="1993" spans="1:4" x14ac:dyDescent="0.2">
      <c r="A1993" s="4" t="s">
        <v>7</v>
      </c>
      <c r="B1993" s="6">
        <v>23</v>
      </c>
      <c r="C1993" s="8">
        <v>0.91900000000000004</v>
      </c>
      <c r="D1993" s="8">
        <v>0</v>
      </c>
    </row>
    <row r="1994" spans="1:4" x14ac:dyDescent="0.2">
      <c r="A1994" s="4" t="s">
        <v>7</v>
      </c>
      <c r="B1994" s="6">
        <v>0</v>
      </c>
      <c r="C1994" s="8">
        <v>1.006</v>
      </c>
      <c r="D1994" s="8">
        <v>0</v>
      </c>
    </row>
    <row r="1995" spans="1:4" x14ac:dyDescent="0.2">
      <c r="A1995" s="4" t="s">
        <v>7</v>
      </c>
      <c r="B1995" s="6">
        <v>1</v>
      </c>
      <c r="C1995" s="8">
        <v>1.1930000000000001</v>
      </c>
      <c r="D1995" s="8">
        <v>0</v>
      </c>
    </row>
    <row r="1996" spans="1:4" x14ac:dyDescent="0.2">
      <c r="A1996" s="4" t="s">
        <v>7</v>
      </c>
      <c r="B1996" s="6">
        <v>2</v>
      </c>
      <c r="C1996" s="8">
        <v>0.93100000000000005</v>
      </c>
      <c r="D1996" s="8">
        <v>0</v>
      </c>
    </row>
    <row r="1997" spans="1:4" x14ac:dyDescent="0.2">
      <c r="A1997" s="4" t="s">
        <v>7</v>
      </c>
      <c r="B1997" s="6">
        <v>3</v>
      </c>
      <c r="C1997" s="8">
        <v>1.35</v>
      </c>
      <c r="D1997" s="8">
        <v>0</v>
      </c>
    </row>
    <row r="1998" spans="1:4" x14ac:dyDescent="0.2">
      <c r="A1998" s="4" t="s">
        <v>7</v>
      </c>
      <c r="B1998" s="6">
        <v>4</v>
      </c>
      <c r="C1998" s="8">
        <v>1.18</v>
      </c>
      <c r="D1998" s="8">
        <v>0</v>
      </c>
    </row>
    <row r="1999" spans="1:4" x14ac:dyDescent="0.2">
      <c r="A1999" s="4" t="s">
        <v>7</v>
      </c>
      <c r="B1999" s="6">
        <v>5</v>
      </c>
      <c r="C1999" s="8">
        <v>1.4690000000000001</v>
      </c>
      <c r="D1999" s="8">
        <v>0</v>
      </c>
    </row>
    <row r="2000" spans="1:4" x14ac:dyDescent="0.2">
      <c r="A2000" s="4" t="s">
        <v>7</v>
      </c>
      <c r="B2000" s="6">
        <v>6</v>
      </c>
      <c r="C2000" s="8">
        <v>0.79600000000000004</v>
      </c>
      <c r="D2000" s="8">
        <v>0</v>
      </c>
    </row>
    <row r="2001" spans="1:4" x14ac:dyDescent="0.2">
      <c r="A2001" s="4" t="s">
        <v>7</v>
      </c>
      <c r="B2001" s="6">
        <v>7</v>
      </c>
      <c r="C2001" s="8">
        <v>1.0669999999999999</v>
      </c>
      <c r="D2001" s="8">
        <v>88.66</v>
      </c>
    </row>
    <row r="2002" spans="1:4" x14ac:dyDescent="0.2">
      <c r="A2002" s="4" t="s">
        <v>7</v>
      </c>
      <c r="B2002" s="6">
        <v>8</v>
      </c>
      <c r="C2002" s="8">
        <v>1.0529999999999999</v>
      </c>
      <c r="D2002" s="8">
        <v>269.48</v>
      </c>
    </row>
    <row r="2003" spans="1:4" x14ac:dyDescent="0.2">
      <c r="A2003" s="4" t="s">
        <v>7</v>
      </c>
      <c r="B2003" s="6">
        <v>9</v>
      </c>
      <c r="C2003" s="8">
        <v>1.9319999999999999</v>
      </c>
      <c r="D2003" s="8">
        <v>228.68</v>
      </c>
    </row>
    <row r="2004" spans="1:4" x14ac:dyDescent="0.2">
      <c r="A2004" s="4" t="s">
        <v>7</v>
      </c>
      <c r="B2004" s="6">
        <v>10</v>
      </c>
      <c r="C2004" s="8">
        <v>2.484</v>
      </c>
      <c r="D2004" s="8">
        <v>162.87</v>
      </c>
    </row>
    <row r="2005" spans="1:4" x14ac:dyDescent="0.2">
      <c r="A2005" s="4" t="s">
        <v>7</v>
      </c>
      <c r="B2005" s="6">
        <v>11</v>
      </c>
      <c r="C2005" s="8">
        <v>2.9729999999999999</v>
      </c>
      <c r="D2005" s="8">
        <v>382.19</v>
      </c>
    </row>
    <row r="2006" spans="1:4" x14ac:dyDescent="0.2">
      <c r="A2006" s="4" t="s">
        <v>7</v>
      </c>
      <c r="B2006" s="6">
        <v>12</v>
      </c>
      <c r="C2006" s="8">
        <v>2.4329999999999998</v>
      </c>
      <c r="D2006" s="8">
        <v>321.13</v>
      </c>
    </row>
    <row r="2007" spans="1:4" x14ac:dyDescent="0.2">
      <c r="A2007" s="4" t="s">
        <v>7</v>
      </c>
      <c r="B2007" s="6">
        <v>13</v>
      </c>
      <c r="C2007" s="8">
        <v>1.163</v>
      </c>
      <c r="D2007" s="8">
        <v>247.11</v>
      </c>
    </row>
    <row r="2008" spans="1:4" x14ac:dyDescent="0.2">
      <c r="A2008" s="4" t="s">
        <v>7</v>
      </c>
      <c r="B2008" s="6">
        <v>14</v>
      </c>
      <c r="C2008" s="8">
        <v>0.74299999999999999</v>
      </c>
      <c r="D2008" s="8">
        <v>796.76</v>
      </c>
    </row>
    <row r="2009" spans="1:4" x14ac:dyDescent="0.2">
      <c r="A2009" s="4" t="s">
        <v>7</v>
      </c>
      <c r="B2009" s="6">
        <v>15</v>
      </c>
      <c r="C2009" s="8">
        <v>0.68100000000000005</v>
      </c>
      <c r="D2009" s="8">
        <v>565.87</v>
      </c>
    </row>
    <row r="2010" spans="1:4" x14ac:dyDescent="0.2">
      <c r="A2010" s="4" t="s">
        <v>7</v>
      </c>
      <c r="B2010" s="6">
        <v>16</v>
      </c>
      <c r="C2010" s="8">
        <v>0.37</v>
      </c>
      <c r="D2010" s="8">
        <v>458.43</v>
      </c>
    </row>
    <row r="2011" spans="1:4" x14ac:dyDescent="0.2">
      <c r="A2011" s="4" t="s">
        <v>7</v>
      </c>
      <c r="B2011" s="6">
        <v>17</v>
      </c>
      <c r="C2011" s="8">
        <v>0.25700000000000001</v>
      </c>
      <c r="D2011" s="8">
        <v>166.2</v>
      </c>
    </row>
    <row r="2012" spans="1:4" x14ac:dyDescent="0.2">
      <c r="A2012" s="4" t="s">
        <v>7</v>
      </c>
      <c r="B2012" s="6">
        <v>18</v>
      </c>
      <c r="C2012" s="8">
        <v>0.67</v>
      </c>
      <c r="D2012" s="8">
        <v>28.62</v>
      </c>
    </row>
    <row r="2013" spans="1:4" x14ac:dyDescent="0.2">
      <c r="A2013" s="4" t="s">
        <v>7</v>
      </c>
      <c r="B2013" s="6">
        <v>19</v>
      </c>
      <c r="C2013" s="8">
        <v>0.77200000000000002</v>
      </c>
      <c r="D2013" s="8">
        <v>0</v>
      </c>
    </row>
    <row r="2014" spans="1:4" x14ac:dyDescent="0.2">
      <c r="A2014" s="4" t="s">
        <v>7</v>
      </c>
      <c r="B2014" s="6">
        <v>20</v>
      </c>
      <c r="C2014" s="8">
        <v>1.5489999999999999</v>
      </c>
      <c r="D2014" s="8">
        <v>0</v>
      </c>
    </row>
    <row r="2015" spans="1:4" x14ac:dyDescent="0.2">
      <c r="A2015" s="4" t="s">
        <v>7</v>
      </c>
      <c r="B2015" s="6">
        <v>21</v>
      </c>
      <c r="C2015" s="8">
        <v>1.323</v>
      </c>
      <c r="D2015" s="8">
        <v>0</v>
      </c>
    </row>
    <row r="2016" spans="1:4" x14ac:dyDescent="0.2">
      <c r="A2016" s="4" t="s">
        <v>7</v>
      </c>
      <c r="B2016" s="6">
        <v>22</v>
      </c>
      <c r="C2016" s="8">
        <v>1.4630000000000001</v>
      </c>
      <c r="D2016" s="8">
        <v>0</v>
      </c>
    </row>
    <row r="2017" spans="1:4" x14ac:dyDescent="0.2">
      <c r="A2017" s="4" t="s">
        <v>7</v>
      </c>
      <c r="B2017" s="6">
        <v>23</v>
      </c>
      <c r="C2017" s="8">
        <v>1.302</v>
      </c>
      <c r="D2017" s="8">
        <v>0</v>
      </c>
    </row>
    <row r="2018" spans="1:4" x14ac:dyDescent="0.2">
      <c r="A2018" s="4" t="s">
        <v>7</v>
      </c>
      <c r="B2018" s="6">
        <v>0</v>
      </c>
      <c r="C2018" s="8">
        <v>1.038</v>
      </c>
      <c r="D2018" s="8">
        <v>0</v>
      </c>
    </row>
    <row r="2019" spans="1:4" x14ac:dyDescent="0.2">
      <c r="A2019" s="4" t="s">
        <v>7</v>
      </c>
      <c r="B2019" s="6">
        <v>1</v>
      </c>
      <c r="C2019" s="8">
        <v>0.86099999999999999</v>
      </c>
      <c r="D2019" s="8">
        <v>0</v>
      </c>
    </row>
    <row r="2020" spans="1:4" x14ac:dyDescent="0.2">
      <c r="A2020" s="4" t="s">
        <v>7</v>
      </c>
      <c r="B2020" s="6">
        <v>2</v>
      </c>
      <c r="C2020" s="8">
        <v>1.829</v>
      </c>
      <c r="D2020" s="8">
        <v>0</v>
      </c>
    </row>
    <row r="2021" spans="1:4" x14ac:dyDescent="0.2">
      <c r="A2021" s="4" t="s">
        <v>7</v>
      </c>
      <c r="B2021" s="6">
        <v>3</v>
      </c>
      <c r="C2021" s="8">
        <v>1.3440000000000001</v>
      </c>
      <c r="D2021" s="8">
        <v>0</v>
      </c>
    </row>
    <row r="2022" spans="1:4" x14ac:dyDescent="0.2">
      <c r="A2022" s="4" t="s">
        <v>7</v>
      </c>
      <c r="B2022" s="6">
        <v>4</v>
      </c>
      <c r="C2022" s="8">
        <v>1.391</v>
      </c>
      <c r="D2022" s="8">
        <v>0</v>
      </c>
    </row>
    <row r="2023" spans="1:4" x14ac:dyDescent="0.2">
      <c r="A2023" s="4" t="s">
        <v>7</v>
      </c>
      <c r="B2023" s="6">
        <v>5</v>
      </c>
      <c r="C2023" s="8">
        <v>1.4490000000000001</v>
      </c>
      <c r="D2023" s="8">
        <v>0</v>
      </c>
    </row>
    <row r="2024" spans="1:4" x14ac:dyDescent="0.2">
      <c r="A2024" s="4" t="s">
        <v>7</v>
      </c>
      <c r="B2024" s="6">
        <v>6</v>
      </c>
      <c r="C2024" s="8">
        <v>0.91500000000000004</v>
      </c>
      <c r="D2024" s="8">
        <v>0</v>
      </c>
    </row>
    <row r="2025" spans="1:4" x14ac:dyDescent="0.2">
      <c r="A2025" s="4" t="s">
        <v>7</v>
      </c>
      <c r="B2025" s="6">
        <v>7</v>
      </c>
      <c r="C2025" s="8">
        <v>1.4690000000000001</v>
      </c>
      <c r="D2025" s="8">
        <v>94.52</v>
      </c>
    </row>
    <row r="2026" spans="1:4" x14ac:dyDescent="0.2">
      <c r="A2026" s="4" t="s">
        <v>7</v>
      </c>
      <c r="B2026" s="6">
        <v>8</v>
      </c>
      <c r="C2026" s="8">
        <v>1.081</v>
      </c>
      <c r="D2026" s="8">
        <v>211.31</v>
      </c>
    </row>
    <row r="2027" spans="1:4" x14ac:dyDescent="0.2">
      <c r="A2027" s="4" t="s">
        <v>7</v>
      </c>
      <c r="B2027" s="6">
        <v>9</v>
      </c>
      <c r="C2027" s="8">
        <v>1.792</v>
      </c>
      <c r="D2027" s="8">
        <v>504.04</v>
      </c>
    </row>
    <row r="2028" spans="1:4" x14ac:dyDescent="0.2">
      <c r="A2028" s="4" t="s">
        <v>7</v>
      </c>
      <c r="B2028" s="6">
        <v>10</v>
      </c>
      <c r="C2028" s="8">
        <v>1.048</v>
      </c>
      <c r="D2028" s="8">
        <v>513.83000000000004</v>
      </c>
    </row>
    <row r="2029" spans="1:4" x14ac:dyDescent="0.2">
      <c r="A2029" s="4" t="s">
        <v>7</v>
      </c>
      <c r="B2029" s="6">
        <v>11</v>
      </c>
      <c r="C2029" s="8">
        <v>1.8540000000000001</v>
      </c>
      <c r="D2029" s="8">
        <v>701.09</v>
      </c>
    </row>
    <row r="2030" spans="1:4" x14ac:dyDescent="0.2">
      <c r="A2030" s="4" t="s">
        <v>7</v>
      </c>
      <c r="B2030" s="6">
        <v>12</v>
      </c>
      <c r="C2030" s="8">
        <v>1.8879999999999999</v>
      </c>
      <c r="D2030" s="8">
        <v>674</v>
      </c>
    </row>
    <row r="2031" spans="1:4" x14ac:dyDescent="0.2">
      <c r="A2031" s="4" t="s">
        <v>7</v>
      </c>
      <c r="B2031" s="6">
        <v>13</v>
      </c>
      <c r="C2031" s="8">
        <v>1.407</v>
      </c>
      <c r="D2031" s="8">
        <v>937.85</v>
      </c>
    </row>
    <row r="2032" spans="1:4" x14ac:dyDescent="0.2">
      <c r="A2032" s="4" t="s">
        <v>7</v>
      </c>
      <c r="B2032" s="6">
        <v>14</v>
      </c>
      <c r="C2032" s="8">
        <v>1.796</v>
      </c>
      <c r="D2032" s="8">
        <v>852.41</v>
      </c>
    </row>
    <row r="2033" spans="1:4" x14ac:dyDescent="0.2">
      <c r="A2033" s="4" t="s">
        <v>7</v>
      </c>
      <c r="B2033" s="6">
        <v>15</v>
      </c>
      <c r="C2033" s="8">
        <v>1.5309999999999999</v>
      </c>
      <c r="D2033" s="8">
        <v>515.20000000000005</v>
      </c>
    </row>
    <row r="2034" spans="1:4" x14ac:dyDescent="0.2">
      <c r="A2034" s="4" t="s">
        <v>7</v>
      </c>
      <c r="B2034" s="6">
        <v>16</v>
      </c>
      <c r="C2034" s="8">
        <v>1.05</v>
      </c>
      <c r="D2034" s="8">
        <v>353.13</v>
      </c>
    </row>
    <row r="2035" spans="1:4" x14ac:dyDescent="0.2">
      <c r="A2035" s="4" t="s">
        <v>7</v>
      </c>
      <c r="B2035" s="6">
        <v>17</v>
      </c>
      <c r="C2035" s="8">
        <v>0.82199999999999995</v>
      </c>
      <c r="D2035" s="8">
        <v>196.95</v>
      </c>
    </row>
    <row r="2036" spans="1:4" x14ac:dyDescent="0.2">
      <c r="A2036" s="4" t="s">
        <v>7</v>
      </c>
      <c r="B2036" s="6">
        <v>18</v>
      </c>
      <c r="C2036" s="8">
        <v>0.78500000000000003</v>
      </c>
      <c r="D2036" s="8">
        <v>23.63</v>
      </c>
    </row>
    <row r="2037" spans="1:4" x14ac:dyDescent="0.2">
      <c r="A2037" s="4" t="s">
        <v>7</v>
      </c>
      <c r="B2037" s="6">
        <v>19</v>
      </c>
      <c r="C2037" s="8">
        <v>0.83499999999999996</v>
      </c>
      <c r="D2037" s="8">
        <v>0</v>
      </c>
    </row>
    <row r="2038" spans="1:4" x14ac:dyDescent="0.2">
      <c r="A2038" s="4" t="s">
        <v>7</v>
      </c>
      <c r="B2038" s="6">
        <v>20</v>
      </c>
      <c r="C2038" s="8">
        <v>0.88500000000000001</v>
      </c>
      <c r="D2038" s="8">
        <v>0</v>
      </c>
    </row>
    <row r="2039" spans="1:4" x14ac:dyDescent="0.2">
      <c r="A2039" s="4" t="s">
        <v>7</v>
      </c>
      <c r="B2039" s="6">
        <v>21</v>
      </c>
      <c r="C2039" s="8">
        <v>1.3859999999999999</v>
      </c>
      <c r="D2039" s="8">
        <v>0</v>
      </c>
    </row>
    <row r="2040" spans="1:4" x14ac:dyDescent="0.2">
      <c r="A2040" s="4" t="s">
        <v>7</v>
      </c>
      <c r="B2040" s="6">
        <v>22</v>
      </c>
      <c r="C2040" s="8">
        <v>1.615</v>
      </c>
      <c r="D2040" s="8">
        <v>0</v>
      </c>
    </row>
    <row r="2041" spans="1:4" x14ac:dyDescent="0.2">
      <c r="A2041" s="4" t="s">
        <v>7</v>
      </c>
      <c r="B2041" s="6">
        <v>23</v>
      </c>
      <c r="C2041" s="8">
        <v>1.5449999999999999</v>
      </c>
      <c r="D2041" s="8">
        <v>0</v>
      </c>
    </row>
    <row r="2042" spans="1:4" x14ac:dyDescent="0.2">
      <c r="A2042" s="4" t="s">
        <v>7</v>
      </c>
      <c r="B2042" s="6">
        <v>0</v>
      </c>
      <c r="C2042" s="8">
        <v>1.359</v>
      </c>
      <c r="D2042" s="8">
        <v>0</v>
      </c>
    </row>
    <row r="2043" spans="1:4" x14ac:dyDescent="0.2">
      <c r="A2043" s="4" t="s">
        <v>7</v>
      </c>
      <c r="B2043" s="6">
        <v>1</v>
      </c>
      <c r="C2043" s="8">
        <v>1.2450000000000001</v>
      </c>
      <c r="D2043" s="8">
        <v>0</v>
      </c>
    </row>
    <row r="2044" spans="1:4" x14ac:dyDescent="0.2">
      <c r="A2044" s="4" t="s">
        <v>7</v>
      </c>
      <c r="B2044" s="6">
        <v>2</v>
      </c>
      <c r="C2044" s="8">
        <v>1.163</v>
      </c>
      <c r="D2044" s="8">
        <v>0</v>
      </c>
    </row>
    <row r="2045" spans="1:4" x14ac:dyDescent="0.2">
      <c r="A2045" s="4" t="s">
        <v>7</v>
      </c>
      <c r="B2045" s="6">
        <v>3</v>
      </c>
      <c r="C2045" s="8">
        <v>1.306</v>
      </c>
      <c r="D2045" s="8">
        <v>0</v>
      </c>
    </row>
    <row r="2046" spans="1:4" x14ac:dyDescent="0.2">
      <c r="A2046" s="4" t="s">
        <v>7</v>
      </c>
      <c r="B2046" s="6">
        <v>4</v>
      </c>
      <c r="C2046" s="8">
        <v>1.2030000000000001</v>
      </c>
      <c r="D2046" s="8">
        <v>0</v>
      </c>
    </row>
    <row r="2047" spans="1:4" x14ac:dyDescent="0.2">
      <c r="A2047" s="4" t="s">
        <v>7</v>
      </c>
      <c r="B2047" s="6">
        <v>5</v>
      </c>
      <c r="C2047" s="8">
        <v>1.4710000000000001</v>
      </c>
      <c r="D2047" s="8">
        <v>0</v>
      </c>
    </row>
    <row r="2048" spans="1:4" x14ac:dyDescent="0.2">
      <c r="A2048" s="4" t="s">
        <v>7</v>
      </c>
      <c r="B2048" s="6">
        <v>6</v>
      </c>
      <c r="C2048" s="8">
        <v>1.456</v>
      </c>
      <c r="D2048" s="8">
        <v>0</v>
      </c>
    </row>
    <row r="2049" spans="1:4" x14ac:dyDescent="0.2">
      <c r="A2049" s="4" t="s">
        <v>7</v>
      </c>
      <c r="B2049" s="6">
        <v>7</v>
      </c>
      <c r="C2049" s="8">
        <v>1.081</v>
      </c>
      <c r="D2049" s="8">
        <v>171.39</v>
      </c>
    </row>
    <row r="2050" spans="1:4" x14ac:dyDescent="0.2">
      <c r="A2050" s="4" t="s">
        <v>7</v>
      </c>
      <c r="B2050" s="6">
        <v>8</v>
      </c>
      <c r="C2050" s="8">
        <v>1.0189999999999999</v>
      </c>
      <c r="D2050" s="8">
        <v>388.2</v>
      </c>
    </row>
    <row r="2051" spans="1:4" x14ac:dyDescent="0.2">
      <c r="A2051" s="4" t="s">
        <v>7</v>
      </c>
      <c r="B2051" s="6">
        <v>9</v>
      </c>
      <c r="C2051" s="8">
        <v>1.774</v>
      </c>
      <c r="D2051" s="8">
        <v>429.81</v>
      </c>
    </row>
    <row r="2052" spans="1:4" x14ac:dyDescent="0.2">
      <c r="A2052" s="4" t="s">
        <v>7</v>
      </c>
      <c r="B2052" s="6">
        <v>10</v>
      </c>
      <c r="C2052" s="8">
        <v>1.004</v>
      </c>
      <c r="D2052" s="8">
        <v>503.41</v>
      </c>
    </row>
    <row r="2053" spans="1:4" x14ac:dyDescent="0.2">
      <c r="A2053" s="4" t="s">
        <v>7</v>
      </c>
      <c r="B2053" s="6">
        <v>11</v>
      </c>
      <c r="C2053" s="8">
        <v>2.0259999999999998</v>
      </c>
      <c r="D2053" s="8">
        <v>665.24</v>
      </c>
    </row>
    <row r="2054" spans="1:4" x14ac:dyDescent="0.2">
      <c r="A2054" s="4" t="s">
        <v>7</v>
      </c>
      <c r="B2054" s="6">
        <v>12</v>
      </c>
      <c r="C2054" s="8">
        <v>1.2849999999999999</v>
      </c>
      <c r="D2054" s="8">
        <v>826.13</v>
      </c>
    </row>
    <row r="2055" spans="1:4" x14ac:dyDescent="0.2">
      <c r="A2055" s="4" t="s">
        <v>7</v>
      </c>
      <c r="B2055" s="6">
        <v>13</v>
      </c>
      <c r="C2055" s="8">
        <v>2.5019999999999998</v>
      </c>
      <c r="D2055" s="8">
        <v>739.55</v>
      </c>
    </row>
    <row r="2056" spans="1:4" x14ac:dyDescent="0.2">
      <c r="A2056" s="4" t="s">
        <v>7</v>
      </c>
      <c r="B2056" s="6">
        <v>14</v>
      </c>
      <c r="C2056" s="8">
        <v>2.4289999999999998</v>
      </c>
      <c r="D2056" s="8">
        <v>735.73</v>
      </c>
    </row>
    <row r="2057" spans="1:4" x14ac:dyDescent="0.2">
      <c r="A2057" s="4" t="s">
        <v>7</v>
      </c>
      <c r="B2057" s="6">
        <v>15</v>
      </c>
      <c r="C2057" s="8">
        <v>0.95199999999999996</v>
      </c>
      <c r="D2057" s="8">
        <v>755.97</v>
      </c>
    </row>
    <row r="2058" spans="1:4" x14ac:dyDescent="0.2">
      <c r="A2058" s="4" t="s">
        <v>7</v>
      </c>
      <c r="B2058" s="6">
        <v>16</v>
      </c>
      <c r="C2058" s="8">
        <v>0.97499999999999998</v>
      </c>
      <c r="D2058" s="8">
        <v>258.95</v>
      </c>
    </row>
    <row r="2059" spans="1:4" x14ac:dyDescent="0.2">
      <c r="A2059" s="4" t="s">
        <v>7</v>
      </c>
      <c r="B2059" s="6">
        <v>17</v>
      </c>
      <c r="C2059" s="8">
        <v>0.70699999999999996</v>
      </c>
      <c r="D2059" s="8">
        <v>203.61</v>
      </c>
    </row>
    <row r="2060" spans="1:4" x14ac:dyDescent="0.2">
      <c r="A2060" s="4" t="s">
        <v>7</v>
      </c>
      <c r="B2060" s="6">
        <v>18</v>
      </c>
      <c r="C2060" s="8">
        <v>1.2450000000000001</v>
      </c>
      <c r="D2060" s="8">
        <v>11.52</v>
      </c>
    </row>
    <row r="2061" spans="1:4" x14ac:dyDescent="0.2">
      <c r="A2061" s="4" t="s">
        <v>7</v>
      </c>
      <c r="B2061" s="6">
        <v>19</v>
      </c>
      <c r="C2061" s="8">
        <v>1.075</v>
      </c>
      <c r="D2061" s="8">
        <v>0</v>
      </c>
    </row>
    <row r="2062" spans="1:4" x14ac:dyDescent="0.2">
      <c r="A2062" s="4" t="s">
        <v>7</v>
      </c>
      <c r="B2062" s="6">
        <v>20</v>
      </c>
      <c r="C2062" s="8">
        <v>1.431</v>
      </c>
      <c r="D2062" s="8">
        <v>0</v>
      </c>
    </row>
    <row r="2063" spans="1:4" x14ac:dyDescent="0.2">
      <c r="A2063" s="4" t="s">
        <v>7</v>
      </c>
      <c r="B2063" s="6">
        <v>21</v>
      </c>
      <c r="C2063" s="8">
        <v>1.3879999999999999</v>
      </c>
      <c r="D2063" s="8">
        <v>0</v>
      </c>
    </row>
    <row r="2064" spans="1:4" x14ac:dyDescent="0.2">
      <c r="A2064" s="4" t="s">
        <v>7</v>
      </c>
      <c r="B2064" s="6">
        <v>22</v>
      </c>
      <c r="C2064" s="8">
        <v>1.1140000000000001</v>
      </c>
      <c r="D2064" s="8">
        <v>0</v>
      </c>
    </row>
    <row r="2065" spans="1:4" x14ac:dyDescent="0.2">
      <c r="A2065" s="4" t="s">
        <v>7</v>
      </c>
      <c r="B2065" s="6">
        <v>23</v>
      </c>
      <c r="C2065" s="8">
        <v>1.522</v>
      </c>
      <c r="D2065" s="8">
        <v>0</v>
      </c>
    </row>
    <row r="2066" spans="1:4" x14ac:dyDescent="0.2">
      <c r="A2066" s="4" t="s">
        <v>7</v>
      </c>
      <c r="B2066" s="6">
        <v>0</v>
      </c>
      <c r="C2066" s="8">
        <v>1.002</v>
      </c>
      <c r="D2066" s="8">
        <v>0</v>
      </c>
    </row>
    <row r="2067" spans="1:4" x14ac:dyDescent="0.2">
      <c r="A2067" s="4" t="s">
        <v>7</v>
      </c>
      <c r="B2067" s="6">
        <v>1</v>
      </c>
      <c r="C2067" s="8">
        <v>1.278</v>
      </c>
      <c r="D2067" s="8">
        <v>0</v>
      </c>
    </row>
    <row r="2068" spans="1:4" x14ac:dyDescent="0.2">
      <c r="A2068" s="4" t="s">
        <v>7</v>
      </c>
      <c r="B2068" s="6">
        <v>2</v>
      </c>
      <c r="C2068" s="8">
        <v>1.0149999999999999</v>
      </c>
      <c r="D2068" s="8">
        <v>0</v>
      </c>
    </row>
    <row r="2069" spans="1:4" x14ac:dyDescent="0.2">
      <c r="A2069" s="4" t="s">
        <v>7</v>
      </c>
      <c r="B2069" s="6">
        <v>3</v>
      </c>
      <c r="C2069" s="8">
        <v>0.89</v>
      </c>
      <c r="D2069" s="8">
        <v>0</v>
      </c>
    </row>
    <row r="2070" spans="1:4" x14ac:dyDescent="0.2">
      <c r="A2070" s="4" t="s">
        <v>7</v>
      </c>
      <c r="B2070" s="6">
        <v>4</v>
      </c>
      <c r="C2070" s="8">
        <v>1.137</v>
      </c>
      <c r="D2070" s="8">
        <v>0</v>
      </c>
    </row>
    <row r="2071" spans="1:4" x14ac:dyDescent="0.2">
      <c r="A2071" s="4" t="s">
        <v>7</v>
      </c>
      <c r="B2071" s="6">
        <v>5</v>
      </c>
      <c r="C2071" s="8">
        <v>1.33</v>
      </c>
      <c r="D2071" s="8">
        <v>0</v>
      </c>
    </row>
    <row r="2072" spans="1:4" x14ac:dyDescent="0.2">
      <c r="A2072" s="4" t="s">
        <v>7</v>
      </c>
      <c r="B2072" s="6">
        <v>6</v>
      </c>
      <c r="C2072" s="8">
        <v>1.1140000000000001</v>
      </c>
      <c r="D2072" s="8">
        <v>0</v>
      </c>
    </row>
    <row r="2073" spans="1:4" x14ac:dyDescent="0.2">
      <c r="A2073" s="4" t="s">
        <v>7</v>
      </c>
      <c r="B2073" s="6">
        <v>7</v>
      </c>
      <c r="C2073" s="8">
        <v>0.82299999999999995</v>
      </c>
      <c r="D2073" s="8">
        <v>46.13</v>
      </c>
    </row>
    <row r="2074" spans="1:4" x14ac:dyDescent="0.2">
      <c r="A2074" s="4" t="s">
        <v>7</v>
      </c>
      <c r="B2074" s="6">
        <v>8</v>
      </c>
      <c r="C2074" s="8">
        <v>0.83799999999999997</v>
      </c>
      <c r="D2074" s="8">
        <v>63.08</v>
      </c>
    </row>
    <row r="2075" spans="1:4" x14ac:dyDescent="0.2">
      <c r="A2075" s="4" t="s">
        <v>7</v>
      </c>
      <c r="B2075" s="6">
        <v>9</v>
      </c>
      <c r="C2075" s="8">
        <v>1.5149999999999999</v>
      </c>
      <c r="D2075" s="8">
        <v>90.38</v>
      </c>
    </row>
    <row r="2076" spans="1:4" x14ac:dyDescent="0.2">
      <c r="A2076" s="4" t="s">
        <v>7</v>
      </c>
      <c r="B2076" s="6">
        <v>10</v>
      </c>
      <c r="C2076" s="8">
        <v>1.4810000000000001</v>
      </c>
      <c r="D2076" s="8">
        <v>117.68</v>
      </c>
    </row>
    <row r="2077" spans="1:4" x14ac:dyDescent="0.2">
      <c r="A2077" s="4" t="s">
        <v>7</v>
      </c>
      <c r="B2077" s="6">
        <v>11</v>
      </c>
      <c r="C2077" s="8">
        <v>2.2509999999999999</v>
      </c>
      <c r="D2077" s="8">
        <v>175.11</v>
      </c>
    </row>
    <row r="2078" spans="1:4" x14ac:dyDescent="0.2">
      <c r="A2078" s="4" t="s">
        <v>7</v>
      </c>
      <c r="B2078" s="6">
        <v>12</v>
      </c>
      <c r="C2078" s="8">
        <v>0.64600000000000002</v>
      </c>
      <c r="D2078" s="8">
        <v>364.34</v>
      </c>
    </row>
    <row r="2079" spans="1:4" x14ac:dyDescent="0.2">
      <c r="A2079" s="4" t="s">
        <v>7</v>
      </c>
      <c r="B2079" s="6">
        <v>13</v>
      </c>
      <c r="C2079" s="8">
        <v>0.76800000000000002</v>
      </c>
      <c r="D2079" s="8">
        <v>274.73</v>
      </c>
    </row>
    <row r="2080" spans="1:4" x14ac:dyDescent="0.2">
      <c r="A2080" s="4" t="s">
        <v>7</v>
      </c>
      <c r="B2080" s="6">
        <v>14</v>
      </c>
      <c r="C2080" s="8">
        <v>0.52800000000000002</v>
      </c>
      <c r="D2080" s="8">
        <v>262.11</v>
      </c>
    </row>
    <row r="2081" spans="1:4" x14ac:dyDescent="0.2">
      <c r="A2081" s="4" t="s">
        <v>7</v>
      </c>
      <c r="B2081" s="6">
        <v>15</v>
      </c>
      <c r="C2081" s="8">
        <v>0.53800000000000003</v>
      </c>
      <c r="D2081" s="8">
        <v>107.32</v>
      </c>
    </row>
    <row r="2082" spans="1:4" x14ac:dyDescent="0.2">
      <c r="A2082" s="4" t="s">
        <v>7</v>
      </c>
      <c r="B2082" s="6">
        <v>16</v>
      </c>
      <c r="C2082" s="8">
        <v>0.56200000000000006</v>
      </c>
      <c r="D2082" s="8">
        <v>119</v>
      </c>
    </row>
    <row r="2083" spans="1:4" x14ac:dyDescent="0.2">
      <c r="A2083" s="4" t="s">
        <v>7</v>
      </c>
      <c r="B2083" s="6">
        <v>17</v>
      </c>
      <c r="C2083" s="8">
        <v>0.54200000000000004</v>
      </c>
      <c r="D2083" s="8">
        <v>100.7</v>
      </c>
    </row>
    <row r="2084" spans="1:4" x14ac:dyDescent="0.2">
      <c r="A2084" s="4" t="s">
        <v>7</v>
      </c>
      <c r="B2084" s="6">
        <v>18</v>
      </c>
      <c r="C2084" s="8">
        <v>0.55900000000000005</v>
      </c>
      <c r="D2084" s="8">
        <v>10.119999999999999</v>
      </c>
    </row>
    <row r="2085" spans="1:4" x14ac:dyDescent="0.2">
      <c r="A2085" s="4" t="s">
        <v>7</v>
      </c>
      <c r="B2085" s="6">
        <v>19</v>
      </c>
      <c r="C2085" s="8">
        <v>0.59599999999999997</v>
      </c>
      <c r="D2085" s="8">
        <v>0</v>
      </c>
    </row>
    <row r="2086" spans="1:4" x14ac:dyDescent="0.2">
      <c r="A2086" s="4" t="s">
        <v>7</v>
      </c>
      <c r="B2086" s="6">
        <v>20</v>
      </c>
      <c r="C2086" s="8">
        <v>1.1679999999999999</v>
      </c>
      <c r="D2086" s="8">
        <v>0</v>
      </c>
    </row>
    <row r="2087" spans="1:4" x14ac:dyDescent="0.2">
      <c r="A2087" s="4" t="s">
        <v>7</v>
      </c>
      <c r="B2087" s="6">
        <v>21</v>
      </c>
      <c r="C2087" s="8">
        <v>1.591</v>
      </c>
      <c r="D2087" s="8">
        <v>0</v>
      </c>
    </row>
    <row r="2088" spans="1:4" x14ac:dyDescent="0.2">
      <c r="A2088" s="4" t="s">
        <v>7</v>
      </c>
      <c r="B2088" s="6">
        <v>22</v>
      </c>
      <c r="C2088" s="8">
        <v>1.3080000000000001</v>
      </c>
      <c r="D2088" s="8">
        <v>0</v>
      </c>
    </row>
    <row r="2089" spans="1:4" x14ac:dyDescent="0.2">
      <c r="A2089" s="4" t="s">
        <v>7</v>
      </c>
      <c r="B2089" s="6">
        <v>23</v>
      </c>
      <c r="C2089" s="8">
        <v>1.2150000000000001</v>
      </c>
      <c r="D2089" s="8">
        <v>0</v>
      </c>
    </row>
    <row r="2090" spans="1:4" x14ac:dyDescent="0.2">
      <c r="A2090" s="4" t="s">
        <v>7</v>
      </c>
      <c r="B2090" s="6">
        <v>0</v>
      </c>
      <c r="C2090" s="8">
        <v>1.2150000000000001</v>
      </c>
      <c r="D2090" s="8">
        <v>0</v>
      </c>
    </row>
    <row r="2091" spans="1:4" x14ac:dyDescent="0.2">
      <c r="A2091" s="4" t="s">
        <v>7</v>
      </c>
      <c r="B2091" s="6">
        <v>1</v>
      </c>
      <c r="C2091" s="8">
        <v>1.2410000000000001</v>
      </c>
      <c r="D2091" s="8">
        <v>0</v>
      </c>
    </row>
    <row r="2092" spans="1:4" x14ac:dyDescent="0.2">
      <c r="A2092" s="4" t="s">
        <v>7</v>
      </c>
      <c r="B2092" s="6">
        <v>2</v>
      </c>
      <c r="C2092" s="8">
        <v>1.5860000000000001</v>
      </c>
      <c r="D2092" s="8">
        <v>0</v>
      </c>
    </row>
    <row r="2093" spans="1:4" x14ac:dyDescent="0.2">
      <c r="A2093" s="4" t="s">
        <v>7</v>
      </c>
      <c r="B2093" s="6">
        <v>3</v>
      </c>
      <c r="C2093" s="8">
        <v>1.0569999999999999</v>
      </c>
      <c r="D2093" s="8">
        <v>0</v>
      </c>
    </row>
    <row r="2094" spans="1:4" x14ac:dyDescent="0.2">
      <c r="A2094" s="4" t="s">
        <v>7</v>
      </c>
      <c r="B2094" s="6">
        <v>4</v>
      </c>
      <c r="C2094" s="8">
        <v>1.635</v>
      </c>
      <c r="D2094" s="8">
        <v>0</v>
      </c>
    </row>
    <row r="2095" spans="1:4" x14ac:dyDescent="0.2">
      <c r="A2095" s="4" t="s">
        <v>7</v>
      </c>
      <c r="B2095" s="6">
        <v>5</v>
      </c>
      <c r="C2095" s="8">
        <v>1.077</v>
      </c>
      <c r="D2095" s="8">
        <v>0</v>
      </c>
    </row>
    <row r="2096" spans="1:4" x14ac:dyDescent="0.2">
      <c r="A2096" s="4" t="s">
        <v>7</v>
      </c>
      <c r="B2096" s="6">
        <v>6</v>
      </c>
      <c r="C2096" s="8">
        <v>0.999</v>
      </c>
      <c r="D2096" s="8">
        <v>0</v>
      </c>
    </row>
    <row r="2097" spans="1:4" x14ac:dyDescent="0.2">
      <c r="A2097" s="4" t="s">
        <v>7</v>
      </c>
      <c r="B2097" s="6">
        <v>7</v>
      </c>
      <c r="C2097" s="8">
        <v>1.117</v>
      </c>
      <c r="D2097" s="8">
        <v>26.19</v>
      </c>
    </row>
    <row r="2098" spans="1:4" x14ac:dyDescent="0.2">
      <c r="A2098" s="4" t="s">
        <v>7</v>
      </c>
      <c r="B2098" s="6">
        <v>8</v>
      </c>
      <c r="C2098" s="8">
        <v>0.65800000000000003</v>
      </c>
      <c r="D2098" s="8">
        <v>138.47999999999999</v>
      </c>
    </row>
    <row r="2099" spans="1:4" x14ac:dyDescent="0.2">
      <c r="A2099" s="4" t="s">
        <v>7</v>
      </c>
      <c r="B2099" s="6">
        <v>9</v>
      </c>
      <c r="C2099" s="8">
        <v>0.83199999999999996</v>
      </c>
      <c r="D2099" s="8">
        <v>216.92</v>
      </c>
    </row>
    <row r="2100" spans="1:4" x14ac:dyDescent="0.2">
      <c r="A2100" s="4" t="s">
        <v>7</v>
      </c>
      <c r="B2100" s="6">
        <v>10</v>
      </c>
      <c r="C2100" s="8">
        <v>1.524</v>
      </c>
      <c r="D2100" s="8">
        <v>465.92</v>
      </c>
    </row>
    <row r="2101" spans="1:4" x14ac:dyDescent="0.2">
      <c r="A2101" s="4" t="s">
        <v>7</v>
      </c>
      <c r="B2101" s="6">
        <v>11</v>
      </c>
      <c r="C2101" s="8">
        <v>0.79200000000000004</v>
      </c>
      <c r="D2101" s="8">
        <v>134.63</v>
      </c>
    </row>
    <row r="2102" spans="1:4" x14ac:dyDescent="0.2">
      <c r="A2102" s="4" t="s">
        <v>7</v>
      </c>
      <c r="B2102" s="6">
        <v>12</v>
      </c>
      <c r="C2102" s="8">
        <v>1.3939999999999999</v>
      </c>
      <c r="D2102" s="8">
        <v>453.75</v>
      </c>
    </row>
    <row r="2103" spans="1:4" x14ac:dyDescent="0.2">
      <c r="A2103" s="4" t="s">
        <v>7</v>
      </c>
      <c r="B2103" s="6">
        <v>13</v>
      </c>
      <c r="C2103" s="8">
        <v>1.24</v>
      </c>
      <c r="D2103" s="8">
        <v>626.94000000000005</v>
      </c>
    </row>
    <row r="2104" spans="1:4" x14ac:dyDescent="0.2">
      <c r="A2104" s="4" t="s">
        <v>7</v>
      </c>
      <c r="B2104" s="6">
        <v>14</v>
      </c>
      <c r="C2104" s="8">
        <v>1.6020000000000001</v>
      </c>
      <c r="D2104" s="8">
        <v>709.42</v>
      </c>
    </row>
    <row r="2105" spans="1:4" x14ac:dyDescent="0.2">
      <c r="A2105" s="4" t="s">
        <v>7</v>
      </c>
      <c r="B2105" s="6">
        <v>15</v>
      </c>
      <c r="C2105" s="8">
        <v>1.109</v>
      </c>
      <c r="D2105" s="8">
        <v>743.31</v>
      </c>
    </row>
    <row r="2106" spans="1:4" x14ac:dyDescent="0.2">
      <c r="A2106" s="4" t="s">
        <v>7</v>
      </c>
      <c r="B2106" s="6">
        <v>16</v>
      </c>
      <c r="C2106" s="8">
        <v>0.80400000000000005</v>
      </c>
      <c r="D2106" s="8">
        <v>535.9</v>
      </c>
    </row>
    <row r="2107" spans="1:4" x14ac:dyDescent="0.2">
      <c r="A2107" s="4" t="s">
        <v>7</v>
      </c>
      <c r="B2107" s="6">
        <v>17</v>
      </c>
      <c r="C2107" s="8">
        <v>0.65700000000000003</v>
      </c>
      <c r="D2107" s="8">
        <v>282.02</v>
      </c>
    </row>
    <row r="2108" spans="1:4" x14ac:dyDescent="0.2">
      <c r="A2108" s="4" t="s">
        <v>7</v>
      </c>
      <c r="B2108" s="6">
        <v>18</v>
      </c>
      <c r="C2108" s="8">
        <v>0.98599999999999999</v>
      </c>
      <c r="D2108" s="8">
        <v>10.97</v>
      </c>
    </row>
    <row r="2109" spans="1:4" x14ac:dyDescent="0.2">
      <c r="A2109" s="4" t="s">
        <v>7</v>
      </c>
      <c r="B2109" s="6">
        <v>19</v>
      </c>
      <c r="C2109" s="8">
        <v>1.512</v>
      </c>
      <c r="D2109" s="8">
        <v>0</v>
      </c>
    </row>
    <row r="2110" spans="1:4" x14ac:dyDescent="0.2">
      <c r="A2110" s="4" t="s">
        <v>7</v>
      </c>
      <c r="B2110" s="6">
        <v>20</v>
      </c>
      <c r="C2110" s="8">
        <v>1.353</v>
      </c>
      <c r="D2110" s="8">
        <v>0</v>
      </c>
    </row>
    <row r="2111" spans="1:4" x14ac:dyDescent="0.2">
      <c r="A2111" s="4" t="s">
        <v>7</v>
      </c>
      <c r="B2111" s="6">
        <v>21</v>
      </c>
      <c r="C2111" s="8">
        <v>1.296</v>
      </c>
      <c r="D2111" s="8">
        <v>0</v>
      </c>
    </row>
    <row r="2112" spans="1:4" x14ac:dyDescent="0.2">
      <c r="A2112" s="4" t="s">
        <v>7</v>
      </c>
      <c r="B2112" s="6">
        <v>22</v>
      </c>
      <c r="C2112" s="8">
        <v>1.2030000000000001</v>
      </c>
      <c r="D2112" s="8">
        <v>0</v>
      </c>
    </row>
    <row r="2113" spans="1:4" x14ac:dyDescent="0.2">
      <c r="A2113" s="4" t="s">
        <v>7</v>
      </c>
      <c r="B2113" s="6">
        <v>23</v>
      </c>
      <c r="C2113" s="8">
        <v>0.92500000000000004</v>
      </c>
      <c r="D2113" s="8">
        <v>0</v>
      </c>
    </row>
    <row r="2114" spans="1:4" x14ac:dyDescent="0.2">
      <c r="A2114" s="4" t="s">
        <v>7</v>
      </c>
      <c r="B2114" s="6">
        <v>0</v>
      </c>
      <c r="C2114" s="8">
        <v>1.0049999999999999</v>
      </c>
      <c r="D2114" s="8">
        <v>0</v>
      </c>
    </row>
    <row r="2115" spans="1:4" x14ac:dyDescent="0.2">
      <c r="A2115" s="4" t="s">
        <v>7</v>
      </c>
      <c r="B2115" s="6">
        <v>1</v>
      </c>
      <c r="C2115" s="8">
        <v>1.407</v>
      </c>
      <c r="D2115" s="8">
        <v>0</v>
      </c>
    </row>
    <row r="2116" spans="1:4" x14ac:dyDescent="0.2">
      <c r="A2116" s="4" t="s">
        <v>7</v>
      </c>
      <c r="B2116" s="6">
        <v>2</v>
      </c>
      <c r="C2116" s="8">
        <v>1.333</v>
      </c>
      <c r="D2116" s="8">
        <v>0</v>
      </c>
    </row>
    <row r="2117" spans="1:4" x14ac:dyDescent="0.2">
      <c r="A2117" s="4" t="s">
        <v>7</v>
      </c>
      <c r="B2117" s="6">
        <v>3</v>
      </c>
      <c r="C2117" s="8">
        <v>1.373</v>
      </c>
      <c r="D2117" s="8">
        <v>0</v>
      </c>
    </row>
    <row r="2118" spans="1:4" x14ac:dyDescent="0.2">
      <c r="A2118" s="4" t="s">
        <v>7</v>
      </c>
      <c r="B2118" s="6">
        <v>4</v>
      </c>
      <c r="C2118" s="8">
        <v>1.5620000000000001</v>
      </c>
      <c r="D2118" s="8">
        <v>0</v>
      </c>
    </row>
    <row r="2119" spans="1:4" x14ac:dyDescent="0.2">
      <c r="A2119" s="4" t="s">
        <v>7</v>
      </c>
      <c r="B2119" s="6">
        <v>5</v>
      </c>
      <c r="C2119" s="8">
        <v>1.381</v>
      </c>
      <c r="D2119" s="8">
        <v>0</v>
      </c>
    </row>
    <row r="2120" spans="1:4" x14ac:dyDescent="0.2">
      <c r="A2120" s="4" t="s">
        <v>7</v>
      </c>
      <c r="B2120" s="6">
        <v>6</v>
      </c>
      <c r="C2120" s="8">
        <v>0.93899999999999995</v>
      </c>
      <c r="D2120" s="8">
        <v>0</v>
      </c>
    </row>
    <row r="2121" spans="1:4" x14ac:dyDescent="0.2">
      <c r="A2121" s="4" t="s">
        <v>7</v>
      </c>
      <c r="B2121" s="6">
        <v>7</v>
      </c>
      <c r="C2121" s="8">
        <v>1.282</v>
      </c>
      <c r="D2121" s="8">
        <v>143.62</v>
      </c>
    </row>
    <row r="2122" spans="1:4" x14ac:dyDescent="0.2">
      <c r="A2122" s="4" t="s">
        <v>7</v>
      </c>
      <c r="B2122" s="6">
        <v>8</v>
      </c>
      <c r="C2122" s="8">
        <v>0.54300000000000004</v>
      </c>
      <c r="D2122" s="8">
        <v>340.66</v>
      </c>
    </row>
    <row r="2123" spans="1:4" x14ac:dyDescent="0.2">
      <c r="A2123" s="4" t="s">
        <v>7</v>
      </c>
      <c r="B2123" s="6">
        <v>9</v>
      </c>
      <c r="C2123" s="8">
        <v>0.879</v>
      </c>
      <c r="D2123" s="8">
        <v>491.48</v>
      </c>
    </row>
    <row r="2124" spans="1:4" x14ac:dyDescent="0.2">
      <c r="A2124" s="4" t="s">
        <v>7</v>
      </c>
      <c r="B2124" s="6">
        <v>10</v>
      </c>
      <c r="C2124" s="8">
        <v>1.363</v>
      </c>
      <c r="D2124" s="8">
        <v>648.9</v>
      </c>
    </row>
    <row r="2125" spans="1:4" x14ac:dyDescent="0.2">
      <c r="A2125" s="4" t="s">
        <v>7</v>
      </c>
      <c r="B2125" s="6">
        <v>11</v>
      </c>
      <c r="C2125" s="8">
        <v>2.11</v>
      </c>
      <c r="D2125" s="8">
        <v>1042.81</v>
      </c>
    </row>
    <row r="2126" spans="1:4" x14ac:dyDescent="0.2">
      <c r="A2126" s="4" t="s">
        <v>7</v>
      </c>
      <c r="B2126" s="6">
        <v>12</v>
      </c>
      <c r="C2126" s="8">
        <v>2.09</v>
      </c>
      <c r="D2126" s="8">
        <v>1014.32</v>
      </c>
    </row>
    <row r="2127" spans="1:4" x14ac:dyDescent="0.2">
      <c r="A2127" s="4" t="s">
        <v>7</v>
      </c>
      <c r="B2127" s="6">
        <v>13</v>
      </c>
      <c r="C2127" s="8">
        <v>0.624</v>
      </c>
      <c r="D2127" s="8">
        <v>932.15</v>
      </c>
    </row>
    <row r="2128" spans="1:4" x14ac:dyDescent="0.2">
      <c r="A2128" s="4" t="s">
        <v>7</v>
      </c>
      <c r="B2128" s="6">
        <v>14</v>
      </c>
      <c r="C2128" s="8">
        <v>0.66300000000000003</v>
      </c>
      <c r="D2128" s="8">
        <v>962.08</v>
      </c>
    </row>
    <row r="2129" spans="1:4" x14ac:dyDescent="0.2">
      <c r="A2129" s="4" t="s">
        <v>7</v>
      </c>
      <c r="B2129" s="6">
        <v>15</v>
      </c>
      <c r="C2129" s="8">
        <v>0.53700000000000003</v>
      </c>
      <c r="D2129" s="8">
        <v>742.36</v>
      </c>
    </row>
    <row r="2130" spans="1:4" x14ac:dyDescent="0.2">
      <c r="A2130" s="4" t="s">
        <v>7</v>
      </c>
      <c r="B2130" s="6">
        <v>16</v>
      </c>
      <c r="C2130" s="8">
        <v>0.439</v>
      </c>
      <c r="D2130" s="8">
        <v>554.20000000000005</v>
      </c>
    </row>
    <row r="2131" spans="1:4" x14ac:dyDescent="0.2">
      <c r="A2131" s="4" t="s">
        <v>7</v>
      </c>
      <c r="B2131" s="6">
        <v>17</v>
      </c>
      <c r="C2131" s="8">
        <v>0.44700000000000001</v>
      </c>
      <c r="D2131" s="8">
        <v>251.45</v>
      </c>
    </row>
    <row r="2132" spans="1:4" x14ac:dyDescent="0.2">
      <c r="A2132" s="4" t="s">
        <v>7</v>
      </c>
      <c r="B2132" s="6">
        <v>18</v>
      </c>
      <c r="C2132" s="8">
        <v>0.51300000000000001</v>
      </c>
      <c r="D2132" s="8">
        <v>37.979999999999997</v>
      </c>
    </row>
    <row r="2133" spans="1:4" x14ac:dyDescent="0.2">
      <c r="A2133" s="4" t="s">
        <v>7</v>
      </c>
      <c r="B2133" s="6">
        <v>19</v>
      </c>
      <c r="C2133" s="8">
        <v>0.57499999999999996</v>
      </c>
      <c r="D2133" s="8">
        <v>0</v>
      </c>
    </row>
    <row r="2134" spans="1:4" x14ac:dyDescent="0.2">
      <c r="A2134" s="4" t="s">
        <v>7</v>
      </c>
      <c r="B2134" s="6">
        <v>20</v>
      </c>
      <c r="C2134" s="8">
        <v>0.51600000000000001</v>
      </c>
      <c r="D2134" s="8">
        <v>0</v>
      </c>
    </row>
    <row r="2135" spans="1:4" x14ac:dyDescent="0.2">
      <c r="A2135" s="4" t="s">
        <v>7</v>
      </c>
      <c r="B2135" s="6">
        <v>21</v>
      </c>
      <c r="C2135" s="8">
        <v>0.66400000000000003</v>
      </c>
      <c r="D2135" s="8">
        <v>0</v>
      </c>
    </row>
    <row r="2136" spans="1:4" x14ac:dyDescent="0.2">
      <c r="A2136" s="4" t="s">
        <v>7</v>
      </c>
      <c r="B2136" s="6">
        <v>22</v>
      </c>
      <c r="C2136" s="8">
        <v>0.84099999999999997</v>
      </c>
      <c r="D2136" s="8">
        <v>0</v>
      </c>
    </row>
    <row r="2137" spans="1:4" x14ac:dyDescent="0.2">
      <c r="A2137" s="4" t="s">
        <v>7</v>
      </c>
      <c r="B2137" s="6">
        <v>23</v>
      </c>
      <c r="C2137" s="8">
        <v>1.851</v>
      </c>
      <c r="D2137" s="8">
        <v>0</v>
      </c>
    </row>
    <row r="2138" spans="1:4" x14ac:dyDescent="0.2">
      <c r="A2138" s="4" t="s">
        <v>7</v>
      </c>
      <c r="B2138" s="6">
        <v>0</v>
      </c>
      <c r="C2138" s="8">
        <v>1.06</v>
      </c>
      <c r="D2138" s="8">
        <v>0</v>
      </c>
    </row>
    <row r="2139" spans="1:4" x14ac:dyDescent="0.2">
      <c r="A2139" s="4" t="s">
        <v>7</v>
      </c>
      <c r="B2139" s="6">
        <v>1</v>
      </c>
      <c r="C2139" s="8">
        <v>2.1139999999999999</v>
      </c>
      <c r="D2139" s="8">
        <v>0</v>
      </c>
    </row>
    <row r="2140" spans="1:4" x14ac:dyDescent="0.2">
      <c r="A2140" s="4" t="s">
        <v>7</v>
      </c>
      <c r="B2140" s="6">
        <v>2</v>
      </c>
      <c r="C2140" s="8">
        <v>1.169</v>
      </c>
      <c r="D2140" s="8">
        <v>0</v>
      </c>
    </row>
    <row r="2141" spans="1:4" x14ac:dyDescent="0.2">
      <c r="A2141" s="4" t="s">
        <v>7</v>
      </c>
      <c r="B2141" s="6">
        <v>3</v>
      </c>
      <c r="C2141" s="8">
        <v>1.8360000000000001</v>
      </c>
      <c r="D2141" s="8">
        <v>0</v>
      </c>
    </row>
    <row r="2142" spans="1:4" x14ac:dyDescent="0.2">
      <c r="A2142" s="4" t="s">
        <v>7</v>
      </c>
      <c r="B2142" s="6">
        <v>4</v>
      </c>
      <c r="C2142" s="8">
        <v>1.0449999999999999</v>
      </c>
      <c r="D2142" s="8">
        <v>0</v>
      </c>
    </row>
    <row r="2143" spans="1:4" x14ac:dyDescent="0.2">
      <c r="A2143" s="4" t="s">
        <v>7</v>
      </c>
      <c r="B2143" s="6">
        <v>5</v>
      </c>
      <c r="C2143" s="8">
        <v>1.119</v>
      </c>
      <c r="D2143" s="8">
        <v>0</v>
      </c>
    </row>
    <row r="2144" spans="1:4" x14ac:dyDescent="0.2">
      <c r="A2144" s="4" t="s">
        <v>7</v>
      </c>
      <c r="B2144" s="6">
        <v>6</v>
      </c>
      <c r="C2144" s="8">
        <v>1.0349999999999999</v>
      </c>
      <c r="D2144" s="8">
        <v>0</v>
      </c>
    </row>
    <row r="2145" spans="1:4" x14ac:dyDescent="0.2">
      <c r="A2145" s="4" t="s">
        <v>7</v>
      </c>
      <c r="B2145" s="6">
        <v>7</v>
      </c>
      <c r="C2145" s="8">
        <v>1</v>
      </c>
      <c r="D2145" s="8">
        <v>103.56</v>
      </c>
    </row>
    <row r="2146" spans="1:4" x14ac:dyDescent="0.2">
      <c r="A2146" s="4" t="s">
        <v>7</v>
      </c>
      <c r="B2146" s="6">
        <v>8</v>
      </c>
      <c r="C2146" s="8">
        <v>0.83699999999999997</v>
      </c>
      <c r="D2146" s="8">
        <v>175.9</v>
      </c>
    </row>
    <row r="2147" spans="1:4" x14ac:dyDescent="0.2">
      <c r="A2147" s="4" t="s">
        <v>7</v>
      </c>
      <c r="B2147" s="6">
        <v>9</v>
      </c>
      <c r="C2147" s="8">
        <v>0.93100000000000005</v>
      </c>
      <c r="D2147" s="8">
        <v>260.11</v>
      </c>
    </row>
    <row r="2148" spans="1:4" x14ac:dyDescent="0.2">
      <c r="A2148" s="4" t="s">
        <v>7</v>
      </c>
      <c r="B2148" s="6">
        <v>10</v>
      </c>
      <c r="C2148" s="8">
        <v>1.5309999999999999</v>
      </c>
      <c r="D2148" s="8">
        <v>297.64</v>
      </c>
    </row>
    <row r="2149" spans="1:4" x14ac:dyDescent="0.2">
      <c r="A2149" s="4" t="s">
        <v>7</v>
      </c>
      <c r="B2149" s="6">
        <v>11</v>
      </c>
      <c r="C2149" s="8">
        <v>0.92700000000000005</v>
      </c>
      <c r="D2149" s="8">
        <v>192.83</v>
      </c>
    </row>
    <row r="2150" spans="1:4" x14ac:dyDescent="0.2">
      <c r="A2150" s="4" t="s">
        <v>7</v>
      </c>
      <c r="B2150" s="6">
        <v>12</v>
      </c>
      <c r="C2150" s="8">
        <v>0.80100000000000005</v>
      </c>
      <c r="D2150" s="8">
        <v>414.25</v>
      </c>
    </row>
    <row r="2151" spans="1:4" x14ac:dyDescent="0.2">
      <c r="A2151" s="4" t="s">
        <v>7</v>
      </c>
      <c r="B2151" s="6">
        <v>13</v>
      </c>
      <c r="C2151" s="8">
        <v>0.46600000000000003</v>
      </c>
      <c r="D2151" s="8">
        <v>115.8</v>
      </c>
    </row>
    <row r="2152" spans="1:4" x14ac:dyDescent="0.2">
      <c r="A2152" s="4" t="s">
        <v>7</v>
      </c>
      <c r="B2152" s="6">
        <v>14</v>
      </c>
      <c r="C2152" s="8">
        <v>0.45400000000000001</v>
      </c>
      <c r="D2152" s="8">
        <v>537.16999999999996</v>
      </c>
    </row>
    <row r="2153" spans="1:4" x14ac:dyDescent="0.2">
      <c r="A2153" s="4" t="s">
        <v>7</v>
      </c>
      <c r="B2153" s="6">
        <v>15</v>
      </c>
      <c r="C2153" s="8">
        <v>0.436</v>
      </c>
      <c r="D2153" s="8">
        <v>51.78</v>
      </c>
    </row>
    <row r="2154" spans="1:4" x14ac:dyDescent="0.2">
      <c r="A2154" s="4" t="s">
        <v>7</v>
      </c>
      <c r="B2154" s="6">
        <v>16</v>
      </c>
      <c r="C2154" s="8">
        <v>0.48</v>
      </c>
      <c r="D2154" s="8">
        <v>272.01</v>
      </c>
    </row>
    <row r="2155" spans="1:4" x14ac:dyDescent="0.2">
      <c r="A2155" s="4" t="s">
        <v>7</v>
      </c>
      <c r="B2155" s="6">
        <v>17</v>
      </c>
      <c r="C2155" s="8">
        <v>0.441</v>
      </c>
      <c r="D2155" s="8">
        <v>283.91000000000003</v>
      </c>
    </row>
    <row r="2156" spans="1:4" x14ac:dyDescent="0.2">
      <c r="A2156" s="4" t="s">
        <v>7</v>
      </c>
      <c r="B2156" s="6">
        <v>18</v>
      </c>
      <c r="C2156" s="8">
        <v>0.28100000000000003</v>
      </c>
      <c r="D2156" s="8">
        <v>34.39</v>
      </c>
    </row>
    <row r="2157" spans="1:4" x14ac:dyDescent="0.2">
      <c r="A2157" s="4" t="s">
        <v>7</v>
      </c>
      <c r="B2157" s="6">
        <v>19</v>
      </c>
      <c r="C2157" s="8">
        <v>0.28100000000000003</v>
      </c>
      <c r="D2157" s="8">
        <v>0</v>
      </c>
    </row>
    <row r="2158" spans="1:4" x14ac:dyDescent="0.2">
      <c r="A2158" s="4" t="s">
        <v>7</v>
      </c>
      <c r="B2158" s="6">
        <v>20</v>
      </c>
      <c r="C2158" s="8">
        <v>0.25</v>
      </c>
      <c r="D2158" s="8">
        <v>0</v>
      </c>
    </row>
    <row r="2159" spans="1:4" x14ac:dyDescent="0.2">
      <c r="A2159" s="4" t="s">
        <v>7</v>
      </c>
      <c r="B2159" s="6">
        <v>21</v>
      </c>
      <c r="C2159" s="8">
        <v>0.374</v>
      </c>
      <c r="D2159" s="8">
        <v>0</v>
      </c>
    </row>
    <row r="2160" spans="1:4" x14ac:dyDescent="0.2">
      <c r="A2160" s="4" t="s">
        <v>7</v>
      </c>
      <c r="B2160" s="6">
        <v>22</v>
      </c>
      <c r="C2160" s="8">
        <v>0.879</v>
      </c>
      <c r="D2160" s="8">
        <v>0</v>
      </c>
    </row>
    <row r="2161" spans="1:4" x14ac:dyDescent="0.2">
      <c r="A2161" s="4" t="s">
        <v>7</v>
      </c>
      <c r="B2161" s="6">
        <v>23</v>
      </c>
      <c r="C2161" s="8">
        <v>0.80300000000000005</v>
      </c>
      <c r="D2161" s="8">
        <v>0</v>
      </c>
    </row>
    <row r="2162" spans="1:4" x14ac:dyDescent="0.2">
      <c r="A2162" s="4" t="s">
        <v>8</v>
      </c>
      <c r="B2162" s="6">
        <v>0</v>
      </c>
      <c r="C2162" s="8">
        <v>0.82599999999999996</v>
      </c>
      <c r="D2162" s="8">
        <v>0</v>
      </c>
    </row>
    <row r="2163" spans="1:4" x14ac:dyDescent="0.2">
      <c r="A2163" s="4" t="s">
        <v>8</v>
      </c>
      <c r="B2163" s="6">
        <v>1</v>
      </c>
      <c r="C2163" s="8">
        <v>0.96599999999999997</v>
      </c>
      <c r="D2163" s="8">
        <v>0</v>
      </c>
    </row>
    <row r="2164" spans="1:4" x14ac:dyDescent="0.2">
      <c r="A2164" s="4" t="s">
        <v>8</v>
      </c>
      <c r="B2164" s="6">
        <v>2</v>
      </c>
      <c r="C2164" s="8">
        <v>0.93</v>
      </c>
      <c r="D2164" s="8">
        <v>0</v>
      </c>
    </row>
    <row r="2165" spans="1:4" x14ac:dyDescent="0.2">
      <c r="A2165" s="4" t="s">
        <v>8</v>
      </c>
      <c r="B2165" s="6">
        <v>3</v>
      </c>
      <c r="C2165" s="8">
        <v>0.71699999999999997</v>
      </c>
      <c r="D2165" s="8">
        <v>0</v>
      </c>
    </row>
    <row r="2166" spans="1:4" x14ac:dyDescent="0.2">
      <c r="A2166" s="4" t="s">
        <v>8</v>
      </c>
      <c r="B2166" s="6">
        <v>4</v>
      </c>
      <c r="C2166" s="8">
        <v>0.57199999999999995</v>
      </c>
      <c r="D2166" s="8">
        <v>0</v>
      </c>
    </row>
    <row r="2167" spans="1:4" x14ac:dyDescent="0.2">
      <c r="A2167" s="4" t="s">
        <v>8</v>
      </c>
      <c r="B2167" s="6">
        <v>5</v>
      </c>
      <c r="C2167" s="8">
        <v>0.56899999999999995</v>
      </c>
      <c r="D2167" s="8">
        <v>0</v>
      </c>
    </row>
    <row r="2168" spans="1:4" x14ac:dyDescent="0.2">
      <c r="A2168" s="4" t="s">
        <v>8</v>
      </c>
      <c r="B2168" s="6">
        <v>6</v>
      </c>
      <c r="C2168" s="8">
        <v>0.61799999999999999</v>
      </c>
      <c r="D2168" s="8">
        <v>0</v>
      </c>
    </row>
    <row r="2169" spans="1:4" x14ac:dyDescent="0.2">
      <c r="A2169" s="4" t="s">
        <v>8</v>
      </c>
      <c r="B2169" s="6">
        <v>7</v>
      </c>
      <c r="C2169" s="8">
        <v>0.53800000000000003</v>
      </c>
      <c r="D2169" s="8">
        <v>176.69</v>
      </c>
    </row>
    <row r="2170" spans="1:4" x14ac:dyDescent="0.2">
      <c r="A2170" s="4" t="s">
        <v>8</v>
      </c>
      <c r="B2170" s="6">
        <v>8</v>
      </c>
      <c r="C2170" s="8">
        <v>0.23799999999999999</v>
      </c>
      <c r="D2170" s="8">
        <v>429.09</v>
      </c>
    </row>
    <row r="2171" spans="1:4" x14ac:dyDescent="0.2">
      <c r="A2171" s="4" t="s">
        <v>8</v>
      </c>
      <c r="B2171" s="6">
        <v>9</v>
      </c>
      <c r="C2171" s="8">
        <v>0.23300000000000001</v>
      </c>
      <c r="D2171" s="8">
        <v>658.72</v>
      </c>
    </row>
    <row r="2172" spans="1:4" x14ac:dyDescent="0.2">
      <c r="A2172" s="4" t="s">
        <v>8</v>
      </c>
      <c r="B2172" s="6">
        <v>10</v>
      </c>
      <c r="C2172" s="8">
        <v>0.94799999999999995</v>
      </c>
      <c r="D2172" s="8">
        <v>700.7</v>
      </c>
    </row>
    <row r="2173" spans="1:4" x14ac:dyDescent="0.2">
      <c r="A2173" s="4" t="s">
        <v>8</v>
      </c>
      <c r="B2173" s="6">
        <v>11</v>
      </c>
      <c r="C2173" s="8">
        <v>1.212</v>
      </c>
      <c r="D2173" s="8">
        <v>980.81</v>
      </c>
    </row>
    <row r="2174" spans="1:4" x14ac:dyDescent="0.2">
      <c r="A2174" s="4" t="s">
        <v>8</v>
      </c>
      <c r="B2174" s="6">
        <v>12</v>
      </c>
      <c r="C2174" s="8">
        <v>1.121</v>
      </c>
      <c r="D2174" s="8">
        <v>1007.93</v>
      </c>
    </row>
    <row r="2175" spans="1:4" x14ac:dyDescent="0.2">
      <c r="A2175" s="4" t="s">
        <v>8</v>
      </c>
      <c r="B2175" s="6">
        <v>13</v>
      </c>
      <c r="C2175" s="8">
        <v>2.16</v>
      </c>
      <c r="D2175" s="8">
        <v>941.89</v>
      </c>
    </row>
    <row r="2176" spans="1:4" x14ac:dyDescent="0.2">
      <c r="A2176" s="4" t="s">
        <v>8</v>
      </c>
      <c r="B2176" s="6">
        <v>14</v>
      </c>
      <c r="C2176" s="8">
        <v>1.339</v>
      </c>
      <c r="D2176" s="8">
        <v>895.96</v>
      </c>
    </row>
    <row r="2177" spans="1:4" x14ac:dyDescent="0.2">
      <c r="A2177" s="4" t="s">
        <v>8</v>
      </c>
      <c r="B2177" s="6">
        <v>15</v>
      </c>
      <c r="C2177" s="8">
        <v>0.95299999999999996</v>
      </c>
      <c r="D2177" s="8">
        <v>722.13</v>
      </c>
    </row>
    <row r="2178" spans="1:4" x14ac:dyDescent="0.2">
      <c r="A2178" s="4" t="s">
        <v>8</v>
      </c>
      <c r="B2178" s="6">
        <v>16</v>
      </c>
      <c r="C2178" s="8">
        <v>0.66300000000000003</v>
      </c>
      <c r="D2178" s="8">
        <v>507.33</v>
      </c>
    </row>
    <row r="2179" spans="1:4" x14ac:dyDescent="0.2">
      <c r="A2179" s="4" t="s">
        <v>8</v>
      </c>
      <c r="B2179" s="6">
        <v>17</v>
      </c>
      <c r="C2179" s="8">
        <v>0.65100000000000002</v>
      </c>
      <c r="D2179" s="8">
        <v>263.73</v>
      </c>
    </row>
    <row r="2180" spans="1:4" x14ac:dyDescent="0.2">
      <c r="A2180" s="4" t="s">
        <v>8</v>
      </c>
      <c r="B2180" s="6">
        <v>18</v>
      </c>
      <c r="C2180" s="8">
        <v>0.60899999999999999</v>
      </c>
      <c r="D2180" s="8">
        <v>38.51</v>
      </c>
    </row>
    <row r="2181" spans="1:4" x14ac:dyDescent="0.2">
      <c r="A2181" s="4" t="s">
        <v>8</v>
      </c>
      <c r="B2181" s="6">
        <v>19</v>
      </c>
      <c r="C2181" s="8">
        <v>0.53500000000000003</v>
      </c>
      <c r="D2181" s="8">
        <v>0</v>
      </c>
    </row>
    <row r="2182" spans="1:4" x14ac:dyDescent="0.2">
      <c r="A2182" s="4" t="s">
        <v>8</v>
      </c>
      <c r="B2182" s="6">
        <v>20</v>
      </c>
      <c r="C2182" s="8">
        <v>1.0940000000000001</v>
      </c>
      <c r="D2182" s="8">
        <v>0</v>
      </c>
    </row>
    <row r="2183" spans="1:4" x14ac:dyDescent="0.2">
      <c r="A2183" s="4" t="s">
        <v>8</v>
      </c>
      <c r="B2183" s="6">
        <v>21</v>
      </c>
      <c r="C2183" s="8">
        <v>0.73699999999999999</v>
      </c>
      <c r="D2183" s="8">
        <v>0</v>
      </c>
    </row>
    <row r="2184" spans="1:4" x14ac:dyDescent="0.2">
      <c r="A2184" s="4" t="s">
        <v>8</v>
      </c>
      <c r="B2184" s="6">
        <v>22</v>
      </c>
      <c r="C2184" s="8">
        <v>0.77</v>
      </c>
      <c r="D2184" s="8">
        <v>0</v>
      </c>
    </row>
    <row r="2185" spans="1:4" x14ac:dyDescent="0.2">
      <c r="A2185" s="4" t="s">
        <v>8</v>
      </c>
      <c r="B2185" s="6">
        <v>23</v>
      </c>
      <c r="C2185" s="8">
        <v>0.65700000000000003</v>
      </c>
      <c r="D2185" s="8">
        <v>0</v>
      </c>
    </row>
    <row r="2186" spans="1:4" x14ac:dyDescent="0.2">
      <c r="A2186" s="4" t="s">
        <v>8</v>
      </c>
      <c r="B2186" s="6">
        <v>0</v>
      </c>
      <c r="C2186" s="8">
        <v>0.61299999999999999</v>
      </c>
      <c r="D2186" s="8">
        <v>0</v>
      </c>
    </row>
    <row r="2187" spans="1:4" x14ac:dyDescent="0.2">
      <c r="A2187" s="4" t="s">
        <v>8</v>
      </c>
      <c r="B2187" s="6">
        <v>1</v>
      </c>
      <c r="C2187" s="8">
        <v>0.64800000000000002</v>
      </c>
      <c r="D2187" s="8">
        <v>0</v>
      </c>
    </row>
    <row r="2188" spans="1:4" x14ac:dyDescent="0.2">
      <c r="A2188" s="4" t="s">
        <v>8</v>
      </c>
      <c r="B2188" s="6">
        <v>2</v>
      </c>
      <c r="C2188" s="8">
        <v>0.78100000000000003</v>
      </c>
      <c r="D2188" s="8">
        <v>0</v>
      </c>
    </row>
    <row r="2189" spans="1:4" x14ac:dyDescent="0.2">
      <c r="A2189" s="4" t="s">
        <v>8</v>
      </c>
      <c r="B2189" s="6">
        <v>3</v>
      </c>
      <c r="C2189" s="8">
        <v>0.47899999999999998</v>
      </c>
      <c r="D2189" s="8">
        <v>0</v>
      </c>
    </row>
    <row r="2190" spans="1:4" x14ac:dyDescent="0.2">
      <c r="A2190" s="4" t="s">
        <v>8</v>
      </c>
      <c r="B2190" s="6">
        <v>4</v>
      </c>
      <c r="C2190" s="8">
        <v>1.3839999999999999</v>
      </c>
      <c r="D2190" s="8">
        <v>0</v>
      </c>
    </row>
    <row r="2191" spans="1:4" x14ac:dyDescent="0.2">
      <c r="A2191" s="4" t="s">
        <v>8</v>
      </c>
      <c r="B2191" s="6">
        <v>5</v>
      </c>
      <c r="C2191" s="8">
        <v>0.504</v>
      </c>
      <c r="D2191" s="8">
        <v>0</v>
      </c>
    </row>
    <row r="2192" spans="1:4" x14ac:dyDescent="0.2">
      <c r="A2192" s="4" t="s">
        <v>8</v>
      </c>
      <c r="B2192" s="6">
        <v>6</v>
      </c>
      <c r="C2192" s="8">
        <v>0.88500000000000001</v>
      </c>
      <c r="D2192" s="8">
        <v>0</v>
      </c>
    </row>
    <row r="2193" spans="1:4" x14ac:dyDescent="0.2">
      <c r="A2193" s="4" t="s">
        <v>8</v>
      </c>
      <c r="B2193" s="6">
        <v>7</v>
      </c>
      <c r="C2193" s="8">
        <v>0.72899999999999998</v>
      </c>
      <c r="D2193" s="8">
        <v>185.93</v>
      </c>
    </row>
    <row r="2194" spans="1:4" x14ac:dyDescent="0.2">
      <c r="A2194" s="4" t="s">
        <v>8</v>
      </c>
      <c r="B2194" s="6">
        <v>8</v>
      </c>
      <c r="C2194" s="8">
        <v>0.42</v>
      </c>
      <c r="D2194" s="8">
        <v>441.27</v>
      </c>
    </row>
    <row r="2195" spans="1:4" x14ac:dyDescent="0.2">
      <c r="A2195" s="4" t="s">
        <v>8</v>
      </c>
      <c r="B2195" s="6">
        <v>9</v>
      </c>
      <c r="C2195" s="8">
        <v>0.43</v>
      </c>
      <c r="D2195" s="8">
        <v>678.65</v>
      </c>
    </row>
    <row r="2196" spans="1:4" x14ac:dyDescent="0.2">
      <c r="A2196" s="4" t="s">
        <v>8</v>
      </c>
      <c r="B2196" s="6">
        <v>10</v>
      </c>
      <c r="C2196" s="8">
        <v>1.1890000000000001</v>
      </c>
      <c r="D2196" s="8">
        <v>870.88</v>
      </c>
    </row>
    <row r="2197" spans="1:4" x14ac:dyDescent="0.2">
      <c r="A2197" s="4" t="s">
        <v>8</v>
      </c>
      <c r="B2197" s="6">
        <v>11</v>
      </c>
      <c r="C2197" s="8">
        <v>0.97599999999999998</v>
      </c>
      <c r="D2197" s="8">
        <v>990.18</v>
      </c>
    </row>
    <row r="2198" spans="1:4" x14ac:dyDescent="0.2">
      <c r="A2198" s="4" t="s">
        <v>8</v>
      </c>
      <c r="B2198" s="6">
        <v>12</v>
      </c>
      <c r="C2198" s="8">
        <v>0.76800000000000002</v>
      </c>
      <c r="D2198" s="8">
        <v>1037.48</v>
      </c>
    </row>
    <row r="2199" spans="1:4" x14ac:dyDescent="0.2">
      <c r="A2199" s="4" t="s">
        <v>8</v>
      </c>
      <c r="B2199" s="6">
        <v>13</v>
      </c>
      <c r="C2199" s="8">
        <v>0.45200000000000001</v>
      </c>
      <c r="D2199" s="8">
        <v>984.49</v>
      </c>
    </row>
    <row r="2200" spans="1:4" x14ac:dyDescent="0.2">
      <c r="A2200" s="4" t="s">
        <v>8</v>
      </c>
      <c r="B2200" s="6">
        <v>14</v>
      </c>
      <c r="C2200" s="8">
        <v>0.39500000000000002</v>
      </c>
      <c r="D2200" s="8">
        <v>621.11</v>
      </c>
    </row>
    <row r="2201" spans="1:4" x14ac:dyDescent="0.2">
      <c r="A2201" s="4" t="s">
        <v>8</v>
      </c>
      <c r="B2201" s="6">
        <v>15</v>
      </c>
      <c r="C2201" s="8">
        <v>0.376</v>
      </c>
      <c r="D2201" s="8">
        <v>382.24</v>
      </c>
    </row>
    <row r="2202" spans="1:4" x14ac:dyDescent="0.2">
      <c r="A2202" s="4" t="s">
        <v>8</v>
      </c>
      <c r="B2202" s="6">
        <v>16</v>
      </c>
      <c r="C2202" s="8">
        <v>0.442</v>
      </c>
      <c r="D2202" s="8">
        <v>358.83</v>
      </c>
    </row>
    <row r="2203" spans="1:4" x14ac:dyDescent="0.2">
      <c r="A2203" s="4" t="s">
        <v>8</v>
      </c>
      <c r="B2203" s="6">
        <v>17</v>
      </c>
      <c r="C2203" s="8">
        <v>0.39700000000000002</v>
      </c>
      <c r="D2203" s="8">
        <v>275.64999999999998</v>
      </c>
    </row>
    <row r="2204" spans="1:4" x14ac:dyDescent="0.2">
      <c r="A2204" s="4" t="s">
        <v>8</v>
      </c>
      <c r="B2204" s="6">
        <v>18</v>
      </c>
      <c r="C2204" s="8">
        <v>0.45900000000000002</v>
      </c>
      <c r="D2204" s="8">
        <v>38.08</v>
      </c>
    </row>
    <row r="2205" spans="1:4" x14ac:dyDescent="0.2">
      <c r="A2205" s="4" t="s">
        <v>8</v>
      </c>
      <c r="B2205" s="6">
        <v>19</v>
      </c>
      <c r="C2205" s="8">
        <v>0.52</v>
      </c>
      <c r="D2205" s="8">
        <v>0</v>
      </c>
    </row>
    <row r="2206" spans="1:4" x14ac:dyDescent="0.2">
      <c r="A2206" s="4" t="s">
        <v>8</v>
      </c>
      <c r="B2206" s="6">
        <v>20</v>
      </c>
      <c r="C2206" s="8">
        <v>0.41299999999999998</v>
      </c>
      <c r="D2206" s="8">
        <v>0</v>
      </c>
    </row>
    <row r="2207" spans="1:4" x14ac:dyDescent="0.2">
      <c r="A2207" s="4" t="s">
        <v>8</v>
      </c>
      <c r="B2207" s="6">
        <v>21</v>
      </c>
      <c r="C2207" s="8">
        <v>0.48599999999999999</v>
      </c>
      <c r="D2207" s="8">
        <v>0</v>
      </c>
    </row>
    <row r="2208" spans="1:4" x14ac:dyDescent="0.2">
      <c r="A2208" s="4" t="s">
        <v>8</v>
      </c>
      <c r="B2208" s="6">
        <v>22</v>
      </c>
      <c r="C2208" s="8">
        <v>0.93799999999999994</v>
      </c>
      <c r="D2208" s="8">
        <v>0</v>
      </c>
    </row>
    <row r="2209" spans="1:4" x14ac:dyDescent="0.2">
      <c r="A2209" s="4" t="s">
        <v>8</v>
      </c>
      <c r="B2209" s="6">
        <v>23</v>
      </c>
      <c r="C2209" s="8">
        <v>1.389</v>
      </c>
      <c r="D2209" s="8">
        <v>0</v>
      </c>
    </row>
    <row r="2210" spans="1:4" x14ac:dyDescent="0.2">
      <c r="A2210" s="4" t="s">
        <v>8</v>
      </c>
      <c r="B2210" s="6">
        <v>0</v>
      </c>
      <c r="C2210" s="8">
        <v>1.165</v>
      </c>
      <c r="D2210" s="8">
        <v>0</v>
      </c>
    </row>
    <row r="2211" spans="1:4" x14ac:dyDescent="0.2">
      <c r="A2211" s="4" t="s">
        <v>8</v>
      </c>
      <c r="B2211" s="6">
        <v>1</v>
      </c>
      <c r="C2211" s="8">
        <v>1.075</v>
      </c>
      <c r="D2211" s="8">
        <v>0</v>
      </c>
    </row>
    <row r="2212" spans="1:4" x14ac:dyDescent="0.2">
      <c r="A2212" s="4" t="s">
        <v>8</v>
      </c>
      <c r="B2212" s="6">
        <v>2</v>
      </c>
      <c r="C2212" s="8">
        <v>1.27</v>
      </c>
      <c r="D2212" s="8">
        <v>0</v>
      </c>
    </row>
    <row r="2213" spans="1:4" x14ac:dyDescent="0.2">
      <c r="A2213" s="4" t="s">
        <v>8</v>
      </c>
      <c r="B2213" s="6">
        <v>3</v>
      </c>
      <c r="C2213" s="8">
        <v>1.482</v>
      </c>
      <c r="D2213" s="8">
        <v>0</v>
      </c>
    </row>
    <row r="2214" spans="1:4" x14ac:dyDescent="0.2">
      <c r="A2214" s="4" t="s">
        <v>8</v>
      </c>
      <c r="B2214" s="6">
        <v>4</v>
      </c>
      <c r="C2214" s="8">
        <v>1.0960000000000001</v>
      </c>
      <c r="D2214" s="8">
        <v>0</v>
      </c>
    </row>
    <row r="2215" spans="1:4" x14ac:dyDescent="0.2">
      <c r="A2215" s="4" t="s">
        <v>8</v>
      </c>
      <c r="B2215" s="6">
        <v>5</v>
      </c>
      <c r="C2215" s="8">
        <v>0.93100000000000005</v>
      </c>
      <c r="D2215" s="8">
        <v>0</v>
      </c>
    </row>
    <row r="2216" spans="1:4" x14ac:dyDescent="0.2">
      <c r="A2216" s="4" t="s">
        <v>8</v>
      </c>
      <c r="B2216" s="6">
        <v>6</v>
      </c>
      <c r="C2216" s="8">
        <v>0.85199999999999998</v>
      </c>
      <c r="D2216" s="8">
        <v>0</v>
      </c>
    </row>
    <row r="2217" spans="1:4" x14ac:dyDescent="0.2">
      <c r="A2217" s="4" t="s">
        <v>8</v>
      </c>
      <c r="B2217" s="6">
        <v>7</v>
      </c>
      <c r="C2217" s="8">
        <v>0.62</v>
      </c>
      <c r="D2217" s="8">
        <v>115.66</v>
      </c>
    </row>
    <row r="2218" spans="1:4" x14ac:dyDescent="0.2">
      <c r="A2218" s="4" t="s">
        <v>8</v>
      </c>
      <c r="B2218" s="6">
        <v>8</v>
      </c>
      <c r="C2218" s="8">
        <v>0.54200000000000004</v>
      </c>
      <c r="D2218" s="8">
        <v>258.08</v>
      </c>
    </row>
    <row r="2219" spans="1:4" x14ac:dyDescent="0.2">
      <c r="A2219" s="4" t="s">
        <v>8</v>
      </c>
      <c r="B2219" s="6">
        <v>9</v>
      </c>
      <c r="C2219" s="8">
        <v>0.53600000000000003</v>
      </c>
      <c r="D2219" s="8">
        <v>511.04</v>
      </c>
    </row>
    <row r="2220" spans="1:4" x14ac:dyDescent="0.2">
      <c r="A2220" s="4" t="s">
        <v>8</v>
      </c>
      <c r="B2220" s="6">
        <v>10</v>
      </c>
      <c r="C2220" s="8">
        <v>1.2869999999999999</v>
      </c>
      <c r="D2220" s="8">
        <v>160.05000000000001</v>
      </c>
    </row>
    <row r="2221" spans="1:4" x14ac:dyDescent="0.2">
      <c r="A2221" s="4" t="s">
        <v>8</v>
      </c>
      <c r="B2221" s="6">
        <v>11</v>
      </c>
      <c r="C2221" s="8">
        <v>0.94799999999999995</v>
      </c>
      <c r="D2221" s="8">
        <v>102.62</v>
      </c>
    </row>
    <row r="2222" spans="1:4" x14ac:dyDescent="0.2">
      <c r="A2222" s="4" t="s">
        <v>8</v>
      </c>
      <c r="B2222" s="6">
        <v>12</v>
      </c>
      <c r="C2222" s="8">
        <v>1.079</v>
      </c>
      <c r="D2222" s="8">
        <v>121.45</v>
      </c>
    </row>
    <row r="2223" spans="1:4" x14ac:dyDescent="0.2">
      <c r="A2223" s="4" t="s">
        <v>8</v>
      </c>
      <c r="B2223" s="6">
        <v>13</v>
      </c>
      <c r="C2223" s="8">
        <v>0.79300000000000004</v>
      </c>
      <c r="D2223" s="8">
        <v>183.58</v>
      </c>
    </row>
    <row r="2224" spans="1:4" x14ac:dyDescent="0.2">
      <c r="A2224" s="4" t="s">
        <v>8</v>
      </c>
      <c r="B2224" s="6">
        <v>14</v>
      </c>
      <c r="C2224" s="8">
        <v>1.0529999999999999</v>
      </c>
      <c r="D2224" s="8">
        <v>816.33</v>
      </c>
    </row>
    <row r="2225" spans="1:4" x14ac:dyDescent="0.2">
      <c r="A2225" s="4" t="s">
        <v>8</v>
      </c>
      <c r="B2225" s="6">
        <v>15</v>
      </c>
      <c r="C2225" s="8">
        <v>0.91500000000000004</v>
      </c>
      <c r="D2225" s="8">
        <v>397.58</v>
      </c>
    </row>
    <row r="2226" spans="1:4" x14ac:dyDescent="0.2">
      <c r="A2226" s="4" t="s">
        <v>8</v>
      </c>
      <c r="B2226" s="6">
        <v>16</v>
      </c>
      <c r="C2226" s="8">
        <v>0.60899999999999999</v>
      </c>
      <c r="D2226" s="8">
        <v>244.47</v>
      </c>
    </row>
    <row r="2227" spans="1:4" x14ac:dyDescent="0.2">
      <c r="A2227" s="4" t="s">
        <v>8</v>
      </c>
      <c r="B2227" s="6">
        <v>17</v>
      </c>
      <c r="C2227" s="8">
        <v>0.65900000000000003</v>
      </c>
      <c r="D2227" s="8">
        <v>130.33000000000001</v>
      </c>
    </row>
    <row r="2228" spans="1:4" x14ac:dyDescent="0.2">
      <c r="A2228" s="4" t="s">
        <v>8</v>
      </c>
      <c r="B2228" s="6">
        <v>18</v>
      </c>
      <c r="C2228" s="8">
        <v>0.55400000000000005</v>
      </c>
      <c r="D2228" s="8">
        <v>17.89</v>
      </c>
    </row>
    <row r="2229" spans="1:4" x14ac:dyDescent="0.2">
      <c r="A2229" s="4" t="s">
        <v>8</v>
      </c>
      <c r="B2229" s="6">
        <v>19</v>
      </c>
      <c r="C2229" s="8">
        <v>0.68899999999999995</v>
      </c>
      <c r="D2229" s="8">
        <v>0</v>
      </c>
    </row>
    <row r="2230" spans="1:4" x14ac:dyDescent="0.2">
      <c r="A2230" s="4" t="s">
        <v>8</v>
      </c>
      <c r="B2230" s="6">
        <v>20</v>
      </c>
      <c r="C2230" s="8">
        <v>0.72899999999999998</v>
      </c>
      <c r="D2230" s="8">
        <v>0</v>
      </c>
    </row>
    <row r="2231" spans="1:4" x14ac:dyDescent="0.2">
      <c r="A2231" s="4" t="s">
        <v>8</v>
      </c>
      <c r="B2231" s="6">
        <v>21</v>
      </c>
      <c r="C2231" s="8">
        <v>0.79300000000000004</v>
      </c>
      <c r="D2231" s="8">
        <v>0</v>
      </c>
    </row>
    <row r="2232" spans="1:4" x14ac:dyDescent="0.2">
      <c r="A2232" s="4" t="s">
        <v>8</v>
      </c>
      <c r="B2232" s="6">
        <v>22</v>
      </c>
      <c r="C2232" s="8">
        <v>1.4219999999999999</v>
      </c>
      <c r="D2232" s="8">
        <v>0</v>
      </c>
    </row>
    <row r="2233" spans="1:4" x14ac:dyDescent="0.2">
      <c r="A2233" s="4" t="s">
        <v>8</v>
      </c>
      <c r="B2233" s="6">
        <v>23</v>
      </c>
      <c r="C2233" s="8">
        <v>0.94199999999999995</v>
      </c>
      <c r="D2233" s="8">
        <v>0</v>
      </c>
    </row>
    <row r="2234" spans="1:4" x14ac:dyDescent="0.2">
      <c r="A2234" s="4" t="s">
        <v>8</v>
      </c>
      <c r="B2234" s="6">
        <v>0</v>
      </c>
      <c r="C2234" s="8">
        <v>0.76600000000000001</v>
      </c>
      <c r="D2234" s="8">
        <v>0</v>
      </c>
    </row>
    <row r="2235" spans="1:4" x14ac:dyDescent="0.2">
      <c r="A2235" s="4" t="s">
        <v>8</v>
      </c>
      <c r="B2235" s="6">
        <v>1</v>
      </c>
      <c r="C2235" s="8">
        <v>0.746</v>
      </c>
      <c r="D2235" s="8">
        <v>0</v>
      </c>
    </row>
    <row r="2236" spans="1:4" x14ac:dyDescent="0.2">
      <c r="A2236" s="4" t="s">
        <v>8</v>
      </c>
      <c r="B2236" s="6">
        <v>2</v>
      </c>
      <c r="C2236" s="8">
        <v>1.056</v>
      </c>
      <c r="D2236" s="8">
        <v>0</v>
      </c>
    </row>
    <row r="2237" spans="1:4" x14ac:dyDescent="0.2">
      <c r="A2237" s="4" t="s">
        <v>8</v>
      </c>
      <c r="B2237" s="6">
        <v>3</v>
      </c>
      <c r="C2237" s="8">
        <v>1.4079999999999999</v>
      </c>
      <c r="D2237" s="8">
        <v>0</v>
      </c>
    </row>
    <row r="2238" spans="1:4" x14ac:dyDescent="0.2">
      <c r="A2238" s="4" t="s">
        <v>8</v>
      </c>
      <c r="B2238" s="6">
        <v>4</v>
      </c>
      <c r="C2238" s="8">
        <v>0.88500000000000001</v>
      </c>
      <c r="D2238" s="8">
        <v>0</v>
      </c>
    </row>
    <row r="2239" spans="1:4" x14ac:dyDescent="0.2">
      <c r="A2239" s="4" t="s">
        <v>8</v>
      </c>
      <c r="B2239" s="6">
        <v>5</v>
      </c>
      <c r="C2239" s="8">
        <v>0.83499999999999996</v>
      </c>
      <c r="D2239" s="8">
        <v>0</v>
      </c>
    </row>
    <row r="2240" spans="1:4" x14ac:dyDescent="0.2">
      <c r="A2240" s="4" t="s">
        <v>8</v>
      </c>
      <c r="B2240" s="6">
        <v>6</v>
      </c>
      <c r="C2240" s="8">
        <v>0.96699999999999997</v>
      </c>
      <c r="D2240" s="8">
        <v>0</v>
      </c>
    </row>
    <row r="2241" spans="1:4" x14ac:dyDescent="0.2">
      <c r="A2241" s="4" t="s">
        <v>8</v>
      </c>
      <c r="B2241" s="6">
        <v>7</v>
      </c>
      <c r="C2241" s="8">
        <v>0.84599999999999997</v>
      </c>
      <c r="D2241" s="8">
        <v>32.01</v>
      </c>
    </row>
    <row r="2242" spans="1:4" x14ac:dyDescent="0.2">
      <c r="A2242" s="4" t="s">
        <v>8</v>
      </c>
      <c r="B2242" s="6">
        <v>8</v>
      </c>
      <c r="C2242" s="8">
        <v>0.58499999999999996</v>
      </c>
      <c r="D2242" s="8">
        <v>51.78</v>
      </c>
    </row>
    <row r="2243" spans="1:4" x14ac:dyDescent="0.2">
      <c r="A2243" s="4" t="s">
        <v>8</v>
      </c>
      <c r="B2243" s="6">
        <v>9</v>
      </c>
      <c r="C2243" s="8">
        <v>0.59399999999999997</v>
      </c>
      <c r="D2243" s="8">
        <v>100.73</v>
      </c>
    </row>
    <row r="2244" spans="1:4" x14ac:dyDescent="0.2">
      <c r="A2244" s="4" t="s">
        <v>8</v>
      </c>
      <c r="B2244" s="6">
        <v>10</v>
      </c>
      <c r="C2244" s="8">
        <v>1.419</v>
      </c>
      <c r="D2244" s="8">
        <v>126.15</v>
      </c>
    </row>
    <row r="2245" spans="1:4" x14ac:dyDescent="0.2">
      <c r="A2245" s="4" t="s">
        <v>8</v>
      </c>
      <c r="B2245" s="6">
        <v>11</v>
      </c>
      <c r="C2245" s="8">
        <v>1.0429999999999999</v>
      </c>
      <c r="D2245" s="8">
        <v>155.34</v>
      </c>
    </row>
    <row r="2246" spans="1:4" x14ac:dyDescent="0.2">
      <c r="A2246" s="4" t="s">
        <v>8</v>
      </c>
      <c r="B2246" s="6">
        <v>12</v>
      </c>
      <c r="C2246" s="8">
        <v>3.2410000000000001</v>
      </c>
      <c r="D2246" s="8">
        <v>94.14</v>
      </c>
    </row>
    <row r="2247" spans="1:4" x14ac:dyDescent="0.2">
      <c r="A2247" s="4" t="s">
        <v>8</v>
      </c>
      <c r="B2247" s="6">
        <v>13</v>
      </c>
      <c r="C2247" s="8">
        <v>1.264</v>
      </c>
      <c r="D2247" s="8">
        <v>249.87</v>
      </c>
    </row>
    <row r="2248" spans="1:4" x14ac:dyDescent="0.2">
      <c r="A2248" s="4" t="s">
        <v>8</v>
      </c>
      <c r="B2248" s="6">
        <v>14</v>
      </c>
      <c r="C2248" s="8">
        <v>0.55800000000000005</v>
      </c>
      <c r="D2248" s="8">
        <v>360.3</v>
      </c>
    </row>
    <row r="2249" spans="1:4" x14ac:dyDescent="0.2">
      <c r="A2249" s="4" t="s">
        <v>8</v>
      </c>
      <c r="B2249" s="6">
        <v>15</v>
      </c>
      <c r="C2249" s="8">
        <v>0.78</v>
      </c>
      <c r="D2249" s="8">
        <v>157.22</v>
      </c>
    </row>
    <row r="2250" spans="1:4" x14ac:dyDescent="0.2">
      <c r="A2250" s="4" t="s">
        <v>8</v>
      </c>
      <c r="B2250" s="6">
        <v>16</v>
      </c>
      <c r="C2250" s="8">
        <v>0.59899999999999998</v>
      </c>
      <c r="D2250" s="8">
        <v>82.85</v>
      </c>
    </row>
    <row r="2251" spans="1:4" x14ac:dyDescent="0.2">
      <c r="A2251" s="4" t="s">
        <v>8</v>
      </c>
      <c r="B2251" s="6">
        <v>17</v>
      </c>
      <c r="C2251" s="8">
        <v>0.76200000000000001</v>
      </c>
      <c r="D2251" s="8">
        <v>175.16</v>
      </c>
    </row>
    <row r="2252" spans="1:4" x14ac:dyDescent="0.2">
      <c r="A2252" s="4" t="s">
        <v>8</v>
      </c>
      <c r="B2252" s="6">
        <v>18</v>
      </c>
      <c r="C2252" s="8">
        <v>0.64200000000000002</v>
      </c>
      <c r="D2252" s="8">
        <v>28.89</v>
      </c>
    </row>
    <row r="2253" spans="1:4" x14ac:dyDescent="0.2">
      <c r="A2253" s="4" t="s">
        <v>8</v>
      </c>
      <c r="B2253" s="6">
        <v>19</v>
      </c>
      <c r="C2253" s="8">
        <v>0.54400000000000004</v>
      </c>
      <c r="D2253" s="8">
        <v>0</v>
      </c>
    </row>
    <row r="2254" spans="1:4" x14ac:dyDescent="0.2">
      <c r="A2254" s="4" t="s">
        <v>8</v>
      </c>
      <c r="B2254" s="6">
        <v>20</v>
      </c>
      <c r="C2254" s="8">
        <v>0.54600000000000004</v>
      </c>
      <c r="D2254" s="8">
        <v>0</v>
      </c>
    </row>
    <row r="2255" spans="1:4" x14ac:dyDescent="0.2">
      <c r="A2255" s="4" t="s">
        <v>8</v>
      </c>
      <c r="B2255" s="6">
        <v>21</v>
      </c>
      <c r="C2255" s="8">
        <v>0.76</v>
      </c>
      <c r="D2255" s="8">
        <v>0</v>
      </c>
    </row>
    <row r="2256" spans="1:4" x14ac:dyDescent="0.2">
      <c r="A2256" s="4" t="s">
        <v>8</v>
      </c>
      <c r="B2256" s="6">
        <v>22</v>
      </c>
      <c r="C2256" s="8">
        <v>1.036</v>
      </c>
      <c r="D2256" s="8">
        <v>0</v>
      </c>
    </row>
    <row r="2257" spans="1:4" x14ac:dyDescent="0.2">
      <c r="A2257" s="4" t="s">
        <v>8</v>
      </c>
      <c r="B2257" s="6">
        <v>23</v>
      </c>
      <c r="C2257" s="8">
        <v>0.875</v>
      </c>
      <c r="D2257" s="8">
        <v>0</v>
      </c>
    </row>
    <row r="2258" spans="1:4" x14ac:dyDescent="0.2">
      <c r="A2258" s="4" t="s">
        <v>8</v>
      </c>
      <c r="B2258" s="6">
        <v>0</v>
      </c>
      <c r="C2258" s="8">
        <v>1.214</v>
      </c>
      <c r="D2258" s="8">
        <v>0</v>
      </c>
    </row>
    <row r="2259" spans="1:4" x14ac:dyDescent="0.2">
      <c r="A2259" s="4" t="s">
        <v>8</v>
      </c>
      <c r="B2259" s="6">
        <v>1</v>
      </c>
      <c r="C2259" s="8">
        <v>0.89300000000000002</v>
      </c>
      <c r="D2259" s="8">
        <v>0</v>
      </c>
    </row>
    <row r="2260" spans="1:4" x14ac:dyDescent="0.2">
      <c r="A2260" s="4" t="s">
        <v>8</v>
      </c>
      <c r="B2260" s="6">
        <v>2</v>
      </c>
      <c r="C2260" s="8">
        <v>0.78</v>
      </c>
      <c r="D2260" s="8">
        <v>0</v>
      </c>
    </row>
    <row r="2261" spans="1:4" x14ac:dyDescent="0.2">
      <c r="A2261" s="4" t="s">
        <v>8</v>
      </c>
      <c r="B2261" s="6">
        <v>3</v>
      </c>
      <c r="C2261" s="8">
        <v>0.86299999999999999</v>
      </c>
      <c r="D2261" s="8">
        <v>0</v>
      </c>
    </row>
    <row r="2262" spans="1:4" x14ac:dyDescent="0.2">
      <c r="A2262" s="4" t="s">
        <v>8</v>
      </c>
      <c r="B2262" s="6">
        <v>4</v>
      </c>
      <c r="C2262" s="8">
        <v>0.71499999999999997</v>
      </c>
      <c r="D2262" s="8">
        <v>0</v>
      </c>
    </row>
    <row r="2263" spans="1:4" x14ac:dyDescent="0.2">
      <c r="A2263" s="4" t="s">
        <v>8</v>
      </c>
      <c r="B2263" s="6">
        <v>5</v>
      </c>
      <c r="C2263" s="8">
        <v>0.70699999999999996</v>
      </c>
      <c r="D2263" s="8">
        <v>0</v>
      </c>
    </row>
    <row r="2264" spans="1:4" x14ac:dyDescent="0.2">
      <c r="A2264" s="4" t="s">
        <v>8</v>
      </c>
      <c r="B2264" s="6">
        <v>6</v>
      </c>
      <c r="C2264" s="8">
        <v>0.86699999999999999</v>
      </c>
      <c r="D2264" s="8">
        <v>0</v>
      </c>
    </row>
    <row r="2265" spans="1:4" x14ac:dyDescent="0.2">
      <c r="A2265" s="4" t="s">
        <v>8</v>
      </c>
      <c r="B2265" s="6">
        <v>7</v>
      </c>
      <c r="C2265" s="8">
        <v>0.84499999999999997</v>
      </c>
      <c r="D2265" s="8">
        <v>187.91</v>
      </c>
    </row>
    <row r="2266" spans="1:4" x14ac:dyDescent="0.2">
      <c r="A2266" s="4" t="s">
        <v>8</v>
      </c>
      <c r="B2266" s="6">
        <v>8</v>
      </c>
      <c r="C2266" s="8">
        <v>0.68500000000000005</v>
      </c>
      <c r="D2266" s="8">
        <v>425.16</v>
      </c>
    </row>
    <row r="2267" spans="1:4" x14ac:dyDescent="0.2">
      <c r="A2267" s="4" t="s">
        <v>8</v>
      </c>
      <c r="B2267" s="6">
        <v>9</v>
      </c>
      <c r="C2267" s="8">
        <v>0.621</v>
      </c>
      <c r="D2267" s="8">
        <v>678.59</v>
      </c>
    </row>
    <row r="2268" spans="1:4" x14ac:dyDescent="0.2">
      <c r="A2268" s="4" t="s">
        <v>8</v>
      </c>
      <c r="B2268" s="6">
        <v>10</v>
      </c>
      <c r="C2268" s="8">
        <v>1.2989999999999999</v>
      </c>
      <c r="D2268" s="8">
        <v>638.30999999999995</v>
      </c>
    </row>
    <row r="2269" spans="1:4" x14ac:dyDescent="0.2">
      <c r="A2269" s="4" t="s">
        <v>8</v>
      </c>
      <c r="B2269" s="6">
        <v>11</v>
      </c>
      <c r="C2269" s="8">
        <v>1.43</v>
      </c>
      <c r="D2269" s="8">
        <v>257.39</v>
      </c>
    </row>
    <row r="2270" spans="1:4" x14ac:dyDescent="0.2">
      <c r="A2270" s="4" t="s">
        <v>8</v>
      </c>
      <c r="B2270" s="6">
        <v>12</v>
      </c>
      <c r="C2270" s="8">
        <v>1.401</v>
      </c>
      <c r="D2270" s="8">
        <v>563.12</v>
      </c>
    </row>
    <row r="2271" spans="1:4" x14ac:dyDescent="0.2">
      <c r="A2271" s="4" t="s">
        <v>8</v>
      </c>
      <c r="B2271" s="6">
        <v>13</v>
      </c>
      <c r="C2271" s="8">
        <v>0.71499999999999997</v>
      </c>
      <c r="D2271" s="8">
        <v>524.97</v>
      </c>
    </row>
    <row r="2272" spans="1:4" x14ac:dyDescent="0.2">
      <c r="A2272" s="4" t="s">
        <v>8</v>
      </c>
      <c r="B2272" s="6">
        <v>14</v>
      </c>
      <c r="C2272" s="8">
        <v>1.323</v>
      </c>
      <c r="D2272" s="8">
        <v>557.82000000000005</v>
      </c>
    </row>
    <row r="2273" spans="1:4" x14ac:dyDescent="0.2">
      <c r="A2273" s="4" t="s">
        <v>8</v>
      </c>
      <c r="B2273" s="6">
        <v>15</v>
      </c>
      <c r="C2273" s="8">
        <v>1.0509999999999999</v>
      </c>
      <c r="D2273" s="8">
        <v>734.56</v>
      </c>
    </row>
    <row r="2274" spans="1:4" x14ac:dyDescent="0.2">
      <c r="A2274" s="4" t="s">
        <v>8</v>
      </c>
      <c r="B2274" s="6">
        <v>16</v>
      </c>
      <c r="C2274" s="8">
        <v>0.56699999999999995</v>
      </c>
      <c r="D2274" s="8">
        <v>534.65</v>
      </c>
    </row>
    <row r="2275" spans="1:4" x14ac:dyDescent="0.2">
      <c r="A2275" s="4" t="s">
        <v>8</v>
      </c>
      <c r="B2275" s="6">
        <v>17</v>
      </c>
      <c r="C2275" s="8">
        <v>0.60099999999999998</v>
      </c>
      <c r="D2275" s="8">
        <v>276.64</v>
      </c>
    </row>
    <row r="2276" spans="1:4" x14ac:dyDescent="0.2">
      <c r="A2276" s="4" t="s">
        <v>8</v>
      </c>
      <c r="B2276" s="6">
        <v>18</v>
      </c>
      <c r="C2276" s="8">
        <v>0.63100000000000001</v>
      </c>
      <c r="D2276" s="8">
        <v>40.33</v>
      </c>
    </row>
    <row r="2277" spans="1:4" x14ac:dyDescent="0.2">
      <c r="A2277" s="4" t="s">
        <v>8</v>
      </c>
      <c r="B2277" s="6">
        <v>19</v>
      </c>
      <c r="C2277" s="8">
        <v>0.88800000000000001</v>
      </c>
      <c r="D2277" s="8">
        <v>0</v>
      </c>
    </row>
    <row r="2278" spans="1:4" x14ac:dyDescent="0.2">
      <c r="A2278" s="4" t="s">
        <v>8</v>
      </c>
      <c r="B2278" s="6">
        <v>20</v>
      </c>
      <c r="C2278" s="8">
        <v>0.91700000000000004</v>
      </c>
      <c r="D2278" s="8">
        <v>0</v>
      </c>
    </row>
    <row r="2279" spans="1:4" x14ac:dyDescent="0.2">
      <c r="A2279" s="4" t="s">
        <v>8</v>
      </c>
      <c r="B2279" s="6">
        <v>21</v>
      </c>
      <c r="C2279" s="8">
        <v>1.117</v>
      </c>
      <c r="D2279" s="8">
        <v>0</v>
      </c>
    </row>
    <row r="2280" spans="1:4" x14ac:dyDescent="0.2">
      <c r="A2280" s="4" t="s">
        <v>8</v>
      </c>
      <c r="B2280" s="6">
        <v>22</v>
      </c>
      <c r="C2280" s="8">
        <v>1.171</v>
      </c>
      <c r="D2280" s="8">
        <v>0</v>
      </c>
    </row>
    <row r="2281" spans="1:4" x14ac:dyDescent="0.2">
      <c r="A2281" s="4" t="s">
        <v>8</v>
      </c>
      <c r="B2281" s="6">
        <v>23</v>
      </c>
      <c r="C2281" s="8">
        <v>0.96</v>
      </c>
      <c r="D2281" s="8">
        <v>0</v>
      </c>
    </row>
    <row r="2282" spans="1:4" x14ac:dyDescent="0.2">
      <c r="A2282" s="4" t="s">
        <v>8</v>
      </c>
      <c r="B2282" s="6">
        <v>0</v>
      </c>
      <c r="C2282" s="8">
        <v>1.1930000000000001</v>
      </c>
      <c r="D2282" s="8">
        <v>0</v>
      </c>
    </row>
    <row r="2283" spans="1:4" x14ac:dyDescent="0.2">
      <c r="A2283" s="4" t="s">
        <v>8</v>
      </c>
      <c r="B2283" s="6">
        <v>1</v>
      </c>
      <c r="C2283" s="8">
        <v>0.98099999999999998</v>
      </c>
      <c r="D2283" s="8">
        <v>0</v>
      </c>
    </row>
    <row r="2284" spans="1:4" x14ac:dyDescent="0.2">
      <c r="A2284" s="4" t="s">
        <v>8</v>
      </c>
      <c r="B2284" s="6">
        <v>2</v>
      </c>
      <c r="C2284" s="8">
        <v>1.077</v>
      </c>
      <c r="D2284" s="8">
        <v>0</v>
      </c>
    </row>
    <row r="2285" spans="1:4" x14ac:dyDescent="0.2">
      <c r="A2285" s="4" t="s">
        <v>8</v>
      </c>
      <c r="B2285" s="6">
        <v>3</v>
      </c>
      <c r="C2285" s="8">
        <v>1.0760000000000001</v>
      </c>
      <c r="D2285" s="8">
        <v>0</v>
      </c>
    </row>
    <row r="2286" spans="1:4" x14ac:dyDescent="0.2">
      <c r="A2286" s="4" t="s">
        <v>8</v>
      </c>
      <c r="B2286" s="6">
        <v>4</v>
      </c>
      <c r="C2286" s="8">
        <v>1.677</v>
      </c>
      <c r="D2286" s="8">
        <v>0</v>
      </c>
    </row>
    <row r="2287" spans="1:4" x14ac:dyDescent="0.2">
      <c r="A2287" s="4" t="s">
        <v>8</v>
      </c>
      <c r="B2287" s="6">
        <v>5</v>
      </c>
      <c r="C2287" s="8">
        <v>0.81399999999999995</v>
      </c>
      <c r="D2287" s="8">
        <v>0</v>
      </c>
    </row>
    <row r="2288" spans="1:4" x14ac:dyDescent="0.2">
      <c r="A2288" s="4" t="s">
        <v>8</v>
      </c>
      <c r="B2288" s="6">
        <v>6</v>
      </c>
      <c r="C2288" s="8">
        <v>0.86399999999999999</v>
      </c>
      <c r="D2288" s="8">
        <v>10.77</v>
      </c>
    </row>
    <row r="2289" spans="1:4" x14ac:dyDescent="0.2">
      <c r="A2289" s="4" t="s">
        <v>8</v>
      </c>
      <c r="B2289" s="6">
        <v>7</v>
      </c>
      <c r="C2289" s="8">
        <v>0.76800000000000002</v>
      </c>
      <c r="D2289" s="8">
        <v>199.63</v>
      </c>
    </row>
    <row r="2290" spans="1:4" x14ac:dyDescent="0.2">
      <c r="A2290" s="4" t="s">
        <v>8</v>
      </c>
      <c r="B2290" s="6">
        <v>8</v>
      </c>
      <c r="C2290" s="8">
        <v>0.63</v>
      </c>
      <c r="D2290" s="8">
        <v>449.04</v>
      </c>
    </row>
    <row r="2291" spans="1:4" x14ac:dyDescent="0.2">
      <c r="A2291" s="4" t="s">
        <v>8</v>
      </c>
      <c r="B2291" s="6">
        <v>9</v>
      </c>
      <c r="C2291" s="8">
        <v>0.67700000000000005</v>
      </c>
      <c r="D2291" s="8">
        <v>686.3</v>
      </c>
    </row>
    <row r="2292" spans="1:4" x14ac:dyDescent="0.2">
      <c r="A2292" s="4" t="s">
        <v>8</v>
      </c>
      <c r="B2292" s="6">
        <v>10</v>
      </c>
      <c r="C2292" s="8">
        <v>1.613</v>
      </c>
      <c r="D2292" s="8">
        <v>879.62</v>
      </c>
    </row>
    <row r="2293" spans="1:4" x14ac:dyDescent="0.2">
      <c r="A2293" s="4" t="s">
        <v>8</v>
      </c>
      <c r="B2293" s="6">
        <v>11</v>
      </c>
      <c r="C2293" s="8">
        <v>1.5980000000000001</v>
      </c>
      <c r="D2293" s="8">
        <v>1010.16</v>
      </c>
    </row>
    <row r="2294" spans="1:4" x14ac:dyDescent="0.2">
      <c r="A2294" s="4" t="s">
        <v>8</v>
      </c>
      <c r="B2294" s="6">
        <v>12</v>
      </c>
      <c r="C2294" s="8">
        <v>3.6549999999999998</v>
      </c>
      <c r="D2294" s="8">
        <v>1049.32</v>
      </c>
    </row>
    <row r="2295" spans="1:4" x14ac:dyDescent="0.2">
      <c r="A2295" s="4" t="s">
        <v>8</v>
      </c>
      <c r="B2295" s="6">
        <v>13</v>
      </c>
      <c r="C2295" s="8">
        <v>1.246</v>
      </c>
      <c r="D2295" s="8">
        <v>1035.98</v>
      </c>
    </row>
    <row r="2296" spans="1:4" x14ac:dyDescent="0.2">
      <c r="A2296" s="4" t="s">
        <v>8</v>
      </c>
      <c r="B2296" s="6">
        <v>14</v>
      </c>
      <c r="C2296" s="8">
        <v>0.872</v>
      </c>
      <c r="D2296" s="8">
        <v>940.75</v>
      </c>
    </row>
    <row r="2297" spans="1:4" x14ac:dyDescent="0.2">
      <c r="A2297" s="4" t="s">
        <v>8</v>
      </c>
      <c r="B2297" s="6">
        <v>15</v>
      </c>
      <c r="C2297" s="8">
        <v>0.65600000000000003</v>
      </c>
      <c r="D2297" s="8">
        <v>772.86</v>
      </c>
    </row>
    <row r="2298" spans="1:4" x14ac:dyDescent="0.2">
      <c r="A2298" s="4" t="s">
        <v>8</v>
      </c>
      <c r="B2298" s="6">
        <v>16</v>
      </c>
      <c r="C2298" s="8">
        <v>0.61</v>
      </c>
      <c r="D2298" s="8">
        <v>531.80999999999995</v>
      </c>
    </row>
    <row r="2299" spans="1:4" x14ac:dyDescent="0.2">
      <c r="A2299" s="4" t="s">
        <v>8</v>
      </c>
      <c r="B2299" s="6">
        <v>17</v>
      </c>
      <c r="C2299" s="8">
        <v>0.41599999999999998</v>
      </c>
      <c r="D2299" s="8">
        <v>283.82</v>
      </c>
    </row>
    <row r="2300" spans="1:4" x14ac:dyDescent="0.2">
      <c r="A2300" s="4" t="s">
        <v>8</v>
      </c>
      <c r="B2300" s="6">
        <v>18</v>
      </c>
      <c r="C2300" s="8">
        <v>0.38</v>
      </c>
      <c r="D2300" s="8">
        <v>40.85</v>
      </c>
    </row>
    <row r="2301" spans="1:4" x14ac:dyDescent="0.2">
      <c r="A2301" s="4" t="s">
        <v>8</v>
      </c>
      <c r="B2301" s="6">
        <v>19</v>
      </c>
      <c r="C2301" s="8">
        <v>0.40100000000000002</v>
      </c>
      <c r="D2301" s="8">
        <v>0</v>
      </c>
    </row>
    <row r="2302" spans="1:4" x14ac:dyDescent="0.2">
      <c r="A2302" s="4" t="s">
        <v>8</v>
      </c>
      <c r="B2302" s="6">
        <v>20</v>
      </c>
      <c r="C2302" s="8">
        <v>1.4510000000000001</v>
      </c>
      <c r="D2302" s="8">
        <v>0</v>
      </c>
    </row>
    <row r="2303" spans="1:4" x14ac:dyDescent="0.2">
      <c r="A2303" s="4" t="s">
        <v>8</v>
      </c>
      <c r="B2303" s="6">
        <v>21</v>
      </c>
      <c r="C2303" s="8">
        <v>0.85499999999999998</v>
      </c>
      <c r="D2303" s="8">
        <v>0</v>
      </c>
    </row>
    <row r="2304" spans="1:4" x14ac:dyDescent="0.2">
      <c r="A2304" s="4" t="s">
        <v>8</v>
      </c>
      <c r="B2304" s="6">
        <v>22</v>
      </c>
      <c r="C2304" s="8">
        <v>0.85799999999999998</v>
      </c>
      <c r="D2304" s="8">
        <v>0</v>
      </c>
    </row>
    <row r="2305" spans="1:4" x14ac:dyDescent="0.2">
      <c r="A2305" s="4" t="s">
        <v>8</v>
      </c>
      <c r="B2305" s="6">
        <v>23</v>
      </c>
      <c r="C2305" s="8">
        <v>0.60299999999999998</v>
      </c>
      <c r="D2305" s="8">
        <v>0</v>
      </c>
    </row>
    <row r="2306" spans="1:4" x14ac:dyDescent="0.2">
      <c r="A2306" s="4" t="s">
        <v>8</v>
      </c>
      <c r="B2306" s="6">
        <v>0</v>
      </c>
      <c r="C2306" s="8">
        <v>0.59899999999999998</v>
      </c>
      <c r="D2306" s="8">
        <v>0</v>
      </c>
    </row>
    <row r="2307" spans="1:4" x14ac:dyDescent="0.2">
      <c r="A2307" s="4" t="s">
        <v>8</v>
      </c>
      <c r="B2307" s="6">
        <v>1</v>
      </c>
      <c r="C2307" s="8">
        <v>0.66800000000000004</v>
      </c>
      <c r="D2307" s="8">
        <v>0</v>
      </c>
    </row>
    <row r="2308" spans="1:4" x14ac:dyDescent="0.2">
      <c r="A2308" s="4" t="s">
        <v>8</v>
      </c>
      <c r="B2308" s="6">
        <v>2</v>
      </c>
      <c r="C2308" s="8">
        <v>0.65800000000000003</v>
      </c>
      <c r="D2308" s="8">
        <v>0</v>
      </c>
    </row>
    <row r="2309" spans="1:4" x14ac:dyDescent="0.2">
      <c r="A2309" s="4" t="s">
        <v>8</v>
      </c>
      <c r="B2309" s="6">
        <v>3</v>
      </c>
      <c r="C2309" s="8">
        <v>1.286</v>
      </c>
      <c r="D2309" s="8">
        <v>0</v>
      </c>
    </row>
    <row r="2310" spans="1:4" x14ac:dyDescent="0.2">
      <c r="A2310" s="4" t="s">
        <v>8</v>
      </c>
      <c r="B2310" s="6">
        <v>4</v>
      </c>
      <c r="C2310" s="8">
        <v>1.1619999999999999</v>
      </c>
      <c r="D2310" s="8">
        <v>0</v>
      </c>
    </row>
    <row r="2311" spans="1:4" x14ac:dyDescent="0.2">
      <c r="A2311" s="4" t="s">
        <v>8</v>
      </c>
      <c r="B2311" s="6">
        <v>5</v>
      </c>
      <c r="C2311" s="8">
        <v>1.206</v>
      </c>
      <c r="D2311" s="8">
        <v>0</v>
      </c>
    </row>
    <row r="2312" spans="1:4" x14ac:dyDescent="0.2">
      <c r="A2312" s="4" t="s">
        <v>8</v>
      </c>
      <c r="B2312" s="6">
        <v>6</v>
      </c>
      <c r="C2312" s="8">
        <v>0.81399999999999995</v>
      </c>
      <c r="D2312" s="8">
        <v>13.46</v>
      </c>
    </row>
    <row r="2313" spans="1:4" x14ac:dyDescent="0.2">
      <c r="A2313" s="4" t="s">
        <v>8</v>
      </c>
      <c r="B2313" s="6">
        <v>7</v>
      </c>
      <c r="C2313" s="8">
        <v>0.85399999999999998</v>
      </c>
      <c r="D2313" s="8">
        <v>201.75</v>
      </c>
    </row>
    <row r="2314" spans="1:4" x14ac:dyDescent="0.2">
      <c r="A2314" s="4" t="s">
        <v>8</v>
      </c>
      <c r="B2314" s="6">
        <v>8</v>
      </c>
      <c r="C2314" s="8">
        <v>0.76600000000000001</v>
      </c>
      <c r="D2314" s="8">
        <v>437.57</v>
      </c>
    </row>
    <row r="2315" spans="1:4" x14ac:dyDescent="0.2">
      <c r="A2315" s="4" t="s">
        <v>8</v>
      </c>
      <c r="B2315" s="6">
        <v>9</v>
      </c>
      <c r="C2315" s="8">
        <v>0.95199999999999996</v>
      </c>
      <c r="D2315" s="8">
        <v>378.04</v>
      </c>
    </row>
    <row r="2316" spans="1:4" x14ac:dyDescent="0.2">
      <c r="A2316" s="4" t="s">
        <v>8</v>
      </c>
      <c r="B2316" s="6">
        <v>10</v>
      </c>
      <c r="C2316" s="8">
        <v>2.1259999999999999</v>
      </c>
      <c r="D2316" s="8">
        <v>544.25</v>
      </c>
    </row>
    <row r="2317" spans="1:4" x14ac:dyDescent="0.2">
      <c r="A2317" s="4" t="s">
        <v>8</v>
      </c>
      <c r="B2317" s="6">
        <v>11</v>
      </c>
      <c r="C2317" s="8">
        <v>0.82399999999999995</v>
      </c>
      <c r="D2317" s="8">
        <v>918.7</v>
      </c>
    </row>
    <row r="2318" spans="1:4" x14ac:dyDescent="0.2">
      <c r="A2318" s="4" t="s">
        <v>8</v>
      </c>
      <c r="B2318" s="6">
        <v>12</v>
      </c>
      <c r="C2318" s="8">
        <v>1.165</v>
      </c>
      <c r="D2318" s="8">
        <v>980.76</v>
      </c>
    </row>
    <row r="2319" spans="1:4" x14ac:dyDescent="0.2">
      <c r="A2319" s="4" t="s">
        <v>8</v>
      </c>
      <c r="B2319" s="6">
        <v>13</v>
      </c>
      <c r="C2319" s="8">
        <v>1.2290000000000001</v>
      </c>
      <c r="D2319" s="8">
        <v>955.1</v>
      </c>
    </row>
    <row r="2320" spans="1:4" x14ac:dyDescent="0.2">
      <c r="A2320" s="4" t="s">
        <v>8</v>
      </c>
      <c r="B2320" s="6">
        <v>14</v>
      </c>
      <c r="C2320" s="8">
        <v>0.61799999999999999</v>
      </c>
      <c r="D2320" s="8">
        <v>899.77</v>
      </c>
    </row>
    <row r="2321" spans="1:4" x14ac:dyDescent="0.2">
      <c r="A2321" s="4" t="s">
        <v>8</v>
      </c>
      <c r="B2321" s="6">
        <v>15</v>
      </c>
      <c r="C2321" s="8">
        <v>0.83499999999999996</v>
      </c>
      <c r="D2321" s="8">
        <v>754.8</v>
      </c>
    </row>
    <row r="2322" spans="1:4" x14ac:dyDescent="0.2">
      <c r="A2322" s="4" t="s">
        <v>8</v>
      </c>
      <c r="B2322" s="6">
        <v>16</v>
      </c>
      <c r="C2322" s="8">
        <v>0.48699999999999999</v>
      </c>
      <c r="D2322" s="8">
        <v>463.37</v>
      </c>
    </row>
    <row r="2323" spans="1:4" x14ac:dyDescent="0.2">
      <c r="A2323" s="4" t="s">
        <v>8</v>
      </c>
      <c r="B2323" s="6">
        <v>17</v>
      </c>
      <c r="C2323" s="8">
        <v>0.56299999999999994</v>
      </c>
      <c r="D2323" s="8">
        <v>225.74</v>
      </c>
    </row>
    <row r="2324" spans="1:4" x14ac:dyDescent="0.2">
      <c r="A2324" s="4" t="s">
        <v>8</v>
      </c>
      <c r="B2324" s="6">
        <v>18</v>
      </c>
      <c r="C2324" s="8">
        <v>0.40600000000000003</v>
      </c>
      <c r="D2324" s="8">
        <v>50.13</v>
      </c>
    </row>
    <row r="2325" spans="1:4" x14ac:dyDescent="0.2">
      <c r="A2325" s="4" t="s">
        <v>8</v>
      </c>
      <c r="B2325" s="6">
        <v>19</v>
      </c>
      <c r="C2325" s="8">
        <v>0.42499999999999999</v>
      </c>
      <c r="D2325" s="8">
        <v>0</v>
      </c>
    </row>
    <row r="2326" spans="1:4" x14ac:dyDescent="0.2">
      <c r="A2326" s="4" t="s">
        <v>8</v>
      </c>
      <c r="B2326" s="6">
        <v>20</v>
      </c>
      <c r="C2326" s="8">
        <v>0.51400000000000001</v>
      </c>
      <c r="D2326" s="8">
        <v>0</v>
      </c>
    </row>
    <row r="2327" spans="1:4" x14ac:dyDescent="0.2">
      <c r="A2327" s="4" t="s">
        <v>8</v>
      </c>
      <c r="B2327" s="6">
        <v>21</v>
      </c>
      <c r="C2327" s="8">
        <v>1.01</v>
      </c>
      <c r="D2327" s="8">
        <v>0</v>
      </c>
    </row>
    <row r="2328" spans="1:4" x14ac:dyDescent="0.2">
      <c r="A2328" s="4" t="s">
        <v>8</v>
      </c>
      <c r="B2328" s="6">
        <v>22</v>
      </c>
      <c r="C2328" s="8">
        <v>0.84399999999999997</v>
      </c>
      <c r="D2328" s="8">
        <v>0</v>
      </c>
    </row>
    <row r="2329" spans="1:4" x14ac:dyDescent="0.2">
      <c r="A2329" s="4" t="s">
        <v>8</v>
      </c>
      <c r="B2329" s="6">
        <v>23</v>
      </c>
      <c r="C2329" s="8">
        <v>0.80100000000000005</v>
      </c>
      <c r="D2329" s="8">
        <v>0</v>
      </c>
    </row>
    <row r="2330" spans="1:4" x14ac:dyDescent="0.2">
      <c r="A2330" s="4" t="s">
        <v>8</v>
      </c>
      <c r="B2330" s="6">
        <v>0</v>
      </c>
      <c r="C2330" s="8">
        <v>0.73</v>
      </c>
      <c r="D2330" s="8">
        <v>0</v>
      </c>
    </row>
    <row r="2331" spans="1:4" x14ac:dyDescent="0.2">
      <c r="A2331" s="4" t="s">
        <v>8</v>
      </c>
      <c r="B2331" s="6">
        <v>1</v>
      </c>
      <c r="C2331" s="8">
        <v>0.68899999999999995</v>
      </c>
      <c r="D2331" s="8">
        <v>0</v>
      </c>
    </row>
    <row r="2332" spans="1:4" x14ac:dyDescent="0.2">
      <c r="A2332" s="4" t="s">
        <v>8</v>
      </c>
      <c r="B2332" s="6">
        <v>2</v>
      </c>
      <c r="C2332" s="8">
        <v>0.99299999999999999</v>
      </c>
      <c r="D2332" s="8">
        <v>0</v>
      </c>
    </row>
    <row r="2333" spans="1:4" x14ac:dyDescent="0.2">
      <c r="A2333" s="4" t="s">
        <v>8</v>
      </c>
      <c r="B2333" s="6">
        <v>3</v>
      </c>
      <c r="C2333" s="8">
        <v>0.56299999999999994</v>
      </c>
      <c r="D2333" s="8">
        <v>0</v>
      </c>
    </row>
    <row r="2334" spans="1:4" x14ac:dyDescent="0.2">
      <c r="A2334" s="4" t="s">
        <v>8</v>
      </c>
      <c r="B2334" s="6">
        <v>4</v>
      </c>
      <c r="C2334" s="8">
        <v>1.2969999999999999</v>
      </c>
      <c r="D2334" s="8">
        <v>0</v>
      </c>
    </row>
    <row r="2335" spans="1:4" x14ac:dyDescent="0.2">
      <c r="A2335" s="4" t="s">
        <v>8</v>
      </c>
      <c r="B2335" s="6">
        <v>5</v>
      </c>
      <c r="C2335" s="8">
        <v>1.2849999999999999</v>
      </c>
      <c r="D2335" s="8">
        <v>0</v>
      </c>
    </row>
    <row r="2336" spans="1:4" x14ac:dyDescent="0.2">
      <c r="A2336" s="4" t="s">
        <v>8</v>
      </c>
      <c r="B2336" s="6">
        <v>6</v>
      </c>
      <c r="C2336" s="8">
        <v>0.93799999999999994</v>
      </c>
      <c r="D2336" s="8">
        <v>14.36</v>
      </c>
    </row>
    <row r="2337" spans="1:4" x14ac:dyDescent="0.2">
      <c r="A2337" s="4" t="s">
        <v>8</v>
      </c>
      <c r="B2337" s="6">
        <v>7</v>
      </c>
      <c r="C2337" s="8">
        <v>1.2350000000000001</v>
      </c>
      <c r="D2337" s="8">
        <v>206.86</v>
      </c>
    </row>
    <row r="2338" spans="1:4" x14ac:dyDescent="0.2">
      <c r="A2338" s="4" t="s">
        <v>8</v>
      </c>
      <c r="B2338" s="6">
        <v>8</v>
      </c>
      <c r="C2338" s="8">
        <v>0.64900000000000002</v>
      </c>
      <c r="D2338" s="8">
        <v>449.37</v>
      </c>
    </row>
    <row r="2339" spans="1:4" x14ac:dyDescent="0.2">
      <c r="A2339" s="4" t="s">
        <v>8</v>
      </c>
      <c r="B2339" s="6">
        <v>9</v>
      </c>
      <c r="C2339" s="8">
        <v>1.026</v>
      </c>
      <c r="D2339" s="8">
        <v>544.16</v>
      </c>
    </row>
    <row r="2340" spans="1:4" x14ac:dyDescent="0.2">
      <c r="A2340" s="4" t="s">
        <v>8</v>
      </c>
      <c r="B2340" s="6">
        <v>10</v>
      </c>
      <c r="C2340" s="8">
        <v>2.6720000000000002</v>
      </c>
      <c r="D2340" s="8">
        <v>535.38</v>
      </c>
    </row>
    <row r="2341" spans="1:4" x14ac:dyDescent="0.2">
      <c r="A2341" s="4" t="s">
        <v>8</v>
      </c>
      <c r="B2341" s="6">
        <v>11</v>
      </c>
      <c r="C2341" s="8">
        <v>1.411</v>
      </c>
      <c r="D2341" s="8">
        <v>787.94</v>
      </c>
    </row>
    <row r="2342" spans="1:4" x14ac:dyDescent="0.2">
      <c r="A2342" s="4" t="s">
        <v>8</v>
      </c>
      <c r="B2342" s="6">
        <v>12</v>
      </c>
      <c r="C2342" s="8">
        <v>1.9570000000000001</v>
      </c>
      <c r="D2342" s="8">
        <v>416.58</v>
      </c>
    </row>
    <row r="2343" spans="1:4" x14ac:dyDescent="0.2">
      <c r="A2343" s="4" t="s">
        <v>8</v>
      </c>
      <c r="B2343" s="6">
        <v>13</v>
      </c>
      <c r="C2343" s="8">
        <v>0.94199999999999995</v>
      </c>
      <c r="D2343" s="8">
        <v>605.82000000000005</v>
      </c>
    </row>
    <row r="2344" spans="1:4" x14ac:dyDescent="0.2">
      <c r="A2344" s="4" t="s">
        <v>8</v>
      </c>
      <c r="B2344" s="6">
        <v>14</v>
      </c>
      <c r="C2344" s="8">
        <v>1.0900000000000001</v>
      </c>
      <c r="D2344" s="8">
        <v>730.67</v>
      </c>
    </row>
    <row r="2345" spans="1:4" x14ac:dyDescent="0.2">
      <c r="A2345" s="4" t="s">
        <v>8</v>
      </c>
      <c r="B2345" s="6">
        <v>15</v>
      </c>
      <c r="C2345" s="8">
        <v>0.755</v>
      </c>
      <c r="D2345" s="8">
        <v>427.7</v>
      </c>
    </row>
    <row r="2346" spans="1:4" x14ac:dyDescent="0.2">
      <c r="A2346" s="4" t="s">
        <v>8</v>
      </c>
      <c r="B2346" s="6">
        <v>16</v>
      </c>
      <c r="C2346" s="8">
        <v>0.63800000000000001</v>
      </c>
      <c r="D2346" s="8">
        <v>344.14</v>
      </c>
    </row>
    <row r="2347" spans="1:4" x14ac:dyDescent="0.2">
      <c r="A2347" s="4" t="s">
        <v>8</v>
      </c>
      <c r="B2347" s="6">
        <v>17</v>
      </c>
      <c r="C2347" s="8">
        <v>0.55800000000000005</v>
      </c>
      <c r="D2347" s="8">
        <v>181.25</v>
      </c>
    </row>
    <row r="2348" spans="1:4" x14ac:dyDescent="0.2">
      <c r="A2348" s="4" t="s">
        <v>8</v>
      </c>
      <c r="B2348" s="6">
        <v>18</v>
      </c>
      <c r="C2348" s="8">
        <v>0.52100000000000002</v>
      </c>
      <c r="D2348" s="8">
        <v>37.020000000000003</v>
      </c>
    </row>
    <row r="2349" spans="1:4" x14ac:dyDescent="0.2">
      <c r="A2349" s="4" t="s">
        <v>8</v>
      </c>
      <c r="B2349" s="6">
        <v>19</v>
      </c>
      <c r="C2349" s="8">
        <v>0.71299999999999997</v>
      </c>
      <c r="D2349" s="8">
        <v>0</v>
      </c>
    </row>
    <row r="2350" spans="1:4" x14ac:dyDescent="0.2">
      <c r="A2350" s="4" t="s">
        <v>8</v>
      </c>
      <c r="B2350" s="6">
        <v>20</v>
      </c>
      <c r="C2350" s="8">
        <v>0.66100000000000003</v>
      </c>
      <c r="D2350" s="8">
        <v>0</v>
      </c>
    </row>
    <row r="2351" spans="1:4" x14ac:dyDescent="0.2">
      <c r="A2351" s="4" t="s">
        <v>8</v>
      </c>
      <c r="B2351" s="6">
        <v>21</v>
      </c>
      <c r="C2351" s="8">
        <v>1.0629999999999999</v>
      </c>
      <c r="D2351" s="8">
        <v>0</v>
      </c>
    </row>
    <row r="2352" spans="1:4" x14ac:dyDescent="0.2">
      <c r="A2352" s="4" t="s">
        <v>8</v>
      </c>
      <c r="B2352" s="6">
        <v>22</v>
      </c>
      <c r="C2352" s="8">
        <v>0.82299999999999995</v>
      </c>
      <c r="D2352" s="8">
        <v>0</v>
      </c>
    </row>
    <row r="2353" spans="1:4" x14ac:dyDescent="0.2">
      <c r="A2353" s="4" t="s">
        <v>8</v>
      </c>
      <c r="B2353" s="6">
        <v>23</v>
      </c>
      <c r="C2353" s="8">
        <v>0.95299999999999996</v>
      </c>
      <c r="D2353" s="8">
        <v>0</v>
      </c>
    </row>
    <row r="2354" spans="1:4" x14ac:dyDescent="0.2">
      <c r="A2354" s="4" t="s">
        <v>8</v>
      </c>
      <c r="B2354" s="6">
        <v>0</v>
      </c>
      <c r="C2354" s="8">
        <v>0.873</v>
      </c>
      <c r="D2354" s="8">
        <v>0</v>
      </c>
    </row>
    <row r="2355" spans="1:4" x14ac:dyDescent="0.2">
      <c r="A2355" s="4" t="s">
        <v>8</v>
      </c>
      <c r="B2355" s="6">
        <v>1</v>
      </c>
      <c r="C2355" s="8">
        <v>0.80300000000000005</v>
      </c>
      <c r="D2355" s="8">
        <v>0</v>
      </c>
    </row>
    <row r="2356" spans="1:4" x14ac:dyDescent="0.2">
      <c r="A2356" s="4" t="s">
        <v>8</v>
      </c>
      <c r="B2356" s="6">
        <v>2</v>
      </c>
      <c r="C2356" s="8">
        <v>1.1559999999999999</v>
      </c>
      <c r="D2356" s="8">
        <v>0</v>
      </c>
    </row>
    <row r="2357" spans="1:4" x14ac:dyDescent="0.2">
      <c r="A2357" s="4" t="s">
        <v>8</v>
      </c>
      <c r="B2357" s="6">
        <v>3</v>
      </c>
      <c r="C2357" s="8">
        <v>1.2509999999999999</v>
      </c>
      <c r="D2357" s="8">
        <v>0</v>
      </c>
    </row>
    <row r="2358" spans="1:4" x14ac:dyDescent="0.2">
      <c r="A2358" s="4" t="s">
        <v>8</v>
      </c>
      <c r="B2358" s="6">
        <v>4</v>
      </c>
      <c r="C2358" s="8">
        <v>1.84</v>
      </c>
      <c r="D2358" s="8">
        <v>0</v>
      </c>
    </row>
    <row r="2359" spans="1:4" x14ac:dyDescent="0.2">
      <c r="A2359" s="4" t="s">
        <v>8</v>
      </c>
      <c r="B2359" s="6">
        <v>5</v>
      </c>
      <c r="C2359" s="8">
        <v>1.2250000000000001</v>
      </c>
      <c r="D2359" s="8">
        <v>0</v>
      </c>
    </row>
    <row r="2360" spans="1:4" x14ac:dyDescent="0.2">
      <c r="A2360" s="4" t="s">
        <v>8</v>
      </c>
      <c r="B2360" s="6">
        <v>6</v>
      </c>
      <c r="C2360" s="8">
        <v>1.252</v>
      </c>
      <c r="D2360" s="8">
        <v>15.26</v>
      </c>
    </row>
    <row r="2361" spans="1:4" x14ac:dyDescent="0.2">
      <c r="A2361" s="4" t="s">
        <v>8</v>
      </c>
      <c r="B2361" s="6">
        <v>7</v>
      </c>
      <c r="C2361" s="8">
        <v>0.77900000000000003</v>
      </c>
      <c r="D2361" s="8">
        <v>186.29</v>
      </c>
    </row>
    <row r="2362" spans="1:4" x14ac:dyDescent="0.2">
      <c r="A2362" s="4" t="s">
        <v>8</v>
      </c>
      <c r="B2362" s="6">
        <v>8</v>
      </c>
      <c r="C2362" s="8">
        <v>0.93500000000000005</v>
      </c>
      <c r="D2362" s="8">
        <v>454.69</v>
      </c>
    </row>
    <row r="2363" spans="1:4" x14ac:dyDescent="0.2">
      <c r="A2363" s="4" t="s">
        <v>8</v>
      </c>
      <c r="B2363" s="6">
        <v>9</v>
      </c>
      <c r="C2363" s="8">
        <v>1.7789999999999999</v>
      </c>
      <c r="D2363" s="8">
        <v>670.85</v>
      </c>
    </row>
    <row r="2364" spans="1:4" x14ac:dyDescent="0.2">
      <c r="A2364" s="4" t="s">
        <v>8</v>
      </c>
      <c r="B2364" s="6">
        <v>10</v>
      </c>
      <c r="C2364" s="8">
        <v>2.16</v>
      </c>
      <c r="D2364" s="8">
        <v>863.03</v>
      </c>
    </row>
    <row r="2365" spans="1:4" x14ac:dyDescent="0.2">
      <c r="A2365" s="4" t="s">
        <v>8</v>
      </c>
      <c r="B2365" s="6">
        <v>11</v>
      </c>
      <c r="C2365" s="8">
        <v>2.4929999999999999</v>
      </c>
      <c r="D2365" s="8">
        <v>948.18</v>
      </c>
    </row>
    <row r="2366" spans="1:4" x14ac:dyDescent="0.2">
      <c r="A2366" s="4" t="s">
        <v>8</v>
      </c>
      <c r="B2366" s="6">
        <v>12</v>
      </c>
      <c r="C2366" s="8">
        <v>1.9750000000000001</v>
      </c>
      <c r="D2366" s="8">
        <v>636.15</v>
      </c>
    </row>
    <row r="2367" spans="1:4" x14ac:dyDescent="0.2">
      <c r="A2367" s="4" t="s">
        <v>8</v>
      </c>
      <c r="B2367" s="6">
        <v>13</v>
      </c>
      <c r="C2367" s="8">
        <v>0.91500000000000004</v>
      </c>
      <c r="D2367" s="8">
        <v>640.51</v>
      </c>
    </row>
    <row r="2368" spans="1:4" x14ac:dyDescent="0.2">
      <c r="A2368" s="4" t="s">
        <v>8</v>
      </c>
      <c r="B2368" s="6">
        <v>14</v>
      </c>
      <c r="C2368" s="8">
        <v>0.98599999999999999</v>
      </c>
      <c r="D2368" s="8">
        <v>680.87</v>
      </c>
    </row>
    <row r="2369" spans="1:4" x14ac:dyDescent="0.2">
      <c r="A2369" s="4" t="s">
        <v>8</v>
      </c>
      <c r="B2369" s="6">
        <v>15</v>
      </c>
      <c r="C2369" s="8">
        <v>1.0820000000000001</v>
      </c>
      <c r="D2369" s="8">
        <v>393.11</v>
      </c>
    </row>
    <row r="2370" spans="1:4" x14ac:dyDescent="0.2">
      <c r="A2370" s="4" t="s">
        <v>8</v>
      </c>
      <c r="B2370" s="6">
        <v>16</v>
      </c>
      <c r="C2370" s="8">
        <v>1.0029999999999999</v>
      </c>
      <c r="D2370" s="8">
        <v>420.41</v>
      </c>
    </row>
    <row r="2371" spans="1:4" x14ac:dyDescent="0.2">
      <c r="A2371" s="4" t="s">
        <v>8</v>
      </c>
      <c r="B2371" s="6">
        <v>17</v>
      </c>
      <c r="C2371" s="8">
        <v>0.89400000000000002</v>
      </c>
      <c r="D2371" s="8">
        <v>276.12</v>
      </c>
    </row>
    <row r="2372" spans="1:4" x14ac:dyDescent="0.2">
      <c r="A2372" s="4" t="s">
        <v>8</v>
      </c>
      <c r="B2372" s="6">
        <v>18</v>
      </c>
      <c r="C2372" s="8">
        <v>0.81200000000000006</v>
      </c>
      <c r="D2372" s="8">
        <v>44.34</v>
      </c>
    </row>
    <row r="2373" spans="1:4" x14ac:dyDescent="0.2">
      <c r="A2373" s="4" t="s">
        <v>8</v>
      </c>
      <c r="B2373" s="6">
        <v>19</v>
      </c>
      <c r="C2373" s="8">
        <v>1.169</v>
      </c>
      <c r="D2373" s="8">
        <v>0</v>
      </c>
    </row>
    <row r="2374" spans="1:4" x14ac:dyDescent="0.2">
      <c r="A2374" s="4" t="s">
        <v>8</v>
      </c>
      <c r="B2374" s="6">
        <v>20</v>
      </c>
      <c r="C2374" s="8">
        <v>0.95199999999999996</v>
      </c>
      <c r="D2374" s="8">
        <v>0</v>
      </c>
    </row>
    <row r="2375" spans="1:4" x14ac:dyDescent="0.2">
      <c r="A2375" s="4" t="s">
        <v>8</v>
      </c>
      <c r="B2375" s="6">
        <v>21</v>
      </c>
      <c r="C2375" s="8">
        <v>1.427</v>
      </c>
      <c r="D2375" s="8">
        <v>0</v>
      </c>
    </row>
    <row r="2376" spans="1:4" x14ac:dyDescent="0.2">
      <c r="A2376" s="4" t="s">
        <v>8</v>
      </c>
      <c r="B2376" s="6">
        <v>22</v>
      </c>
      <c r="C2376" s="8">
        <v>1.306</v>
      </c>
      <c r="D2376" s="8">
        <v>0</v>
      </c>
    </row>
    <row r="2377" spans="1:4" x14ac:dyDescent="0.2">
      <c r="A2377" s="4" t="s">
        <v>8</v>
      </c>
      <c r="B2377" s="6">
        <v>23</v>
      </c>
      <c r="C2377" s="8">
        <v>1.403</v>
      </c>
      <c r="D2377" s="8">
        <v>0</v>
      </c>
    </row>
    <row r="2378" spans="1:4" x14ac:dyDescent="0.2">
      <c r="A2378" s="4" t="s">
        <v>8</v>
      </c>
      <c r="B2378" s="6">
        <v>0</v>
      </c>
      <c r="C2378" s="8">
        <v>1.0029999999999999</v>
      </c>
      <c r="D2378" s="8">
        <v>0</v>
      </c>
    </row>
    <row r="2379" spans="1:4" x14ac:dyDescent="0.2">
      <c r="A2379" s="4" t="s">
        <v>8</v>
      </c>
      <c r="B2379" s="6">
        <v>1</v>
      </c>
      <c r="C2379" s="8">
        <v>2.09</v>
      </c>
      <c r="D2379" s="8">
        <v>0</v>
      </c>
    </row>
    <row r="2380" spans="1:4" x14ac:dyDescent="0.2">
      <c r="A2380" s="4" t="s">
        <v>8</v>
      </c>
      <c r="B2380" s="6">
        <v>2</v>
      </c>
      <c r="C2380" s="8">
        <v>1.014</v>
      </c>
      <c r="D2380" s="8">
        <v>0</v>
      </c>
    </row>
    <row r="2381" spans="1:4" x14ac:dyDescent="0.2">
      <c r="A2381" s="4" t="s">
        <v>8</v>
      </c>
      <c r="B2381" s="6">
        <v>3</v>
      </c>
      <c r="C2381" s="8">
        <v>1.8640000000000001</v>
      </c>
      <c r="D2381" s="8">
        <v>0</v>
      </c>
    </row>
    <row r="2382" spans="1:4" x14ac:dyDescent="0.2">
      <c r="A2382" s="4" t="s">
        <v>8</v>
      </c>
      <c r="B2382" s="6">
        <v>4</v>
      </c>
      <c r="C2382" s="8">
        <v>1.4339999999999999</v>
      </c>
      <c r="D2382" s="8">
        <v>0</v>
      </c>
    </row>
    <row r="2383" spans="1:4" x14ac:dyDescent="0.2">
      <c r="A2383" s="4" t="s">
        <v>8</v>
      </c>
      <c r="B2383" s="6">
        <v>5</v>
      </c>
      <c r="C2383" s="8">
        <v>1.1619999999999999</v>
      </c>
      <c r="D2383" s="8">
        <v>0</v>
      </c>
    </row>
    <row r="2384" spans="1:4" x14ac:dyDescent="0.2">
      <c r="A2384" s="4" t="s">
        <v>8</v>
      </c>
      <c r="B2384" s="6">
        <v>6</v>
      </c>
      <c r="C2384" s="8">
        <v>1.3740000000000001</v>
      </c>
      <c r="D2384" s="8">
        <v>18.850000000000001</v>
      </c>
    </row>
    <row r="2385" spans="1:4" x14ac:dyDescent="0.2">
      <c r="A2385" s="4" t="s">
        <v>8</v>
      </c>
      <c r="B2385" s="6">
        <v>7</v>
      </c>
      <c r="C2385" s="8">
        <v>1.1559999999999999</v>
      </c>
      <c r="D2385" s="8">
        <v>156.07</v>
      </c>
    </row>
    <row r="2386" spans="1:4" x14ac:dyDescent="0.2">
      <c r="A2386" s="4" t="s">
        <v>8</v>
      </c>
      <c r="B2386" s="6">
        <v>8</v>
      </c>
      <c r="C2386" s="8">
        <v>1.2330000000000001</v>
      </c>
      <c r="D2386" s="8">
        <v>343.54</v>
      </c>
    </row>
    <row r="2387" spans="1:4" x14ac:dyDescent="0.2">
      <c r="A2387" s="4" t="s">
        <v>8</v>
      </c>
      <c r="B2387" s="6">
        <v>9</v>
      </c>
      <c r="C2387" s="8">
        <v>0.92400000000000004</v>
      </c>
      <c r="D2387" s="8">
        <v>466.83</v>
      </c>
    </row>
    <row r="2388" spans="1:4" x14ac:dyDescent="0.2">
      <c r="A2388" s="4" t="s">
        <v>8</v>
      </c>
      <c r="B2388" s="6">
        <v>10</v>
      </c>
      <c r="C2388" s="8">
        <v>1.9390000000000001</v>
      </c>
      <c r="D2388" s="8">
        <v>864.28</v>
      </c>
    </row>
    <row r="2389" spans="1:4" x14ac:dyDescent="0.2">
      <c r="A2389" s="4" t="s">
        <v>8</v>
      </c>
      <c r="B2389" s="6">
        <v>11</v>
      </c>
      <c r="C2389" s="8">
        <v>1.04</v>
      </c>
      <c r="D2389" s="8">
        <v>981.97</v>
      </c>
    </row>
    <row r="2390" spans="1:4" x14ac:dyDescent="0.2">
      <c r="A2390" s="4" t="s">
        <v>8</v>
      </c>
      <c r="B2390" s="6">
        <v>12</v>
      </c>
      <c r="C2390" s="8">
        <v>1.879</v>
      </c>
      <c r="D2390" s="8">
        <v>430.39</v>
      </c>
    </row>
    <row r="2391" spans="1:4" x14ac:dyDescent="0.2">
      <c r="A2391" s="4" t="s">
        <v>8</v>
      </c>
      <c r="B2391" s="6">
        <v>13</v>
      </c>
      <c r="C2391" s="8">
        <v>1.151</v>
      </c>
      <c r="D2391" s="8">
        <v>256.42</v>
      </c>
    </row>
    <row r="2392" spans="1:4" x14ac:dyDescent="0.2">
      <c r="A2392" s="4" t="s">
        <v>8</v>
      </c>
      <c r="B2392" s="6">
        <v>14</v>
      </c>
      <c r="C2392" s="8">
        <v>0.442</v>
      </c>
      <c r="D2392" s="8">
        <v>81.91</v>
      </c>
    </row>
    <row r="2393" spans="1:4" x14ac:dyDescent="0.2">
      <c r="A2393" s="4" t="s">
        <v>8</v>
      </c>
      <c r="B2393" s="6">
        <v>15</v>
      </c>
      <c r="C2393" s="8">
        <v>1.4019999999999999</v>
      </c>
      <c r="D2393" s="8">
        <v>120.51</v>
      </c>
    </row>
    <row r="2394" spans="1:4" x14ac:dyDescent="0.2">
      <c r="A2394" s="4" t="s">
        <v>8</v>
      </c>
      <c r="B2394" s="6">
        <v>16</v>
      </c>
      <c r="C2394" s="8">
        <v>0.61099999999999999</v>
      </c>
      <c r="D2394" s="8">
        <v>75.319999999999993</v>
      </c>
    </row>
    <row r="2395" spans="1:4" x14ac:dyDescent="0.2">
      <c r="A2395" s="4" t="s">
        <v>8</v>
      </c>
      <c r="B2395" s="6">
        <v>17</v>
      </c>
      <c r="C2395" s="8">
        <v>0.9</v>
      </c>
      <c r="D2395" s="8">
        <v>80.02</v>
      </c>
    </row>
    <row r="2396" spans="1:4" x14ac:dyDescent="0.2">
      <c r="A2396" s="4" t="s">
        <v>8</v>
      </c>
      <c r="B2396" s="6">
        <v>18</v>
      </c>
      <c r="C2396" s="8">
        <v>0.78300000000000003</v>
      </c>
      <c r="D2396" s="8">
        <v>50.54</v>
      </c>
    </row>
    <row r="2397" spans="1:4" x14ac:dyDescent="0.2">
      <c r="A2397" s="4" t="s">
        <v>8</v>
      </c>
      <c r="B2397" s="6">
        <v>19</v>
      </c>
      <c r="C2397" s="8">
        <v>0.83699999999999997</v>
      </c>
      <c r="D2397" s="8">
        <v>0</v>
      </c>
    </row>
    <row r="2398" spans="1:4" x14ac:dyDescent="0.2">
      <c r="A2398" s="4" t="s">
        <v>8</v>
      </c>
      <c r="B2398" s="6">
        <v>20</v>
      </c>
      <c r="C2398" s="8">
        <v>0.71399999999999997</v>
      </c>
      <c r="D2398" s="8">
        <v>0</v>
      </c>
    </row>
    <row r="2399" spans="1:4" x14ac:dyDescent="0.2">
      <c r="A2399" s="4" t="s">
        <v>8</v>
      </c>
      <c r="B2399" s="6">
        <v>21</v>
      </c>
      <c r="C2399" s="8">
        <v>0.68300000000000005</v>
      </c>
      <c r="D2399" s="8">
        <v>0</v>
      </c>
    </row>
    <row r="2400" spans="1:4" x14ac:dyDescent="0.2">
      <c r="A2400" s="4" t="s">
        <v>8</v>
      </c>
      <c r="B2400" s="6">
        <v>22</v>
      </c>
      <c r="C2400" s="8">
        <v>1.5209999999999999</v>
      </c>
      <c r="D2400" s="8">
        <v>0</v>
      </c>
    </row>
    <row r="2401" spans="1:4" x14ac:dyDescent="0.2">
      <c r="A2401" s="4" t="s">
        <v>8</v>
      </c>
      <c r="B2401" s="6">
        <v>23</v>
      </c>
      <c r="C2401" s="8">
        <v>1.0469999999999999</v>
      </c>
      <c r="D2401" s="8">
        <v>0</v>
      </c>
    </row>
    <row r="2402" spans="1:4" x14ac:dyDescent="0.2">
      <c r="A2402" s="4" t="s">
        <v>8</v>
      </c>
      <c r="B2402" s="6">
        <v>0</v>
      </c>
      <c r="C2402" s="8">
        <v>1.0029999999999999</v>
      </c>
      <c r="D2402" s="8">
        <v>0</v>
      </c>
    </row>
    <row r="2403" spans="1:4" x14ac:dyDescent="0.2">
      <c r="A2403" s="4" t="s">
        <v>8</v>
      </c>
      <c r="B2403" s="6">
        <v>1</v>
      </c>
      <c r="C2403" s="8">
        <v>0.88600000000000001</v>
      </c>
      <c r="D2403" s="8">
        <v>0</v>
      </c>
    </row>
    <row r="2404" spans="1:4" x14ac:dyDescent="0.2">
      <c r="A2404" s="4" t="s">
        <v>8</v>
      </c>
      <c r="B2404" s="6">
        <v>2</v>
      </c>
      <c r="C2404" s="8">
        <v>1.1890000000000001</v>
      </c>
      <c r="D2404" s="8">
        <v>0</v>
      </c>
    </row>
    <row r="2405" spans="1:4" x14ac:dyDescent="0.2">
      <c r="A2405" s="4" t="s">
        <v>8</v>
      </c>
      <c r="B2405" s="6">
        <v>3</v>
      </c>
      <c r="C2405" s="8">
        <v>0.96799999999999997</v>
      </c>
      <c r="D2405" s="8">
        <v>0</v>
      </c>
    </row>
    <row r="2406" spans="1:4" x14ac:dyDescent="0.2">
      <c r="A2406" s="4" t="s">
        <v>8</v>
      </c>
      <c r="B2406" s="6">
        <v>4</v>
      </c>
      <c r="C2406" s="8">
        <v>0.85299999999999998</v>
      </c>
      <c r="D2406" s="8">
        <v>0</v>
      </c>
    </row>
    <row r="2407" spans="1:4" x14ac:dyDescent="0.2">
      <c r="A2407" s="4" t="s">
        <v>8</v>
      </c>
      <c r="B2407" s="6">
        <v>5</v>
      </c>
      <c r="C2407" s="8">
        <v>0.72199999999999998</v>
      </c>
      <c r="D2407" s="8">
        <v>0</v>
      </c>
    </row>
    <row r="2408" spans="1:4" x14ac:dyDescent="0.2">
      <c r="A2408" s="4" t="s">
        <v>8</v>
      </c>
      <c r="B2408" s="6">
        <v>6</v>
      </c>
      <c r="C2408" s="8">
        <v>1.0660000000000001</v>
      </c>
      <c r="D2408" s="8">
        <v>21.54</v>
      </c>
    </row>
    <row r="2409" spans="1:4" x14ac:dyDescent="0.2">
      <c r="A2409" s="4" t="s">
        <v>8</v>
      </c>
      <c r="B2409" s="6">
        <v>7</v>
      </c>
      <c r="C2409" s="8">
        <v>0.96099999999999997</v>
      </c>
      <c r="D2409" s="8">
        <v>173.04</v>
      </c>
    </row>
    <row r="2410" spans="1:4" x14ac:dyDescent="0.2">
      <c r="A2410" s="4" t="s">
        <v>8</v>
      </c>
      <c r="B2410" s="6">
        <v>8</v>
      </c>
      <c r="C2410" s="8">
        <v>0.77300000000000002</v>
      </c>
      <c r="D2410" s="8">
        <v>187.09</v>
      </c>
    </row>
    <row r="2411" spans="1:4" x14ac:dyDescent="0.2">
      <c r="A2411" s="4" t="s">
        <v>8</v>
      </c>
      <c r="B2411" s="6">
        <v>9</v>
      </c>
      <c r="C2411" s="8">
        <v>0.86399999999999999</v>
      </c>
      <c r="D2411" s="8">
        <v>113.91</v>
      </c>
    </row>
    <row r="2412" spans="1:4" x14ac:dyDescent="0.2">
      <c r="A2412" s="4" t="s">
        <v>8</v>
      </c>
      <c r="B2412" s="6">
        <v>10</v>
      </c>
      <c r="C2412" s="8">
        <v>1.278</v>
      </c>
      <c r="D2412" s="8">
        <v>360.32</v>
      </c>
    </row>
    <row r="2413" spans="1:4" x14ac:dyDescent="0.2">
      <c r="A2413" s="4" t="s">
        <v>8</v>
      </c>
      <c r="B2413" s="6">
        <v>11</v>
      </c>
      <c r="C2413" s="8">
        <v>1.0209999999999999</v>
      </c>
      <c r="D2413" s="8">
        <v>177.93</v>
      </c>
    </row>
    <row r="2414" spans="1:4" x14ac:dyDescent="0.2">
      <c r="A2414" s="4" t="s">
        <v>8</v>
      </c>
      <c r="B2414" s="6">
        <v>12</v>
      </c>
      <c r="C2414" s="8">
        <v>1.304</v>
      </c>
      <c r="D2414" s="8">
        <v>291.61</v>
      </c>
    </row>
    <row r="2415" spans="1:4" x14ac:dyDescent="0.2">
      <c r="A2415" s="4" t="s">
        <v>8</v>
      </c>
      <c r="B2415" s="6">
        <v>13</v>
      </c>
      <c r="C2415" s="8">
        <v>1.274</v>
      </c>
      <c r="D2415" s="8">
        <v>148.75</v>
      </c>
    </row>
    <row r="2416" spans="1:4" x14ac:dyDescent="0.2">
      <c r="A2416" s="4" t="s">
        <v>8</v>
      </c>
      <c r="B2416" s="6">
        <v>14</v>
      </c>
      <c r="C2416" s="8">
        <v>1.577</v>
      </c>
      <c r="D2416" s="8">
        <v>117.68</v>
      </c>
    </row>
    <row r="2417" spans="1:4" x14ac:dyDescent="0.2">
      <c r="A2417" s="4" t="s">
        <v>8</v>
      </c>
      <c r="B2417" s="6">
        <v>15</v>
      </c>
      <c r="C2417" s="8">
        <v>0.96299999999999997</v>
      </c>
      <c r="D2417" s="8">
        <v>337.81</v>
      </c>
    </row>
    <row r="2418" spans="1:4" x14ac:dyDescent="0.2">
      <c r="A2418" s="4" t="s">
        <v>8</v>
      </c>
      <c r="B2418" s="6">
        <v>16</v>
      </c>
      <c r="C2418" s="8">
        <v>0.84699999999999998</v>
      </c>
      <c r="D2418" s="8">
        <v>67.78</v>
      </c>
    </row>
    <row r="2419" spans="1:4" x14ac:dyDescent="0.2">
      <c r="A2419" s="4" t="s">
        <v>8</v>
      </c>
      <c r="B2419" s="6">
        <v>17</v>
      </c>
      <c r="C2419" s="8">
        <v>0.83199999999999996</v>
      </c>
      <c r="D2419" s="8">
        <v>56.49</v>
      </c>
    </row>
    <row r="2420" spans="1:4" x14ac:dyDescent="0.2">
      <c r="A2420" s="4" t="s">
        <v>8</v>
      </c>
      <c r="B2420" s="6">
        <v>18</v>
      </c>
      <c r="C2420" s="8">
        <v>0.69</v>
      </c>
      <c r="D2420" s="8">
        <v>51.46</v>
      </c>
    </row>
    <row r="2421" spans="1:4" x14ac:dyDescent="0.2">
      <c r="A2421" s="4" t="s">
        <v>8</v>
      </c>
      <c r="B2421" s="6">
        <v>19</v>
      </c>
      <c r="C2421" s="8">
        <v>0.82699999999999996</v>
      </c>
      <c r="D2421" s="8">
        <v>0</v>
      </c>
    </row>
    <row r="2422" spans="1:4" x14ac:dyDescent="0.2">
      <c r="A2422" s="4" t="s">
        <v>8</v>
      </c>
      <c r="B2422" s="6">
        <v>20</v>
      </c>
      <c r="C2422" s="8">
        <v>0.746</v>
      </c>
      <c r="D2422" s="8">
        <v>0</v>
      </c>
    </row>
    <row r="2423" spans="1:4" x14ac:dyDescent="0.2">
      <c r="A2423" s="4" t="s">
        <v>8</v>
      </c>
      <c r="B2423" s="6">
        <v>21</v>
      </c>
      <c r="C2423" s="8">
        <v>0.94699999999999995</v>
      </c>
      <c r="D2423" s="8">
        <v>0</v>
      </c>
    </row>
    <row r="2424" spans="1:4" x14ac:dyDescent="0.2">
      <c r="A2424" s="4" t="s">
        <v>8</v>
      </c>
      <c r="B2424" s="6">
        <v>22</v>
      </c>
      <c r="C2424" s="8">
        <v>1.5609999999999999</v>
      </c>
      <c r="D2424" s="8">
        <v>0</v>
      </c>
    </row>
    <row r="2425" spans="1:4" x14ac:dyDescent="0.2">
      <c r="A2425" s="4" t="s">
        <v>8</v>
      </c>
      <c r="B2425" s="6">
        <v>23</v>
      </c>
      <c r="C2425" s="8">
        <v>1.298</v>
      </c>
      <c r="D2425" s="8">
        <v>0</v>
      </c>
    </row>
    <row r="2426" spans="1:4" x14ac:dyDescent="0.2">
      <c r="A2426" s="4" t="s">
        <v>8</v>
      </c>
      <c r="B2426" s="6">
        <v>0</v>
      </c>
      <c r="C2426" s="8">
        <v>1.1970000000000001</v>
      </c>
      <c r="D2426" s="8">
        <v>0</v>
      </c>
    </row>
    <row r="2427" spans="1:4" x14ac:dyDescent="0.2">
      <c r="A2427" s="4" t="s">
        <v>8</v>
      </c>
      <c r="B2427" s="6">
        <v>1</v>
      </c>
      <c r="C2427" s="8">
        <v>1.0249999999999999</v>
      </c>
      <c r="D2427" s="8">
        <v>0</v>
      </c>
    </row>
    <row r="2428" spans="1:4" x14ac:dyDescent="0.2">
      <c r="A2428" s="4" t="s">
        <v>8</v>
      </c>
      <c r="B2428" s="6">
        <v>2</v>
      </c>
      <c r="C2428" s="8">
        <v>1.3149999999999999</v>
      </c>
      <c r="D2428" s="8">
        <v>0</v>
      </c>
    </row>
    <row r="2429" spans="1:4" x14ac:dyDescent="0.2">
      <c r="A2429" s="4" t="s">
        <v>8</v>
      </c>
      <c r="B2429" s="6">
        <v>3</v>
      </c>
      <c r="C2429" s="8">
        <v>1.2050000000000001</v>
      </c>
      <c r="D2429" s="8">
        <v>0</v>
      </c>
    </row>
    <row r="2430" spans="1:4" x14ac:dyDescent="0.2">
      <c r="A2430" s="4" t="s">
        <v>8</v>
      </c>
      <c r="B2430" s="6">
        <v>4</v>
      </c>
      <c r="C2430" s="8">
        <v>1.617</v>
      </c>
      <c r="D2430" s="8">
        <v>0</v>
      </c>
    </row>
    <row r="2431" spans="1:4" x14ac:dyDescent="0.2">
      <c r="A2431" s="4" t="s">
        <v>8</v>
      </c>
      <c r="B2431" s="6">
        <v>5</v>
      </c>
      <c r="C2431" s="8">
        <v>1.405</v>
      </c>
      <c r="D2431" s="8">
        <v>0</v>
      </c>
    </row>
    <row r="2432" spans="1:4" x14ac:dyDescent="0.2">
      <c r="A2432" s="4" t="s">
        <v>8</v>
      </c>
      <c r="B2432" s="6">
        <v>6</v>
      </c>
      <c r="C2432" s="8">
        <v>1.7829999999999999</v>
      </c>
      <c r="D2432" s="8">
        <v>20.65</v>
      </c>
    </row>
    <row r="2433" spans="1:4" x14ac:dyDescent="0.2">
      <c r="A2433" s="4" t="s">
        <v>8</v>
      </c>
      <c r="B2433" s="6">
        <v>7</v>
      </c>
      <c r="C2433" s="8">
        <v>1.141</v>
      </c>
      <c r="D2433" s="8">
        <v>101.82</v>
      </c>
    </row>
    <row r="2434" spans="1:4" x14ac:dyDescent="0.2">
      <c r="A2434" s="4" t="s">
        <v>8</v>
      </c>
      <c r="B2434" s="6">
        <v>8</v>
      </c>
      <c r="C2434" s="8">
        <v>0.89400000000000002</v>
      </c>
      <c r="D2434" s="8">
        <v>206.52</v>
      </c>
    </row>
    <row r="2435" spans="1:4" x14ac:dyDescent="0.2">
      <c r="A2435" s="4" t="s">
        <v>8</v>
      </c>
      <c r="B2435" s="6">
        <v>9</v>
      </c>
      <c r="C2435" s="8">
        <v>1.0109999999999999</v>
      </c>
      <c r="D2435" s="8">
        <v>411.26</v>
      </c>
    </row>
    <row r="2436" spans="1:4" x14ac:dyDescent="0.2">
      <c r="A2436" s="4" t="s">
        <v>8</v>
      </c>
      <c r="B2436" s="6">
        <v>10</v>
      </c>
      <c r="C2436" s="8">
        <v>2.226</v>
      </c>
      <c r="D2436" s="8">
        <v>275.94</v>
      </c>
    </row>
    <row r="2437" spans="1:4" x14ac:dyDescent="0.2">
      <c r="A2437" s="4" t="s">
        <v>8</v>
      </c>
      <c r="B2437" s="6">
        <v>11</v>
      </c>
      <c r="C2437" s="8">
        <v>2.226</v>
      </c>
      <c r="D2437" s="8">
        <v>157.22</v>
      </c>
    </row>
    <row r="2438" spans="1:4" x14ac:dyDescent="0.2">
      <c r="A2438" s="4" t="s">
        <v>8</v>
      </c>
      <c r="B2438" s="6">
        <v>12</v>
      </c>
      <c r="C2438" s="8">
        <v>2.64</v>
      </c>
      <c r="D2438" s="8">
        <v>608.38</v>
      </c>
    </row>
    <row r="2439" spans="1:4" x14ac:dyDescent="0.2">
      <c r="A2439" s="4" t="s">
        <v>8</v>
      </c>
      <c r="B2439" s="6">
        <v>13</v>
      </c>
      <c r="C2439" s="8">
        <v>1.34</v>
      </c>
      <c r="D2439" s="8">
        <v>191.11</v>
      </c>
    </row>
    <row r="2440" spans="1:4" x14ac:dyDescent="0.2">
      <c r="A2440" s="4" t="s">
        <v>8</v>
      </c>
      <c r="B2440" s="6">
        <v>14</v>
      </c>
      <c r="C2440" s="8">
        <v>1.119</v>
      </c>
      <c r="D2440" s="8">
        <v>149.69</v>
      </c>
    </row>
    <row r="2441" spans="1:4" x14ac:dyDescent="0.2">
      <c r="A2441" s="4" t="s">
        <v>8</v>
      </c>
      <c r="B2441" s="6">
        <v>15</v>
      </c>
      <c r="C2441" s="8">
        <v>0.74199999999999999</v>
      </c>
      <c r="D2441" s="8">
        <v>643.65</v>
      </c>
    </row>
    <row r="2442" spans="1:4" x14ac:dyDescent="0.2">
      <c r="A2442" s="4" t="s">
        <v>8</v>
      </c>
      <c r="B2442" s="6">
        <v>16</v>
      </c>
      <c r="C2442" s="8">
        <v>0.92900000000000005</v>
      </c>
      <c r="D2442" s="8">
        <v>392.3</v>
      </c>
    </row>
    <row r="2443" spans="1:4" x14ac:dyDescent="0.2">
      <c r="A2443" s="4" t="s">
        <v>8</v>
      </c>
      <c r="B2443" s="6">
        <v>17</v>
      </c>
      <c r="C2443" s="8">
        <v>0.66800000000000004</v>
      </c>
      <c r="D2443" s="8">
        <v>132.78</v>
      </c>
    </row>
    <row r="2444" spans="1:4" x14ac:dyDescent="0.2">
      <c r="A2444" s="4" t="s">
        <v>8</v>
      </c>
      <c r="B2444" s="6">
        <v>18</v>
      </c>
      <c r="C2444" s="8">
        <v>0.80700000000000005</v>
      </c>
      <c r="D2444" s="8">
        <v>38.35</v>
      </c>
    </row>
    <row r="2445" spans="1:4" x14ac:dyDescent="0.2">
      <c r="A2445" s="4" t="s">
        <v>8</v>
      </c>
      <c r="B2445" s="6">
        <v>19</v>
      </c>
      <c r="C2445" s="8">
        <v>0.81799999999999995</v>
      </c>
      <c r="D2445" s="8">
        <v>0</v>
      </c>
    </row>
    <row r="2446" spans="1:4" x14ac:dyDescent="0.2">
      <c r="A2446" s="4" t="s">
        <v>8</v>
      </c>
      <c r="B2446" s="6">
        <v>20</v>
      </c>
      <c r="C2446" s="8">
        <v>0.9</v>
      </c>
      <c r="D2446" s="8">
        <v>0</v>
      </c>
    </row>
    <row r="2447" spans="1:4" x14ac:dyDescent="0.2">
      <c r="A2447" s="4" t="s">
        <v>8</v>
      </c>
      <c r="B2447" s="6">
        <v>21</v>
      </c>
      <c r="C2447" s="8">
        <v>1.054</v>
      </c>
      <c r="D2447" s="8">
        <v>0</v>
      </c>
    </row>
    <row r="2448" spans="1:4" x14ac:dyDescent="0.2">
      <c r="A2448" s="4" t="s">
        <v>8</v>
      </c>
      <c r="B2448" s="6">
        <v>22</v>
      </c>
      <c r="C2448" s="8">
        <v>0.95799999999999996</v>
      </c>
      <c r="D2448" s="8">
        <v>0</v>
      </c>
    </row>
    <row r="2449" spans="1:4" x14ac:dyDescent="0.2">
      <c r="A2449" s="4" t="s">
        <v>8</v>
      </c>
      <c r="B2449" s="6">
        <v>23</v>
      </c>
      <c r="C2449" s="8">
        <v>0.88900000000000001</v>
      </c>
      <c r="D2449" s="8">
        <v>0</v>
      </c>
    </row>
    <row r="2450" spans="1:4" x14ac:dyDescent="0.2">
      <c r="A2450" s="4" t="s">
        <v>8</v>
      </c>
      <c r="B2450" s="6">
        <v>0</v>
      </c>
      <c r="C2450" s="8">
        <v>0.90500000000000003</v>
      </c>
      <c r="D2450" s="8">
        <v>0</v>
      </c>
    </row>
    <row r="2451" spans="1:4" x14ac:dyDescent="0.2">
      <c r="A2451" s="4" t="s">
        <v>8</v>
      </c>
      <c r="B2451" s="6">
        <v>1</v>
      </c>
      <c r="C2451" s="8">
        <v>0.97</v>
      </c>
      <c r="D2451" s="8">
        <v>0</v>
      </c>
    </row>
    <row r="2452" spans="1:4" x14ac:dyDescent="0.2">
      <c r="A2452" s="4" t="s">
        <v>8</v>
      </c>
      <c r="B2452" s="6">
        <v>2</v>
      </c>
      <c r="C2452" s="8">
        <v>1.101</v>
      </c>
      <c r="D2452" s="8">
        <v>0</v>
      </c>
    </row>
    <row r="2453" spans="1:4" x14ac:dyDescent="0.2">
      <c r="A2453" s="4" t="s">
        <v>8</v>
      </c>
      <c r="B2453" s="6">
        <v>3</v>
      </c>
      <c r="C2453" s="8">
        <v>1.147</v>
      </c>
      <c r="D2453" s="8">
        <v>0</v>
      </c>
    </row>
    <row r="2454" spans="1:4" x14ac:dyDescent="0.2">
      <c r="A2454" s="4" t="s">
        <v>8</v>
      </c>
      <c r="B2454" s="6">
        <v>4</v>
      </c>
      <c r="C2454" s="8">
        <v>1.6539999999999999</v>
      </c>
      <c r="D2454" s="8">
        <v>0</v>
      </c>
    </row>
    <row r="2455" spans="1:4" x14ac:dyDescent="0.2">
      <c r="A2455" s="4" t="s">
        <v>8</v>
      </c>
      <c r="B2455" s="6">
        <v>5</v>
      </c>
      <c r="C2455" s="8">
        <v>1.0149999999999999</v>
      </c>
      <c r="D2455" s="8">
        <v>0</v>
      </c>
    </row>
    <row r="2456" spans="1:4" x14ac:dyDescent="0.2">
      <c r="A2456" s="4" t="s">
        <v>8</v>
      </c>
      <c r="B2456" s="6">
        <v>6</v>
      </c>
      <c r="C2456" s="8">
        <v>1.0840000000000001</v>
      </c>
      <c r="D2456" s="8">
        <v>24.24</v>
      </c>
    </row>
    <row r="2457" spans="1:4" x14ac:dyDescent="0.2">
      <c r="A2457" s="4" t="s">
        <v>8</v>
      </c>
      <c r="B2457" s="6">
        <v>7</v>
      </c>
      <c r="C2457" s="8">
        <v>0.88600000000000001</v>
      </c>
      <c r="D2457" s="8">
        <v>222.07</v>
      </c>
    </row>
    <row r="2458" spans="1:4" x14ac:dyDescent="0.2">
      <c r="A2458" s="4" t="s">
        <v>8</v>
      </c>
      <c r="B2458" s="6">
        <v>8</v>
      </c>
      <c r="C2458" s="8">
        <v>0.88100000000000001</v>
      </c>
      <c r="D2458" s="8">
        <v>384.83</v>
      </c>
    </row>
    <row r="2459" spans="1:4" x14ac:dyDescent="0.2">
      <c r="A2459" s="4" t="s">
        <v>8</v>
      </c>
      <c r="B2459" s="6">
        <v>9</v>
      </c>
      <c r="C2459" s="8">
        <v>0.70599999999999996</v>
      </c>
      <c r="D2459" s="8">
        <v>570.78</v>
      </c>
    </row>
    <row r="2460" spans="1:4" x14ac:dyDescent="0.2">
      <c r="A2460" s="4" t="s">
        <v>8</v>
      </c>
      <c r="B2460" s="6">
        <v>10</v>
      </c>
      <c r="C2460" s="8">
        <v>2.5430000000000001</v>
      </c>
      <c r="D2460" s="8">
        <v>390.9</v>
      </c>
    </row>
    <row r="2461" spans="1:4" x14ac:dyDescent="0.2">
      <c r="A2461" s="4" t="s">
        <v>8</v>
      </c>
      <c r="B2461" s="6">
        <v>11</v>
      </c>
      <c r="C2461" s="8">
        <v>1.026</v>
      </c>
      <c r="D2461" s="8">
        <v>589.04</v>
      </c>
    </row>
    <row r="2462" spans="1:4" x14ac:dyDescent="0.2">
      <c r="A2462" s="4" t="s">
        <v>8</v>
      </c>
      <c r="B2462" s="6">
        <v>12</v>
      </c>
      <c r="C2462" s="8">
        <v>1.0780000000000001</v>
      </c>
      <c r="D2462" s="8">
        <v>878.69</v>
      </c>
    </row>
    <row r="2463" spans="1:4" x14ac:dyDescent="0.2">
      <c r="A2463" s="4" t="s">
        <v>8</v>
      </c>
      <c r="B2463" s="6">
        <v>13</v>
      </c>
      <c r="C2463" s="8">
        <v>0.63500000000000001</v>
      </c>
      <c r="D2463" s="8">
        <v>1019.29</v>
      </c>
    </row>
    <row r="2464" spans="1:4" x14ac:dyDescent="0.2">
      <c r="A2464" s="4" t="s">
        <v>8</v>
      </c>
      <c r="B2464" s="6">
        <v>14</v>
      </c>
      <c r="C2464" s="8">
        <v>1.038</v>
      </c>
      <c r="D2464" s="8">
        <v>919.06</v>
      </c>
    </row>
    <row r="2465" spans="1:4" x14ac:dyDescent="0.2">
      <c r="A2465" s="4" t="s">
        <v>8</v>
      </c>
      <c r="B2465" s="6">
        <v>15</v>
      </c>
      <c r="C2465" s="8">
        <v>1.016</v>
      </c>
      <c r="D2465" s="8">
        <v>760.99</v>
      </c>
    </row>
    <row r="2466" spans="1:4" x14ac:dyDescent="0.2">
      <c r="A2466" s="4" t="s">
        <v>8</v>
      </c>
      <c r="B2466" s="6">
        <v>16</v>
      </c>
      <c r="C2466" s="8">
        <v>0.73599999999999999</v>
      </c>
      <c r="D2466" s="8">
        <v>458.24</v>
      </c>
    </row>
    <row r="2467" spans="1:4" x14ac:dyDescent="0.2">
      <c r="A2467" s="4" t="s">
        <v>8</v>
      </c>
      <c r="B2467" s="6">
        <v>17</v>
      </c>
      <c r="C2467" s="8">
        <v>0.77200000000000002</v>
      </c>
      <c r="D2467" s="8">
        <v>196.7</v>
      </c>
    </row>
    <row r="2468" spans="1:4" x14ac:dyDescent="0.2">
      <c r="A2468" s="4" t="s">
        <v>8</v>
      </c>
      <c r="B2468" s="6">
        <v>18</v>
      </c>
      <c r="C2468" s="8">
        <v>0.75700000000000001</v>
      </c>
      <c r="D2468" s="8">
        <v>47.7</v>
      </c>
    </row>
    <row r="2469" spans="1:4" x14ac:dyDescent="0.2">
      <c r="A2469" s="4" t="s">
        <v>8</v>
      </c>
      <c r="B2469" s="6">
        <v>19</v>
      </c>
      <c r="C2469" s="8">
        <v>0.71599999999999997</v>
      </c>
      <c r="D2469" s="8">
        <v>0</v>
      </c>
    </row>
    <row r="2470" spans="1:4" x14ac:dyDescent="0.2">
      <c r="A2470" s="4" t="s">
        <v>8</v>
      </c>
      <c r="B2470" s="6">
        <v>20</v>
      </c>
      <c r="C2470" s="8">
        <v>0.78900000000000003</v>
      </c>
      <c r="D2470" s="8">
        <v>0</v>
      </c>
    </row>
    <row r="2471" spans="1:4" x14ac:dyDescent="0.2">
      <c r="A2471" s="4" t="s">
        <v>8</v>
      </c>
      <c r="B2471" s="6">
        <v>21</v>
      </c>
      <c r="C2471" s="8">
        <v>1.355</v>
      </c>
      <c r="D2471" s="8">
        <v>0</v>
      </c>
    </row>
    <row r="2472" spans="1:4" x14ac:dyDescent="0.2">
      <c r="A2472" s="4" t="s">
        <v>8</v>
      </c>
      <c r="B2472" s="6">
        <v>22</v>
      </c>
      <c r="C2472" s="8">
        <v>0.91900000000000004</v>
      </c>
      <c r="D2472" s="8">
        <v>0</v>
      </c>
    </row>
    <row r="2473" spans="1:4" x14ac:dyDescent="0.2">
      <c r="A2473" s="4" t="s">
        <v>8</v>
      </c>
      <c r="B2473" s="6">
        <v>23</v>
      </c>
      <c r="C2473" s="8">
        <v>1.093</v>
      </c>
      <c r="D2473" s="8">
        <v>0</v>
      </c>
    </row>
    <row r="2474" spans="1:4" x14ac:dyDescent="0.2">
      <c r="A2474" s="4" t="s">
        <v>8</v>
      </c>
      <c r="B2474" s="6">
        <v>0</v>
      </c>
      <c r="C2474" s="8">
        <v>1.0720000000000001</v>
      </c>
      <c r="D2474" s="8">
        <v>0</v>
      </c>
    </row>
    <row r="2475" spans="1:4" x14ac:dyDescent="0.2">
      <c r="A2475" s="4" t="s">
        <v>8</v>
      </c>
      <c r="B2475" s="6">
        <v>1</v>
      </c>
      <c r="C2475" s="8">
        <v>0.90900000000000003</v>
      </c>
      <c r="D2475" s="8">
        <v>0</v>
      </c>
    </row>
    <row r="2476" spans="1:4" x14ac:dyDescent="0.2">
      <c r="A2476" s="4" t="s">
        <v>8</v>
      </c>
      <c r="B2476" s="6">
        <v>2</v>
      </c>
      <c r="C2476" s="8">
        <v>0.92800000000000005</v>
      </c>
      <c r="D2476" s="8">
        <v>0</v>
      </c>
    </row>
    <row r="2477" spans="1:4" x14ac:dyDescent="0.2">
      <c r="A2477" s="4" t="s">
        <v>8</v>
      </c>
      <c r="B2477" s="6">
        <v>3</v>
      </c>
      <c r="C2477" s="8">
        <v>0.90100000000000002</v>
      </c>
      <c r="D2477" s="8">
        <v>0</v>
      </c>
    </row>
    <row r="2478" spans="1:4" x14ac:dyDescent="0.2">
      <c r="A2478" s="4" t="s">
        <v>8</v>
      </c>
      <c r="B2478" s="6">
        <v>4</v>
      </c>
      <c r="C2478" s="8">
        <v>0.97</v>
      </c>
      <c r="D2478" s="8">
        <v>0</v>
      </c>
    </row>
    <row r="2479" spans="1:4" x14ac:dyDescent="0.2">
      <c r="A2479" s="4" t="s">
        <v>8</v>
      </c>
      <c r="B2479" s="6">
        <v>5</v>
      </c>
      <c r="C2479" s="8">
        <v>1.071</v>
      </c>
      <c r="D2479" s="8">
        <v>0</v>
      </c>
    </row>
    <row r="2480" spans="1:4" x14ac:dyDescent="0.2">
      <c r="A2480" s="4" t="s">
        <v>8</v>
      </c>
      <c r="B2480" s="6">
        <v>6</v>
      </c>
      <c r="C2480" s="8">
        <v>1.0629999999999999</v>
      </c>
      <c r="D2480" s="8">
        <v>13.4</v>
      </c>
    </row>
    <row r="2481" spans="1:4" x14ac:dyDescent="0.2">
      <c r="A2481" s="4" t="s">
        <v>8</v>
      </c>
      <c r="B2481" s="6">
        <v>7</v>
      </c>
      <c r="C2481" s="8">
        <v>0.81499999999999995</v>
      </c>
      <c r="D2481" s="8">
        <v>223.27</v>
      </c>
    </row>
    <row r="2482" spans="1:4" x14ac:dyDescent="0.2">
      <c r="A2482" s="4" t="s">
        <v>8</v>
      </c>
      <c r="B2482" s="6">
        <v>8</v>
      </c>
      <c r="C2482" s="8">
        <v>0.74099999999999999</v>
      </c>
      <c r="D2482" s="8">
        <v>474.2</v>
      </c>
    </row>
    <row r="2483" spans="1:4" x14ac:dyDescent="0.2">
      <c r="A2483" s="4" t="s">
        <v>8</v>
      </c>
      <c r="B2483" s="6">
        <v>9</v>
      </c>
      <c r="C2483" s="8">
        <v>0.94599999999999995</v>
      </c>
      <c r="D2483" s="8">
        <v>664.88</v>
      </c>
    </row>
    <row r="2484" spans="1:4" x14ac:dyDescent="0.2">
      <c r="A2484" s="4" t="s">
        <v>8</v>
      </c>
      <c r="B2484" s="6">
        <v>10</v>
      </c>
      <c r="C2484" s="8">
        <v>2.3639999999999999</v>
      </c>
      <c r="D2484" s="8">
        <v>725.01</v>
      </c>
    </row>
    <row r="2485" spans="1:4" x14ac:dyDescent="0.2">
      <c r="A2485" s="4" t="s">
        <v>8</v>
      </c>
      <c r="B2485" s="6">
        <v>11</v>
      </c>
      <c r="C2485" s="8">
        <v>1.83</v>
      </c>
      <c r="D2485" s="8">
        <v>1025.28</v>
      </c>
    </row>
    <row r="2486" spans="1:4" x14ac:dyDescent="0.2">
      <c r="A2486" s="4" t="s">
        <v>8</v>
      </c>
      <c r="B2486" s="6">
        <v>12</v>
      </c>
      <c r="C2486" s="8">
        <v>2.1059999999999999</v>
      </c>
      <c r="D2486" s="8">
        <v>909.02</v>
      </c>
    </row>
    <row r="2487" spans="1:4" x14ac:dyDescent="0.2">
      <c r="A2487" s="4" t="s">
        <v>8</v>
      </c>
      <c r="B2487" s="6">
        <v>13</v>
      </c>
      <c r="C2487" s="8">
        <v>1.038</v>
      </c>
      <c r="D2487" s="8">
        <v>339.55</v>
      </c>
    </row>
    <row r="2488" spans="1:4" x14ac:dyDescent="0.2">
      <c r="A2488" s="4" t="s">
        <v>8</v>
      </c>
      <c r="B2488" s="6">
        <v>14</v>
      </c>
      <c r="C2488" s="8">
        <v>0.86099999999999999</v>
      </c>
      <c r="D2488" s="8">
        <v>366</v>
      </c>
    </row>
    <row r="2489" spans="1:4" x14ac:dyDescent="0.2">
      <c r="A2489" s="4" t="s">
        <v>8</v>
      </c>
      <c r="B2489" s="6">
        <v>15</v>
      </c>
      <c r="C2489" s="8">
        <v>0.77</v>
      </c>
      <c r="D2489" s="8">
        <v>276.89</v>
      </c>
    </row>
    <row r="2490" spans="1:4" x14ac:dyDescent="0.2">
      <c r="A2490" s="4" t="s">
        <v>8</v>
      </c>
      <c r="B2490" s="6">
        <v>16</v>
      </c>
      <c r="C2490" s="8">
        <v>0.749</v>
      </c>
      <c r="D2490" s="8">
        <v>199.5</v>
      </c>
    </row>
    <row r="2491" spans="1:4" x14ac:dyDescent="0.2">
      <c r="A2491" s="4" t="s">
        <v>8</v>
      </c>
      <c r="B2491" s="6">
        <v>17</v>
      </c>
      <c r="C2491" s="8">
        <v>0.55900000000000005</v>
      </c>
      <c r="D2491" s="8">
        <v>102.73</v>
      </c>
    </row>
    <row r="2492" spans="1:4" x14ac:dyDescent="0.2">
      <c r="A2492" s="4" t="s">
        <v>8</v>
      </c>
      <c r="B2492" s="6">
        <v>18</v>
      </c>
      <c r="C2492" s="8">
        <v>0.59299999999999997</v>
      </c>
      <c r="D2492" s="8">
        <v>24.48</v>
      </c>
    </row>
    <row r="2493" spans="1:4" x14ac:dyDescent="0.2">
      <c r="A2493" s="4" t="s">
        <v>8</v>
      </c>
      <c r="B2493" s="6">
        <v>19</v>
      </c>
      <c r="C2493" s="8">
        <v>0.54</v>
      </c>
      <c r="D2493" s="8">
        <v>0</v>
      </c>
    </row>
    <row r="2494" spans="1:4" x14ac:dyDescent="0.2">
      <c r="A2494" s="4" t="s">
        <v>8</v>
      </c>
      <c r="B2494" s="6">
        <v>20</v>
      </c>
      <c r="C2494" s="8">
        <v>0.78900000000000003</v>
      </c>
      <c r="D2494" s="8">
        <v>0</v>
      </c>
    </row>
    <row r="2495" spans="1:4" x14ac:dyDescent="0.2">
      <c r="A2495" s="4" t="s">
        <v>8</v>
      </c>
      <c r="B2495" s="6">
        <v>21</v>
      </c>
      <c r="C2495" s="8">
        <v>1.151</v>
      </c>
      <c r="D2495" s="8">
        <v>0</v>
      </c>
    </row>
    <row r="2496" spans="1:4" x14ac:dyDescent="0.2">
      <c r="A2496" s="4" t="s">
        <v>8</v>
      </c>
      <c r="B2496" s="6">
        <v>22</v>
      </c>
      <c r="C2496" s="8">
        <v>0.93500000000000005</v>
      </c>
      <c r="D2496" s="8">
        <v>0</v>
      </c>
    </row>
    <row r="2497" spans="1:4" x14ac:dyDescent="0.2">
      <c r="A2497" s="4" t="s">
        <v>8</v>
      </c>
      <c r="B2497" s="6">
        <v>23</v>
      </c>
      <c r="C2497" s="8">
        <v>0.88200000000000001</v>
      </c>
      <c r="D2497" s="8">
        <v>0</v>
      </c>
    </row>
    <row r="2498" spans="1:4" x14ac:dyDescent="0.2">
      <c r="A2498" s="4" t="s">
        <v>8</v>
      </c>
      <c r="B2498" s="6">
        <v>0</v>
      </c>
      <c r="C2498" s="8">
        <v>1.042</v>
      </c>
      <c r="D2498" s="8">
        <v>0</v>
      </c>
    </row>
    <row r="2499" spans="1:4" x14ac:dyDescent="0.2">
      <c r="A2499" s="4" t="s">
        <v>8</v>
      </c>
      <c r="B2499" s="6">
        <v>1</v>
      </c>
      <c r="C2499" s="8">
        <v>1.357</v>
      </c>
      <c r="D2499" s="8">
        <v>0</v>
      </c>
    </row>
    <row r="2500" spans="1:4" x14ac:dyDescent="0.2">
      <c r="A2500" s="4" t="s">
        <v>8</v>
      </c>
      <c r="B2500" s="6">
        <v>2</v>
      </c>
      <c r="C2500" s="8">
        <v>1.1299999999999999</v>
      </c>
      <c r="D2500" s="8">
        <v>0</v>
      </c>
    </row>
    <row r="2501" spans="1:4" x14ac:dyDescent="0.2">
      <c r="A2501" s="4" t="s">
        <v>8</v>
      </c>
      <c r="B2501" s="6">
        <v>3</v>
      </c>
      <c r="C2501" s="8">
        <v>0.76600000000000001</v>
      </c>
      <c r="D2501" s="8">
        <v>0</v>
      </c>
    </row>
    <row r="2502" spans="1:4" x14ac:dyDescent="0.2">
      <c r="A2502" s="4" t="s">
        <v>8</v>
      </c>
      <c r="B2502" s="6">
        <v>4</v>
      </c>
      <c r="C2502" s="8">
        <v>0.77400000000000002</v>
      </c>
      <c r="D2502" s="8">
        <v>0</v>
      </c>
    </row>
    <row r="2503" spans="1:4" x14ac:dyDescent="0.2">
      <c r="A2503" s="4" t="s">
        <v>8</v>
      </c>
      <c r="B2503" s="6">
        <v>5</v>
      </c>
      <c r="C2503" s="8">
        <v>0.92700000000000005</v>
      </c>
      <c r="D2503" s="8">
        <v>0</v>
      </c>
    </row>
    <row r="2504" spans="1:4" x14ac:dyDescent="0.2">
      <c r="A2504" s="4" t="s">
        <v>8</v>
      </c>
      <c r="B2504" s="6">
        <v>6</v>
      </c>
      <c r="C2504" s="8">
        <v>0.77200000000000002</v>
      </c>
      <c r="D2504" s="8">
        <v>16.940000000000001</v>
      </c>
    </row>
    <row r="2505" spans="1:4" x14ac:dyDescent="0.2">
      <c r="A2505" s="4" t="s">
        <v>8</v>
      </c>
      <c r="B2505" s="6">
        <v>7</v>
      </c>
      <c r="C2505" s="8">
        <v>1.0129999999999999</v>
      </c>
      <c r="D2505" s="8">
        <v>227.06</v>
      </c>
    </row>
    <row r="2506" spans="1:4" x14ac:dyDescent="0.2">
      <c r="A2506" s="4" t="s">
        <v>8</v>
      </c>
      <c r="B2506" s="6">
        <v>8</v>
      </c>
      <c r="C2506" s="8">
        <v>0.77900000000000003</v>
      </c>
      <c r="D2506" s="8">
        <v>482.52</v>
      </c>
    </row>
    <row r="2507" spans="1:4" x14ac:dyDescent="0.2">
      <c r="A2507" s="4" t="s">
        <v>8</v>
      </c>
      <c r="B2507" s="6">
        <v>9</v>
      </c>
      <c r="C2507" s="8">
        <v>0.874</v>
      </c>
      <c r="D2507" s="8">
        <v>707.1</v>
      </c>
    </row>
    <row r="2508" spans="1:4" x14ac:dyDescent="0.2">
      <c r="A2508" s="4" t="s">
        <v>8</v>
      </c>
      <c r="B2508" s="6">
        <v>10</v>
      </c>
      <c r="C2508" s="8">
        <v>2.431</v>
      </c>
      <c r="D2508" s="8">
        <v>786.91</v>
      </c>
    </row>
    <row r="2509" spans="1:4" x14ac:dyDescent="0.2">
      <c r="A2509" s="4" t="s">
        <v>8</v>
      </c>
      <c r="B2509" s="6">
        <v>11</v>
      </c>
      <c r="C2509" s="8">
        <v>2.573</v>
      </c>
      <c r="D2509" s="8">
        <v>820.43</v>
      </c>
    </row>
    <row r="2510" spans="1:4" x14ac:dyDescent="0.2">
      <c r="A2510" s="4" t="s">
        <v>8</v>
      </c>
      <c r="B2510" s="6">
        <v>12</v>
      </c>
      <c r="C2510" s="8">
        <v>1.9810000000000001</v>
      </c>
      <c r="D2510" s="8">
        <v>586.83000000000004</v>
      </c>
    </row>
    <row r="2511" spans="1:4" x14ac:dyDescent="0.2">
      <c r="A2511" s="4" t="s">
        <v>8</v>
      </c>
      <c r="B2511" s="6">
        <v>13</v>
      </c>
      <c r="C2511" s="8">
        <v>0.75600000000000001</v>
      </c>
      <c r="D2511" s="8">
        <v>481.74</v>
      </c>
    </row>
    <row r="2512" spans="1:4" x14ac:dyDescent="0.2">
      <c r="A2512" s="4" t="s">
        <v>8</v>
      </c>
      <c r="B2512" s="6">
        <v>14</v>
      </c>
      <c r="C2512" s="8">
        <v>0.63200000000000001</v>
      </c>
      <c r="D2512" s="8">
        <v>212.77</v>
      </c>
    </row>
    <row r="2513" spans="1:4" x14ac:dyDescent="0.2">
      <c r="A2513" s="4" t="s">
        <v>8</v>
      </c>
      <c r="B2513" s="6">
        <v>15</v>
      </c>
      <c r="C2513" s="8">
        <v>0.78</v>
      </c>
      <c r="D2513" s="8">
        <v>487.6</v>
      </c>
    </row>
    <row r="2514" spans="1:4" x14ac:dyDescent="0.2">
      <c r="A2514" s="4" t="s">
        <v>8</v>
      </c>
      <c r="B2514" s="6">
        <v>16</v>
      </c>
      <c r="C2514" s="8">
        <v>0.745</v>
      </c>
      <c r="D2514" s="8">
        <v>228.07</v>
      </c>
    </row>
    <row r="2515" spans="1:4" x14ac:dyDescent="0.2">
      <c r="A2515" s="4" t="s">
        <v>8</v>
      </c>
      <c r="B2515" s="6">
        <v>17</v>
      </c>
      <c r="C2515" s="8">
        <v>0.67500000000000004</v>
      </c>
      <c r="D2515" s="8">
        <v>86.61</v>
      </c>
    </row>
    <row r="2516" spans="1:4" x14ac:dyDescent="0.2">
      <c r="A2516" s="4" t="s">
        <v>8</v>
      </c>
      <c r="B2516" s="6">
        <v>18</v>
      </c>
      <c r="C2516" s="8">
        <v>0.57499999999999996</v>
      </c>
      <c r="D2516" s="8">
        <v>37.03</v>
      </c>
    </row>
    <row r="2517" spans="1:4" x14ac:dyDescent="0.2">
      <c r="A2517" s="4" t="s">
        <v>8</v>
      </c>
      <c r="B2517" s="6">
        <v>19</v>
      </c>
      <c r="C2517" s="8">
        <v>0.69899999999999995</v>
      </c>
      <c r="D2517" s="8">
        <v>0</v>
      </c>
    </row>
    <row r="2518" spans="1:4" x14ac:dyDescent="0.2">
      <c r="A2518" s="4" t="s">
        <v>8</v>
      </c>
      <c r="B2518" s="6">
        <v>20</v>
      </c>
      <c r="C2518" s="8">
        <v>1.409</v>
      </c>
      <c r="D2518" s="8">
        <v>0</v>
      </c>
    </row>
    <row r="2519" spans="1:4" x14ac:dyDescent="0.2">
      <c r="A2519" s="4" t="s">
        <v>8</v>
      </c>
      <c r="B2519" s="6">
        <v>21</v>
      </c>
      <c r="C2519" s="8">
        <v>1.133</v>
      </c>
      <c r="D2519" s="8">
        <v>0</v>
      </c>
    </row>
    <row r="2520" spans="1:4" x14ac:dyDescent="0.2">
      <c r="A2520" s="4" t="s">
        <v>8</v>
      </c>
      <c r="B2520" s="6">
        <v>22</v>
      </c>
      <c r="C2520" s="8">
        <v>1.1499999999999999</v>
      </c>
      <c r="D2520" s="8">
        <v>0</v>
      </c>
    </row>
    <row r="2521" spans="1:4" x14ac:dyDescent="0.2">
      <c r="A2521" s="4" t="s">
        <v>8</v>
      </c>
      <c r="B2521" s="6">
        <v>23</v>
      </c>
      <c r="C2521" s="8">
        <v>1.353</v>
      </c>
      <c r="D2521" s="8">
        <v>0</v>
      </c>
    </row>
    <row r="2522" spans="1:4" x14ac:dyDescent="0.2">
      <c r="A2522" s="4" t="s">
        <v>8</v>
      </c>
      <c r="B2522" s="6">
        <v>0</v>
      </c>
      <c r="C2522" s="8">
        <v>0.96099999999999997</v>
      </c>
      <c r="D2522" s="8">
        <v>0</v>
      </c>
    </row>
    <row r="2523" spans="1:4" x14ac:dyDescent="0.2">
      <c r="A2523" s="4" t="s">
        <v>8</v>
      </c>
      <c r="B2523" s="6">
        <v>1</v>
      </c>
      <c r="C2523" s="8">
        <v>1.8560000000000001</v>
      </c>
      <c r="D2523" s="8">
        <v>0</v>
      </c>
    </row>
    <row r="2524" spans="1:4" x14ac:dyDescent="0.2">
      <c r="A2524" s="4" t="s">
        <v>8</v>
      </c>
      <c r="B2524" s="6">
        <v>2</v>
      </c>
      <c r="C2524" s="8">
        <v>1.2</v>
      </c>
      <c r="D2524" s="8">
        <v>0</v>
      </c>
    </row>
    <row r="2525" spans="1:4" x14ac:dyDescent="0.2">
      <c r="A2525" s="4" t="s">
        <v>8</v>
      </c>
      <c r="B2525" s="6">
        <v>3</v>
      </c>
      <c r="C2525" s="8">
        <v>1.6</v>
      </c>
      <c r="D2525" s="8">
        <v>0</v>
      </c>
    </row>
    <row r="2526" spans="1:4" x14ac:dyDescent="0.2">
      <c r="A2526" s="4" t="s">
        <v>8</v>
      </c>
      <c r="B2526" s="6">
        <v>4</v>
      </c>
      <c r="C2526" s="8">
        <v>1.0449999999999999</v>
      </c>
      <c r="D2526" s="8">
        <v>0</v>
      </c>
    </row>
    <row r="2527" spans="1:4" x14ac:dyDescent="0.2">
      <c r="A2527" s="4" t="s">
        <v>8</v>
      </c>
      <c r="B2527" s="6">
        <v>5</v>
      </c>
      <c r="C2527" s="8">
        <v>1.083</v>
      </c>
      <c r="D2527" s="8">
        <v>0</v>
      </c>
    </row>
    <row r="2528" spans="1:4" x14ac:dyDescent="0.2">
      <c r="A2528" s="4" t="s">
        <v>8</v>
      </c>
      <c r="B2528" s="6">
        <v>6</v>
      </c>
      <c r="C2528" s="8">
        <v>1.2150000000000001</v>
      </c>
      <c r="D2528" s="8">
        <v>28.58</v>
      </c>
    </row>
    <row r="2529" spans="1:4" x14ac:dyDescent="0.2">
      <c r="A2529" s="4" t="s">
        <v>8</v>
      </c>
      <c r="B2529" s="6">
        <v>7</v>
      </c>
      <c r="C2529" s="8">
        <v>0.89500000000000002</v>
      </c>
      <c r="D2529" s="8">
        <v>125.91</v>
      </c>
    </row>
    <row r="2530" spans="1:4" x14ac:dyDescent="0.2">
      <c r="A2530" s="4" t="s">
        <v>8</v>
      </c>
      <c r="B2530" s="6">
        <v>8</v>
      </c>
      <c r="C2530" s="8">
        <v>0.69799999999999995</v>
      </c>
      <c r="D2530" s="8">
        <v>264.68</v>
      </c>
    </row>
    <row r="2531" spans="1:4" x14ac:dyDescent="0.2">
      <c r="A2531" s="4" t="s">
        <v>8</v>
      </c>
      <c r="B2531" s="6">
        <v>9</v>
      </c>
      <c r="C2531" s="8">
        <v>0.94499999999999995</v>
      </c>
      <c r="D2531" s="8">
        <v>245.98</v>
      </c>
    </row>
    <row r="2532" spans="1:4" x14ac:dyDescent="0.2">
      <c r="A2532" s="4" t="s">
        <v>8</v>
      </c>
      <c r="B2532" s="6">
        <v>10</v>
      </c>
      <c r="C2532" s="8">
        <v>2.2050000000000001</v>
      </c>
      <c r="D2532" s="8">
        <v>132.74</v>
      </c>
    </row>
    <row r="2533" spans="1:4" x14ac:dyDescent="0.2">
      <c r="A2533" s="4" t="s">
        <v>8</v>
      </c>
      <c r="B2533" s="6">
        <v>11</v>
      </c>
      <c r="C2533" s="8">
        <v>1.9510000000000001</v>
      </c>
      <c r="D2533" s="8">
        <v>144.97999999999999</v>
      </c>
    </row>
    <row r="2534" spans="1:4" x14ac:dyDescent="0.2">
      <c r="A2534" s="4" t="s">
        <v>8</v>
      </c>
      <c r="B2534" s="6">
        <v>12</v>
      </c>
      <c r="C2534" s="8">
        <v>2.3940000000000001</v>
      </c>
      <c r="D2534" s="8">
        <v>104.5</v>
      </c>
    </row>
    <row r="2535" spans="1:4" x14ac:dyDescent="0.2">
      <c r="A2535" s="4" t="s">
        <v>8</v>
      </c>
      <c r="B2535" s="6">
        <v>13</v>
      </c>
      <c r="C2535" s="8">
        <v>0.629</v>
      </c>
      <c r="D2535" s="8">
        <v>244.78</v>
      </c>
    </row>
    <row r="2536" spans="1:4" x14ac:dyDescent="0.2">
      <c r="A2536" s="4" t="s">
        <v>8</v>
      </c>
      <c r="B2536" s="6">
        <v>14</v>
      </c>
      <c r="C2536" s="8">
        <v>0.90700000000000003</v>
      </c>
      <c r="D2536" s="8">
        <v>372.92</v>
      </c>
    </row>
    <row r="2537" spans="1:4" x14ac:dyDescent="0.2">
      <c r="A2537" s="4" t="s">
        <v>8</v>
      </c>
      <c r="B2537" s="6">
        <v>15</v>
      </c>
      <c r="C2537" s="8">
        <v>0.72399999999999998</v>
      </c>
      <c r="D2537" s="8">
        <v>286.05</v>
      </c>
    </row>
    <row r="2538" spans="1:4" x14ac:dyDescent="0.2">
      <c r="A2538" s="4" t="s">
        <v>8</v>
      </c>
      <c r="B2538" s="6">
        <v>16</v>
      </c>
      <c r="C2538" s="8">
        <v>0.70899999999999996</v>
      </c>
      <c r="D2538" s="8">
        <v>70.61</v>
      </c>
    </row>
    <row r="2539" spans="1:4" x14ac:dyDescent="0.2">
      <c r="A2539" s="4" t="s">
        <v>8</v>
      </c>
      <c r="B2539" s="6">
        <v>17</v>
      </c>
      <c r="C2539" s="8">
        <v>0.75</v>
      </c>
      <c r="D2539" s="8">
        <v>158.1</v>
      </c>
    </row>
    <row r="2540" spans="1:4" x14ac:dyDescent="0.2">
      <c r="A2540" s="4" t="s">
        <v>8</v>
      </c>
      <c r="B2540" s="6">
        <v>18</v>
      </c>
      <c r="C2540" s="8">
        <v>0.53800000000000003</v>
      </c>
      <c r="D2540" s="8">
        <v>33.89</v>
      </c>
    </row>
    <row r="2541" spans="1:4" x14ac:dyDescent="0.2">
      <c r="A2541" s="4" t="s">
        <v>8</v>
      </c>
      <c r="B2541" s="6">
        <v>19</v>
      </c>
      <c r="C2541" s="8">
        <v>0.51900000000000002</v>
      </c>
      <c r="D2541" s="8">
        <v>0</v>
      </c>
    </row>
    <row r="2542" spans="1:4" x14ac:dyDescent="0.2">
      <c r="A2542" s="4" t="s">
        <v>8</v>
      </c>
      <c r="B2542" s="6">
        <v>20</v>
      </c>
      <c r="C2542" s="8">
        <v>0.308</v>
      </c>
      <c r="D2542" s="8">
        <v>0</v>
      </c>
    </row>
    <row r="2543" spans="1:4" x14ac:dyDescent="0.2">
      <c r="A2543" s="4" t="s">
        <v>8</v>
      </c>
      <c r="B2543" s="6">
        <v>21</v>
      </c>
      <c r="C2543" s="8">
        <v>0.47699999999999998</v>
      </c>
      <c r="D2543" s="8">
        <v>0</v>
      </c>
    </row>
    <row r="2544" spans="1:4" x14ac:dyDescent="0.2">
      <c r="A2544" s="4" t="s">
        <v>8</v>
      </c>
      <c r="B2544" s="6">
        <v>22</v>
      </c>
      <c r="C2544" s="8">
        <v>0.72</v>
      </c>
      <c r="D2544" s="8">
        <v>0</v>
      </c>
    </row>
    <row r="2545" spans="1:4" x14ac:dyDescent="0.2">
      <c r="A2545" s="4" t="s">
        <v>8</v>
      </c>
      <c r="B2545" s="6">
        <v>23</v>
      </c>
      <c r="C2545" s="8">
        <v>0.55500000000000005</v>
      </c>
      <c r="D2545" s="8">
        <v>0</v>
      </c>
    </row>
    <row r="2546" spans="1:4" x14ac:dyDescent="0.2">
      <c r="A2546" s="4" t="s">
        <v>8</v>
      </c>
      <c r="B2546" s="6">
        <v>0</v>
      </c>
      <c r="C2546" s="8">
        <v>1.4910000000000001</v>
      </c>
      <c r="D2546" s="8">
        <v>0</v>
      </c>
    </row>
    <row r="2547" spans="1:4" x14ac:dyDescent="0.2">
      <c r="A2547" s="4" t="s">
        <v>8</v>
      </c>
      <c r="B2547" s="6">
        <v>1</v>
      </c>
      <c r="C2547" s="8">
        <v>1.147</v>
      </c>
      <c r="D2547" s="8">
        <v>0</v>
      </c>
    </row>
    <row r="2548" spans="1:4" x14ac:dyDescent="0.2">
      <c r="A2548" s="4" t="s">
        <v>8</v>
      </c>
      <c r="B2548" s="6">
        <v>2</v>
      </c>
      <c r="C2548" s="8">
        <v>2.0329999999999999</v>
      </c>
      <c r="D2548" s="8">
        <v>0</v>
      </c>
    </row>
    <row r="2549" spans="1:4" x14ac:dyDescent="0.2">
      <c r="A2549" s="4" t="s">
        <v>8</v>
      </c>
      <c r="B2549" s="6">
        <v>3</v>
      </c>
      <c r="C2549" s="8">
        <v>1.2370000000000001</v>
      </c>
      <c r="D2549" s="8">
        <v>0</v>
      </c>
    </row>
    <row r="2550" spans="1:4" x14ac:dyDescent="0.2">
      <c r="A2550" s="4" t="s">
        <v>8</v>
      </c>
      <c r="B2550" s="6">
        <v>4</v>
      </c>
      <c r="C2550" s="8">
        <v>1.016</v>
      </c>
      <c r="D2550" s="8">
        <v>0</v>
      </c>
    </row>
    <row r="2551" spans="1:4" x14ac:dyDescent="0.2">
      <c r="A2551" s="4" t="s">
        <v>8</v>
      </c>
      <c r="B2551" s="6">
        <v>5</v>
      </c>
      <c r="C2551" s="8">
        <v>1.464</v>
      </c>
      <c r="D2551" s="8">
        <v>0</v>
      </c>
    </row>
    <row r="2552" spans="1:4" x14ac:dyDescent="0.2">
      <c r="A2552" s="4" t="s">
        <v>8</v>
      </c>
      <c r="B2552" s="6">
        <v>6</v>
      </c>
      <c r="C2552" s="8">
        <v>1.3129999999999999</v>
      </c>
      <c r="D2552" s="8">
        <v>30.66</v>
      </c>
    </row>
    <row r="2553" spans="1:4" x14ac:dyDescent="0.2">
      <c r="A2553" s="4" t="s">
        <v>8</v>
      </c>
      <c r="B2553" s="6">
        <v>7</v>
      </c>
      <c r="C2553" s="8">
        <v>1.3460000000000001</v>
      </c>
      <c r="D2553" s="8">
        <v>230.5</v>
      </c>
    </row>
    <row r="2554" spans="1:4" x14ac:dyDescent="0.2">
      <c r="A2554" s="4" t="s">
        <v>8</v>
      </c>
      <c r="B2554" s="6">
        <v>8</v>
      </c>
      <c r="C2554" s="8">
        <v>1.262</v>
      </c>
      <c r="D2554" s="8">
        <v>325.08</v>
      </c>
    </row>
    <row r="2555" spans="1:4" x14ac:dyDescent="0.2">
      <c r="A2555" s="4" t="s">
        <v>8</v>
      </c>
      <c r="B2555" s="6">
        <v>9</v>
      </c>
      <c r="C2555" s="8">
        <v>0.94299999999999995</v>
      </c>
      <c r="D2555" s="8">
        <v>634.92999999999995</v>
      </c>
    </row>
    <row r="2556" spans="1:4" x14ac:dyDescent="0.2">
      <c r="A2556" s="4" t="s">
        <v>8</v>
      </c>
      <c r="B2556" s="6">
        <v>10</v>
      </c>
      <c r="C2556" s="8">
        <v>2.6930000000000001</v>
      </c>
      <c r="D2556" s="8">
        <v>605.79</v>
      </c>
    </row>
    <row r="2557" spans="1:4" x14ac:dyDescent="0.2">
      <c r="A2557" s="4" t="s">
        <v>8</v>
      </c>
      <c r="B2557" s="6">
        <v>11</v>
      </c>
      <c r="C2557" s="8">
        <v>1.462</v>
      </c>
      <c r="D2557" s="8">
        <v>666.24</v>
      </c>
    </row>
    <row r="2558" spans="1:4" x14ac:dyDescent="0.2">
      <c r="A2558" s="4" t="s">
        <v>8</v>
      </c>
      <c r="B2558" s="6">
        <v>12</v>
      </c>
      <c r="C2558" s="8">
        <v>1.847</v>
      </c>
      <c r="D2558" s="8">
        <v>941.14</v>
      </c>
    </row>
    <row r="2559" spans="1:4" x14ac:dyDescent="0.2">
      <c r="A2559" s="4" t="s">
        <v>8</v>
      </c>
      <c r="B2559" s="6">
        <v>13</v>
      </c>
      <c r="C2559" s="8">
        <v>1.9339999999999999</v>
      </c>
      <c r="D2559" s="8">
        <v>940.3</v>
      </c>
    </row>
    <row r="2560" spans="1:4" x14ac:dyDescent="0.2">
      <c r="A2560" s="4" t="s">
        <v>8</v>
      </c>
      <c r="B2560" s="6">
        <v>14</v>
      </c>
      <c r="C2560" s="8">
        <v>1.4570000000000001</v>
      </c>
      <c r="D2560" s="8">
        <v>769.02</v>
      </c>
    </row>
    <row r="2561" spans="1:4" x14ac:dyDescent="0.2">
      <c r="A2561" s="4" t="s">
        <v>8</v>
      </c>
      <c r="B2561" s="6">
        <v>15</v>
      </c>
      <c r="C2561" s="8">
        <v>1.0109999999999999</v>
      </c>
      <c r="D2561" s="8">
        <v>695.92</v>
      </c>
    </row>
    <row r="2562" spans="1:4" x14ac:dyDescent="0.2">
      <c r="A2562" s="4" t="s">
        <v>8</v>
      </c>
      <c r="B2562" s="6">
        <v>16</v>
      </c>
      <c r="C2562" s="8">
        <v>0.47499999999999998</v>
      </c>
      <c r="D2562" s="8">
        <v>493.7</v>
      </c>
    </row>
    <row r="2563" spans="1:4" x14ac:dyDescent="0.2">
      <c r="A2563" s="4" t="s">
        <v>8</v>
      </c>
      <c r="B2563" s="6">
        <v>17</v>
      </c>
      <c r="C2563" s="8">
        <v>0.495</v>
      </c>
      <c r="D2563" s="8">
        <v>275.87</v>
      </c>
    </row>
    <row r="2564" spans="1:4" x14ac:dyDescent="0.2">
      <c r="A2564" s="4" t="s">
        <v>8</v>
      </c>
      <c r="B2564" s="6">
        <v>18</v>
      </c>
      <c r="C2564" s="8">
        <v>1.044</v>
      </c>
      <c r="D2564" s="8">
        <v>58.24</v>
      </c>
    </row>
    <row r="2565" spans="1:4" x14ac:dyDescent="0.2">
      <c r="A2565" s="4" t="s">
        <v>8</v>
      </c>
      <c r="B2565" s="6">
        <v>19</v>
      </c>
      <c r="C2565" s="8">
        <v>0.69099999999999995</v>
      </c>
      <c r="D2565" s="8">
        <v>0</v>
      </c>
    </row>
    <row r="2566" spans="1:4" x14ac:dyDescent="0.2">
      <c r="A2566" s="4" t="s">
        <v>8</v>
      </c>
      <c r="B2566" s="6">
        <v>20</v>
      </c>
      <c r="C2566" s="8">
        <v>0.753</v>
      </c>
      <c r="D2566" s="8">
        <v>0</v>
      </c>
    </row>
    <row r="2567" spans="1:4" x14ac:dyDescent="0.2">
      <c r="A2567" s="4" t="s">
        <v>8</v>
      </c>
      <c r="B2567" s="6">
        <v>21</v>
      </c>
      <c r="C2567" s="8">
        <v>0.86699999999999999</v>
      </c>
      <c r="D2567" s="8">
        <v>0</v>
      </c>
    </row>
    <row r="2568" spans="1:4" x14ac:dyDescent="0.2">
      <c r="A2568" s="4" t="s">
        <v>8</v>
      </c>
      <c r="B2568" s="6">
        <v>22</v>
      </c>
      <c r="C2568" s="8">
        <v>1.0189999999999999</v>
      </c>
      <c r="D2568" s="8">
        <v>0</v>
      </c>
    </row>
    <row r="2569" spans="1:4" x14ac:dyDescent="0.2">
      <c r="A2569" s="4" t="s">
        <v>8</v>
      </c>
      <c r="B2569" s="6">
        <v>23</v>
      </c>
      <c r="C2569" s="8">
        <v>1.0269999999999999</v>
      </c>
      <c r="D2569" s="8">
        <v>0</v>
      </c>
    </row>
    <row r="2570" spans="1:4" x14ac:dyDescent="0.2">
      <c r="A2570" s="4" t="s">
        <v>8</v>
      </c>
      <c r="B2570" s="6">
        <v>0</v>
      </c>
      <c r="C2570" s="8">
        <v>1.1759999999999999</v>
      </c>
      <c r="D2570" s="8">
        <v>0</v>
      </c>
    </row>
    <row r="2571" spans="1:4" x14ac:dyDescent="0.2">
      <c r="A2571" s="4" t="s">
        <v>8</v>
      </c>
      <c r="B2571" s="6">
        <v>1</v>
      </c>
      <c r="C2571" s="8">
        <v>0.4</v>
      </c>
      <c r="D2571" s="8">
        <v>0</v>
      </c>
    </row>
    <row r="2572" spans="1:4" x14ac:dyDescent="0.2">
      <c r="A2572" s="4" t="s">
        <v>8</v>
      </c>
      <c r="B2572" s="6">
        <v>2</v>
      </c>
      <c r="C2572" s="8">
        <v>1.6060000000000001</v>
      </c>
      <c r="D2572" s="8">
        <v>0</v>
      </c>
    </row>
    <row r="2573" spans="1:4" x14ac:dyDescent="0.2">
      <c r="A2573" s="4" t="s">
        <v>8</v>
      </c>
      <c r="B2573" s="6">
        <v>3</v>
      </c>
      <c r="C2573" s="8">
        <v>1.853</v>
      </c>
      <c r="D2573" s="8">
        <v>0</v>
      </c>
    </row>
    <row r="2574" spans="1:4" x14ac:dyDescent="0.2">
      <c r="A2574" s="4" t="s">
        <v>8</v>
      </c>
      <c r="B2574" s="6">
        <v>4</v>
      </c>
      <c r="C2574" s="8">
        <v>1.7190000000000001</v>
      </c>
      <c r="D2574" s="8">
        <v>0</v>
      </c>
    </row>
    <row r="2575" spans="1:4" x14ac:dyDescent="0.2">
      <c r="A2575" s="4" t="s">
        <v>8</v>
      </c>
      <c r="B2575" s="6">
        <v>5</v>
      </c>
      <c r="C2575" s="8">
        <v>1.3120000000000001</v>
      </c>
      <c r="D2575" s="8">
        <v>0</v>
      </c>
    </row>
    <row r="2576" spans="1:4" x14ac:dyDescent="0.2">
      <c r="A2576" s="4" t="s">
        <v>8</v>
      </c>
      <c r="B2576" s="6">
        <v>6</v>
      </c>
      <c r="C2576" s="8">
        <v>1.389</v>
      </c>
      <c r="D2576" s="8">
        <v>26.56</v>
      </c>
    </row>
    <row r="2577" spans="1:4" x14ac:dyDescent="0.2">
      <c r="A2577" s="4" t="s">
        <v>8</v>
      </c>
      <c r="B2577" s="6">
        <v>7</v>
      </c>
      <c r="C2577" s="8">
        <v>1.595</v>
      </c>
      <c r="D2577" s="8">
        <v>236.54</v>
      </c>
    </row>
    <row r="2578" spans="1:4" x14ac:dyDescent="0.2">
      <c r="A2578" s="4" t="s">
        <v>8</v>
      </c>
      <c r="B2578" s="6">
        <v>8</v>
      </c>
      <c r="C2578" s="8">
        <v>1.0820000000000001</v>
      </c>
      <c r="D2578" s="8">
        <v>489.26</v>
      </c>
    </row>
    <row r="2579" spans="1:4" x14ac:dyDescent="0.2">
      <c r="A2579" s="4" t="s">
        <v>8</v>
      </c>
      <c r="B2579" s="6">
        <v>9</v>
      </c>
      <c r="C2579" s="8">
        <v>1.3779999999999999</v>
      </c>
      <c r="D2579" s="8">
        <v>720.74</v>
      </c>
    </row>
    <row r="2580" spans="1:4" x14ac:dyDescent="0.2">
      <c r="A2580" s="4" t="s">
        <v>8</v>
      </c>
      <c r="B2580" s="6">
        <v>10</v>
      </c>
      <c r="C2580" s="8">
        <v>1.9279999999999999</v>
      </c>
      <c r="D2580" s="8">
        <v>904.81</v>
      </c>
    </row>
    <row r="2581" spans="1:4" x14ac:dyDescent="0.2">
      <c r="A2581" s="4" t="s">
        <v>8</v>
      </c>
      <c r="B2581" s="6">
        <v>11</v>
      </c>
      <c r="C2581" s="8">
        <v>1.925</v>
      </c>
      <c r="D2581" s="8">
        <v>1051.8599999999999</v>
      </c>
    </row>
    <row r="2582" spans="1:4" x14ac:dyDescent="0.2">
      <c r="A2582" s="4" t="s">
        <v>8</v>
      </c>
      <c r="B2582" s="6">
        <v>12</v>
      </c>
      <c r="C2582" s="8">
        <v>1.488</v>
      </c>
      <c r="D2582" s="8">
        <v>1089.43</v>
      </c>
    </row>
    <row r="2583" spans="1:4" x14ac:dyDescent="0.2">
      <c r="A2583" s="4" t="s">
        <v>8</v>
      </c>
      <c r="B2583" s="6">
        <v>13</v>
      </c>
      <c r="C2583" s="8">
        <v>2.5830000000000002</v>
      </c>
      <c r="D2583" s="8">
        <v>1057.03</v>
      </c>
    </row>
    <row r="2584" spans="1:4" x14ac:dyDescent="0.2">
      <c r="A2584" s="4" t="s">
        <v>8</v>
      </c>
      <c r="B2584" s="6">
        <v>14</v>
      </c>
      <c r="C2584" s="8">
        <v>1.839</v>
      </c>
      <c r="D2584" s="8">
        <v>919.66</v>
      </c>
    </row>
    <row r="2585" spans="1:4" x14ac:dyDescent="0.2">
      <c r="A2585" s="4" t="s">
        <v>8</v>
      </c>
      <c r="B2585" s="6">
        <v>15</v>
      </c>
      <c r="C2585" s="8">
        <v>1.3080000000000001</v>
      </c>
      <c r="D2585" s="8">
        <v>700.45</v>
      </c>
    </row>
    <row r="2586" spans="1:4" x14ac:dyDescent="0.2">
      <c r="A2586" s="4" t="s">
        <v>8</v>
      </c>
      <c r="B2586" s="6">
        <v>16</v>
      </c>
      <c r="C2586" s="8">
        <v>1.0269999999999999</v>
      </c>
      <c r="D2586" s="8">
        <v>532.08000000000004</v>
      </c>
    </row>
    <row r="2587" spans="1:4" x14ac:dyDescent="0.2">
      <c r="A2587" s="4" t="s">
        <v>8</v>
      </c>
      <c r="B2587" s="6">
        <v>17</v>
      </c>
      <c r="C2587" s="8">
        <v>0.754</v>
      </c>
      <c r="D2587" s="8">
        <v>283.39</v>
      </c>
    </row>
    <row r="2588" spans="1:4" x14ac:dyDescent="0.2">
      <c r="A2588" s="4" t="s">
        <v>8</v>
      </c>
      <c r="B2588" s="6">
        <v>18</v>
      </c>
      <c r="C2588" s="8">
        <v>0.36599999999999999</v>
      </c>
      <c r="D2588" s="8">
        <v>53.98</v>
      </c>
    </row>
    <row r="2589" spans="1:4" x14ac:dyDescent="0.2">
      <c r="A2589" s="4" t="s">
        <v>8</v>
      </c>
      <c r="B2589" s="6">
        <v>19</v>
      </c>
      <c r="C2589" s="8">
        <v>0.34</v>
      </c>
      <c r="D2589" s="8">
        <v>0</v>
      </c>
    </row>
    <row r="2590" spans="1:4" x14ac:dyDescent="0.2">
      <c r="A2590" s="4" t="s">
        <v>8</v>
      </c>
      <c r="B2590" s="6">
        <v>20</v>
      </c>
      <c r="C2590" s="8">
        <v>0.65900000000000003</v>
      </c>
      <c r="D2590" s="8">
        <v>0</v>
      </c>
    </row>
    <row r="2591" spans="1:4" x14ac:dyDescent="0.2">
      <c r="A2591" s="4" t="s">
        <v>8</v>
      </c>
      <c r="B2591" s="6">
        <v>21</v>
      </c>
      <c r="C2591" s="8">
        <v>1.4510000000000001</v>
      </c>
      <c r="D2591" s="8">
        <v>0</v>
      </c>
    </row>
    <row r="2592" spans="1:4" x14ac:dyDescent="0.2">
      <c r="A2592" s="4" t="s">
        <v>8</v>
      </c>
      <c r="B2592" s="6">
        <v>22</v>
      </c>
      <c r="C2592" s="8">
        <v>1.369</v>
      </c>
      <c r="D2592" s="8">
        <v>0</v>
      </c>
    </row>
    <row r="2593" spans="1:4" x14ac:dyDescent="0.2">
      <c r="A2593" s="4" t="s">
        <v>8</v>
      </c>
      <c r="B2593" s="6">
        <v>23</v>
      </c>
      <c r="C2593" s="8">
        <v>1.2470000000000001</v>
      </c>
      <c r="D2593" s="8">
        <v>0</v>
      </c>
    </row>
    <row r="2594" spans="1:4" x14ac:dyDescent="0.2">
      <c r="A2594" s="4" t="s">
        <v>8</v>
      </c>
      <c r="B2594" s="6">
        <v>0</v>
      </c>
      <c r="C2594" s="8">
        <v>1.252</v>
      </c>
      <c r="D2594" s="8">
        <v>0</v>
      </c>
    </row>
    <row r="2595" spans="1:4" x14ac:dyDescent="0.2">
      <c r="A2595" s="4" t="s">
        <v>8</v>
      </c>
      <c r="B2595" s="6">
        <v>1</v>
      </c>
      <c r="C2595" s="8">
        <v>0.82799999999999996</v>
      </c>
      <c r="D2595" s="8">
        <v>0</v>
      </c>
    </row>
    <row r="2596" spans="1:4" x14ac:dyDescent="0.2">
      <c r="A2596" s="4" t="s">
        <v>8</v>
      </c>
      <c r="B2596" s="6">
        <v>2</v>
      </c>
      <c r="C2596" s="8">
        <v>1.21</v>
      </c>
      <c r="D2596" s="8">
        <v>0</v>
      </c>
    </row>
    <row r="2597" spans="1:4" x14ac:dyDescent="0.2">
      <c r="A2597" s="4" t="s">
        <v>8</v>
      </c>
      <c r="B2597" s="6">
        <v>3</v>
      </c>
      <c r="C2597" s="8">
        <v>0.92800000000000005</v>
      </c>
      <c r="D2597" s="8">
        <v>0</v>
      </c>
    </row>
    <row r="2598" spans="1:4" x14ac:dyDescent="0.2">
      <c r="A2598" s="4" t="s">
        <v>8</v>
      </c>
      <c r="B2598" s="6">
        <v>4</v>
      </c>
      <c r="C2598" s="8">
        <v>1.4419999999999999</v>
      </c>
      <c r="D2598" s="8">
        <v>0</v>
      </c>
    </row>
    <row r="2599" spans="1:4" x14ac:dyDescent="0.2">
      <c r="A2599" s="4" t="s">
        <v>8</v>
      </c>
      <c r="B2599" s="6">
        <v>5</v>
      </c>
      <c r="C2599" s="8">
        <v>1.1459999999999999</v>
      </c>
      <c r="D2599" s="8">
        <v>0</v>
      </c>
    </row>
    <row r="2600" spans="1:4" x14ac:dyDescent="0.2">
      <c r="A2600" s="4" t="s">
        <v>8</v>
      </c>
      <c r="B2600" s="6">
        <v>6</v>
      </c>
      <c r="C2600" s="8">
        <v>1.161</v>
      </c>
      <c r="D2600" s="8">
        <v>36.18</v>
      </c>
    </row>
    <row r="2601" spans="1:4" x14ac:dyDescent="0.2">
      <c r="A2601" s="4" t="s">
        <v>8</v>
      </c>
      <c r="B2601" s="6">
        <v>7</v>
      </c>
      <c r="C2601" s="8">
        <v>1.2929999999999999</v>
      </c>
      <c r="D2601" s="8">
        <v>171.9</v>
      </c>
    </row>
    <row r="2602" spans="1:4" x14ac:dyDescent="0.2">
      <c r="A2602" s="4" t="s">
        <v>8</v>
      </c>
      <c r="B2602" s="6">
        <v>8</v>
      </c>
      <c r="C2602" s="8">
        <v>1.046</v>
      </c>
      <c r="D2602" s="8">
        <v>246.85</v>
      </c>
    </row>
    <row r="2603" spans="1:4" x14ac:dyDescent="0.2">
      <c r="A2603" s="4" t="s">
        <v>8</v>
      </c>
      <c r="B2603" s="6">
        <v>9</v>
      </c>
      <c r="C2603" s="8">
        <v>0.85699999999999998</v>
      </c>
      <c r="D2603" s="8">
        <v>479.14</v>
      </c>
    </row>
    <row r="2604" spans="1:4" x14ac:dyDescent="0.2">
      <c r="A2604" s="4" t="s">
        <v>8</v>
      </c>
      <c r="B2604" s="6">
        <v>10</v>
      </c>
      <c r="C2604" s="8">
        <v>2.25</v>
      </c>
      <c r="D2604" s="8">
        <v>492.79</v>
      </c>
    </row>
    <row r="2605" spans="1:4" x14ac:dyDescent="0.2">
      <c r="A2605" s="4" t="s">
        <v>8</v>
      </c>
      <c r="B2605" s="6">
        <v>11</v>
      </c>
      <c r="C2605" s="8">
        <v>1.7749999999999999</v>
      </c>
      <c r="D2605" s="8">
        <v>114.86</v>
      </c>
    </row>
    <row r="2606" spans="1:4" x14ac:dyDescent="0.2">
      <c r="A2606" s="4" t="s">
        <v>8</v>
      </c>
      <c r="B2606" s="6">
        <v>12</v>
      </c>
      <c r="C2606" s="8">
        <v>2.3620000000000001</v>
      </c>
      <c r="D2606" s="8">
        <v>115.8</v>
      </c>
    </row>
    <row r="2607" spans="1:4" x14ac:dyDescent="0.2">
      <c r="A2607" s="4" t="s">
        <v>8</v>
      </c>
      <c r="B2607" s="6">
        <v>13</v>
      </c>
      <c r="C2607" s="8">
        <v>1.5249999999999999</v>
      </c>
      <c r="D2607" s="8">
        <v>108.27</v>
      </c>
    </row>
    <row r="2608" spans="1:4" x14ac:dyDescent="0.2">
      <c r="A2608" s="4" t="s">
        <v>8</v>
      </c>
      <c r="B2608" s="6">
        <v>14</v>
      </c>
      <c r="C2608" s="8">
        <v>0.47199999999999998</v>
      </c>
      <c r="D2608" s="8">
        <v>73.430000000000007</v>
      </c>
    </row>
    <row r="2609" spans="1:4" x14ac:dyDescent="0.2">
      <c r="A2609" s="4" t="s">
        <v>8</v>
      </c>
      <c r="B2609" s="6">
        <v>15</v>
      </c>
      <c r="C2609" s="8">
        <v>0.63900000000000001</v>
      </c>
      <c r="D2609" s="8">
        <v>75.319999999999993</v>
      </c>
    </row>
    <row r="2610" spans="1:4" x14ac:dyDescent="0.2">
      <c r="A2610" s="4" t="s">
        <v>8</v>
      </c>
      <c r="B2610" s="6">
        <v>16</v>
      </c>
      <c r="C2610" s="8">
        <v>0.84099999999999997</v>
      </c>
      <c r="D2610" s="8">
        <v>93.2</v>
      </c>
    </row>
    <row r="2611" spans="1:4" x14ac:dyDescent="0.2">
      <c r="A2611" s="4" t="s">
        <v>8</v>
      </c>
      <c r="B2611" s="6">
        <v>17</v>
      </c>
      <c r="C2611" s="8">
        <v>0.52300000000000002</v>
      </c>
      <c r="D2611" s="8">
        <v>182.83</v>
      </c>
    </row>
    <row r="2612" spans="1:4" x14ac:dyDescent="0.2">
      <c r="A2612" s="4" t="s">
        <v>8</v>
      </c>
      <c r="B2612" s="6">
        <v>18</v>
      </c>
      <c r="C2612" s="8">
        <v>0.68799999999999994</v>
      </c>
      <c r="D2612" s="8">
        <v>18.829999999999998</v>
      </c>
    </row>
    <row r="2613" spans="1:4" x14ac:dyDescent="0.2">
      <c r="A2613" s="4" t="s">
        <v>8</v>
      </c>
      <c r="B2613" s="6">
        <v>19</v>
      </c>
      <c r="C2613" s="8">
        <v>0.996</v>
      </c>
      <c r="D2613" s="8">
        <v>0</v>
      </c>
    </row>
    <row r="2614" spans="1:4" x14ac:dyDescent="0.2">
      <c r="A2614" s="4" t="s">
        <v>8</v>
      </c>
      <c r="B2614" s="6">
        <v>20</v>
      </c>
      <c r="C2614" s="8">
        <v>0.70099999999999996</v>
      </c>
      <c r="D2614" s="8">
        <v>0</v>
      </c>
    </row>
    <row r="2615" spans="1:4" x14ac:dyDescent="0.2">
      <c r="A2615" s="4" t="s">
        <v>8</v>
      </c>
      <c r="B2615" s="6">
        <v>21</v>
      </c>
      <c r="C2615" s="8">
        <v>0.99399999999999999</v>
      </c>
      <c r="D2615" s="8">
        <v>0</v>
      </c>
    </row>
    <row r="2616" spans="1:4" x14ac:dyDescent="0.2">
      <c r="A2616" s="4" t="s">
        <v>8</v>
      </c>
      <c r="B2616" s="6">
        <v>22</v>
      </c>
      <c r="C2616" s="8">
        <v>0.88100000000000001</v>
      </c>
      <c r="D2616" s="8">
        <v>0</v>
      </c>
    </row>
    <row r="2617" spans="1:4" x14ac:dyDescent="0.2">
      <c r="A2617" s="4" t="s">
        <v>8</v>
      </c>
      <c r="B2617" s="6">
        <v>23</v>
      </c>
      <c r="C2617" s="8">
        <v>0.92800000000000005</v>
      </c>
      <c r="D2617" s="8">
        <v>0</v>
      </c>
    </row>
    <row r="2618" spans="1:4" x14ac:dyDescent="0.2">
      <c r="A2618" s="4" t="s">
        <v>8</v>
      </c>
      <c r="B2618" s="6">
        <v>0</v>
      </c>
      <c r="C2618" s="8">
        <v>1.0720000000000001</v>
      </c>
      <c r="D2618" s="8">
        <v>0</v>
      </c>
    </row>
    <row r="2619" spans="1:4" x14ac:dyDescent="0.2">
      <c r="A2619" s="4" t="s">
        <v>8</v>
      </c>
      <c r="B2619" s="6">
        <v>1</v>
      </c>
      <c r="C2619" s="8">
        <v>0.78200000000000003</v>
      </c>
      <c r="D2619" s="8">
        <v>0</v>
      </c>
    </row>
    <row r="2620" spans="1:4" x14ac:dyDescent="0.2">
      <c r="A2620" s="4" t="s">
        <v>8</v>
      </c>
      <c r="B2620" s="6">
        <v>2</v>
      </c>
      <c r="C2620" s="8">
        <v>1.5720000000000001</v>
      </c>
      <c r="D2620" s="8">
        <v>0</v>
      </c>
    </row>
    <row r="2621" spans="1:4" x14ac:dyDescent="0.2">
      <c r="A2621" s="4" t="s">
        <v>8</v>
      </c>
      <c r="B2621" s="6">
        <v>3</v>
      </c>
      <c r="C2621" s="8">
        <v>0.58499999999999996</v>
      </c>
      <c r="D2621" s="8">
        <v>0</v>
      </c>
    </row>
    <row r="2622" spans="1:4" x14ac:dyDescent="0.2">
      <c r="A2622" s="4" t="s">
        <v>8</v>
      </c>
      <c r="B2622" s="6">
        <v>4</v>
      </c>
      <c r="C2622" s="8">
        <v>0.84499999999999997</v>
      </c>
      <c r="D2622" s="8">
        <v>0</v>
      </c>
    </row>
    <row r="2623" spans="1:4" x14ac:dyDescent="0.2">
      <c r="A2623" s="4" t="s">
        <v>8</v>
      </c>
      <c r="B2623" s="6">
        <v>5</v>
      </c>
      <c r="C2623" s="8">
        <v>0.71399999999999997</v>
      </c>
      <c r="D2623" s="8">
        <v>0</v>
      </c>
    </row>
    <row r="2624" spans="1:4" x14ac:dyDescent="0.2">
      <c r="A2624" s="4" t="s">
        <v>8</v>
      </c>
      <c r="B2624" s="6">
        <v>6</v>
      </c>
      <c r="C2624" s="8">
        <v>1.107</v>
      </c>
      <c r="D2624" s="8">
        <v>10.36</v>
      </c>
    </row>
    <row r="2625" spans="1:4" x14ac:dyDescent="0.2">
      <c r="A2625" s="4" t="s">
        <v>8</v>
      </c>
      <c r="B2625" s="6">
        <v>7</v>
      </c>
      <c r="C2625" s="8">
        <v>0.78600000000000003</v>
      </c>
      <c r="D2625" s="8">
        <v>22.59</v>
      </c>
    </row>
    <row r="2626" spans="1:4" x14ac:dyDescent="0.2">
      <c r="A2626" s="4" t="s">
        <v>8</v>
      </c>
      <c r="B2626" s="6">
        <v>8</v>
      </c>
      <c r="C2626" s="8">
        <v>0.86699999999999999</v>
      </c>
      <c r="D2626" s="8">
        <v>78.14</v>
      </c>
    </row>
    <row r="2627" spans="1:4" x14ac:dyDescent="0.2">
      <c r="A2627" s="4" t="s">
        <v>8</v>
      </c>
      <c r="B2627" s="6">
        <v>9</v>
      </c>
      <c r="C2627" s="8">
        <v>0.64400000000000002</v>
      </c>
      <c r="D2627" s="8">
        <v>279.81</v>
      </c>
    </row>
    <row r="2628" spans="1:4" x14ac:dyDescent="0.2">
      <c r="A2628" s="4" t="s">
        <v>8</v>
      </c>
      <c r="B2628" s="6">
        <v>10</v>
      </c>
      <c r="C2628" s="8">
        <v>1.5620000000000001</v>
      </c>
      <c r="D2628" s="8">
        <v>246.93</v>
      </c>
    </row>
    <row r="2629" spans="1:4" x14ac:dyDescent="0.2">
      <c r="A2629" s="4" t="s">
        <v>8</v>
      </c>
      <c r="B2629" s="6">
        <v>11</v>
      </c>
      <c r="C2629" s="8">
        <v>0.91</v>
      </c>
      <c r="D2629" s="8">
        <v>533.45000000000005</v>
      </c>
    </row>
    <row r="2630" spans="1:4" x14ac:dyDescent="0.2">
      <c r="A2630" s="4" t="s">
        <v>8</v>
      </c>
      <c r="B2630" s="6">
        <v>12</v>
      </c>
      <c r="C2630" s="8">
        <v>0.94399999999999995</v>
      </c>
      <c r="D2630" s="8">
        <v>183.58</v>
      </c>
    </row>
    <row r="2631" spans="1:4" x14ac:dyDescent="0.2">
      <c r="A2631" s="4" t="s">
        <v>8</v>
      </c>
      <c r="B2631" s="6">
        <v>13</v>
      </c>
      <c r="C2631" s="8">
        <v>0.58399999999999996</v>
      </c>
      <c r="D2631" s="8">
        <v>298.39999999999998</v>
      </c>
    </row>
    <row r="2632" spans="1:4" x14ac:dyDescent="0.2">
      <c r="A2632" s="4" t="s">
        <v>8</v>
      </c>
      <c r="B2632" s="6">
        <v>14</v>
      </c>
      <c r="C2632" s="8">
        <v>1.419</v>
      </c>
      <c r="D2632" s="8">
        <v>416.82</v>
      </c>
    </row>
    <row r="2633" spans="1:4" x14ac:dyDescent="0.2">
      <c r="A2633" s="4" t="s">
        <v>8</v>
      </c>
      <c r="B2633" s="6">
        <v>15</v>
      </c>
      <c r="C2633" s="8">
        <v>0.60199999999999998</v>
      </c>
      <c r="D2633" s="8">
        <v>569.98</v>
      </c>
    </row>
    <row r="2634" spans="1:4" x14ac:dyDescent="0.2">
      <c r="A2634" s="4" t="s">
        <v>8</v>
      </c>
      <c r="B2634" s="6">
        <v>16</v>
      </c>
      <c r="C2634" s="8">
        <v>0.84399999999999997</v>
      </c>
      <c r="D2634" s="8">
        <v>225.78</v>
      </c>
    </row>
    <row r="2635" spans="1:4" x14ac:dyDescent="0.2">
      <c r="A2635" s="4" t="s">
        <v>8</v>
      </c>
      <c r="B2635" s="6">
        <v>17</v>
      </c>
      <c r="C2635" s="8">
        <v>0.55500000000000005</v>
      </c>
      <c r="D2635" s="8">
        <v>75.319999999999993</v>
      </c>
    </row>
    <row r="2636" spans="1:4" x14ac:dyDescent="0.2">
      <c r="A2636" s="4" t="s">
        <v>8</v>
      </c>
      <c r="B2636" s="6">
        <v>18</v>
      </c>
      <c r="C2636" s="8">
        <v>0.50900000000000001</v>
      </c>
      <c r="D2636" s="8">
        <v>16</v>
      </c>
    </row>
    <row r="2637" spans="1:4" x14ac:dyDescent="0.2">
      <c r="A2637" s="4" t="s">
        <v>8</v>
      </c>
      <c r="B2637" s="6">
        <v>19</v>
      </c>
      <c r="C2637" s="8">
        <v>0.83099999999999996</v>
      </c>
      <c r="D2637" s="8">
        <v>0</v>
      </c>
    </row>
    <row r="2638" spans="1:4" x14ac:dyDescent="0.2">
      <c r="A2638" s="4" t="s">
        <v>8</v>
      </c>
      <c r="B2638" s="6">
        <v>20</v>
      </c>
      <c r="C2638" s="8">
        <v>0.89</v>
      </c>
      <c r="D2638" s="8">
        <v>0</v>
      </c>
    </row>
    <row r="2639" spans="1:4" x14ac:dyDescent="0.2">
      <c r="A2639" s="4" t="s">
        <v>8</v>
      </c>
      <c r="B2639" s="6">
        <v>21</v>
      </c>
      <c r="C2639" s="8">
        <v>1.4490000000000001</v>
      </c>
      <c r="D2639" s="8">
        <v>0</v>
      </c>
    </row>
    <row r="2640" spans="1:4" x14ac:dyDescent="0.2">
      <c r="A2640" s="4" t="s">
        <v>8</v>
      </c>
      <c r="B2640" s="6">
        <v>22</v>
      </c>
      <c r="C2640" s="8">
        <v>0.83299999999999996</v>
      </c>
      <c r="D2640" s="8">
        <v>0</v>
      </c>
    </row>
    <row r="2641" spans="1:4" x14ac:dyDescent="0.2">
      <c r="A2641" s="4" t="s">
        <v>8</v>
      </c>
      <c r="B2641" s="6">
        <v>23</v>
      </c>
      <c r="C2641" s="8">
        <v>1.0820000000000001</v>
      </c>
      <c r="D2641" s="8">
        <v>0</v>
      </c>
    </row>
    <row r="2642" spans="1:4" x14ac:dyDescent="0.2">
      <c r="A2642" s="4" t="s">
        <v>8</v>
      </c>
      <c r="B2642" s="6">
        <v>0</v>
      </c>
      <c r="C2642" s="8">
        <v>1.353</v>
      </c>
      <c r="D2642" s="8">
        <v>0</v>
      </c>
    </row>
    <row r="2643" spans="1:4" x14ac:dyDescent="0.2">
      <c r="A2643" s="4" t="s">
        <v>8</v>
      </c>
      <c r="B2643" s="6">
        <v>1</v>
      </c>
      <c r="C2643" s="8">
        <v>1.2709999999999999</v>
      </c>
      <c r="D2643" s="8">
        <v>0</v>
      </c>
    </row>
    <row r="2644" spans="1:4" x14ac:dyDescent="0.2">
      <c r="A2644" s="4" t="s">
        <v>8</v>
      </c>
      <c r="B2644" s="6">
        <v>2</v>
      </c>
      <c r="C2644" s="8">
        <v>1.5309999999999999</v>
      </c>
      <c r="D2644" s="8">
        <v>0</v>
      </c>
    </row>
    <row r="2645" spans="1:4" x14ac:dyDescent="0.2">
      <c r="A2645" s="4" t="s">
        <v>8</v>
      </c>
      <c r="B2645" s="6">
        <v>3</v>
      </c>
      <c r="C2645" s="8">
        <v>1.0720000000000001</v>
      </c>
      <c r="D2645" s="8">
        <v>0</v>
      </c>
    </row>
    <row r="2646" spans="1:4" x14ac:dyDescent="0.2">
      <c r="A2646" s="4" t="s">
        <v>8</v>
      </c>
      <c r="B2646" s="6">
        <v>4</v>
      </c>
      <c r="C2646" s="8">
        <v>1.325</v>
      </c>
      <c r="D2646" s="8">
        <v>0</v>
      </c>
    </row>
    <row r="2647" spans="1:4" x14ac:dyDescent="0.2">
      <c r="A2647" s="4" t="s">
        <v>8</v>
      </c>
      <c r="B2647" s="6">
        <v>5</v>
      </c>
      <c r="C2647" s="8">
        <v>1.163</v>
      </c>
      <c r="D2647" s="8">
        <v>0</v>
      </c>
    </row>
    <row r="2648" spans="1:4" x14ac:dyDescent="0.2">
      <c r="A2648" s="4" t="s">
        <v>8</v>
      </c>
      <c r="B2648" s="6">
        <v>6</v>
      </c>
      <c r="C2648" s="8">
        <v>1.21</v>
      </c>
      <c r="D2648" s="8">
        <v>40.22</v>
      </c>
    </row>
    <row r="2649" spans="1:4" x14ac:dyDescent="0.2">
      <c r="A2649" s="4" t="s">
        <v>8</v>
      </c>
      <c r="B2649" s="6">
        <v>7</v>
      </c>
      <c r="C2649" s="8">
        <v>0.89</v>
      </c>
      <c r="D2649" s="8">
        <v>136.43</v>
      </c>
    </row>
    <row r="2650" spans="1:4" x14ac:dyDescent="0.2">
      <c r="A2650" s="4" t="s">
        <v>8</v>
      </c>
      <c r="B2650" s="6">
        <v>8</v>
      </c>
      <c r="C2650" s="8">
        <v>0.71</v>
      </c>
      <c r="D2650" s="8">
        <v>314.73</v>
      </c>
    </row>
    <row r="2651" spans="1:4" x14ac:dyDescent="0.2">
      <c r="A2651" s="4" t="s">
        <v>8</v>
      </c>
      <c r="B2651" s="6">
        <v>9</v>
      </c>
      <c r="C2651" s="8">
        <v>1.0629999999999999</v>
      </c>
      <c r="D2651" s="8">
        <v>310.99</v>
      </c>
    </row>
    <row r="2652" spans="1:4" x14ac:dyDescent="0.2">
      <c r="A2652" s="4" t="s">
        <v>8</v>
      </c>
      <c r="B2652" s="6">
        <v>10</v>
      </c>
      <c r="C2652" s="8">
        <v>2.1800000000000002</v>
      </c>
      <c r="D2652" s="8">
        <v>405.33</v>
      </c>
    </row>
    <row r="2653" spans="1:4" x14ac:dyDescent="0.2">
      <c r="A2653" s="4" t="s">
        <v>8</v>
      </c>
      <c r="B2653" s="6">
        <v>11</v>
      </c>
      <c r="C2653" s="8">
        <v>1.665</v>
      </c>
      <c r="D2653" s="8">
        <v>588.97</v>
      </c>
    </row>
    <row r="2654" spans="1:4" x14ac:dyDescent="0.2">
      <c r="A2654" s="4" t="s">
        <v>8</v>
      </c>
      <c r="B2654" s="6">
        <v>12</v>
      </c>
      <c r="C2654" s="8">
        <v>1.3080000000000001</v>
      </c>
      <c r="D2654" s="8">
        <v>595.64</v>
      </c>
    </row>
    <row r="2655" spans="1:4" x14ac:dyDescent="0.2">
      <c r="A2655" s="4" t="s">
        <v>8</v>
      </c>
      <c r="B2655" s="6">
        <v>13</v>
      </c>
      <c r="C2655" s="8">
        <v>0.746</v>
      </c>
      <c r="D2655" s="8">
        <v>853.61</v>
      </c>
    </row>
    <row r="2656" spans="1:4" x14ac:dyDescent="0.2">
      <c r="A2656" s="4" t="s">
        <v>8</v>
      </c>
      <c r="B2656" s="6">
        <v>14</v>
      </c>
      <c r="C2656" s="8">
        <v>0.99099999999999999</v>
      </c>
      <c r="D2656" s="8">
        <v>328.55</v>
      </c>
    </row>
    <row r="2657" spans="1:4" x14ac:dyDescent="0.2">
      <c r="A2657" s="4" t="s">
        <v>8</v>
      </c>
      <c r="B2657" s="6">
        <v>15</v>
      </c>
      <c r="C2657" s="8">
        <v>0.98499999999999999</v>
      </c>
      <c r="D2657" s="8">
        <v>634.33000000000004</v>
      </c>
    </row>
    <row r="2658" spans="1:4" x14ac:dyDescent="0.2">
      <c r="A2658" s="4" t="s">
        <v>8</v>
      </c>
      <c r="B2658" s="6">
        <v>16</v>
      </c>
      <c r="C2658" s="8">
        <v>0.90600000000000003</v>
      </c>
      <c r="D2658" s="8">
        <v>302.14</v>
      </c>
    </row>
    <row r="2659" spans="1:4" x14ac:dyDescent="0.2">
      <c r="A2659" s="4" t="s">
        <v>8</v>
      </c>
      <c r="B2659" s="6">
        <v>17</v>
      </c>
      <c r="C2659" s="8">
        <v>0.754</v>
      </c>
      <c r="D2659" s="8">
        <v>215.12</v>
      </c>
    </row>
    <row r="2660" spans="1:4" x14ac:dyDescent="0.2">
      <c r="A2660" s="4" t="s">
        <v>8</v>
      </c>
      <c r="B2660" s="6">
        <v>18</v>
      </c>
      <c r="C2660" s="8">
        <v>0.66</v>
      </c>
      <c r="D2660" s="8">
        <v>60.34</v>
      </c>
    </row>
    <row r="2661" spans="1:4" x14ac:dyDescent="0.2">
      <c r="A2661" s="4" t="s">
        <v>8</v>
      </c>
      <c r="B2661" s="6">
        <v>19</v>
      </c>
      <c r="C2661" s="8">
        <v>0.89200000000000002</v>
      </c>
      <c r="D2661" s="8">
        <v>0</v>
      </c>
    </row>
    <row r="2662" spans="1:4" x14ac:dyDescent="0.2">
      <c r="A2662" s="4" t="s">
        <v>8</v>
      </c>
      <c r="B2662" s="6">
        <v>20</v>
      </c>
      <c r="C2662" s="8">
        <v>0.72399999999999998</v>
      </c>
      <c r="D2662" s="8">
        <v>0</v>
      </c>
    </row>
    <row r="2663" spans="1:4" x14ac:dyDescent="0.2">
      <c r="A2663" s="4" t="s">
        <v>8</v>
      </c>
      <c r="B2663" s="6">
        <v>21</v>
      </c>
      <c r="C2663" s="8">
        <v>1.2410000000000001</v>
      </c>
      <c r="D2663" s="8">
        <v>0</v>
      </c>
    </row>
    <row r="2664" spans="1:4" x14ac:dyDescent="0.2">
      <c r="A2664" s="4" t="s">
        <v>8</v>
      </c>
      <c r="B2664" s="6">
        <v>22</v>
      </c>
      <c r="C2664" s="8">
        <v>0.93700000000000006</v>
      </c>
      <c r="D2664" s="8">
        <v>0</v>
      </c>
    </row>
    <row r="2665" spans="1:4" x14ac:dyDescent="0.2">
      <c r="A2665" s="4" t="s">
        <v>8</v>
      </c>
      <c r="B2665" s="6">
        <v>23</v>
      </c>
      <c r="C2665" s="8">
        <v>1.155</v>
      </c>
      <c r="D2665" s="8">
        <v>0</v>
      </c>
    </row>
    <row r="2666" spans="1:4" x14ac:dyDescent="0.2">
      <c r="A2666" s="4" t="s">
        <v>8</v>
      </c>
      <c r="B2666" s="6">
        <v>0</v>
      </c>
      <c r="C2666" s="8">
        <v>0.97</v>
      </c>
      <c r="D2666" s="8">
        <v>0</v>
      </c>
    </row>
    <row r="2667" spans="1:4" x14ac:dyDescent="0.2">
      <c r="A2667" s="4" t="s">
        <v>8</v>
      </c>
      <c r="B2667" s="6">
        <v>1</v>
      </c>
      <c r="C2667" s="8">
        <v>0.81499999999999995</v>
      </c>
      <c r="D2667" s="8">
        <v>0</v>
      </c>
    </row>
    <row r="2668" spans="1:4" x14ac:dyDescent="0.2">
      <c r="A2668" s="4" t="s">
        <v>8</v>
      </c>
      <c r="B2668" s="6">
        <v>2</v>
      </c>
      <c r="C2668" s="8">
        <v>0.92800000000000005</v>
      </c>
      <c r="D2668" s="8">
        <v>0</v>
      </c>
    </row>
    <row r="2669" spans="1:4" x14ac:dyDescent="0.2">
      <c r="A2669" s="4" t="s">
        <v>8</v>
      </c>
      <c r="B2669" s="6">
        <v>3</v>
      </c>
      <c r="C2669" s="8">
        <v>0.64400000000000002</v>
      </c>
      <c r="D2669" s="8">
        <v>0</v>
      </c>
    </row>
    <row r="2670" spans="1:4" x14ac:dyDescent="0.2">
      <c r="A2670" s="4" t="s">
        <v>8</v>
      </c>
      <c r="B2670" s="6">
        <v>4</v>
      </c>
      <c r="C2670" s="8">
        <v>1.0760000000000001</v>
      </c>
      <c r="D2670" s="8">
        <v>0</v>
      </c>
    </row>
    <row r="2671" spans="1:4" x14ac:dyDescent="0.2">
      <c r="A2671" s="4" t="s">
        <v>8</v>
      </c>
      <c r="B2671" s="6">
        <v>5</v>
      </c>
      <c r="C2671" s="8">
        <v>0.92600000000000005</v>
      </c>
      <c r="D2671" s="8">
        <v>0</v>
      </c>
    </row>
    <row r="2672" spans="1:4" x14ac:dyDescent="0.2">
      <c r="A2672" s="4" t="s">
        <v>8</v>
      </c>
      <c r="B2672" s="6">
        <v>6</v>
      </c>
      <c r="C2672" s="8">
        <v>1.0289999999999999</v>
      </c>
      <c r="D2672" s="8">
        <v>36.72</v>
      </c>
    </row>
    <row r="2673" spans="1:4" x14ac:dyDescent="0.2">
      <c r="A2673" s="4" t="s">
        <v>8</v>
      </c>
      <c r="B2673" s="6">
        <v>7</v>
      </c>
      <c r="C2673" s="8">
        <v>1.101</v>
      </c>
      <c r="D2673" s="8">
        <v>156.16</v>
      </c>
    </row>
    <row r="2674" spans="1:4" x14ac:dyDescent="0.2">
      <c r="A2674" s="4" t="s">
        <v>8</v>
      </c>
      <c r="B2674" s="6">
        <v>8</v>
      </c>
      <c r="C2674" s="8">
        <v>0.91300000000000003</v>
      </c>
      <c r="D2674" s="8">
        <v>248.59</v>
      </c>
    </row>
    <row r="2675" spans="1:4" x14ac:dyDescent="0.2">
      <c r="A2675" s="4" t="s">
        <v>8</v>
      </c>
      <c r="B2675" s="6">
        <v>9</v>
      </c>
      <c r="C2675" s="8">
        <v>1.1080000000000001</v>
      </c>
      <c r="D2675" s="8">
        <v>362.8</v>
      </c>
    </row>
    <row r="2676" spans="1:4" x14ac:dyDescent="0.2">
      <c r="A2676" s="4" t="s">
        <v>8</v>
      </c>
      <c r="B2676" s="6">
        <v>10</v>
      </c>
      <c r="C2676" s="8">
        <v>2.5</v>
      </c>
      <c r="D2676" s="8">
        <v>508.04</v>
      </c>
    </row>
    <row r="2677" spans="1:4" x14ac:dyDescent="0.2">
      <c r="A2677" s="4" t="s">
        <v>8</v>
      </c>
      <c r="B2677" s="6">
        <v>11</v>
      </c>
      <c r="C2677" s="8">
        <v>1.738</v>
      </c>
      <c r="D2677" s="8">
        <v>700.06</v>
      </c>
    </row>
    <row r="2678" spans="1:4" x14ac:dyDescent="0.2">
      <c r="A2678" s="4" t="s">
        <v>8</v>
      </c>
      <c r="B2678" s="6">
        <v>12</v>
      </c>
      <c r="C2678" s="8">
        <v>1.026</v>
      </c>
      <c r="D2678" s="8">
        <v>823.15</v>
      </c>
    </row>
    <row r="2679" spans="1:4" x14ac:dyDescent="0.2">
      <c r="A2679" s="4" t="s">
        <v>8</v>
      </c>
      <c r="B2679" s="6">
        <v>13</v>
      </c>
      <c r="C2679" s="8">
        <v>0.59199999999999997</v>
      </c>
      <c r="D2679" s="8">
        <v>441.01</v>
      </c>
    </row>
    <row r="2680" spans="1:4" x14ac:dyDescent="0.2">
      <c r="A2680" s="4" t="s">
        <v>8</v>
      </c>
      <c r="B2680" s="6">
        <v>14</v>
      </c>
      <c r="C2680" s="8">
        <v>0.64900000000000002</v>
      </c>
      <c r="D2680" s="8">
        <v>352.2</v>
      </c>
    </row>
    <row r="2681" spans="1:4" x14ac:dyDescent="0.2">
      <c r="A2681" s="4" t="s">
        <v>8</v>
      </c>
      <c r="B2681" s="6">
        <v>15</v>
      </c>
      <c r="C2681" s="8">
        <v>0.84799999999999998</v>
      </c>
      <c r="D2681" s="8">
        <v>351.17</v>
      </c>
    </row>
    <row r="2682" spans="1:4" x14ac:dyDescent="0.2">
      <c r="A2682" s="4" t="s">
        <v>8</v>
      </c>
      <c r="B2682" s="6">
        <v>16</v>
      </c>
      <c r="C2682" s="8">
        <v>0.69199999999999995</v>
      </c>
      <c r="D2682" s="8">
        <v>177.29</v>
      </c>
    </row>
    <row r="2683" spans="1:4" x14ac:dyDescent="0.2">
      <c r="A2683" s="4" t="s">
        <v>8</v>
      </c>
      <c r="B2683" s="6">
        <v>17</v>
      </c>
      <c r="C2683" s="8">
        <v>0.626</v>
      </c>
      <c r="D2683" s="8">
        <v>126.93</v>
      </c>
    </row>
    <row r="2684" spans="1:4" x14ac:dyDescent="0.2">
      <c r="A2684" s="4" t="s">
        <v>8</v>
      </c>
      <c r="B2684" s="6">
        <v>18</v>
      </c>
      <c r="C2684" s="8">
        <v>0.53600000000000003</v>
      </c>
      <c r="D2684" s="8">
        <v>61.64</v>
      </c>
    </row>
    <row r="2685" spans="1:4" x14ac:dyDescent="0.2">
      <c r="A2685" s="4" t="s">
        <v>8</v>
      </c>
      <c r="B2685" s="6">
        <v>19</v>
      </c>
      <c r="C2685" s="8">
        <v>0.46800000000000003</v>
      </c>
      <c r="D2685" s="8">
        <v>0</v>
      </c>
    </row>
    <row r="2686" spans="1:4" x14ac:dyDescent="0.2">
      <c r="A2686" s="4" t="s">
        <v>8</v>
      </c>
      <c r="B2686" s="6">
        <v>20</v>
      </c>
      <c r="C2686" s="8">
        <v>0.86799999999999999</v>
      </c>
      <c r="D2686" s="8">
        <v>0</v>
      </c>
    </row>
    <row r="2687" spans="1:4" x14ac:dyDescent="0.2">
      <c r="A2687" s="4" t="s">
        <v>8</v>
      </c>
      <c r="B2687" s="6">
        <v>21</v>
      </c>
      <c r="C2687" s="8">
        <v>1.41</v>
      </c>
      <c r="D2687" s="8">
        <v>0</v>
      </c>
    </row>
    <row r="2688" spans="1:4" x14ac:dyDescent="0.2">
      <c r="A2688" s="4" t="s">
        <v>8</v>
      </c>
      <c r="B2688" s="6">
        <v>22</v>
      </c>
      <c r="C2688" s="8">
        <v>1.1910000000000001</v>
      </c>
      <c r="D2688" s="8">
        <v>0</v>
      </c>
    </row>
    <row r="2689" spans="1:4" x14ac:dyDescent="0.2">
      <c r="A2689" s="4" t="s">
        <v>8</v>
      </c>
      <c r="B2689" s="6">
        <v>23</v>
      </c>
      <c r="C2689" s="8">
        <v>1.21</v>
      </c>
      <c r="D2689" s="8">
        <v>0</v>
      </c>
    </row>
    <row r="2690" spans="1:4" x14ac:dyDescent="0.2">
      <c r="A2690" s="4" t="s">
        <v>8</v>
      </c>
      <c r="B2690" s="6">
        <v>0</v>
      </c>
      <c r="C2690" s="8">
        <v>1.167</v>
      </c>
      <c r="D2690" s="8">
        <v>0</v>
      </c>
    </row>
    <row r="2691" spans="1:4" x14ac:dyDescent="0.2">
      <c r="A2691" s="4" t="s">
        <v>8</v>
      </c>
      <c r="B2691" s="6">
        <v>1</v>
      </c>
      <c r="C2691" s="8">
        <v>0.997</v>
      </c>
      <c r="D2691" s="8">
        <v>0</v>
      </c>
    </row>
    <row r="2692" spans="1:4" x14ac:dyDescent="0.2">
      <c r="A2692" s="4" t="s">
        <v>8</v>
      </c>
      <c r="B2692" s="6">
        <v>2</v>
      </c>
      <c r="C2692" s="8">
        <v>0.93700000000000006</v>
      </c>
      <c r="D2692" s="8">
        <v>0</v>
      </c>
    </row>
    <row r="2693" spans="1:4" x14ac:dyDescent="0.2">
      <c r="A2693" s="4" t="s">
        <v>8</v>
      </c>
      <c r="B2693" s="6">
        <v>3</v>
      </c>
      <c r="C2693" s="8">
        <v>1.2569999999999999</v>
      </c>
      <c r="D2693" s="8">
        <v>0</v>
      </c>
    </row>
    <row r="2694" spans="1:4" x14ac:dyDescent="0.2">
      <c r="A2694" s="4" t="s">
        <v>8</v>
      </c>
      <c r="B2694" s="6">
        <v>4</v>
      </c>
      <c r="C2694" s="8">
        <v>1.2849999999999999</v>
      </c>
      <c r="D2694" s="8">
        <v>0</v>
      </c>
    </row>
    <row r="2695" spans="1:4" x14ac:dyDescent="0.2">
      <c r="A2695" s="4" t="s">
        <v>8</v>
      </c>
      <c r="B2695" s="6">
        <v>5</v>
      </c>
      <c r="C2695" s="8">
        <v>1.8320000000000001</v>
      </c>
      <c r="D2695" s="8">
        <v>0</v>
      </c>
    </row>
    <row r="2696" spans="1:4" x14ac:dyDescent="0.2">
      <c r="A2696" s="4" t="s">
        <v>8</v>
      </c>
      <c r="B2696" s="6">
        <v>6</v>
      </c>
      <c r="C2696" s="8">
        <v>0.94499999999999995</v>
      </c>
      <c r="D2696" s="8">
        <v>36.020000000000003</v>
      </c>
    </row>
    <row r="2697" spans="1:4" x14ac:dyDescent="0.2">
      <c r="A2697" s="4" t="s">
        <v>8</v>
      </c>
      <c r="B2697" s="6">
        <v>7</v>
      </c>
      <c r="C2697" s="8">
        <v>0.94299999999999995</v>
      </c>
      <c r="D2697" s="8">
        <v>255.1</v>
      </c>
    </row>
    <row r="2698" spans="1:4" x14ac:dyDescent="0.2">
      <c r="A2698" s="4" t="s">
        <v>8</v>
      </c>
      <c r="B2698" s="6">
        <v>8</v>
      </c>
      <c r="C2698" s="8">
        <v>0.63900000000000001</v>
      </c>
      <c r="D2698" s="8">
        <v>502.29</v>
      </c>
    </row>
    <row r="2699" spans="1:4" x14ac:dyDescent="0.2">
      <c r="A2699" s="4" t="s">
        <v>8</v>
      </c>
      <c r="B2699" s="6">
        <v>9</v>
      </c>
      <c r="C2699" s="8">
        <v>1.018</v>
      </c>
      <c r="D2699" s="8">
        <v>663.56</v>
      </c>
    </row>
    <row r="2700" spans="1:4" x14ac:dyDescent="0.2">
      <c r="A2700" s="4" t="s">
        <v>8</v>
      </c>
      <c r="B2700" s="6">
        <v>10</v>
      </c>
      <c r="C2700" s="8">
        <v>2.3969999999999998</v>
      </c>
      <c r="D2700" s="8">
        <v>837.68</v>
      </c>
    </row>
    <row r="2701" spans="1:4" x14ac:dyDescent="0.2">
      <c r="A2701" s="4" t="s">
        <v>8</v>
      </c>
      <c r="B2701" s="6">
        <v>11</v>
      </c>
      <c r="C2701" s="8">
        <v>1.196</v>
      </c>
      <c r="D2701" s="8">
        <v>781.76</v>
      </c>
    </row>
    <row r="2702" spans="1:4" x14ac:dyDescent="0.2">
      <c r="A2702" s="4" t="s">
        <v>8</v>
      </c>
      <c r="B2702" s="6">
        <v>12</v>
      </c>
      <c r="C2702" s="8">
        <v>0.80600000000000005</v>
      </c>
      <c r="D2702" s="8">
        <v>598.30999999999995</v>
      </c>
    </row>
    <row r="2703" spans="1:4" x14ac:dyDescent="0.2">
      <c r="A2703" s="4" t="s">
        <v>8</v>
      </c>
      <c r="B2703" s="6">
        <v>13</v>
      </c>
      <c r="C2703" s="8">
        <v>0.93700000000000006</v>
      </c>
      <c r="D2703" s="8">
        <v>485.86</v>
      </c>
    </row>
    <row r="2704" spans="1:4" x14ac:dyDescent="0.2">
      <c r="A2704" s="4" t="s">
        <v>8</v>
      </c>
      <c r="B2704" s="6">
        <v>14</v>
      </c>
      <c r="C2704" s="8">
        <v>0.91800000000000004</v>
      </c>
      <c r="D2704" s="8">
        <v>153.46</v>
      </c>
    </row>
    <row r="2705" spans="1:4" x14ac:dyDescent="0.2">
      <c r="A2705" s="4" t="s">
        <v>8</v>
      </c>
      <c r="B2705" s="6">
        <v>15</v>
      </c>
      <c r="C2705" s="8">
        <v>0.747</v>
      </c>
      <c r="D2705" s="8">
        <v>217.69</v>
      </c>
    </row>
    <row r="2706" spans="1:4" x14ac:dyDescent="0.2">
      <c r="A2706" s="4" t="s">
        <v>8</v>
      </c>
      <c r="B2706" s="6">
        <v>16</v>
      </c>
      <c r="C2706" s="8">
        <v>0.80100000000000005</v>
      </c>
      <c r="D2706" s="8">
        <v>248.51</v>
      </c>
    </row>
    <row r="2707" spans="1:4" x14ac:dyDescent="0.2">
      <c r="A2707" s="4" t="s">
        <v>8</v>
      </c>
      <c r="B2707" s="6">
        <v>17</v>
      </c>
      <c r="C2707" s="8">
        <v>0.71299999999999997</v>
      </c>
      <c r="D2707" s="8">
        <v>279.14999999999998</v>
      </c>
    </row>
    <row r="2708" spans="1:4" x14ac:dyDescent="0.2">
      <c r="A2708" s="4" t="s">
        <v>8</v>
      </c>
      <c r="B2708" s="6">
        <v>18</v>
      </c>
      <c r="C2708" s="8">
        <v>0.65300000000000002</v>
      </c>
      <c r="D2708" s="8">
        <v>64.55</v>
      </c>
    </row>
    <row r="2709" spans="1:4" x14ac:dyDescent="0.2">
      <c r="A2709" s="4" t="s">
        <v>8</v>
      </c>
      <c r="B2709" s="6">
        <v>19</v>
      </c>
      <c r="C2709" s="8">
        <v>0.53400000000000003</v>
      </c>
      <c r="D2709" s="8">
        <v>0</v>
      </c>
    </row>
    <row r="2710" spans="1:4" x14ac:dyDescent="0.2">
      <c r="A2710" s="4" t="s">
        <v>8</v>
      </c>
      <c r="B2710" s="6">
        <v>20</v>
      </c>
      <c r="C2710" s="8">
        <v>0.65600000000000003</v>
      </c>
      <c r="D2710" s="8">
        <v>0</v>
      </c>
    </row>
    <row r="2711" spans="1:4" x14ac:dyDescent="0.2">
      <c r="A2711" s="4" t="s">
        <v>8</v>
      </c>
      <c r="B2711" s="6">
        <v>21</v>
      </c>
      <c r="C2711" s="8">
        <v>0.65100000000000002</v>
      </c>
      <c r="D2711" s="8">
        <v>0</v>
      </c>
    </row>
    <row r="2712" spans="1:4" x14ac:dyDescent="0.2">
      <c r="A2712" s="4" t="s">
        <v>8</v>
      </c>
      <c r="B2712" s="6">
        <v>22</v>
      </c>
      <c r="C2712" s="8">
        <v>0.86199999999999999</v>
      </c>
      <c r="D2712" s="8">
        <v>0</v>
      </c>
    </row>
    <row r="2713" spans="1:4" x14ac:dyDescent="0.2">
      <c r="A2713" s="4" t="s">
        <v>8</v>
      </c>
      <c r="B2713" s="6">
        <v>23</v>
      </c>
      <c r="C2713" s="8">
        <v>0.99399999999999999</v>
      </c>
      <c r="D2713" s="8">
        <v>0</v>
      </c>
    </row>
    <row r="2714" spans="1:4" x14ac:dyDescent="0.2">
      <c r="A2714" s="4" t="s">
        <v>8</v>
      </c>
      <c r="B2714" s="6">
        <v>0</v>
      </c>
      <c r="C2714" s="8">
        <v>1.018</v>
      </c>
      <c r="D2714" s="8">
        <v>0</v>
      </c>
    </row>
    <row r="2715" spans="1:4" x14ac:dyDescent="0.2">
      <c r="A2715" s="4" t="s">
        <v>8</v>
      </c>
      <c r="B2715" s="6">
        <v>1</v>
      </c>
      <c r="C2715" s="8">
        <v>0.88800000000000001</v>
      </c>
      <c r="D2715" s="8">
        <v>0</v>
      </c>
    </row>
    <row r="2716" spans="1:4" x14ac:dyDescent="0.2">
      <c r="A2716" s="4" t="s">
        <v>8</v>
      </c>
      <c r="B2716" s="6">
        <v>2</v>
      </c>
      <c r="C2716" s="8">
        <v>0.754</v>
      </c>
      <c r="D2716" s="8">
        <v>0</v>
      </c>
    </row>
    <row r="2717" spans="1:4" x14ac:dyDescent="0.2">
      <c r="A2717" s="4" t="s">
        <v>8</v>
      </c>
      <c r="B2717" s="6">
        <v>3</v>
      </c>
      <c r="C2717" s="8">
        <v>0.79500000000000004</v>
      </c>
      <c r="D2717" s="8">
        <v>0</v>
      </c>
    </row>
    <row r="2718" spans="1:4" x14ac:dyDescent="0.2">
      <c r="A2718" s="4" t="s">
        <v>8</v>
      </c>
      <c r="B2718" s="6">
        <v>4</v>
      </c>
      <c r="C2718" s="8">
        <v>1.1439999999999999</v>
      </c>
      <c r="D2718" s="8">
        <v>0</v>
      </c>
    </row>
    <row r="2719" spans="1:4" x14ac:dyDescent="0.2">
      <c r="A2719" s="4" t="s">
        <v>8</v>
      </c>
      <c r="B2719" s="6">
        <v>5</v>
      </c>
      <c r="C2719" s="8">
        <v>0.77500000000000002</v>
      </c>
      <c r="D2719" s="8">
        <v>0</v>
      </c>
    </row>
    <row r="2720" spans="1:4" x14ac:dyDescent="0.2">
      <c r="A2720" s="4" t="s">
        <v>8</v>
      </c>
      <c r="B2720" s="6">
        <v>6</v>
      </c>
      <c r="C2720" s="8">
        <v>1.0449999999999999</v>
      </c>
      <c r="D2720" s="8">
        <v>40.47</v>
      </c>
    </row>
    <row r="2721" spans="1:4" x14ac:dyDescent="0.2">
      <c r="A2721" s="4" t="s">
        <v>8</v>
      </c>
      <c r="B2721" s="6">
        <v>7</v>
      </c>
      <c r="C2721" s="8">
        <v>0.79200000000000004</v>
      </c>
      <c r="D2721" s="8">
        <v>250.44</v>
      </c>
    </row>
    <row r="2722" spans="1:4" x14ac:dyDescent="0.2">
      <c r="A2722" s="4" t="s">
        <v>8</v>
      </c>
      <c r="B2722" s="6">
        <v>8</v>
      </c>
      <c r="C2722" s="8">
        <v>0.63300000000000001</v>
      </c>
      <c r="D2722" s="8">
        <v>493.82</v>
      </c>
    </row>
    <row r="2723" spans="1:4" x14ac:dyDescent="0.2">
      <c r="A2723" s="4" t="s">
        <v>8</v>
      </c>
      <c r="B2723" s="6">
        <v>9</v>
      </c>
      <c r="C2723" s="8">
        <v>0.76500000000000001</v>
      </c>
      <c r="D2723" s="8">
        <v>652.14</v>
      </c>
    </row>
    <row r="2724" spans="1:4" x14ac:dyDescent="0.2">
      <c r="A2724" s="4" t="s">
        <v>8</v>
      </c>
      <c r="B2724" s="6">
        <v>10</v>
      </c>
      <c r="C2724" s="8">
        <v>1.42</v>
      </c>
      <c r="D2724" s="8">
        <v>533.1</v>
      </c>
    </row>
    <row r="2725" spans="1:4" x14ac:dyDescent="0.2">
      <c r="A2725" s="4" t="s">
        <v>8</v>
      </c>
      <c r="B2725" s="6">
        <v>11</v>
      </c>
      <c r="C2725" s="8">
        <v>1.357</v>
      </c>
      <c r="D2725" s="8">
        <v>360.89</v>
      </c>
    </row>
    <row r="2726" spans="1:4" x14ac:dyDescent="0.2">
      <c r="A2726" s="4" t="s">
        <v>8</v>
      </c>
      <c r="B2726" s="6">
        <v>12</v>
      </c>
      <c r="C2726" s="8">
        <v>1.6120000000000001</v>
      </c>
      <c r="D2726" s="8">
        <v>340.02</v>
      </c>
    </row>
    <row r="2727" spans="1:4" x14ac:dyDescent="0.2">
      <c r="A2727" s="4" t="s">
        <v>8</v>
      </c>
      <c r="B2727" s="6">
        <v>13</v>
      </c>
      <c r="C2727" s="8">
        <v>0.9</v>
      </c>
      <c r="D2727" s="8">
        <v>370.93</v>
      </c>
    </row>
    <row r="2728" spans="1:4" x14ac:dyDescent="0.2">
      <c r="A2728" s="4" t="s">
        <v>8</v>
      </c>
      <c r="B2728" s="6">
        <v>14</v>
      </c>
      <c r="C2728" s="8">
        <v>0.80100000000000005</v>
      </c>
      <c r="D2728" s="8">
        <v>416.04</v>
      </c>
    </row>
    <row r="2729" spans="1:4" x14ac:dyDescent="0.2">
      <c r="A2729" s="4" t="s">
        <v>8</v>
      </c>
      <c r="B2729" s="6">
        <v>15</v>
      </c>
      <c r="C2729" s="8">
        <v>0.88</v>
      </c>
      <c r="D2729" s="8">
        <v>362.23</v>
      </c>
    </row>
    <row r="2730" spans="1:4" x14ac:dyDescent="0.2">
      <c r="A2730" s="4" t="s">
        <v>8</v>
      </c>
      <c r="B2730" s="6">
        <v>16</v>
      </c>
      <c r="C2730" s="8">
        <v>1.97</v>
      </c>
      <c r="D2730" s="8">
        <v>437.32</v>
      </c>
    </row>
    <row r="2731" spans="1:4" x14ac:dyDescent="0.2">
      <c r="A2731" s="4" t="s">
        <v>8</v>
      </c>
      <c r="B2731" s="6">
        <v>17</v>
      </c>
      <c r="C2731" s="8">
        <v>1.452</v>
      </c>
      <c r="D2731" s="8">
        <v>291.19</v>
      </c>
    </row>
    <row r="2732" spans="1:4" x14ac:dyDescent="0.2">
      <c r="A2732" s="4" t="s">
        <v>8</v>
      </c>
      <c r="B2732" s="6">
        <v>18</v>
      </c>
      <c r="C2732" s="8">
        <v>0.79800000000000004</v>
      </c>
      <c r="D2732" s="8">
        <v>66.05</v>
      </c>
    </row>
    <row r="2733" spans="1:4" x14ac:dyDescent="0.2">
      <c r="A2733" s="4" t="s">
        <v>8</v>
      </c>
      <c r="B2733" s="6">
        <v>19</v>
      </c>
      <c r="C2733" s="8">
        <v>0.94799999999999995</v>
      </c>
      <c r="D2733" s="8">
        <v>0</v>
      </c>
    </row>
    <row r="2734" spans="1:4" x14ac:dyDescent="0.2">
      <c r="A2734" s="4" t="s">
        <v>8</v>
      </c>
      <c r="B2734" s="6">
        <v>20</v>
      </c>
      <c r="C2734" s="8">
        <v>1.165</v>
      </c>
      <c r="D2734" s="8">
        <v>0</v>
      </c>
    </row>
    <row r="2735" spans="1:4" x14ac:dyDescent="0.2">
      <c r="A2735" s="4" t="s">
        <v>8</v>
      </c>
      <c r="B2735" s="6">
        <v>21</v>
      </c>
      <c r="C2735" s="8">
        <v>0.81799999999999995</v>
      </c>
      <c r="D2735" s="8">
        <v>0</v>
      </c>
    </row>
    <row r="2736" spans="1:4" x14ac:dyDescent="0.2">
      <c r="A2736" s="4" t="s">
        <v>8</v>
      </c>
      <c r="B2736" s="6">
        <v>22</v>
      </c>
      <c r="C2736" s="8">
        <v>1.556</v>
      </c>
      <c r="D2736" s="8">
        <v>0</v>
      </c>
    </row>
    <row r="2737" spans="1:4" x14ac:dyDescent="0.2">
      <c r="A2737" s="4" t="s">
        <v>8</v>
      </c>
      <c r="B2737" s="6">
        <v>23</v>
      </c>
      <c r="C2737" s="8">
        <v>1.083</v>
      </c>
      <c r="D2737" s="8">
        <v>0</v>
      </c>
    </row>
    <row r="2738" spans="1:4" x14ac:dyDescent="0.2">
      <c r="A2738" s="4" t="s">
        <v>8</v>
      </c>
      <c r="B2738" s="6">
        <v>0</v>
      </c>
      <c r="C2738" s="8">
        <v>1.202</v>
      </c>
      <c r="D2738" s="8">
        <v>0</v>
      </c>
    </row>
    <row r="2739" spans="1:4" x14ac:dyDescent="0.2">
      <c r="A2739" s="4" t="s">
        <v>8</v>
      </c>
      <c r="B2739" s="6">
        <v>1</v>
      </c>
      <c r="C2739" s="8">
        <v>0.78300000000000003</v>
      </c>
      <c r="D2739" s="8">
        <v>0</v>
      </c>
    </row>
    <row r="2740" spans="1:4" x14ac:dyDescent="0.2">
      <c r="A2740" s="4" t="s">
        <v>8</v>
      </c>
      <c r="B2740" s="6">
        <v>2</v>
      </c>
      <c r="C2740" s="8">
        <v>0.94399999999999995</v>
      </c>
      <c r="D2740" s="8">
        <v>0</v>
      </c>
    </row>
    <row r="2741" spans="1:4" x14ac:dyDescent="0.2">
      <c r="A2741" s="4" t="s">
        <v>8</v>
      </c>
      <c r="B2741" s="6">
        <v>3</v>
      </c>
      <c r="C2741" s="8">
        <v>1.0449999999999999</v>
      </c>
      <c r="D2741" s="8">
        <v>0</v>
      </c>
    </row>
    <row r="2742" spans="1:4" x14ac:dyDescent="0.2">
      <c r="A2742" s="4" t="s">
        <v>8</v>
      </c>
      <c r="B2742" s="6">
        <v>4</v>
      </c>
      <c r="C2742" s="8">
        <v>0.96699999999999997</v>
      </c>
      <c r="D2742" s="8">
        <v>0</v>
      </c>
    </row>
    <row r="2743" spans="1:4" x14ac:dyDescent="0.2">
      <c r="A2743" s="4" t="s">
        <v>8</v>
      </c>
      <c r="B2743" s="6">
        <v>5</v>
      </c>
      <c r="C2743" s="8">
        <v>1.042</v>
      </c>
      <c r="D2743" s="8">
        <v>0</v>
      </c>
    </row>
    <row r="2744" spans="1:4" x14ac:dyDescent="0.2">
      <c r="A2744" s="4" t="s">
        <v>8</v>
      </c>
      <c r="B2744" s="6">
        <v>6</v>
      </c>
      <c r="C2744" s="8">
        <v>1.117</v>
      </c>
      <c r="D2744" s="8">
        <v>41.26</v>
      </c>
    </row>
    <row r="2745" spans="1:4" x14ac:dyDescent="0.2">
      <c r="A2745" s="4" t="s">
        <v>8</v>
      </c>
      <c r="B2745" s="6">
        <v>7</v>
      </c>
      <c r="C2745" s="8">
        <v>0.69799999999999995</v>
      </c>
      <c r="D2745" s="8">
        <v>252.45</v>
      </c>
    </row>
    <row r="2746" spans="1:4" x14ac:dyDescent="0.2">
      <c r="A2746" s="4" t="s">
        <v>8</v>
      </c>
      <c r="B2746" s="6">
        <v>8</v>
      </c>
      <c r="C2746" s="8">
        <v>0.75800000000000001</v>
      </c>
      <c r="D2746" s="8">
        <v>498.55</v>
      </c>
    </row>
    <row r="2747" spans="1:4" x14ac:dyDescent="0.2">
      <c r="A2747" s="4" t="s">
        <v>8</v>
      </c>
      <c r="B2747" s="6">
        <v>9</v>
      </c>
      <c r="C2747" s="8">
        <v>0.59899999999999998</v>
      </c>
      <c r="D2747" s="8">
        <v>722.52</v>
      </c>
    </row>
    <row r="2748" spans="1:4" x14ac:dyDescent="0.2">
      <c r="A2748" s="4" t="s">
        <v>8</v>
      </c>
      <c r="B2748" s="6">
        <v>10</v>
      </c>
      <c r="C2748" s="8">
        <v>1.653</v>
      </c>
      <c r="D2748" s="8">
        <v>916.03</v>
      </c>
    </row>
    <row r="2749" spans="1:4" x14ac:dyDescent="0.2">
      <c r="A2749" s="4" t="s">
        <v>8</v>
      </c>
      <c r="B2749" s="6">
        <v>11</v>
      </c>
      <c r="C2749" s="8">
        <v>1.1020000000000001</v>
      </c>
      <c r="D2749" s="8">
        <v>1031.45</v>
      </c>
    </row>
    <row r="2750" spans="1:4" x14ac:dyDescent="0.2">
      <c r="A2750" s="4" t="s">
        <v>8</v>
      </c>
      <c r="B2750" s="6">
        <v>12</v>
      </c>
      <c r="C2750" s="8">
        <v>1.0820000000000001</v>
      </c>
      <c r="D2750" s="8">
        <v>1077.3699999999999</v>
      </c>
    </row>
    <row r="2751" spans="1:4" x14ac:dyDescent="0.2">
      <c r="A2751" s="4" t="s">
        <v>8</v>
      </c>
      <c r="B2751" s="6">
        <v>13</v>
      </c>
      <c r="C2751" s="8">
        <v>1.448</v>
      </c>
      <c r="D2751" s="8">
        <v>1043.78</v>
      </c>
    </row>
    <row r="2752" spans="1:4" x14ac:dyDescent="0.2">
      <c r="A2752" s="4" t="s">
        <v>8</v>
      </c>
      <c r="B2752" s="6">
        <v>14</v>
      </c>
      <c r="C2752" s="8">
        <v>1.2270000000000001</v>
      </c>
      <c r="D2752" s="8">
        <v>934.6</v>
      </c>
    </row>
    <row r="2753" spans="1:4" x14ac:dyDescent="0.2">
      <c r="A2753" s="4" t="s">
        <v>8</v>
      </c>
      <c r="B2753" s="6">
        <v>15</v>
      </c>
      <c r="C2753" s="8">
        <v>1.484</v>
      </c>
      <c r="D2753" s="8">
        <v>755.05</v>
      </c>
    </row>
    <row r="2754" spans="1:4" x14ac:dyDescent="0.2">
      <c r="A2754" s="4" t="s">
        <v>8</v>
      </c>
      <c r="B2754" s="6">
        <v>16</v>
      </c>
      <c r="C2754" s="8">
        <v>0.91600000000000004</v>
      </c>
      <c r="D2754" s="8">
        <v>530.79999999999995</v>
      </c>
    </row>
    <row r="2755" spans="1:4" x14ac:dyDescent="0.2">
      <c r="A2755" s="4" t="s">
        <v>8</v>
      </c>
      <c r="B2755" s="6">
        <v>17</v>
      </c>
      <c r="C2755" s="8">
        <v>0.91400000000000003</v>
      </c>
      <c r="D2755" s="8">
        <v>291.75</v>
      </c>
    </row>
    <row r="2756" spans="1:4" x14ac:dyDescent="0.2">
      <c r="A2756" s="4" t="s">
        <v>8</v>
      </c>
      <c r="B2756" s="6">
        <v>18</v>
      </c>
      <c r="C2756" s="8">
        <v>0.82599999999999996</v>
      </c>
      <c r="D2756" s="8">
        <v>63.28</v>
      </c>
    </row>
    <row r="2757" spans="1:4" x14ac:dyDescent="0.2">
      <c r="A2757" s="4" t="s">
        <v>8</v>
      </c>
      <c r="B2757" s="6">
        <v>19</v>
      </c>
      <c r="C2757" s="8">
        <v>0.873</v>
      </c>
      <c r="D2757" s="8">
        <v>0</v>
      </c>
    </row>
    <row r="2758" spans="1:4" x14ac:dyDescent="0.2">
      <c r="A2758" s="4" t="s">
        <v>8</v>
      </c>
      <c r="B2758" s="6">
        <v>20</v>
      </c>
      <c r="C2758" s="8">
        <v>0.93600000000000005</v>
      </c>
      <c r="D2758" s="8">
        <v>0</v>
      </c>
    </row>
    <row r="2759" spans="1:4" x14ac:dyDescent="0.2">
      <c r="A2759" s="4" t="s">
        <v>8</v>
      </c>
      <c r="B2759" s="6">
        <v>21</v>
      </c>
      <c r="C2759" s="8">
        <v>1.0660000000000001</v>
      </c>
      <c r="D2759" s="8">
        <v>0</v>
      </c>
    </row>
    <row r="2760" spans="1:4" x14ac:dyDescent="0.2">
      <c r="A2760" s="4" t="s">
        <v>8</v>
      </c>
      <c r="B2760" s="6">
        <v>22</v>
      </c>
      <c r="C2760" s="8">
        <v>1.1850000000000001</v>
      </c>
      <c r="D2760" s="8">
        <v>0</v>
      </c>
    </row>
    <row r="2761" spans="1:4" x14ac:dyDescent="0.2">
      <c r="A2761" s="4" t="s">
        <v>8</v>
      </c>
      <c r="B2761" s="6">
        <v>23</v>
      </c>
      <c r="C2761" s="8">
        <v>1.179</v>
      </c>
      <c r="D2761" s="8">
        <v>0</v>
      </c>
    </row>
    <row r="2762" spans="1:4" x14ac:dyDescent="0.2">
      <c r="A2762" s="4" t="s">
        <v>8</v>
      </c>
      <c r="B2762" s="6">
        <v>0</v>
      </c>
      <c r="C2762" s="8">
        <v>1.2470000000000001</v>
      </c>
      <c r="D2762" s="8">
        <v>0</v>
      </c>
    </row>
    <row r="2763" spans="1:4" x14ac:dyDescent="0.2">
      <c r="A2763" s="4" t="s">
        <v>8</v>
      </c>
      <c r="B2763" s="6">
        <v>1</v>
      </c>
      <c r="C2763" s="8">
        <v>0.92700000000000005</v>
      </c>
      <c r="D2763" s="8">
        <v>0</v>
      </c>
    </row>
    <row r="2764" spans="1:4" x14ac:dyDescent="0.2">
      <c r="A2764" s="4" t="s">
        <v>8</v>
      </c>
      <c r="B2764" s="6">
        <v>2</v>
      </c>
      <c r="C2764" s="8">
        <v>1.113</v>
      </c>
      <c r="D2764" s="8">
        <v>0</v>
      </c>
    </row>
    <row r="2765" spans="1:4" x14ac:dyDescent="0.2">
      <c r="A2765" s="4" t="s">
        <v>8</v>
      </c>
      <c r="B2765" s="6">
        <v>3</v>
      </c>
      <c r="C2765" s="8">
        <v>1.2290000000000001</v>
      </c>
      <c r="D2765" s="8">
        <v>0</v>
      </c>
    </row>
    <row r="2766" spans="1:4" x14ac:dyDescent="0.2">
      <c r="A2766" s="4" t="s">
        <v>8</v>
      </c>
      <c r="B2766" s="6">
        <v>4</v>
      </c>
      <c r="C2766" s="8">
        <v>1.3440000000000001</v>
      </c>
      <c r="D2766" s="8">
        <v>0</v>
      </c>
    </row>
    <row r="2767" spans="1:4" x14ac:dyDescent="0.2">
      <c r="A2767" s="4" t="s">
        <v>8</v>
      </c>
      <c r="B2767" s="6">
        <v>5</v>
      </c>
      <c r="C2767" s="8">
        <v>1.1919999999999999</v>
      </c>
      <c r="D2767" s="8">
        <v>0</v>
      </c>
    </row>
    <row r="2768" spans="1:4" x14ac:dyDescent="0.2">
      <c r="A2768" s="4" t="s">
        <v>8</v>
      </c>
      <c r="B2768" s="6">
        <v>6</v>
      </c>
      <c r="C2768" s="8">
        <v>1.121</v>
      </c>
      <c r="D2768" s="8">
        <v>41.5</v>
      </c>
    </row>
    <row r="2769" spans="1:4" x14ac:dyDescent="0.2">
      <c r="A2769" s="4" t="s">
        <v>8</v>
      </c>
      <c r="B2769" s="6">
        <v>7</v>
      </c>
      <c r="C2769" s="8">
        <v>1.3160000000000001</v>
      </c>
      <c r="D2769" s="8">
        <v>256.23</v>
      </c>
    </row>
    <row r="2770" spans="1:4" x14ac:dyDescent="0.2">
      <c r="A2770" s="4" t="s">
        <v>8</v>
      </c>
      <c r="B2770" s="6">
        <v>8</v>
      </c>
      <c r="C2770" s="8">
        <v>0.90900000000000003</v>
      </c>
      <c r="D2770" s="8">
        <v>508.1</v>
      </c>
    </row>
    <row r="2771" spans="1:4" x14ac:dyDescent="0.2">
      <c r="A2771" s="4" t="s">
        <v>8</v>
      </c>
      <c r="B2771" s="6">
        <v>9</v>
      </c>
      <c r="C2771" s="8">
        <v>1.242</v>
      </c>
      <c r="D2771" s="8">
        <v>736.31</v>
      </c>
    </row>
    <row r="2772" spans="1:4" x14ac:dyDescent="0.2">
      <c r="A2772" s="4" t="s">
        <v>8</v>
      </c>
      <c r="B2772" s="6">
        <v>10</v>
      </c>
      <c r="C2772" s="8">
        <v>1.764</v>
      </c>
      <c r="D2772" s="8">
        <v>926.67</v>
      </c>
    </row>
    <row r="2773" spans="1:4" x14ac:dyDescent="0.2">
      <c r="A2773" s="4" t="s">
        <v>8</v>
      </c>
      <c r="B2773" s="6">
        <v>11</v>
      </c>
      <c r="C2773" s="8">
        <v>2.5720000000000001</v>
      </c>
      <c r="D2773" s="8">
        <v>1059.95</v>
      </c>
    </row>
    <row r="2774" spans="1:4" x14ac:dyDescent="0.2">
      <c r="A2774" s="4" t="s">
        <v>8</v>
      </c>
      <c r="B2774" s="6">
        <v>12</v>
      </c>
      <c r="C2774" s="8">
        <v>2.5190000000000001</v>
      </c>
      <c r="D2774" s="8">
        <v>1101.31</v>
      </c>
    </row>
    <row r="2775" spans="1:4" x14ac:dyDescent="0.2">
      <c r="A2775" s="4" t="s">
        <v>8</v>
      </c>
      <c r="B2775" s="6">
        <v>13</v>
      </c>
      <c r="C2775" s="8">
        <v>1.357</v>
      </c>
      <c r="D2775" s="8">
        <v>1043.82</v>
      </c>
    </row>
    <row r="2776" spans="1:4" x14ac:dyDescent="0.2">
      <c r="A2776" s="4" t="s">
        <v>8</v>
      </c>
      <c r="B2776" s="6">
        <v>14</v>
      </c>
      <c r="C2776" s="8">
        <v>1.02</v>
      </c>
      <c r="D2776" s="8">
        <v>945.2</v>
      </c>
    </row>
    <row r="2777" spans="1:4" x14ac:dyDescent="0.2">
      <c r="A2777" s="4" t="s">
        <v>8</v>
      </c>
      <c r="B2777" s="6">
        <v>15</v>
      </c>
      <c r="C2777" s="8">
        <v>0.92800000000000005</v>
      </c>
      <c r="D2777" s="8">
        <v>550.58000000000004</v>
      </c>
    </row>
    <row r="2778" spans="1:4" x14ac:dyDescent="0.2">
      <c r="A2778" s="4" t="s">
        <v>8</v>
      </c>
      <c r="B2778" s="6">
        <v>16</v>
      </c>
      <c r="C2778" s="8">
        <v>0.97099999999999997</v>
      </c>
      <c r="D2778" s="8">
        <v>422.62</v>
      </c>
    </row>
    <row r="2779" spans="1:4" x14ac:dyDescent="0.2">
      <c r="A2779" s="4" t="s">
        <v>8</v>
      </c>
      <c r="B2779" s="6">
        <v>17</v>
      </c>
      <c r="C2779" s="8">
        <v>0.82899999999999996</v>
      </c>
      <c r="D2779" s="8">
        <v>139.71</v>
      </c>
    </row>
    <row r="2780" spans="1:4" x14ac:dyDescent="0.2">
      <c r="A2780" s="4" t="s">
        <v>8</v>
      </c>
      <c r="B2780" s="6">
        <v>18</v>
      </c>
      <c r="C2780" s="8">
        <v>0.83599999999999997</v>
      </c>
      <c r="D2780" s="8">
        <v>66.349999999999994</v>
      </c>
    </row>
    <row r="2781" spans="1:4" x14ac:dyDescent="0.2">
      <c r="A2781" s="4" t="s">
        <v>8</v>
      </c>
      <c r="B2781" s="6">
        <v>19</v>
      </c>
      <c r="C2781" s="8">
        <v>1.224</v>
      </c>
      <c r="D2781" s="8">
        <v>0</v>
      </c>
    </row>
    <row r="2782" spans="1:4" x14ac:dyDescent="0.2">
      <c r="A2782" s="4" t="s">
        <v>8</v>
      </c>
      <c r="B2782" s="6">
        <v>20</v>
      </c>
      <c r="C2782" s="8">
        <v>0.91800000000000004</v>
      </c>
      <c r="D2782" s="8">
        <v>0</v>
      </c>
    </row>
    <row r="2783" spans="1:4" x14ac:dyDescent="0.2">
      <c r="A2783" s="4" t="s">
        <v>8</v>
      </c>
      <c r="B2783" s="6">
        <v>21</v>
      </c>
      <c r="C2783" s="8">
        <v>1.111</v>
      </c>
      <c r="D2783" s="8">
        <v>0</v>
      </c>
    </row>
    <row r="2784" spans="1:4" x14ac:dyDescent="0.2">
      <c r="A2784" s="4" t="s">
        <v>8</v>
      </c>
      <c r="B2784" s="6">
        <v>22</v>
      </c>
      <c r="C2784" s="8">
        <v>1.0940000000000001</v>
      </c>
      <c r="D2784" s="8">
        <v>0</v>
      </c>
    </row>
    <row r="2785" spans="1:4" x14ac:dyDescent="0.2">
      <c r="A2785" s="4" t="s">
        <v>8</v>
      </c>
      <c r="B2785" s="6">
        <v>23</v>
      </c>
      <c r="C2785" s="8">
        <v>1.0129999999999999</v>
      </c>
      <c r="D2785" s="8">
        <v>0</v>
      </c>
    </row>
    <row r="2786" spans="1:4" x14ac:dyDescent="0.2">
      <c r="A2786" s="4" t="s">
        <v>8</v>
      </c>
      <c r="B2786" s="6">
        <v>0</v>
      </c>
      <c r="C2786" s="8">
        <v>0.82799999999999996</v>
      </c>
      <c r="D2786" s="8">
        <v>0</v>
      </c>
    </row>
    <row r="2787" spans="1:4" x14ac:dyDescent="0.2">
      <c r="A2787" s="4" t="s">
        <v>8</v>
      </c>
      <c r="B2787" s="6">
        <v>1</v>
      </c>
      <c r="C2787" s="8">
        <v>0.88400000000000001</v>
      </c>
      <c r="D2787" s="8">
        <v>0</v>
      </c>
    </row>
    <row r="2788" spans="1:4" x14ac:dyDescent="0.2">
      <c r="A2788" s="4" t="s">
        <v>8</v>
      </c>
      <c r="B2788" s="6">
        <v>2</v>
      </c>
      <c r="C2788" s="8">
        <v>0.85699999999999998</v>
      </c>
      <c r="D2788" s="8">
        <v>0</v>
      </c>
    </row>
    <row r="2789" spans="1:4" x14ac:dyDescent="0.2">
      <c r="A2789" s="4" t="s">
        <v>8</v>
      </c>
      <c r="B2789" s="6">
        <v>3</v>
      </c>
      <c r="C2789" s="8">
        <v>0.85499999999999998</v>
      </c>
      <c r="D2789" s="8">
        <v>0</v>
      </c>
    </row>
    <row r="2790" spans="1:4" x14ac:dyDescent="0.2">
      <c r="A2790" s="4" t="s">
        <v>8</v>
      </c>
      <c r="B2790" s="6">
        <v>4</v>
      </c>
      <c r="C2790" s="8">
        <v>0.66800000000000004</v>
      </c>
      <c r="D2790" s="8">
        <v>0</v>
      </c>
    </row>
    <row r="2791" spans="1:4" x14ac:dyDescent="0.2">
      <c r="A2791" s="4" t="s">
        <v>8</v>
      </c>
      <c r="B2791" s="6">
        <v>5</v>
      </c>
      <c r="C2791" s="8">
        <v>0.81899999999999995</v>
      </c>
      <c r="D2791" s="8">
        <v>0</v>
      </c>
    </row>
    <row r="2792" spans="1:4" x14ac:dyDescent="0.2">
      <c r="A2792" s="4" t="s">
        <v>8</v>
      </c>
      <c r="B2792" s="6">
        <v>6</v>
      </c>
      <c r="C2792" s="8">
        <v>1.2350000000000001</v>
      </c>
      <c r="D2792" s="8">
        <v>52.91</v>
      </c>
    </row>
    <row r="2793" spans="1:4" x14ac:dyDescent="0.2">
      <c r="A2793" s="4" t="s">
        <v>8</v>
      </c>
      <c r="B2793" s="6">
        <v>7</v>
      </c>
      <c r="C2793" s="8">
        <v>1.2130000000000001</v>
      </c>
      <c r="D2793" s="8">
        <v>229.69</v>
      </c>
    </row>
    <row r="2794" spans="1:4" x14ac:dyDescent="0.2">
      <c r="A2794" s="4" t="s">
        <v>8</v>
      </c>
      <c r="B2794" s="6">
        <v>8</v>
      </c>
      <c r="C2794" s="8">
        <v>1.054</v>
      </c>
      <c r="D2794" s="8">
        <v>405.43</v>
      </c>
    </row>
    <row r="2795" spans="1:4" x14ac:dyDescent="0.2">
      <c r="A2795" s="4" t="s">
        <v>8</v>
      </c>
      <c r="B2795" s="6">
        <v>9</v>
      </c>
      <c r="C2795" s="8">
        <v>1.1779999999999999</v>
      </c>
      <c r="D2795" s="8">
        <v>525.30999999999995</v>
      </c>
    </row>
    <row r="2796" spans="1:4" x14ac:dyDescent="0.2">
      <c r="A2796" s="4" t="s">
        <v>8</v>
      </c>
      <c r="B2796" s="6">
        <v>10</v>
      </c>
      <c r="C2796" s="8">
        <v>2.0819999999999999</v>
      </c>
      <c r="D2796" s="8">
        <v>732.09</v>
      </c>
    </row>
    <row r="2797" spans="1:4" x14ac:dyDescent="0.2">
      <c r="A2797" s="4" t="s">
        <v>8</v>
      </c>
      <c r="B2797" s="6">
        <v>11</v>
      </c>
      <c r="C2797" s="8">
        <v>2.1720000000000002</v>
      </c>
      <c r="D2797" s="8">
        <v>994.08</v>
      </c>
    </row>
    <row r="2798" spans="1:4" x14ac:dyDescent="0.2">
      <c r="A2798" s="4" t="s">
        <v>8</v>
      </c>
      <c r="B2798" s="6">
        <v>12</v>
      </c>
      <c r="C2798" s="8">
        <v>1.3380000000000001</v>
      </c>
      <c r="D2798" s="8">
        <v>972.04</v>
      </c>
    </row>
    <row r="2799" spans="1:4" x14ac:dyDescent="0.2">
      <c r="A2799" s="4" t="s">
        <v>8</v>
      </c>
      <c r="B2799" s="6">
        <v>13</v>
      </c>
      <c r="C2799" s="8">
        <v>0.64700000000000002</v>
      </c>
      <c r="D2799" s="8">
        <v>726.69</v>
      </c>
    </row>
    <row r="2800" spans="1:4" x14ac:dyDescent="0.2">
      <c r="A2800" s="4" t="s">
        <v>8</v>
      </c>
      <c r="B2800" s="6">
        <v>14</v>
      </c>
      <c r="C2800" s="8">
        <v>1.1970000000000001</v>
      </c>
      <c r="D2800" s="8">
        <v>443.64</v>
      </c>
    </row>
    <row r="2801" spans="1:4" x14ac:dyDescent="0.2">
      <c r="A2801" s="4" t="s">
        <v>8</v>
      </c>
      <c r="B2801" s="6">
        <v>15</v>
      </c>
      <c r="C2801" s="8">
        <v>0.6</v>
      </c>
      <c r="D2801" s="8">
        <v>365.34</v>
      </c>
    </row>
    <row r="2802" spans="1:4" x14ac:dyDescent="0.2">
      <c r="A2802" s="4" t="s">
        <v>8</v>
      </c>
      <c r="B2802" s="6">
        <v>16</v>
      </c>
      <c r="C2802" s="8">
        <v>0.56499999999999995</v>
      </c>
      <c r="D2802" s="8">
        <v>214.78</v>
      </c>
    </row>
    <row r="2803" spans="1:4" x14ac:dyDescent="0.2">
      <c r="A2803" s="4" t="s">
        <v>8</v>
      </c>
      <c r="B2803" s="6">
        <v>17</v>
      </c>
      <c r="C2803" s="8">
        <v>0.65900000000000003</v>
      </c>
      <c r="D2803" s="8">
        <v>124.97</v>
      </c>
    </row>
    <row r="2804" spans="1:4" x14ac:dyDescent="0.2">
      <c r="A2804" s="4" t="s">
        <v>8</v>
      </c>
      <c r="B2804" s="6">
        <v>18</v>
      </c>
      <c r="C2804" s="8">
        <v>0.74299999999999999</v>
      </c>
      <c r="D2804" s="8">
        <v>43.31</v>
      </c>
    </row>
    <row r="2805" spans="1:4" x14ac:dyDescent="0.2">
      <c r="A2805" s="4" t="s">
        <v>8</v>
      </c>
      <c r="B2805" s="6">
        <v>19</v>
      </c>
      <c r="C2805" s="8">
        <v>0.76600000000000001</v>
      </c>
      <c r="D2805" s="8">
        <v>0</v>
      </c>
    </row>
    <row r="2806" spans="1:4" x14ac:dyDescent="0.2">
      <c r="A2806" s="4" t="s">
        <v>8</v>
      </c>
      <c r="B2806" s="6">
        <v>20</v>
      </c>
      <c r="C2806" s="8">
        <v>1.573</v>
      </c>
      <c r="D2806" s="8">
        <v>0</v>
      </c>
    </row>
    <row r="2807" spans="1:4" x14ac:dyDescent="0.2">
      <c r="A2807" s="4" t="s">
        <v>8</v>
      </c>
      <c r="B2807" s="6">
        <v>21</v>
      </c>
      <c r="C2807" s="8">
        <v>1.292</v>
      </c>
      <c r="D2807" s="8">
        <v>0</v>
      </c>
    </row>
    <row r="2808" spans="1:4" x14ac:dyDescent="0.2">
      <c r="A2808" s="4" t="s">
        <v>8</v>
      </c>
      <c r="B2808" s="6">
        <v>22</v>
      </c>
      <c r="C2808" s="8">
        <v>1.1140000000000001</v>
      </c>
      <c r="D2808" s="8">
        <v>0</v>
      </c>
    </row>
    <row r="2809" spans="1:4" x14ac:dyDescent="0.2">
      <c r="A2809" s="4" t="s">
        <v>8</v>
      </c>
      <c r="B2809" s="6">
        <v>23</v>
      </c>
      <c r="C2809" s="8">
        <v>0.999</v>
      </c>
      <c r="D2809" s="8">
        <v>0</v>
      </c>
    </row>
    <row r="2810" spans="1:4" x14ac:dyDescent="0.2">
      <c r="A2810" s="4" t="s">
        <v>8</v>
      </c>
      <c r="B2810" s="6">
        <v>0</v>
      </c>
      <c r="C2810" s="8">
        <v>1.028</v>
      </c>
      <c r="D2810" s="8">
        <v>0</v>
      </c>
    </row>
    <row r="2811" spans="1:4" x14ac:dyDescent="0.2">
      <c r="A2811" s="4" t="s">
        <v>8</v>
      </c>
      <c r="B2811" s="6">
        <v>1</v>
      </c>
      <c r="C2811" s="8">
        <v>1.1479999999999999</v>
      </c>
      <c r="D2811" s="8">
        <v>0</v>
      </c>
    </row>
    <row r="2812" spans="1:4" x14ac:dyDescent="0.2">
      <c r="A2812" s="4" t="s">
        <v>8</v>
      </c>
      <c r="B2812" s="6">
        <v>2</v>
      </c>
      <c r="C2812" s="8">
        <v>0.86399999999999999</v>
      </c>
      <c r="D2812" s="8">
        <v>0</v>
      </c>
    </row>
    <row r="2813" spans="1:4" x14ac:dyDescent="0.2">
      <c r="A2813" s="4" t="s">
        <v>8</v>
      </c>
      <c r="B2813" s="6">
        <v>3</v>
      </c>
      <c r="C2813" s="8">
        <v>1.966</v>
      </c>
      <c r="D2813" s="8">
        <v>0</v>
      </c>
    </row>
    <row r="2814" spans="1:4" x14ac:dyDescent="0.2">
      <c r="A2814" s="4" t="s">
        <v>8</v>
      </c>
      <c r="B2814" s="6">
        <v>4</v>
      </c>
      <c r="C2814" s="8">
        <v>1.1559999999999999</v>
      </c>
      <c r="D2814" s="8">
        <v>0</v>
      </c>
    </row>
    <row r="2815" spans="1:4" x14ac:dyDescent="0.2">
      <c r="A2815" s="4" t="s">
        <v>8</v>
      </c>
      <c r="B2815" s="6">
        <v>5</v>
      </c>
      <c r="C2815" s="8">
        <v>1.5129999999999999</v>
      </c>
      <c r="D2815" s="8">
        <v>0</v>
      </c>
    </row>
    <row r="2816" spans="1:4" x14ac:dyDescent="0.2">
      <c r="A2816" s="4" t="s">
        <v>8</v>
      </c>
      <c r="B2816" s="6">
        <v>6</v>
      </c>
      <c r="C2816" s="8">
        <v>1.74</v>
      </c>
      <c r="D2816" s="8">
        <v>47.25</v>
      </c>
    </row>
    <row r="2817" spans="1:4" x14ac:dyDescent="0.2">
      <c r="A2817" s="4" t="s">
        <v>8</v>
      </c>
      <c r="B2817" s="6">
        <v>7</v>
      </c>
      <c r="C2817" s="8">
        <v>1.22</v>
      </c>
      <c r="D2817" s="8">
        <v>95.91</v>
      </c>
    </row>
    <row r="2818" spans="1:4" x14ac:dyDescent="0.2">
      <c r="A2818" s="4" t="s">
        <v>8</v>
      </c>
      <c r="B2818" s="6">
        <v>8</v>
      </c>
      <c r="C2818" s="8">
        <v>0.95699999999999996</v>
      </c>
      <c r="D2818" s="8">
        <v>132.74</v>
      </c>
    </row>
    <row r="2819" spans="1:4" x14ac:dyDescent="0.2">
      <c r="A2819" s="4" t="s">
        <v>8</v>
      </c>
      <c r="B2819" s="6">
        <v>9</v>
      </c>
      <c r="C2819" s="8">
        <v>0.79500000000000004</v>
      </c>
      <c r="D2819" s="8">
        <v>119.56</v>
      </c>
    </row>
    <row r="2820" spans="1:4" x14ac:dyDescent="0.2">
      <c r="A2820" s="4" t="s">
        <v>8</v>
      </c>
      <c r="B2820" s="6">
        <v>10</v>
      </c>
      <c r="C2820" s="8">
        <v>1.548</v>
      </c>
      <c r="D2820" s="8">
        <v>323.98</v>
      </c>
    </row>
    <row r="2821" spans="1:4" x14ac:dyDescent="0.2">
      <c r="A2821" s="4" t="s">
        <v>8</v>
      </c>
      <c r="B2821" s="6">
        <v>11</v>
      </c>
      <c r="C2821" s="8">
        <v>1.0209999999999999</v>
      </c>
      <c r="D2821" s="8">
        <v>873.48</v>
      </c>
    </row>
    <row r="2822" spans="1:4" x14ac:dyDescent="0.2">
      <c r="A2822" s="4" t="s">
        <v>8</v>
      </c>
      <c r="B2822" s="6">
        <v>12</v>
      </c>
      <c r="C2822" s="8">
        <v>1.222</v>
      </c>
      <c r="D2822" s="8">
        <v>972.67</v>
      </c>
    </row>
    <row r="2823" spans="1:4" x14ac:dyDescent="0.2">
      <c r="A2823" s="4" t="s">
        <v>8</v>
      </c>
      <c r="B2823" s="6">
        <v>13</v>
      </c>
      <c r="C2823" s="8">
        <v>0.82699999999999996</v>
      </c>
      <c r="D2823" s="8">
        <v>734.03</v>
      </c>
    </row>
    <row r="2824" spans="1:4" x14ac:dyDescent="0.2">
      <c r="A2824" s="4" t="s">
        <v>8</v>
      </c>
      <c r="B2824" s="6">
        <v>14</v>
      </c>
      <c r="C2824" s="8">
        <v>0.90900000000000003</v>
      </c>
      <c r="D2824" s="8">
        <v>719.95</v>
      </c>
    </row>
    <row r="2825" spans="1:4" x14ac:dyDescent="0.2">
      <c r="A2825" s="4" t="s">
        <v>8</v>
      </c>
      <c r="B2825" s="6">
        <v>15</v>
      </c>
      <c r="C2825" s="8">
        <v>0.77300000000000002</v>
      </c>
      <c r="D2825" s="8">
        <v>623.53</v>
      </c>
    </row>
    <row r="2826" spans="1:4" x14ac:dyDescent="0.2">
      <c r="A2826" s="4" t="s">
        <v>8</v>
      </c>
      <c r="B2826" s="6">
        <v>16</v>
      </c>
      <c r="C2826" s="8">
        <v>0.92100000000000004</v>
      </c>
      <c r="D2826" s="8">
        <v>504.86</v>
      </c>
    </row>
    <row r="2827" spans="1:4" x14ac:dyDescent="0.2">
      <c r="A2827" s="4" t="s">
        <v>8</v>
      </c>
      <c r="B2827" s="6">
        <v>17</v>
      </c>
      <c r="C2827" s="8">
        <v>0.53900000000000003</v>
      </c>
      <c r="D2827" s="8">
        <v>293.8</v>
      </c>
    </row>
    <row r="2828" spans="1:4" x14ac:dyDescent="0.2">
      <c r="A2828" s="4" t="s">
        <v>8</v>
      </c>
      <c r="B2828" s="6">
        <v>18</v>
      </c>
      <c r="C2828" s="8">
        <v>0.61299999999999999</v>
      </c>
      <c r="D2828" s="8">
        <v>64.87</v>
      </c>
    </row>
    <row r="2829" spans="1:4" x14ac:dyDescent="0.2">
      <c r="A2829" s="4" t="s">
        <v>8</v>
      </c>
      <c r="B2829" s="6">
        <v>19</v>
      </c>
      <c r="C2829" s="8">
        <v>0.82199999999999995</v>
      </c>
      <c r="D2829" s="8">
        <v>0</v>
      </c>
    </row>
    <row r="2830" spans="1:4" x14ac:dyDescent="0.2">
      <c r="A2830" s="4" t="s">
        <v>8</v>
      </c>
      <c r="B2830" s="6">
        <v>20</v>
      </c>
      <c r="C2830" s="8">
        <v>1.0329999999999999</v>
      </c>
      <c r="D2830" s="8">
        <v>0</v>
      </c>
    </row>
    <row r="2831" spans="1:4" x14ac:dyDescent="0.2">
      <c r="A2831" s="4" t="s">
        <v>8</v>
      </c>
      <c r="B2831" s="6">
        <v>21</v>
      </c>
      <c r="C2831" s="8">
        <v>0.93500000000000005</v>
      </c>
      <c r="D2831" s="8">
        <v>0</v>
      </c>
    </row>
    <row r="2832" spans="1:4" x14ac:dyDescent="0.2">
      <c r="A2832" s="4" t="s">
        <v>8</v>
      </c>
      <c r="B2832" s="6">
        <v>22</v>
      </c>
      <c r="C2832" s="8">
        <v>1.155</v>
      </c>
      <c r="D2832" s="8">
        <v>0</v>
      </c>
    </row>
    <row r="2833" spans="1:4" x14ac:dyDescent="0.2">
      <c r="A2833" s="4" t="s">
        <v>8</v>
      </c>
      <c r="B2833" s="6">
        <v>23</v>
      </c>
      <c r="C2833" s="8">
        <v>0.91100000000000003</v>
      </c>
      <c r="D2833" s="8">
        <v>0</v>
      </c>
    </row>
    <row r="2834" spans="1:4" x14ac:dyDescent="0.2">
      <c r="A2834" s="4" t="s">
        <v>8</v>
      </c>
      <c r="B2834" s="6">
        <v>0</v>
      </c>
      <c r="C2834" s="8">
        <v>0.98099999999999998</v>
      </c>
      <c r="D2834" s="8">
        <v>0</v>
      </c>
    </row>
    <row r="2835" spans="1:4" x14ac:dyDescent="0.2">
      <c r="A2835" s="4" t="s">
        <v>8</v>
      </c>
      <c r="B2835" s="6">
        <v>1</v>
      </c>
      <c r="C2835" s="8">
        <v>0.98099999999999998</v>
      </c>
      <c r="D2835" s="8">
        <v>0</v>
      </c>
    </row>
    <row r="2836" spans="1:4" x14ac:dyDescent="0.2">
      <c r="A2836" s="4" t="s">
        <v>8</v>
      </c>
      <c r="B2836" s="6">
        <v>2</v>
      </c>
      <c r="C2836" s="8">
        <v>0.99299999999999999</v>
      </c>
      <c r="D2836" s="8">
        <v>0</v>
      </c>
    </row>
    <row r="2837" spans="1:4" x14ac:dyDescent="0.2">
      <c r="A2837" s="4" t="s">
        <v>8</v>
      </c>
      <c r="B2837" s="6">
        <v>3</v>
      </c>
      <c r="C2837" s="8">
        <v>0.85399999999999998</v>
      </c>
      <c r="D2837" s="8">
        <v>0</v>
      </c>
    </row>
    <row r="2838" spans="1:4" x14ac:dyDescent="0.2">
      <c r="A2838" s="4" t="s">
        <v>8</v>
      </c>
      <c r="B2838" s="6">
        <v>4</v>
      </c>
      <c r="C2838" s="8">
        <v>1.323</v>
      </c>
      <c r="D2838" s="8">
        <v>0</v>
      </c>
    </row>
    <row r="2839" spans="1:4" x14ac:dyDescent="0.2">
      <c r="A2839" s="4" t="s">
        <v>8</v>
      </c>
      <c r="B2839" s="6">
        <v>5</v>
      </c>
      <c r="C2839" s="8">
        <v>1.113</v>
      </c>
      <c r="D2839" s="8">
        <v>0</v>
      </c>
    </row>
    <row r="2840" spans="1:4" x14ac:dyDescent="0.2">
      <c r="A2840" s="4" t="s">
        <v>8</v>
      </c>
      <c r="B2840" s="6">
        <v>6</v>
      </c>
      <c r="C2840" s="8">
        <v>1.0229999999999999</v>
      </c>
      <c r="D2840" s="8">
        <v>48.09</v>
      </c>
    </row>
    <row r="2841" spans="1:4" x14ac:dyDescent="0.2">
      <c r="A2841" s="4" t="s">
        <v>8</v>
      </c>
      <c r="B2841" s="6">
        <v>7</v>
      </c>
      <c r="C2841" s="8">
        <v>1.3180000000000001</v>
      </c>
      <c r="D2841" s="8">
        <v>235.98</v>
      </c>
    </row>
    <row r="2842" spans="1:4" x14ac:dyDescent="0.2">
      <c r="A2842" s="4" t="s">
        <v>8</v>
      </c>
      <c r="B2842" s="6">
        <v>8</v>
      </c>
      <c r="C2842" s="8">
        <v>0.85399999999999998</v>
      </c>
      <c r="D2842" s="8">
        <v>493.85</v>
      </c>
    </row>
    <row r="2843" spans="1:4" x14ac:dyDescent="0.2">
      <c r="A2843" s="4" t="s">
        <v>8</v>
      </c>
      <c r="B2843" s="6">
        <v>9</v>
      </c>
      <c r="C2843" s="8">
        <v>0.67800000000000005</v>
      </c>
      <c r="D2843" s="8">
        <v>722.24</v>
      </c>
    </row>
    <row r="2844" spans="1:4" x14ac:dyDescent="0.2">
      <c r="A2844" s="4" t="s">
        <v>8</v>
      </c>
      <c r="B2844" s="6">
        <v>10</v>
      </c>
      <c r="C2844" s="8">
        <v>1.9390000000000001</v>
      </c>
      <c r="D2844" s="8">
        <v>814.63</v>
      </c>
    </row>
    <row r="2845" spans="1:4" x14ac:dyDescent="0.2">
      <c r="A2845" s="4" t="s">
        <v>8</v>
      </c>
      <c r="B2845" s="6">
        <v>11</v>
      </c>
      <c r="C2845" s="8">
        <v>1.167</v>
      </c>
      <c r="D2845" s="8">
        <v>1013.15</v>
      </c>
    </row>
    <row r="2846" spans="1:4" x14ac:dyDescent="0.2">
      <c r="A2846" s="4" t="s">
        <v>8</v>
      </c>
      <c r="B2846" s="6">
        <v>12</v>
      </c>
      <c r="C2846" s="8">
        <v>1.0649999999999999</v>
      </c>
      <c r="D2846" s="8">
        <v>848.41</v>
      </c>
    </row>
    <row r="2847" spans="1:4" x14ac:dyDescent="0.2">
      <c r="A2847" s="4" t="s">
        <v>8</v>
      </c>
      <c r="B2847" s="6">
        <v>13</v>
      </c>
      <c r="C2847" s="8">
        <v>0.84499999999999997</v>
      </c>
      <c r="D2847" s="8">
        <v>883.09</v>
      </c>
    </row>
    <row r="2848" spans="1:4" x14ac:dyDescent="0.2">
      <c r="A2848" s="4" t="s">
        <v>8</v>
      </c>
      <c r="B2848" s="6">
        <v>14</v>
      </c>
      <c r="C2848" s="8">
        <v>1.28</v>
      </c>
      <c r="D2848" s="8">
        <v>620.72</v>
      </c>
    </row>
    <row r="2849" spans="1:4" x14ac:dyDescent="0.2">
      <c r="A2849" s="4" t="s">
        <v>8</v>
      </c>
      <c r="B2849" s="6">
        <v>15</v>
      </c>
      <c r="C2849" s="8">
        <v>0.78</v>
      </c>
      <c r="D2849" s="8">
        <v>576.23</v>
      </c>
    </row>
    <row r="2850" spans="1:4" x14ac:dyDescent="0.2">
      <c r="A2850" s="4" t="s">
        <v>8</v>
      </c>
      <c r="B2850" s="6">
        <v>16</v>
      </c>
      <c r="C2850" s="8">
        <v>0.875</v>
      </c>
      <c r="D2850" s="8">
        <v>453.49</v>
      </c>
    </row>
    <row r="2851" spans="1:4" x14ac:dyDescent="0.2">
      <c r="A2851" s="4" t="s">
        <v>8</v>
      </c>
      <c r="B2851" s="6">
        <v>17</v>
      </c>
      <c r="C2851" s="8">
        <v>0.58599999999999997</v>
      </c>
      <c r="D2851" s="8">
        <v>181.64</v>
      </c>
    </row>
    <row r="2852" spans="1:4" x14ac:dyDescent="0.2">
      <c r="A2852" s="4" t="s">
        <v>8</v>
      </c>
      <c r="B2852" s="6">
        <v>18</v>
      </c>
      <c r="C2852" s="8">
        <v>0.79300000000000004</v>
      </c>
      <c r="D2852" s="8">
        <v>57.95</v>
      </c>
    </row>
    <row r="2853" spans="1:4" x14ac:dyDescent="0.2">
      <c r="A2853" s="4" t="s">
        <v>8</v>
      </c>
      <c r="B2853" s="6">
        <v>19</v>
      </c>
      <c r="C2853" s="8">
        <v>0.81699999999999995</v>
      </c>
      <c r="D2853" s="8">
        <v>0</v>
      </c>
    </row>
    <row r="2854" spans="1:4" x14ac:dyDescent="0.2">
      <c r="A2854" s="4" t="s">
        <v>8</v>
      </c>
      <c r="B2854" s="6">
        <v>20</v>
      </c>
      <c r="C2854" s="8">
        <v>0.74099999999999999</v>
      </c>
      <c r="D2854" s="8">
        <v>0</v>
      </c>
    </row>
    <row r="2855" spans="1:4" x14ac:dyDescent="0.2">
      <c r="A2855" s="4" t="s">
        <v>8</v>
      </c>
      <c r="B2855" s="6">
        <v>21</v>
      </c>
      <c r="C2855" s="8">
        <v>1.0580000000000001</v>
      </c>
      <c r="D2855" s="8">
        <v>0</v>
      </c>
    </row>
    <row r="2856" spans="1:4" x14ac:dyDescent="0.2">
      <c r="A2856" s="4" t="s">
        <v>8</v>
      </c>
      <c r="B2856" s="6">
        <v>22</v>
      </c>
      <c r="C2856" s="8">
        <v>1.02</v>
      </c>
      <c r="D2856" s="8">
        <v>0</v>
      </c>
    </row>
    <row r="2857" spans="1:4" x14ac:dyDescent="0.2">
      <c r="A2857" s="4" t="s">
        <v>8</v>
      </c>
      <c r="B2857" s="6">
        <v>23</v>
      </c>
      <c r="C2857" s="8">
        <v>1.194</v>
      </c>
      <c r="D2857" s="8">
        <v>0</v>
      </c>
    </row>
    <row r="2858" spans="1:4" x14ac:dyDescent="0.2">
      <c r="A2858" s="4" t="s">
        <v>8</v>
      </c>
      <c r="B2858" s="6">
        <v>0</v>
      </c>
      <c r="C2858" s="8">
        <v>1.054</v>
      </c>
      <c r="D2858" s="8">
        <v>0</v>
      </c>
    </row>
    <row r="2859" spans="1:4" x14ac:dyDescent="0.2">
      <c r="A2859" s="4" t="s">
        <v>8</v>
      </c>
      <c r="B2859" s="6">
        <v>1</v>
      </c>
      <c r="C2859" s="8">
        <v>0.91200000000000003</v>
      </c>
      <c r="D2859" s="8">
        <v>0</v>
      </c>
    </row>
    <row r="2860" spans="1:4" x14ac:dyDescent="0.2">
      <c r="A2860" s="4" t="s">
        <v>8</v>
      </c>
      <c r="B2860" s="6">
        <v>2</v>
      </c>
      <c r="C2860" s="8">
        <v>0.78</v>
      </c>
      <c r="D2860" s="8">
        <v>0</v>
      </c>
    </row>
    <row r="2861" spans="1:4" x14ac:dyDescent="0.2">
      <c r="A2861" s="4" t="s">
        <v>8</v>
      </c>
      <c r="B2861" s="6">
        <v>3</v>
      </c>
      <c r="C2861" s="8">
        <v>0.86699999999999999</v>
      </c>
      <c r="D2861" s="8">
        <v>0</v>
      </c>
    </row>
    <row r="2862" spans="1:4" x14ac:dyDescent="0.2">
      <c r="A2862" s="4" t="s">
        <v>8</v>
      </c>
      <c r="B2862" s="6">
        <v>4</v>
      </c>
      <c r="C2862" s="8">
        <v>0.97099999999999997</v>
      </c>
      <c r="D2862" s="8">
        <v>0</v>
      </c>
    </row>
    <row r="2863" spans="1:4" x14ac:dyDescent="0.2">
      <c r="A2863" s="4" t="s">
        <v>8</v>
      </c>
      <c r="B2863" s="6">
        <v>5</v>
      </c>
      <c r="C2863" s="8">
        <v>1.1060000000000001</v>
      </c>
      <c r="D2863" s="8">
        <v>0</v>
      </c>
    </row>
    <row r="2864" spans="1:4" x14ac:dyDescent="0.2">
      <c r="A2864" s="4" t="s">
        <v>8</v>
      </c>
      <c r="B2864" s="6">
        <v>6</v>
      </c>
      <c r="C2864" s="8">
        <v>1.1819999999999999</v>
      </c>
      <c r="D2864" s="8">
        <v>59.91</v>
      </c>
    </row>
    <row r="2865" spans="1:4" x14ac:dyDescent="0.2">
      <c r="A2865" s="4" t="s">
        <v>8</v>
      </c>
      <c r="B2865" s="6">
        <v>7</v>
      </c>
      <c r="C2865" s="8">
        <v>1.595</v>
      </c>
      <c r="D2865" s="8">
        <v>223.6</v>
      </c>
    </row>
    <row r="2866" spans="1:4" x14ac:dyDescent="0.2">
      <c r="A2866" s="4" t="s">
        <v>8</v>
      </c>
      <c r="B2866" s="6">
        <v>8</v>
      </c>
      <c r="C2866" s="8">
        <v>0.98499999999999999</v>
      </c>
      <c r="D2866" s="8">
        <v>500.49</v>
      </c>
    </row>
    <row r="2867" spans="1:4" x14ac:dyDescent="0.2">
      <c r="A2867" s="4" t="s">
        <v>8</v>
      </c>
      <c r="B2867" s="6">
        <v>9</v>
      </c>
      <c r="C2867" s="8">
        <v>1.639</v>
      </c>
      <c r="D2867" s="8">
        <v>610.89</v>
      </c>
    </row>
    <row r="2868" spans="1:4" x14ac:dyDescent="0.2">
      <c r="A2868" s="4" t="s">
        <v>8</v>
      </c>
      <c r="B2868" s="6">
        <v>10</v>
      </c>
      <c r="C2868" s="8">
        <v>2.8340000000000001</v>
      </c>
      <c r="D2868" s="8">
        <v>798.13</v>
      </c>
    </row>
    <row r="2869" spans="1:4" x14ac:dyDescent="0.2">
      <c r="A2869" s="4" t="s">
        <v>8</v>
      </c>
      <c r="B2869" s="6">
        <v>11</v>
      </c>
      <c r="C2869" s="8">
        <v>3.1469999999999998</v>
      </c>
      <c r="D2869" s="8">
        <v>1031.25</v>
      </c>
    </row>
    <row r="2870" spans="1:4" x14ac:dyDescent="0.2">
      <c r="A2870" s="4" t="s">
        <v>8</v>
      </c>
      <c r="B2870" s="6">
        <v>12</v>
      </c>
      <c r="C2870" s="8">
        <v>1.78</v>
      </c>
      <c r="D2870" s="8">
        <v>1081.6400000000001</v>
      </c>
    </row>
    <row r="2871" spans="1:4" x14ac:dyDescent="0.2">
      <c r="A2871" s="4" t="s">
        <v>8</v>
      </c>
      <c r="B2871" s="6">
        <v>13</v>
      </c>
      <c r="C2871" s="8">
        <v>0.76400000000000001</v>
      </c>
      <c r="D2871" s="8">
        <v>1053.76</v>
      </c>
    </row>
    <row r="2872" spans="1:4" x14ac:dyDescent="0.2">
      <c r="A2872" s="4" t="s">
        <v>8</v>
      </c>
      <c r="B2872" s="6">
        <v>14</v>
      </c>
      <c r="C2872" s="8">
        <v>0.98599999999999999</v>
      </c>
      <c r="D2872" s="8">
        <v>957.95</v>
      </c>
    </row>
    <row r="2873" spans="1:4" x14ac:dyDescent="0.2">
      <c r="A2873" s="4" t="s">
        <v>8</v>
      </c>
      <c r="B2873" s="6">
        <v>15</v>
      </c>
      <c r="C2873" s="8">
        <v>0.58299999999999996</v>
      </c>
      <c r="D2873" s="8">
        <v>770.44</v>
      </c>
    </row>
    <row r="2874" spans="1:4" x14ac:dyDescent="0.2">
      <c r="A2874" s="4" t="s">
        <v>8</v>
      </c>
      <c r="B2874" s="6">
        <v>16</v>
      </c>
      <c r="C2874" s="8">
        <v>0.27100000000000002</v>
      </c>
      <c r="D2874" s="8">
        <v>536.83000000000004</v>
      </c>
    </row>
    <row r="2875" spans="1:4" x14ac:dyDescent="0.2">
      <c r="A2875" s="4" t="s">
        <v>8</v>
      </c>
      <c r="B2875" s="6">
        <v>17</v>
      </c>
      <c r="C2875" s="8">
        <v>0.52900000000000003</v>
      </c>
      <c r="D2875" s="8">
        <v>297.58</v>
      </c>
    </row>
    <row r="2876" spans="1:4" x14ac:dyDescent="0.2">
      <c r="A2876" s="4" t="s">
        <v>8</v>
      </c>
      <c r="B2876" s="6">
        <v>18</v>
      </c>
      <c r="C2876" s="8">
        <v>0.59299999999999997</v>
      </c>
      <c r="D2876" s="8">
        <v>65.489999999999995</v>
      </c>
    </row>
    <row r="2877" spans="1:4" x14ac:dyDescent="0.2">
      <c r="A2877" s="4" t="s">
        <v>8</v>
      </c>
      <c r="B2877" s="6">
        <v>19</v>
      </c>
      <c r="C2877" s="8">
        <v>0.39800000000000002</v>
      </c>
      <c r="D2877" s="8">
        <v>0</v>
      </c>
    </row>
    <row r="2878" spans="1:4" x14ac:dyDescent="0.2">
      <c r="A2878" s="4" t="s">
        <v>8</v>
      </c>
      <c r="B2878" s="6">
        <v>20</v>
      </c>
      <c r="C2878" s="8">
        <v>0.59799999999999998</v>
      </c>
      <c r="D2878" s="8">
        <v>0</v>
      </c>
    </row>
    <row r="2879" spans="1:4" x14ac:dyDescent="0.2">
      <c r="A2879" s="4" t="s">
        <v>8</v>
      </c>
      <c r="B2879" s="6">
        <v>21</v>
      </c>
      <c r="C2879" s="8">
        <v>0.65400000000000003</v>
      </c>
      <c r="D2879" s="8">
        <v>0</v>
      </c>
    </row>
    <row r="2880" spans="1:4" x14ac:dyDescent="0.2">
      <c r="A2880" s="4" t="s">
        <v>8</v>
      </c>
      <c r="B2880" s="6">
        <v>22</v>
      </c>
      <c r="C2880" s="8">
        <v>0.73499999999999999</v>
      </c>
      <c r="D2880" s="8">
        <v>0</v>
      </c>
    </row>
    <row r="2881" spans="1:4" x14ac:dyDescent="0.2">
      <c r="A2881" s="4" t="s">
        <v>8</v>
      </c>
      <c r="B2881" s="6">
        <v>23</v>
      </c>
      <c r="C2881" s="8">
        <v>0.64500000000000002</v>
      </c>
      <c r="D2881" s="8">
        <v>0</v>
      </c>
    </row>
    <row r="2882" spans="1:4" x14ac:dyDescent="0.2">
      <c r="A2882" s="4" t="s">
        <v>9</v>
      </c>
      <c r="B2882" s="6">
        <v>0</v>
      </c>
      <c r="C2882" s="8">
        <v>0.98399999999999999</v>
      </c>
      <c r="D2882" s="8">
        <v>0</v>
      </c>
    </row>
    <row r="2883" spans="1:4" x14ac:dyDescent="0.2">
      <c r="A2883" s="4" t="s">
        <v>9</v>
      </c>
      <c r="B2883" s="6">
        <v>1</v>
      </c>
      <c r="C2883" s="8">
        <v>0.72699999999999998</v>
      </c>
      <c r="D2883" s="8">
        <v>0</v>
      </c>
    </row>
    <row r="2884" spans="1:4" x14ac:dyDescent="0.2">
      <c r="A2884" s="4" t="s">
        <v>9</v>
      </c>
      <c r="B2884" s="6">
        <v>2</v>
      </c>
      <c r="C2884" s="8">
        <v>0.52600000000000002</v>
      </c>
      <c r="D2884" s="8">
        <v>0</v>
      </c>
    </row>
    <row r="2885" spans="1:4" x14ac:dyDescent="0.2">
      <c r="A2885" s="4" t="s">
        <v>9</v>
      </c>
      <c r="B2885" s="6">
        <v>3</v>
      </c>
      <c r="C2885" s="8">
        <v>0.79500000000000004</v>
      </c>
      <c r="D2885" s="8">
        <v>0</v>
      </c>
    </row>
    <row r="2886" spans="1:4" x14ac:dyDescent="0.2">
      <c r="A2886" s="4" t="s">
        <v>9</v>
      </c>
      <c r="B2886" s="6">
        <v>4</v>
      </c>
      <c r="C2886" s="8">
        <v>0.72499999999999998</v>
      </c>
      <c r="D2886" s="8">
        <v>0</v>
      </c>
    </row>
    <row r="2887" spans="1:4" x14ac:dyDescent="0.2">
      <c r="A2887" s="4" t="s">
        <v>9</v>
      </c>
      <c r="B2887" s="6">
        <v>5</v>
      </c>
      <c r="C2887" s="8">
        <v>0.82799999999999996</v>
      </c>
      <c r="D2887" s="8">
        <v>0</v>
      </c>
    </row>
    <row r="2888" spans="1:4" x14ac:dyDescent="0.2">
      <c r="A2888" s="4" t="s">
        <v>9</v>
      </c>
      <c r="B2888" s="6">
        <v>6</v>
      </c>
      <c r="C2888" s="8">
        <v>0.84199999999999997</v>
      </c>
      <c r="D2888" s="8">
        <v>51.59</v>
      </c>
    </row>
    <row r="2889" spans="1:4" x14ac:dyDescent="0.2">
      <c r="A2889" s="4" t="s">
        <v>9</v>
      </c>
      <c r="B2889" s="6">
        <v>7</v>
      </c>
      <c r="C2889" s="8">
        <v>1.48</v>
      </c>
      <c r="D2889" s="8">
        <v>259.52</v>
      </c>
    </row>
    <row r="2890" spans="1:4" x14ac:dyDescent="0.2">
      <c r="A2890" s="4" t="s">
        <v>9</v>
      </c>
      <c r="B2890" s="6">
        <v>8</v>
      </c>
      <c r="C2890" s="8">
        <v>0.78900000000000003</v>
      </c>
      <c r="D2890" s="8">
        <v>498.4</v>
      </c>
    </row>
    <row r="2891" spans="1:4" x14ac:dyDescent="0.2">
      <c r="A2891" s="4" t="s">
        <v>9</v>
      </c>
      <c r="B2891" s="6">
        <v>9</v>
      </c>
      <c r="C2891" s="8">
        <v>0.57999999999999996</v>
      </c>
      <c r="D2891" s="8">
        <v>703.82</v>
      </c>
    </row>
    <row r="2892" spans="1:4" x14ac:dyDescent="0.2">
      <c r="A2892" s="4" t="s">
        <v>9</v>
      </c>
      <c r="B2892" s="6">
        <v>10</v>
      </c>
      <c r="C2892" s="8">
        <v>1.595</v>
      </c>
      <c r="D2892" s="8">
        <v>888.05</v>
      </c>
    </row>
    <row r="2893" spans="1:4" x14ac:dyDescent="0.2">
      <c r="A2893" s="4" t="s">
        <v>9</v>
      </c>
      <c r="B2893" s="6">
        <v>11</v>
      </c>
      <c r="C2893" s="8">
        <v>1.4339999999999999</v>
      </c>
      <c r="D2893" s="8">
        <v>996.44</v>
      </c>
    </row>
    <row r="2894" spans="1:4" x14ac:dyDescent="0.2">
      <c r="A2894" s="4" t="s">
        <v>9</v>
      </c>
      <c r="B2894" s="6">
        <v>12</v>
      </c>
      <c r="C2894" s="8">
        <v>2.0049999999999999</v>
      </c>
      <c r="D2894" s="8">
        <v>1033.3699999999999</v>
      </c>
    </row>
    <row r="2895" spans="1:4" x14ac:dyDescent="0.2">
      <c r="A2895" s="4" t="s">
        <v>9</v>
      </c>
      <c r="B2895" s="6">
        <v>13</v>
      </c>
      <c r="C2895" s="8">
        <v>1.7330000000000001</v>
      </c>
      <c r="D2895" s="8">
        <v>1000.07</v>
      </c>
    </row>
    <row r="2896" spans="1:4" x14ac:dyDescent="0.2">
      <c r="A2896" s="4" t="s">
        <v>9</v>
      </c>
      <c r="B2896" s="6">
        <v>14</v>
      </c>
      <c r="C2896" s="8">
        <v>0.77300000000000002</v>
      </c>
      <c r="D2896" s="8">
        <v>895.52</v>
      </c>
    </row>
    <row r="2897" spans="1:4" x14ac:dyDescent="0.2">
      <c r="A2897" s="4" t="s">
        <v>9</v>
      </c>
      <c r="B2897" s="6">
        <v>15</v>
      </c>
      <c r="C2897" s="8">
        <v>0.76600000000000001</v>
      </c>
      <c r="D2897" s="8">
        <v>746.04</v>
      </c>
    </row>
    <row r="2898" spans="1:4" x14ac:dyDescent="0.2">
      <c r="A2898" s="4" t="s">
        <v>9</v>
      </c>
      <c r="B2898" s="6">
        <v>16</v>
      </c>
      <c r="C2898" s="8">
        <v>0.82199999999999995</v>
      </c>
      <c r="D2898" s="8">
        <v>524.79</v>
      </c>
    </row>
    <row r="2899" spans="1:4" x14ac:dyDescent="0.2">
      <c r="A2899" s="4" t="s">
        <v>9</v>
      </c>
      <c r="B2899" s="6">
        <v>17</v>
      </c>
      <c r="C2899" s="8">
        <v>1.0229999999999999</v>
      </c>
      <c r="D2899" s="8">
        <v>285.70999999999998</v>
      </c>
    </row>
    <row r="2900" spans="1:4" x14ac:dyDescent="0.2">
      <c r="A2900" s="4" t="s">
        <v>9</v>
      </c>
      <c r="B2900" s="6">
        <v>18</v>
      </c>
      <c r="C2900" s="8">
        <v>0.91500000000000004</v>
      </c>
      <c r="D2900" s="8">
        <v>69.959999999999994</v>
      </c>
    </row>
    <row r="2901" spans="1:4" x14ac:dyDescent="0.2">
      <c r="A2901" s="4" t="s">
        <v>9</v>
      </c>
      <c r="B2901" s="6">
        <v>19</v>
      </c>
      <c r="C2901" s="8">
        <v>1.042</v>
      </c>
      <c r="D2901" s="8">
        <v>0</v>
      </c>
    </row>
    <row r="2902" spans="1:4" x14ac:dyDescent="0.2">
      <c r="A2902" s="4" t="s">
        <v>9</v>
      </c>
      <c r="B2902" s="6">
        <v>20</v>
      </c>
      <c r="C2902" s="8">
        <v>0.88700000000000001</v>
      </c>
      <c r="D2902" s="8">
        <v>0</v>
      </c>
    </row>
    <row r="2903" spans="1:4" x14ac:dyDescent="0.2">
      <c r="A2903" s="4" t="s">
        <v>9</v>
      </c>
      <c r="B2903" s="6">
        <v>21</v>
      </c>
      <c r="C2903" s="8">
        <v>1.0469999999999999</v>
      </c>
      <c r="D2903" s="8">
        <v>0</v>
      </c>
    </row>
    <row r="2904" spans="1:4" x14ac:dyDescent="0.2">
      <c r="A2904" s="4" t="s">
        <v>9</v>
      </c>
      <c r="B2904" s="6">
        <v>22</v>
      </c>
      <c r="C2904" s="8">
        <v>1.5309999999999999</v>
      </c>
      <c r="D2904" s="8">
        <v>0</v>
      </c>
    </row>
    <row r="2905" spans="1:4" x14ac:dyDescent="0.2">
      <c r="A2905" s="4" t="s">
        <v>9</v>
      </c>
      <c r="B2905" s="6">
        <v>23</v>
      </c>
      <c r="C2905" s="8">
        <v>1.117</v>
      </c>
      <c r="D2905" s="8">
        <v>0</v>
      </c>
    </row>
    <row r="2906" spans="1:4" x14ac:dyDescent="0.2">
      <c r="A2906" s="4" t="s">
        <v>9</v>
      </c>
      <c r="B2906" s="6">
        <v>0</v>
      </c>
      <c r="C2906" s="8">
        <v>0.87</v>
      </c>
      <c r="D2906" s="8">
        <v>0</v>
      </c>
    </row>
    <row r="2907" spans="1:4" x14ac:dyDescent="0.2">
      <c r="A2907" s="4" t="s">
        <v>9</v>
      </c>
      <c r="B2907" s="6">
        <v>1</v>
      </c>
      <c r="C2907" s="8">
        <v>1.3520000000000001</v>
      </c>
      <c r="D2907" s="8">
        <v>0</v>
      </c>
    </row>
    <row r="2908" spans="1:4" x14ac:dyDescent="0.2">
      <c r="A2908" s="4" t="s">
        <v>9</v>
      </c>
      <c r="B2908" s="6">
        <v>2</v>
      </c>
      <c r="C2908" s="8">
        <v>0.66600000000000004</v>
      </c>
      <c r="D2908" s="8">
        <v>0</v>
      </c>
    </row>
    <row r="2909" spans="1:4" x14ac:dyDescent="0.2">
      <c r="A2909" s="4" t="s">
        <v>9</v>
      </c>
      <c r="B2909" s="6">
        <v>3</v>
      </c>
      <c r="C2909" s="8">
        <v>1.1200000000000001</v>
      </c>
      <c r="D2909" s="8">
        <v>0</v>
      </c>
    </row>
    <row r="2910" spans="1:4" x14ac:dyDescent="0.2">
      <c r="A2910" s="4" t="s">
        <v>9</v>
      </c>
      <c r="B2910" s="6">
        <v>4</v>
      </c>
      <c r="C2910" s="8">
        <v>1.2190000000000001</v>
      </c>
      <c r="D2910" s="8">
        <v>0</v>
      </c>
    </row>
    <row r="2911" spans="1:4" x14ac:dyDescent="0.2">
      <c r="A2911" s="4" t="s">
        <v>9</v>
      </c>
      <c r="B2911" s="6">
        <v>5</v>
      </c>
      <c r="C2911" s="8">
        <v>1.3660000000000001</v>
      </c>
      <c r="D2911" s="8">
        <v>0</v>
      </c>
    </row>
    <row r="2912" spans="1:4" x14ac:dyDescent="0.2">
      <c r="A2912" s="4" t="s">
        <v>9</v>
      </c>
      <c r="B2912" s="6">
        <v>6</v>
      </c>
      <c r="C2912" s="8">
        <v>1.21</v>
      </c>
      <c r="D2912" s="8">
        <v>51.78</v>
      </c>
    </row>
    <row r="2913" spans="1:4" x14ac:dyDescent="0.2">
      <c r="A2913" s="4" t="s">
        <v>9</v>
      </c>
      <c r="B2913" s="6">
        <v>7</v>
      </c>
      <c r="C2913" s="8">
        <v>1.141</v>
      </c>
      <c r="D2913" s="8">
        <v>263.24</v>
      </c>
    </row>
    <row r="2914" spans="1:4" x14ac:dyDescent="0.2">
      <c r="A2914" s="4" t="s">
        <v>9</v>
      </c>
      <c r="B2914" s="6">
        <v>8</v>
      </c>
      <c r="C2914" s="8">
        <v>0.95299999999999996</v>
      </c>
      <c r="D2914" s="8">
        <v>504.88</v>
      </c>
    </row>
    <row r="2915" spans="1:4" x14ac:dyDescent="0.2">
      <c r="A2915" s="4" t="s">
        <v>9</v>
      </c>
      <c r="B2915" s="6">
        <v>9</v>
      </c>
      <c r="C2915" s="8">
        <v>0.91400000000000003</v>
      </c>
      <c r="D2915" s="8">
        <v>728.41</v>
      </c>
    </row>
    <row r="2916" spans="1:4" x14ac:dyDescent="0.2">
      <c r="A2916" s="4" t="s">
        <v>9</v>
      </c>
      <c r="B2916" s="6">
        <v>10</v>
      </c>
      <c r="C2916" s="8">
        <v>1.6339999999999999</v>
      </c>
      <c r="D2916" s="8">
        <v>903.57</v>
      </c>
    </row>
    <row r="2917" spans="1:4" x14ac:dyDescent="0.2">
      <c r="A2917" s="4" t="s">
        <v>9</v>
      </c>
      <c r="B2917" s="6">
        <v>11</v>
      </c>
      <c r="C2917" s="8">
        <v>0.81399999999999995</v>
      </c>
      <c r="D2917" s="8">
        <v>1032.0899999999999</v>
      </c>
    </row>
    <row r="2918" spans="1:4" x14ac:dyDescent="0.2">
      <c r="A2918" s="4" t="s">
        <v>9</v>
      </c>
      <c r="B2918" s="6">
        <v>12</v>
      </c>
      <c r="C2918" s="8">
        <v>2.8889999999999998</v>
      </c>
      <c r="D2918" s="8">
        <v>1063.75</v>
      </c>
    </row>
    <row r="2919" spans="1:4" x14ac:dyDescent="0.2">
      <c r="A2919" s="4" t="s">
        <v>9</v>
      </c>
      <c r="B2919" s="6">
        <v>13</v>
      </c>
      <c r="C2919" s="8">
        <v>1.4890000000000001</v>
      </c>
      <c r="D2919" s="8">
        <v>1018.43</v>
      </c>
    </row>
    <row r="2920" spans="1:4" x14ac:dyDescent="0.2">
      <c r="A2920" s="4" t="s">
        <v>9</v>
      </c>
      <c r="B2920" s="6">
        <v>14</v>
      </c>
      <c r="C2920" s="8">
        <v>0.496</v>
      </c>
      <c r="D2920" s="8">
        <v>927.12</v>
      </c>
    </row>
    <row r="2921" spans="1:4" x14ac:dyDescent="0.2">
      <c r="A2921" s="4" t="s">
        <v>9</v>
      </c>
      <c r="B2921" s="6">
        <v>15</v>
      </c>
      <c r="C2921" s="8">
        <v>0.44400000000000001</v>
      </c>
      <c r="D2921" s="8">
        <v>761.47</v>
      </c>
    </row>
    <row r="2922" spans="1:4" x14ac:dyDescent="0.2">
      <c r="A2922" s="4" t="s">
        <v>9</v>
      </c>
      <c r="B2922" s="6">
        <v>16</v>
      </c>
      <c r="C2922" s="8">
        <v>0.52500000000000002</v>
      </c>
      <c r="D2922" s="8">
        <v>535.73</v>
      </c>
    </row>
    <row r="2923" spans="1:4" x14ac:dyDescent="0.2">
      <c r="A2923" s="4" t="s">
        <v>9</v>
      </c>
      <c r="B2923" s="6">
        <v>17</v>
      </c>
      <c r="C2923" s="8">
        <v>0.51900000000000002</v>
      </c>
      <c r="D2923" s="8">
        <v>290.31</v>
      </c>
    </row>
    <row r="2924" spans="1:4" x14ac:dyDescent="0.2">
      <c r="A2924" s="4" t="s">
        <v>9</v>
      </c>
      <c r="B2924" s="6">
        <v>18</v>
      </c>
      <c r="C2924" s="8">
        <v>0.59899999999999998</v>
      </c>
      <c r="D2924" s="8">
        <v>72.53</v>
      </c>
    </row>
    <row r="2925" spans="1:4" x14ac:dyDescent="0.2">
      <c r="A2925" s="4" t="s">
        <v>9</v>
      </c>
      <c r="B2925" s="6">
        <v>19</v>
      </c>
      <c r="C2925" s="8">
        <v>0.50600000000000001</v>
      </c>
      <c r="D2925" s="8">
        <v>0</v>
      </c>
    </row>
    <row r="2926" spans="1:4" x14ac:dyDescent="0.2">
      <c r="A2926" s="4" t="s">
        <v>9</v>
      </c>
      <c r="B2926" s="6">
        <v>20</v>
      </c>
      <c r="C2926" s="8">
        <v>0.67</v>
      </c>
      <c r="D2926" s="8">
        <v>0</v>
      </c>
    </row>
    <row r="2927" spans="1:4" x14ac:dyDescent="0.2">
      <c r="A2927" s="4" t="s">
        <v>9</v>
      </c>
      <c r="B2927" s="6">
        <v>21</v>
      </c>
      <c r="C2927" s="8">
        <v>0.61599999999999999</v>
      </c>
      <c r="D2927" s="8">
        <v>0</v>
      </c>
    </row>
    <row r="2928" spans="1:4" x14ac:dyDescent="0.2">
      <c r="A2928" s="4" t="s">
        <v>9</v>
      </c>
      <c r="B2928" s="6">
        <v>22</v>
      </c>
      <c r="C2928" s="8">
        <v>0.98299999999999998</v>
      </c>
      <c r="D2928" s="8">
        <v>0</v>
      </c>
    </row>
    <row r="2929" spans="1:4" x14ac:dyDescent="0.2">
      <c r="A2929" s="4" t="s">
        <v>9</v>
      </c>
      <c r="B2929" s="6">
        <v>23</v>
      </c>
      <c r="C2929" s="8">
        <v>0.97199999999999998</v>
      </c>
      <c r="D2929" s="8">
        <v>0</v>
      </c>
    </row>
    <row r="2930" spans="1:4" x14ac:dyDescent="0.2">
      <c r="A2930" s="4" t="s">
        <v>9</v>
      </c>
      <c r="B2930" s="6">
        <v>0</v>
      </c>
      <c r="C2930" s="8">
        <v>0.94299999999999995</v>
      </c>
      <c r="D2930" s="8">
        <v>0</v>
      </c>
    </row>
    <row r="2931" spans="1:4" x14ac:dyDescent="0.2">
      <c r="A2931" s="4" t="s">
        <v>9</v>
      </c>
      <c r="B2931" s="6">
        <v>1</v>
      </c>
      <c r="C2931" s="8">
        <v>0.94599999999999995</v>
      </c>
      <c r="D2931" s="8">
        <v>0</v>
      </c>
    </row>
    <row r="2932" spans="1:4" x14ac:dyDescent="0.2">
      <c r="A2932" s="4" t="s">
        <v>9</v>
      </c>
      <c r="B2932" s="6">
        <v>2</v>
      </c>
      <c r="C2932" s="8">
        <v>0.58399999999999996</v>
      </c>
      <c r="D2932" s="8">
        <v>0</v>
      </c>
    </row>
    <row r="2933" spans="1:4" x14ac:dyDescent="0.2">
      <c r="A2933" s="4" t="s">
        <v>9</v>
      </c>
      <c r="B2933" s="6">
        <v>3</v>
      </c>
      <c r="C2933" s="8">
        <v>0.90600000000000003</v>
      </c>
      <c r="D2933" s="8">
        <v>0</v>
      </c>
    </row>
    <row r="2934" spans="1:4" x14ac:dyDescent="0.2">
      <c r="A2934" s="4" t="s">
        <v>9</v>
      </c>
      <c r="B2934" s="6">
        <v>4</v>
      </c>
      <c r="C2934" s="8">
        <v>0.86599999999999999</v>
      </c>
      <c r="D2934" s="8">
        <v>0</v>
      </c>
    </row>
    <row r="2935" spans="1:4" x14ac:dyDescent="0.2">
      <c r="A2935" s="4" t="s">
        <v>9</v>
      </c>
      <c r="B2935" s="6">
        <v>5</v>
      </c>
      <c r="C2935" s="8">
        <v>1.1160000000000001</v>
      </c>
      <c r="D2935" s="8">
        <v>0</v>
      </c>
    </row>
    <row r="2936" spans="1:4" x14ac:dyDescent="0.2">
      <c r="A2936" s="4" t="s">
        <v>9</v>
      </c>
      <c r="B2936" s="6">
        <v>6</v>
      </c>
      <c r="C2936" s="8">
        <v>1.58</v>
      </c>
      <c r="D2936" s="8">
        <v>55.13</v>
      </c>
    </row>
    <row r="2937" spans="1:4" x14ac:dyDescent="0.2">
      <c r="A2937" s="4" t="s">
        <v>9</v>
      </c>
      <c r="B2937" s="6">
        <v>7</v>
      </c>
      <c r="C2937" s="8">
        <v>1.1659999999999999</v>
      </c>
      <c r="D2937" s="8">
        <v>216.31</v>
      </c>
    </row>
    <row r="2938" spans="1:4" x14ac:dyDescent="0.2">
      <c r="A2938" s="4" t="s">
        <v>9</v>
      </c>
      <c r="B2938" s="6">
        <v>8</v>
      </c>
      <c r="C2938" s="8">
        <v>0.85099999999999998</v>
      </c>
      <c r="D2938" s="8">
        <v>498.39</v>
      </c>
    </row>
    <row r="2939" spans="1:4" x14ac:dyDescent="0.2">
      <c r="A2939" s="4" t="s">
        <v>9</v>
      </c>
      <c r="B2939" s="6">
        <v>9</v>
      </c>
      <c r="C2939" s="8">
        <v>0.63400000000000001</v>
      </c>
      <c r="D2939" s="8">
        <v>725.85</v>
      </c>
    </row>
    <row r="2940" spans="1:4" x14ac:dyDescent="0.2">
      <c r="A2940" s="4" t="s">
        <v>9</v>
      </c>
      <c r="B2940" s="6">
        <v>10</v>
      </c>
      <c r="C2940" s="8">
        <v>1.7350000000000001</v>
      </c>
      <c r="D2940" s="8">
        <v>898.44</v>
      </c>
    </row>
    <row r="2941" spans="1:4" x14ac:dyDescent="0.2">
      <c r="A2941" s="4" t="s">
        <v>9</v>
      </c>
      <c r="B2941" s="6">
        <v>11</v>
      </c>
      <c r="C2941" s="8">
        <v>1.3859999999999999</v>
      </c>
      <c r="D2941" s="8">
        <v>1015.11</v>
      </c>
    </row>
    <row r="2942" spans="1:4" x14ac:dyDescent="0.2">
      <c r="A2942" s="4" t="s">
        <v>9</v>
      </c>
      <c r="B2942" s="6">
        <v>12</v>
      </c>
      <c r="C2942" s="8">
        <v>1.1739999999999999</v>
      </c>
      <c r="D2942" s="8">
        <v>1039.32</v>
      </c>
    </row>
    <row r="2943" spans="1:4" x14ac:dyDescent="0.2">
      <c r="A2943" s="4" t="s">
        <v>9</v>
      </c>
      <c r="B2943" s="6">
        <v>13</v>
      </c>
      <c r="C2943" s="8">
        <v>0.76800000000000002</v>
      </c>
      <c r="D2943" s="8">
        <v>1017.75</v>
      </c>
    </row>
    <row r="2944" spans="1:4" x14ac:dyDescent="0.2">
      <c r="A2944" s="4" t="s">
        <v>9</v>
      </c>
      <c r="B2944" s="6">
        <v>14</v>
      </c>
      <c r="C2944" s="8">
        <v>1.6579999999999999</v>
      </c>
      <c r="D2944" s="8">
        <v>921.87</v>
      </c>
    </row>
    <row r="2945" spans="1:4" x14ac:dyDescent="0.2">
      <c r="A2945" s="4" t="s">
        <v>9</v>
      </c>
      <c r="B2945" s="6">
        <v>15</v>
      </c>
      <c r="C2945" s="8">
        <v>1.7669999999999999</v>
      </c>
      <c r="D2945" s="8">
        <v>749.17</v>
      </c>
    </row>
    <row r="2946" spans="1:4" x14ac:dyDescent="0.2">
      <c r="A2946" s="4" t="s">
        <v>9</v>
      </c>
      <c r="B2946" s="6">
        <v>16</v>
      </c>
      <c r="C2946" s="8">
        <v>0.76100000000000001</v>
      </c>
      <c r="D2946" s="8">
        <v>527.91</v>
      </c>
    </row>
    <row r="2947" spans="1:4" x14ac:dyDescent="0.2">
      <c r="A2947" s="4" t="s">
        <v>9</v>
      </c>
      <c r="B2947" s="6">
        <v>17</v>
      </c>
      <c r="C2947" s="8">
        <v>0.81399999999999995</v>
      </c>
      <c r="D2947" s="8">
        <v>287.42</v>
      </c>
    </row>
    <row r="2948" spans="1:4" x14ac:dyDescent="0.2">
      <c r="A2948" s="4" t="s">
        <v>9</v>
      </c>
      <c r="B2948" s="6">
        <v>18</v>
      </c>
      <c r="C2948" s="8">
        <v>0.86</v>
      </c>
      <c r="D2948" s="8">
        <v>70.81</v>
      </c>
    </row>
    <row r="2949" spans="1:4" x14ac:dyDescent="0.2">
      <c r="A2949" s="4" t="s">
        <v>9</v>
      </c>
      <c r="B2949" s="6">
        <v>19</v>
      </c>
      <c r="C2949" s="8">
        <v>0.75</v>
      </c>
      <c r="D2949" s="8">
        <v>0</v>
      </c>
    </row>
    <row r="2950" spans="1:4" x14ac:dyDescent="0.2">
      <c r="A2950" s="4" t="s">
        <v>9</v>
      </c>
      <c r="B2950" s="6">
        <v>20</v>
      </c>
      <c r="C2950" s="8">
        <v>0.73399999999999999</v>
      </c>
      <c r="D2950" s="8">
        <v>0</v>
      </c>
    </row>
    <row r="2951" spans="1:4" x14ac:dyDescent="0.2">
      <c r="A2951" s="4" t="s">
        <v>9</v>
      </c>
      <c r="B2951" s="6">
        <v>21</v>
      </c>
      <c r="C2951" s="8">
        <v>0.81799999999999995</v>
      </c>
      <c r="D2951" s="8">
        <v>0</v>
      </c>
    </row>
    <row r="2952" spans="1:4" x14ac:dyDescent="0.2">
      <c r="A2952" s="4" t="s">
        <v>9</v>
      </c>
      <c r="B2952" s="6">
        <v>22</v>
      </c>
      <c r="C2952" s="8">
        <v>1.3069999999999999</v>
      </c>
      <c r="D2952" s="8">
        <v>0</v>
      </c>
    </row>
    <row r="2953" spans="1:4" x14ac:dyDescent="0.2">
      <c r="A2953" s="4" t="s">
        <v>9</v>
      </c>
      <c r="B2953" s="6">
        <v>23</v>
      </c>
      <c r="C2953" s="8">
        <v>1.1830000000000001</v>
      </c>
      <c r="D2953" s="8">
        <v>0</v>
      </c>
    </row>
    <row r="2954" spans="1:4" x14ac:dyDescent="0.2">
      <c r="A2954" s="4" t="s">
        <v>9</v>
      </c>
      <c r="B2954" s="6">
        <v>0</v>
      </c>
      <c r="C2954" s="8">
        <v>1.2090000000000001</v>
      </c>
      <c r="D2954" s="8">
        <v>0</v>
      </c>
    </row>
    <row r="2955" spans="1:4" x14ac:dyDescent="0.2">
      <c r="A2955" s="4" t="s">
        <v>9</v>
      </c>
      <c r="B2955" s="6">
        <v>1</v>
      </c>
      <c r="C2955" s="8">
        <v>0.97899999999999998</v>
      </c>
      <c r="D2955" s="8">
        <v>0</v>
      </c>
    </row>
    <row r="2956" spans="1:4" x14ac:dyDescent="0.2">
      <c r="A2956" s="4" t="s">
        <v>9</v>
      </c>
      <c r="B2956" s="6">
        <v>2</v>
      </c>
      <c r="C2956" s="8">
        <v>1.2330000000000001</v>
      </c>
      <c r="D2956" s="8">
        <v>0</v>
      </c>
    </row>
    <row r="2957" spans="1:4" x14ac:dyDescent="0.2">
      <c r="A2957" s="4" t="s">
        <v>9</v>
      </c>
      <c r="B2957" s="6">
        <v>3</v>
      </c>
      <c r="C2957" s="8">
        <v>0.66800000000000004</v>
      </c>
      <c r="D2957" s="8">
        <v>0</v>
      </c>
    </row>
    <row r="2958" spans="1:4" x14ac:dyDescent="0.2">
      <c r="A2958" s="4" t="s">
        <v>9</v>
      </c>
      <c r="B2958" s="6">
        <v>4</v>
      </c>
      <c r="C2958" s="8">
        <v>1.208</v>
      </c>
      <c r="D2958" s="8">
        <v>0</v>
      </c>
    </row>
    <row r="2959" spans="1:4" x14ac:dyDescent="0.2">
      <c r="A2959" s="4" t="s">
        <v>9</v>
      </c>
      <c r="B2959" s="6">
        <v>5</v>
      </c>
      <c r="C2959" s="8">
        <v>0.76600000000000001</v>
      </c>
      <c r="D2959" s="8">
        <v>0</v>
      </c>
    </row>
    <row r="2960" spans="1:4" x14ac:dyDescent="0.2">
      <c r="A2960" s="4" t="s">
        <v>9</v>
      </c>
      <c r="B2960" s="6">
        <v>6</v>
      </c>
      <c r="C2960" s="8">
        <v>0.96399999999999997</v>
      </c>
      <c r="D2960" s="8">
        <v>55.89</v>
      </c>
    </row>
    <row r="2961" spans="1:4" x14ac:dyDescent="0.2">
      <c r="A2961" s="4" t="s">
        <v>9</v>
      </c>
      <c r="B2961" s="6">
        <v>7</v>
      </c>
      <c r="C2961" s="8">
        <v>1.581</v>
      </c>
      <c r="D2961" s="8">
        <v>212.71</v>
      </c>
    </row>
    <row r="2962" spans="1:4" x14ac:dyDescent="0.2">
      <c r="A2962" s="4" t="s">
        <v>9</v>
      </c>
      <c r="B2962" s="6">
        <v>8</v>
      </c>
      <c r="C2962" s="8">
        <v>0.59899999999999998</v>
      </c>
      <c r="D2962" s="8">
        <v>493.78</v>
      </c>
    </row>
    <row r="2963" spans="1:4" x14ac:dyDescent="0.2">
      <c r="A2963" s="4" t="s">
        <v>9</v>
      </c>
      <c r="B2963" s="6">
        <v>9</v>
      </c>
      <c r="C2963" s="8">
        <v>0.755</v>
      </c>
      <c r="D2963" s="8">
        <v>725.49</v>
      </c>
    </row>
    <row r="2964" spans="1:4" x14ac:dyDescent="0.2">
      <c r="A2964" s="4" t="s">
        <v>9</v>
      </c>
      <c r="B2964" s="6">
        <v>10</v>
      </c>
      <c r="C2964" s="8">
        <v>1.5680000000000001</v>
      </c>
      <c r="D2964" s="8">
        <v>899.02</v>
      </c>
    </row>
    <row r="2965" spans="1:4" x14ac:dyDescent="0.2">
      <c r="A2965" s="4" t="s">
        <v>9</v>
      </c>
      <c r="B2965" s="6">
        <v>11</v>
      </c>
      <c r="C2965" s="8">
        <v>1.19</v>
      </c>
      <c r="D2965" s="8">
        <v>996.96</v>
      </c>
    </row>
    <row r="2966" spans="1:4" x14ac:dyDescent="0.2">
      <c r="A2966" s="4" t="s">
        <v>9</v>
      </c>
      <c r="B2966" s="6">
        <v>12</v>
      </c>
      <c r="C2966" s="8">
        <v>1.8320000000000001</v>
      </c>
      <c r="D2966" s="8">
        <v>1032.76</v>
      </c>
    </row>
    <row r="2967" spans="1:4" x14ac:dyDescent="0.2">
      <c r="A2967" s="4" t="s">
        <v>9</v>
      </c>
      <c r="B2967" s="6">
        <v>13</v>
      </c>
      <c r="C2967" s="8">
        <v>0.96299999999999997</v>
      </c>
      <c r="D2967" s="8">
        <v>795.85</v>
      </c>
    </row>
    <row r="2968" spans="1:4" x14ac:dyDescent="0.2">
      <c r="A2968" s="4" t="s">
        <v>9</v>
      </c>
      <c r="B2968" s="6">
        <v>14</v>
      </c>
      <c r="C2968" s="8">
        <v>0.91200000000000003</v>
      </c>
      <c r="D2968" s="8">
        <v>777.99</v>
      </c>
    </row>
    <row r="2969" spans="1:4" x14ac:dyDescent="0.2">
      <c r="A2969" s="4" t="s">
        <v>9</v>
      </c>
      <c r="B2969" s="6">
        <v>15</v>
      </c>
      <c r="C2969" s="8">
        <v>1.512</v>
      </c>
      <c r="D2969" s="8">
        <v>736.92</v>
      </c>
    </row>
    <row r="2970" spans="1:4" x14ac:dyDescent="0.2">
      <c r="A2970" s="4" t="s">
        <v>9</v>
      </c>
      <c r="B2970" s="6">
        <v>16</v>
      </c>
      <c r="C2970" s="8">
        <v>0.746</v>
      </c>
      <c r="D2970" s="8">
        <v>538.58000000000004</v>
      </c>
    </row>
    <row r="2971" spans="1:4" x14ac:dyDescent="0.2">
      <c r="A2971" s="4" t="s">
        <v>9</v>
      </c>
      <c r="B2971" s="6">
        <v>17</v>
      </c>
      <c r="C2971" s="8">
        <v>0.69399999999999995</v>
      </c>
      <c r="D2971" s="8">
        <v>277.82</v>
      </c>
    </row>
    <row r="2972" spans="1:4" x14ac:dyDescent="0.2">
      <c r="A2972" s="4" t="s">
        <v>9</v>
      </c>
      <c r="B2972" s="6">
        <v>18</v>
      </c>
      <c r="C2972" s="8">
        <v>0.85599999999999998</v>
      </c>
      <c r="D2972" s="8">
        <v>74.38</v>
      </c>
    </row>
    <row r="2973" spans="1:4" x14ac:dyDescent="0.2">
      <c r="A2973" s="4" t="s">
        <v>9</v>
      </c>
      <c r="B2973" s="6">
        <v>19</v>
      </c>
      <c r="C2973" s="8">
        <v>0.55500000000000005</v>
      </c>
      <c r="D2973" s="8">
        <v>0</v>
      </c>
    </row>
    <row r="2974" spans="1:4" x14ac:dyDescent="0.2">
      <c r="A2974" s="4" t="s">
        <v>9</v>
      </c>
      <c r="B2974" s="6">
        <v>20</v>
      </c>
      <c r="C2974" s="8">
        <v>0.63100000000000001</v>
      </c>
      <c r="D2974" s="8">
        <v>0</v>
      </c>
    </row>
    <row r="2975" spans="1:4" x14ac:dyDescent="0.2">
      <c r="A2975" s="4" t="s">
        <v>9</v>
      </c>
      <c r="B2975" s="6">
        <v>21</v>
      </c>
      <c r="C2975" s="8">
        <v>1.155</v>
      </c>
      <c r="D2975" s="8">
        <v>0</v>
      </c>
    </row>
    <row r="2976" spans="1:4" x14ac:dyDescent="0.2">
      <c r="A2976" s="4" t="s">
        <v>9</v>
      </c>
      <c r="B2976" s="6">
        <v>22</v>
      </c>
      <c r="C2976" s="8">
        <v>0.70699999999999996</v>
      </c>
      <c r="D2976" s="8">
        <v>0</v>
      </c>
    </row>
    <row r="2977" spans="1:4" x14ac:dyDescent="0.2">
      <c r="A2977" s="4" t="s">
        <v>9</v>
      </c>
      <c r="B2977" s="6">
        <v>23</v>
      </c>
      <c r="C2977" s="8">
        <v>0.72699999999999998</v>
      </c>
      <c r="D2977" s="8">
        <v>0</v>
      </c>
    </row>
    <row r="2978" spans="1:4" x14ac:dyDescent="0.2">
      <c r="A2978" s="4" t="s">
        <v>9</v>
      </c>
      <c r="B2978" s="6">
        <v>0</v>
      </c>
      <c r="C2978" s="8">
        <v>0.71099999999999997</v>
      </c>
      <c r="D2978" s="8">
        <v>0</v>
      </c>
    </row>
    <row r="2979" spans="1:4" x14ac:dyDescent="0.2">
      <c r="A2979" s="4" t="s">
        <v>9</v>
      </c>
      <c r="B2979" s="6">
        <v>1</v>
      </c>
      <c r="C2979" s="8">
        <v>0.69099999999999995</v>
      </c>
      <c r="D2979" s="8">
        <v>0</v>
      </c>
    </row>
    <row r="2980" spans="1:4" x14ac:dyDescent="0.2">
      <c r="A2980" s="4" t="s">
        <v>9</v>
      </c>
      <c r="B2980" s="6">
        <v>2</v>
      </c>
      <c r="C2980" s="8">
        <v>0.55400000000000005</v>
      </c>
      <c r="D2980" s="8">
        <v>0</v>
      </c>
    </row>
    <row r="2981" spans="1:4" x14ac:dyDescent="0.2">
      <c r="A2981" s="4" t="s">
        <v>9</v>
      </c>
      <c r="B2981" s="6">
        <v>3</v>
      </c>
      <c r="C2981" s="8">
        <v>0.55000000000000004</v>
      </c>
      <c r="D2981" s="8">
        <v>0</v>
      </c>
    </row>
    <row r="2982" spans="1:4" x14ac:dyDescent="0.2">
      <c r="A2982" s="4" t="s">
        <v>9</v>
      </c>
      <c r="B2982" s="6">
        <v>4</v>
      </c>
      <c r="C2982" s="8">
        <v>1.093</v>
      </c>
      <c r="D2982" s="8">
        <v>0</v>
      </c>
    </row>
    <row r="2983" spans="1:4" x14ac:dyDescent="0.2">
      <c r="A2983" s="4" t="s">
        <v>9</v>
      </c>
      <c r="B2983" s="6">
        <v>5</v>
      </c>
      <c r="C2983" s="8">
        <v>1.0980000000000001</v>
      </c>
      <c r="D2983" s="8">
        <v>0</v>
      </c>
    </row>
    <row r="2984" spans="1:4" x14ac:dyDescent="0.2">
      <c r="A2984" s="4" t="s">
        <v>9</v>
      </c>
      <c r="B2984" s="6">
        <v>6</v>
      </c>
      <c r="C2984" s="8">
        <v>1.325</v>
      </c>
      <c r="D2984" s="8">
        <v>63.68</v>
      </c>
    </row>
    <row r="2985" spans="1:4" x14ac:dyDescent="0.2">
      <c r="A2985" s="4" t="s">
        <v>9</v>
      </c>
      <c r="B2985" s="6">
        <v>7</v>
      </c>
      <c r="C2985" s="8">
        <v>1.008</v>
      </c>
      <c r="D2985" s="8">
        <v>179.74</v>
      </c>
    </row>
    <row r="2986" spans="1:4" x14ac:dyDescent="0.2">
      <c r="A2986" s="4" t="s">
        <v>9</v>
      </c>
      <c r="B2986" s="6">
        <v>8</v>
      </c>
      <c r="C2986" s="8">
        <v>0.67400000000000004</v>
      </c>
      <c r="D2986" s="8">
        <v>253.02</v>
      </c>
    </row>
    <row r="2987" spans="1:4" x14ac:dyDescent="0.2">
      <c r="A2987" s="4" t="s">
        <v>9</v>
      </c>
      <c r="B2987" s="6">
        <v>9</v>
      </c>
      <c r="C2987" s="8">
        <v>0.871</v>
      </c>
      <c r="D2987" s="8">
        <v>347.42</v>
      </c>
    </row>
    <row r="2988" spans="1:4" x14ac:dyDescent="0.2">
      <c r="A2988" s="4" t="s">
        <v>9</v>
      </c>
      <c r="B2988" s="6">
        <v>10</v>
      </c>
      <c r="C2988" s="8">
        <v>2.4209999999999998</v>
      </c>
      <c r="D2988" s="8">
        <v>735.84</v>
      </c>
    </row>
    <row r="2989" spans="1:4" x14ac:dyDescent="0.2">
      <c r="A2989" s="4" t="s">
        <v>9</v>
      </c>
      <c r="B2989" s="6">
        <v>11</v>
      </c>
      <c r="C2989" s="8">
        <v>2.2389999999999999</v>
      </c>
      <c r="D2989" s="8">
        <v>717.67</v>
      </c>
    </row>
    <row r="2990" spans="1:4" x14ac:dyDescent="0.2">
      <c r="A2990" s="4" t="s">
        <v>9</v>
      </c>
      <c r="B2990" s="6">
        <v>12</v>
      </c>
      <c r="C2990" s="8">
        <v>2.4060000000000001</v>
      </c>
      <c r="D2990" s="8">
        <v>753.93</v>
      </c>
    </row>
    <row r="2991" spans="1:4" x14ac:dyDescent="0.2">
      <c r="A2991" s="4" t="s">
        <v>9</v>
      </c>
      <c r="B2991" s="6">
        <v>13</v>
      </c>
      <c r="C2991" s="8">
        <v>0.93</v>
      </c>
      <c r="D2991" s="8">
        <v>455.07</v>
      </c>
    </row>
    <row r="2992" spans="1:4" x14ac:dyDescent="0.2">
      <c r="A2992" s="4" t="s">
        <v>9</v>
      </c>
      <c r="B2992" s="6">
        <v>14</v>
      </c>
      <c r="C2992" s="8">
        <v>1.036</v>
      </c>
      <c r="D2992" s="8">
        <v>94.14</v>
      </c>
    </row>
    <row r="2993" spans="1:4" x14ac:dyDescent="0.2">
      <c r="A2993" s="4" t="s">
        <v>9</v>
      </c>
      <c r="B2993" s="6">
        <v>15</v>
      </c>
      <c r="C2993" s="8">
        <v>0.875</v>
      </c>
      <c r="D2993" s="8">
        <v>229.08</v>
      </c>
    </row>
    <row r="2994" spans="1:4" x14ac:dyDescent="0.2">
      <c r="A2994" s="4" t="s">
        <v>9</v>
      </c>
      <c r="B2994" s="6">
        <v>16</v>
      </c>
      <c r="C2994" s="8">
        <v>0.64100000000000001</v>
      </c>
      <c r="D2994" s="8">
        <v>102.62</v>
      </c>
    </row>
    <row r="2995" spans="1:4" x14ac:dyDescent="0.2">
      <c r="A2995" s="4" t="s">
        <v>9</v>
      </c>
      <c r="B2995" s="6">
        <v>17</v>
      </c>
      <c r="C2995" s="8">
        <v>0.495</v>
      </c>
      <c r="D2995" s="8">
        <v>93.2</v>
      </c>
    </row>
    <row r="2996" spans="1:4" x14ac:dyDescent="0.2">
      <c r="A2996" s="4" t="s">
        <v>9</v>
      </c>
      <c r="B2996" s="6">
        <v>18</v>
      </c>
      <c r="C2996" s="8">
        <v>0.42399999999999999</v>
      </c>
      <c r="D2996" s="8">
        <v>45.19</v>
      </c>
    </row>
    <row r="2997" spans="1:4" x14ac:dyDescent="0.2">
      <c r="A2997" s="4" t="s">
        <v>9</v>
      </c>
      <c r="B2997" s="6">
        <v>19</v>
      </c>
      <c r="C2997" s="8">
        <v>0.55000000000000004</v>
      </c>
      <c r="D2997" s="8">
        <v>0</v>
      </c>
    </row>
    <row r="2998" spans="1:4" x14ac:dyDescent="0.2">
      <c r="A2998" s="4" t="s">
        <v>9</v>
      </c>
      <c r="B2998" s="6">
        <v>20</v>
      </c>
      <c r="C2998" s="8">
        <v>0.59</v>
      </c>
      <c r="D2998" s="8">
        <v>0</v>
      </c>
    </row>
    <row r="2999" spans="1:4" x14ac:dyDescent="0.2">
      <c r="A2999" s="4" t="s">
        <v>9</v>
      </c>
      <c r="B2999" s="6">
        <v>21</v>
      </c>
      <c r="C2999" s="8">
        <v>1.395</v>
      </c>
      <c r="D2999" s="8">
        <v>0</v>
      </c>
    </row>
    <row r="3000" spans="1:4" x14ac:dyDescent="0.2">
      <c r="A3000" s="4" t="s">
        <v>9</v>
      </c>
      <c r="B3000" s="6">
        <v>22</v>
      </c>
      <c r="C3000" s="8">
        <v>0.747</v>
      </c>
      <c r="D3000" s="8">
        <v>0</v>
      </c>
    </row>
    <row r="3001" spans="1:4" x14ac:dyDescent="0.2">
      <c r="A3001" s="4" t="s">
        <v>9</v>
      </c>
      <c r="B3001" s="6">
        <v>23</v>
      </c>
      <c r="C3001" s="8">
        <v>0.80700000000000005</v>
      </c>
      <c r="D3001" s="8">
        <v>0</v>
      </c>
    </row>
    <row r="3002" spans="1:4" x14ac:dyDescent="0.2">
      <c r="A3002" s="4" t="s">
        <v>9</v>
      </c>
      <c r="B3002" s="6">
        <v>0</v>
      </c>
      <c r="C3002" s="8">
        <v>0.53200000000000003</v>
      </c>
      <c r="D3002" s="8">
        <v>0</v>
      </c>
    </row>
    <row r="3003" spans="1:4" x14ac:dyDescent="0.2">
      <c r="A3003" s="4" t="s">
        <v>9</v>
      </c>
      <c r="B3003" s="6">
        <v>1</v>
      </c>
      <c r="C3003" s="8">
        <v>0.72299999999999998</v>
      </c>
      <c r="D3003" s="8">
        <v>0</v>
      </c>
    </row>
    <row r="3004" spans="1:4" x14ac:dyDescent="0.2">
      <c r="A3004" s="4" t="s">
        <v>9</v>
      </c>
      <c r="B3004" s="6">
        <v>2</v>
      </c>
      <c r="C3004" s="8">
        <v>0.57899999999999996</v>
      </c>
      <c r="D3004" s="8">
        <v>0</v>
      </c>
    </row>
    <row r="3005" spans="1:4" x14ac:dyDescent="0.2">
      <c r="A3005" s="4" t="s">
        <v>9</v>
      </c>
      <c r="B3005" s="6">
        <v>3</v>
      </c>
      <c r="C3005" s="8">
        <v>0.54100000000000004</v>
      </c>
      <c r="D3005" s="8">
        <v>0</v>
      </c>
    </row>
    <row r="3006" spans="1:4" x14ac:dyDescent="0.2">
      <c r="A3006" s="4" t="s">
        <v>9</v>
      </c>
      <c r="B3006" s="6">
        <v>4</v>
      </c>
      <c r="C3006" s="8">
        <v>0.97699999999999998</v>
      </c>
      <c r="D3006" s="8">
        <v>0</v>
      </c>
    </row>
    <row r="3007" spans="1:4" x14ac:dyDescent="0.2">
      <c r="A3007" s="4" t="s">
        <v>9</v>
      </c>
      <c r="B3007" s="6">
        <v>5</v>
      </c>
      <c r="C3007" s="8">
        <v>1.325</v>
      </c>
      <c r="D3007" s="8">
        <v>0</v>
      </c>
    </row>
    <row r="3008" spans="1:4" x14ac:dyDescent="0.2">
      <c r="A3008" s="4" t="s">
        <v>9</v>
      </c>
      <c r="B3008" s="6">
        <v>6</v>
      </c>
      <c r="C3008" s="8">
        <v>1.0229999999999999</v>
      </c>
      <c r="D3008" s="8">
        <v>67.7</v>
      </c>
    </row>
    <row r="3009" spans="1:4" x14ac:dyDescent="0.2">
      <c r="A3009" s="4" t="s">
        <v>9</v>
      </c>
      <c r="B3009" s="6">
        <v>7</v>
      </c>
      <c r="C3009" s="8">
        <v>1.0629999999999999</v>
      </c>
      <c r="D3009" s="8">
        <v>219.58</v>
      </c>
    </row>
    <row r="3010" spans="1:4" x14ac:dyDescent="0.2">
      <c r="A3010" s="4" t="s">
        <v>9</v>
      </c>
      <c r="B3010" s="6">
        <v>8</v>
      </c>
      <c r="C3010" s="8">
        <v>0.63</v>
      </c>
      <c r="D3010" s="8">
        <v>369.23</v>
      </c>
    </row>
    <row r="3011" spans="1:4" x14ac:dyDescent="0.2">
      <c r="A3011" s="4" t="s">
        <v>9</v>
      </c>
      <c r="B3011" s="6">
        <v>9</v>
      </c>
      <c r="C3011" s="8">
        <v>0.48599999999999999</v>
      </c>
      <c r="D3011" s="8">
        <v>392.38</v>
      </c>
    </row>
    <row r="3012" spans="1:4" x14ac:dyDescent="0.2">
      <c r="A3012" s="4" t="s">
        <v>9</v>
      </c>
      <c r="B3012" s="6">
        <v>10</v>
      </c>
      <c r="C3012" s="8">
        <v>1.679</v>
      </c>
      <c r="D3012" s="8">
        <v>836.14</v>
      </c>
    </row>
    <row r="3013" spans="1:4" x14ac:dyDescent="0.2">
      <c r="A3013" s="4" t="s">
        <v>9</v>
      </c>
      <c r="B3013" s="6">
        <v>11</v>
      </c>
      <c r="C3013" s="8">
        <v>1.016</v>
      </c>
      <c r="D3013" s="8">
        <v>282.64999999999998</v>
      </c>
    </row>
    <row r="3014" spans="1:4" x14ac:dyDescent="0.2">
      <c r="A3014" s="4" t="s">
        <v>9</v>
      </c>
      <c r="B3014" s="6">
        <v>12</v>
      </c>
      <c r="C3014" s="8">
        <v>2.7080000000000002</v>
      </c>
      <c r="D3014" s="8">
        <v>332.57</v>
      </c>
    </row>
    <row r="3015" spans="1:4" x14ac:dyDescent="0.2">
      <c r="A3015" s="4" t="s">
        <v>9</v>
      </c>
      <c r="B3015" s="6">
        <v>13</v>
      </c>
      <c r="C3015" s="8">
        <v>1.05</v>
      </c>
      <c r="D3015" s="8">
        <v>204.29</v>
      </c>
    </row>
    <row r="3016" spans="1:4" x14ac:dyDescent="0.2">
      <c r="A3016" s="4" t="s">
        <v>9</v>
      </c>
      <c r="B3016" s="6">
        <v>14</v>
      </c>
      <c r="C3016" s="8">
        <v>0.68899999999999995</v>
      </c>
      <c r="D3016" s="8">
        <v>281.14999999999998</v>
      </c>
    </row>
    <row r="3017" spans="1:4" x14ac:dyDescent="0.2">
      <c r="A3017" s="4" t="s">
        <v>9</v>
      </c>
      <c r="B3017" s="6">
        <v>15</v>
      </c>
      <c r="C3017" s="8">
        <v>0.56299999999999994</v>
      </c>
      <c r="D3017" s="8">
        <v>285.14</v>
      </c>
    </row>
    <row r="3018" spans="1:4" x14ac:dyDescent="0.2">
      <c r="A3018" s="4" t="s">
        <v>9</v>
      </c>
      <c r="B3018" s="6">
        <v>16</v>
      </c>
      <c r="C3018" s="8">
        <v>0.80300000000000005</v>
      </c>
      <c r="D3018" s="8">
        <v>345.18</v>
      </c>
    </row>
    <row r="3019" spans="1:4" x14ac:dyDescent="0.2">
      <c r="A3019" s="4" t="s">
        <v>9</v>
      </c>
      <c r="B3019" s="6">
        <v>17</v>
      </c>
      <c r="C3019" s="8">
        <v>0.48899999999999999</v>
      </c>
      <c r="D3019" s="8">
        <v>190.08</v>
      </c>
    </row>
    <row r="3020" spans="1:4" x14ac:dyDescent="0.2">
      <c r="A3020" s="4" t="s">
        <v>9</v>
      </c>
      <c r="B3020" s="6">
        <v>18</v>
      </c>
      <c r="C3020" s="8">
        <v>0.38700000000000001</v>
      </c>
      <c r="D3020" s="8">
        <v>70.61</v>
      </c>
    </row>
    <row r="3021" spans="1:4" x14ac:dyDescent="0.2">
      <c r="A3021" s="4" t="s">
        <v>9</v>
      </c>
      <c r="B3021" s="6">
        <v>19</v>
      </c>
      <c r="C3021" s="8">
        <v>1.103</v>
      </c>
      <c r="D3021" s="8">
        <v>0</v>
      </c>
    </row>
    <row r="3022" spans="1:4" x14ac:dyDescent="0.2">
      <c r="A3022" s="4" t="s">
        <v>9</v>
      </c>
      <c r="B3022" s="6">
        <v>20</v>
      </c>
      <c r="C3022" s="8">
        <v>0.92100000000000004</v>
      </c>
      <c r="D3022" s="8">
        <v>0</v>
      </c>
    </row>
    <row r="3023" spans="1:4" x14ac:dyDescent="0.2">
      <c r="A3023" s="4" t="s">
        <v>9</v>
      </c>
      <c r="B3023" s="6">
        <v>21</v>
      </c>
      <c r="C3023" s="8">
        <v>0.85</v>
      </c>
      <c r="D3023" s="8">
        <v>0</v>
      </c>
    </row>
    <row r="3024" spans="1:4" x14ac:dyDescent="0.2">
      <c r="A3024" s="4" t="s">
        <v>9</v>
      </c>
      <c r="B3024" s="6">
        <v>22</v>
      </c>
      <c r="C3024" s="8">
        <v>0.748</v>
      </c>
      <c r="D3024" s="8">
        <v>0</v>
      </c>
    </row>
    <row r="3025" spans="1:4" x14ac:dyDescent="0.2">
      <c r="A3025" s="4" t="s">
        <v>9</v>
      </c>
      <c r="B3025" s="6">
        <v>23</v>
      </c>
      <c r="C3025" s="8">
        <v>0.67700000000000005</v>
      </c>
      <c r="D3025" s="8">
        <v>0</v>
      </c>
    </row>
    <row r="3026" spans="1:4" x14ac:dyDescent="0.2">
      <c r="A3026" s="4" t="s">
        <v>9</v>
      </c>
      <c r="B3026" s="6">
        <v>0</v>
      </c>
      <c r="C3026" s="8">
        <v>0.55500000000000005</v>
      </c>
      <c r="D3026" s="8">
        <v>0</v>
      </c>
    </row>
    <row r="3027" spans="1:4" x14ac:dyDescent="0.2">
      <c r="A3027" s="4" t="s">
        <v>9</v>
      </c>
      <c r="B3027" s="6">
        <v>1</v>
      </c>
      <c r="C3027" s="8">
        <v>0.79200000000000004</v>
      </c>
      <c r="D3027" s="8">
        <v>0</v>
      </c>
    </row>
    <row r="3028" spans="1:4" x14ac:dyDescent="0.2">
      <c r="A3028" s="4" t="s">
        <v>9</v>
      </c>
      <c r="B3028" s="6">
        <v>2</v>
      </c>
      <c r="C3028" s="8">
        <v>0.63900000000000001</v>
      </c>
      <c r="D3028" s="8">
        <v>0</v>
      </c>
    </row>
    <row r="3029" spans="1:4" x14ac:dyDescent="0.2">
      <c r="A3029" s="4" t="s">
        <v>9</v>
      </c>
      <c r="B3029" s="6">
        <v>3</v>
      </c>
      <c r="C3029" s="8">
        <v>0.84599999999999997</v>
      </c>
      <c r="D3029" s="8">
        <v>0</v>
      </c>
    </row>
    <row r="3030" spans="1:4" x14ac:dyDescent="0.2">
      <c r="A3030" s="4" t="s">
        <v>9</v>
      </c>
      <c r="B3030" s="6">
        <v>4</v>
      </c>
      <c r="C3030" s="8">
        <v>0.68700000000000006</v>
      </c>
      <c r="D3030" s="8">
        <v>0</v>
      </c>
    </row>
    <row r="3031" spans="1:4" x14ac:dyDescent="0.2">
      <c r="A3031" s="4" t="s">
        <v>9</v>
      </c>
      <c r="B3031" s="6">
        <v>5</v>
      </c>
      <c r="C3031" s="8">
        <v>1.8979999999999999</v>
      </c>
      <c r="D3031" s="8">
        <v>0</v>
      </c>
    </row>
    <row r="3032" spans="1:4" x14ac:dyDescent="0.2">
      <c r="A3032" s="4" t="s">
        <v>9</v>
      </c>
      <c r="B3032" s="6">
        <v>6</v>
      </c>
      <c r="C3032" s="8">
        <v>0.77600000000000002</v>
      </c>
      <c r="D3032" s="8">
        <v>60.55</v>
      </c>
    </row>
    <row r="3033" spans="1:4" x14ac:dyDescent="0.2">
      <c r="A3033" s="4" t="s">
        <v>9</v>
      </c>
      <c r="B3033" s="6">
        <v>7</v>
      </c>
      <c r="C3033" s="8">
        <v>1.0549999999999999</v>
      </c>
      <c r="D3033" s="8">
        <v>199.34</v>
      </c>
    </row>
    <row r="3034" spans="1:4" x14ac:dyDescent="0.2">
      <c r="A3034" s="4" t="s">
        <v>9</v>
      </c>
      <c r="B3034" s="6">
        <v>8</v>
      </c>
      <c r="C3034" s="8">
        <v>0.747</v>
      </c>
      <c r="D3034" s="8">
        <v>381.45</v>
      </c>
    </row>
    <row r="3035" spans="1:4" x14ac:dyDescent="0.2">
      <c r="A3035" s="4" t="s">
        <v>9</v>
      </c>
      <c r="B3035" s="6">
        <v>9</v>
      </c>
      <c r="C3035" s="8">
        <v>1.1439999999999999</v>
      </c>
      <c r="D3035" s="8">
        <v>369.76</v>
      </c>
    </row>
    <row r="3036" spans="1:4" x14ac:dyDescent="0.2">
      <c r="A3036" s="4" t="s">
        <v>9</v>
      </c>
      <c r="B3036" s="6">
        <v>10</v>
      </c>
      <c r="C3036" s="8">
        <v>1.704</v>
      </c>
      <c r="D3036" s="8">
        <v>669.97</v>
      </c>
    </row>
    <row r="3037" spans="1:4" x14ac:dyDescent="0.2">
      <c r="A3037" s="4" t="s">
        <v>9</v>
      </c>
      <c r="B3037" s="6">
        <v>11</v>
      </c>
      <c r="C3037" s="8">
        <v>2.1259999999999999</v>
      </c>
      <c r="D3037" s="8">
        <v>553.42999999999995</v>
      </c>
    </row>
    <row r="3038" spans="1:4" x14ac:dyDescent="0.2">
      <c r="A3038" s="4" t="s">
        <v>9</v>
      </c>
      <c r="B3038" s="6">
        <v>12</v>
      </c>
      <c r="C3038" s="8">
        <v>1.292</v>
      </c>
      <c r="D3038" s="8">
        <v>605.25</v>
      </c>
    </row>
    <row r="3039" spans="1:4" x14ac:dyDescent="0.2">
      <c r="A3039" s="4" t="s">
        <v>9</v>
      </c>
      <c r="B3039" s="6">
        <v>13</v>
      </c>
      <c r="C3039" s="8">
        <v>0.23200000000000001</v>
      </c>
      <c r="D3039" s="8">
        <v>731.48</v>
      </c>
    </row>
    <row r="3040" spans="1:4" x14ac:dyDescent="0.2">
      <c r="A3040" s="4" t="s">
        <v>9</v>
      </c>
      <c r="B3040" s="6">
        <v>14</v>
      </c>
      <c r="C3040" s="8">
        <v>0.40500000000000003</v>
      </c>
      <c r="D3040" s="8">
        <v>564.22</v>
      </c>
    </row>
    <row r="3041" spans="1:4" x14ac:dyDescent="0.2">
      <c r="A3041" s="4" t="s">
        <v>9</v>
      </c>
      <c r="B3041" s="6">
        <v>15</v>
      </c>
      <c r="C3041" s="8">
        <v>0.85099999999999998</v>
      </c>
      <c r="D3041" s="8">
        <v>241.45</v>
      </c>
    </row>
    <row r="3042" spans="1:4" x14ac:dyDescent="0.2">
      <c r="A3042" s="4" t="s">
        <v>9</v>
      </c>
      <c r="B3042" s="6">
        <v>16</v>
      </c>
      <c r="C3042" s="8">
        <v>0.73699999999999999</v>
      </c>
      <c r="D3042" s="8">
        <v>336.61</v>
      </c>
    </row>
    <row r="3043" spans="1:4" x14ac:dyDescent="0.2">
      <c r="A3043" s="4" t="s">
        <v>9</v>
      </c>
      <c r="B3043" s="6">
        <v>17</v>
      </c>
      <c r="C3043" s="8">
        <v>0.58699999999999997</v>
      </c>
      <c r="D3043" s="8">
        <v>155.66999999999999</v>
      </c>
    </row>
    <row r="3044" spans="1:4" x14ac:dyDescent="0.2">
      <c r="A3044" s="4" t="s">
        <v>9</v>
      </c>
      <c r="B3044" s="6">
        <v>18</v>
      </c>
      <c r="C3044" s="8">
        <v>0.25900000000000001</v>
      </c>
      <c r="D3044" s="8">
        <v>51.78</v>
      </c>
    </row>
    <row r="3045" spans="1:4" x14ac:dyDescent="0.2">
      <c r="A3045" s="4" t="s">
        <v>9</v>
      </c>
      <c r="B3045" s="6">
        <v>19</v>
      </c>
      <c r="C3045" s="8">
        <v>0.48499999999999999</v>
      </c>
      <c r="D3045" s="8">
        <v>0</v>
      </c>
    </row>
    <row r="3046" spans="1:4" x14ac:dyDescent="0.2">
      <c r="A3046" s="4" t="s">
        <v>9</v>
      </c>
      <c r="B3046" s="6">
        <v>20</v>
      </c>
      <c r="C3046" s="8">
        <v>0.47899999999999998</v>
      </c>
      <c r="D3046" s="8">
        <v>0</v>
      </c>
    </row>
    <row r="3047" spans="1:4" x14ac:dyDescent="0.2">
      <c r="A3047" s="4" t="s">
        <v>9</v>
      </c>
      <c r="B3047" s="6">
        <v>21</v>
      </c>
      <c r="C3047" s="8">
        <v>0.505</v>
      </c>
      <c r="D3047" s="8">
        <v>0</v>
      </c>
    </row>
    <row r="3048" spans="1:4" x14ac:dyDescent="0.2">
      <c r="A3048" s="4" t="s">
        <v>9</v>
      </c>
      <c r="B3048" s="6">
        <v>22</v>
      </c>
      <c r="C3048" s="8">
        <v>0.496</v>
      </c>
      <c r="D3048" s="8">
        <v>0</v>
      </c>
    </row>
    <row r="3049" spans="1:4" x14ac:dyDescent="0.2">
      <c r="A3049" s="4" t="s">
        <v>9</v>
      </c>
      <c r="B3049" s="6">
        <v>23</v>
      </c>
      <c r="C3049" s="8">
        <v>0.49099999999999999</v>
      </c>
      <c r="D3049" s="8">
        <v>0</v>
      </c>
    </row>
    <row r="3050" spans="1:4" x14ac:dyDescent="0.2">
      <c r="A3050" s="4" t="s">
        <v>9</v>
      </c>
      <c r="B3050" s="6">
        <v>0</v>
      </c>
      <c r="C3050" s="8">
        <v>0.44500000000000001</v>
      </c>
      <c r="D3050" s="8">
        <v>0</v>
      </c>
    </row>
    <row r="3051" spans="1:4" x14ac:dyDescent="0.2">
      <c r="A3051" s="4" t="s">
        <v>9</v>
      </c>
      <c r="B3051" s="6">
        <v>1</v>
      </c>
      <c r="C3051" s="8">
        <v>0.41899999999999998</v>
      </c>
      <c r="D3051" s="8">
        <v>0</v>
      </c>
    </row>
    <row r="3052" spans="1:4" x14ac:dyDescent="0.2">
      <c r="A3052" s="4" t="s">
        <v>9</v>
      </c>
      <c r="B3052" s="6">
        <v>2</v>
      </c>
      <c r="C3052" s="8">
        <v>0.39300000000000002</v>
      </c>
      <c r="D3052" s="8">
        <v>0</v>
      </c>
    </row>
    <row r="3053" spans="1:4" x14ac:dyDescent="0.2">
      <c r="A3053" s="4" t="s">
        <v>9</v>
      </c>
      <c r="B3053" s="6">
        <v>3</v>
      </c>
      <c r="C3053" s="8">
        <v>0.32</v>
      </c>
      <c r="D3053" s="8">
        <v>0</v>
      </c>
    </row>
    <row r="3054" spans="1:4" x14ac:dyDescent="0.2">
      <c r="A3054" s="4" t="s">
        <v>9</v>
      </c>
      <c r="B3054" s="6">
        <v>4</v>
      </c>
      <c r="C3054" s="8">
        <v>0.25700000000000001</v>
      </c>
      <c r="D3054" s="8">
        <v>0</v>
      </c>
    </row>
    <row r="3055" spans="1:4" x14ac:dyDescent="0.2">
      <c r="A3055" s="4" t="s">
        <v>9</v>
      </c>
      <c r="B3055" s="6">
        <v>5</v>
      </c>
      <c r="C3055" s="8">
        <v>0.24199999999999999</v>
      </c>
      <c r="D3055" s="8">
        <v>0</v>
      </c>
    </row>
    <row r="3056" spans="1:4" x14ac:dyDescent="0.2">
      <c r="A3056" s="4" t="s">
        <v>9</v>
      </c>
      <c r="B3056" s="6">
        <v>6</v>
      </c>
      <c r="C3056" s="8">
        <v>0.67600000000000005</v>
      </c>
      <c r="D3056" s="8">
        <v>51.88</v>
      </c>
    </row>
    <row r="3057" spans="1:4" x14ac:dyDescent="0.2">
      <c r="A3057" s="4" t="s">
        <v>9</v>
      </c>
      <c r="B3057" s="6">
        <v>7</v>
      </c>
      <c r="C3057" s="8">
        <v>0.80800000000000005</v>
      </c>
      <c r="D3057" s="8">
        <v>32.950000000000003</v>
      </c>
    </row>
    <row r="3058" spans="1:4" x14ac:dyDescent="0.2">
      <c r="A3058" s="4" t="s">
        <v>9</v>
      </c>
      <c r="B3058" s="6">
        <v>8</v>
      </c>
      <c r="C3058" s="8">
        <v>0.25700000000000001</v>
      </c>
      <c r="D3058" s="8">
        <v>64.959999999999994</v>
      </c>
    </row>
    <row r="3059" spans="1:4" x14ac:dyDescent="0.2">
      <c r="A3059" s="4" t="s">
        <v>9</v>
      </c>
      <c r="B3059" s="6">
        <v>9</v>
      </c>
      <c r="C3059" s="8">
        <v>0.30599999999999999</v>
      </c>
      <c r="D3059" s="8">
        <v>112.03</v>
      </c>
    </row>
    <row r="3060" spans="1:4" x14ac:dyDescent="0.2">
      <c r="A3060" s="4" t="s">
        <v>9</v>
      </c>
      <c r="B3060" s="6">
        <v>10</v>
      </c>
      <c r="C3060" s="8">
        <v>1.1240000000000001</v>
      </c>
      <c r="D3060" s="8">
        <v>158.16</v>
      </c>
    </row>
    <row r="3061" spans="1:4" x14ac:dyDescent="0.2">
      <c r="A3061" s="4" t="s">
        <v>9</v>
      </c>
      <c r="B3061" s="6">
        <v>11</v>
      </c>
      <c r="C3061" s="8">
        <v>1.1819999999999999</v>
      </c>
      <c r="D3061" s="8">
        <v>131.80000000000001</v>
      </c>
    </row>
    <row r="3062" spans="1:4" x14ac:dyDescent="0.2">
      <c r="A3062" s="4" t="s">
        <v>9</v>
      </c>
      <c r="B3062" s="6">
        <v>12</v>
      </c>
      <c r="C3062" s="8">
        <v>1.0489999999999999</v>
      </c>
      <c r="D3062" s="8">
        <v>151.57</v>
      </c>
    </row>
    <row r="3063" spans="1:4" x14ac:dyDescent="0.2">
      <c r="A3063" s="4" t="s">
        <v>9</v>
      </c>
      <c r="B3063" s="6">
        <v>13</v>
      </c>
      <c r="C3063" s="8">
        <v>1.621</v>
      </c>
      <c r="D3063" s="8">
        <v>91.32</v>
      </c>
    </row>
    <row r="3064" spans="1:4" x14ac:dyDescent="0.2">
      <c r="A3064" s="4" t="s">
        <v>9</v>
      </c>
      <c r="B3064" s="6">
        <v>14</v>
      </c>
      <c r="C3064" s="8">
        <v>0.94299999999999995</v>
      </c>
      <c r="D3064" s="8">
        <v>169.46</v>
      </c>
    </row>
    <row r="3065" spans="1:4" x14ac:dyDescent="0.2">
      <c r="A3065" s="4" t="s">
        <v>9</v>
      </c>
      <c r="B3065" s="6">
        <v>15</v>
      </c>
      <c r="C3065" s="8">
        <v>1.2</v>
      </c>
      <c r="D3065" s="8">
        <v>677.58</v>
      </c>
    </row>
    <row r="3066" spans="1:4" x14ac:dyDescent="0.2">
      <c r="A3066" s="4" t="s">
        <v>9</v>
      </c>
      <c r="B3066" s="6">
        <v>16</v>
      </c>
      <c r="C3066" s="8">
        <v>0.62</v>
      </c>
      <c r="D3066" s="8">
        <v>534.98</v>
      </c>
    </row>
    <row r="3067" spans="1:4" x14ac:dyDescent="0.2">
      <c r="A3067" s="4" t="s">
        <v>9</v>
      </c>
      <c r="B3067" s="6">
        <v>17</v>
      </c>
      <c r="C3067" s="8">
        <v>0.46700000000000003</v>
      </c>
      <c r="D3067" s="8">
        <v>287.11</v>
      </c>
    </row>
    <row r="3068" spans="1:4" x14ac:dyDescent="0.2">
      <c r="A3068" s="4" t="s">
        <v>9</v>
      </c>
      <c r="B3068" s="6">
        <v>18</v>
      </c>
      <c r="C3068" s="8">
        <v>0.66300000000000003</v>
      </c>
      <c r="D3068" s="8">
        <v>46.13</v>
      </c>
    </row>
    <row r="3069" spans="1:4" x14ac:dyDescent="0.2">
      <c r="A3069" s="4" t="s">
        <v>9</v>
      </c>
      <c r="B3069" s="6">
        <v>19</v>
      </c>
      <c r="C3069" s="8">
        <v>0.441</v>
      </c>
      <c r="D3069" s="8">
        <v>0</v>
      </c>
    </row>
    <row r="3070" spans="1:4" x14ac:dyDescent="0.2">
      <c r="A3070" s="4" t="s">
        <v>9</v>
      </c>
      <c r="B3070" s="6">
        <v>20</v>
      </c>
      <c r="C3070" s="8">
        <v>0.86599999999999999</v>
      </c>
      <c r="D3070" s="8">
        <v>0</v>
      </c>
    </row>
    <row r="3071" spans="1:4" x14ac:dyDescent="0.2">
      <c r="A3071" s="4" t="s">
        <v>9</v>
      </c>
      <c r="B3071" s="6">
        <v>21</v>
      </c>
      <c r="C3071" s="8">
        <v>0.50600000000000001</v>
      </c>
      <c r="D3071" s="8">
        <v>0</v>
      </c>
    </row>
    <row r="3072" spans="1:4" x14ac:dyDescent="0.2">
      <c r="A3072" s="4" t="s">
        <v>9</v>
      </c>
      <c r="B3072" s="6">
        <v>22</v>
      </c>
      <c r="C3072" s="8">
        <v>0.79800000000000004</v>
      </c>
      <c r="D3072" s="8">
        <v>0</v>
      </c>
    </row>
    <row r="3073" spans="1:4" x14ac:dyDescent="0.2">
      <c r="A3073" s="4" t="s">
        <v>9</v>
      </c>
      <c r="B3073" s="6">
        <v>23</v>
      </c>
      <c r="C3073" s="8">
        <v>0.58199999999999996</v>
      </c>
      <c r="D3073" s="8">
        <v>0</v>
      </c>
    </row>
    <row r="3074" spans="1:4" x14ac:dyDescent="0.2">
      <c r="A3074" s="4" t="s">
        <v>9</v>
      </c>
      <c r="B3074" s="6">
        <v>0</v>
      </c>
      <c r="C3074" s="8">
        <v>0.44</v>
      </c>
      <c r="D3074" s="8">
        <v>0</v>
      </c>
    </row>
    <row r="3075" spans="1:4" x14ac:dyDescent="0.2">
      <c r="A3075" s="4" t="s">
        <v>9</v>
      </c>
      <c r="B3075" s="6">
        <v>1</v>
      </c>
      <c r="C3075" s="8">
        <v>0.747</v>
      </c>
      <c r="D3075" s="8">
        <v>0</v>
      </c>
    </row>
    <row r="3076" spans="1:4" x14ac:dyDescent="0.2">
      <c r="A3076" s="4" t="s">
        <v>9</v>
      </c>
      <c r="B3076" s="6">
        <v>2</v>
      </c>
      <c r="C3076" s="8">
        <v>0.45200000000000001</v>
      </c>
      <c r="D3076" s="8">
        <v>0</v>
      </c>
    </row>
    <row r="3077" spans="1:4" x14ac:dyDescent="0.2">
      <c r="A3077" s="4" t="s">
        <v>9</v>
      </c>
      <c r="B3077" s="6">
        <v>3</v>
      </c>
      <c r="C3077" s="8">
        <v>0.88700000000000001</v>
      </c>
      <c r="D3077" s="8">
        <v>0</v>
      </c>
    </row>
    <row r="3078" spans="1:4" x14ac:dyDescent="0.2">
      <c r="A3078" s="4" t="s">
        <v>9</v>
      </c>
      <c r="B3078" s="6">
        <v>4</v>
      </c>
      <c r="C3078" s="8">
        <v>0.70299999999999996</v>
      </c>
      <c r="D3078" s="8">
        <v>0</v>
      </c>
    </row>
    <row r="3079" spans="1:4" x14ac:dyDescent="0.2">
      <c r="A3079" s="4" t="s">
        <v>9</v>
      </c>
      <c r="B3079" s="6">
        <v>5</v>
      </c>
      <c r="C3079" s="8">
        <v>0.38600000000000001</v>
      </c>
      <c r="D3079" s="8">
        <v>0</v>
      </c>
    </row>
    <row r="3080" spans="1:4" x14ac:dyDescent="0.2">
      <c r="A3080" s="4" t="s">
        <v>9</v>
      </c>
      <c r="B3080" s="6">
        <v>6</v>
      </c>
      <c r="C3080" s="8">
        <v>0.85599999999999998</v>
      </c>
      <c r="D3080" s="8">
        <v>44.25</v>
      </c>
    </row>
    <row r="3081" spans="1:4" x14ac:dyDescent="0.2">
      <c r="A3081" s="4" t="s">
        <v>9</v>
      </c>
      <c r="B3081" s="6">
        <v>7</v>
      </c>
      <c r="C3081" s="8">
        <v>0.83399999999999996</v>
      </c>
      <c r="D3081" s="8">
        <v>166.69</v>
      </c>
    </row>
    <row r="3082" spans="1:4" x14ac:dyDescent="0.2">
      <c r="A3082" s="4" t="s">
        <v>9</v>
      </c>
      <c r="B3082" s="6">
        <v>8</v>
      </c>
      <c r="C3082" s="8">
        <v>0.40799999999999997</v>
      </c>
      <c r="D3082" s="8">
        <v>258.16000000000003</v>
      </c>
    </row>
    <row r="3083" spans="1:4" x14ac:dyDescent="0.2">
      <c r="A3083" s="4" t="s">
        <v>9</v>
      </c>
      <c r="B3083" s="6">
        <v>9</v>
      </c>
      <c r="C3083" s="8">
        <v>0.36499999999999999</v>
      </c>
      <c r="D3083" s="8">
        <v>229.04</v>
      </c>
    </row>
    <row r="3084" spans="1:4" x14ac:dyDescent="0.2">
      <c r="A3084" s="4" t="s">
        <v>9</v>
      </c>
      <c r="B3084" s="6">
        <v>10</v>
      </c>
      <c r="C3084" s="8">
        <v>1.08</v>
      </c>
      <c r="D3084" s="8">
        <v>335.83</v>
      </c>
    </row>
    <row r="3085" spans="1:4" x14ac:dyDescent="0.2">
      <c r="A3085" s="4" t="s">
        <v>9</v>
      </c>
      <c r="B3085" s="6">
        <v>11</v>
      </c>
      <c r="C3085" s="8">
        <v>0.47699999999999998</v>
      </c>
      <c r="D3085" s="8">
        <v>357.37</v>
      </c>
    </row>
    <row r="3086" spans="1:4" x14ac:dyDescent="0.2">
      <c r="A3086" s="4" t="s">
        <v>9</v>
      </c>
      <c r="B3086" s="6">
        <v>12</v>
      </c>
      <c r="C3086" s="8">
        <v>1.431</v>
      </c>
      <c r="D3086" s="8">
        <v>116.74</v>
      </c>
    </row>
    <row r="3087" spans="1:4" x14ac:dyDescent="0.2">
      <c r="A3087" s="4" t="s">
        <v>9</v>
      </c>
      <c r="B3087" s="6">
        <v>13</v>
      </c>
      <c r="C3087" s="8">
        <v>0.95499999999999996</v>
      </c>
      <c r="D3087" s="8">
        <v>542.24</v>
      </c>
    </row>
    <row r="3088" spans="1:4" x14ac:dyDescent="0.2">
      <c r="A3088" s="4" t="s">
        <v>9</v>
      </c>
      <c r="B3088" s="6">
        <v>14</v>
      </c>
      <c r="C3088" s="8">
        <v>0.86</v>
      </c>
      <c r="D3088" s="8">
        <v>377.94</v>
      </c>
    </row>
    <row r="3089" spans="1:4" x14ac:dyDescent="0.2">
      <c r="A3089" s="4" t="s">
        <v>9</v>
      </c>
      <c r="B3089" s="6">
        <v>15</v>
      </c>
      <c r="C3089" s="8">
        <v>0.64200000000000002</v>
      </c>
      <c r="D3089" s="8">
        <v>250.04</v>
      </c>
    </row>
    <row r="3090" spans="1:4" x14ac:dyDescent="0.2">
      <c r="A3090" s="4" t="s">
        <v>9</v>
      </c>
      <c r="B3090" s="6">
        <v>16</v>
      </c>
      <c r="C3090" s="8">
        <v>0.311</v>
      </c>
      <c r="D3090" s="8">
        <v>460.38</v>
      </c>
    </row>
    <row r="3091" spans="1:4" x14ac:dyDescent="0.2">
      <c r="A3091" s="4" t="s">
        <v>9</v>
      </c>
      <c r="B3091" s="6">
        <v>17</v>
      </c>
      <c r="C3091" s="8">
        <v>0.35199999999999998</v>
      </c>
      <c r="D3091" s="8">
        <v>196.32</v>
      </c>
    </row>
    <row r="3092" spans="1:4" x14ac:dyDescent="0.2">
      <c r="A3092" s="4" t="s">
        <v>9</v>
      </c>
      <c r="B3092" s="6">
        <v>18</v>
      </c>
      <c r="C3092" s="8">
        <v>0.441</v>
      </c>
      <c r="D3092" s="8">
        <v>83.63</v>
      </c>
    </row>
    <row r="3093" spans="1:4" x14ac:dyDescent="0.2">
      <c r="A3093" s="4" t="s">
        <v>9</v>
      </c>
      <c r="B3093" s="6">
        <v>19</v>
      </c>
      <c r="C3093" s="8">
        <v>0.496</v>
      </c>
      <c r="D3093" s="8">
        <v>0</v>
      </c>
    </row>
    <row r="3094" spans="1:4" x14ac:dyDescent="0.2">
      <c r="A3094" s="4" t="s">
        <v>9</v>
      </c>
      <c r="B3094" s="6">
        <v>20</v>
      </c>
      <c r="C3094" s="8">
        <v>0.32800000000000001</v>
      </c>
      <c r="D3094" s="8">
        <v>0</v>
      </c>
    </row>
    <row r="3095" spans="1:4" x14ac:dyDescent="0.2">
      <c r="A3095" s="4" t="s">
        <v>9</v>
      </c>
      <c r="B3095" s="6">
        <v>21</v>
      </c>
      <c r="C3095" s="8">
        <v>0.64200000000000002</v>
      </c>
      <c r="D3095" s="8">
        <v>0</v>
      </c>
    </row>
    <row r="3096" spans="1:4" x14ac:dyDescent="0.2">
      <c r="A3096" s="4" t="s">
        <v>9</v>
      </c>
      <c r="B3096" s="6">
        <v>22</v>
      </c>
      <c r="C3096" s="8">
        <v>0.61499999999999999</v>
      </c>
      <c r="D3096" s="8">
        <v>0</v>
      </c>
    </row>
    <row r="3097" spans="1:4" x14ac:dyDescent="0.2">
      <c r="A3097" s="4" t="s">
        <v>9</v>
      </c>
      <c r="B3097" s="6">
        <v>23</v>
      </c>
      <c r="C3097" s="8">
        <v>0.47399999999999998</v>
      </c>
      <c r="D3097" s="8">
        <v>0</v>
      </c>
    </row>
    <row r="3098" spans="1:4" x14ac:dyDescent="0.2">
      <c r="A3098" s="4" t="s">
        <v>9</v>
      </c>
      <c r="B3098" s="6">
        <v>0</v>
      </c>
      <c r="C3098" s="8">
        <v>0.45900000000000002</v>
      </c>
      <c r="D3098" s="8">
        <v>0</v>
      </c>
    </row>
    <row r="3099" spans="1:4" x14ac:dyDescent="0.2">
      <c r="A3099" s="4" t="s">
        <v>9</v>
      </c>
      <c r="B3099" s="6">
        <v>1</v>
      </c>
      <c r="C3099" s="8">
        <v>0.51900000000000002</v>
      </c>
      <c r="D3099" s="8">
        <v>0</v>
      </c>
    </row>
    <row r="3100" spans="1:4" x14ac:dyDescent="0.2">
      <c r="A3100" s="4" t="s">
        <v>9</v>
      </c>
      <c r="B3100" s="6">
        <v>2</v>
      </c>
      <c r="C3100" s="8">
        <v>0.98599999999999999</v>
      </c>
      <c r="D3100" s="8">
        <v>0</v>
      </c>
    </row>
    <row r="3101" spans="1:4" x14ac:dyDescent="0.2">
      <c r="A3101" s="4" t="s">
        <v>9</v>
      </c>
      <c r="B3101" s="6">
        <v>3</v>
      </c>
      <c r="C3101" s="8">
        <v>1.17</v>
      </c>
      <c r="D3101" s="8">
        <v>0</v>
      </c>
    </row>
    <row r="3102" spans="1:4" x14ac:dyDescent="0.2">
      <c r="A3102" s="4" t="s">
        <v>9</v>
      </c>
      <c r="B3102" s="6">
        <v>4</v>
      </c>
      <c r="C3102" s="8">
        <v>0.82299999999999995</v>
      </c>
      <c r="D3102" s="8">
        <v>0</v>
      </c>
    </row>
    <row r="3103" spans="1:4" x14ac:dyDescent="0.2">
      <c r="A3103" s="4" t="s">
        <v>9</v>
      </c>
      <c r="B3103" s="6">
        <v>5</v>
      </c>
      <c r="C3103" s="8">
        <v>1.8320000000000001</v>
      </c>
      <c r="D3103" s="8">
        <v>0</v>
      </c>
    </row>
    <row r="3104" spans="1:4" x14ac:dyDescent="0.2">
      <c r="A3104" s="4" t="s">
        <v>9</v>
      </c>
      <c r="B3104" s="6">
        <v>6</v>
      </c>
      <c r="C3104" s="8">
        <v>1.1040000000000001</v>
      </c>
      <c r="D3104" s="8">
        <v>73.75</v>
      </c>
    </row>
    <row r="3105" spans="1:4" x14ac:dyDescent="0.2">
      <c r="A3105" s="4" t="s">
        <v>9</v>
      </c>
      <c r="B3105" s="6">
        <v>7</v>
      </c>
      <c r="C3105" s="8">
        <v>1.204</v>
      </c>
      <c r="D3105" s="8">
        <v>241.02</v>
      </c>
    </row>
    <row r="3106" spans="1:4" x14ac:dyDescent="0.2">
      <c r="A3106" s="4" t="s">
        <v>9</v>
      </c>
      <c r="B3106" s="6">
        <v>8</v>
      </c>
      <c r="C3106" s="8">
        <v>0.77</v>
      </c>
      <c r="D3106" s="8">
        <v>402.47</v>
      </c>
    </row>
    <row r="3107" spans="1:4" x14ac:dyDescent="0.2">
      <c r="A3107" s="4" t="s">
        <v>9</v>
      </c>
      <c r="B3107" s="6">
        <v>9</v>
      </c>
      <c r="C3107" s="8">
        <v>1.0649999999999999</v>
      </c>
      <c r="D3107" s="8">
        <v>548.20000000000005</v>
      </c>
    </row>
    <row r="3108" spans="1:4" x14ac:dyDescent="0.2">
      <c r="A3108" s="4" t="s">
        <v>9</v>
      </c>
      <c r="B3108" s="6">
        <v>10</v>
      </c>
      <c r="C3108" s="8">
        <v>1.5680000000000001</v>
      </c>
      <c r="D3108" s="8">
        <v>189.23</v>
      </c>
    </row>
    <row r="3109" spans="1:4" x14ac:dyDescent="0.2">
      <c r="A3109" s="4" t="s">
        <v>9</v>
      </c>
      <c r="B3109" s="6">
        <v>11</v>
      </c>
      <c r="C3109" s="8">
        <v>1.6459999999999999</v>
      </c>
      <c r="D3109" s="8">
        <v>714.35</v>
      </c>
    </row>
    <row r="3110" spans="1:4" x14ac:dyDescent="0.2">
      <c r="A3110" s="4" t="s">
        <v>9</v>
      </c>
      <c r="B3110" s="6">
        <v>12</v>
      </c>
      <c r="C3110" s="8">
        <v>2.2400000000000002</v>
      </c>
      <c r="D3110" s="8">
        <v>775.8</v>
      </c>
    </row>
    <row r="3111" spans="1:4" x14ac:dyDescent="0.2">
      <c r="A3111" s="4" t="s">
        <v>9</v>
      </c>
      <c r="B3111" s="6">
        <v>13</v>
      </c>
      <c r="C3111" s="8">
        <v>1.0629999999999999</v>
      </c>
      <c r="D3111" s="8">
        <v>607.22</v>
      </c>
    </row>
    <row r="3112" spans="1:4" x14ac:dyDescent="0.2">
      <c r="A3112" s="4" t="s">
        <v>9</v>
      </c>
      <c r="B3112" s="6">
        <v>14</v>
      </c>
      <c r="C3112" s="8">
        <v>1.0549999999999999</v>
      </c>
      <c r="D3112" s="8">
        <v>160.99</v>
      </c>
    </row>
    <row r="3113" spans="1:4" x14ac:dyDescent="0.2">
      <c r="A3113" s="4" t="s">
        <v>9</v>
      </c>
      <c r="B3113" s="6">
        <v>15</v>
      </c>
      <c r="C3113" s="8">
        <v>0.52100000000000002</v>
      </c>
      <c r="D3113" s="8">
        <v>85.67</v>
      </c>
    </row>
    <row r="3114" spans="1:4" x14ac:dyDescent="0.2">
      <c r="A3114" s="4" t="s">
        <v>9</v>
      </c>
      <c r="B3114" s="6">
        <v>16</v>
      </c>
      <c r="C3114" s="8">
        <v>0.44500000000000001</v>
      </c>
      <c r="D3114" s="8">
        <v>120.51</v>
      </c>
    </row>
    <row r="3115" spans="1:4" x14ac:dyDescent="0.2">
      <c r="A3115" s="4" t="s">
        <v>9</v>
      </c>
      <c r="B3115" s="6">
        <v>17</v>
      </c>
      <c r="C3115" s="8">
        <v>0.44700000000000001</v>
      </c>
      <c r="D3115" s="8">
        <v>32.01</v>
      </c>
    </row>
    <row r="3116" spans="1:4" x14ac:dyDescent="0.2">
      <c r="A3116" s="4" t="s">
        <v>9</v>
      </c>
      <c r="B3116" s="6">
        <v>18</v>
      </c>
      <c r="C3116" s="8">
        <v>0.496</v>
      </c>
      <c r="D3116" s="8">
        <v>42.37</v>
      </c>
    </row>
    <row r="3117" spans="1:4" x14ac:dyDescent="0.2">
      <c r="A3117" s="4" t="s">
        <v>9</v>
      </c>
      <c r="B3117" s="6">
        <v>19</v>
      </c>
      <c r="C3117" s="8">
        <v>0.95899999999999996</v>
      </c>
      <c r="D3117" s="8">
        <v>0</v>
      </c>
    </row>
    <row r="3118" spans="1:4" x14ac:dyDescent="0.2">
      <c r="A3118" s="4" t="s">
        <v>9</v>
      </c>
      <c r="B3118" s="6">
        <v>20</v>
      </c>
      <c r="C3118" s="8">
        <v>0.64</v>
      </c>
      <c r="D3118" s="8">
        <v>0</v>
      </c>
    </row>
    <row r="3119" spans="1:4" x14ac:dyDescent="0.2">
      <c r="A3119" s="4" t="s">
        <v>9</v>
      </c>
      <c r="B3119" s="6">
        <v>21</v>
      </c>
      <c r="C3119" s="8">
        <v>0.93799999999999994</v>
      </c>
      <c r="D3119" s="8">
        <v>0</v>
      </c>
    </row>
    <row r="3120" spans="1:4" x14ac:dyDescent="0.2">
      <c r="A3120" s="4" t="s">
        <v>9</v>
      </c>
      <c r="B3120" s="6">
        <v>22</v>
      </c>
      <c r="C3120" s="8">
        <v>0.85499999999999998</v>
      </c>
      <c r="D3120" s="8">
        <v>0</v>
      </c>
    </row>
    <row r="3121" spans="1:4" x14ac:dyDescent="0.2">
      <c r="A3121" s="4" t="s">
        <v>9</v>
      </c>
      <c r="B3121" s="6">
        <v>23</v>
      </c>
      <c r="C3121" s="8">
        <v>0.92500000000000004</v>
      </c>
      <c r="D3121" s="8">
        <v>0</v>
      </c>
    </row>
    <row r="3122" spans="1:4" x14ac:dyDescent="0.2">
      <c r="A3122" s="4" t="s">
        <v>9</v>
      </c>
      <c r="B3122" s="6">
        <v>0</v>
      </c>
      <c r="C3122" s="8">
        <v>0.81100000000000005</v>
      </c>
      <c r="D3122" s="8">
        <v>0</v>
      </c>
    </row>
    <row r="3123" spans="1:4" x14ac:dyDescent="0.2">
      <c r="A3123" s="4" t="s">
        <v>9</v>
      </c>
      <c r="B3123" s="6">
        <v>1</v>
      </c>
      <c r="C3123" s="8">
        <v>0.626</v>
      </c>
      <c r="D3123" s="8">
        <v>0</v>
      </c>
    </row>
    <row r="3124" spans="1:4" x14ac:dyDescent="0.2">
      <c r="A3124" s="4" t="s">
        <v>9</v>
      </c>
      <c r="B3124" s="6">
        <v>2</v>
      </c>
      <c r="C3124" s="8">
        <v>0.64100000000000001</v>
      </c>
      <c r="D3124" s="8">
        <v>0</v>
      </c>
    </row>
    <row r="3125" spans="1:4" x14ac:dyDescent="0.2">
      <c r="A3125" s="4" t="s">
        <v>9</v>
      </c>
      <c r="B3125" s="6">
        <v>3</v>
      </c>
      <c r="C3125" s="8">
        <v>0.80800000000000005</v>
      </c>
      <c r="D3125" s="8">
        <v>0</v>
      </c>
    </row>
    <row r="3126" spans="1:4" x14ac:dyDescent="0.2">
      <c r="A3126" s="4" t="s">
        <v>9</v>
      </c>
      <c r="B3126" s="6">
        <v>4</v>
      </c>
      <c r="C3126" s="8">
        <v>0.626</v>
      </c>
      <c r="D3126" s="8">
        <v>0</v>
      </c>
    </row>
    <row r="3127" spans="1:4" x14ac:dyDescent="0.2">
      <c r="A3127" s="4" t="s">
        <v>9</v>
      </c>
      <c r="B3127" s="6">
        <v>5</v>
      </c>
      <c r="C3127" s="8">
        <v>1.526</v>
      </c>
      <c r="D3127" s="8">
        <v>0</v>
      </c>
    </row>
    <row r="3128" spans="1:4" x14ac:dyDescent="0.2">
      <c r="A3128" s="4" t="s">
        <v>9</v>
      </c>
      <c r="B3128" s="6">
        <v>6</v>
      </c>
      <c r="C3128" s="8">
        <v>0.79900000000000004</v>
      </c>
      <c r="D3128" s="8">
        <v>75.819999999999993</v>
      </c>
    </row>
    <row r="3129" spans="1:4" x14ac:dyDescent="0.2">
      <c r="A3129" s="4" t="s">
        <v>9</v>
      </c>
      <c r="B3129" s="6">
        <v>7</v>
      </c>
      <c r="C3129" s="8">
        <v>1.504</v>
      </c>
      <c r="D3129" s="8">
        <v>186.3</v>
      </c>
    </row>
    <row r="3130" spans="1:4" x14ac:dyDescent="0.2">
      <c r="A3130" s="4" t="s">
        <v>9</v>
      </c>
      <c r="B3130" s="6">
        <v>8</v>
      </c>
      <c r="C3130" s="8">
        <v>0.81399999999999995</v>
      </c>
      <c r="D3130" s="8">
        <v>249.24</v>
      </c>
    </row>
    <row r="3131" spans="1:4" x14ac:dyDescent="0.2">
      <c r="A3131" s="4" t="s">
        <v>9</v>
      </c>
      <c r="B3131" s="6">
        <v>9</v>
      </c>
      <c r="C3131" s="8">
        <v>0.91200000000000003</v>
      </c>
      <c r="D3131" s="8">
        <v>544.76</v>
      </c>
    </row>
    <row r="3132" spans="1:4" x14ac:dyDescent="0.2">
      <c r="A3132" s="4" t="s">
        <v>9</v>
      </c>
      <c r="B3132" s="6">
        <v>10</v>
      </c>
      <c r="C3132" s="8">
        <v>2.4780000000000002</v>
      </c>
      <c r="D3132" s="8">
        <v>445.16</v>
      </c>
    </row>
    <row r="3133" spans="1:4" x14ac:dyDescent="0.2">
      <c r="A3133" s="4" t="s">
        <v>9</v>
      </c>
      <c r="B3133" s="6">
        <v>11</v>
      </c>
      <c r="C3133" s="8">
        <v>3.2149999999999999</v>
      </c>
      <c r="D3133" s="8">
        <v>539.47</v>
      </c>
    </row>
    <row r="3134" spans="1:4" x14ac:dyDescent="0.2">
      <c r="A3134" s="4" t="s">
        <v>9</v>
      </c>
      <c r="B3134" s="6">
        <v>12</v>
      </c>
      <c r="C3134" s="8">
        <v>0.93700000000000006</v>
      </c>
      <c r="D3134" s="8">
        <v>761.94</v>
      </c>
    </row>
    <row r="3135" spans="1:4" x14ac:dyDescent="0.2">
      <c r="A3135" s="4" t="s">
        <v>9</v>
      </c>
      <c r="B3135" s="6">
        <v>13</v>
      </c>
      <c r="C3135" s="8">
        <v>0.83899999999999997</v>
      </c>
      <c r="D3135" s="8">
        <v>307.52999999999997</v>
      </c>
    </row>
    <row r="3136" spans="1:4" x14ac:dyDescent="0.2">
      <c r="A3136" s="4" t="s">
        <v>9</v>
      </c>
      <c r="B3136" s="6">
        <v>14</v>
      </c>
      <c r="C3136" s="8">
        <v>0.78</v>
      </c>
      <c r="D3136" s="8">
        <v>571.54999999999995</v>
      </c>
    </row>
    <row r="3137" spans="1:4" x14ac:dyDescent="0.2">
      <c r="A3137" s="4" t="s">
        <v>9</v>
      </c>
      <c r="B3137" s="6">
        <v>15</v>
      </c>
      <c r="C3137" s="8">
        <v>0.61799999999999999</v>
      </c>
      <c r="D3137" s="8">
        <v>350.61</v>
      </c>
    </row>
    <row r="3138" spans="1:4" x14ac:dyDescent="0.2">
      <c r="A3138" s="4" t="s">
        <v>9</v>
      </c>
      <c r="B3138" s="6">
        <v>16</v>
      </c>
      <c r="C3138" s="8">
        <v>0.5</v>
      </c>
      <c r="D3138" s="8">
        <v>256.89999999999998</v>
      </c>
    </row>
    <row r="3139" spans="1:4" x14ac:dyDescent="0.2">
      <c r="A3139" s="4" t="s">
        <v>9</v>
      </c>
      <c r="B3139" s="6">
        <v>17</v>
      </c>
      <c r="C3139" s="8">
        <v>0.57299999999999995</v>
      </c>
      <c r="D3139" s="8">
        <v>212.75</v>
      </c>
    </row>
    <row r="3140" spans="1:4" x14ac:dyDescent="0.2">
      <c r="A3140" s="4" t="s">
        <v>9</v>
      </c>
      <c r="B3140" s="6">
        <v>18</v>
      </c>
      <c r="C3140" s="8">
        <v>0.42499999999999999</v>
      </c>
      <c r="D3140" s="8">
        <v>73.14</v>
      </c>
    </row>
    <row r="3141" spans="1:4" x14ac:dyDescent="0.2">
      <c r="A3141" s="4" t="s">
        <v>9</v>
      </c>
      <c r="B3141" s="6">
        <v>19</v>
      </c>
      <c r="C3141" s="8">
        <v>0.42399999999999999</v>
      </c>
      <c r="D3141" s="8">
        <v>0</v>
      </c>
    </row>
    <row r="3142" spans="1:4" x14ac:dyDescent="0.2">
      <c r="A3142" s="4" t="s">
        <v>9</v>
      </c>
      <c r="B3142" s="6">
        <v>20</v>
      </c>
      <c r="C3142" s="8">
        <v>0.98899999999999999</v>
      </c>
      <c r="D3142" s="8">
        <v>0</v>
      </c>
    </row>
    <row r="3143" spans="1:4" x14ac:dyDescent="0.2">
      <c r="A3143" s="4" t="s">
        <v>9</v>
      </c>
      <c r="B3143" s="6">
        <v>21</v>
      </c>
      <c r="C3143" s="8">
        <v>0.91400000000000003</v>
      </c>
      <c r="D3143" s="8">
        <v>0</v>
      </c>
    </row>
    <row r="3144" spans="1:4" x14ac:dyDescent="0.2">
      <c r="A3144" s="4" t="s">
        <v>9</v>
      </c>
      <c r="B3144" s="6">
        <v>22</v>
      </c>
      <c r="C3144" s="8">
        <v>0.73799999999999999</v>
      </c>
      <c r="D3144" s="8">
        <v>0</v>
      </c>
    </row>
    <row r="3145" spans="1:4" x14ac:dyDescent="0.2">
      <c r="A3145" s="4" t="s">
        <v>9</v>
      </c>
      <c r="B3145" s="6">
        <v>23</v>
      </c>
      <c r="C3145" s="8">
        <v>0.93500000000000005</v>
      </c>
      <c r="D3145" s="8">
        <v>0</v>
      </c>
    </row>
    <row r="3146" spans="1:4" x14ac:dyDescent="0.2">
      <c r="A3146" s="4" t="s">
        <v>9</v>
      </c>
      <c r="B3146" s="6">
        <v>0</v>
      </c>
      <c r="C3146" s="8">
        <v>0.80500000000000005</v>
      </c>
      <c r="D3146" s="8">
        <v>0</v>
      </c>
    </row>
    <row r="3147" spans="1:4" x14ac:dyDescent="0.2">
      <c r="A3147" s="4" t="s">
        <v>9</v>
      </c>
      <c r="B3147" s="6">
        <v>1</v>
      </c>
      <c r="C3147" s="8">
        <v>0.86699999999999999</v>
      </c>
      <c r="D3147" s="8">
        <v>0</v>
      </c>
    </row>
    <row r="3148" spans="1:4" x14ac:dyDescent="0.2">
      <c r="A3148" s="4" t="s">
        <v>9</v>
      </c>
      <c r="B3148" s="6">
        <v>2</v>
      </c>
      <c r="C3148" s="8">
        <v>0.71899999999999997</v>
      </c>
      <c r="D3148" s="8">
        <v>0</v>
      </c>
    </row>
    <row r="3149" spans="1:4" x14ac:dyDescent="0.2">
      <c r="A3149" s="4" t="s">
        <v>9</v>
      </c>
      <c r="B3149" s="6">
        <v>3</v>
      </c>
      <c r="C3149" s="8">
        <v>1.0580000000000001</v>
      </c>
      <c r="D3149" s="8">
        <v>0</v>
      </c>
    </row>
    <row r="3150" spans="1:4" x14ac:dyDescent="0.2">
      <c r="A3150" s="4" t="s">
        <v>9</v>
      </c>
      <c r="B3150" s="6">
        <v>4</v>
      </c>
      <c r="C3150" s="8">
        <v>1.034</v>
      </c>
      <c r="D3150" s="8">
        <v>0</v>
      </c>
    </row>
    <row r="3151" spans="1:4" x14ac:dyDescent="0.2">
      <c r="A3151" s="4" t="s">
        <v>9</v>
      </c>
      <c r="B3151" s="6">
        <v>5</v>
      </c>
      <c r="C3151" s="8">
        <v>1.113</v>
      </c>
      <c r="D3151" s="8">
        <v>0</v>
      </c>
    </row>
    <row r="3152" spans="1:4" x14ac:dyDescent="0.2">
      <c r="A3152" s="4" t="s">
        <v>9</v>
      </c>
      <c r="B3152" s="6">
        <v>6</v>
      </c>
      <c r="C3152" s="8">
        <v>1.7050000000000001</v>
      </c>
      <c r="D3152" s="8">
        <v>70.23</v>
      </c>
    </row>
    <row r="3153" spans="1:4" x14ac:dyDescent="0.2">
      <c r="A3153" s="4" t="s">
        <v>9</v>
      </c>
      <c r="B3153" s="6">
        <v>7</v>
      </c>
      <c r="C3153" s="8">
        <v>0.78600000000000003</v>
      </c>
      <c r="D3153" s="8">
        <v>216.04</v>
      </c>
    </row>
    <row r="3154" spans="1:4" x14ac:dyDescent="0.2">
      <c r="A3154" s="4" t="s">
        <v>9</v>
      </c>
      <c r="B3154" s="6">
        <v>8</v>
      </c>
      <c r="C3154" s="8">
        <v>0.86899999999999999</v>
      </c>
      <c r="D3154" s="8">
        <v>420.77</v>
      </c>
    </row>
    <row r="3155" spans="1:4" x14ac:dyDescent="0.2">
      <c r="A3155" s="4" t="s">
        <v>9</v>
      </c>
      <c r="B3155" s="6">
        <v>9</v>
      </c>
      <c r="C3155" s="8">
        <v>0.78500000000000003</v>
      </c>
      <c r="D3155" s="8">
        <v>252.93</v>
      </c>
    </row>
    <row r="3156" spans="1:4" x14ac:dyDescent="0.2">
      <c r="A3156" s="4" t="s">
        <v>9</v>
      </c>
      <c r="B3156" s="6">
        <v>10</v>
      </c>
      <c r="C3156" s="8">
        <v>1.383</v>
      </c>
      <c r="D3156" s="8">
        <v>451.19</v>
      </c>
    </row>
    <row r="3157" spans="1:4" x14ac:dyDescent="0.2">
      <c r="A3157" s="4" t="s">
        <v>9</v>
      </c>
      <c r="B3157" s="6">
        <v>11</v>
      </c>
      <c r="C3157" s="8">
        <v>0.69</v>
      </c>
      <c r="D3157" s="8">
        <v>177.93</v>
      </c>
    </row>
    <row r="3158" spans="1:4" x14ac:dyDescent="0.2">
      <c r="A3158" s="4" t="s">
        <v>9</v>
      </c>
      <c r="B3158" s="6">
        <v>12</v>
      </c>
      <c r="C3158" s="8">
        <v>0.97899999999999998</v>
      </c>
      <c r="D3158" s="8">
        <v>559.82000000000005</v>
      </c>
    </row>
    <row r="3159" spans="1:4" x14ac:dyDescent="0.2">
      <c r="A3159" s="4" t="s">
        <v>9</v>
      </c>
      <c r="B3159" s="6">
        <v>13</v>
      </c>
      <c r="C3159" s="8">
        <v>0.54400000000000004</v>
      </c>
      <c r="D3159" s="8">
        <v>128.97999999999999</v>
      </c>
    </row>
    <row r="3160" spans="1:4" x14ac:dyDescent="0.2">
      <c r="A3160" s="4" t="s">
        <v>9</v>
      </c>
      <c r="B3160" s="6">
        <v>14</v>
      </c>
      <c r="C3160" s="8">
        <v>1.405</v>
      </c>
      <c r="D3160" s="8">
        <v>891.72</v>
      </c>
    </row>
    <row r="3161" spans="1:4" x14ac:dyDescent="0.2">
      <c r="A3161" s="4" t="s">
        <v>9</v>
      </c>
      <c r="B3161" s="6">
        <v>15</v>
      </c>
      <c r="C3161" s="8">
        <v>0.71799999999999997</v>
      </c>
      <c r="D3161" s="8">
        <v>564.41999999999996</v>
      </c>
    </row>
    <row r="3162" spans="1:4" x14ac:dyDescent="0.2">
      <c r="A3162" s="4" t="s">
        <v>9</v>
      </c>
      <c r="B3162" s="6">
        <v>16</v>
      </c>
      <c r="C3162" s="8">
        <v>1.1739999999999999</v>
      </c>
      <c r="D3162" s="8">
        <v>304.05</v>
      </c>
    </row>
    <row r="3163" spans="1:4" x14ac:dyDescent="0.2">
      <c r="A3163" s="4" t="s">
        <v>9</v>
      </c>
      <c r="B3163" s="6">
        <v>17</v>
      </c>
      <c r="C3163" s="8">
        <v>0.752</v>
      </c>
      <c r="D3163" s="8">
        <v>198.52</v>
      </c>
    </row>
    <row r="3164" spans="1:4" x14ac:dyDescent="0.2">
      <c r="A3164" s="4" t="s">
        <v>9</v>
      </c>
      <c r="B3164" s="6">
        <v>18</v>
      </c>
      <c r="C3164" s="8">
        <v>0.64400000000000002</v>
      </c>
      <c r="D3164" s="8">
        <v>21.65</v>
      </c>
    </row>
    <row r="3165" spans="1:4" x14ac:dyDescent="0.2">
      <c r="A3165" s="4" t="s">
        <v>9</v>
      </c>
      <c r="B3165" s="6">
        <v>19</v>
      </c>
      <c r="C3165" s="8">
        <v>1.0549999999999999</v>
      </c>
      <c r="D3165" s="8">
        <v>0</v>
      </c>
    </row>
    <row r="3166" spans="1:4" x14ac:dyDescent="0.2">
      <c r="A3166" s="4" t="s">
        <v>9</v>
      </c>
      <c r="B3166" s="6">
        <v>20</v>
      </c>
      <c r="C3166" s="8">
        <v>0.51900000000000002</v>
      </c>
      <c r="D3166" s="8">
        <v>0</v>
      </c>
    </row>
    <row r="3167" spans="1:4" x14ac:dyDescent="0.2">
      <c r="A3167" s="4" t="s">
        <v>9</v>
      </c>
      <c r="B3167" s="6">
        <v>21</v>
      </c>
      <c r="C3167" s="8">
        <v>0.88700000000000001</v>
      </c>
      <c r="D3167" s="8">
        <v>0</v>
      </c>
    </row>
    <row r="3168" spans="1:4" x14ac:dyDescent="0.2">
      <c r="A3168" s="4" t="s">
        <v>9</v>
      </c>
      <c r="B3168" s="6">
        <v>22</v>
      </c>
      <c r="C3168" s="8">
        <v>0.70199999999999996</v>
      </c>
      <c r="D3168" s="8">
        <v>0</v>
      </c>
    </row>
    <row r="3169" spans="1:4" x14ac:dyDescent="0.2">
      <c r="A3169" s="4" t="s">
        <v>9</v>
      </c>
      <c r="B3169" s="6">
        <v>23</v>
      </c>
      <c r="C3169" s="8">
        <v>0.751</v>
      </c>
      <c r="D3169" s="8">
        <v>0</v>
      </c>
    </row>
    <row r="3170" spans="1:4" x14ac:dyDescent="0.2">
      <c r="A3170" s="4" t="s">
        <v>9</v>
      </c>
      <c r="B3170" s="6">
        <v>0</v>
      </c>
      <c r="C3170" s="8">
        <v>1.052</v>
      </c>
      <c r="D3170" s="8">
        <v>0</v>
      </c>
    </row>
    <row r="3171" spans="1:4" x14ac:dyDescent="0.2">
      <c r="A3171" s="4" t="s">
        <v>9</v>
      </c>
      <c r="B3171" s="6">
        <v>1</v>
      </c>
      <c r="C3171" s="8">
        <v>0.69299999999999995</v>
      </c>
      <c r="D3171" s="8">
        <v>0</v>
      </c>
    </row>
    <row r="3172" spans="1:4" x14ac:dyDescent="0.2">
      <c r="A3172" s="4" t="s">
        <v>9</v>
      </c>
      <c r="B3172" s="6">
        <v>2</v>
      </c>
      <c r="C3172" s="8">
        <v>1.07</v>
      </c>
      <c r="D3172" s="8">
        <v>0</v>
      </c>
    </row>
    <row r="3173" spans="1:4" x14ac:dyDescent="0.2">
      <c r="A3173" s="4" t="s">
        <v>9</v>
      </c>
      <c r="B3173" s="6">
        <v>3</v>
      </c>
      <c r="C3173" s="8">
        <v>0.58599999999999997</v>
      </c>
      <c r="D3173" s="8">
        <v>0</v>
      </c>
    </row>
    <row r="3174" spans="1:4" x14ac:dyDescent="0.2">
      <c r="A3174" s="4" t="s">
        <v>9</v>
      </c>
      <c r="B3174" s="6">
        <v>4</v>
      </c>
      <c r="C3174" s="8">
        <v>0.79700000000000004</v>
      </c>
      <c r="D3174" s="8">
        <v>0</v>
      </c>
    </row>
    <row r="3175" spans="1:4" x14ac:dyDescent="0.2">
      <c r="A3175" s="4" t="s">
        <v>9</v>
      </c>
      <c r="B3175" s="6">
        <v>5</v>
      </c>
      <c r="C3175" s="8">
        <v>0.76100000000000001</v>
      </c>
      <c r="D3175" s="8">
        <v>0</v>
      </c>
    </row>
    <row r="3176" spans="1:4" x14ac:dyDescent="0.2">
      <c r="A3176" s="4" t="s">
        <v>9</v>
      </c>
      <c r="B3176" s="6">
        <v>6</v>
      </c>
      <c r="C3176" s="8">
        <v>1.1240000000000001</v>
      </c>
      <c r="D3176" s="8">
        <v>13.18</v>
      </c>
    </row>
    <row r="3177" spans="1:4" x14ac:dyDescent="0.2">
      <c r="A3177" s="4" t="s">
        <v>9</v>
      </c>
      <c r="B3177" s="6">
        <v>7</v>
      </c>
      <c r="C3177" s="8">
        <v>1.17</v>
      </c>
      <c r="D3177" s="8">
        <v>33.89</v>
      </c>
    </row>
    <row r="3178" spans="1:4" x14ac:dyDescent="0.2">
      <c r="A3178" s="4" t="s">
        <v>9</v>
      </c>
      <c r="B3178" s="6">
        <v>8</v>
      </c>
      <c r="C3178" s="8">
        <v>1.9370000000000001</v>
      </c>
      <c r="D3178" s="8">
        <v>96.97</v>
      </c>
    </row>
    <row r="3179" spans="1:4" x14ac:dyDescent="0.2">
      <c r="A3179" s="4" t="s">
        <v>9</v>
      </c>
      <c r="B3179" s="6">
        <v>9</v>
      </c>
      <c r="C3179" s="8">
        <v>1.4059999999999999</v>
      </c>
      <c r="D3179" s="8">
        <v>112.03</v>
      </c>
    </row>
    <row r="3180" spans="1:4" x14ac:dyDescent="0.2">
      <c r="A3180" s="4" t="s">
        <v>9</v>
      </c>
      <c r="B3180" s="6">
        <v>10</v>
      </c>
      <c r="C3180" s="8">
        <v>2.0230000000000001</v>
      </c>
      <c r="D3180" s="8">
        <v>238.19</v>
      </c>
    </row>
    <row r="3181" spans="1:4" x14ac:dyDescent="0.2">
      <c r="A3181" s="4" t="s">
        <v>9</v>
      </c>
      <c r="B3181" s="6">
        <v>11</v>
      </c>
      <c r="C3181" s="8">
        <v>1.6359999999999999</v>
      </c>
      <c r="D3181" s="8">
        <v>240.07</v>
      </c>
    </row>
    <row r="3182" spans="1:4" x14ac:dyDescent="0.2">
      <c r="A3182" s="4" t="s">
        <v>9</v>
      </c>
      <c r="B3182" s="6">
        <v>12</v>
      </c>
      <c r="C3182" s="8">
        <v>1.286</v>
      </c>
      <c r="D3182" s="8">
        <v>525.47</v>
      </c>
    </row>
    <row r="3183" spans="1:4" x14ac:dyDescent="0.2">
      <c r="A3183" s="4" t="s">
        <v>9</v>
      </c>
      <c r="B3183" s="6">
        <v>13</v>
      </c>
      <c r="C3183" s="8">
        <v>0.51800000000000002</v>
      </c>
      <c r="D3183" s="8">
        <v>161.93</v>
      </c>
    </row>
    <row r="3184" spans="1:4" x14ac:dyDescent="0.2">
      <c r="A3184" s="4" t="s">
        <v>9</v>
      </c>
      <c r="B3184" s="6">
        <v>14</v>
      </c>
      <c r="C3184" s="8">
        <v>0.626</v>
      </c>
      <c r="D3184" s="8">
        <v>606.12</v>
      </c>
    </row>
    <row r="3185" spans="1:4" x14ac:dyDescent="0.2">
      <c r="A3185" s="4" t="s">
        <v>9</v>
      </c>
      <c r="B3185" s="6">
        <v>15</v>
      </c>
      <c r="C3185" s="8">
        <v>0.58899999999999997</v>
      </c>
      <c r="D3185" s="8">
        <v>340.99</v>
      </c>
    </row>
    <row r="3186" spans="1:4" x14ac:dyDescent="0.2">
      <c r="A3186" s="4" t="s">
        <v>9</v>
      </c>
      <c r="B3186" s="6">
        <v>16</v>
      </c>
      <c r="C3186" s="8">
        <v>0.41</v>
      </c>
      <c r="D3186" s="8">
        <v>436.6</v>
      </c>
    </row>
    <row r="3187" spans="1:4" x14ac:dyDescent="0.2">
      <c r="A3187" s="4" t="s">
        <v>9</v>
      </c>
      <c r="B3187" s="6">
        <v>17</v>
      </c>
      <c r="C3187" s="8">
        <v>0.72</v>
      </c>
      <c r="D3187" s="8">
        <v>300.19</v>
      </c>
    </row>
    <row r="3188" spans="1:4" x14ac:dyDescent="0.2">
      <c r="A3188" s="4" t="s">
        <v>9</v>
      </c>
      <c r="B3188" s="6">
        <v>18</v>
      </c>
      <c r="C3188" s="8">
        <v>0.59599999999999997</v>
      </c>
      <c r="D3188" s="8">
        <v>84.42</v>
      </c>
    </row>
    <row r="3189" spans="1:4" x14ac:dyDescent="0.2">
      <c r="A3189" s="4" t="s">
        <v>9</v>
      </c>
      <c r="B3189" s="6">
        <v>19</v>
      </c>
      <c r="C3189" s="8">
        <v>0.57699999999999996</v>
      </c>
      <c r="D3189" s="8">
        <v>0</v>
      </c>
    </row>
    <row r="3190" spans="1:4" x14ac:dyDescent="0.2">
      <c r="A3190" s="4" t="s">
        <v>9</v>
      </c>
      <c r="B3190" s="6">
        <v>20</v>
      </c>
      <c r="C3190" s="8">
        <v>0.79300000000000004</v>
      </c>
      <c r="D3190" s="8">
        <v>0</v>
      </c>
    </row>
    <row r="3191" spans="1:4" x14ac:dyDescent="0.2">
      <c r="A3191" s="4" t="s">
        <v>9</v>
      </c>
      <c r="B3191" s="6">
        <v>21</v>
      </c>
      <c r="C3191" s="8">
        <v>0.88800000000000001</v>
      </c>
      <c r="D3191" s="8">
        <v>0</v>
      </c>
    </row>
    <row r="3192" spans="1:4" x14ac:dyDescent="0.2">
      <c r="A3192" s="4" t="s">
        <v>9</v>
      </c>
      <c r="B3192" s="6">
        <v>22</v>
      </c>
      <c r="C3192" s="8">
        <v>0.874</v>
      </c>
      <c r="D3192" s="8">
        <v>0</v>
      </c>
    </row>
    <row r="3193" spans="1:4" x14ac:dyDescent="0.2">
      <c r="A3193" s="4" t="s">
        <v>9</v>
      </c>
      <c r="B3193" s="6">
        <v>23</v>
      </c>
      <c r="C3193" s="8">
        <v>0.73</v>
      </c>
      <c r="D3193" s="8">
        <v>0</v>
      </c>
    </row>
    <row r="3194" spans="1:4" x14ac:dyDescent="0.2">
      <c r="A3194" s="4" t="s">
        <v>9</v>
      </c>
      <c r="B3194" s="6">
        <v>0</v>
      </c>
      <c r="C3194" s="8">
        <v>0.98899999999999999</v>
      </c>
      <c r="D3194" s="8">
        <v>0</v>
      </c>
    </row>
    <row r="3195" spans="1:4" x14ac:dyDescent="0.2">
      <c r="A3195" s="4" t="s">
        <v>9</v>
      </c>
      <c r="B3195" s="6">
        <v>1</v>
      </c>
      <c r="C3195" s="8">
        <v>0.71799999999999997</v>
      </c>
      <c r="D3195" s="8">
        <v>0</v>
      </c>
    </row>
    <row r="3196" spans="1:4" x14ac:dyDescent="0.2">
      <c r="A3196" s="4" t="s">
        <v>9</v>
      </c>
      <c r="B3196" s="6">
        <v>2</v>
      </c>
      <c r="C3196" s="8">
        <v>1.3280000000000001</v>
      </c>
      <c r="D3196" s="8">
        <v>0</v>
      </c>
    </row>
    <row r="3197" spans="1:4" x14ac:dyDescent="0.2">
      <c r="A3197" s="4" t="s">
        <v>9</v>
      </c>
      <c r="B3197" s="6">
        <v>3</v>
      </c>
      <c r="C3197" s="8">
        <v>0.88100000000000001</v>
      </c>
      <c r="D3197" s="8">
        <v>0</v>
      </c>
    </row>
    <row r="3198" spans="1:4" x14ac:dyDescent="0.2">
      <c r="A3198" s="4" t="s">
        <v>9</v>
      </c>
      <c r="B3198" s="6">
        <v>4</v>
      </c>
      <c r="C3198" s="8">
        <v>1.286</v>
      </c>
      <c r="D3198" s="8">
        <v>0</v>
      </c>
    </row>
    <row r="3199" spans="1:4" x14ac:dyDescent="0.2">
      <c r="A3199" s="4" t="s">
        <v>9</v>
      </c>
      <c r="B3199" s="6">
        <v>5</v>
      </c>
      <c r="C3199" s="8">
        <v>1.464</v>
      </c>
      <c r="D3199" s="8">
        <v>0</v>
      </c>
    </row>
    <row r="3200" spans="1:4" x14ac:dyDescent="0.2">
      <c r="A3200" s="4" t="s">
        <v>9</v>
      </c>
      <c r="B3200" s="6">
        <v>6</v>
      </c>
      <c r="C3200" s="8">
        <v>1.163</v>
      </c>
      <c r="D3200" s="8">
        <v>66.239999999999995</v>
      </c>
    </row>
    <row r="3201" spans="1:4" x14ac:dyDescent="0.2">
      <c r="A3201" s="4" t="s">
        <v>9</v>
      </c>
      <c r="B3201" s="6">
        <v>7</v>
      </c>
      <c r="C3201" s="8">
        <v>1.1970000000000001</v>
      </c>
      <c r="D3201" s="8">
        <v>124.8</v>
      </c>
    </row>
    <row r="3202" spans="1:4" x14ac:dyDescent="0.2">
      <c r="A3202" s="4" t="s">
        <v>9</v>
      </c>
      <c r="B3202" s="6">
        <v>8</v>
      </c>
      <c r="C3202" s="8">
        <v>0.92800000000000005</v>
      </c>
      <c r="D3202" s="8">
        <v>192.09</v>
      </c>
    </row>
    <row r="3203" spans="1:4" x14ac:dyDescent="0.2">
      <c r="A3203" s="4" t="s">
        <v>9</v>
      </c>
      <c r="B3203" s="6">
        <v>9</v>
      </c>
      <c r="C3203" s="8">
        <v>0.77600000000000002</v>
      </c>
      <c r="D3203" s="8">
        <v>250.89</v>
      </c>
    </row>
    <row r="3204" spans="1:4" x14ac:dyDescent="0.2">
      <c r="A3204" s="4" t="s">
        <v>9</v>
      </c>
      <c r="B3204" s="6">
        <v>10</v>
      </c>
      <c r="C3204" s="8">
        <v>1.425</v>
      </c>
      <c r="D3204" s="8">
        <v>432.54</v>
      </c>
    </row>
    <row r="3205" spans="1:4" x14ac:dyDescent="0.2">
      <c r="A3205" s="4" t="s">
        <v>9</v>
      </c>
      <c r="B3205" s="6">
        <v>11</v>
      </c>
      <c r="C3205" s="8">
        <v>1.605</v>
      </c>
      <c r="D3205" s="8">
        <v>581.55999999999995</v>
      </c>
    </row>
    <row r="3206" spans="1:4" x14ac:dyDescent="0.2">
      <c r="A3206" s="4" t="s">
        <v>9</v>
      </c>
      <c r="B3206" s="6">
        <v>12</v>
      </c>
      <c r="C3206" s="8">
        <v>2.0270000000000001</v>
      </c>
      <c r="D3206" s="8">
        <v>458.3</v>
      </c>
    </row>
    <row r="3207" spans="1:4" x14ac:dyDescent="0.2">
      <c r="A3207" s="4" t="s">
        <v>9</v>
      </c>
      <c r="B3207" s="6">
        <v>13</v>
      </c>
      <c r="C3207" s="8">
        <v>1.1459999999999999</v>
      </c>
      <c r="D3207" s="8">
        <v>284.51</v>
      </c>
    </row>
    <row r="3208" spans="1:4" x14ac:dyDescent="0.2">
      <c r="A3208" s="4" t="s">
        <v>9</v>
      </c>
      <c r="B3208" s="6">
        <v>14</v>
      </c>
      <c r="C3208" s="8">
        <v>0.56499999999999995</v>
      </c>
      <c r="D3208" s="8">
        <v>193</v>
      </c>
    </row>
    <row r="3209" spans="1:4" x14ac:dyDescent="0.2">
      <c r="A3209" s="4" t="s">
        <v>9</v>
      </c>
      <c r="B3209" s="6">
        <v>15</v>
      </c>
      <c r="C3209" s="8">
        <v>0.73899999999999999</v>
      </c>
      <c r="D3209" s="8">
        <v>103.56</v>
      </c>
    </row>
    <row r="3210" spans="1:4" x14ac:dyDescent="0.2">
      <c r="A3210" s="4" t="s">
        <v>9</v>
      </c>
      <c r="B3210" s="6">
        <v>16</v>
      </c>
      <c r="C3210" s="8">
        <v>0.67700000000000005</v>
      </c>
      <c r="D3210" s="8">
        <v>250.87</v>
      </c>
    </row>
    <row r="3211" spans="1:4" x14ac:dyDescent="0.2">
      <c r="A3211" s="4" t="s">
        <v>9</v>
      </c>
      <c r="B3211" s="6">
        <v>17</v>
      </c>
      <c r="C3211" s="8">
        <v>0.56799999999999995</v>
      </c>
      <c r="D3211" s="8">
        <v>97.91</v>
      </c>
    </row>
    <row r="3212" spans="1:4" x14ac:dyDescent="0.2">
      <c r="A3212" s="4" t="s">
        <v>9</v>
      </c>
      <c r="B3212" s="6">
        <v>18</v>
      </c>
      <c r="C3212" s="8">
        <v>0.38500000000000001</v>
      </c>
      <c r="D3212" s="8">
        <v>58.37</v>
      </c>
    </row>
    <row r="3213" spans="1:4" x14ac:dyDescent="0.2">
      <c r="A3213" s="4" t="s">
        <v>9</v>
      </c>
      <c r="B3213" s="6">
        <v>19</v>
      </c>
      <c r="C3213" s="8">
        <v>0.48299999999999998</v>
      </c>
      <c r="D3213" s="8">
        <v>0</v>
      </c>
    </row>
    <row r="3214" spans="1:4" x14ac:dyDescent="0.2">
      <c r="A3214" s="4" t="s">
        <v>9</v>
      </c>
      <c r="B3214" s="6">
        <v>20</v>
      </c>
      <c r="C3214" s="8">
        <v>0.59699999999999998</v>
      </c>
      <c r="D3214" s="8">
        <v>0</v>
      </c>
    </row>
    <row r="3215" spans="1:4" x14ac:dyDescent="0.2">
      <c r="A3215" s="4" t="s">
        <v>9</v>
      </c>
      <c r="B3215" s="6">
        <v>21</v>
      </c>
      <c r="C3215" s="8">
        <v>0.81899999999999995</v>
      </c>
      <c r="D3215" s="8">
        <v>0</v>
      </c>
    </row>
    <row r="3216" spans="1:4" x14ac:dyDescent="0.2">
      <c r="A3216" s="4" t="s">
        <v>9</v>
      </c>
      <c r="B3216" s="6">
        <v>22</v>
      </c>
      <c r="C3216" s="8">
        <v>0.79300000000000004</v>
      </c>
      <c r="D3216" s="8">
        <v>0</v>
      </c>
    </row>
    <row r="3217" spans="1:4" x14ac:dyDescent="0.2">
      <c r="A3217" s="4" t="s">
        <v>9</v>
      </c>
      <c r="B3217" s="6">
        <v>23</v>
      </c>
      <c r="C3217" s="8">
        <v>0.79500000000000004</v>
      </c>
      <c r="D3217" s="8">
        <v>0</v>
      </c>
    </row>
    <row r="3218" spans="1:4" x14ac:dyDescent="0.2">
      <c r="A3218" s="4" t="s">
        <v>9</v>
      </c>
      <c r="B3218" s="6">
        <v>0</v>
      </c>
      <c r="C3218" s="8">
        <v>0.57499999999999996</v>
      </c>
      <c r="D3218" s="8">
        <v>0</v>
      </c>
    </row>
    <row r="3219" spans="1:4" x14ac:dyDescent="0.2">
      <c r="A3219" s="4" t="s">
        <v>9</v>
      </c>
      <c r="B3219" s="6">
        <v>1</v>
      </c>
      <c r="C3219" s="8">
        <v>0.58299999999999996</v>
      </c>
      <c r="D3219" s="8">
        <v>0</v>
      </c>
    </row>
    <row r="3220" spans="1:4" x14ac:dyDescent="0.2">
      <c r="A3220" s="4" t="s">
        <v>9</v>
      </c>
      <c r="B3220" s="6">
        <v>2</v>
      </c>
      <c r="C3220" s="8">
        <v>0.63500000000000001</v>
      </c>
      <c r="D3220" s="8">
        <v>0</v>
      </c>
    </row>
    <row r="3221" spans="1:4" x14ac:dyDescent="0.2">
      <c r="A3221" s="4" t="s">
        <v>9</v>
      </c>
      <c r="B3221" s="6">
        <v>3</v>
      </c>
      <c r="C3221" s="8">
        <v>1.623</v>
      </c>
      <c r="D3221" s="8">
        <v>0</v>
      </c>
    </row>
    <row r="3222" spans="1:4" x14ac:dyDescent="0.2">
      <c r="A3222" s="4" t="s">
        <v>9</v>
      </c>
      <c r="B3222" s="6">
        <v>4</v>
      </c>
      <c r="C3222" s="8">
        <v>1.76</v>
      </c>
      <c r="D3222" s="8">
        <v>0</v>
      </c>
    </row>
    <row r="3223" spans="1:4" x14ac:dyDescent="0.2">
      <c r="A3223" s="4" t="s">
        <v>9</v>
      </c>
      <c r="B3223" s="6">
        <v>5</v>
      </c>
      <c r="C3223" s="8">
        <v>1.7010000000000001</v>
      </c>
      <c r="D3223" s="8">
        <v>0</v>
      </c>
    </row>
    <row r="3224" spans="1:4" x14ac:dyDescent="0.2">
      <c r="A3224" s="4" t="s">
        <v>9</v>
      </c>
      <c r="B3224" s="6">
        <v>6</v>
      </c>
      <c r="C3224" s="8">
        <v>0.82399999999999995</v>
      </c>
      <c r="D3224" s="8">
        <v>75.64</v>
      </c>
    </row>
    <row r="3225" spans="1:4" x14ac:dyDescent="0.2">
      <c r="A3225" s="4" t="s">
        <v>9</v>
      </c>
      <c r="B3225" s="6">
        <v>7</v>
      </c>
      <c r="C3225" s="8">
        <v>1.119</v>
      </c>
      <c r="D3225" s="8">
        <v>271.77</v>
      </c>
    </row>
    <row r="3226" spans="1:4" x14ac:dyDescent="0.2">
      <c r="A3226" s="4" t="s">
        <v>9</v>
      </c>
      <c r="B3226" s="6">
        <v>8</v>
      </c>
      <c r="C3226" s="8">
        <v>0.57899999999999996</v>
      </c>
      <c r="D3226" s="8">
        <v>512.15</v>
      </c>
    </row>
    <row r="3227" spans="1:4" x14ac:dyDescent="0.2">
      <c r="A3227" s="4" t="s">
        <v>9</v>
      </c>
      <c r="B3227" s="6">
        <v>9</v>
      </c>
      <c r="C3227" s="8">
        <v>0.60599999999999998</v>
      </c>
      <c r="D3227" s="8">
        <v>648.37</v>
      </c>
    </row>
    <row r="3228" spans="1:4" x14ac:dyDescent="0.2">
      <c r="A3228" s="4" t="s">
        <v>9</v>
      </c>
      <c r="B3228" s="6">
        <v>10</v>
      </c>
      <c r="C3228" s="8">
        <v>1.3089999999999999</v>
      </c>
      <c r="D3228" s="8">
        <v>657.09</v>
      </c>
    </row>
    <row r="3229" spans="1:4" x14ac:dyDescent="0.2">
      <c r="A3229" s="4" t="s">
        <v>9</v>
      </c>
      <c r="B3229" s="6">
        <v>11</v>
      </c>
      <c r="C3229" s="8">
        <v>1.8</v>
      </c>
      <c r="D3229" s="8">
        <v>576.26</v>
      </c>
    </row>
    <row r="3230" spans="1:4" x14ac:dyDescent="0.2">
      <c r="A3230" s="4" t="s">
        <v>9</v>
      </c>
      <c r="B3230" s="6">
        <v>12</v>
      </c>
      <c r="C3230" s="8">
        <v>1.37</v>
      </c>
      <c r="D3230" s="8">
        <v>704.83</v>
      </c>
    </row>
    <row r="3231" spans="1:4" x14ac:dyDescent="0.2">
      <c r="A3231" s="4" t="s">
        <v>9</v>
      </c>
      <c r="B3231" s="6">
        <v>13</v>
      </c>
      <c r="C3231" s="8">
        <v>1.333</v>
      </c>
      <c r="D3231" s="8">
        <v>495.23</v>
      </c>
    </row>
    <row r="3232" spans="1:4" x14ac:dyDescent="0.2">
      <c r="A3232" s="4" t="s">
        <v>9</v>
      </c>
      <c r="B3232" s="6">
        <v>14</v>
      </c>
      <c r="C3232" s="8">
        <v>0.85799999999999998</v>
      </c>
      <c r="D3232" s="8">
        <v>701.44</v>
      </c>
    </row>
    <row r="3233" spans="1:4" x14ac:dyDescent="0.2">
      <c r="A3233" s="4" t="s">
        <v>9</v>
      </c>
      <c r="B3233" s="6">
        <v>15</v>
      </c>
      <c r="C3233" s="8">
        <v>0.66500000000000004</v>
      </c>
      <c r="D3233" s="8">
        <v>670.31</v>
      </c>
    </row>
    <row r="3234" spans="1:4" x14ac:dyDescent="0.2">
      <c r="A3234" s="4" t="s">
        <v>9</v>
      </c>
      <c r="B3234" s="6">
        <v>16</v>
      </c>
      <c r="C3234" s="8">
        <v>0.62</v>
      </c>
      <c r="D3234" s="8">
        <v>529.28</v>
      </c>
    </row>
    <row r="3235" spans="1:4" x14ac:dyDescent="0.2">
      <c r="A3235" s="4" t="s">
        <v>9</v>
      </c>
      <c r="B3235" s="6">
        <v>17</v>
      </c>
      <c r="C3235" s="8">
        <v>0.66300000000000003</v>
      </c>
      <c r="D3235" s="8">
        <v>297.87</v>
      </c>
    </row>
    <row r="3236" spans="1:4" x14ac:dyDescent="0.2">
      <c r="A3236" s="4" t="s">
        <v>9</v>
      </c>
      <c r="B3236" s="6">
        <v>18</v>
      </c>
      <c r="C3236" s="8">
        <v>0.61599999999999999</v>
      </c>
      <c r="D3236" s="8">
        <v>82.44</v>
      </c>
    </row>
    <row r="3237" spans="1:4" x14ac:dyDescent="0.2">
      <c r="A3237" s="4" t="s">
        <v>9</v>
      </c>
      <c r="B3237" s="6">
        <v>19</v>
      </c>
      <c r="C3237" s="8">
        <v>0.32600000000000001</v>
      </c>
      <c r="D3237" s="8">
        <v>9.8699999999999992</v>
      </c>
    </row>
    <row r="3238" spans="1:4" x14ac:dyDescent="0.2">
      <c r="A3238" s="4" t="s">
        <v>9</v>
      </c>
      <c r="B3238" s="6">
        <v>20</v>
      </c>
      <c r="C3238" s="8">
        <v>0.33600000000000002</v>
      </c>
      <c r="D3238" s="8">
        <v>0</v>
      </c>
    </row>
    <row r="3239" spans="1:4" x14ac:dyDescent="0.2">
      <c r="A3239" s="4" t="s">
        <v>9</v>
      </c>
      <c r="B3239" s="6">
        <v>21</v>
      </c>
      <c r="C3239" s="8">
        <v>0.33200000000000002</v>
      </c>
      <c r="D3239" s="8">
        <v>0</v>
      </c>
    </row>
    <row r="3240" spans="1:4" x14ac:dyDescent="0.2">
      <c r="A3240" s="4" t="s">
        <v>9</v>
      </c>
      <c r="B3240" s="6">
        <v>22</v>
      </c>
      <c r="C3240" s="8">
        <v>0.54</v>
      </c>
      <c r="D3240" s="8">
        <v>0</v>
      </c>
    </row>
    <row r="3241" spans="1:4" x14ac:dyDescent="0.2">
      <c r="A3241" s="4" t="s">
        <v>9</v>
      </c>
      <c r="B3241" s="6">
        <v>23</v>
      </c>
      <c r="C3241" s="8">
        <v>0.60899999999999999</v>
      </c>
      <c r="D3241" s="8">
        <v>0</v>
      </c>
    </row>
    <row r="3242" spans="1:4" x14ac:dyDescent="0.2">
      <c r="A3242" s="4" t="s">
        <v>9</v>
      </c>
      <c r="B3242" s="6">
        <v>0</v>
      </c>
      <c r="C3242" s="8">
        <v>0.48</v>
      </c>
      <c r="D3242" s="8">
        <v>0</v>
      </c>
    </row>
    <row r="3243" spans="1:4" x14ac:dyDescent="0.2">
      <c r="A3243" s="4" t="s">
        <v>9</v>
      </c>
      <c r="B3243" s="6">
        <v>1</v>
      </c>
      <c r="C3243" s="8">
        <v>0.46</v>
      </c>
      <c r="D3243" s="8">
        <v>0</v>
      </c>
    </row>
    <row r="3244" spans="1:4" x14ac:dyDescent="0.2">
      <c r="A3244" s="4" t="s">
        <v>9</v>
      </c>
      <c r="B3244" s="6">
        <v>2</v>
      </c>
      <c r="C3244" s="8">
        <v>0.433</v>
      </c>
      <c r="D3244" s="8">
        <v>0</v>
      </c>
    </row>
    <row r="3245" spans="1:4" x14ac:dyDescent="0.2">
      <c r="A3245" s="4" t="s">
        <v>9</v>
      </c>
      <c r="B3245" s="6">
        <v>3</v>
      </c>
      <c r="C3245" s="8">
        <v>0.36899999999999999</v>
      </c>
      <c r="D3245" s="8">
        <v>0</v>
      </c>
    </row>
    <row r="3246" spans="1:4" x14ac:dyDescent="0.2">
      <c r="A3246" s="4" t="s">
        <v>9</v>
      </c>
      <c r="B3246" s="6">
        <v>4</v>
      </c>
      <c r="C3246" s="8">
        <v>0.46500000000000002</v>
      </c>
      <c r="D3246" s="8">
        <v>0</v>
      </c>
    </row>
    <row r="3247" spans="1:4" x14ac:dyDescent="0.2">
      <c r="A3247" s="4" t="s">
        <v>9</v>
      </c>
      <c r="B3247" s="6">
        <v>5</v>
      </c>
      <c r="C3247" s="8">
        <v>0.70899999999999996</v>
      </c>
      <c r="D3247" s="8">
        <v>0</v>
      </c>
    </row>
    <row r="3248" spans="1:4" x14ac:dyDescent="0.2">
      <c r="A3248" s="4" t="s">
        <v>9</v>
      </c>
      <c r="B3248" s="6">
        <v>6</v>
      </c>
      <c r="C3248" s="8">
        <v>0.53600000000000003</v>
      </c>
      <c r="D3248" s="8">
        <v>70</v>
      </c>
    </row>
    <row r="3249" spans="1:4" x14ac:dyDescent="0.2">
      <c r="A3249" s="4" t="s">
        <v>9</v>
      </c>
      <c r="B3249" s="6">
        <v>7</v>
      </c>
      <c r="C3249" s="8">
        <v>1.0529999999999999</v>
      </c>
      <c r="D3249" s="8">
        <v>275.07</v>
      </c>
    </row>
    <row r="3250" spans="1:4" x14ac:dyDescent="0.2">
      <c r="A3250" s="4" t="s">
        <v>9</v>
      </c>
      <c r="B3250" s="6">
        <v>8</v>
      </c>
      <c r="C3250" s="8">
        <v>0.38800000000000001</v>
      </c>
      <c r="D3250" s="8">
        <v>507.47</v>
      </c>
    </row>
    <row r="3251" spans="1:4" x14ac:dyDescent="0.2">
      <c r="A3251" s="4" t="s">
        <v>9</v>
      </c>
      <c r="B3251" s="6">
        <v>9</v>
      </c>
      <c r="C3251" s="8">
        <v>0.56899999999999995</v>
      </c>
      <c r="D3251" s="8">
        <v>727.91</v>
      </c>
    </row>
    <row r="3252" spans="1:4" x14ac:dyDescent="0.2">
      <c r="A3252" s="4" t="s">
        <v>9</v>
      </c>
      <c r="B3252" s="6">
        <v>10</v>
      </c>
      <c r="C3252" s="8">
        <v>1.2929999999999999</v>
      </c>
      <c r="D3252" s="8">
        <v>897.05</v>
      </c>
    </row>
    <row r="3253" spans="1:4" x14ac:dyDescent="0.2">
      <c r="A3253" s="4" t="s">
        <v>9</v>
      </c>
      <c r="B3253" s="6">
        <v>11</v>
      </c>
      <c r="C3253" s="8">
        <v>0.78600000000000003</v>
      </c>
      <c r="D3253" s="8">
        <v>1014.81</v>
      </c>
    </row>
    <row r="3254" spans="1:4" x14ac:dyDescent="0.2">
      <c r="A3254" s="4" t="s">
        <v>9</v>
      </c>
      <c r="B3254" s="6">
        <v>12</v>
      </c>
      <c r="C3254" s="8">
        <v>1.895</v>
      </c>
      <c r="D3254" s="8">
        <v>1061.83</v>
      </c>
    </row>
    <row r="3255" spans="1:4" x14ac:dyDescent="0.2">
      <c r="A3255" s="4" t="s">
        <v>9</v>
      </c>
      <c r="B3255" s="6">
        <v>13</v>
      </c>
      <c r="C3255" s="8">
        <v>1.1120000000000001</v>
      </c>
      <c r="D3255" s="8">
        <v>1021.8</v>
      </c>
    </row>
    <row r="3256" spans="1:4" x14ac:dyDescent="0.2">
      <c r="A3256" s="4" t="s">
        <v>9</v>
      </c>
      <c r="B3256" s="6">
        <v>14</v>
      </c>
      <c r="C3256" s="8">
        <v>2.1160000000000001</v>
      </c>
      <c r="D3256" s="8">
        <v>921.25</v>
      </c>
    </row>
    <row r="3257" spans="1:4" x14ac:dyDescent="0.2">
      <c r="A3257" s="4" t="s">
        <v>9</v>
      </c>
      <c r="B3257" s="6">
        <v>15</v>
      </c>
      <c r="C3257" s="8">
        <v>0.62</v>
      </c>
      <c r="D3257" s="8">
        <v>755.59</v>
      </c>
    </row>
    <row r="3258" spans="1:4" x14ac:dyDescent="0.2">
      <c r="A3258" s="4" t="s">
        <v>9</v>
      </c>
      <c r="B3258" s="6">
        <v>16</v>
      </c>
      <c r="C3258" s="8">
        <v>0.56299999999999994</v>
      </c>
      <c r="D3258" s="8">
        <v>536.83000000000004</v>
      </c>
    </row>
    <row r="3259" spans="1:4" x14ac:dyDescent="0.2">
      <c r="A3259" s="4" t="s">
        <v>9</v>
      </c>
      <c r="B3259" s="6">
        <v>17</v>
      </c>
      <c r="C3259" s="8">
        <v>0.623</v>
      </c>
      <c r="D3259" s="8">
        <v>296.36</v>
      </c>
    </row>
    <row r="3260" spans="1:4" x14ac:dyDescent="0.2">
      <c r="A3260" s="4" t="s">
        <v>9</v>
      </c>
      <c r="B3260" s="6">
        <v>18</v>
      </c>
      <c r="C3260" s="8">
        <v>0.496</v>
      </c>
      <c r="D3260" s="8">
        <v>85.11</v>
      </c>
    </row>
    <row r="3261" spans="1:4" x14ac:dyDescent="0.2">
      <c r="A3261" s="4" t="s">
        <v>9</v>
      </c>
      <c r="B3261" s="6">
        <v>19</v>
      </c>
      <c r="C3261" s="8">
        <v>0.495</v>
      </c>
      <c r="D3261" s="8">
        <v>9.8699999999999992</v>
      </c>
    </row>
    <row r="3262" spans="1:4" x14ac:dyDescent="0.2">
      <c r="A3262" s="4" t="s">
        <v>9</v>
      </c>
      <c r="B3262" s="6">
        <v>20</v>
      </c>
      <c r="C3262" s="8">
        <v>0.85599999999999998</v>
      </c>
      <c r="D3262" s="8">
        <v>0</v>
      </c>
    </row>
    <row r="3263" spans="1:4" x14ac:dyDescent="0.2">
      <c r="A3263" s="4" t="s">
        <v>9</v>
      </c>
      <c r="B3263" s="6">
        <v>21</v>
      </c>
      <c r="C3263" s="8">
        <v>1.137</v>
      </c>
      <c r="D3263" s="8">
        <v>0</v>
      </c>
    </row>
    <row r="3264" spans="1:4" x14ac:dyDescent="0.2">
      <c r="A3264" s="4" t="s">
        <v>9</v>
      </c>
      <c r="B3264" s="6">
        <v>22</v>
      </c>
      <c r="C3264" s="8">
        <v>0.74199999999999999</v>
      </c>
      <c r="D3264" s="8">
        <v>0</v>
      </c>
    </row>
    <row r="3265" spans="1:4" x14ac:dyDescent="0.2">
      <c r="A3265" s="4" t="s">
        <v>9</v>
      </c>
      <c r="B3265" s="6">
        <v>23</v>
      </c>
      <c r="C3265" s="8">
        <v>0.74099999999999999</v>
      </c>
      <c r="D3265" s="8">
        <v>0</v>
      </c>
    </row>
    <row r="3266" spans="1:4" x14ac:dyDescent="0.2">
      <c r="A3266" s="4" t="s">
        <v>9</v>
      </c>
      <c r="B3266" s="6">
        <v>0</v>
      </c>
      <c r="C3266" s="8">
        <v>0.59599999999999997</v>
      </c>
      <c r="D3266" s="8">
        <v>0</v>
      </c>
    </row>
    <row r="3267" spans="1:4" x14ac:dyDescent="0.2">
      <c r="A3267" s="4" t="s">
        <v>9</v>
      </c>
      <c r="B3267" s="6">
        <v>1</v>
      </c>
      <c r="C3267" s="8">
        <v>0.61799999999999999</v>
      </c>
      <c r="D3267" s="8">
        <v>0</v>
      </c>
    </row>
    <row r="3268" spans="1:4" x14ac:dyDescent="0.2">
      <c r="A3268" s="4" t="s">
        <v>9</v>
      </c>
      <c r="B3268" s="6">
        <v>2</v>
      </c>
      <c r="C3268" s="8">
        <v>1.3069999999999999</v>
      </c>
      <c r="D3268" s="8">
        <v>0</v>
      </c>
    </row>
    <row r="3269" spans="1:4" x14ac:dyDescent="0.2">
      <c r="A3269" s="4" t="s">
        <v>9</v>
      </c>
      <c r="B3269" s="6">
        <v>3</v>
      </c>
      <c r="C3269" s="8">
        <v>1.831</v>
      </c>
      <c r="D3269" s="8">
        <v>0</v>
      </c>
    </row>
    <row r="3270" spans="1:4" x14ac:dyDescent="0.2">
      <c r="A3270" s="4" t="s">
        <v>9</v>
      </c>
      <c r="B3270" s="6">
        <v>4</v>
      </c>
      <c r="C3270" s="8">
        <v>1.131</v>
      </c>
      <c r="D3270" s="8">
        <v>0</v>
      </c>
    </row>
    <row r="3271" spans="1:4" x14ac:dyDescent="0.2">
      <c r="A3271" s="4" t="s">
        <v>9</v>
      </c>
      <c r="B3271" s="6">
        <v>5</v>
      </c>
      <c r="C3271" s="8">
        <v>1.496</v>
      </c>
      <c r="D3271" s="8">
        <v>0</v>
      </c>
    </row>
    <row r="3272" spans="1:4" x14ac:dyDescent="0.2">
      <c r="A3272" s="4" t="s">
        <v>9</v>
      </c>
      <c r="B3272" s="6">
        <v>6</v>
      </c>
      <c r="C3272" s="8">
        <v>1.179</v>
      </c>
      <c r="D3272" s="8">
        <v>75.77</v>
      </c>
    </row>
    <row r="3273" spans="1:4" x14ac:dyDescent="0.2">
      <c r="A3273" s="4" t="s">
        <v>9</v>
      </c>
      <c r="B3273" s="6">
        <v>7</v>
      </c>
      <c r="C3273" s="8">
        <v>0.90300000000000002</v>
      </c>
      <c r="D3273" s="8">
        <v>281.01</v>
      </c>
    </row>
    <row r="3274" spans="1:4" x14ac:dyDescent="0.2">
      <c r="A3274" s="4" t="s">
        <v>9</v>
      </c>
      <c r="B3274" s="6">
        <v>8</v>
      </c>
      <c r="C3274" s="8">
        <v>0.45300000000000001</v>
      </c>
      <c r="D3274" s="8">
        <v>512.58000000000004</v>
      </c>
    </row>
    <row r="3275" spans="1:4" x14ac:dyDescent="0.2">
      <c r="A3275" s="4" t="s">
        <v>9</v>
      </c>
      <c r="B3275" s="6">
        <v>9</v>
      </c>
      <c r="C3275" s="8">
        <v>0.72599999999999998</v>
      </c>
      <c r="D3275" s="8">
        <v>716.37</v>
      </c>
    </row>
    <row r="3276" spans="1:4" x14ac:dyDescent="0.2">
      <c r="A3276" s="4" t="s">
        <v>9</v>
      </c>
      <c r="B3276" s="6">
        <v>10</v>
      </c>
      <c r="C3276" s="8">
        <v>1.931</v>
      </c>
      <c r="D3276" s="8">
        <v>881.28</v>
      </c>
    </row>
    <row r="3277" spans="1:4" x14ac:dyDescent="0.2">
      <c r="A3277" s="4" t="s">
        <v>9</v>
      </c>
      <c r="B3277" s="6">
        <v>11</v>
      </c>
      <c r="C3277" s="8">
        <v>3.258</v>
      </c>
      <c r="D3277" s="8">
        <v>804.03</v>
      </c>
    </row>
    <row r="3278" spans="1:4" x14ac:dyDescent="0.2">
      <c r="A3278" s="4" t="s">
        <v>9</v>
      </c>
      <c r="B3278" s="6">
        <v>12</v>
      </c>
      <c r="C3278" s="8">
        <v>1.742</v>
      </c>
      <c r="D3278" s="8">
        <v>764.06</v>
      </c>
    </row>
    <row r="3279" spans="1:4" x14ac:dyDescent="0.2">
      <c r="A3279" s="4" t="s">
        <v>9</v>
      </c>
      <c r="B3279" s="6">
        <v>13</v>
      </c>
      <c r="C3279" s="8">
        <v>0.93300000000000005</v>
      </c>
      <c r="D3279" s="8">
        <v>546.44000000000005</v>
      </c>
    </row>
    <row r="3280" spans="1:4" x14ac:dyDescent="0.2">
      <c r="A3280" s="4" t="s">
        <v>9</v>
      </c>
      <c r="B3280" s="6">
        <v>14</v>
      </c>
      <c r="C3280" s="8">
        <v>0.55500000000000005</v>
      </c>
      <c r="D3280" s="8">
        <v>496.52</v>
      </c>
    </row>
    <row r="3281" spans="1:4" x14ac:dyDescent="0.2">
      <c r="A3281" s="4" t="s">
        <v>9</v>
      </c>
      <c r="B3281" s="6">
        <v>15</v>
      </c>
      <c r="C3281" s="8">
        <v>0.55100000000000005</v>
      </c>
      <c r="D3281" s="8">
        <v>719.49</v>
      </c>
    </row>
    <row r="3282" spans="1:4" x14ac:dyDescent="0.2">
      <c r="A3282" s="4" t="s">
        <v>9</v>
      </c>
      <c r="B3282" s="6">
        <v>16</v>
      </c>
      <c r="C3282" s="8">
        <v>0.32800000000000001</v>
      </c>
      <c r="D3282" s="8">
        <v>462.44</v>
      </c>
    </row>
    <row r="3283" spans="1:4" x14ac:dyDescent="0.2">
      <c r="A3283" s="4" t="s">
        <v>9</v>
      </c>
      <c r="B3283" s="6">
        <v>17</v>
      </c>
      <c r="C3283" s="8">
        <v>0.39800000000000002</v>
      </c>
      <c r="D3283" s="8">
        <v>301.29000000000002</v>
      </c>
    </row>
    <row r="3284" spans="1:4" x14ac:dyDescent="0.2">
      <c r="A3284" s="4" t="s">
        <v>9</v>
      </c>
      <c r="B3284" s="6">
        <v>18</v>
      </c>
      <c r="C3284" s="8">
        <v>0.318</v>
      </c>
      <c r="D3284" s="8">
        <v>76.78</v>
      </c>
    </row>
    <row r="3285" spans="1:4" x14ac:dyDescent="0.2">
      <c r="A3285" s="4" t="s">
        <v>9</v>
      </c>
      <c r="B3285" s="6">
        <v>19</v>
      </c>
      <c r="C3285" s="8">
        <v>0.63600000000000001</v>
      </c>
      <c r="D3285" s="8">
        <v>8.98</v>
      </c>
    </row>
    <row r="3286" spans="1:4" x14ac:dyDescent="0.2">
      <c r="A3286" s="4" t="s">
        <v>9</v>
      </c>
      <c r="B3286" s="6">
        <v>20</v>
      </c>
      <c r="C3286" s="8">
        <v>0.31</v>
      </c>
      <c r="D3286" s="8">
        <v>0</v>
      </c>
    </row>
    <row r="3287" spans="1:4" x14ac:dyDescent="0.2">
      <c r="A3287" s="4" t="s">
        <v>9</v>
      </c>
      <c r="B3287" s="6">
        <v>21</v>
      </c>
      <c r="C3287" s="8">
        <v>0.67</v>
      </c>
      <c r="D3287" s="8">
        <v>0</v>
      </c>
    </row>
    <row r="3288" spans="1:4" x14ac:dyDescent="0.2">
      <c r="A3288" s="4" t="s">
        <v>9</v>
      </c>
      <c r="B3288" s="6">
        <v>22</v>
      </c>
      <c r="C3288" s="8">
        <v>0.44</v>
      </c>
      <c r="D3288" s="8">
        <v>0</v>
      </c>
    </row>
    <row r="3289" spans="1:4" x14ac:dyDescent="0.2">
      <c r="A3289" s="4" t="s">
        <v>9</v>
      </c>
      <c r="B3289" s="6">
        <v>23</v>
      </c>
      <c r="C3289" s="8">
        <v>0.60899999999999999</v>
      </c>
      <c r="D3289" s="8">
        <v>0</v>
      </c>
    </row>
    <row r="3290" spans="1:4" x14ac:dyDescent="0.2">
      <c r="A3290" s="4" t="s">
        <v>9</v>
      </c>
      <c r="B3290" s="6">
        <v>0</v>
      </c>
      <c r="C3290" s="8">
        <v>0.72499999999999998</v>
      </c>
      <c r="D3290" s="8">
        <v>0</v>
      </c>
    </row>
    <row r="3291" spans="1:4" x14ac:dyDescent="0.2">
      <c r="A3291" s="4" t="s">
        <v>9</v>
      </c>
      <c r="B3291" s="6">
        <v>1</v>
      </c>
      <c r="C3291" s="8">
        <v>0.29799999999999999</v>
      </c>
      <c r="D3291" s="8">
        <v>0</v>
      </c>
    </row>
    <row r="3292" spans="1:4" x14ac:dyDescent="0.2">
      <c r="A3292" s="4" t="s">
        <v>9</v>
      </c>
      <c r="B3292" s="6">
        <v>2</v>
      </c>
      <c r="C3292" s="8">
        <v>1.371</v>
      </c>
      <c r="D3292" s="8">
        <v>0</v>
      </c>
    </row>
    <row r="3293" spans="1:4" x14ac:dyDescent="0.2">
      <c r="A3293" s="4" t="s">
        <v>9</v>
      </c>
      <c r="B3293" s="6">
        <v>3</v>
      </c>
      <c r="C3293" s="8">
        <v>1.206</v>
      </c>
      <c r="D3293" s="8">
        <v>0</v>
      </c>
    </row>
    <row r="3294" spans="1:4" x14ac:dyDescent="0.2">
      <c r="A3294" s="4" t="s">
        <v>9</v>
      </c>
      <c r="B3294" s="6">
        <v>4</v>
      </c>
      <c r="C3294" s="8">
        <v>0.63400000000000001</v>
      </c>
      <c r="D3294" s="8">
        <v>0</v>
      </c>
    </row>
    <row r="3295" spans="1:4" x14ac:dyDescent="0.2">
      <c r="A3295" s="4" t="s">
        <v>9</v>
      </c>
      <c r="B3295" s="6">
        <v>5</v>
      </c>
      <c r="C3295" s="8">
        <v>0.86899999999999999</v>
      </c>
      <c r="D3295" s="8">
        <v>0</v>
      </c>
    </row>
    <row r="3296" spans="1:4" x14ac:dyDescent="0.2">
      <c r="A3296" s="4" t="s">
        <v>9</v>
      </c>
      <c r="B3296" s="6">
        <v>6</v>
      </c>
      <c r="C3296" s="8">
        <v>0.81399999999999995</v>
      </c>
      <c r="D3296" s="8">
        <v>71.45</v>
      </c>
    </row>
    <row r="3297" spans="1:4" x14ac:dyDescent="0.2">
      <c r="A3297" s="4" t="s">
        <v>9</v>
      </c>
      <c r="B3297" s="6">
        <v>7</v>
      </c>
      <c r="C3297" s="8">
        <v>0.63200000000000001</v>
      </c>
      <c r="D3297" s="8">
        <v>279.62</v>
      </c>
    </row>
    <row r="3298" spans="1:4" x14ac:dyDescent="0.2">
      <c r="A3298" s="4" t="s">
        <v>9</v>
      </c>
      <c r="B3298" s="6">
        <v>8</v>
      </c>
      <c r="C3298" s="8">
        <v>0.41299999999999998</v>
      </c>
      <c r="D3298" s="8">
        <v>517.62</v>
      </c>
    </row>
    <row r="3299" spans="1:4" x14ac:dyDescent="0.2">
      <c r="A3299" s="4" t="s">
        <v>9</v>
      </c>
      <c r="B3299" s="6">
        <v>9</v>
      </c>
      <c r="C3299" s="8">
        <v>0.40100000000000002</v>
      </c>
      <c r="D3299" s="8">
        <v>696.96</v>
      </c>
    </row>
    <row r="3300" spans="1:4" x14ac:dyDescent="0.2">
      <c r="A3300" s="4" t="s">
        <v>9</v>
      </c>
      <c r="B3300" s="6">
        <v>10</v>
      </c>
      <c r="C3300" s="8">
        <v>1.3029999999999999</v>
      </c>
      <c r="D3300" s="8">
        <v>901.27</v>
      </c>
    </row>
    <row r="3301" spans="1:4" x14ac:dyDescent="0.2">
      <c r="A3301" s="4" t="s">
        <v>9</v>
      </c>
      <c r="B3301" s="6">
        <v>11</v>
      </c>
      <c r="C3301" s="8">
        <v>1.46</v>
      </c>
      <c r="D3301" s="8">
        <v>915.2</v>
      </c>
    </row>
    <row r="3302" spans="1:4" x14ac:dyDescent="0.2">
      <c r="A3302" s="4" t="s">
        <v>9</v>
      </c>
      <c r="B3302" s="6">
        <v>12</v>
      </c>
      <c r="C3302" s="8">
        <v>0.77700000000000002</v>
      </c>
      <c r="D3302" s="8">
        <v>970.96</v>
      </c>
    </row>
    <row r="3303" spans="1:4" x14ac:dyDescent="0.2">
      <c r="A3303" s="4" t="s">
        <v>9</v>
      </c>
      <c r="B3303" s="6">
        <v>13</v>
      </c>
      <c r="C3303" s="8">
        <v>0.33400000000000002</v>
      </c>
      <c r="D3303" s="8">
        <v>957.79</v>
      </c>
    </row>
    <row r="3304" spans="1:4" x14ac:dyDescent="0.2">
      <c r="A3304" s="4" t="s">
        <v>9</v>
      </c>
      <c r="B3304" s="6">
        <v>14</v>
      </c>
      <c r="C3304" s="8">
        <v>0.69399999999999995</v>
      </c>
      <c r="D3304" s="8">
        <v>812.76</v>
      </c>
    </row>
    <row r="3305" spans="1:4" x14ac:dyDescent="0.2">
      <c r="A3305" s="4" t="s">
        <v>9</v>
      </c>
      <c r="B3305" s="6">
        <v>15</v>
      </c>
      <c r="C3305" s="8">
        <v>0.45400000000000001</v>
      </c>
      <c r="D3305" s="8">
        <v>719.79</v>
      </c>
    </row>
    <row r="3306" spans="1:4" x14ac:dyDescent="0.2">
      <c r="A3306" s="4" t="s">
        <v>9</v>
      </c>
      <c r="B3306" s="6">
        <v>16</v>
      </c>
      <c r="C3306" s="8">
        <v>0.20699999999999999</v>
      </c>
      <c r="D3306" s="8">
        <v>534.91</v>
      </c>
    </row>
    <row r="3307" spans="1:4" x14ac:dyDescent="0.2">
      <c r="A3307" s="4" t="s">
        <v>9</v>
      </c>
      <c r="B3307" s="6">
        <v>17</v>
      </c>
      <c r="C3307" s="8">
        <v>0.17199999999999999</v>
      </c>
      <c r="D3307" s="8">
        <v>300.77999999999997</v>
      </c>
    </row>
    <row r="3308" spans="1:4" x14ac:dyDescent="0.2">
      <c r="A3308" s="4" t="s">
        <v>9</v>
      </c>
      <c r="B3308" s="6">
        <v>18</v>
      </c>
      <c r="C3308" s="8">
        <v>0.218</v>
      </c>
      <c r="D3308" s="8">
        <v>81.61</v>
      </c>
    </row>
    <row r="3309" spans="1:4" x14ac:dyDescent="0.2">
      <c r="A3309" s="4" t="s">
        <v>9</v>
      </c>
      <c r="B3309" s="6">
        <v>19</v>
      </c>
      <c r="C3309" s="8">
        <v>0.29499999999999998</v>
      </c>
      <c r="D3309" s="8">
        <v>13.46</v>
      </c>
    </row>
    <row r="3310" spans="1:4" x14ac:dyDescent="0.2">
      <c r="A3310" s="4" t="s">
        <v>9</v>
      </c>
      <c r="B3310" s="6">
        <v>20</v>
      </c>
      <c r="C3310" s="8">
        <v>0.60299999999999998</v>
      </c>
      <c r="D3310" s="8">
        <v>0</v>
      </c>
    </row>
    <row r="3311" spans="1:4" x14ac:dyDescent="0.2">
      <c r="A3311" s="4" t="s">
        <v>9</v>
      </c>
      <c r="B3311" s="6">
        <v>21</v>
      </c>
      <c r="C3311" s="8">
        <v>0.47499999999999998</v>
      </c>
      <c r="D3311" s="8">
        <v>0</v>
      </c>
    </row>
    <row r="3312" spans="1:4" x14ac:dyDescent="0.2">
      <c r="A3312" s="4" t="s">
        <v>9</v>
      </c>
      <c r="B3312" s="6">
        <v>22</v>
      </c>
      <c r="C3312" s="8">
        <v>0.505</v>
      </c>
      <c r="D3312" s="8">
        <v>0</v>
      </c>
    </row>
    <row r="3313" spans="1:4" x14ac:dyDescent="0.2">
      <c r="A3313" s="4" t="s">
        <v>9</v>
      </c>
      <c r="B3313" s="6">
        <v>23</v>
      </c>
      <c r="C3313" s="8">
        <v>0.46600000000000003</v>
      </c>
      <c r="D3313" s="8">
        <v>0</v>
      </c>
    </row>
    <row r="3314" spans="1:4" x14ac:dyDescent="0.2">
      <c r="A3314" s="4" t="s">
        <v>9</v>
      </c>
      <c r="B3314" s="6">
        <v>0</v>
      </c>
      <c r="C3314" s="8">
        <v>0.435</v>
      </c>
      <c r="D3314" s="8">
        <v>0</v>
      </c>
    </row>
    <row r="3315" spans="1:4" x14ac:dyDescent="0.2">
      <c r="A3315" s="4" t="s">
        <v>9</v>
      </c>
      <c r="B3315" s="6">
        <v>1</v>
      </c>
      <c r="C3315" s="8">
        <v>0.30199999999999999</v>
      </c>
      <c r="D3315" s="8">
        <v>0</v>
      </c>
    </row>
    <row r="3316" spans="1:4" x14ac:dyDescent="0.2">
      <c r="A3316" s="4" t="s">
        <v>9</v>
      </c>
      <c r="B3316" s="6">
        <v>2</v>
      </c>
      <c r="C3316" s="8">
        <v>0.76600000000000001</v>
      </c>
      <c r="D3316" s="8">
        <v>0</v>
      </c>
    </row>
    <row r="3317" spans="1:4" x14ac:dyDescent="0.2">
      <c r="A3317" s="4" t="s">
        <v>9</v>
      </c>
      <c r="B3317" s="6">
        <v>3</v>
      </c>
      <c r="C3317" s="8">
        <v>0.996</v>
      </c>
      <c r="D3317" s="8">
        <v>0</v>
      </c>
    </row>
    <row r="3318" spans="1:4" x14ac:dyDescent="0.2">
      <c r="A3318" s="4" t="s">
        <v>9</v>
      </c>
      <c r="B3318" s="6">
        <v>4</v>
      </c>
      <c r="C3318" s="8">
        <v>0.442</v>
      </c>
      <c r="D3318" s="8">
        <v>0</v>
      </c>
    </row>
    <row r="3319" spans="1:4" x14ac:dyDescent="0.2">
      <c r="A3319" s="4" t="s">
        <v>9</v>
      </c>
      <c r="B3319" s="6">
        <v>5</v>
      </c>
      <c r="C3319" s="8">
        <v>0.70499999999999996</v>
      </c>
      <c r="D3319" s="8">
        <v>0</v>
      </c>
    </row>
    <row r="3320" spans="1:4" x14ac:dyDescent="0.2">
      <c r="A3320" s="4" t="s">
        <v>9</v>
      </c>
      <c r="B3320" s="6">
        <v>6</v>
      </c>
      <c r="C3320" s="8">
        <v>0.2</v>
      </c>
      <c r="D3320" s="8">
        <v>71.73</v>
      </c>
    </row>
    <row r="3321" spans="1:4" x14ac:dyDescent="0.2">
      <c r="A3321" s="4" t="s">
        <v>9</v>
      </c>
      <c r="B3321" s="6">
        <v>7</v>
      </c>
      <c r="C3321" s="8">
        <v>0.92500000000000004</v>
      </c>
      <c r="D3321" s="8">
        <v>278.33</v>
      </c>
    </row>
    <row r="3322" spans="1:4" x14ac:dyDescent="0.2">
      <c r="A3322" s="4" t="s">
        <v>9</v>
      </c>
      <c r="B3322" s="6">
        <v>8</v>
      </c>
      <c r="C3322" s="8">
        <v>0.16900000000000001</v>
      </c>
      <c r="D3322" s="8">
        <v>510.79</v>
      </c>
    </row>
    <row r="3323" spans="1:4" x14ac:dyDescent="0.2">
      <c r="A3323" s="4" t="s">
        <v>9</v>
      </c>
      <c r="B3323" s="6">
        <v>9</v>
      </c>
      <c r="C3323" s="8">
        <v>0.65900000000000003</v>
      </c>
      <c r="D3323" s="8">
        <v>738.61</v>
      </c>
    </row>
    <row r="3324" spans="1:4" x14ac:dyDescent="0.2">
      <c r="A3324" s="4" t="s">
        <v>9</v>
      </c>
      <c r="B3324" s="6">
        <v>10</v>
      </c>
      <c r="C3324" s="8">
        <v>1.425</v>
      </c>
      <c r="D3324" s="8">
        <v>895.14</v>
      </c>
    </row>
    <row r="3325" spans="1:4" x14ac:dyDescent="0.2">
      <c r="A3325" s="4" t="s">
        <v>9</v>
      </c>
      <c r="B3325" s="6">
        <v>11</v>
      </c>
      <c r="C3325" s="8">
        <v>2.17</v>
      </c>
      <c r="D3325" s="8">
        <v>1028.5</v>
      </c>
    </row>
    <row r="3326" spans="1:4" x14ac:dyDescent="0.2">
      <c r="A3326" s="4" t="s">
        <v>9</v>
      </c>
      <c r="B3326" s="6">
        <v>12</v>
      </c>
      <c r="C3326" s="8">
        <v>0.47499999999999998</v>
      </c>
      <c r="D3326" s="8">
        <v>1081.79</v>
      </c>
    </row>
    <row r="3327" spans="1:4" x14ac:dyDescent="0.2">
      <c r="A3327" s="4" t="s">
        <v>9</v>
      </c>
      <c r="B3327" s="6">
        <v>13</v>
      </c>
      <c r="C3327" s="8">
        <v>0.28699999999999998</v>
      </c>
      <c r="D3327" s="8">
        <v>1031.3</v>
      </c>
    </row>
    <row r="3328" spans="1:4" x14ac:dyDescent="0.2">
      <c r="A3328" s="4" t="s">
        <v>9</v>
      </c>
      <c r="B3328" s="6">
        <v>14</v>
      </c>
      <c r="C3328" s="8">
        <v>0.42299999999999999</v>
      </c>
      <c r="D3328" s="8">
        <v>929.41</v>
      </c>
    </row>
    <row r="3329" spans="1:4" x14ac:dyDescent="0.2">
      <c r="A3329" s="4" t="s">
        <v>9</v>
      </c>
      <c r="B3329" s="6">
        <v>15</v>
      </c>
      <c r="C3329" s="8">
        <v>0.39100000000000001</v>
      </c>
      <c r="D3329" s="8">
        <v>763.36</v>
      </c>
    </row>
    <row r="3330" spans="1:4" x14ac:dyDescent="0.2">
      <c r="A3330" s="4" t="s">
        <v>9</v>
      </c>
      <c r="B3330" s="6">
        <v>16</v>
      </c>
      <c r="C3330" s="8">
        <v>0.45</v>
      </c>
      <c r="D3330" s="8">
        <v>545.55999999999995</v>
      </c>
    </row>
    <row r="3331" spans="1:4" x14ac:dyDescent="0.2">
      <c r="A3331" s="4" t="s">
        <v>9</v>
      </c>
      <c r="B3331" s="6">
        <v>17</v>
      </c>
      <c r="C3331" s="8">
        <v>0.32800000000000001</v>
      </c>
      <c r="D3331" s="8">
        <v>302.19</v>
      </c>
    </row>
    <row r="3332" spans="1:4" x14ac:dyDescent="0.2">
      <c r="A3332" s="4" t="s">
        <v>9</v>
      </c>
      <c r="B3332" s="6">
        <v>18</v>
      </c>
      <c r="C3332" s="8">
        <v>0.30099999999999999</v>
      </c>
      <c r="D3332" s="8">
        <v>82.55</v>
      </c>
    </row>
    <row r="3333" spans="1:4" x14ac:dyDescent="0.2">
      <c r="A3333" s="4" t="s">
        <v>9</v>
      </c>
      <c r="B3333" s="6">
        <v>19</v>
      </c>
      <c r="C3333" s="8">
        <v>0.30099999999999999</v>
      </c>
      <c r="D3333" s="8">
        <v>12.57</v>
      </c>
    </row>
    <row r="3334" spans="1:4" x14ac:dyDescent="0.2">
      <c r="A3334" s="4" t="s">
        <v>9</v>
      </c>
      <c r="B3334" s="6">
        <v>20</v>
      </c>
      <c r="C3334" s="8">
        <v>0.44400000000000001</v>
      </c>
      <c r="D3334" s="8">
        <v>0</v>
      </c>
    </row>
    <row r="3335" spans="1:4" x14ac:dyDescent="0.2">
      <c r="A3335" s="4" t="s">
        <v>9</v>
      </c>
      <c r="B3335" s="6">
        <v>21</v>
      </c>
      <c r="C3335" s="8">
        <v>1.08</v>
      </c>
      <c r="D3335" s="8">
        <v>0</v>
      </c>
    </row>
    <row r="3336" spans="1:4" x14ac:dyDescent="0.2">
      <c r="A3336" s="4" t="s">
        <v>9</v>
      </c>
      <c r="B3336" s="6">
        <v>22</v>
      </c>
      <c r="C3336" s="8">
        <v>0.46</v>
      </c>
      <c r="D3336" s="8">
        <v>0</v>
      </c>
    </row>
    <row r="3337" spans="1:4" x14ac:dyDescent="0.2">
      <c r="A3337" s="4" t="s">
        <v>9</v>
      </c>
      <c r="B3337" s="6">
        <v>23</v>
      </c>
      <c r="C3337" s="8">
        <v>0.39800000000000002</v>
      </c>
      <c r="D3337" s="8">
        <v>0</v>
      </c>
    </row>
    <row r="3338" spans="1:4" x14ac:dyDescent="0.2">
      <c r="A3338" s="4" t="s">
        <v>9</v>
      </c>
      <c r="B3338" s="6">
        <v>0</v>
      </c>
      <c r="C3338" s="8">
        <v>0.64200000000000002</v>
      </c>
      <c r="D3338" s="8">
        <v>0</v>
      </c>
    </row>
    <row r="3339" spans="1:4" x14ac:dyDescent="0.2">
      <c r="A3339" s="4" t="s">
        <v>9</v>
      </c>
      <c r="B3339" s="6">
        <v>1</v>
      </c>
      <c r="C3339" s="8">
        <v>0.36499999999999999</v>
      </c>
      <c r="D3339" s="8">
        <v>0</v>
      </c>
    </row>
    <row r="3340" spans="1:4" x14ac:dyDescent="0.2">
      <c r="A3340" s="4" t="s">
        <v>9</v>
      </c>
      <c r="B3340" s="6">
        <v>2</v>
      </c>
      <c r="C3340" s="8">
        <v>1.284</v>
      </c>
      <c r="D3340" s="8">
        <v>0</v>
      </c>
    </row>
    <row r="3341" spans="1:4" x14ac:dyDescent="0.2">
      <c r="A3341" s="4" t="s">
        <v>9</v>
      </c>
      <c r="B3341" s="6">
        <v>3</v>
      </c>
      <c r="C3341" s="8">
        <v>1.0029999999999999</v>
      </c>
      <c r="D3341" s="8">
        <v>0</v>
      </c>
    </row>
    <row r="3342" spans="1:4" x14ac:dyDescent="0.2">
      <c r="A3342" s="4" t="s">
        <v>9</v>
      </c>
      <c r="B3342" s="6">
        <v>4</v>
      </c>
      <c r="C3342" s="8">
        <v>0.83599999999999997</v>
      </c>
      <c r="D3342" s="8">
        <v>0</v>
      </c>
    </row>
    <row r="3343" spans="1:4" x14ac:dyDescent="0.2">
      <c r="A3343" s="4" t="s">
        <v>9</v>
      </c>
      <c r="B3343" s="6">
        <v>5</v>
      </c>
      <c r="C3343" s="8">
        <v>0.36199999999999999</v>
      </c>
      <c r="D3343" s="8">
        <v>0</v>
      </c>
    </row>
    <row r="3344" spans="1:4" x14ac:dyDescent="0.2">
      <c r="A3344" s="4" t="s">
        <v>9</v>
      </c>
      <c r="B3344" s="6">
        <v>6</v>
      </c>
      <c r="C3344" s="8">
        <v>0.42299999999999999</v>
      </c>
      <c r="D3344" s="8">
        <v>67.72</v>
      </c>
    </row>
    <row r="3345" spans="1:4" x14ac:dyDescent="0.2">
      <c r="A3345" s="4" t="s">
        <v>9</v>
      </c>
      <c r="B3345" s="6">
        <v>7</v>
      </c>
      <c r="C3345" s="8">
        <v>0.93899999999999995</v>
      </c>
      <c r="D3345" s="8">
        <v>282.17</v>
      </c>
    </row>
    <row r="3346" spans="1:4" x14ac:dyDescent="0.2">
      <c r="A3346" s="4" t="s">
        <v>9</v>
      </c>
      <c r="B3346" s="6">
        <v>8</v>
      </c>
      <c r="C3346" s="8">
        <v>0.16400000000000001</v>
      </c>
      <c r="D3346" s="8">
        <v>521.79999999999995</v>
      </c>
    </row>
    <row r="3347" spans="1:4" x14ac:dyDescent="0.2">
      <c r="A3347" s="4" t="s">
        <v>9</v>
      </c>
      <c r="B3347" s="6">
        <v>9</v>
      </c>
      <c r="C3347" s="8">
        <v>0.28100000000000003</v>
      </c>
      <c r="D3347" s="8">
        <v>742.49</v>
      </c>
    </row>
    <row r="3348" spans="1:4" x14ac:dyDescent="0.2">
      <c r="A3348" s="4" t="s">
        <v>9</v>
      </c>
      <c r="B3348" s="6">
        <v>10</v>
      </c>
      <c r="C3348" s="8">
        <v>1.1259999999999999</v>
      </c>
      <c r="D3348" s="8">
        <v>904.49</v>
      </c>
    </row>
    <row r="3349" spans="1:4" x14ac:dyDescent="0.2">
      <c r="A3349" s="4" t="s">
        <v>9</v>
      </c>
      <c r="B3349" s="6">
        <v>11</v>
      </c>
      <c r="C3349" s="8">
        <v>1.0629999999999999</v>
      </c>
      <c r="D3349" s="8">
        <v>1022.21</v>
      </c>
    </row>
    <row r="3350" spans="1:4" x14ac:dyDescent="0.2">
      <c r="A3350" s="4" t="s">
        <v>9</v>
      </c>
      <c r="B3350" s="6">
        <v>12</v>
      </c>
      <c r="C3350" s="8">
        <v>1.3120000000000001</v>
      </c>
      <c r="D3350" s="8">
        <v>1035.8399999999999</v>
      </c>
    </row>
    <row r="3351" spans="1:4" x14ac:dyDescent="0.2">
      <c r="A3351" s="4" t="s">
        <v>9</v>
      </c>
      <c r="B3351" s="6">
        <v>13</v>
      </c>
      <c r="C3351" s="8">
        <v>0.65900000000000003</v>
      </c>
      <c r="D3351" s="8">
        <v>1014.4</v>
      </c>
    </row>
    <row r="3352" spans="1:4" x14ac:dyDescent="0.2">
      <c r="A3352" s="4" t="s">
        <v>9</v>
      </c>
      <c r="B3352" s="6">
        <v>14</v>
      </c>
      <c r="C3352" s="8">
        <v>1.603</v>
      </c>
      <c r="D3352" s="8">
        <v>904.94</v>
      </c>
    </row>
    <row r="3353" spans="1:4" x14ac:dyDescent="0.2">
      <c r="A3353" s="4" t="s">
        <v>9</v>
      </c>
      <c r="B3353" s="6">
        <v>15</v>
      </c>
      <c r="C3353" s="8">
        <v>1.2050000000000001</v>
      </c>
      <c r="D3353" s="8">
        <v>747.47</v>
      </c>
    </row>
    <row r="3354" spans="1:4" x14ac:dyDescent="0.2">
      <c r="A3354" s="4" t="s">
        <v>9</v>
      </c>
      <c r="B3354" s="6">
        <v>16</v>
      </c>
      <c r="C3354" s="8">
        <v>0.56000000000000005</v>
      </c>
      <c r="D3354" s="8">
        <v>533.19000000000005</v>
      </c>
    </row>
    <row r="3355" spans="1:4" x14ac:dyDescent="0.2">
      <c r="A3355" s="4" t="s">
        <v>9</v>
      </c>
      <c r="B3355" s="6">
        <v>17</v>
      </c>
      <c r="C3355" s="8">
        <v>0.24399999999999999</v>
      </c>
      <c r="D3355" s="8">
        <v>285.60000000000002</v>
      </c>
    </row>
    <row r="3356" spans="1:4" x14ac:dyDescent="0.2">
      <c r="A3356" s="4" t="s">
        <v>9</v>
      </c>
      <c r="B3356" s="6">
        <v>18</v>
      </c>
      <c r="C3356" s="8">
        <v>0.27800000000000002</v>
      </c>
      <c r="D3356" s="8">
        <v>89.41</v>
      </c>
    </row>
    <row r="3357" spans="1:4" x14ac:dyDescent="0.2">
      <c r="A3357" s="4" t="s">
        <v>9</v>
      </c>
      <c r="B3357" s="6">
        <v>19</v>
      </c>
      <c r="C3357" s="8">
        <v>0.95699999999999996</v>
      </c>
      <c r="D3357" s="8">
        <v>14.36</v>
      </c>
    </row>
    <row r="3358" spans="1:4" x14ac:dyDescent="0.2">
      <c r="A3358" s="4" t="s">
        <v>9</v>
      </c>
      <c r="B3358" s="6">
        <v>20</v>
      </c>
      <c r="C3358" s="8">
        <v>1.6579999999999999</v>
      </c>
      <c r="D3358" s="8">
        <v>0</v>
      </c>
    </row>
    <row r="3359" spans="1:4" x14ac:dyDescent="0.2">
      <c r="A3359" s="4" t="s">
        <v>9</v>
      </c>
      <c r="B3359" s="6">
        <v>21</v>
      </c>
      <c r="C3359" s="8">
        <v>0.96499999999999997</v>
      </c>
      <c r="D3359" s="8">
        <v>0</v>
      </c>
    </row>
    <row r="3360" spans="1:4" x14ac:dyDescent="0.2">
      <c r="A3360" s="4" t="s">
        <v>9</v>
      </c>
      <c r="B3360" s="6">
        <v>22</v>
      </c>
      <c r="C3360" s="8">
        <v>0.371</v>
      </c>
      <c r="D3360" s="8">
        <v>0</v>
      </c>
    </row>
    <row r="3361" spans="1:4" x14ac:dyDescent="0.2">
      <c r="A3361" s="4" t="s">
        <v>9</v>
      </c>
      <c r="B3361" s="6">
        <v>23</v>
      </c>
      <c r="C3361" s="8">
        <v>0.433</v>
      </c>
      <c r="D3361" s="8">
        <v>0</v>
      </c>
    </row>
    <row r="3362" spans="1:4" x14ac:dyDescent="0.2">
      <c r="A3362" s="4" t="s">
        <v>9</v>
      </c>
      <c r="B3362" s="6">
        <v>0</v>
      </c>
      <c r="C3362" s="8">
        <v>0.37</v>
      </c>
      <c r="D3362" s="8">
        <v>0</v>
      </c>
    </row>
    <row r="3363" spans="1:4" x14ac:dyDescent="0.2">
      <c r="A3363" s="4" t="s">
        <v>9</v>
      </c>
      <c r="B3363" s="6">
        <v>1</v>
      </c>
      <c r="C3363" s="8">
        <v>0.39900000000000002</v>
      </c>
      <c r="D3363" s="8">
        <v>0</v>
      </c>
    </row>
    <row r="3364" spans="1:4" x14ac:dyDescent="0.2">
      <c r="A3364" s="4" t="s">
        <v>9</v>
      </c>
      <c r="B3364" s="6">
        <v>2</v>
      </c>
      <c r="C3364" s="8">
        <v>0.76300000000000001</v>
      </c>
      <c r="D3364" s="8">
        <v>0</v>
      </c>
    </row>
    <row r="3365" spans="1:4" x14ac:dyDescent="0.2">
      <c r="A3365" s="4" t="s">
        <v>9</v>
      </c>
      <c r="B3365" s="6">
        <v>3</v>
      </c>
      <c r="C3365" s="8">
        <v>0.997</v>
      </c>
      <c r="D3365" s="8">
        <v>0</v>
      </c>
    </row>
    <row r="3366" spans="1:4" x14ac:dyDescent="0.2">
      <c r="A3366" s="4" t="s">
        <v>9</v>
      </c>
      <c r="B3366" s="6">
        <v>4</v>
      </c>
      <c r="C3366" s="8">
        <v>0.38700000000000001</v>
      </c>
      <c r="D3366" s="8">
        <v>0</v>
      </c>
    </row>
    <row r="3367" spans="1:4" x14ac:dyDescent="0.2">
      <c r="A3367" s="4" t="s">
        <v>9</v>
      </c>
      <c r="B3367" s="6">
        <v>5</v>
      </c>
      <c r="C3367" s="8">
        <v>0.218</v>
      </c>
      <c r="D3367" s="8">
        <v>0</v>
      </c>
    </row>
    <row r="3368" spans="1:4" x14ac:dyDescent="0.2">
      <c r="A3368" s="4" t="s">
        <v>9</v>
      </c>
      <c r="B3368" s="6">
        <v>6</v>
      </c>
      <c r="C3368" s="8">
        <v>0.53300000000000003</v>
      </c>
      <c r="D3368" s="8">
        <v>72.3</v>
      </c>
    </row>
    <row r="3369" spans="1:4" x14ac:dyDescent="0.2">
      <c r="A3369" s="4" t="s">
        <v>9</v>
      </c>
      <c r="B3369" s="6">
        <v>7</v>
      </c>
      <c r="C3369" s="8">
        <v>0.79400000000000004</v>
      </c>
      <c r="D3369" s="8">
        <v>279.43</v>
      </c>
    </row>
    <row r="3370" spans="1:4" x14ac:dyDescent="0.2">
      <c r="A3370" s="4" t="s">
        <v>9</v>
      </c>
      <c r="B3370" s="6">
        <v>8</v>
      </c>
      <c r="C3370" s="8">
        <v>0.19700000000000001</v>
      </c>
      <c r="D3370" s="8">
        <v>503.54</v>
      </c>
    </row>
    <row r="3371" spans="1:4" x14ac:dyDescent="0.2">
      <c r="A3371" s="4" t="s">
        <v>9</v>
      </c>
      <c r="B3371" s="6">
        <v>9</v>
      </c>
      <c r="C3371" s="8">
        <v>0.61699999999999999</v>
      </c>
      <c r="D3371" s="8">
        <v>726.73</v>
      </c>
    </row>
    <row r="3372" spans="1:4" x14ac:dyDescent="0.2">
      <c r="A3372" s="4" t="s">
        <v>9</v>
      </c>
      <c r="B3372" s="6">
        <v>10</v>
      </c>
      <c r="C3372" s="8">
        <v>1.272</v>
      </c>
      <c r="D3372" s="8">
        <v>899.56</v>
      </c>
    </row>
    <row r="3373" spans="1:4" x14ac:dyDescent="0.2">
      <c r="A3373" s="4" t="s">
        <v>9</v>
      </c>
      <c r="B3373" s="6">
        <v>11</v>
      </c>
      <c r="C3373" s="8">
        <v>2.1779999999999999</v>
      </c>
      <c r="D3373" s="8">
        <v>602.73</v>
      </c>
    </row>
    <row r="3374" spans="1:4" x14ac:dyDescent="0.2">
      <c r="A3374" s="4" t="s">
        <v>9</v>
      </c>
      <c r="B3374" s="6">
        <v>12</v>
      </c>
      <c r="C3374" s="8">
        <v>0.86299999999999999</v>
      </c>
      <c r="D3374" s="8">
        <v>880.51</v>
      </c>
    </row>
    <row r="3375" spans="1:4" x14ac:dyDescent="0.2">
      <c r="A3375" s="4" t="s">
        <v>9</v>
      </c>
      <c r="B3375" s="6">
        <v>13</v>
      </c>
      <c r="C3375" s="8">
        <v>0.219</v>
      </c>
      <c r="D3375" s="8">
        <v>126.15</v>
      </c>
    </row>
    <row r="3376" spans="1:4" x14ac:dyDescent="0.2">
      <c r="A3376" s="4" t="s">
        <v>9</v>
      </c>
      <c r="B3376" s="6">
        <v>14</v>
      </c>
      <c r="C3376" s="8">
        <v>0.59599999999999997</v>
      </c>
      <c r="D3376" s="8">
        <v>390.57</v>
      </c>
    </row>
    <row r="3377" spans="1:4" x14ac:dyDescent="0.2">
      <c r="A3377" s="4" t="s">
        <v>9</v>
      </c>
      <c r="B3377" s="6">
        <v>15</v>
      </c>
      <c r="C3377" s="8">
        <v>0.45300000000000001</v>
      </c>
      <c r="D3377" s="8">
        <v>239.31</v>
      </c>
    </row>
    <row r="3378" spans="1:4" x14ac:dyDescent="0.2">
      <c r="A3378" s="4" t="s">
        <v>9</v>
      </c>
      <c r="B3378" s="6">
        <v>16</v>
      </c>
      <c r="C3378" s="8">
        <v>0.40699999999999997</v>
      </c>
      <c r="D3378" s="8">
        <v>184.51</v>
      </c>
    </row>
    <row r="3379" spans="1:4" x14ac:dyDescent="0.2">
      <c r="A3379" s="4" t="s">
        <v>9</v>
      </c>
      <c r="B3379" s="6">
        <v>17</v>
      </c>
      <c r="C3379" s="8">
        <v>0.26400000000000001</v>
      </c>
      <c r="D3379" s="8">
        <v>181.43</v>
      </c>
    </row>
    <row r="3380" spans="1:4" x14ac:dyDescent="0.2">
      <c r="A3380" s="4" t="s">
        <v>9</v>
      </c>
      <c r="B3380" s="6">
        <v>18</v>
      </c>
      <c r="C3380" s="8">
        <v>0.24099999999999999</v>
      </c>
      <c r="D3380" s="8">
        <v>100.11</v>
      </c>
    </row>
    <row r="3381" spans="1:4" x14ac:dyDescent="0.2">
      <c r="A3381" s="4" t="s">
        <v>9</v>
      </c>
      <c r="B3381" s="6">
        <v>19</v>
      </c>
      <c r="C3381" s="8">
        <v>0.34100000000000003</v>
      </c>
      <c r="D3381" s="8">
        <v>5.39</v>
      </c>
    </row>
    <row r="3382" spans="1:4" x14ac:dyDescent="0.2">
      <c r="A3382" s="4" t="s">
        <v>9</v>
      </c>
      <c r="B3382" s="6">
        <v>20</v>
      </c>
      <c r="C3382" s="8">
        <v>0.47199999999999998</v>
      </c>
      <c r="D3382" s="8">
        <v>0</v>
      </c>
    </row>
    <row r="3383" spans="1:4" x14ac:dyDescent="0.2">
      <c r="A3383" s="4" t="s">
        <v>9</v>
      </c>
      <c r="B3383" s="6">
        <v>21</v>
      </c>
      <c r="C3383" s="8">
        <v>0.499</v>
      </c>
      <c r="D3383" s="8">
        <v>0</v>
      </c>
    </row>
    <row r="3384" spans="1:4" x14ac:dyDescent="0.2">
      <c r="A3384" s="4" t="s">
        <v>9</v>
      </c>
      <c r="B3384" s="6">
        <v>22</v>
      </c>
      <c r="C3384" s="8">
        <v>0.54200000000000004</v>
      </c>
      <c r="D3384" s="8">
        <v>0</v>
      </c>
    </row>
    <row r="3385" spans="1:4" x14ac:dyDescent="0.2">
      <c r="A3385" s="4" t="s">
        <v>9</v>
      </c>
      <c r="B3385" s="6">
        <v>23</v>
      </c>
      <c r="C3385" s="8">
        <v>0.58499999999999996</v>
      </c>
      <c r="D3385" s="8">
        <v>0</v>
      </c>
    </row>
    <row r="3386" spans="1:4" x14ac:dyDescent="0.2">
      <c r="A3386" s="4" t="s">
        <v>9</v>
      </c>
      <c r="B3386" s="6">
        <v>0</v>
      </c>
      <c r="C3386" s="8">
        <v>0.42699999999999999</v>
      </c>
      <c r="D3386" s="8">
        <v>0</v>
      </c>
    </row>
    <row r="3387" spans="1:4" x14ac:dyDescent="0.2">
      <c r="A3387" s="4" t="s">
        <v>9</v>
      </c>
      <c r="B3387" s="6">
        <v>1</v>
      </c>
      <c r="C3387" s="8">
        <v>0.47499999999999998</v>
      </c>
      <c r="D3387" s="8">
        <v>0</v>
      </c>
    </row>
    <row r="3388" spans="1:4" x14ac:dyDescent="0.2">
      <c r="A3388" s="4" t="s">
        <v>9</v>
      </c>
      <c r="B3388" s="6">
        <v>2</v>
      </c>
      <c r="C3388" s="8">
        <v>0.93600000000000005</v>
      </c>
      <c r="D3388" s="8">
        <v>0</v>
      </c>
    </row>
    <row r="3389" spans="1:4" x14ac:dyDescent="0.2">
      <c r="A3389" s="4" t="s">
        <v>9</v>
      </c>
      <c r="B3389" s="6">
        <v>3</v>
      </c>
      <c r="C3389" s="8">
        <v>1.2</v>
      </c>
      <c r="D3389" s="8">
        <v>0</v>
      </c>
    </row>
    <row r="3390" spans="1:4" x14ac:dyDescent="0.2">
      <c r="A3390" s="4" t="s">
        <v>9</v>
      </c>
      <c r="B3390" s="6">
        <v>4</v>
      </c>
      <c r="C3390" s="8">
        <v>1.016</v>
      </c>
      <c r="D3390" s="8">
        <v>0</v>
      </c>
    </row>
    <row r="3391" spans="1:4" x14ac:dyDescent="0.2">
      <c r="A3391" s="4" t="s">
        <v>9</v>
      </c>
      <c r="B3391" s="6">
        <v>5</v>
      </c>
      <c r="C3391" s="8">
        <v>0.88700000000000001</v>
      </c>
      <c r="D3391" s="8">
        <v>0</v>
      </c>
    </row>
    <row r="3392" spans="1:4" x14ac:dyDescent="0.2">
      <c r="A3392" s="4" t="s">
        <v>9</v>
      </c>
      <c r="B3392" s="6">
        <v>6</v>
      </c>
      <c r="C3392" s="8">
        <v>0.63500000000000001</v>
      </c>
      <c r="D3392" s="8">
        <v>85.86</v>
      </c>
    </row>
    <row r="3393" spans="1:4" x14ac:dyDescent="0.2">
      <c r="A3393" s="4" t="s">
        <v>9</v>
      </c>
      <c r="B3393" s="6">
        <v>7</v>
      </c>
      <c r="C3393" s="8">
        <v>1.032</v>
      </c>
      <c r="D3393" s="8">
        <v>114.62</v>
      </c>
    </row>
    <row r="3394" spans="1:4" x14ac:dyDescent="0.2">
      <c r="A3394" s="4" t="s">
        <v>9</v>
      </c>
      <c r="B3394" s="6">
        <v>8</v>
      </c>
      <c r="C3394" s="8">
        <v>0.35499999999999998</v>
      </c>
      <c r="D3394" s="8">
        <v>236.09</v>
      </c>
    </row>
    <row r="3395" spans="1:4" x14ac:dyDescent="0.2">
      <c r="A3395" s="4" t="s">
        <v>9</v>
      </c>
      <c r="B3395" s="6">
        <v>9</v>
      </c>
      <c r="C3395" s="8">
        <v>0.34100000000000003</v>
      </c>
      <c r="D3395" s="8">
        <v>349.94</v>
      </c>
    </row>
    <row r="3396" spans="1:4" x14ac:dyDescent="0.2">
      <c r="A3396" s="4" t="s">
        <v>9</v>
      </c>
      <c r="B3396" s="6">
        <v>10</v>
      </c>
      <c r="C3396" s="8">
        <v>1.159</v>
      </c>
      <c r="D3396" s="8">
        <v>793.1</v>
      </c>
    </row>
    <row r="3397" spans="1:4" x14ac:dyDescent="0.2">
      <c r="A3397" s="4" t="s">
        <v>9</v>
      </c>
      <c r="B3397" s="6">
        <v>11</v>
      </c>
      <c r="C3397" s="8">
        <v>2.585</v>
      </c>
      <c r="D3397" s="8">
        <v>976.69</v>
      </c>
    </row>
    <row r="3398" spans="1:4" x14ac:dyDescent="0.2">
      <c r="A3398" s="4" t="s">
        <v>9</v>
      </c>
      <c r="B3398" s="6">
        <v>12</v>
      </c>
      <c r="C3398" s="8">
        <v>1.484</v>
      </c>
      <c r="D3398" s="8">
        <v>1068.23</v>
      </c>
    </row>
    <row r="3399" spans="1:4" x14ac:dyDescent="0.2">
      <c r="A3399" s="4" t="s">
        <v>9</v>
      </c>
      <c r="B3399" s="6">
        <v>13</v>
      </c>
      <c r="C3399" s="8">
        <v>1.4139999999999999</v>
      </c>
      <c r="D3399" s="8">
        <v>1019.02</v>
      </c>
    </row>
    <row r="3400" spans="1:4" x14ac:dyDescent="0.2">
      <c r="A3400" s="4" t="s">
        <v>9</v>
      </c>
      <c r="B3400" s="6">
        <v>14</v>
      </c>
      <c r="C3400" s="8">
        <v>0.83699999999999997</v>
      </c>
      <c r="D3400" s="8">
        <v>904.45</v>
      </c>
    </row>
    <row r="3401" spans="1:4" x14ac:dyDescent="0.2">
      <c r="A3401" s="4" t="s">
        <v>9</v>
      </c>
      <c r="B3401" s="6">
        <v>15</v>
      </c>
      <c r="C3401" s="8">
        <v>0.63200000000000001</v>
      </c>
      <c r="D3401" s="8">
        <v>744.35</v>
      </c>
    </row>
    <row r="3402" spans="1:4" x14ac:dyDescent="0.2">
      <c r="A3402" s="4" t="s">
        <v>9</v>
      </c>
      <c r="B3402" s="6">
        <v>16</v>
      </c>
      <c r="C3402" s="8">
        <v>0.44500000000000001</v>
      </c>
      <c r="D3402" s="8">
        <v>515.76</v>
      </c>
    </row>
    <row r="3403" spans="1:4" x14ac:dyDescent="0.2">
      <c r="A3403" s="4" t="s">
        <v>9</v>
      </c>
      <c r="B3403" s="6">
        <v>17</v>
      </c>
      <c r="C3403" s="8">
        <v>0.432</v>
      </c>
      <c r="D3403" s="8">
        <v>295.37</v>
      </c>
    </row>
    <row r="3404" spans="1:4" x14ac:dyDescent="0.2">
      <c r="A3404" s="4" t="s">
        <v>9</v>
      </c>
      <c r="B3404" s="6">
        <v>18</v>
      </c>
      <c r="C3404" s="8">
        <v>0.39900000000000002</v>
      </c>
      <c r="D3404" s="8">
        <v>93.5</v>
      </c>
    </row>
    <row r="3405" spans="1:4" x14ac:dyDescent="0.2">
      <c r="A3405" s="4" t="s">
        <v>9</v>
      </c>
      <c r="B3405" s="6">
        <v>19</v>
      </c>
      <c r="C3405" s="8">
        <v>0.36299999999999999</v>
      </c>
      <c r="D3405" s="8">
        <v>16.16</v>
      </c>
    </row>
    <row r="3406" spans="1:4" x14ac:dyDescent="0.2">
      <c r="A3406" s="4" t="s">
        <v>9</v>
      </c>
      <c r="B3406" s="6">
        <v>20</v>
      </c>
      <c r="C3406" s="8">
        <v>0.433</v>
      </c>
      <c r="D3406" s="8">
        <v>0</v>
      </c>
    </row>
    <row r="3407" spans="1:4" x14ac:dyDescent="0.2">
      <c r="A3407" s="4" t="s">
        <v>9</v>
      </c>
      <c r="B3407" s="6">
        <v>21</v>
      </c>
      <c r="C3407" s="8">
        <v>0.64600000000000002</v>
      </c>
      <c r="D3407" s="8">
        <v>0</v>
      </c>
    </row>
    <row r="3408" spans="1:4" x14ac:dyDescent="0.2">
      <c r="A3408" s="4" t="s">
        <v>9</v>
      </c>
      <c r="B3408" s="6">
        <v>22</v>
      </c>
      <c r="C3408" s="8">
        <v>0.68200000000000005</v>
      </c>
      <c r="D3408" s="8">
        <v>0</v>
      </c>
    </row>
    <row r="3409" spans="1:4" x14ac:dyDescent="0.2">
      <c r="A3409" s="4" t="s">
        <v>9</v>
      </c>
      <c r="B3409" s="6">
        <v>23</v>
      </c>
      <c r="C3409" s="8">
        <v>0.59599999999999997</v>
      </c>
      <c r="D3409" s="8">
        <v>0</v>
      </c>
    </row>
    <row r="3410" spans="1:4" x14ac:dyDescent="0.2">
      <c r="A3410" s="4" t="s">
        <v>9</v>
      </c>
      <c r="B3410" s="6">
        <v>0</v>
      </c>
      <c r="C3410" s="8">
        <v>0.35299999999999998</v>
      </c>
      <c r="D3410" s="8">
        <v>0</v>
      </c>
    </row>
    <row r="3411" spans="1:4" x14ac:dyDescent="0.2">
      <c r="A3411" s="4" t="s">
        <v>9</v>
      </c>
      <c r="B3411" s="6">
        <v>1</v>
      </c>
      <c r="C3411" s="8">
        <v>0.39700000000000002</v>
      </c>
      <c r="D3411" s="8">
        <v>0</v>
      </c>
    </row>
    <row r="3412" spans="1:4" x14ac:dyDescent="0.2">
      <c r="A3412" s="4" t="s">
        <v>9</v>
      </c>
      <c r="B3412" s="6">
        <v>2</v>
      </c>
      <c r="C3412" s="8">
        <v>0.73899999999999999</v>
      </c>
      <c r="D3412" s="8">
        <v>0</v>
      </c>
    </row>
    <row r="3413" spans="1:4" x14ac:dyDescent="0.2">
      <c r="A3413" s="4" t="s">
        <v>9</v>
      </c>
      <c r="B3413" s="6">
        <v>3</v>
      </c>
      <c r="C3413" s="8">
        <v>1.206</v>
      </c>
      <c r="D3413" s="8">
        <v>0</v>
      </c>
    </row>
    <row r="3414" spans="1:4" x14ac:dyDescent="0.2">
      <c r="A3414" s="4" t="s">
        <v>9</v>
      </c>
      <c r="B3414" s="6">
        <v>4</v>
      </c>
      <c r="C3414" s="8">
        <v>0.66500000000000004</v>
      </c>
      <c r="D3414" s="8">
        <v>0</v>
      </c>
    </row>
    <row r="3415" spans="1:4" x14ac:dyDescent="0.2">
      <c r="A3415" s="4" t="s">
        <v>9</v>
      </c>
      <c r="B3415" s="6">
        <v>5</v>
      </c>
      <c r="C3415" s="8">
        <v>0.80700000000000005</v>
      </c>
      <c r="D3415" s="8">
        <v>6.28</v>
      </c>
    </row>
    <row r="3416" spans="1:4" x14ac:dyDescent="0.2">
      <c r="A3416" s="4" t="s">
        <v>9</v>
      </c>
      <c r="B3416" s="6">
        <v>6</v>
      </c>
      <c r="C3416" s="8">
        <v>0.89900000000000002</v>
      </c>
      <c r="D3416" s="8">
        <v>86.8</v>
      </c>
    </row>
    <row r="3417" spans="1:4" x14ac:dyDescent="0.2">
      <c r="A3417" s="4" t="s">
        <v>9</v>
      </c>
      <c r="B3417" s="6">
        <v>7</v>
      </c>
      <c r="C3417" s="8">
        <v>0.65600000000000003</v>
      </c>
      <c r="D3417" s="8">
        <v>254.02</v>
      </c>
    </row>
    <row r="3418" spans="1:4" x14ac:dyDescent="0.2">
      <c r="A3418" s="4" t="s">
        <v>9</v>
      </c>
      <c r="B3418" s="6">
        <v>8</v>
      </c>
      <c r="C3418" s="8">
        <v>0.27300000000000002</v>
      </c>
      <c r="D3418" s="8">
        <v>433.36</v>
      </c>
    </row>
    <row r="3419" spans="1:4" x14ac:dyDescent="0.2">
      <c r="A3419" s="4" t="s">
        <v>9</v>
      </c>
      <c r="B3419" s="6">
        <v>9</v>
      </c>
      <c r="C3419" s="8">
        <v>0.25900000000000001</v>
      </c>
      <c r="D3419" s="8">
        <v>442.22</v>
      </c>
    </row>
    <row r="3420" spans="1:4" x14ac:dyDescent="0.2">
      <c r="A3420" s="4" t="s">
        <v>9</v>
      </c>
      <c r="B3420" s="6">
        <v>10</v>
      </c>
      <c r="C3420" s="8">
        <v>1.0669999999999999</v>
      </c>
      <c r="D3420" s="8">
        <v>553.04999999999995</v>
      </c>
    </row>
    <row r="3421" spans="1:4" x14ac:dyDescent="0.2">
      <c r="A3421" s="4" t="s">
        <v>9</v>
      </c>
      <c r="B3421" s="6">
        <v>11</v>
      </c>
      <c r="C3421" s="8">
        <v>1.931</v>
      </c>
      <c r="D3421" s="8">
        <v>528.03</v>
      </c>
    </row>
    <row r="3422" spans="1:4" x14ac:dyDescent="0.2">
      <c r="A3422" s="4" t="s">
        <v>9</v>
      </c>
      <c r="B3422" s="6">
        <v>12</v>
      </c>
      <c r="C3422" s="8">
        <v>0.91300000000000003</v>
      </c>
      <c r="D3422" s="8">
        <v>925.13</v>
      </c>
    </row>
    <row r="3423" spans="1:4" x14ac:dyDescent="0.2">
      <c r="A3423" s="4" t="s">
        <v>9</v>
      </c>
      <c r="B3423" s="6">
        <v>13</v>
      </c>
      <c r="C3423" s="8">
        <v>1.077</v>
      </c>
      <c r="D3423" s="8">
        <v>835.32</v>
      </c>
    </row>
    <row r="3424" spans="1:4" x14ac:dyDescent="0.2">
      <c r="A3424" s="4" t="s">
        <v>9</v>
      </c>
      <c r="B3424" s="6">
        <v>14</v>
      </c>
      <c r="C3424" s="8">
        <v>0.40300000000000002</v>
      </c>
      <c r="D3424" s="8">
        <v>849.15</v>
      </c>
    </row>
    <row r="3425" spans="1:4" x14ac:dyDescent="0.2">
      <c r="A3425" s="4" t="s">
        <v>9</v>
      </c>
      <c r="B3425" s="6">
        <v>15</v>
      </c>
      <c r="C3425" s="8">
        <v>0.22</v>
      </c>
      <c r="D3425" s="8">
        <v>748.5</v>
      </c>
    </row>
    <row r="3426" spans="1:4" x14ac:dyDescent="0.2">
      <c r="A3426" s="4" t="s">
        <v>9</v>
      </c>
      <c r="B3426" s="6">
        <v>16</v>
      </c>
      <c r="C3426" s="8">
        <v>0.23200000000000001</v>
      </c>
      <c r="D3426" s="8">
        <v>522.09</v>
      </c>
    </row>
    <row r="3427" spans="1:4" x14ac:dyDescent="0.2">
      <c r="A3427" s="4" t="s">
        <v>9</v>
      </c>
      <c r="B3427" s="6">
        <v>17</v>
      </c>
      <c r="C3427" s="8">
        <v>0.25900000000000001</v>
      </c>
      <c r="D3427" s="8">
        <v>302.2</v>
      </c>
    </row>
    <row r="3428" spans="1:4" x14ac:dyDescent="0.2">
      <c r="A3428" s="4" t="s">
        <v>9</v>
      </c>
      <c r="B3428" s="6">
        <v>18</v>
      </c>
      <c r="C3428" s="8">
        <v>0.17899999999999999</v>
      </c>
      <c r="D3428" s="8">
        <v>101.78</v>
      </c>
    </row>
    <row r="3429" spans="1:4" x14ac:dyDescent="0.2">
      <c r="A3429" s="4" t="s">
        <v>9</v>
      </c>
      <c r="B3429" s="6">
        <v>19</v>
      </c>
      <c r="C3429" s="8">
        <v>0.23699999999999999</v>
      </c>
      <c r="D3429" s="8">
        <v>17.05</v>
      </c>
    </row>
    <row r="3430" spans="1:4" x14ac:dyDescent="0.2">
      <c r="A3430" s="4" t="s">
        <v>9</v>
      </c>
      <c r="B3430" s="6">
        <v>20</v>
      </c>
      <c r="C3430" s="8">
        <v>0.27600000000000002</v>
      </c>
      <c r="D3430" s="8">
        <v>0</v>
      </c>
    </row>
    <row r="3431" spans="1:4" x14ac:dyDescent="0.2">
      <c r="A3431" s="4" t="s">
        <v>9</v>
      </c>
      <c r="B3431" s="6">
        <v>21</v>
      </c>
      <c r="C3431" s="8">
        <v>0.96799999999999997</v>
      </c>
      <c r="D3431" s="8">
        <v>0</v>
      </c>
    </row>
    <row r="3432" spans="1:4" x14ac:dyDescent="0.2">
      <c r="A3432" s="4" t="s">
        <v>9</v>
      </c>
      <c r="B3432" s="6">
        <v>22</v>
      </c>
      <c r="C3432" s="8">
        <v>0.47599999999999998</v>
      </c>
      <c r="D3432" s="8">
        <v>0</v>
      </c>
    </row>
    <row r="3433" spans="1:4" x14ac:dyDescent="0.2">
      <c r="A3433" s="4" t="s">
        <v>9</v>
      </c>
      <c r="B3433" s="6">
        <v>23</v>
      </c>
      <c r="C3433" s="8">
        <v>0.60099999999999998</v>
      </c>
      <c r="D3433" s="8">
        <v>0</v>
      </c>
    </row>
    <row r="3434" spans="1:4" x14ac:dyDescent="0.2">
      <c r="A3434" s="4" t="s">
        <v>9</v>
      </c>
      <c r="B3434" s="6">
        <v>0</v>
      </c>
      <c r="C3434" s="8">
        <v>0.54600000000000004</v>
      </c>
      <c r="D3434" s="8">
        <v>0</v>
      </c>
    </row>
    <row r="3435" spans="1:4" x14ac:dyDescent="0.2">
      <c r="A3435" s="4" t="s">
        <v>9</v>
      </c>
      <c r="B3435" s="6">
        <v>1</v>
      </c>
      <c r="C3435" s="8">
        <v>0.40300000000000002</v>
      </c>
      <c r="D3435" s="8">
        <v>0</v>
      </c>
    </row>
    <row r="3436" spans="1:4" x14ac:dyDescent="0.2">
      <c r="A3436" s="4" t="s">
        <v>9</v>
      </c>
      <c r="B3436" s="6">
        <v>2</v>
      </c>
      <c r="C3436" s="8">
        <v>0.89600000000000002</v>
      </c>
      <c r="D3436" s="8">
        <v>0</v>
      </c>
    </row>
    <row r="3437" spans="1:4" x14ac:dyDescent="0.2">
      <c r="A3437" s="4" t="s">
        <v>9</v>
      </c>
      <c r="B3437" s="6">
        <v>3</v>
      </c>
      <c r="C3437" s="8">
        <v>1.3009999999999999</v>
      </c>
      <c r="D3437" s="8">
        <v>0</v>
      </c>
    </row>
    <row r="3438" spans="1:4" x14ac:dyDescent="0.2">
      <c r="A3438" s="4" t="s">
        <v>9</v>
      </c>
      <c r="B3438" s="6">
        <v>4</v>
      </c>
      <c r="C3438" s="8">
        <v>1.0840000000000001</v>
      </c>
      <c r="D3438" s="8">
        <v>0</v>
      </c>
    </row>
    <row r="3439" spans="1:4" x14ac:dyDescent="0.2">
      <c r="A3439" s="4" t="s">
        <v>9</v>
      </c>
      <c r="B3439" s="6">
        <v>5</v>
      </c>
      <c r="C3439" s="8">
        <v>1.3029999999999999</v>
      </c>
      <c r="D3439" s="8">
        <v>8.08</v>
      </c>
    </row>
    <row r="3440" spans="1:4" x14ac:dyDescent="0.2">
      <c r="A3440" s="4" t="s">
        <v>9</v>
      </c>
      <c r="B3440" s="6">
        <v>6</v>
      </c>
      <c r="C3440" s="8">
        <v>0.64300000000000002</v>
      </c>
      <c r="D3440" s="8">
        <v>70.760000000000005</v>
      </c>
    </row>
    <row r="3441" spans="1:4" x14ac:dyDescent="0.2">
      <c r="A3441" s="4" t="s">
        <v>9</v>
      </c>
      <c r="B3441" s="6">
        <v>7</v>
      </c>
      <c r="C3441" s="8">
        <v>1.0760000000000001</v>
      </c>
      <c r="D3441" s="8">
        <v>281.92</v>
      </c>
    </row>
    <row r="3442" spans="1:4" x14ac:dyDescent="0.2">
      <c r="A3442" s="4" t="s">
        <v>9</v>
      </c>
      <c r="B3442" s="6">
        <v>8</v>
      </c>
      <c r="C3442" s="8">
        <v>0.69399999999999995</v>
      </c>
      <c r="D3442" s="8">
        <v>500.84</v>
      </c>
    </row>
    <row r="3443" spans="1:4" x14ac:dyDescent="0.2">
      <c r="A3443" s="4" t="s">
        <v>9</v>
      </c>
      <c r="B3443" s="6">
        <v>9</v>
      </c>
      <c r="C3443" s="8">
        <v>0.55900000000000005</v>
      </c>
      <c r="D3443" s="8">
        <v>541.46</v>
      </c>
    </row>
    <row r="3444" spans="1:4" x14ac:dyDescent="0.2">
      <c r="A3444" s="4" t="s">
        <v>9</v>
      </c>
      <c r="B3444" s="6">
        <v>10</v>
      </c>
      <c r="C3444" s="8">
        <v>1.3939999999999999</v>
      </c>
      <c r="D3444" s="8">
        <v>626.79999999999995</v>
      </c>
    </row>
    <row r="3445" spans="1:4" x14ac:dyDescent="0.2">
      <c r="A3445" s="4" t="s">
        <v>9</v>
      </c>
      <c r="B3445" s="6">
        <v>11</v>
      </c>
      <c r="C3445" s="8">
        <v>1.4039999999999999</v>
      </c>
      <c r="D3445" s="8">
        <v>797.53</v>
      </c>
    </row>
    <row r="3446" spans="1:4" x14ac:dyDescent="0.2">
      <c r="A3446" s="4" t="s">
        <v>9</v>
      </c>
      <c r="B3446" s="6">
        <v>12</v>
      </c>
      <c r="C3446" s="8">
        <v>0.93300000000000005</v>
      </c>
      <c r="D3446" s="8">
        <v>899.02</v>
      </c>
    </row>
    <row r="3447" spans="1:4" x14ac:dyDescent="0.2">
      <c r="A3447" s="4" t="s">
        <v>9</v>
      </c>
      <c r="B3447" s="6">
        <v>13</v>
      </c>
      <c r="C3447" s="8">
        <v>0.26200000000000001</v>
      </c>
      <c r="D3447" s="8">
        <v>656.04</v>
      </c>
    </row>
    <row r="3448" spans="1:4" x14ac:dyDescent="0.2">
      <c r="A3448" s="4" t="s">
        <v>9</v>
      </c>
      <c r="B3448" s="6">
        <v>14</v>
      </c>
      <c r="C3448" s="8">
        <v>0.70299999999999996</v>
      </c>
      <c r="D3448" s="8">
        <v>648.95000000000005</v>
      </c>
    </row>
    <row r="3449" spans="1:4" x14ac:dyDescent="0.2">
      <c r="A3449" s="4" t="s">
        <v>9</v>
      </c>
      <c r="B3449" s="6">
        <v>15</v>
      </c>
      <c r="C3449" s="8">
        <v>0.52900000000000003</v>
      </c>
      <c r="D3449" s="8">
        <v>467.56</v>
      </c>
    </row>
    <row r="3450" spans="1:4" x14ac:dyDescent="0.2">
      <c r="A3450" s="4" t="s">
        <v>9</v>
      </c>
      <c r="B3450" s="6">
        <v>16</v>
      </c>
      <c r="C3450" s="8">
        <v>0.55000000000000004</v>
      </c>
      <c r="D3450" s="8">
        <v>423.07</v>
      </c>
    </row>
    <row r="3451" spans="1:4" x14ac:dyDescent="0.2">
      <c r="A3451" s="4" t="s">
        <v>9</v>
      </c>
      <c r="B3451" s="6">
        <v>17</v>
      </c>
      <c r="C3451" s="8">
        <v>0.309</v>
      </c>
      <c r="D3451" s="8">
        <v>292.73</v>
      </c>
    </row>
    <row r="3452" spans="1:4" x14ac:dyDescent="0.2">
      <c r="A3452" s="4" t="s">
        <v>9</v>
      </c>
      <c r="B3452" s="6">
        <v>18</v>
      </c>
      <c r="C3452" s="8">
        <v>0.53300000000000003</v>
      </c>
      <c r="D3452" s="8">
        <v>98.99</v>
      </c>
    </row>
    <row r="3453" spans="1:4" x14ac:dyDescent="0.2">
      <c r="A3453" s="4" t="s">
        <v>9</v>
      </c>
      <c r="B3453" s="6">
        <v>19</v>
      </c>
      <c r="C3453" s="8">
        <v>0.48799999999999999</v>
      </c>
      <c r="D3453" s="8">
        <v>14.36</v>
      </c>
    </row>
    <row r="3454" spans="1:4" x14ac:dyDescent="0.2">
      <c r="A3454" s="4" t="s">
        <v>9</v>
      </c>
      <c r="B3454" s="6">
        <v>20</v>
      </c>
      <c r="C3454" s="8">
        <v>0.50700000000000001</v>
      </c>
      <c r="D3454" s="8">
        <v>0</v>
      </c>
    </row>
    <row r="3455" spans="1:4" x14ac:dyDescent="0.2">
      <c r="A3455" s="4" t="s">
        <v>9</v>
      </c>
      <c r="B3455" s="6">
        <v>21</v>
      </c>
      <c r="C3455" s="8">
        <v>0.92400000000000004</v>
      </c>
      <c r="D3455" s="8">
        <v>0</v>
      </c>
    </row>
    <row r="3456" spans="1:4" x14ac:dyDescent="0.2">
      <c r="A3456" s="4" t="s">
        <v>9</v>
      </c>
      <c r="B3456" s="6">
        <v>22</v>
      </c>
      <c r="C3456" s="8">
        <v>0.56200000000000006</v>
      </c>
      <c r="D3456" s="8">
        <v>0</v>
      </c>
    </row>
    <row r="3457" spans="1:4" x14ac:dyDescent="0.2">
      <c r="A3457" s="4" t="s">
        <v>9</v>
      </c>
      <c r="B3457" s="6">
        <v>23</v>
      </c>
      <c r="C3457" s="8">
        <v>0.66300000000000003</v>
      </c>
      <c r="D3457" s="8">
        <v>0</v>
      </c>
    </row>
    <row r="3458" spans="1:4" x14ac:dyDescent="0.2">
      <c r="A3458" s="4" t="s">
        <v>9</v>
      </c>
      <c r="B3458" s="6">
        <v>0</v>
      </c>
      <c r="C3458" s="8">
        <v>0.54500000000000004</v>
      </c>
      <c r="D3458" s="8">
        <v>0</v>
      </c>
    </row>
    <row r="3459" spans="1:4" x14ac:dyDescent="0.2">
      <c r="A3459" s="4" t="s">
        <v>9</v>
      </c>
      <c r="B3459" s="6">
        <v>1</v>
      </c>
      <c r="C3459" s="8">
        <v>0.55500000000000005</v>
      </c>
      <c r="D3459" s="8">
        <v>0</v>
      </c>
    </row>
    <row r="3460" spans="1:4" x14ac:dyDescent="0.2">
      <c r="A3460" s="4" t="s">
        <v>9</v>
      </c>
      <c r="B3460" s="6">
        <v>2</v>
      </c>
      <c r="C3460" s="8">
        <v>1.054</v>
      </c>
      <c r="D3460" s="8">
        <v>0</v>
      </c>
    </row>
    <row r="3461" spans="1:4" x14ac:dyDescent="0.2">
      <c r="A3461" s="4" t="s">
        <v>9</v>
      </c>
      <c r="B3461" s="6">
        <v>3</v>
      </c>
      <c r="C3461" s="8">
        <v>1.212</v>
      </c>
      <c r="D3461" s="8">
        <v>0</v>
      </c>
    </row>
    <row r="3462" spans="1:4" x14ac:dyDescent="0.2">
      <c r="A3462" s="4" t="s">
        <v>9</v>
      </c>
      <c r="B3462" s="6">
        <v>4</v>
      </c>
      <c r="C3462" s="8">
        <v>0.61899999999999999</v>
      </c>
      <c r="D3462" s="8">
        <v>0</v>
      </c>
    </row>
    <row r="3463" spans="1:4" x14ac:dyDescent="0.2">
      <c r="A3463" s="4" t="s">
        <v>9</v>
      </c>
      <c r="B3463" s="6">
        <v>5</v>
      </c>
      <c r="C3463" s="8">
        <v>0.317</v>
      </c>
      <c r="D3463" s="8">
        <v>2.69</v>
      </c>
    </row>
    <row r="3464" spans="1:4" x14ac:dyDescent="0.2">
      <c r="A3464" s="4" t="s">
        <v>9</v>
      </c>
      <c r="B3464" s="6">
        <v>6</v>
      </c>
      <c r="C3464" s="8">
        <v>0.747</v>
      </c>
      <c r="D3464" s="8">
        <v>83.72</v>
      </c>
    </row>
    <row r="3465" spans="1:4" x14ac:dyDescent="0.2">
      <c r="A3465" s="4" t="s">
        <v>9</v>
      </c>
      <c r="B3465" s="6">
        <v>7</v>
      </c>
      <c r="C3465" s="8">
        <v>0.99</v>
      </c>
      <c r="D3465" s="8">
        <v>246.98</v>
      </c>
    </row>
    <row r="3466" spans="1:4" x14ac:dyDescent="0.2">
      <c r="A3466" s="4" t="s">
        <v>9</v>
      </c>
      <c r="B3466" s="6">
        <v>8</v>
      </c>
      <c r="C3466" s="8">
        <v>0.41</v>
      </c>
      <c r="D3466" s="8">
        <v>436.19</v>
      </c>
    </row>
    <row r="3467" spans="1:4" x14ac:dyDescent="0.2">
      <c r="A3467" s="4" t="s">
        <v>9</v>
      </c>
      <c r="B3467" s="6">
        <v>9</v>
      </c>
      <c r="C3467" s="8">
        <v>0.89200000000000002</v>
      </c>
      <c r="D3467" s="8">
        <v>454.94</v>
      </c>
    </row>
    <row r="3468" spans="1:4" x14ac:dyDescent="0.2">
      <c r="A3468" s="4" t="s">
        <v>9</v>
      </c>
      <c r="B3468" s="6">
        <v>10</v>
      </c>
      <c r="C3468" s="8">
        <v>1.4630000000000001</v>
      </c>
      <c r="D3468" s="8">
        <v>659.06</v>
      </c>
    </row>
    <row r="3469" spans="1:4" x14ac:dyDescent="0.2">
      <c r="A3469" s="4" t="s">
        <v>9</v>
      </c>
      <c r="B3469" s="6">
        <v>11</v>
      </c>
      <c r="C3469" s="8">
        <v>2.1219999999999999</v>
      </c>
      <c r="D3469" s="8">
        <v>797.65</v>
      </c>
    </row>
    <row r="3470" spans="1:4" x14ac:dyDescent="0.2">
      <c r="A3470" s="4" t="s">
        <v>9</v>
      </c>
      <c r="B3470" s="6">
        <v>12</v>
      </c>
      <c r="C3470" s="8">
        <v>0.81899999999999995</v>
      </c>
      <c r="D3470" s="8">
        <v>917.65</v>
      </c>
    </row>
    <row r="3471" spans="1:4" x14ac:dyDescent="0.2">
      <c r="A3471" s="4" t="s">
        <v>9</v>
      </c>
      <c r="B3471" s="6">
        <v>13</v>
      </c>
      <c r="C3471" s="8">
        <v>0.54800000000000004</v>
      </c>
      <c r="D3471" s="8">
        <v>735.49</v>
      </c>
    </row>
    <row r="3472" spans="1:4" x14ac:dyDescent="0.2">
      <c r="A3472" s="4" t="s">
        <v>9</v>
      </c>
      <c r="B3472" s="6">
        <v>14</v>
      </c>
      <c r="C3472" s="8">
        <v>0.71</v>
      </c>
      <c r="D3472" s="8">
        <v>521.77</v>
      </c>
    </row>
    <row r="3473" spans="1:4" x14ac:dyDescent="0.2">
      <c r="A3473" s="4" t="s">
        <v>9</v>
      </c>
      <c r="B3473" s="6">
        <v>15</v>
      </c>
      <c r="C3473" s="8">
        <v>0.41599999999999998</v>
      </c>
      <c r="D3473" s="8">
        <v>455.7</v>
      </c>
    </row>
    <row r="3474" spans="1:4" x14ac:dyDescent="0.2">
      <c r="A3474" s="4" t="s">
        <v>9</v>
      </c>
      <c r="B3474" s="6">
        <v>16</v>
      </c>
      <c r="C3474" s="8">
        <v>0.77100000000000002</v>
      </c>
      <c r="D3474" s="8">
        <v>423.44</v>
      </c>
    </row>
    <row r="3475" spans="1:4" x14ac:dyDescent="0.2">
      <c r="A3475" s="4" t="s">
        <v>9</v>
      </c>
      <c r="B3475" s="6">
        <v>17</v>
      </c>
      <c r="C3475" s="8">
        <v>0.41799999999999998</v>
      </c>
      <c r="D3475" s="8">
        <v>156.76</v>
      </c>
    </row>
    <row r="3476" spans="1:4" x14ac:dyDescent="0.2">
      <c r="A3476" s="4" t="s">
        <v>9</v>
      </c>
      <c r="B3476" s="6">
        <v>18</v>
      </c>
      <c r="C3476" s="8">
        <v>0.40899999999999997</v>
      </c>
      <c r="D3476" s="8">
        <v>35.770000000000003</v>
      </c>
    </row>
    <row r="3477" spans="1:4" x14ac:dyDescent="0.2">
      <c r="A3477" s="4" t="s">
        <v>9</v>
      </c>
      <c r="B3477" s="6">
        <v>19</v>
      </c>
      <c r="C3477" s="8">
        <v>0.79500000000000004</v>
      </c>
      <c r="D3477" s="8">
        <v>6.28</v>
      </c>
    </row>
    <row r="3478" spans="1:4" x14ac:dyDescent="0.2">
      <c r="A3478" s="4" t="s">
        <v>9</v>
      </c>
      <c r="B3478" s="6">
        <v>20</v>
      </c>
      <c r="C3478" s="8">
        <v>0.94099999999999995</v>
      </c>
      <c r="D3478" s="8">
        <v>0</v>
      </c>
    </row>
    <row r="3479" spans="1:4" x14ac:dyDescent="0.2">
      <c r="A3479" s="4" t="s">
        <v>9</v>
      </c>
      <c r="B3479" s="6">
        <v>21</v>
      </c>
      <c r="C3479" s="8">
        <v>0.754</v>
      </c>
      <c r="D3479" s="8">
        <v>0</v>
      </c>
    </row>
    <row r="3480" spans="1:4" x14ac:dyDescent="0.2">
      <c r="A3480" s="4" t="s">
        <v>9</v>
      </c>
      <c r="B3480" s="6">
        <v>22</v>
      </c>
      <c r="C3480" s="8">
        <v>0.48099999999999998</v>
      </c>
      <c r="D3480" s="8">
        <v>0</v>
      </c>
    </row>
    <row r="3481" spans="1:4" x14ac:dyDescent="0.2">
      <c r="A3481" s="4" t="s">
        <v>9</v>
      </c>
      <c r="B3481" s="6">
        <v>23</v>
      </c>
      <c r="C3481" s="8">
        <v>0.45800000000000002</v>
      </c>
      <c r="D3481" s="8">
        <v>0</v>
      </c>
    </row>
    <row r="3482" spans="1:4" x14ac:dyDescent="0.2">
      <c r="A3482" s="4" t="s">
        <v>9</v>
      </c>
      <c r="B3482" s="6">
        <v>0</v>
      </c>
      <c r="C3482" s="8">
        <v>0.46</v>
      </c>
      <c r="D3482" s="8">
        <v>0</v>
      </c>
    </row>
    <row r="3483" spans="1:4" x14ac:dyDescent="0.2">
      <c r="A3483" s="4" t="s">
        <v>9</v>
      </c>
      <c r="B3483" s="6">
        <v>1</v>
      </c>
      <c r="C3483" s="8">
        <v>0.47599999999999998</v>
      </c>
      <c r="D3483" s="8">
        <v>0</v>
      </c>
    </row>
    <row r="3484" spans="1:4" x14ac:dyDescent="0.2">
      <c r="A3484" s="4" t="s">
        <v>9</v>
      </c>
      <c r="B3484" s="6">
        <v>2</v>
      </c>
      <c r="C3484" s="8">
        <v>0.96399999999999997</v>
      </c>
      <c r="D3484" s="8">
        <v>0</v>
      </c>
    </row>
    <row r="3485" spans="1:4" x14ac:dyDescent="0.2">
      <c r="A3485" s="4" t="s">
        <v>9</v>
      </c>
      <c r="B3485" s="6">
        <v>3</v>
      </c>
      <c r="C3485" s="8">
        <v>1.0900000000000001</v>
      </c>
      <c r="D3485" s="8">
        <v>0</v>
      </c>
    </row>
    <row r="3486" spans="1:4" x14ac:dyDescent="0.2">
      <c r="A3486" s="4" t="s">
        <v>9</v>
      </c>
      <c r="B3486" s="6">
        <v>4</v>
      </c>
      <c r="C3486" s="8">
        <v>1.1359999999999999</v>
      </c>
      <c r="D3486" s="8">
        <v>0</v>
      </c>
    </row>
    <row r="3487" spans="1:4" x14ac:dyDescent="0.2">
      <c r="A3487" s="4" t="s">
        <v>9</v>
      </c>
      <c r="B3487" s="6">
        <v>5</v>
      </c>
      <c r="C3487" s="8">
        <v>1.242</v>
      </c>
      <c r="D3487" s="8">
        <v>9.8699999999999992</v>
      </c>
    </row>
    <row r="3488" spans="1:4" x14ac:dyDescent="0.2">
      <c r="A3488" s="4" t="s">
        <v>9</v>
      </c>
      <c r="B3488" s="6">
        <v>6</v>
      </c>
      <c r="C3488" s="8">
        <v>0.67200000000000004</v>
      </c>
      <c r="D3488" s="8">
        <v>82.44</v>
      </c>
    </row>
    <row r="3489" spans="1:4" x14ac:dyDescent="0.2">
      <c r="A3489" s="4" t="s">
        <v>9</v>
      </c>
      <c r="B3489" s="6">
        <v>7</v>
      </c>
      <c r="C3489" s="8">
        <v>0.60499999999999998</v>
      </c>
      <c r="D3489" s="8">
        <v>262.22000000000003</v>
      </c>
    </row>
    <row r="3490" spans="1:4" x14ac:dyDescent="0.2">
      <c r="A3490" s="4" t="s">
        <v>9</v>
      </c>
      <c r="B3490" s="6">
        <v>8</v>
      </c>
      <c r="C3490" s="8">
        <v>0.13700000000000001</v>
      </c>
      <c r="D3490" s="8">
        <v>505.65</v>
      </c>
    </row>
    <row r="3491" spans="1:4" x14ac:dyDescent="0.2">
      <c r="A3491" s="4" t="s">
        <v>9</v>
      </c>
      <c r="B3491" s="6">
        <v>9</v>
      </c>
      <c r="C3491" s="8">
        <v>0.33600000000000002</v>
      </c>
      <c r="D3491" s="8">
        <v>728.26</v>
      </c>
    </row>
    <row r="3492" spans="1:4" x14ac:dyDescent="0.2">
      <c r="A3492" s="4" t="s">
        <v>9</v>
      </c>
      <c r="B3492" s="6">
        <v>10</v>
      </c>
      <c r="C3492" s="8">
        <v>0.92800000000000005</v>
      </c>
      <c r="D3492" s="8">
        <v>837.43</v>
      </c>
    </row>
    <row r="3493" spans="1:4" x14ac:dyDescent="0.2">
      <c r="A3493" s="4" t="s">
        <v>9</v>
      </c>
      <c r="B3493" s="6">
        <v>11</v>
      </c>
      <c r="C3493" s="8">
        <v>1.419</v>
      </c>
      <c r="D3493" s="8">
        <v>821.42</v>
      </c>
    </row>
    <row r="3494" spans="1:4" x14ac:dyDescent="0.2">
      <c r="A3494" s="4" t="s">
        <v>9</v>
      </c>
      <c r="B3494" s="6">
        <v>12</v>
      </c>
      <c r="C3494" s="8">
        <v>0.38500000000000001</v>
      </c>
      <c r="D3494" s="8">
        <v>542.36</v>
      </c>
    </row>
    <row r="3495" spans="1:4" x14ac:dyDescent="0.2">
      <c r="A3495" s="4" t="s">
        <v>9</v>
      </c>
      <c r="B3495" s="6">
        <v>13</v>
      </c>
      <c r="C3495" s="8">
        <v>0.158</v>
      </c>
      <c r="D3495" s="8">
        <v>596.48</v>
      </c>
    </row>
    <row r="3496" spans="1:4" x14ac:dyDescent="0.2">
      <c r="A3496" s="4" t="s">
        <v>9</v>
      </c>
      <c r="B3496" s="6">
        <v>14</v>
      </c>
      <c r="C3496" s="8">
        <v>0.40500000000000003</v>
      </c>
      <c r="D3496" s="8">
        <v>644.08000000000004</v>
      </c>
    </row>
    <row r="3497" spans="1:4" x14ac:dyDescent="0.2">
      <c r="A3497" s="4" t="s">
        <v>9</v>
      </c>
      <c r="B3497" s="6">
        <v>15</v>
      </c>
      <c r="C3497" s="8">
        <v>0.42599999999999999</v>
      </c>
      <c r="D3497" s="8">
        <v>652.92999999999995</v>
      </c>
    </row>
    <row r="3498" spans="1:4" x14ac:dyDescent="0.2">
      <c r="A3498" s="4" t="s">
        <v>9</v>
      </c>
      <c r="B3498" s="6">
        <v>16</v>
      </c>
      <c r="C3498" s="8">
        <v>0.52</v>
      </c>
      <c r="D3498" s="8">
        <v>298.75</v>
      </c>
    </row>
    <row r="3499" spans="1:4" x14ac:dyDescent="0.2">
      <c r="A3499" s="4" t="s">
        <v>9</v>
      </c>
      <c r="B3499" s="6">
        <v>17</v>
      </c>
      <c r="C3499" s="8">
        <v>0.31</v>
      </c>
      <c r="D3499" s="8">
        <v>140.75</v>
      </c>
    </row>
    <row r="3500" spans="1:4" x14ac:dyDescent="0.2">
      <c r="A3500" s="4" t="s">
        <v>9</v>
      </c>
      <c r="B3500" s="6">
        <v>18</v>
      </c>
      <c r="C3500" s="8">
        <v>0.38100000000000001</v>
      </c>
      <c r="D3500" s="8">
        <v>103.74</v>
      </c>
    </row>
    <row r="3501" spans="1:4" x14ac:dyDescent="0.2">
      <c r="A3501" s="4" t="s">
        <v>9</v>
      </c>
      <c r="B3501" s="6">
        <v>19</v>
      </c>
      <c r="C3501" s="8">
        <v>0.34399999999999997</v>
      </c>
      <c r="D3501" s="8">
        <v>19.75</v>
      </c>
    </row>
    <row r="3502" spans="1:4" x14ac:dyDescent="0.2">
      <c r="A3502" s="4" t="s">
        <v>9</v>
      </c>
      <c r="B3502" s="6">
        <v>20</v>
      </c>
      <c r="C3502" s="8">
        <v>0.35099999999999998</v>
      </c>
      <c r="D3502" s="8">
        <v>0</v>
      </c>
    </row>
    <row r="3503" spans="1:4" x14ac:dyDescent="0.2">
      <c r="A3503" s="4" t="s">
        <v>9</v>
      </c>
      <c r="B3503" s="6">
        <v>21</v>
      </c>
      <c r="C3503" s="8">
        <v>1.254</v>
      </c>
      <c r="D3503" s="8">
        <v>0</v>
      </c>
    </row>
    <row r="3504" spans="1:4" x14ac:dyDescent="0.2">
      <c r="A3504" s="4" t="s">
        <v>9</v>
      </c>
      <c r="B3504" s="6">
        <v>22</v>
      </c>
      <c r="C3504" s="8">
        <v>0.46200000000000002</v>
      </c>
      <c r="D3504" s="8">
        <v>0</v>
      </c>
    </row>
    <row r="3505" spans="1:4" x14ac:dyDescent="0.2">
      <c r="A3505" s="4" t="s">
        <v>9</v>
      </c>
      <c r="B3505" s="6">
        <v>23</v>
      </c>
      <c r="C3505" s="8">
        <v>0.53500000000000003</v>
      </c>
      <c r="D3505" s="8">
        <v>0</v>
      </c>
    </row>
    <row r="3506" spans="1:4" x14ac:dyDescent="0.2">
      <c r="A3506" s="4" t="s">
        <v>9</v>
      </c>
      <c r="B3506" s="6">
        <v>0</v>
      </c>
      <c r="C3506" s="8">
        <v>0.65200000000000002</v>
      </c>
      <c r="D3506" s="8">
        <v>0</v>
      </c>
    </row>
    <row r="3507" spans="1:4" x14ac:dyDescent="0.2">
      <c r="A3507" s="4" t="s">
        <v>9</v>
      </c>
      <c r="B3507" s="6">
        <v>1</v>
      </c>
      <c r="C3507" s="8">
        <v>0.46200000000000002</v>
      </c>
      <c r="D3507" s="8">
        <v>0</v>
      </c>
    </row>
    <row r="3508" spans="1:4" x14ac:dyDescent="0.2">
      <c r="A3508" s="4" t="s">
        <v>9</v>
      </c>
      <c r="B3508" s="6">
        <v>2</v>
      </c>
      <c r="C3508" s="8">
        <v>1.325</v>
      </c>
      <c r="D3508" s="8">
        <v>0</v>
      </c>
    </row>
    <row r="3509" spans="1:4" x14ac:dyDescent="0.2">
      <c r="A3509" s="4" t="s">
        <v>9</v>
      </c>
      <c r="B3509" s="6">
        <v>3</v>
      </c>
      <c r="C3509" s="8">
        <v>1.0900000000000001</v>
      </c>
      <c r="D3509" s="8">
        <v>0</v>
      </c>
    </row>
    <row r="3510" spans="1:4" x14ac:dyDescent="0.2">
      <c r="A3510" s="4" t="s">
        <v>9</v>
      </c>
      <c r="B3510" s="6">
        <v>4</v>
      </c>
      <c r="C3510" s="8">
        <v>0.85499999999999998</v>
      </c>
      <c r="D3510" s="8">
        <v>0</v>
      </c>
    </row>
    <row r="3511" spans="1:4" x14ac:dyDescent="0.2">
      <c r="A3511" s="4" t="s">
        <v>9</v>
      </c>
      <c r="B3511" s="6">
        <v>5</v>
      </c>
      <c r="C3511" s="8">
        <v>0.68799999999999994</v>
      </c>
      <c r="D3511" s="8">
        <v>11.67</v>
      </c>
    </row>
    <row r="3512" spans="1:4" x14ac:dyDescent="0.2">
      <c r="A3512" s="4" t="s">
        <v>9</v>
      </c>
      <c r="B3512" s="6">
        <v>6</v>
      </c>
      <c r="C3512" s="8">
        <v>0.35699999999999998</v>
      </c>
      <c r="D3512" s="8">
        <v>73.099999999999994</v>
      </c>
    </row>
    <row r="3513" spans="1:4" x14ac:dyDescent="0.2">
      <c r="A3513" s="4" t="s">
        <v>9</v>
      </c>
      <c r="B3513" s="6">
        <v>7</v>
      </c>
      <c r="C3513" s="8">
        <v>0.88700000000000001</v>
      </c>
      <c r="D3513" s="8">
        <v>266.06</v>
      </c>
    </row>
    <row r="3514" spans="1:4" x14ac:dyDescent="0.2">
      <c r="A3514" s="4" t="s">
        <v>9</v>
      </c>
      <c r="B3514" s="6">
        <v>8</v>
      </c>
      <c r="C3514" s="8">
        <v>0.151</v>
      </c>
      <c r="D3514" s="8">
        <v>509.72</v>
      </c>
    </row>
    <row r="3515" spans="1:4" x14ac:dyDescent="0.2">
      <c r="A3515" s="4" t="s">
        <v>9</v>
      </c>
      <c r="B3515" s="6">
        <v>9</v>
      </c>
      <c r="C3515" s="8">
        <v>0.33</v>
      </c>
      <c r="D3515" s="8">
        <v>720.48</v>
      </c>
    </row>
    <row r="3516" spans="1:4" x14ac:dyDescent="0.2">
      <c r="A3516" s="4" t="s">
        <v>9</v>
      </c>
      <c r="B3516" s="6">
        <v>10</v>
      </c>
      <c r="C3516" s="8">
        <v>0.93100000000000005</v>
      </c>
      <c r="D3516" s="8">
        <v>707.27</v>
      </c>
    </row>
    <row r="3517" spans="1:4" x14ac:dyDescent="0.2">
      <c r="A3517" s="4" t="s">
        <v>9</v>
      </c>
      <c r="B3517" s="6">
        <v>11</v>
      </c>
      <c r="C3517" s="8">
        <v>2.3420000000000001</v>
      </c>
      <c r="D3517" s="8">
        <v>790.91</v>
      </c>
    </row>
    <row r="3518" spans="1:4" x14ac:dyDescent="0.2">
      <c r="A3518" s="4" t="s">
        <v>9</v>
      </c>
      <c r="B3518" s="6">
        <v>12</v>
      </c>
      <c r="C3518" s="8">
        <v>2.1619999999999999</v>
      </c>
      <c r="D3518" s="8">
        <v>707.08</v>
      </c>
    </row>
    <row r="3519" spans="1:4" x14ac:dyDescent="0.2">
      <c r="A3519" s="4" t="s">
        <v>9</v>
      </c>
      <c r="B3519" s="6">
        <v>13</v>
      </c>
      <c r="C3519" s="8">
        <v>0.36299999999999999</v>
      </c>
      <c r="D3519" s="8">
        <v>791.74</v>
      </c>
    </row>
    <row r="3520" spans="1:4" x14ac:dyDescent="0.2">
      <c r="A3520" s="4" t="s">
        <v>9</v>
      </c>
      <c r="B3520" s="6">
        <v>14</v>
      </c>
      <c r="C3520" s="8">
        <v>0.69099999999999995</v>
      </c>
      <c r="D3520" s="8">
        <v>710.34</v>
      </c>
    </row>
    <row r="3521" spans="1:4" x14ac:dyDescent="0.2">
      <c r="A3521" s="4" t="s">
        <v>9</v>
      </c>
      <c r="B3521" s="6">
        <v>15</v>
      </c>
      <c r="C3521" s="8">
        <v>0.42</v>
      </c>
      <c r="D3521" s="8">
        <v>512.29999999999995</v>
      </c>
    </row>
    <row r="3522" spans="1:4" x14ac:dyDescent="0.2">
      <c r="A3522" s="4" t="s">
        <v>9</v>
      </c>
      <c r="B3522" s="6">
        <v>16</v>
      </c>
      <c r="C3522" s="8">
        <v>0.48799999999999999</v>
      </c>
      <c r="D3522" s="8">
        <v>167.58</v>
      </c>
    </row>
    <row r="3523" spans="1:4" x14ac:dyDescent="0.2">
      <c r="A3523" s="4" t="s">
        <v>9</v>
      </c>
      <c r="B3523" s="6">
        <v>17</v>
      </c>
      <c r="C3523" s="8">
        <v>0.29499999999999998</v>
      </c>
      <c r="D3523" s="8">
        <v>229.64</v>
      </c>
    </row>
    <row r="3524" spans="1:4" x14ac:dyDescent="0.2">
      <c r="A3524" s="4" t="s">
        <v>9</v>
      </c>
      <c r="B3524" s="6">
        <v>18</v>
      </c>
      <c r="C3524" s="8">
        <v>0.56999999999999995</v>
      </c>
      <c r="D3524" s="8">
        <v>96.85</v>
      </c>
    </row>
    <row r="3525" spans="1:4" x14ac:dyDescent="0.2">
      <c r="A3525" s="4" t="s">
        <v>9</v>
      </c>
      <c r="B3525" s="6">
        <v>19</v>
      </c>
      <c r="C3525" s="8">
        <v>0.49099999999999999</v>
      </c>
      <c r="D3525" s="8">
        <v>19.75</v>
      </c>
    </row>
    <row r="3526" spans="1:4" x14ac:dyDescent="0.2">
      <c r="A3526" s="4" t="s">
        <v>9</v>
      </c>
      <c r="B3526" s="6">
        <v>20</v>
      </c>
      <c r="C3526" s="8">
        <v>0.6</v>
      </c>
      <c r="D3526" s="8">
        <v>0</v>
      </c>
    </row>
    <row r="3527" spans="1:4" x14ac:dyDescent="0.2">
      <c r="A3527" s="4" t="s">
        <v>9</v>
      </c>
      <c r="B3527" s="6">
        <v>21</v>
      </c>
      <c r="C3527" s="8">
        <v>0.53200000000000003</v>
      </c>
      <c r="D3527" s="8">
        <v>0</v>
      </c>
    </row>
    <row r="3528" spans="1:4" x14ac:dyDescent="0.2">
      <c r="A3528" s="4" t="s">
        <v>9</v>
      </c>
      <c r="B3528" s="6">
        <v>22</v>
      </c>
      <c r="C3528" s="8">
        <v>0.46100000000000002</v>
      </c>
      <c r="D3528" s="8">
        <v>0</v>
      </c>
    </row>
    <row r="3529" spans="1:4" x14ac:dyDescent="0.2">
      <c r="A3529" s="4" t="s">
        <v>9</v>
      </c>
      <c r="B3529" s="6">
        <v>23</v>
      </c>
      <c r="C3529" s="8">
        <v>0.504</v>
      </c>
      <c r="D3529" s="8">
        <v>0</v>
      </c>
    </row>
    <row r="3530" spans="1:4" x14ac:dyDescent="0.2">
      <c r="A3530" s="4" t="s">
        <v>9</v>
      </c>
      <c r="B3530" s="6">
        <v>0</v>
      </c>
      <c r="C3530" s="8">
        <v>0.57799999999999996</v>
      </c>
      <c r="D3530" s="8">
        <v>0</v>
      </c>
    </row>
    <row r="3531" spans="1:4" x14ac:dyDescent="0.2">
      <c r="A3531" s="4" t="s">
        <v>9</v>
      </c>
      <c r="B3531" s="6">
        <v>1</v>
      </c>
      <c r="C3531" s="8">
        <v>0.502</v>
      </c>
      <c r="D3531" s="8">
        <v>0</v>
      </c>
    </row>
    <row r="3532" spans="1:4" x14ac:dyDescent="0.2">
      <c r="A3532" s="4" t="s">
        <v>9</v>
      </c>
      <c r="B3532" s="6">
        <v>2</v>
      </c>
      <c r="C3532" s="8">
        <v>0.92900000000000005</v>
      </c>
      <c r="D3532" s="8">
        <v>0</v>
      </c>
    </row>
    <row r="3533" spans="1:4" x14ac:dyDescent="0.2">
      <c r="A3533" s="4" t="s">
        <v>9</v>
      </c>
      <c r="B3533" s="6">
        <v>3</v>
      </c>
      <c r="C3533" s="8">
        <v>1.526</v>
      </c>
      <c r="D3533" s="8">
        <v>0</v>
      </c>
    </row>
    <row r="3534" spans="1:4" x14ac:dyDescent="0.2">
      <c r="A3534" s="4" t="s">
        <v>9</v>
      </c>
      <c r="B3534" s="6">
        <v>4</v>
      </c>
      <c r="C3534" s="8">
        <v>1.02</v>
      </c>
      <c r="D3534" s="8">
        <v>0</v>
      </c>
    </row>
    <row r="3535" spans="1:4" x14ac:dyDescent="0.2">
      <c r="A3535" s="4" t="s">
        <v>9</v>
      </c>
      <c r="B3535" s="6">
        <v>5</v>
      </c>
      <c r="C3535" s="8">
        <v>0.627</v>
      </c>
      <c r="D3535" s="8">
        <v>12.57</v>
      </c>
    </row>
    <row r="3536" spans="1:4" x14ac:dyDescent="0.2">
      <c r="A3536" s="4" t="s">
        <v>9</v>
      </c>
      <c r="B3536" s="6">
        <v>6</v>
      </c>
      <c r="C3536" s="8">
        <v>0.78100000000000003</v>
      </c>
      <c r="D3536" s="8">
        <v>88.38</v>
      </c>
    </row>
    <row r="3537" spans="1:4" x14ac:dyDescent="0.2">
      <c r="A3537" s="4" t="s">
        <v>9</v>
      </c>
      <c r="B3537" s="6">
        <v>7</v>
      </c>
      <c r="C3537" s="8">
        <v>0.49299999999999999</v>
      </c>
      <c r="D3537" s="8">
        <v>123.07</v>
      </c>
    </row>
    <row r="3538" spans="1:4" x14ac:dyDescent="0.2">
      <c r="A3538" s="4" t="s">
        <v>9</v>
      </c>
      <c r="B3538" s="6">
        <v>8</v>
      </c>
      <c r="C3538" s="8">
        <v>0.20599999999999999</v>
      </c>
      <c r="D3538" s="8">
        <v>317.08999999999997</v>
      </c>
    </row>
    <row r="3539" spans="1:4" x14ac:dyDescent="0.2">
      <c r="A3539" s="4" t="s">
        <v>9</v>
      </c>
      <c r="B3539" s="6">
        <v>9</v>
      </c>
      <c r="C3539" s="8">
        <v>0.73</v>
      </c>
      <c r="D3539" s="8">
        <v>709.06</v>
      </c>
    </row>
    <row r="3540" spans="1:4" x14ac:dyDescent="0.2">
      <c r="A3540" s="4" t="s">
        <v>9</v>
      </c>
      <c r="B3540" s="6">
        <v>10</v>
      </c>
      <c r="C3540" s="8">
        <v>1.075</v>
      </c>
      <c r="D3540" s="8">
        <v>874.89</v>
      </c>
    </row>
    <row r="3541" spans="1:4" x14ac:dyDescent="0.2">
      <c r="A3541" s="4" t="s">
        <v>9</v>
      </c>
      <c r="B3541" s="6">
        <v>11</v>
      </c>
      <c r="C3541" s="8">
        <v>1.891</v>
      </c>
      <c r="D3541" s="8">
        <v>728.86</v>
      </c>
    </row>
    <row r="3542" spans="1:4" x14ac:dyDescent="0.2">
      <c r="A3542" s="4" t="s">
        <v>9</v>
      </c>
      <c r="B3542" s="6">
        <v>12</v>
      </c>
      <c r="C3542" s="8">
        <v>0.95</v>
      </c>
      <c r="D3542" s="8">
        <v>83.79</v>
      </c>
    </row>
    <row r="3543" spans="1:4" x14ac:dyDescent="0.2">
      <c r="A3543" s="4" t="s">
        <v>9</v>
      </c>
      <c r="B3543" s="6">
        <v>13</v>
      </c>
      <c r="C3543" s="8">
        <v>0.28899999999999998</v>
      </c>
      <c r="D3543" s="8">
        <v>154.4</v>
      </c>
    </row>
    <row r="3544" spans="1:4" x14ac:dyDescent="0.2">
      <c r="A3544" s="4" t="s">
        <v>9</v>
      </c>
      <c r="B3544" s="6">
        <v>14</v>
      </c>
      <c r="C3544" s="8">
        <v>0.56799999999999995</v>
      </c>
      <c r="D3544" s="8">
        <v>362.04</v>
      </c>
    </row>
    <row r="3545" spans="1:4" x14ac:dyDescent="0.2">
      <c r="A3545" s="4" t="s">
        <v>9</v>
      </c>
      <c r="B3545" s="6">
        <v>15</v>
      </c>
      <c r="C3545" s="8">
        <v>0.40200000000000002</v>
      </c>
      <c r="D3545" s="8">
        <v>242.1</v>
      </c>
    </row>
    <row r="3546" spans="1:4" x14ac:dyDescent="0.2">
      <c r="A3546" s="4" t="s">
        <v>9</v>
      </c>
      <c r="B3546" s="6">
        <v>16</v>
      </c>
      <c r="C3546" s="8">
        <v>0.49399999999999999</v>
      </c>
      <c r="D3546" s="8">
        <v>431.91</v>
      </c>
    </row>
    <row r="3547" spans="1:4" x14ac:dyDescent="0.2">
      <c r="A3547" s="4" t="s">
        <v>9</v>
      </c>
      <c r="B3547" s="6">
        <v>17</v>
      </c>
      <c r="C3547" s="8">
        <v>0.26800000000000002</v>
      </c>
      <c r="D3547" s="8">
        <v>120.51</v>
      </c>
    </row>
    <row r="3548" spans="1:4" x14ac:dyDescent="0.2">
      <c r="A3548" s="4" t="s">
        <v>9</v>
      </c>
      <c r="B3548" s="6">
        <v>18</v>
      </c>
      <c r="C3548" s="8">
        <v>0.246</v>
      </c>
      <c r="D3548" s="8">
        <v>84.87</v>
      </c>
    </row>
    <row r="3549" spans="1:4" x14ac:dyDescent="0.2">
      <c r="A3549" s="4" t="s">
        <v>9</v>
      </c>
      <c r="B3549" s="6">
        <v>19</v>
      </c>
      <c r="C3549" s="8">
        <v>0.20599999999999999</v>
      </c>
      <c r="D3549" s="8">
        <v>21.54</v>
      </c>
    </row>
    <row r="3550" spans="1:4" x14ac:dyDescent="0.2">
      <c r="A3550" s="4" t="s">
        <v>9</v>
      </c>
      <c r="B3550" s="6">
        <v>20</v>
      </c>
      <c r="C3550" s="8">
        <v>0.29399999999999998</v>
      </c>
      <c r="D3550" s="8">
        <v>0</v>
      </c>
    </row>
    <row r="3551" spans="1:4" x14ac:dyDescent="0.2">
      <c r="A3551" s="4" t="s">
        <v>9</v>
      </c>
      <c r="B3551" s="6">
        <v>21</v>
      </c>
      <c r="C3551" s="8">
        <v>0.42899999999999999</v>
      </c>
      <c r="D3551" s="8">
        <v>0</v>
      </c>
    </row>
    <row r="3552" spans="1:4" x14ac:dyDescent="0.2">
      <c r="A3552" s="4" t="s">
        <v>9</v>
      </c>
      <c r="B3552" s="6">
        <v>22</v>
      </c>
      <c r="C3552" s="8">
        <v>0.51400000000000001</v>
      </c>
      <c r="D3552" s="8">
        <v>0</v>
      </c>
    </row>
    <row r="3553" spans="1:4" x14ac:dyDescent="0.2">
      <c r="A3553" s="4" t="s">
        <v>9</v>
      </c>
      <c r="B3553" s="6">
        <v>23</v>
      </c>
      <c r="C3553" s="8">
        <v>0.64200000000000002</v>
      </c>
      <c r="D3553" s="8">
        <v>0</v>
      </c>
    </row>
    <row r="3554" spans="1:4" x14ac:dyDescent="0.2">
      <c r="A3554" s="4" t="s">
        <v>9</v>
      </c>
      <c r="B3554" s="6">
        <v>0</v>
      </c>
      <c r="C3554" s="8">
        <v>0.51600000000000001</v>
      </c>
      <c r="D3554" s="8">
        <v>0</v>
      </c>
    </row>
    <row r="3555" spans="1:4" x14ac:dyDescent="0.2">
      <c r="A3555" s="4" t="s">
        <v>9</v>
      </c>
      <c r="B3555" s="6">
        <v>1</v>
      </c>
      <c r="C3555" s="8">
        <v>0.17100000000000001</v>
      </c>
      <c r="D3555" s="8">
        <v>0</v>
      </c>
    </row>
    <row r="3556" spans="1:4" x14ac:dyDescent="0.2">
      <c r="A3556" s="4" t="s">
        <v>9</v>
      </c>
      <c r="B3556" s="6">
        <v>2</v>
      </c>
      <c r="C3556" s="8">
        <v>0.68200000000000005</v>
      </c>
      <c r="D3556" s="8">
        <v>0</v>
      </c>
    </row>
    <row r="3557" spans="1:4" x14ac:dyDescent="0.2">
      <c r="A3557" s="4" t="s">
        <v>9</v>
      </c>
      <c r="B3557" s="6">
        <v>3</v>
      </c>
      <c r="C3557" s="8">
        <v>0.97399999999999998</v>
      </c>
      <c r="D3557" s="8">
        <v>0</v>
      </c>
    </row>
    <row r="3558" spans="1:4" x14ac:dyDescent="0.2">
      <c r="A3558" s="4" t="s">
        <v>9</v>
      </c>
      <c r="B3558" s="6">
        <v>4</v>
      </c>
      <c r="C3558" s="8">
        <v>0.35599999999999998</v>
      </c>
      <c r="D3558" s="8">
        <v>0</v>
      </c>
    </row>
    <row r="3559" spans="1:4" x14ac:dyDescent="0.2">
      <c r="A3559" s="4" t="s">
        <v>9</v>
      </c>
      <c r="B3559" s="6">
        <v>5</v>
      </c>
      <c r="C3559" s="8">
        <v>0.31</v>
      </c>
      <c r="D3559" s="8">
        <v>13.46</v>
      </c>
    </row>
    <row r="3560" spans="1:4" x14ac:dyDescent="0.2">
      <c r="A3560" s="4" t="s">
        <v>9</v>
      </c>
      <c r="B3560" s="6">
        <v>6</v>
      </c>
      <c r="C3560" s="8">
        <v>0.41399999999999998</v>
      </c>
      <c r="D3560" s="8">
        <v>84.32</v>
      </c>
    </row>
    <row r="3561" spans="1:4" x14ac:dyDescent="0.2">
      <c r="A3561" s="4" t="s">
        <v>9</v>
      </c>
      <c r="B3561" s="6">
        <v>7</v>
      </c>
      <c r="C3561" s="8">
        <v>0.81200000000000006</v>
      </c>
      <c r="D3561" s="8">
        <v>192.33</v>
      </c>
    </row>
    <row r="3562" spans="1:4" x14ac:dyDescent="0.2">
      <c r="A3562" s="4" t="s">
        <v>9</v>
      </c>
      <c r="B3562" s="6">
        <v>8</v>
      </c>
      <c r="C3562" s="8">
        <v>0.155</v>
      </c>
      <c r="D3562" s="8">
        <v>501.59</v>
      </c>
    </row>
    <row r="3563" spans="1:4" x14ac:dyDescent="0.2">
      <c r="A3563" s="4" t="s">
        <v>9</v>
      </c>
      <c r="B3563" s="6">
        <v>9</v>
      </c>
      <c r="C3563" s="8">
        <v>0.313</v>
      </c>
      <c r="D3563" s="8">
        <v>132.74</v>
      </c>
    </row>
    <row r="3564" spans="1:4" x14ac:dyDescent="0.2">
      <c r="A3564" s="4" t="s">
        <v>9</v>
      </c>
      <c r="B3564" s="6">
        <v>10</v>
      </c>
      <c r="C3564" s="8">
        <v>0.95299999999999996</v>
      </c>
      <c r="D3564" s="8">
        <v>478.33</v>
      </c>
    </row>
    <row r="3565" spans="1:4" x14ac:dyDescent="0.2">
      <c r="A3565" s="4" t="s">
        <v>9</v>
      </c>
      <c r="B3565" s="6">
        <v>11</v>
      </c>
      <c r="C3565" s="8">
        <v>1.36</v>
      </c>
      <c r="D3565" s="8">
        <v>307.22000000000003</v>
      </c>
    </row>
    <row r="3566" spans="1:4" x14ac:dyDescent="0.2">
      <c r="A3566" s="4" t="s">
        <v>9</v>
      </c>
      <c r="B3566" s="6">
        <v>12</v>
      </c>
      <c r="C3566" s="8">
        <v>0.71399999999999997</v>
      </c>
      <c r="D3566" s="8">
        <v>596.57000000000005</v>
      </c>
    </row>
    <row r="3567" spans="1:4" x14ac:dyDescent="0.2">
      <c r="A3567" s="4" t="s">
        <v>9</v>
      </c>
      <c r="B3567" s="6">
        <v>13</v>
      </c>
      <c r="C3567" s="8">
        <v>0.70899999999999996</v>
      </c>
      <c r="D3567" s="8">
        <v>639.36</v>
      </c>
    </row>
    <row r="3568" spans="1:4" x14ac:dyDescent="0.2">
      <c r="A3568" s="4" t="s">
        <v>9</v>
      </c>
      <c r="B3568" s="6">
        <v>14</v>
      </c>
      <c r="C3568" s="8">
        <v>1.0449999999999999</v>
      </c>
      <c r="D3568" s="8">
        <v>297.89</v>
      </c>
    </row>
    <row r="3569" spans="1:4" x14ac:dyDescent="0.2">
      <c r="A3569" s="4" t="s">
        <v>9</v>
      </c>
      <c r="B3569" s="6">
        <v>15</v>
      </c>
      <c r="C3569" s="8">
        <v>0.81100000000000005</v>
      </c>
      <c r="D3569" s="8">
        <v>729.74</v>
      </c>
    </row>
    <row r="3570" spans="1:4" x14ac:dyDescent="0.2">
      <c r="A3570" s="4" t="s">
        <v>9</v>
      </c>
      <c r="B3570" s="6">
        <v>16</v>
      </c>
      <c r="C3570" s="8">
        <v>0.375</v>
      </c>
      <c r="D3570" s="8">
        <v>510.19</v>
      </c>
    </row>
    <row r="3571" spans="1:4" x14ac:dyDescent="0.2">
      <c r="A3571" s="4" t="s">
        <v>9</v>
      </c>
      <c r="B3571" s="6">
        <v>17</v>
      </c>
      <c r="C3571" s="8">
        <v>0.371</v>
      </c>
      <c r="D3571" s="8">
        <v>249.42</v>
      </c>
    </row>
    <row r="3572" spans="1:4" x14ac:dyDescent="0.2">
      <c r="A3572" s="4" t="s">
        <v>9</v>
      </c>
      <c r="B3572" s="6">
        <v>18</v>
      </c>
      <c r="C3572" s="8">
        <v>0.55400000000000005</v>
      </c>
      <c r="D3572" s="8">
        <v>89.3</v>
      </c>
    </row>
    <row r="3573" spans="1:4" x14ac:dyDescent="0.2">
      <c r="A3573" s="4" t="s">
        <v>9</v>
      </c>
      <c r="B3573" s="6">
        <v>19</v>
      </c>
      <c r="C3573" s="8">
        <v>0.45</v>
      </c>
      <c r="D3573" s="8">
        <v>21.54</v>
      </c>
    </row>
    <row r="3574" spans="1:4" x14ac:dyDescent="0.2">
      <c r="A3574" s="4" t="s">
        <v>9</v>
      </c>
      <c r="B3574" s="6">
        <v>20</v>
      </c>
      <c r="C3574" s="8">
        <v>0.30599999999999999</v>
      </c>
      <c r="D3574" s="8">
        <v>0</v>
      </c>
    </row>
    <row r="3575" spans="1:4" x14ac:dyDescent="0.2">
      <c r="A3575" s="4" t="s">
        <v>9</v>
      </c>
      <c r="B3575" s="6">
        <v>21</v>
      </c>
      <c r="C3575" s="8">
        <v>0.33900000000000002</v>
      </c>
      <c r="D3575" s="8">
        <v>0</v>
      </c>
    </row>
    <row r="3576" spans="1:4" x14ac:dyDescent="0.2">
      <c r="A3576" s="4" t="s">
        <v>9</v>
      </c>
      <c r="B3576" s="6">
        <v>22</v>
      </c>
      <c r="C3576" s="8">
        <v>0.70599999999999996</v>
      </c>
      <c r="D3576" s="8">
        <v>0</v>
      </c>
    </row>
    <row r="3577" spans="1:4" x14ac:dyDescent="0.2">
      <c r="A3577" s="4" t="s">
        <v>9</v>
      </c>
      <c r="B3577" s="6">
        <v>23</v>
      </c>
      <c r="C3577" s="8">
        <v>0.42</v>
      </c>
      <c r="D3577" s="8">
        <v>0</v>
      </c>
    </row>
    <row r="3578" spans="1:4" x14ac:dyDescent="0.2">
      <c r="A3578" s="4" t="s">
        <v>9</v>
      </c>
      <c r="B3578" s="6">
        <v>0</v>
      </c>
      <c r="C3578" s="8">
        <v>0.435</v>
      </c>
      <c r="D3578" s="8">
        <v>0</v>
      </c>
    </row>
    <row r="3579" spans="1:4" x14ac:dyDescent="0.2">
      <c r="A3579" s="4" t="s">
        <v>9</v>
      </c>
      <c r="B3579" s="6">
        <v>1</v>
      </c>
      <c r="C3579" s="8">
        <v>0.32800000000000001</v>
      </c>
      <c r="D3579" s="8">
        <v>0</v>
      </c>
    </row>
    <row r="3580" spans="1:4" x14ac:dyDescent="0.2">
      <c r="A3580" s="4" t="s">
        <v>9</v>
      </c>
      <c r="B3580" s="6">
        <v>2</v>
      </c>
      <c r="C3580" s="8">
        <v>0.85099999999999998</v>
      </c>
      <c r="D3580" s="8">
        <v>0</v>
      </c>
    </row>
    <row r="3581" spans="1:4" x14ac:dyDescent="0.2">
      <c r="A3581" s="4" t="s">
        <v>9</v>
      </c>
      <c r="B3581" s="6">
        <v>3</v>
      </c>
      <c r="C3581" s="8">
        <v>1.6839999999999999</v>
      </c>
      <c r="D3581" s="8">
        <v>0</v>
      </c>
    </row>
    <row r="3582" spans="1:4" x14ac:dyDescent="0.2">
      <c r="A3582" s="4" t="s">
        <v>9</v>
      </c>
      <c r="B3582" s="6">
        <v>4</v>
      </c>
      <c r="C3582" s="8">
        <v>1.3260000000000001</v>
      </c>
      <c r="D3582" s="8">
        <v>0</v>
      </c>
    </row>
    <row r="3583" spans="1:4" x14ac:dyDescent="0.2">
      <c r="A3583" s="4" t="s">
        <v>9</v>
      </c>
      <c r="B3583" s="6">
        <v>5</v>
      </c>
      <c r="C3583" s="8">
        <v>0.80300000000000005</v>
      </c>
      <c r="D3583" s="8">
        <v>11.67</v>
      </c>
    </row>
    <row r="3584" spans="1:4" x14ac:dyDescent="0.2">
      <c r="A3584" s="4" t="s">
        <v>9</v>
      </c>
      <c r="B3584" s="6">
        <v>6</v>
      </c>
      <c r="C3584" s="8">
        <v>0.62</v>
      </c>
      <c r="D3584" s="8">
        <v>86.2</v>
      </c>
    </row>
    <row r="3585" spans="1:4" x14ac:dyDescent="0.2">
      <c r="A3585" s="4" t="s">
        <v>9</v>
      </c>
      <c r="B3585" s="6">
        <v>7</v>
      </c>
      <c r="C3585" s="8">
        <v>0.64900000000000002</v>
      </c>
      <c r="D3585" s="8">
        <v>168.45</v>
      </c>
    </row>
    <row r="3586" spans="1:4" x14ac:dyDescent="0.2">
      <c r="A3586" s="4" t="s">
        <v>9</v>
      </c>
      <c r="B3586" s="6">
        <v>8</v>
      </c>
      <c r="C3586" s="8">
        <v>0.15</v>
      </c>
      <c r="D3586" s="8">
        <v>426.24</v>
      </c>
    </row>
    <row r="3587" spans="1:4" x14ac:dyDescent="0.2">
      <c r="A3587" s="4" t="s">
        <v>9</v>
      </c>
      <c r="B3587" s="6">
        <v>9</v>
      </c>
      <c r="C3587" s="8">
        <v>0.32500000000000001</v>
      </c>
      <c r="D3587" s="8">
        <v>692.74</v>
      </c>
    </row>
    <row r="3588" spans="1:4" x14ac:dyDescent="0.2">
      <c r="A3588" s="4" t="s">
        <v>9</v>
      </c>
      <c r="B3588" s="6">
        <v>10</v>
      </c>
      <c r="C3588" s="8">
        <v>0.99</v>
      </c>
      <c r="D3588" s="8">
        <v>648.64</v>
      </c>
    </row>
    <row r="3589" spans="1:4" x14ac:dyDescent="0.2">
      <c r="A3589" s="4" t="s">
        <v>9</v>
      </c>
      <c r="B3589" s="6">
        <v>11</v>
      </c>
      <c r="C3589" s="8">
        <v>0.96099999999999997</v>
      </c>
      <c r="D3589" s="8">
        <v>813.98</v>
      </c>
    </row>
    <row r="3590" spans="1:4" x14ac:dyDescent="0.2">
      <c r="A3590" s="4" t="s">
        <v>9</v>
      </c>
      <c r="B3590" s="6">
        <v>12</v>
      </c>
      <c r="C3590" s="8">
        <v>1.0429999999999999</v>
      </c>
      <c r="D3590" s="8">
        <v>657.5</v>
      </c>
    </row>
    <row r="3591" spans="1:4" x14ac:dyDescent="0.2">
      <c r="A3591" s="4" t="s">
        <v>9</v>
      </c>
      <c r="B3591" s="6">
        <v>13</v>
      </c>
      <c r="C3591" s="8">
        <v>0.88</v>
      </c>
      <c r="D3591" s="8">
        <v>724.56</v>
      </c>
    </row>
    <row r="3592" spans="1:4" x14ac:dyDescent="0.2">
      <c r="A3592" s="4" t="s">
        <v>9</v>
      </c>
      <c r="B3592" s="6">
        <v>14</v>
      </c>
      <c r="C3592" s="8">
        <v>0.14199999999999999</v>
      </c>
      <c r="D3592" s="8">
        <v>848.47</v>
      </c>
    </row>
    <row r="3593" spans="1:4" x14ac:dyDescent="0.2">
      <c r="A3593" s="4" t="s">
        <v>9</v>
      </c>
      <c r="B3593" s="6">
        <v>15</v>
      </c>
      <c r="C3593" s="8">
        <v>0.13500000000000001</v>
      </c>
      <c r="D3593" s="8">
        <v>574.41</v>
      </c>
    </row>
    <row r="3594" spans="1:4" x14ac:dyDescent="0.2">
      <c r="A3594" s="4" t="s">
        <v>9</v>
      </c>
      <c r="B3594" s="6">
        <v>16</v>
      </c>
      <c r="C3594" s="8">
        <v>0.14099999999999999</v>
      </c>
      <c r="D3594" s="8">
        <v>541.04999999999995</v>
      </c>
    </row>
    <row r="3595" spans="1:4" x14ac:dyDescent="0.2">
      <c r="A3595" s="4" t="s">
        <v>9</v>
      </c>
      <c r="B3595" s="6">
        <v>17</v>
      </c>
      <c r="C3595" s="8">
        <v>0.185</v>
      </c>
      <c r="D3595" s="8">
        <v>283.5</v>
      </c>
    </row>
    <row r="3596" spans="1:4" x14ac:dyDescent="0.2">
      <c r="A3596" s="4" t="s">
        <v>9</v>
      </c>
      <c r="B3596" s="6">
        <v>18</v>
      </c>
      <c r="C3596" s="8">
        <v>0.156</v>
      </c>
      <c r="D3596" s="8">
        <v>109.21</v>
      </c>
    </row>
    <row r="3597" spans="1:4" x14ac:dyDescent="0.2">
      <c r="A3597" s="4" t="s">
        <v>9</v>
      </c>
      <c r="B3597" s="6">
        <v>19</v>
      </c>
      <c r="C3597" s="8">
        <v>0.20200000000000001</v>
      </c>
      <c r="D3597" s="8">
        <v>22.44</v>
      </c>
    </row>
    <row r="3598" spans="1:4" x14ac:dyDescent="0.2">
      <c r="A3598" s="4" t="s">
        <v>9</v>
      </c>
      <c r="B3598" s="6">
        <v>20</v>
      </c>
      <c r="C3598" s="8">
        <v>0.30599999999999999</v>
      </c>
      <c r="D3598" s="8">
        <v>0</v>
      </c>
    </row>
    <row r="3599" spans="1:4" x14ac:dyDescent="0.2">
      <c r="A3599" s="4" t="s">
        <v>9</v>
      </c>
      <c r="B3599" s="6">
        <v>21</v>
      </c>
      <c r="C3599" s="8">
        <v>0.374</v>
      </c>
      <c r="D3599" s="8">
        <v>0</v>
      </c>
    </row>
    <row r="3600" spans="1:4" x14ac:dyDescent="0.2">
      <c r="A3600" s="4" t="s">
        <v>9</v>
      </c>
      <c r="B3600" s="6">
        <v>22</v>
      </c>
      <c r="C3600" s="8">
        <v>0.59399999999999997</v>
      </c>
      <c r="D3600" s="8">
        <v>0</v>
      </c>
    </row>
    <row r="3601" spans="1:4" x14ac:dyDescent="0.2">
      <c r="A3601" s="4" t="s">
        <v>9</v>
      </c>
      <c r="B3601" s="6">
        <v>23</v>
      </c>
      <c r="C3601" s="8">
        <v>0.52900000000000003</v>
      </c>
      <c r="D3601" s="8">
        <v>0</v>
      </c>
    </row>
    <row r="3602" spans="1:4" x14ac:dyDescent="0.2">
      <c r="A3602" s="4" t="s">
        <v>9</v>
      </c>
      <c r="B3602" s="6">
        <v>0</v>
      </c>
      <c r="C3602" s="8">
        <v>0.47099999999999997</v>
      </c>
      <c r="D3602" s="8">
        <v>0</v>
      </c>
    </row>
    <row r="3603" spans="1:4" x14ac:dyDescent="0.2">
      <c r="A3603" s="4" t="s">
        <v>9</v>
      </c>
      <c r="B3603" s="6">
        <v>1</v>
      </c>
      <c r="C3603" s="8">
        <v>0.31</v>
      </c>
      <c r="D3603" s="8">
        <v>0</v>
      </c>
    </row>
    <row r="3604" spans="1:4" x14ac:dyDescent="0.2">
      <c r="A3604" s="4" t="s">
        <v>9</v>
      </c>
      <c r="B3604" s="6">
        <v>2</v>
      </c>
      <c r="C3604" s="8">
        <v>0.81299999999999994</v>
      </c>
      <c r="D3604" s="8">
        <v>0</v>
      </c>
    </row>
    <row r="3605" spans="1:4" x14ac:dyDescent="0.2">
      <c r="A3605" s="4" t="s">
        <v>9</v>
      </c>
      <c r="B3605" s="6">
        <v>3</v>
      </c>
      <c r="C3605" s="8">
        <v>0.99099999999999999</v>
      </c>
      <c r="D3605" s="8">
        <v>0</v>
      </c>
    </row>
    <row r="3606" spans="1:4" x14ac:dyDescent="0.2">
      <c r="A3606" s="4" t="s">
        <v>9</v>
      </c>
      <c r="B3606" s="6">
        <v>4</v>
      </c>
      <c r="C3606" s="8">
        <v>0.437</v>
      </c>
      <c r="D3606" s="8">
        <v>0</v>
      </c>
    </row>
    <row r="3607" spans="1:4" x14ac:dyDescent="0.2">
      <c r="A3607" s="4" t="s">
        <v>9</v>
      </c>
      <c r="B3607" s="6">
        <v>5</v>
      </c>
      <c r="C3607" s="8">
        <v>0.17299999999999999</v>
      </c>
      <c r="D3607" s="8">
        <v>12.57</v>
      </c>
    </row>
    <row r="3608" spans="1:4" x14ac:dyDescent="0.2">
      <c r="A3608" s="4" t="s">
        <v>9</v>
      </c>
      <c r="B3608" s="6">
        <v>6</v>
      </c>
      <c r="C3608" s="8">
        <v>0.57299999999999995</v>
      </c>
      <c r="D3608" s="8">
        <v>71.38</v>
      </c>
    </row>
    <row r="3609" spans="1:4" x14ac:dyDescent="0.2">
      <c r="A3609" s="4" t="s">
        <v>9</v>
      </c>
      <c r="B3609" s="6">
        <v>7</v>
      </c>
      <c r="C3609" s="8">
        <v>0.77100000000000002</v>
      </c>
      <c r="D3609" s="8">
        <v>282.94</v>
      </c>
    </row>
    <row r="3610" spans="1:4" x14ac:dyDescent="0.2">
      <c r="A3610" s="4" t="s">
        <v>9</v>
      </c>
      <c r="B3610" s="6">
        <v>8</v>
      </c>
      <c r="C3610" s="8">
        <v>0.214</v>
      </c>
      <c r="D3610" s="8">
        <v>485.7</v>
      </c>
    </row>
    <row r="3611" spans="1:4" x14ac:dyDescent="0.2">
      <c r="A3611" s="4" t="s">
        <v>9</v>
      </c>
      <c r="B3611" s="6">
        <v>9</v>
      </c>
      <c r="C3611" s="8">
        <v>0.23699999999999999</v>
      </c>
      <c r="D3611" s="8">
        <v>670.01</v>
      </c>
    </row>
    <row r="3612" spans="1:4" x14ac:dyDescent="0.2">
      <c r="A3612" s="4" t="s">
        <v>9</v>
      </c>
      <c r="B3612" s="6">
        <v>10</v>
      </c>
      <c r="C3612" s="8">
        <v>0.98399999999999999</v>
      </c>
      <c r="D3612" s="8">
        <v>748.39</v>
      </c>
    </row>
    <row r="3613" spans="1:4" x14ac:dyDescent="0.2">
      <c r="A3613" s="4" t="s">
        <v>9</v>
      </c>
      <c r="B3613" s="6">
        <v>11</v>
      </c>
      <c r="C3613" s="8">
        <v>1.25</v>
      </c>
      <c r="D3613" s="8">
        <v>717.33</v>
      </c>
    </row>
    <row r="3614" spans="1:4" x14ac:dyDescent="0.2">
      <c r="A3614" s="4" t="s">
        <v>9</v>
      </c>
      <c r="B3614" s="6">
        <v>12</v>
      </c>
      <c r="C3614" s="8">
        <v>1.5089999999999999</v>
      </c>
      <c r="D3614" s="8">
        <v>896.65</v>
      </c>
    </row>
    <row r="3615" spans="1:4" x14ac:dyDescent="0.2">
      <c r="A3615" s="4" t="s">
        <v>9</v>
      </c>
      <c r="B3615" s="6">
        <v>13</v>
      </c>
      <c r="C3615" s="8">
        <v>0.79700000000000004</v>
      </c>
      <c r="D3615" s="8">
        <v>953.07</v>
      </c>
    </row>
    <row r="3616" spans="1:4" x14ac:dyDescent="0.2">
      <c r="A3616" s="4" t="s">
        <v>9</v>
      </c>
      <c r="B3616" s="6">
        <v>14</v>
      </c>
      <c r="C3616" s="8">
        <v>0.63300000000000001</v>
      </c>
      <c r="D3616" s="8">
        <v>801.53</v>
      </c>
    </row>
    <row r="3617" spans="1:4" x14ac:dyDescent="0.2">
      <c r="A3617" s="4" t="s">
        <v>9</v>
      </c>
      <c r="B3617" s="6">
        <v>15</v>
      </c>
      <c r="C3617" s="8">
        <v>0.373</v>
      </c>
      <c r="D3617" s="8">
        <v>745.05</v>
      </c>
    </row>
    <row r="3618" spans="1:4" x14ac:dyDescent="0.2">
      <c r="A3618" s="4" t="s">
        <v>9</v>
      </c>
      <c r="B3618" s="6">
        <v>16</v>
      </c>
      <c r="C3618" s="8">
        <v>0.41899999999999998</v>
      </c>
      <c r="D3618" s="8">
        <v>525.91</v>
      </c>
    </row>
    <row r="3619" spans="1:4" x14ac:dyDescent="0.2">
      <c r="A3619" s="4" t="s">
        <v>9</v>
      </c>
      <c r="B3619" s="6">
        <v>17</v>
      </c>
      <c r="C3619" s="8">
        <v>0.25700000000000001</v>
      </c>
      <c r="D3619" s="8">
        <v>311.18</v>
      </c>
    </row>
    <row r="3620" spans="1:4" x14ac:dyDescent="0.2">
      <c r="A3620" s="4" t="s">
        <v>9</v>
      </c>
      <c r="B3620" s="6">
        <v>18</v>
      </c>
      <c r="C3620" s="8">
        <v>0.27100000000000002</v>
      </c>
      <c r="D3620" s="8">
        <v>94.08</v>
      </c>
    </row>
    <row r="3621" spans="1:4" x14ac:dyDescent="0.2">
      <c r="A3621" s="4" t="s">
        <v>9</v>
      </c>
      <c r="B3621" s="6">
        <v>19</v>
      </c>
      <c r="C3621" s="8">
        <v>0.29299999999999998</v>
      </c>
      <c r="D3621" s="8">
        <v>22.44</v>
      </c>
    </row>
    <row r="3622" spans="1:4" x14ac:dyDescent="0.2">
      <c r="A3622" s="4" t="s">
        <v>9</v>
      </c>
      <c r="B3622" s="6">
        <v>20</v>
      </c>
      <c r="C3622" s="8">
        <v>0.28999999999999998</v>
      </c>
      <c r="D3622" s="8">
        <v>0</v>
      </c>
    </row>
    <row r="3623" spans="1:4" x14ac:dyDescent="0.2">
      <c r="A3623" s="4" t="s">
        <v>9</v>
      </c>
      <c r="B3623" s="6">
        <v>21</v>
      </c>
      <c r="C3623" s="8">
        <v>0.81899999999999995</v>
      </c>
      <c r="D3623" s="8">
        <v>0</v>
      </c>
    </row>
    <row r="3624" spans="1:4" x14ac:dyDescent="0.2">
      <c r="A3624" s="4" t="s">
        <v>9</v>
      </c>
      <c r="B3624" s="6">
        <v>22</v>
      </c>
      <c r="C3624" s="8">
        <v>0.46100000000000002</v>
      </c>
      <c r="D3624" s="8">
        <v>0</v>
      </c>
    </row>
    <row r="3625" spans="1:4" x14ac:dyDescent="0.2">
      <c r="A3625" s="4" t="s">
        <v>9</v>
      </c>
      <c r="B3625" s="6">
        <v>23</v>
      </c>
      <c r="C3625" s="8">
        <v>0.53400000000000003</v>
      </c>
      <c r="D3625" s="8">
        <v>0</v>
      </c>
    </row>
    <row r="3626" spans="1:4" x14ac:dyDescent="0.2">
      <c r="A3626" s="4" t="s">
        <v>10</v>
      </c>
      <c r="B3626" s="6">
        <v>0</v>
      </c>
      <c r="C3626" s="8">
        <v>0.58599999999999997</v>
      </c>
      <c r="D3626" s="8">
        <v>0</v>
      </c>
    </row>
    <row r="3627" spans="1:4" x14ac:dyDescent="0.2">
      <c r="A3627" s="4" t="s">
        <v>10</v>
      </c>
      <c r="B3627" s="6">
        <v>1</v>
      </c>
      <c r="C3627" s="8">
        <v>0.308</v>
      </c>
      <c r="D3627" s="8">
        <v>0</v>
      </c>
    </row>
    <row r="3628" spans="1:4" x14ac:dyDescent="0.2">
      <c r="A3628" s="4" t="s">
        <v>10</v>
      </c>
      <c r="B3628" s="6">
        <v>2</v>
      </c>
      <c r="C3628" s="8">
        <v>0.30599999999999999</v>
      </c>
      <c r="D3628" s="8">
        <v>0</v>
      </c>
    </row>
    <row r="3629" spans="1:4" x14ac:dyDescent="0.2">
      <c r="A3629" s="4" t="s">
        <v>10</v>
      </c>
      <c r="B3629" s="6">
        <v>3</v>
      </c>
      <c r="C3629" s="8">
        <v>0.1</v>
      </c>
      <c r="D3629" s="8">
        <v>0</v>
      </c>
    </row>
    <row r="3630" spans="1:4" x14ac:dyDescent="0.2">
      <c r="A3630" s="4" t="s">
        <v>10</v>
      </c>
      <c r="B3630" s="6">
        <v>4</v>
      </c>
      <c r="C3630" s="8">
        <v>9.7000000000000003E-2</v>
      </c>
      <c r="D3630" s="8">
        <v>0</v>
      </c>
    </row>
    <row r="3631" spans="1:4" x14ac:dyDescent="0.2">
      <c r="A3631" s="4" t="s">
        <v>10</v>
      </c>
      <c r="B3631" s="6">
        <v>5</v>
      </c>
      <c r="C3631" s="8">
        <v>8.8999999999999996E-2</v>
      </c>
      <c r="D3631" s="8">
        <v>15.26</v>
      </c>
    </row>
    <row r="3632" spans="1:4" x14ac:dyDescent="0.2">
      <c r="A3632" s="4" t="s">
        <v>10</v>
      </c>
      <c r="B3632" s="6">
        <v>6</v>
      </c>
      <c r="C3632" s="8">
        <v>8.3000000000000004E-2</v>
      </c>
      <c r="D3632" s="8">
        <v>74.5</v>
      </c>
    </row>
    <row r="3633" spans="1:4" x14ac:dyDescent="0.2">
      <c r="A3633" s="4" t="s">
        <v>10</v>
      </c>
      <c r="B3633" s="6">
        <v>7</v>
      </c>
      <c r="C3633" s="8">
        <v>0.71799999999999997</v>
      </c>
      <c r="D3633" s="8">
        <v>279.7</v>
      </c>
    </row>
    <row r="3634" spans="1:4" x14ac:dyDescent="0.2">
      <c r="A3634" s="4" t="s">
        <v>10</v>
      </c>
      <c r="B3634" s="6">
        <v>8</v>
      </c>
      <c r="C3634" s="8">
        <v>0.876</v>
      </c>
      <c r="D3634" s="8">
        <v>512.98</v>
      </c>
    </row>
    <row r="3635" spans="1:4" x14ac:dyDescent="0.2">
      <c r="A3635" s="4" t="s">
        <v>10</v>
      </c>
      <c r="B3635" s="6">
        <v>9</v>
      </c>
      <c r="C3635" s="8">
        <v>0.68400000000000005</v>
      </c>
      <c r="D3635" s="8">
        <v>719.09</v>
      </c>
    </row>
    <row r="3636" spans="1:4" x14ac:dyDescent="0.2">
      <c r="A3636" s="4" t="s">
        <v>10</v>
      </c>
      <c r="B3636" s="6">
        <v>10</v>
      </c>
      <c r="C3636" s="8">
        <v>0.13800000000000001</v>
      </c>
      <c r="D3636" s="8">
        <v>893.94</v>
      </c>
    </row>
    <row r="3637" spans="1:4" x14ac:dyDescent="0.2">
      <c r="A3637" s="4" t="s">
        <v>10</v>
      </c>
      <c r="B3637" s="6">
        <v>11</v>
      </c>
      <c r="C3637" s="8">
        <v>0.58799999999999997</v>
      </c>
      <c r="D3637" s="8">
        <v>1005.99</v>
      </c>
    </row>
    <row r="3638" spans="1:4" x14ac:dyDescent="0.2">
      <c r="A3638" s="4" t="s">
        <v>10</v>
      </c>
      <c r="B3638" s="6">
        <v>12</v>
      </c>
      <c r="C3638" s="8">
        <v>0.152</v>
      </c>
      <c r="D3638" s="8">
        <v>1053.69</v>
      </c>
    </row>
    <row r="3639" spans="1:4" x14ac:dyDescent="0.2">
      <c r="A3639" s="4" t="s">
        <v>10</v>
      </c>
      <c r="B3639" s="6">
        <v>13</v>
      </c>
      <c r="C3639" s="8">
        <v>0.159</v>
      </c>
      <c r="D3639" s="8">
        <v>1011.5</v>
      </c>
    </row>
    <row r="3640" spans="1:4" x14ac:dyDescent="0.2">
      <c r="A3640" s="4" t="s">
        <v>10</v>
      </c>
      <c r="B3640" s="6">
        <v>14</v>
      </c>
      <c r="C3640" s="8">
        <v>0.154</v>
      </c>
      <c r="D3640" s="8">
        <v>914.74</v>
      </c>
    </row>
    <row r="3641" spans="1:4" x14ac:dyDescent="0.2">
      <c r="A3641" s="4" t="s">
        <v>10</v>
      </c>
      <c r="B3641" s="6">
        <v>15</v>
      </c>
      <c r="C3641" s="8">
        <v>0.21</v>
      </c>
      <c r="D3641" s="8">
        <v>739.09</v>
      </c>
    </row>
    <row r="3642" spans="1:4" x14ac:dyDescent="0.2">
      <c r="A3642" s="4" t="s">
        <v>10</v>
      </c>
      <c r="B3642" s="6">
        <v>16</v>
      </c>
      <c r="C3642" s="8">
        <v>0.189</v>
      </c>
      <c r="D3642" s="8">
        <v>544.09</v>
      </c>
    </row>
    <row r="3643" spans="1:4" x14ac:dyDescent="0.2">
      <c r="A3643" s="4" t="s">
        <v>10</v>
      </c>
      <c r="B3643" s="6">
        <v>17</v>
      </c>
      <c r="C3643" s="8">
        <v>0.21</v>
      </c>
      <c r="D3643" s="8">
        <v>312.55</v>
      </c>
    </row>
    <row r="3644" spans="1:4" x14ac:dyDescent="0.2">
      <c r="A3644" s="4" t="s">
        <v>10</v>
      </c>
      <c r="B3644" s="6">
        <v>18</v>
      </c>
      <c r="C3644" s="8">
        <v>0.34200000000000003</v>
      </c>
      <c r="D3644" s="8">
        <v>93.17</v>
      </c>
    </row>
    <row r="3645" spans="1:4" x14ac:dyDescent="0.2">
      <c r="A3645" s="4" t="s">
        <v>10</v>
      </c>
      <c r="B3645" s="6">
        <v>19</v>
      </c>
      <c r="C3645" s="8">
        <v>0.59199999999999997</v>
      </c>
      <c r="D3645" s="8">
        <v>23.34</v>
      </c>
    </row>
    <row r="3646" spans="1:4" x14ac:dyDescent="0.2">
      <c r="A3646" s="4" t="s">
        <v>10</v>
      </c>
      <c r="B3646" s="6">
        <v>20</v>
      </c>
      <c r="C3646" s="8">
        <v>0.53400000000000003</v>
      </c>
      <c r="D3646" s="8">
        <v>0</v>
      </c>
    </row>
    <row r="3647" spans="1:4" x14ac:dyDescent="0.2">
      <c r="A3647" s="4" t="s">
        <v>10</v>
      </c>
      <c r="B3647" s="6">
        <v>21</v>
      </c>
      <c r="C3647" s="8">
        <v>0.77900000000000003</v>
      </c>
      <c r="D3647" s="8">
        <v>0</v>
      </c>
    </row>
    <row r="3648" spans="1:4" x14ac:dyDescent="0.2">
      <c r="A3648" s="4" t="s">
        <v>10</v>
      </c>
      <c r="B3648" s="6">
        <v>22</v>
      </c>
      <c r="C3648" s="8">
        <v>0.58399999999999996</v>
      </c>
      <c r="D3648" s="8">
        <v>0</v>
      </c>
    </row>
    <row r="3649" spans="1:4" x14ac:dyDescent="0.2">
      <c r="A3649" s="4" t="s">
        <v>10</v>
      </c>
      <c r="B3649" s="6">
        <v>23</v>
      </c>
      <c r="C3649" s="8">
        <v>0.55300000000000005</v>
      </c>
      <c r="D3649" s="8">
        <v>0</v>
      </c>
    </row>
    <row r="3650" spans="1:4" x14ac:dyDescent="0.2">
      <c r="A3650" s="4" t="s">
        <v>10</v>
      </c>
      <c r="B3650" s="6">
        <v>0</v>
      </c>
      <c r="C3650" s="8">
        <v>0.27500000000000002</v>
      </c>
      <c r="D3650" s="8">
        <v>0</v>
      </c>
    </row>
    <row r="3651" spans="1:4" x14ac:dyDescent="0.2">
      <c r="A3651" s="4" t="s">
        <v>10</v>
      </c>
      <c r="B3651" s="6">
        <v>1</v>
      </c>
      <c r="C3651" s="8">
        <v>0.59499999999999997</v>
      </c>
      <c r="D3651" s="8">
        <v>0</v>
      </c>
    </row>
    <row r="3652" spans="1:4" x14ac:dyDescent="0.2">
      <c r="A3652" s="4" t="s">
        <v>10</v>
      </c>
      <c r="B3652" s="6">
        <v>2</v>
      </c>
      <c r="C3652" s="8">
        <v>0.28599999999999998</v>
      </c>
      <c r="D3652" s="8">
        <v>0</v>
      </c>
    </row>
    <row r="3653" spans="1:4" x14ac:dyDescent="0.2">
      <c r="A3653" s="4" t="s">
        <v>10</v>
      </c>
      <c r="B3653" s="6">
        <v>3</v>
      </c>
      <c r="C3653" s="8">
        <v>0.44400000000000001</v>
      </c>
      <c r="D3653" s="8">
        <v>0</v>
      </c>
    </row>
    <row r="3654" spans="1:4" x14ac:dyDescent="0.2">
      <c r="A3654" s="4" t="s">
        <v>10</v>
      </c>
      <c r="B3654" s="6">
        <v>4</v>
      </c>
      <c r="C3654" s="8">
        <v>0.10299999999999999</v>
      </c>
      <c r="D3654" s="8">
        <v>0</v>
      </c>
    </row>
    <row r="3655" spans="1:4" x14ac:dyDescent="0.2">
      <c r="A3655" s="4" t="s">
        <v>10</v>
      </c>
      <c r="B3655" s="6">
        <v>5</v>
      </c>
      <c r="C3655" s="8">
        <v>0.41799999999999998</v>
      </c>
      <c r="D3655" s="8">
        <v>15.26</v>
      </c>
    </row>
    <row r="3656" spans="1:4" x14ac:dyDescent="0.2">
      <c r="A3656" s="4" t="s">
        <v>10</v>
      </c>
      <c r="B3656" s="6">
        <v>6</v>
      </c>
      <c r="C3656" s="8">
        <v>0.76900000000000002</v>
      </c>
      <c r="D3656" s="8">
        <v>74.37</v>
      </c>
    </row>
    <row r="3657" spans="1:4" x14ac:dyDescent="0.2">
      <c r="A3657" s="4" t="s">
        <v>10</v>
      </c>
      <c r="B3657" s="6">
        <v>7</v>
      </c>
      <c r="C3657" s="8">
        <v>0.60499999999999998</v>
      </c>
      <c r="D3657" s="8">
        <v>278.04000000000002</v>
      </c>
    </row>
    <row r="3658" spans="1:4" x14ac:dyDescent="0.2">
      <c r="A3658" s="4" t="s">
        <v>10</v>
      </c>
      <c r="B3658" s="6">
        <v>8</v>
      </c>
      <c r="C3658" s="8">
        <v>0.90200000000000002</v>
      </c>
      <c r="D3658" s="8">
        <v>504.36</v>
      </c>
    </row>
    <row r="3659" spans="1:4" x14ac:dyDescent="0.2">
      <c r="A3659" s="4" t="s">
        <v>10</v>
      </c>
      <c r="B3659" s="6">
        <v>9</v>
      </c>
      <c r="C3659" s="8">
        <v>0.158</v>
      </c>
      <c r="D3659" s="8">
        <v>710.78</v>
      </c>
    </row>
    <row r="3660" spans="1:4" x14ac:dyDescent="0.2">
      <c r="A3660" s="4" t="s">
        <v>10</v>
      </c>
      <c r="B3660" s="6">
        <v>10</v>
      </c>
      <c r="C3660" s="8">
        <v>0.246</v>
      </c>
      <c r="D3660" s="8">
        <v>874.15</v>
      </c>
    </row>
    <row r="3661" spans="1:4" x14ac:dyDescent="0.2">
      <c r="A3661" s="4" t="s">
        <v>10</v>
      </c>
      <c r="B3661" s="6">
        <v>11</v>
      </c>
      <c r="C3661" s="8">
        <v>0.23</v>
      </c>
      <c r="D3661" s="8">
        <v>989.51</v>
      </c>
    </row>
    <row r="3662" spans="1:4" x14ac:dyDescent="0.2">
      <c r="A3662" s="4" t="s">
        <v>10</v>
      </c>
      <c r="B3662" s="6">
        <v>12</v>
      </c>
      <c r="C3662" s="8">
        <v>0.191</v>
      </c>
      <c r="D3662" s="8">
        <v>1009</v>
      </c>
    </row>
    <row r="3663" spans="1:4" x14ac:dyDescent="0.2">
      <c r="A3663" s="4" t="s">
        <v>10</v>
      </c>
      <c r="B3663" s="6">
        <v>13</v>
      </c>
      <c r="C3663" s="8">
        <v>0.11700000000000001</v>
      </c>
      <c r="D3663" s="8">
        <v>1006.24</v>
      </c>
    </row>
    <row r="3664" spans="1:4" x14ac:dyDescent="0.2">
      <c r="A3664" s="4" t="s">
        <v>10</v>
      </c>
      <c r="B3664" s="6">
        <v>14</v>
      </c>
      <c r="C3664" s="8">
        <v>0.50600000000000001</v>
      </c>
      <c r="D3664" s="8">
        <v>904.84</v>
      </c>
    </row>
    <row r="3665" spans="1:4" x14ac:dyDescent="0.2">
      <c r="A3665" s="4" t="s">
        <v>10</v>
      </c>
      <c r="B3665" s="6">
        <v>15</v>
      </c>
      <c r="C3665" s="8">
        <v>0.24</v>
      </c>
      <c r="D3665" s="8">
        <v>740.08</v>
      </c>
    </row>
    <row r="3666" spans="1:4" x14ac:dyDescent="0.2">
      <c r="A3666" s="4" t="s">
        <v>10</v>
      </c>
      <c r="B3666" s="6">
        <v>16</v>
      </c>
      <c r="C3666" s="8">
        <v>0.31900000000000001</v>
      </c>
      <c r="D3666" s="8">
        <v>500.33</v>
      </c>
    </row>
    <row r="3667" spans="1:4" x14ac:dyDescent="0.2">
      <c r="A3667" s="4" t="s">
        <v>10</v>
      </c>
      <c r="B3667" s="6">
        <v>17</v>
      </c>
      <c r="C3667" s="8">
        <v>0.193</v>
      </c>
      <c r="D3667" s="8">
        <v>314.22000000000003</v>
      </c>
    </row>
    <row r="3668" spans="1:4" x14ac:dyDescent="0.2">
      <c r="A3668" s="4" t="s">
        <v>10</v>
      </c>
      <c r="B3668" s="6">
        <v>18</v>
      </c>
      <c r="C3668" s="8">
        <v>0.18099999999999999</v>
      </c>
      <c r="D3668" s="8">
        <v>111.98</v>
      </c>
    </row>
    <row r="3669" spans="1:4" x14ac:dyDescent="0.2">
      <c r="A3669" s="4" t="s">
        <v>10</v>
      </c>
      <c r="B3669" s="6">
        <v>19</v>
      </c>
      <c r="C3669" s="8">
        <v>0.34399999999999997</v>
      </c>
      <c r="D3669" s="8">
        <v>25.13</v>
      </c>
    </row>
    <row r="3670" spans="1:4" x14ac:dyDescent="0.2">
      <c r="A3670" s="4" t="s">
        <v>10</v>
      </c>
      <c r="B3670" s="6">
        <v>20</v>
      </c>
      <c r="C3670" s="8">
        <v>0.64100000000000001</v>
      </c>
      <c r="D3670" s="8">
        <v>0</v>
      </c>
    </row>
    <row r="3671" spans="1:4" x14ac:dyDescent="0.2">
      <c r="A3671" s="4" t="s">
        <v>10</v>
      </c>
      <c r="B3671" s="6">
        <v>21</v>
      </c>
      <c r="C3671" s="8">
        <v>0.39300000000000002</v>
      </c>
      <c r="D3671" s="8">
        <v>0</v>
      </c>
    </row>
    <row r="3672" spans="1:4" x14ac:dyDescent="0.2">
      <c r="A3672" s="4" t="s">
        <v>10</v>
      </c>
      <c r="B3672" s="6">
        <v>22</v>
      </c>
      <c r="C3672" s="8">
        <v>0.27400000000000002</v>
      </c>
      <c r="D3672" s="8">
        <v>0</v>
      </c>
    </row>
    <row r="3673" spans="1:4" x14ac:dyDescent="0.2">
      <c r="A3673" s="4" t="s">
        <v>10</v>
      </c>
      <c r="B3673" s="6">
        <v>23</v>
      </c>
      <c r="C3673" s="8">
        <v>0.28999999999999998</v>
      </c>
      <c r="D3673" s="8">
        <v>0</v>
      </c>
    </row>
    <row r="3674" spans="1:4" x14ac:dyDescent="0.2">
      <c r="A3674" s="4" t="s">
        <v>10</v>
      </c>
      <c r="B3674" s="6">
        <v>0</v>
      </c>
      <c r="C3674" s="8">
        <v>0.28000000000000003</v>
      </c>
      <c r="D3674" s="8">
        <v>0</v>
      </c>
    </row>
    <row r="3675" spans="1:4" x14ac:dyDescent="0.2">
      <c r="A3675" s="4" t="s">
        <v>10</v>
      </c>
      <c r="B3675" s="6">
        <v>1</v>
      </c>
      <c r="C3675" s="8">
        <v>0.19400000000000001</v>
      </c>
      <c r="D3675" s="8">
        <v>0</v>
      </c>
    </row>
    <row r="3676" spans="1:4" x14ac:dyDescent="0.2">
      <c r="A3676" s="4" t="s">
        <v>10</v>
      </c>
      <c r="B3676" s="6">
        <v>2</v>
      </c>
      <c r="C3676" s="8">
        <v>0.33400000000000002</v>
      </c>
      <c r="D3676" s="8">
        <v>0</v>
      </c>
    </row>
    <row r="3677" spans="1:4" x14ac:dyDescent="0.2">
      <c r="A3677" s="4" t="s">
        <v>10</v>
      </c>
      <c r="B3677" s="6">
        <v>3</v>
      </c>
      <c r="C3677" s="8">
        <v>0.32300000000000001</v>
      </c>
      <c r="D3677" s="8">
        <v>0</v>
      </c>
    </row>
    <row r="3678" spans="1:4" x14ac:dyDescent="0.2">
      <c r="A3678" s="4" t="s">
        <v>10</v>
      </c>
      <c r="B3678" s="6">
        <v>4</v>
      </c>
      <c r="C3678" s="8">
        <v>0.34599999999999997</v>
      </c>
      <c r="D3678" s="8">
        <v>0</v>
      </c>
    </row>
    <row r="3679" spans="1:4" x14ac:dyDescent="0.2">
      <c r="A3679" s="4" t="s">
        <v>10</v>
      </c>
      <c r="B3679" s="6">
        <v>5</v>
      </c>
      <c r="C3679" s="8">
        <v>0.376</v>
      </c>
      <c r="D3679" s="8">
        <v>11.67</v>
      </c>
    </row>
    <row r="3680" spans="1:4" x14ac:dyDescent="0.2">
      <c r="A3680" s="4" t="s">
        <v>10</v>
      </c>
      <c r="B3680" s="6">
        <v>6</v>
      </c>
      <c r="C3680" s="8">
        <v>0.48299999999999998</v>
      </c>
      <c r="D3680" s="8">
        <v>76.5</v>
      </c>
    </row>
    <row r="3681" spans="1:4" x14ac:dyDescent="0.2">
      <c r="A3681" s="4" t="s">
        <v>10</v>
      </c>
      <c r="B3681" s="6">
        <v>7</v>
      </c>
      <c r="C3681" s="8">
        <v>0.69399999999999995</v>
      </c>
      <c r="D3681" s="8">
        <v>260.29000000000002</v>
      </c>
    </row>
    <row r="3682" spans="1:4" x14ac:dyDescent="0.2">
      <c r="A3682" s="4" t="s">
        <v>10</v>
      </c>
      <c r="B3682" s="6">
        <v>8</v>
      </c>
      <c r="C3682" s="8">
        <v>0.82</v>
      </c>
      <c r="D3682" s="8">
        <v>494.79</v>
      </c>
    </row>
    <row r="3683" spans="1:4" x14ac:dyDescent="0.2">
      <c r="A3683" s="4" t="s">
        <v>10</v>
      </c>
      <c r="B3683" s="6">
        <v>9</v>
      </c>
      <c r="C3683" s="8">
        <v>0.35499999999999998</v>
      </c>
      <c r="D3683" s="8">
        <v>695.35</v>
      </c>
    </row>
    <row r="3684" spans="1:4" x14ac:dyDescent="0.2">
      <c r="A3684" s="4" t="s">
        <v>10</v>
      </c>
      <c r="B3684" s="6">
        <v>10</v>
      </c>
      <c r="C3684" s="8">
        <v>0.27400000000000002</v>
      </c>
      <c r="D3684" s="8">
        <v>807.19</v>
      </c>
    </row>
    <row r="3685" spans="1:4" x14ac:dyDescent="0.2">
      <c r="A3685" s="4" t="s">
        <v>10</v>
      </c>
      <c r="B3685" s="6">
        <v>11</v>
      </c>
      <c r="C3685" s="8">
        <v>0.63300000000000001</v>
      </c>
      <c r="D3685" s="8">
        <v>867.11</v>
      </c>
    </row>
    <row r="3686" spans="1:4" x14ac:dyDescent="0.2">
      <c r="A3686" s="4" t="s">
        <v>10</v>
      </c>
      <c r="B3686" s="6">
        <v>12</v>
      </c>
      <c r="C3686" s="8">
        <v>0.115</v>
      </c>
      <c r="D3686" s="8">
        <v>686.56</v>
      </c>
    </row>
    <row r="3687" spans="1:4" x14ac:dyDescent="0.2">
      <c r="A3687" s="4" t="s">
        <v>10</v>
      </c>
      <c r="B3687" s="6">
        <v>13</v>
      </c>
      <c r="C3687" s="8">
        <v>0.21099999999999999</v>
      </c>
      <c r="D3687" s="8">
        <v>923</v>
      </c>
    </row>
    <row r="3688" spans="1:4" x14ac:dyDescent="0.2">
      <c r="A3688" s="4" t="s">
        <v>10</v>
      </c>
      <c r="B3688" s="6">
        <v>14</v>
      </c>
      <c r="C3688" s="8">
        <v>0.27100000000000002</v>
      </c>
      <c r="D3688" s="8">
        <v>847.63</v>
      </c>
    </row>
    <row r="3689" spans="1:4" x14ac:dyDescent="0.2">
      <c r="A3689" s="4" t="s">
        <v>10</v>
      </c>
      <c r="B3689" s="6">
        <v>15</v>
      </c>
      <c r="C3689" s="8">
        <v>0.27400000000000002</v>
      </c>
      <c r="D3689" s="8">
        <v>659.31</v>
      </c>
    </row>
    <row r="3690" spans="1:4" x14ac:dyDescent="0.2">
      <c r="A3690" s="4" t="s">
        <v>10</v>
      </c>
      <c r="B3690" s="6">
        <v>16</v>
      </c>
      <c r="C3690" s="8">
        <v>0.247</v>
      </c>
      <c r="D3690" s="8">
        <v>533.54</v>
      </c>
    </row>
    <row r="3691" spans="1:4" x14ac:dyDescent="0.2">
      <c r="A3691" s="4" t="s">
        <v>10</v>
      </c>
      <c r="B3691" s="6">
        <v>17</v>
      </c>
      <c r="C3691" s="8">
        <v>0.222</v>
      </c>
      <c r="D3691" s="8">
        <v>307.51</v>
      </c>
    </row>
    <row r="3692" spans="1:4" x14ac:dyDescent="0.2">
      <c r="A3692" s="4" t="s">
        <v>10</v>
      </c>
      <c r="B3692" s="6">
        <v>18</v>
      </c>
      <c r="C3692" s="8">
        <v>9.1999999999999998E-2</v>
      </c>
      <c r="D3692" s="8">
        <v>93.12</v>
      </c>
    </row>
    <row r="3693" spans="1:4" x14ac:dyDescent="0.2">
      <c r="A3693" s="4" t="s">
        <v>10</v>
      </c>
      <c r="B3693" s="6">
        <v>19</v>
      </c>
      <c r="C3693" s="8">
        <v>0.17799999999999999</v>
      </c>
      <c r="D3693" s="8">
        <v>25.13</v>
      </c>
    </row>
    <row r="3694" spans="1:4" x14ac:dyDescent="0.2">
      <c r="A3694" s="4" t="s">
        <v>10</v>
      </c>
      <c r="B3694" s="6">
        <v>20</v>
      </c>
      <c r="C3694" s="8">
        <v>0.18</v>
      </c>
      <c r="D3694" s="8">
        <v>0</v>
      </c>
    </row>
    <row r="3695" spans="1:4" x14ac:dyDescent="0.2">
      <c r="A3695" s="4" t="s">
        <v>10</v>
      </c>
      <c r="B3695" s="6">
        <v>21</v>
      </c>
      <c r="C3695" s="8">
        <v>0.373</v>
      </c>
      <c r="D3695" s="8">
        <v>0</v>
      </c>
    </row>
    <row r="3696" spans="1:4" x14ac:dyDescent="0.2">
      <c r="A3696" s="4" t="s">
        <v>10</v>
      </c>
      <c r="B3696" s="6">
        <v>22</v>
      </c>
      <c r="C3696" s="8">
        <v>0.222</v>
      </c>
      <c r="D3696" s="8">
        <v>0</v>
      </c>
    </row>
    <row r="3697" spans="1:4" x14ac:dyDescent="0.2">
      <c r="A3697" s="4" t="s">
        <v>10</v>
      </c>
      <c r="B3697" s="6">
        <v>23</v>
      </c>
      <c r="C3697" s="8">
        <v>0.35799999999999998</v>
      </c>
      <c r="D3697" s="8">
        <v>0</v>
      </c>
    </row>
    <row r="3698" spans="1:4" x14ac:dyDescent="0.2">
      <c r="A3698" s="4" t="s">
        <v>10</v>
      </c>
      <c r="B3698" s="6">
        <v>0</v>
      </c>
      <c r="C3698" s="8">
        <v>0.29499999999999998</v>
      </c>
      <c r="D3698" s="8">
        <v>0</v>
      </c>
    </row>
    <row r="3699" spans="1:4" x14ac:dyDescent="0.2">
      <c r="A3699" s="4" t="s">
        <v>10</v>
      </c>
      <c r="B3699" s="6">
        <v>1</v>
      </c>
      <c r="C3699" s="8">
        <v>0.47199999999999998</v>
      </c>
      <c r="D3699" s="8">
        <v>0</v>
      </c>
    </row>
    <row r="3700" spans="1:4" x14ac:dyDescent="0.2">
      <c r="A3700" s="4" t="s">
        <v>10</v>
      </c>
      <c r="B3700" s="6">
        <v>2</v>
      </c>
      <c r="C3700" s="8">
        <v>0.26400000000000001</v>
      </c>
      <c r="D3700" s="8">
        <v>0</v>
      </c>
    </row>
    <row r="3701" spans="1:4" x14ac:dyDescent="0.2">
      <c r="A3701" s="4" t="s">
        <v>10</v>
      </c>
      <c r="B3701" s="6">
        <v>3</v>
      </c>
      <c r="C3701" s="8">
        <v>0.41399999999999998</v>
      </c>
      <c r="D3701" s="8">
        <v>0</v>
      </c>
    </row>
    <row r="3702" spans="1:4" x14ac:dyDescent="0.2">
      <c r="A3702" s="4" t="s">
        <v>10</v>
      </c>
      <c r="B3702" s="6">
        <v>4</v>
      </c>
      <c r="C3702" s="8">
        <v>0.124</v>
      </c>
      <c r="D3702" s="8">
        <v>0</v>
      </c>
    </row>
    <row r="3703" spans="1:4" x14ac:dyDescent="0.2">
      <c r="A3703" s="4" t="s">
        <v>10</v>
      </c>
      <c r="B3703" s="6">
        <v>5</v>
      </c>
      <c r="C3703" s="8">
        <v>0.33800000000000002</v>
      </c>
      <c r="D3703" s="8">
        <v>13.46</v>
      </c>
    </row>
    <row r="3704" spans="1:4" x14ac:dyDescent="0.2">
      <c r="A3704" s="4" t="s">
        <v>10</v>
      </c>
      <c r="B3704" s="6">
        <v>6</v>
      </c>
      <c r="C3704" s="8">
        <v>0.52700000000000002</v>
      </c>
      <c r="D3704" s="8">
        <v>83.35</v>
      </c>
    </row>
    <row r="3705" spans="1:4" x14ac:dyDescent="0.2">
      <c r="A3705" s="4" t="s">
        <v>10</v>
      </c>
      <c r="B3705" s="6">
        <v>7</v>
      </c>
      <c r="C3705" s="8">
        <v>0.78500000000000003</v>
      </c>
      <c r="D3705" s="8">
        <v>166</v>
      </c>
    </row>
    <row r="3706" spans="1:4" x14ac:dyDescent="0.2">
      <c r="A3706" s="4" t="s">
        <v>10</v>
      </c>
      <c r="B3706" s="6">
        <v>8</v>
      </c>
      <c r="C3706" s="8">
        <v>0.85499999999999998</v>
      </c>
      <c r="D3706" s="8">
        <v>265.08</v>
      </c>
    </row>
    <row r="3707" spans="1:4" x14ac:dyDescent="0.2">
      <c r="A3707" s="4" t="s">
        <v>10</v>
      </c>
      <c r="B3707" s="6">
        <v>9</v>
      </c>
      <c r="C3707" s="8">
        <v>0.51500000000000001</v>
      </c>
      <c r="D3707" s="8">
        <v>625.03</v>
      </c>
    </row>
    <row r="3708" spans="1:4" x14ac:dyDescent="0.2">
      <c r="A3708" s="4" t="s">
        <v>10</v>
      </c>
      <c r="B3708" s="6">
        <v>10</v>
      </c>
      <c r="C3708" s="8">
        <v>0.23400000000000001</v>
      </c>
      <c r="D3708" s="8">
        <v>886.46</v>
      </c>
    </row>
    <row r="3709" spans="1:4" x14ac:dyDescent="0.2">
      <c r="A3709" s="4" t="s">
        <v>10</v>
      </c>
      <c r="B3709" s="6">
        <v>11</v>
      </c>
      <c r="C3709" s="8">
        <v>0.254</v>
      </c>
      <c r="D3709" s="8">
        <v>1003.28</v>
      </c>
    </row>
    <row r="3710" spans="1:4" x14ac:dyDescent="0.2">
      <c r="A3710" s="4" t="s">
        <v>10</v>
      </c>
      <c r="B3710" s="6">
        <v>12</v>
      </c>
      <c r="C3710" s="8">
        <v>0.11600000000000001</v>
      </c>
      <c r="D3710" s="8">
        <v>1045.93</v>
      </c>
    </row>
    <row r="3711" spans="1:4" x14ac:dyDescent="0.2">
      <c r="A3711" s="4" t="s">
        <v>10</v>
      </c>
      <c r="B3711" s="6">
        <v>13</v>
      </c>
      <c r="C3711" s="8">
        <v>0.19800000000000001</v>
      </c>
      <c r="D3711" s="8">
        <v>978.41</v>
      </c>
    </row>
    <row r="3712" spans="1:4" x14ac:dyDescent="0.2">
      <c r="A3712" s="4" t="s">
        <v>10</v>
      </c>
      <c r="B3712" s="6">
        <v>14</v>
      </c>
      <c r="C3712" s="8">
        <v>0.25700000000000001</v>
      </c>
      <c r="D3712" s="8">
        <v>886.15</v>
      </c>
    </row>
    <row r="3713" spans="1:4" x14ac:dyDescent="0.2">
      <c r="A3713" s="4" t="s">
        <v>10</v>
      </c>
      <c r="B3713" s="6">
        <v>15</v>
      </c>
      <c r="C3713" s="8">
        <v>0.25900000000000001</v>
      </c>
      <c r="D3713" s="8">
        <v>682.85</v>
      </c>
    </row>
    <row r="3714" spans="1:4" x14ac:dyDescent="0.2">
      <c r="A3714" s="4" t="s">
        <v>10</v>
      </c>
      <c r="B3714" s="6">
        <v>16</v>
      </c>
      <c r="C3714" s="8">
        <v>0.22800000000000001</v>
      </c>
      <c r="D3714" s="8">
        <v>458.36</v>
      </c>
    </row>
    <row r="3715" spans="1:4" x14ac:dyDescent="0.2">
      <c r="A3715" s="4" t="s">
        <v>10</v>
      </c>
      <c r="B3715" s="6">
        <v>17</v>
      </c>
      <c r="C3715" s="8">
        <v>0.16900000000000001</v>
      </c>
      <c r="D3715" s="8">
        <v>303.68</v>
      </c>
    </row>
    <row r="3716" spans="1:4" x14ac:dyDescent="0.2">
      <c r="A3716" s="4" t="s">
        <v>10</v>
      </c>
      <c r="B3716" s="6">
        <v>18</v>
      </c>
      <c r="C3716" s="8">
        <v>0.13600000000000001</v>
      </c>
      <c r="D3716" s="8">
        <v>109.57</v>
      </c>
    </row>
    <row r="3717" spans="1:4" x14ac:dyDescent="0.2">
      <c r="A3717" s="4" t="s">
        <v>10</v>
      </c>
      <c r="B3717" s="6">
        <v>19</v>
      </c>
      <c r="C3717" s="8">
        <v>0.17599999999999999</v>
      </c>
      <c r="D3717" s="8">
        <v>26.03</v>
      </c>
    </row>
    <row r="3718" spans="1:4" x14ac:dyDescent="0.2">
      <c r="A3718" s="4" t="s">
        <v>10</v>
      </c>
      <c r="B3718" s="6">
        <v>20</v>
      </c>
      <c r="C3718" s="8">
        <v>0.224</v>
      </c>
      <c r="D3718" s="8">
        <v>0</v>
      </c>
    </row>
    <row r="3719" spans="1:4" x14ac:dyDescent="0.2">
      <c r="A3719" s="4" t="s">
        <v>10</v>
      </c>
      <c r="B3719" s="6">
        <v>21</v>
      </c>
      <c r="C3719" s="8">
        <v>0.38700000000000001</v>
      </c>
      <c r="D3719" s="8">
        <v>0</v>
      </c>
    </row>
    <row r="3720" spans="1:4" x14ac:dyDescent="0.2">
      <c r="A3720" s="4" t="s">
        <v>10</v>
      </c>
      <c r="B3720" s="6">
        <v>22</v>
      </c>
      <c r="C3720" s="8">
        <v>0.30299999999999999</v>
      </c>
      <c r="D3720" s="8">
        <v>0</v>
      </c>
    </row>
    <row r="3721" spans="1:4" x14ac:dyDescent="0.2">
      <c r="A3721" s="4" t="s">
        <v>10</v>
      </c>
      <c r="B3721" s="6">
        <v>23</v>
      </c>
      <c r="C3721" s="8">
        <v>0.27100000000000002</v>
      </c>
      <c r="D3721" s="8">
        <v>0</v>
      </c>
    </row>
    <row r="3722" spans="1:4" x14ac:dyDescent="0.2">
      <c r="A3722" s="4" t="s">
        <v>10</v>
      </c>
      <c r="B3722" s="6">
        <v>0</v>
      </c>
      <c r="C3722" s="8">
        <v>0.33200000000000002</v>
      </c>
      <c r="D3722" s="8">
        <v>0</v>
      </c>
    </row>
    <row r="3723" spans="1:4" x14ac:dyDescent="0.2">
      <c r="A3723" s="4" t="s">
        <v>10</v>
      </c>
      <c r="B3723" s="6">
        <v>1</v>
      </c>
      <c r="C3723" s="8">
        <v>0.22800000000000001</v>
      </c>
      <c r="D3723" s="8">
        <v>0</v>
      </c>
    </row>
    <row r="3724" spans="1:4" x14ac:dyDescent="0.2">
      <c r="A3724" s="4" t="s">
        <v>10</v>
      </c>
      <c r="B3724" s="6">
        <v>2</v>
      </c>
      <c r="C3724" s="8">
        <v>0.40200000000000002</v>
      </c>
      <c r="D3724" s="8">
        <v>0</v>
      </c>
    </row>
    <row r="3725" spans="1:4" x14ac:dyDescent="0.2">
      <c r="A3725" s="4" t="s">
        <v>10</v>
      </c>
      <c r="B3725" s="6">
        <v>3</v>
      </c>
      <c r="C3725" s="8">
        <v>0.29199999999999998</v>
      </c>
      <c r="D3725" s="8">
        <v>0</v>
      </c>
    </row>
    <row r="3726" spans="1:4" x14ac:dyDescent="0.2">
      <c r="A3726" s="4" t="s">
        <v>10</v>
      </c>
      <c r="B3726" s="6">
        <v>4</v>
      </c>
      <c r="C3726" s="8">
        <v>0.42</v>
      </c>
      <c r="D3726" s="8">
        <v>0</v>
      </c>
    </row>
    <row r="3727" spans="1:4" x14ac:dyDescent="0.2">
      <c r="A3727" s="4" t="s">
        <v>10</v>
      </c>
      <c r="B3727" s="6">
        <v>5</v>
      </c>
      <c r="C3727" s="8">
        <v>0.5</v>
      </c>
      <c r="D3727" s="8">
        <v>15.26</v>
      </c>
    </row>
    <row r="3728" spans="1:4" x14ac:dyDescent="0.2">
      <c r="A3728" s="4" t="s">
        <v>10</v>
      </c>
      <c r="B3728" s="6">
        <v>6</v>
      </c>
      <c r="C3728" s="8">
        <v>0.60399999999999998</v>
      </c>
      <c r="D3728" s="8">
        <v>81.92</v>
      </c>
    </row>
    <row r="3729" spans="1:4" x14ac:dyDescent="0.2">
      <c r="A3729" s="4" t="s">
        <v>10</v>
      </c>
      <c r="B3729" s="6">
        <v>7</v>
      </c>
      <c r="C3729" s="8">
        <v>0.71</v>
      </c>
      <c r="D3729" s="8">
        <v>270.68</v>
      </c>
    </row>
    <row r="3730" spans="1:4" x14ac:dyDescent="0.2">
      <c r="A3730" s="4" t="s">
        <v>10</v>
      </c>
      <c r="B3730" s="6">
        <v>8</v>
      </c>
      <c r="C3730" s="8">
        <v>0.877</v>
      </c>
      <c r="D3730" s="8">
        <v>491.76</v>
      </c>
    </row>
    <row r="3731" spans="1:4" x14ac:dyDescent="0.2">
      <c r="A3731" s="4" t="s">
        <v>10</v>
      </c>
      <c r="B3731" s="6">
        <v>9</v>
      </c>
      <c r="C3731" s="8">
        <v>0.17499999999999999</v>
      </c>
      <c r="D3731" s="8">
        <v>666.11</v>
      </c>
    </row>
    <row r="3732" spans="1:4" x14ac:dyDescent="0.2">
      <c r="A3732" s="4" t="s">
        <v>10</v>
      </c>
      <c r="B3732" s="6">
        <v>10</v>
      </c>
      <c r="C3732" s="8">
        <v>0.155</v>
      </c>
      <c r="D3732" s="8">
        <v>756.67</v>
      </c>
    </row>
    <row r="3733" spans="1:4" x14ac:dyDescent="0.2">
      <c r="A3733" s="4" t="s">
        <v>10</v>
      </c>
      <c r="B3733" s="6">
        <v>11</v>
      </c>
      <c r="C3733" s="8">
        <v>0.32600000000000001</v>
      </c>
      <c r="D3733" s="8">
        <v>671.83</v>
      </c>
    </row>
    <row r="3734" spans="1:4" x14ac:dyDescent="0.2">
      <c r="A3734" s="4" t="s">
        <v>10</v>
      </c>
      <c r="B3734" s="6">
        <v>12</v>
      </c>
      <c r="C3734" s="8">
        <v>0.17599999999999999</v>
      </c>
      <c r="D3734" s="8">
        <v>698.48</v>
      </c>
    </row>
    <row r="3735" spans="1:4" x14ac:dyDescent="0.2">
      <c r="A3735" s="4" t="s">
        <v>10</v>
      </c>
      <c r="B3735" s="6">
        <v>13</v>
      </c>
      <c r="C3735" s="8">
        <v>0.217</v>
      </c>
      <c r="D3735" s="8">
        <v>817.85</v>
      </c>
    </row>
    <row r="3736" spans="1:4" x14ac:dyDescent="0.2">
      <c r="A3736" s="4" t="s">
        <v>10</v>
      </c>
      <c r="B3736" s="6">
        <v>14</v>
      </c>
      <c r="C3736" s="8">
        <v>0.27400000000000002</v>
      </c>
      <c r="D3736" s="8">
        <v>639.03</v>
      </c>
    </row>
    <row r="3737" spans="1:4" x14ac:dyDescent="0.2">
      <c r="A3737" s="4" t="s">
        <v>10</v>
      </c>
      <c r="B3737" s="6">
        <v>15</v>
      </c>
      <c r="C3737" s="8">
        <v>0.11899999999999999</v>
      </c>
      <c r="D3737" s="8">
        <v>312.64999999999998</v>
      </c>
    </row>
    <row r="3738" spans="1:4" x14ac:dyDescent="0.2">
      <c r="A3738" s="4" t="s">
        <v>10</v>
      </c>
      <c r="B3738" s="6">
        <v>16</v>
      </c>
      <c r="C3738" s="8">
        <v>0.125</v>
      </c>
      <c r="D3738" s="8">
        <v>543.42999999999995</v>
      </c>
    </row>
    <row r="3739" spans="1:4" x14ac:dyDescent="0.2">
      <c r="A3739" s="4" t="s">
        <v>10</v>
      </c>
      <c r="B3739" s="6">
        <v>17</v>
      </c>
      <c r="C3739" s="8">
        <v>9.4E-2</v>
      </c>
      <c r="D3739" s="8">
        <v>313.89999999999998</v>
      </c>
    </row>
    <row r="3740" spans="1:4" x14ac:dyDescent="0.2">
      <c r="A3740" s="4" t="s">
        <v>10</v>
      </c>
      <c r="B3740" s="6">
        <v>18</v>
      </c>
      <c r="C3740" s="8">
        <v>0.123</v>
      </c>
      <c r="D3740" s="8">
        <v>97.51</v>
      </c>
    </row>
    <row r="3741" spans="1:4" x14ac:dyDescent="0.2">
      <c r="A3741" s="4" t="s">
        <v>10</v>
      </c>
      <c r="B3741" s="6">
        <v>19</v>
      </c>
      <c r="C3741" s="8">
        <v>0.09</v>
      </c>
      <c r="D3741" s="8">
        <v>27.83</v>
      </c>
    </row>
    <row r="3742" spans="1:4" x14ac:dyDescent="0.2">
      <c r="A3742" s="4" t="s">
        <v>10</v>
      </c>
      <c r="B3742" s="6">
        <v>20</v>
      </c>
      <c r="C3742" s="8">
        <v>0.187</v>
      </c>
      <c r="D3742" s="8">
        <v>0</v>
      </c>
    </row>
    <row r="3743" spans="1:4" x14ac:dyDescent="0.2">
      <c r="A3743" s="4" t="s">
        <v>10</v>
      </c>
      <c r="B3743" s="6">
        <v>21</v>
      </c>
      <c r="C3743" s="8">
        <v>0.20200000000000001</v>
      </c>
      <c r="D3743" s="8">
        <v>0</v>
      </c>
    </row>
    <row r="3744" spans="1:4" x14ac:dyDescent="0.2">
      <c r="A3744" s="4" t="s">
        <v>10</v>
      </c>
      <c r="B3744" s="6">
        <v>22</v>
      </c>
      <c r="C3744" s="8">
        <v>0.53200000000000003</v>
      </c>
      <c r="D3744" s="8">
        <v>0</v>
      </c>
    </row>
    <row r="3745" spans="1:4" x14ac:dyDescent="0.2">
      <c r="A3745" s="4" t="s">
        <v>10</v>
      </c>
      <c r="B3745" s="6">
        <v>23</v>
      </c>
      <c r="C3745" s="8">
        <v>0.19900000000000001</v>
      </c>
      <c r="D3745" s="8">
        <v>0</v>
      </c>
    </row>
    <row r="3746" spans="1:4" x14ac:dyDescent="0.2">
      <c r="A3746" s="4" t="s">
        <v>10</v>
      </c>
      <c r="B3746" s="6">
        <v>0</v>
      </c>
      <c r="C3746" s="8">
        <v>0.193</v>
      </c>
      <c r="D3746" s="8">
        <v>0</v>
      </c>
    </row>
    <row r="3747" spans="1:4" x14ac:dyDescent="0.2">
      <c r="A3747" s="4" t="s">
        <v>10</v>
      </c>
      <c r="B3747" s="6">
        <v>1</v>
      </c>
      <c r="C3747" s="8">
        <v>0.19700000000000001</v>
      </c>
      <c r="D3747" s="8">
        <v>0</v>
      </c>
    </row>
    <row r="3748" spans="1:4" x14ac:dyDescent="0.2">
      <c r="A3748" s="4" t="s">
        <v>10</v>
      </c>
      <c r="B3748" s="6">
        <v>2</v>
      </c>
      <c r="C3748" s="8">
        <v>0.20499999999999999</v>
      </c>
      <c r="D3748" s="8">
        <v>0</v>
      </c>
    </row>
    <row r="3749" spans="1:4" x14ac:dyDescent="0.2">
      <c r="A3749" s="4" t="s">
        <v>10</v>
      </c>
      <c r="B3749" s="6">
        <v>3</v>
      </c>
      <c r="C3749" s="8">
        <v>0.187</v>
      </c>
      <c r="D3749" s="8">
        <v>0</v>
      </c>
    </row>
    <row r="3750" spans="1:4" x14ac:dyDescent="0.2">
      <c r="A3750" s="4" t="s">
        <v>10</v>
      </c>
      <c r="B3750" s="6">
        <v>4</v>
      </c>
      <c r="C3750" s="8">
        <v>0.17499999999999999</v>
      </c>
      <c r="D3750" s="8">
        <v>0</v>
      </c>
    </row>
    <row r="3751" spans="1:4" x14ac:dyDescent="0.2">
      <c r="A3751" s="4" t="s">
        <v>10</v>
      </c>
      <c r="B3751" s="6">
        <v>5</v>
      </c>
      <c r="C3751" s="8">
        <v>0.183</v>
      </c>
      <c r="D3751" s="8">
        <v>16.16</v>
      </c>
    </row>
    <row r="3752" spans="1:4" x14ac:dyDescent="0.2">
      <c r="A3752" s="4" t="s">
        <v>10</v>
      </c>
      <c r="B3752" s="6">
        <v>6</v>
      </c>
      <c r="C3752" s="8">
        <v>0.66100000000000003</v>
      </c>
      <c r="D3752" s="8">
        <v>93.84</v>
      </c>
    </row>
    <row r="3753" spans="1:4" x14ac:dyDescent="0.2">
      <c r="A3753" s="4" t="s">
        <v>10</v>
      </c>
      <c r="B3753" s="6">
        <v>7</v>
      </c>
      <c r="C3753" s="8">
        <v>0.88100000000000001</v>
      </c>
      <c r="D3753" s="8">
        <v>215.46</v>
      </c>
    </row>
    <row r="3754" spans="1:4" x14ac:dyDescent="0.2">
      <c r="A3754" s="4" t="s">
        <v>10</v>
      </c>
      <c r="B3754" s="6">
        <v>8</v>
      </c>
      <c r="C3754" s="8">
        <v>0.49199999999999999</v>
      </c>
      <c r="D3754" s="8">
        <v>317.41000000000003</v>
      </c>
    </row>
    <row r="3755" spans="1:4" x14ac:dyDescent="0.2">
      <c r="A3755" s="4" t="s">
        <v>10</v>
      </c>
      <c r="B3755" s="6">
        <v>9</v>
      </c>
      <c r="C3755" s="8">
        <v>0.16900000000000001</v>
      </c>
      <c r="D3755" s="8">
        <v>734.5</v>
      </c>
    </row>
    <row r="3756" spans="1:4" x14ac:dyDescent="0.2">
      <c r="A3756" s="4" t="s">
        <v>10</v>
      </c>
      <c r="B3756" s="6">
        <v>10</v>
      </c>
      <c r="C3756" s="8">
        <v>0.155</v>
      </c>
      <c r="D3756" s="8">
        <v>829.17</v>
      </c>
    </row>
    <row r="3757" spans="1:4" x14ac:dyDescent="0.2">
      <c r="A3757" s="4" t="s">
        <v>10</v>
      </c>
      <c r="B3757" s="6">
        <v>11</v>
      </c>
      <c r="C3757" s="8">
        <v>0.218</v>
      </c>
      <c r="D3757" s="8">
        <v>954.32</v>
      </c>
    </row>
    <row r="3758" spans="1:4" x14ac:dyDescent="0.2">
      <c r="A3758" s="4" t="s">
        <v>10</v>
      </c>
      <c r="B3758" s="6">
        <v>12</v>
      </c>
      <c r="C3758" s="8">
        <v>0.28599999999999998</v>
      </c>
      <c r="D3758" s="8">
        <v>961.09</v>
      </c>
    </row>
    <row r="3759" spans="1:4" x14ac:dyDescent="0.2">
      <c r="A3759" s="4" t="s">
        <v>10</v>
      </c>
      <c r="B3759" s="6">
        <v>13</v>
      </c>
      <c r="C3759" s="8">
        <v>0.26700000000000002</v>
      </c>
      <c r="D3759" s="8">
        <v>894.04</v>
      </c>
    </row>
    <row r="3760" spans="1:4" x14ac:dyDescent="0.2">
      <c r="A3760" s="4" t="s">
        <v>10</v>
      </c>
      <c r="B3760" s="6">
        <v>14</v>
      </c>
      <c r="C3760" s="8">
        <v>0.51</v>
      </c>
      <c r="D3760" s="8">
        <v>740.51</v>
      </c>
    </row>
    <row r="3761" spans="1:4" x14ac:dyDescent="0.2">
      <c r="A3761" s="4" t="s">
        <v>10</v>
      </c>
      <c r="B3761" s="6">
        <v>15</v>
      </c>
      <c r="C3761" s="8">
        <v>0.28000000000000003</v>
      </c>
      <c r="D3761" s="8">
        <v>528.25</v>
      </c>
    </row>
    <row r="3762" spans="1:4" x14ac:dyDescent="0.2">
      <c r="A3762" s="4" t="s">
        <v>10</v>
      </c>
      <c r="B3762" s="6">
        <v>16</v>
      </c>
      <c r="C3762" s="8">
        <v>0.23699999999999999</v>
      </c>
      <c r="D3762" s="8">
        <v>487.87</v>
      </c>
    </row>
    <row r="3763" spans="1:4" x14ac:dyDescent="0.2">
      <c r="A3763" s="4" t="s">
        <v>10</v>
      </c>
      <c r="B3763" s="6">
        <v>17</v>
      </c>
      <c r="C3763" s="8">
        <v>0.223</v>
      </c>
      <c r="D3763" s="8">
        <v>181.2</v>
      </c>
    </row>
    <row r="3764" spans="1:4" x14ac:dyDescent="0.2">
      <c r="A3764" s="4" t="s">
        <v>10</v>
      </c>
      <c r="B3764" s="6">
        <v>18</v>
      </c>
      <c r="C3764" s="8">
        <v>0.214</v>
      </c>
      <c r="D3764" s="8">
        <v>114.31</v>
      </c>
    </row>
    <row r="3765" spans="1:4" x14ac:dyDescent="0.2">
      <c r="A3765" s="4" t="s">
        <v>10</v>
      </c>
      <c r="B3765" s="6">
        <v>19</v>
      </c>
      <c r="C3765" s="8">
        <v>0.246</v>
      </c>
      <c r="D3765" s="8">
        <v>27.83</v>
      </c>
    </row>
    <row r="3766" spans="1:4" x14ac:dyDescent="0.2">
      <c r="A3766" s="4" t="s">
        <v>10</v>
      </c>
      <c r="B3766" s="6">
        <v>20</v>
      </c>
      <c r="C3766" s="8">
        <v>0.254</v>
      </c>
      <c r="D3766" s="8">
        <v>0</v>
      </c>
    </row>
    <row r="3767" spans="1:4" x14ac:dyDescent="0.2">
      <c r="A3767" s="4" t="s">
        <v>10</v>
      </c>
      <c r="B3767" s="6">
        <v>21</v>
      </c>
      <c r="C3767" s="8">
        <v>0.44800000000000001</v>
      </c>
      <c r="D3767" s="8">
        <v>0</v>
      </c>
    </row>
    <row r="3768" spans="1:4" x14ac:dyDescent="0.2">
      <c r="A3768" s="4" t="s">
        <v>10</v>
      </c>
      <c r="B3768" s="6">
        <v>22</v>
      </c>
      <c r="C3768" s="8">
        <v>0.26</v>
      </c>
      <c r="D3768" s="8">
        <v>0</v>
      </c>
    </row>
    <row r="3769" spans="1:4" x14ac:dyDescent="0.2">
      <c r="A3769" s="4" t="s">
        <v>10</v>
      </c>
      <c r="B3769" s="6">
        <v>23</v>
      </c>
      <c r="C3769" s="8">
        <v>0.34399999999999997</v>
      </c>
      <c r="D3769" s="8">
        <v>0</v>
      </c>
    </row>
    <row r="3770" spans="1:4" x14ac:dyDescent="0.2">
      <c r="A3770" s="4" t="s">
        <v>10</v>
      </c>
      <c r="B3770" s="6">
        <v>0</v>
      </c>
      <c r="C3770" s="8">
        <v>0.27600000000000002</v>
      </c>
      <c r="D3770" s="8">
        <v>0</v>
      </c>
    </row>
    <row r="3771" spans="1:4" x14ac:dyDescent="0.2">
      <c r="A3771" s="4" t="s">
        <v>10</v>
      </c>
      <c r="B3771" s="6">
        <v>1</v>
      </c>
      <c r="C3771" s="8">
        <v>0.246</v>
      </c>
      <c r="D3771" s="8">
        <v>0</v>
      </c>
    </row>
    <row r="3772" spans="1:4" x14ac:dyDescent="0.2">
      <c r="A3772" s="4" t="s">
        <v>10</v>
      </c>
      <c r="B3772" s="6">
        <v>2</v>
      </c>
      <c r="C3772" s="8">
        <v>0.20399999999999999</v>
      </c>
      <c r="D3772" s="8">
        <v>0</v>
      </c>
    </row>
    <row r="3773" spans="1:4" x14ac:dyDescent="0.2">
      <c r="A3773" s="4" t="s">
        <v>10</v>
      </c>
      <c r="B3773" s="6">
        <v>3</v>
      </c>
      <c r="C3773" s="8">
        <v>0.224</v>
      </c>
      <c r="D3773" s="8">
        <v>0</v>
      </c>
    </row>
    <row r="3774" spans="1:4" x14ac:dyDescent="0.2">
      <c r="A3774" s="4" t="s">
        <v>10</v>
      </c>
      <c r="B3774" s="6">
        <v>4</v>
      </c>
      <c r="C3774" s="8">
        <v>0.24199999999999999</v>
      </c>
      <c r="D3774" s="8">
        <v>0</v>
      </c>
    </row>
    <row r="3775" spans="1:4" x14ac:dyDescent="0.2">
      <c r="A3775" s="4" t="s">
        <v>10</v>
      </c>
      <c r="B3775" s="6">
        <v>5</v>
      </c>
      <c r="C3775" s="8">
        <v>0.45800000000000002</v>
      </c>
      <c r="D3775" s="8">
        <v>16.16</v>
      </c>
    </row>
    <row r="3776" spans="1:4" x14ac:dyDescent="0.2">
      <c r="A3776" s="4" t="s">
        <v>10</v>
      </c>
      <c r="B3776" s="6">
        <v>6</v>
      </c>
      <c r="C3776" s="8">
        <v>0.99199999999999999</v>
      </c>
      <c r="D3776" s="8">
        <v>74.5</v>
      </c>
    </row>
    <row r="3777" spans="1:4" x14ac:dyDescent="0.2">
      <c r="A3777" s="4" t="s">
        <v>10</v>
      </c>
      <c r="B3777" s="6">
        <v>7</v>
      </c>
      <c r="C3777" s="8">
        <v>1.339</v>
      </c>
      <c r="D3777" s="8">
        <v>276.07</v>
      </c>
    </row>
    <row r="3778" spans="1:4" x14ac:dyDescent="0.2">
      <c r="A3778" s="4" t="s">
        <v>10</v>
      </c>
      <c r="B3778" s="6">
        <v>8</v>
      </c>
      <c r="C3778" s="8">
        <v>0.96</v>
      </c>
      <c r="D3778" s="8">
        <v>505.63</v>
      </c>
    </row>
    <row r="3779" spans="1:4" x14ac:dyDescent="0.2">
      <c r="A3779" s="4" t="s">
        <v>10</v>
      </c>
      <c r="B3779" s="6">
        <v>9</v>
      </c>
      <c r="C3779" s="8">
        <v>0.48099999999999998</v>
      </c>
      <c r="D3779" s="8">
        <v>711.13</v>
      </c>
    </row>
    <row r="3780" spans="1:4" x14ac:dyDescent="0.2">
      <c r="A3780" s="4" t="s">
        <v>10</v>
      </c>
      <c r="B3780" s="6">
        <v>10</v>
      </c>
      <c r="C3780" s="8">
        <v>0.45900000000000002</v>
      </c>
      <c r="D3780" s="8">
        <v>870.89</v>
      </c>
    </row>
    <row r="3781" spans="1:4" x14ac:dyDescent="0.2">
      <c r="A3781" s="4" t="s">
        <v>10</v>
      </c>
      <c r="B3781" s="6">
        <v>11</v>
      </c>
      <c r="C3781" s="8">
        <v>0.30099999999999999</v>
      </c>
      <c r="D3781" s="8">
        <v>986.15</v>
      </c>
    </row>
    <row r="3782" spans="1:4" x14ac:dyDescent="0.2">
      <c r="A3782" s="4" t="s">
        <v>10</v>
      </c>
      <c r="B3782" s="6">
        <v>12</v>
      </c>
      <c r="C3782" s="8">
        <v>0.27900000000000003</v>
      </c>
      <c r="D3782" s="8">
        <v>1022.53</v>
      </c>
    </row>
    <row r="3783" spans="1:4" x14ac:dyDescent="0.2">
      <c r="A3783" s="4" t="s">
        <v>10</v>
      </c>
      <c r="B3783" s="6">
        <v>13</v>
      </c>
      <c r="C3783" s="8">
        <v>0.214</v>
      </c>
      <c r="D3783" s="8">
        <v>987.98</v>
      </c>
    </row>
    <row r="3784" spans="1:4" x14ac:dyDescent="0.2">
      <c r="A3784" s="4" t="s">
        <v>10</v>
      </c>
      <c r="B3784" s="6">
        <v>14</v>
      </c>
      <c r="C3784" s="8">
        <v>0.37</v>
      </c>
      <c r="D3784" s="8">
        <v>895.44</v>
      </c>
    </row>
    <row r="3785" spans="1:4" x14ac:dyDescent="0.2">
      <c r="A3785" s="4" t="s">
        <v>10</v>
      </c>
      <c r="B3785" s="6">
        <v>15</v>
      </c>
      <c r="C3785" s="8">
        <v>0.22600000000000001</v>
      </c>
      <c r="D3785" s="8">
        <v>733.77</v>
      </c>
    </row>
    <row r="3786" spans="1:4" x14ac:dyDescent="0.2">
      <c r="A3786" s="4" t="s">
        <v>10</v>
      </c>
      <c r="B3786" s="6">
        <v>16</v>
      </c>
      <c r="C3786" s="8">
        <v>0.24299999999999999</v>
      </c>
      <c r="D3786" s="8">
        <v>523.91</v>
      </c>
    </row>
    <row r="3787" spans="1:4" x14ac:dyDescent="0.2">
      <c r="A3787" s="4" t="s">
        <v>10</v>
      </c>
      <c r="B3787" s="6">
        <v>17</v>
      </c>
      <c r="C3787" s="8">
        <v>0.16</v>
      </c>
      <c r="D3787" s="8">
        <v>307.99</v>
      </c>
    </row>
    <row r="3788" spans="1:4" x14ac:dyDescent="0.2">
      <c r="A3788" s="4" t="s">
        <v>10</v>
      </c>
      <c r="B3788" s="6">
        <v>18</v>
      </c>
      <c r="C3788" s="8">
        <v>0.26500000000000001</v>
      </c>
      <c r="D3788" s="8">
        <v>102.28</v>
      </c>
    </row>
    <row r="3789" spans="1:4" x14ac:dyDescent="0.2">
      <c r="A3789" s="4" t="s">
        <v>10</v>
      </c>
      <c r="B3789" s="6">
        <v>19</v>
      </c>
      <c r="C3789" s="8">
        <v>0.373</v>
      </c>
      <c r="D3789" s="8">
        <v>27.83</v>
      </c>
    </row>
    <row r="3790" spans="1:4" x14ac:dyDescent="0.2">
      <c r="A3790" s="4" t="s">
        <v>10</v>
      </c>
      <c r="B3790" s="6">
        <v>20</v>
      </c>
      <c r="C3790" s="8">
        <v>0.17499999999999999</v>
      </c>
      <c r="D3790" s="8">
        <v>0</v>
      </c>
    </row>
    <row r="3791" spans="1:4" x14ac:dyDescent="0.2">
      <c r="A3791" s="4" t="s">
        <v>10</v>
      </c>
      <c r="B3791" s="6">
        <v>21</v>
      </c>
      <c r="C3791" s="8">
        <v>0.32900000000000001</v>
      </c>
      <c r="D3791" s="8">
        <v>0</v>
      </c>
    </row>
    <row r="3792" spans="1:4" x14ac:dyDescent="0.2">
      <c r="A3792" s="4" t="s">
        <v>10</v>
      </c>
      <c r="B3792" s="6">
        <v>22</v>
      </c>
      <c r="C3792" s="8">
        <v>0.23599999999999999</v>
      </c>
      <c r="D3792" s="8">
        <v>0</v>
      </c>
    </row>
    <row r="3793" spans="1:4" x14ac:dyDescent="0.2">
      <c r="A3793" s="4" t="s">
        <v>10</v>
      </c>
      <c r="B3793" s="6">
        <v>23</v>
      </c>
      <c r="C3793" s="8">
        <v>0.23400000000000001</v>
      </c>
      <c r="D3793" s="8">
        <v>0</v>
      </c>
    </row>
    <row r="3794" spans="1:4" x14ac:dyDescent="0.2">
      <c r="A3794" s="4" t="s">
        <v>10</v>
      </c>
      <c r="B3794" s="6">
        <v>0</v>
      </c>
      <c r="C3794" s="8">
        <v>0.19400000000000001</v>
      </c>
      <c r="D3794" s="8">
        <v>0</v>
      </c>
    </row>
    <row r="3795" spans="1:4" x14ac:dyDescent="0.2">
      <c r="A3795" s="4" t="s">
        <v>10</v>
      </c>
      <c r="B3795" s="6">
        <v>1</v>
      </c>
      <c r="C3795" s="8">
        <v>0.52400000000000002</v>
      </c>
      <c r="D3795" s="8">
        <v>0</v>
      </c>
    </row>
    <row r="3796" spans="1:4" x14ac:dyDescent="0.2">
      <c r="A3796" s="4" t="s">
        <v>10</v>
      </c>
      <c r="B3796" s="6">
        <v>2</v>
      </c>
      <c r="C3796" s="8">
        <v>0.30199999999999999</v>
      </c>
      <c r="D3796" s="8">
        <v>0</v>
      </c>
    </row>
    <row r="3797" spans="1:4" x14ac:dyDescent="0.2">
      <c r="A3797" s="4" t="s">
        <v>10</v>
      </c>
      <c r="B3797" s="6">
        <v>3</v>
      </c>
      <c r="C3797" s="8">
        <v>0.33500000000000002</v>
      </c>
      <c r="D3797" s="8">
        <v>0</v>
      </c>
    </row>
    <row r="3798" spans="1:4" x14ac:dyDescent="0.2">
      <c r="A3798" s="4" t="s">
        <v>10</v>
      </c>
      <c r="B3798" s="6">
        <v>4</v>
      </c>
      <c r="C3798" s="8">
        <v>0.28000000000000003</v>
      </c>
      <c r="D3798" s="8">
        <v>0</v>
      </c>
    </row>
    <row r="3799" spans="1:4" x14ac:dyDescent="0.2">
      <c r="A3799" s="4" t="s">
        <v>10</v>
      </c>
      <c r="B3799" s="6">
        <v>5</v>
      </c>
      <c r="C3799" s="8">
        <v>0.40799999999999997</v>
      </c>
      <c r="D3799" s="8">
        <v>17.05</v>
      </c>
    </row>
    <row r="3800" spans="1:4" x14ac:dyDescent="0.2">
      <c r="A3800" s="4" t="s">
        <v>10</v>
      </c>
      <c r="B3800" s="6">
        <v>6</v>
      </c>
      <c r="C3800" s="8">
        <v>0.61699999999999999</v>
      </c>
      <c r="D3800" s="8">
        <v>72.37</v>
      </c>
    </row>
    <row r="3801" spans="1:4" x14ac:dyDescent="0.2">
      <c r="A3801" s="4" t="s">
        <v>10</v>
      </c>
      <c r="B3801" s="6">
        <v>7</v>
      </c>
      <c r="C3801" s="8">
        <v>1.306</v>
      </c>
      <c r="D3801" s="8">
        <v>276.5</v>
      </c>
    </row>
    <row r="3802" spans="1:4" x14ac:dyDescent="0.2">
      <c r="A3802" s="4" t="s">
        <v>10</v>
      </c>
      <c r="B3802" s="6">
        <v>8</v>
      </c>
      <c r="C3802" s="8">
        <v>0.48399999999999999</v>
      </c>
      <c r="D3802" s="8">
        <v>506.83</v>
      </c>
    </row>
    <row r="3803" spans="1:4" x14ac:dyDescent="0.2">
      <c r="A3803" s="4" t="s">
        <v>10</v>
      </c>
      <c r="B3803" s="6">
        <v>9</v>
      </c>
      <c r="C3803" s="8">
        <v>0.47299999999999998</v>
      </c>
      <c r="D3803" s="8">
        <v>713.74</v>
      </c>
    </row>
    <row r="3804" spans="1:4" x14ac:dyDescent="0.2">
      <c r="A3804" s="4" t="s">
        <v>10</v>
      </c>
      <c r="B3804" s="6">
        <v>10</v>
      </c>
      <c r="C3804" s="8">
        <v>0.251</v>
      </c>
      <c r="D3804" s="8">
        <v>888.21</v>
      </c>
    </row>
    <row r="3805" spans="1:4" x14ac:dyDescent="0.2">
      <c r="A3805" s="4" t="s">
        <v>10</v>
      </c>
      <c r="B3805" s="6">
        <v>11</v>
      </c>
      <c r="C3805" s="8">
        <v>0.155</v>
      </c>
      <c r="D3805" s="8">
        <v>1006.18</v>
      </c>
    </row>
    <row r="3806" spans="1:4" x14ac:dyDescent="0.2">
      <c r="A3806" s="4" t="s">
        <v>10</v>
      </c>
      <c r="B3806" s="6">
        <v>12</v>
      </c>
      <c r="C3806" s="8">
        <v>0.11</v>
      </c>
      <c r="D3806" s="8">
        <v>1048.99</v>
      </c>
    </row>
    <row r="3807" spans="1:4" x14ac:dyDescent="0.2">
      <c r="A3807" s="4" t="s">
        <v>10</v>
      </c>
      <c r="B3807" s="6">
        <v>13</v>
      </c>
      <c r="C3807" s="8">
        <v>0.13200000000000001</v>
      </c>
      <c r="D3807" s="8">
        <v>1019.29</v>
      </c>
    </row>
    <row r="3808" spans="1:4" x14ac:dyDescent="0.2">
      <c r="A3808" s="4" t="s">
        <v>10</v>
      </c>
      <c r="B3808" s="6">
        <v>14</v>
      </c>
      <c r="C3808" s="8">
        <v>0.33100000000000002</v>
      </c>
      <c r="D3808" s="8">
        <v>619.75</v>
      </c>
    </row>
    <row r="3809" spans="1:4" x14ac:dyDescent="0.2">
      <c r="A3809" s="4" t="s">
        <v>10</v>
      </c>
      <c r="B3809" s="6">
        <v>15</v>
      </c>
      <c r="C3809" s="8">
        <v>0.249</v>
      </c>
      <c r="D3809" s="8">
        <v>752.69</v>
      </c>
    </row>
    <row r="3810" spans="1:4" x14ac:dyDescent="0.2">
      <c r="A3810" s="4" t="s">
        <v>10</v>
      </c>
      <c r="B3810" s="6">
        <v>16</v>
      </c>
      <c r="C3810" s="8">
        <v>0.188</v>
      </c>
      <c r="D3810" s="8">
        <v>548.44000000000005</v>
      </c>
    </row>
    <row r="3811" spans="1:4" x14ac:dyDescent="0.2">
      <c r="A3811" s="4" t="s">
        <v>10</v>
      </c>
      <c r="B3811" s="6">
        <v>17</v>
      </c>
      <c r="C3811" s="8">
        <v>0.184</v>
      </c>
      <c r="D3811" s="8">
        <v>316.33999999999997</v>
      </c>
    </row>
    <row r="3812" spans="1:4" x14ac:dyDescent="0.2">
      <c r="A3812" s="4" t="s">
        <v>10</v>
      </c>
      <c r="B3812" s="6">
        <v>18</v>
      </c>
      <c r="C3812" s="8">
        <v>0.20399999999999999</v>
      </c>
      <c r="D3812" s="8">
        <v>99.41</v>
      </c>
    </row>
    <row r="3813" spans="1:4" x14ac:dyDescent="0.2">
      <c r="A3813" s="4" t="s">
        <v>10</v>
      </c>
      <c r="B3813" s="6">
        <v>19</v>
      </c>
      <c r="C3813" s="8">
        <v>0.19800000000000001</v>
      </c>
      <c r="D3813" s="8">
        <v>28.72</v>
      </c>
    </row>
    <row r="3814" spans="1:4" x14ac:dyDescent="0.2">
      <c r="A3814" s="4" t="s">
        <v>10</v>
      </c>
      <c r="B3814" s="6">
        <v>20</v>
      </c>
      <c r="C3814" s="8">
        <v>0.247</v>
      </c>
      <c r="D3814" s="8">
        <v>0</v>
      </c>
    </row>
    <row r="3815" spans="1:4" x14ac:dyDescent="0.2">
      <c r="A3815" s="4" t="s">
        <v>10</v>
      </c>
      <c r="B3815" s="6">
        <v>21</v>
      </c>
      <c r="C3815" s="8">
        <v>0.314</v>
      </c>
      <c r="D3815" s="8">
        <v>0</v>
      </c>
    </row>
    <row r="3816" spans="1:4" x14ac:dyDescent="0.2">
      <c r="A3816" s="4" t="s">
        <v>10</v>
      </c>
      <c r="B3816" s="6">
        <v>22</v>
      </c>
      <c r="C3816" s="8">
        <v>0.27400000000000002</v>
      </c>
      <c r="D3816" s="8">
        <v>0</v>
      </c>
    </row>
    <row r="3817" spans="1:4" x14ac:dyDescent="0.2">
      <c r="A3817" s="4" t="s">
        <v>10</v>
      </c>
      <c r="B3817" s="6">
        <v>23</v>
      </c>
      <c r="C3817" s="8">
        <v>0.184</v>
      </c>
      <c r="D3817" s="8">
        <v>0</v>
      </c>
    </row>
    <row r="3818" spans="1:4" x14ac:dyDescent="0.2">
      <c r="A3818" s="4" t="s">
        <v>10</v>
      </c>
      <c r="B3818" s="6">
        <v>0</v>
      </c>
      <c r="C3818" s="8">
        <v>0.38800000000000001</v>
      </c>
      <c r="D3818" s="8">
        <v>0</v>
      </c>
    </row>
    <row r="3819" spans="1:4" x14ac:dyDescent="0.2">
      <c r="A3819" s="4" t="s">
        <v>10</v>
      </c>
      <c r="B3819" s="6">
        <v>1</v>
      </c>
      <c r="C3819" s="8">
        <v>0.47899999999999998</v>
      </c>
      <c r="D3819" s="8">
        <v>0</v>
      </c>
    </row>
    <row r="3820" spans="1:4" x14ac:dyDescent="0.2">
      <c r="A3820" s="4" t="s">
        <v>10</v>
      </c>
      <c r="B3820" s="6">
        <v>2</v>
      </c>
      <c r="C3820" s="8">
        <v>0.41899999999999998</v>
      </c>
      <c r="D3820" s="8">
        <v>0</v>
      </c>
    </row>
    <row r="3821" spans="1:4" x14ac:dyDescent="0.2">
      <c r="A3821" s="4" t="s">
        <v>10</v>
      </c>
      <c r="B3821" s="6">
        <v>3</v>
      </c>
      <c r="C3821" s="8">
        <v>0.22600000000000001</v>
      </c>
      <c r="D3821" s="8">
        <v>0</v>
      </c>
    </row>
    <row r="3822" spans="1:4" x14ac:dyDescent="0.2">
      <c r="A3822" s="4" t="s">
        <v>10</v>
      </c>
      <c r="B3822" s="6">
        <v>4</v>
      </c>
      <c r="C3822" s="8">
        <v>0.45800000000000002</v>
      </c>
      <c r="D3822" s="8">
        <v>0</v>
      </c>
    </row>
    <row r="3823" spans="1:4" x14ac:dyDescent="0.2">
      <c r="A3823" s="4" t="s">
        <v>10</v>
      </c>
      <c r="B3823" s="6">
        <v>5</v>
      </c>
      <c r="C3823" s="8">
        <v>0.45300000000000001</v>
      </c>
      <c r="D3823" s="8">
        <v>16.16</v>
      </c>
    </row>
    <row r="3824" spans="1:4" x14ac:dyDescent="0.2">
      <c r="A3824" s="4" t="s">
        <v>10</v>
      </c>
      <c r="B3824" s="6">
        <v>6</v>
      </c>
      <c r="C3824" s="8">
        <v>0.61899999999999999</v>
      </c>
      <c r="D3824" s="8">
        <v>92.83</v>
      </c>
    </row>
    <row r="3825" spans="1:4" x14ac:dyDescent="0.2">
      <c r="A3825" s="4" t="s">
        <v>10</v>
      </c>
      <c r="B3825" s="6">
        <v>7</v>
      </c>
      <c r="C3825" s="8">
        <v>0.73899999999999999</v>
      </c>
      <c r="D3825" s="8">
        <v>275.86</v>
      </c>
    </row>
    <row r="3826" spans="1:4" x14ac:dyDescent="0.2">
      <c r="A3826" s="4" t="s">
        <v>10</v>
      </c>
      <c r="B3826" s="6">
        <v>8</v>
      </c>
      <c r="C3826" s="8">
        <v>0.92600000000000005</v>
      </c>
      <c r="D3826" s="8">
        <v>495.79</v>
      </c>
    </row>
    <row r="3827" spans="1:4" x14ac:dyDescent="0.2">
      <c r="A3827" s="4" t="s">
        <v>10</v>
      </c>
      <c r="B3827" s="6">
        <v>9</v>
      </c>
      <c r="C3827" s="8">
        <v>0.28799999999999998</v>
      </c>
      <c r="D3827" s="8">
        <v>663.05</v>
      </c>
    </row>
    <row r="3828" spans="1:4" x14ac:dyDescent="0.2">
      <c r="A3828" s="4" t="s">
        <v>10</v>
      </c>
      <c r="B3828" s="6">
        <v>10</v>
      </c>
      <c r="C3828" s="8">
        <v>0.20300000000000001</v>
      </c>
      <c r="D3828" s="8">
        <v>784.72</v>
      </c>
    </row>
    <row r="3829" spans="1:4" x14ac:dyDescent="0.2">
      <c r="A3829" s="4" t="s">
        <v>10</v>
      </c>
      <c r="B3829" s="6">
        <v>11</v>
      </c>
      <c r="C3829" s="8">
        <v>0.183</v>
      </c>
      <c r="D3829" s="8">
        <v>946.61</v>
      </c>
    </row>
    <row r="3830" spans="1:4" x14ac:dyDescent="0.2">
      <c r="A3830" s="4" t="s">
        <v>10</v>
      </c>
      <c r="B3830" s="6">
        <v>12</v>
      </c>
      <c r="C3830" s="8">
        <v>0.18</v>
      </c>
      <c r="D3830" s="8">
        <v>1010.58</v>
      </c>
    </row>
    <row r="3831" spans="1:4" x14ac:dyDescent="0.2">
      <c r="A3831" s="4" t="s">
        <v>10</v>
      </c>
      <c r="B3831" s="6">
        <v>13</v>
      </c>
      <c r="C3831" s="8">
        <v>0.186</v>
      </c>
      <c r="D3831" s="8">
        <v>954.44</v>
      </c>
    </row>
    <row r="3832" spans="1:4" x14ac:dyDescent="0.2">
      <c r="A3832" s="4" t="s">
        <v>10</v>
      </c>
      <c r="B3832" s="6">
        <v>14</v>
      </c>
      <c r="C3832" s="8">
        <v>0.25600000000000001</v>
      </c>
      <c r="D3832" s="8">
        <v>847.29</v>
      </c>
    </row>
    <row r="3833" spans="1:4" x14ac:dyDescent="0.2">
      <c r="A3833" s="4" t="s">
        <v>10</v>
      </c>
      <c r="B3833" s="6">
        <v>15</v>
      </c>
      <c r="C3833" s="8">
        <v>0.20399999999999999</v>
      </c>
      <c r="D3833" s="8">
        <v>677.35</v>
      </c>
    </row>
    <row r="3834" spans="1:4" x14ac:dyDescent="0.2">
      <c r="A3834" s="4" t="s">
        <v>10</v>
      </c>
      <c r="B3834" s="6">
        <v>16</v>
      </c>
      <c r="C3834" s="8">
        <v>0.27100000000000002</v>
      </c>
      <c r="D3834" s="8">
        <v>423.38</v>
      </c>
    </row>
    <row r="3835" spans="1:4" x14ac:dyDescent="0.2">
      <c r="A3835" s="4" t="s">
        <v>10</v>
      </c>
      <c r="B3835" s="6">
        <v>17</v>
      </c>
      <c r="C3835" s="8">
        <v>0.126</v>
      </c>
      <c r="D3835" s="8">
        <v>281.32</v>
      </c>
    </row>
    <row r="3836" spans="1:4" x14ac:dyDescent="0.2">
      <c r="A3836" s="4" t="s">
        <v>10</v>
      </c>
      <c r="B3836" s="6">
        <v>18</v>
      </c>
      <c r="C3836" s="8">
        <v>0.11600000000000001</v>
      </c>
      <c r="D3836" s="8">
        <v>113.76</v>
      </c>
    </row>
    <row r="3837" spans="1:4" x14ac:dyDescent="0.2">
      <c r="A3837" s="4" t="s">
        <v>10</v>
      </c>
      <c r="B3837" s="6">
        <v>19</v>
      </c>
      <c r="C3837" s="8">
        <v>0.154</v>
      </c>
      <c r="D3837" s="8">
        <v>29.62</v>
      </c>
    </row>
    <row r="3838" spans="1:4" x14ac:dyDescent="0.2">
      <c r="A3838" s="4" t="s">
        <v>10</v>
      </c>
      <c r="B3838" s="6">
        <v>20</v>
      </c>
      <c r="C3838" s="8">
        <v>0.216</v>
      </c>
      <c r="D3838" s="8">
        <v>0</v>
      </c>
    </row>
    <row r="3839" spans="1:4" x14ac:dyDescent="0.2">
      <c r="A3839" s="4" t="s">
        <v>10</v>
      </c>
      <c r="B3839" s="6">
        <v>21</v>
      </c>
      <c r="C3839" s="8">
        <v>0.48899999999999999</v>
      </c>
      <c r="D3839" s="8">
        <v>0</v>
      </c>
    </row>
    <row r="3840" spans="1:4" x14ac:dyDescent="0.2">
      <c r="A3840" s="4" t="s">
        <v>10</v>
      </c>
      <c r="B3840" s="6">
        <v>22</v>
      </c>
      <c r="C3840" s="8">
        <v>0.23</v>
      </c>
      <c r="D3840" s="8">
        <v>0</v>
      </c>
    </row>
    <row r="3841" spans="1:4" x14ac:dyDescent="0.2">
      <c r="A3841" s="4" t="s">
        <v>10</v>
      </c>
      <c r="B3841" s="6">
        <v>23</v>
      </c>
      <c r="C3841" s="8">
        <v>0.25600000000000001</v>
      </c>
      <c r="D3841" s="8">
        <v>0</v>
      </c>
    </row>
    <row r="3842" spans="1:4" x14ac:dyDescent="0.2">
      <c r="A3842" s="4" t="s">
        <v>10</v>
      </c>
      <c r="B3842" s="6">
        <v>0</v>
      </c>
      <c r="C3842" s="8">
        <v>0.28699999999999998</v>
      </c>
      <c r="D3842" s="8">
        <v>0</v>
      </c>
    </row>
    <row r="3843" spans="1:4" x14ac:dyDescent="0.2">
      <c r="A3843" s="4" t="s">
        <v>10</v>
      </c>
      <c r="B3843" s="6">
        <v>1</v>
      </c>
      <c r="C3843" s="8">
        <v>0.42399999999999999</v>
      </c>
      <c r="D3843" s="8">
        <v>0</v>
      </c>
    </row>
    <row r="3844" spans="1:4" x14ac:dyDescent="0.2">
      <c r="A3844" s="4" t="s">
        <v>10</v>
      </c>
      <c r="B3844" s="6">
        <v>2</v>
      </c>
      <c r="C3844" s="8">
        <v>0.28599999999999998</v>
      </c>
      <c r="D3844" s="8">
        <v>0</v>
      </c>
    </row>
    <row r="3845" spans="1:4" x14ac:dyDescent="0.2">
      <c r="A3845" s="4" t="s">
        <v>10</v>
      </c>
      <c r="B3845" s="6">
        <v>3</v>
      </c>
      <c r="C3845" s="8">
        <v>0.34399999999999997</v>
      </c>
      <c r="D3845" s="8">
        <v>0</v>
      </c>
    </row>
    <row r="3846" spans="1:4" x14ac:dyDescent="0.2">
      <c r="A3846" s="4" t="s">
        <v>10</v>
      </c>
      <c r="B3846" s="6">
        <v>4</v>
      </c>
      <c r="C3846" s="8">
        <v>0.22500000000000001</v>
      </c>
      <c r="D3846" s="8">
        <v>0</v>
      </c>
    </row>
    <row r="3847" spans="1:4" x14ac:dyDescent="0.2">
      <c r="A3847" s="4" t="s">
        <v>10</v>
      </c>
      <c r="B3847" s="6">
        <v>5</v>
      </c>
      <c r="C3847" s="8">
        <v>0.70399999999999996</v>
      </c>
      <c r="D3847" s="8">
        <v>17.05</v>
      </c>
    </row>
    <row r="3848" spans="1:4" x14ac:dyDescent="0.2">
      <c r="A3848" s="4" t="s">
        <v>10</v>
      </c>
      <c r="B3848" s="6">
        <v>6</v>
      </c>
      <c r="C3848" s="8">
        <v>0.94499999999999995</v>
      </c>
      <c r="D3848" s="8">
        <v>79.400000000000006</v>
      </c>
    </row>
    <row r="3849" spans="1:4" x14ac:dyDescent="0.2">
      <c r="A3849" s="4" t="s">
        <v>10</v>
      </c>
      <c r="B3849" s="6">
        <v>7</v>
      </c>
      <c r="C3849" s="8">
        <v>0.66900000000000004</v>
      </c>
      <c r="D3849" s="8">
        <v>237.97</v>
      </c>
    </row>
    <row r="3850" spans="1:4" x14ac:dyDescent="0.2">
      <c r="A3850" s="4" t="s">
        <v>10</v>
      </c>
      <c r="B3850" s="6">
        <v>8</v>
      </c>
      <c r="C3850" s="8">
        <v>0.80200000000000005</v>
      </c>
      <c r="D3850" s="8">
        <v>265.64</v>
      </c>
    </row>
    <row r="3851" spans="1:4" x14ac:dyDescent="0.2">
      <c r="A3851" s="4" t="s">
        <v>10</v>
      </c>
      <c r="B3851" s="6">
        <v>9</v>
      </c>
      <c r="C3851" s="8">
        <v>0.192</v>
      </c>
      <c r="D3851" s="8">
        <v>532.12</v>
      </c>
    </row>
    <row r="3852" spans="1:4" x14ac:dyDescent="0.2">
      <c r="A3852" s="4" t="s">
        <v>10</v>
      </c>
      <c r="B3852" s="6">
        <v>10</v>
      </c>
      <c r="C3852" s="8">
        <v>0.23100000000000001</v>
      </c>
      <c r="D3852" s="8">
        <v>764.18</v>
      </c>
    </row>
    <row r="3853" spans="1:4" x14ac:dyDescent="0.2">
      <c r="A3853" s="4" t="s">
        <v>10</v>
      </c>
      <c r="B3853" s="6">
        <v>11</v>
      </c>
      <c r="C3853" s="8">
        <v>0.35799999999999998</v>
      </c>
      <c r="D3853" s="8">
        <v>753.51</v>
      </c>
    </row>
    <row r="3854" spans="1:4" x14ac:dyDescent="0.2">
      <c r="A3854" s="4" t="s">
        <v>10</v>
      </c>
      <c r="B3854" s="6">
        <v>12</v>
      </c>
      <c r="C3854" s="8">
        <v>0.193</v>
      </c>
      <c r="D3854" s="8">
        <v>716.48</v>
      </c>
    </row>
    <row r="3855" spans="1:4" x14ac:dyDescent="0.2">
      <c r="A3855" s="4" t="s">
        <v>10</v>
      </c>
      <c r="B3855" s="6">
        <v>13</v>
      </c>
      <c r="C3855" s="8">
        <v>0.14799999999999999</v>
      </c>
      <c r="D3855" s="8">
        <v>681.09</v>
      </c>
    </row>
    <row r="3856" spans="1:4" x14ac:dyDescent="0.2">
      <c r="A3856" s="4" t="s">
        <v>10</v>
      </c>
      <c r="B3856" s="6">
        <v>14</v>
      </c>
      <c r="C3856" s="8">
        <v>0.33400000000000002</v>
      </c>
      <c r="D3856" s="8">
        <v>593.52</v>
      </c>
    </row>
    <row r="3857" spans="1:4" x14ac:dyDescent="0.2">
      <c r="A3857" s="4" t="s">
        <v>10</v>
      </c>
      <c r="B3857" s="6">
        <v>15</v>
      </c>
      <c r="C3857" s="8">
        <v>0.255</v>
      </c>
      <c r="D3857" s="8">
        <v>666.47</v>
      </c>
    </row>
    <row r="3858" spans="1:4" x14ac:dyDescent="0.2">
      <c r="A3858" s="4" t="s">
        <v>10</v>
      </c>
      <c r="B3858" s="6">
        <v>16</v>
      </c>
      <c r="C3858" s="8">
        <v>0.23200000000000001</v>
      </c>
      <c r="D3858" s="8">
        <v>431.82</v>
      </c>
    </row>
    <row r="3859" spans="1:4" x14ac:dyDescent="0.2">
      <c r="A3859" s="4" t="s">
        <v>10</v>
      </c>
      <c r="B3859" s="6">
        <v>17</v>
      </c>
      <c r="C3859" s="8">
        <v>0.14399999999999999</v>
      </c>
      <c r="D3859" s="8">
        <v>130.61000000000001</v>
      </c>
    </row>
    <row r="3860" spans="1:4" x14ac:dyDescent="0.2">
      <c r="A3860" s="4" t="s">
        <v>10</v>
      </c>
      <c r="B3860" s="6">
        <v>18</v>
      </c>
      <c r="C3860" s="8">
        <v>0.123</v>
      </c>
      <c r="D3860" s="8">
        <v>118.66</v>
      </c>
    </row>
    <row r="3861" spans="1:4" x14ac:dyDescent="0.2">
      <c r="A3861" s="4" t="s">
        <v>10</v>
      </c>
      <c r="B3861" s="6">
        <v>19</v>
      </c>
      <c r="C3861" s="8">
        <v>0.159</v>
      </c>
      <c r="D3861" s="8">
        <v>24.24</v>
      </c>
    </row>
    <row r="3862" spans="1:4" x14ac:dyDescent="0.2">
      <c r="A3862" s="4" t="s">
        <v>10</v>
      </c>
      <c r="B3862" s="6">
        <v>20</v>
      </c>
      <c r="C3862" s="8">
        <v>0.191</v>
      </c>
      <c r="D3862" s="8">
        <v>0</v>
      </c>
    </row>
    <row r="3863" spans="1:4" x14ac:dyDescent="0.2">
      <c r="A3863" s="4" t="s">
        <v>10</v>
      </c>
      <c r="B3863" s="6">
        <v>21</v>
      </c>
      <c r="C3863" s="8">
        <v>0.27100000000000002</v>
      </c>
      <c r="D3863" s="8">
        <v>0</v>
      </c>
    </row>
    <row r="3864" spans="1:4" x14ac:dyDescent="0.2">
      <c r="A3864" s="4" t="s">
        <v>10</v>
      </c>
      <c r="B3864" s="6">
        <v>22</v>
      </c>
      <c r="C3864" s="8">
        <v>0.186</v>
      </c>
      <c r="D3864" s="8">
        <v>0</v>
      </c>
    </row>
    <row r="3865" spans="1:4" x14ac:dyDescent="0.2">
      <c r="A3865" s="4" t="s">
        <v>10</v>
      </c>
      <c r="B3865" s="6">
        <v>23</v>
      </c>
      <c r="C3865" s="8">
        <v>0.20399999999999999</v>
      </c>
      <c r="D3865" s="8">
        <v>0</v>
      </c>
    </row>
    <row r="3866" spans="1:4" x14ac:dyDescent="0.2">
      <c r="A3866" s="4" t="s">
        <v>10</v>
      </c>
      <c r="B3866" s="6">
        <v>0</v>
      </c>
      <c r="C3866" s="8">
        <v>0.27400000000000002</v>
      </c>
      <c r="D3866" s="8">
        <v>0</v>
      </c>
    </row>
    <row r="3867" spans="1:4" x14ac:dyDescent="0.2">
      <c r="A3867" s="4" t="s">
        <v>10</v>
      </c>
      <c r="B3867" s="6">
        <v>1</v>
      </c>
      <c r="C3867" s="8">
        <v>0.25800000000000001</v>
      </c>
      <c r="D3867" s="8">
        <v>0</v>
      </c>
    </row>
    <row r="3868" spans="1:4" x14ac:dyDescent="0.2">
      <c r="A3868" s="4" t="s">
        <v>10</v>
      </c>
      <c r="B3868" s="6">
        <v>2</v>
      </c>
      <c r="C3868" s="8">
        <v>0.20200000000000001</v>
      </c>
      <c r="D3868" s="8">
        <v>0</v>
      </c>
    </row>
    <row r="3869" spans="1:4" x14ac:dyDescent="0.2">
      <c r="A3869" s="4" t="s">
        <v>10</v>
      </c>
      <c r="B3869" s="6">
        <v>3</v>
      </c>
      <c r="C3869" s="8">
        <v>0.224</v>
      </c>
      <c r="D3869" s="8">
        <v>0</v>
      </c>
    </row>
    <row r="3870" spans="1:4" x14ac:dyDescent="0.2">
      <c r="A3870" s="4" t="s">
        <v>10</v>
      </c>
      <c r="B3870" s="6">
        <v>4</v>
      </c>
      <c r="C3870" s="8">
        <v>0.187</v>
      </c>
      <c r="D3870" s="8">
        <v>0</v>
      </c>
    </row>
    <row r="3871" spans="1:4" x14ac:dyDescent="0.2">
      <c r="A3871" s="4" t="s">
        <v>10</v>
      </c>
      <c r="B3871" s="6">
        <v>5</v>
      </c>
      <c r="C3871" s="8">
        <v>0.433</v>
      </c>
      <c r="D3871" s="8">
        <v>16.16</v>
      </c>
    </row>
    <row r="3872" spans="1:4" x14ac:dyDescent="0.2">
      <c r="A3872" s="4" t="s">
        <v>10</v>
      </c>
      <c r="B3872" s="6">
        <v>6</v>
      </c>
      <c r="C3872" s="8">
        <v>0.752</v>
      </c>
      <c r="D3872" s="8">
        <v>73.23</v>
      </c>
    </row>
    <row r="3873" spans="1:4" x14ac:dyDescent="0.2">
      <c r="A3873" s="4" t="s">
        <v>10</v>
      </c>
      <c r="B3873" s="6">
        <v>7</v>
      </c>
      <c r="C3873" s="8">
        <v>0.85699999999999998</v>
      </c>
      <c r="D3873" s="8">
        <v>269.97000000000003</v>
      </c>
    </row>
    <row r="3874" spans="1:4" x14ac:dyDescent="0.2">
      <c r="A3874" s="4" t="s">
        <v>10</v>
      </c>
      <c r="B3874" s="6">
        <v>8</v>
      </c>
      <c r="C3874" s="8">
        <v>1.1060000000000001</v>
      </c>
      <c r="D3874" s="8">
        <v>404.77</v>
      </c>
    </row>
    <row r="3875" spans="1:4" x14ac:dyDescent="0.2">
      <c r="A3875" s="4" t="s">
        <v>10</v>
      </c>
      <c r="B3875" s="6">
        <v>9</v>
      </c>
      <c r="C3875" s="8">
        <v>0.35199999999999998</v>
      </c>
      <c r="D3875" s="8">
        <v>711.38</v>
      </c>
    </row>
    <row r="3876" spans="1:4" x14ac:dyDescent="0.2">
      <c r="A3876" s="4" t="s">
        <v>10</v>
      </c>
      <c r="B3876" s="6">
        <v>10</v>
      </c>
      <c r="C3876" s="8">
        <v>0.217</v>
      </c>
      <c r="D3876" s="8">
        <v>862.83</v>
      </c>
    </row>
    <row r="3877" spans="1:4" x14ac:dyDescent="0.2">
      <c r="A3877" s="4" t="s">
        <v>10</v>
      </c>
      <c r="B3877" s="6">
        <v>11</v>
      </c>
      <c r="C3877" s="8">
        <v>0.14699999999999999</v>
      </c>
      <c r="D3877" s="8">
        <v>998.81</v>
      </c>
    </row>
    <row r="3878" spans="1:4" x14ac:dyDescent="0.2">
      <c r="A3878" s="4" t="s">
        <v>10</v>
      </c>
      <c r="B3878" s="6">
        <v>12</v>
      </c>
      <c r="C3878" s="8">
        <v>8.1000000000000003E-2</v>
      </c>
      <c r="D3878" s="8">
        <v>1042.68</v>
      </c>
    </row>
    <row r="3879" spans="1:4" x14ac:dyDescent="0.2">
      <c r="A3879" s="4" t="s">
        <v>10</v>
      </c>
      <c r="B3879" s="6">
        <v>13</v>
      </c>
      <c r="C3879" s="8">
        <v>0.13600000000000001</v>
      </c>
      <c r="D3879" s="8">
        <v>1008.23</v>
      </c>
    </row>
    <row r="3880" spans="1:4" x14ac:dyDescent="0.2">
      <c r="A3880" s="4" t="s">
        <v>10</v>
      </c>
      <c r="B3880" s="6">
        <v>14</v>
      </c>
      <c r="C3880" s="8">
        <v>0.45100000000000001</v>
      </c>
      <c r="D3880" s="8">
        <v>914.06</v>
      </c>
    </row>
    <row r="3881" spans="1:4" x14ac:dyDescent="0.2">
      <c r="A3881" s="4" t="s">
        <v>10</v>
      </c>
      <c r="B3881" s="6">
        <v>15</v>
      </c>
      <c r="C3881" s="8">
        <v>0.251</v>
      </c>
      <c r="D3881" s="8">
        <v>750.52</v>
      </c>
    </row>
    <row r="3882" spans="1:4" x14ac:dyDescent="0.2">
      <c r="A3882" s="4" t="s">
        <v>10</v>
      </c>
      <c r="B3882" s="6">
        <v>16</v>
      </c>
      <c r="C3882" s="8">
        <v>0.2</v>
      </c>
      <c r="D3882" s="8">
        <v>557.02</v>
      </c>
    </row>
    <row r="3883" spans="1:4" x14ac:dyDescent="0.2">
      <c r="A3883" s="4" t="s">
        <v>10</v>
      </c>
      <c r="B3883" s="6">
        <v>17</v>
      </c>
      <c r="C3883" s="8">
        <v>0.26400000000000001</v>
      </c>
      <c r="D3883" s="8">
        <v>320.11</v>
      </c>
    </row>
    <row r="3884" spans="1:4" x14ac:dyDescent="0.2">
      <c r="A3884" s="4" t="s">
        <v>10</v>
      </c>
      <c r="B3884" s="6">
        <v>18</v>
      </c>
      <c r="C3884" s="8">
        <v>0.24</v>
      </c>
      <c r="D3884" s="8">
        <v>103.83</v>
      </c>
    </row>
    <row r="3885" spans="1:4" x14ac:dyDescent="0.2">
      <c r="A3885" s="4" t="s">
        <v>10</v>
      </c>
      <c r="B3885" s="6">
        <v>19</v>
      </c>
      <c r="C3885" s="8">
        <v>0.25800000000000001</v>
      </c>
      <c r="D3885" s="8">
        <v>31.42</v>
      </c>
    </row>
    <row r="3886" spans="1:4" x14ac:dyDescent="0.2">
      <c r="A3886" s="4" t="s">
        <v>10</v>
      </c>
      <c r="B3886" s="6">
        <v>20</v>
      </c>
      <c r="C3886" s="8">
        <v>0.309</v>
      </c>
      <c r="D3886" s="8">
        <v>0</v>
      </c>
    </row>
    <row r="3887" spans="1:4" x14ac:dyDescent="0.2">
      <c r="A3887" s="4" t="s">
        <v>10</v>
      </c>
      <c r="B3887" s="6">
        <v>21</v>
      </c>
      <c r="C3887" s="8">
        <v>0.314</v>
      </c>
      <c r="D3887" s="8">
        <v>0</v>
      </c>
    </row>
    <row r="3888" spans="1:4" x14ac:dyDescent="0.2">
      <c r="A3888" s="4" t="s">
        <v>10</v>
      </c>
      <c r="B3888" s="6">
        <v>22</v>
      </c>
      <c r="C3888" s="8">
        <v>0.40300000000000002</v>
      </c>
      <c r="D3888" s="8">
        <v>0</v>
      </c>
    </row>
    <row r="3889" spans="1:4" x14ac:dyDescent="0.2">
      <c r="A3889" s="4" t="s">
        <v>10</v>
      </c>
      <c r="B3889" s="6">
        <v>23</v>
      </c>
      <c r="C3889" s="8">
        <v>0.24</v>
      </c>
      <c r="D3889" s="8">
        <v>0</v>
      </c>
    </row>
    <row r="3890" spans="1:4" x14ac:dyDescent="0.2">
      <c r="A3890" s="4" t="s">
        <v>10</v>
      </c>
      <c r="B3890" s="6">
        <v>0</v>
      </c>
      <c r="C3890" s="8">
        <v>0.312</v>
      </c>
      <c r="D3890" s="8">
        <v>0</v>
      </c>
    </row>
    <row r="3891" spans="1:4" x14ac:dyDescent="0.2">
      <c r="A3891" s="4" t="s">
        <v>10</v>
      </c>
      <c r="B3891" s="6">
        <v>1</v>
      </c>
      <c r="C3891" s="8">
        <v>0.372</v>
      </c>
      <c r="D3891" s="8">
        <v>0</v>
      </c>
    </row>
    <row r="3892" spans="1:4" x14ac:dyDescent="0.2">
      <c r="A3892" s="4" t="s">
        <v>10</v>
      </c>
      <c r="B3892" s="6">
        <v>2</v>
      </c>
      <c r="C3892" s="8">
        <v>0.32500000000000001</v>
      </c>
      <c r="D3892" s="8">
        <v>0</v>
      </c>
    </row>
    <row r="3893" spans="1:4" x14ac:dyDescent="0.2">
      <c r="A3893" s="4" t="s">
        <v>10</v>
      </c>
      <c r="B3893" s="6">
        <v>3</v>
      </c>
      <c r="C3893" s="8">
        <v>0.29399999999999998</v>
      </c>
      <c r="D3893" s="8">
        <v>0</v>
      </c>
    </row>
    <row r="3894" spans="1:4" x14ac:dyDescent="0.2">
      <c r="A3894" s="4" t="s">
        <v>10</v>
      </c>
      <c r="B3894" s="6">
        <v>4</v>
      </c>
      <c r="C3894" s="8">
        <v>0.35699999999999998</v>
      </c>
      <c r="D3894" s="8">
        <v>0</v>
      </c>
    </row>
    <row r="3895" spans="1:4" x14ac:dyDescent="0.2">
      <c r="A3895" s="4" t="s">
        <v>10</v>
      </c>
      <c r="B3895" s="6">
        <v>5</v>
      </c>
      <c r="C3895" s="8">
        <v>0.29499999999999998</v>
      </c>
      <c r="D3895" s="8">
        <v>17.05</v>
      </c>
    </row>
    <row r="3896" spans="1:4" x14ac:dyDescent="0.2">
      <c r="A3896" s="4" t="s">
        <v>10</v>
      </c>
      <c r="B3896" s="6">
        <v>6</v>
      </c>
      <c r="C3896" s="8">
        <v>0.97399999999999998</v>
      </c>
      <c r="D3896" s="8">
        <v>89.85</v>
      </c>
    </row>
    <row r="3897" spans="1:4" x14ac:dyDescent="0.2">
      <c r="A3897" s="4" t="s">
        <v>10</v>
      </c>
      <c r="B3897" s="6">
        <v>7</v>
      </c>
      <c r="C3897" s="8">
        <v>0.80300000000000005</v>
      </c>
      <c r="D3897" s="8">
        <v>256.89999999999998</v>
      </c>
    </row>
    <row r="3898" spans="1:4" x14ac:dyDescent="0.2">
      <c r="A3898" s="4" t="s">
        <v>10</v>
      </c>
      <c r="B3898" s="6">
        <v>8</v>
      </c>
      <c r="C3898" s="8">
        <v>0.75</v>
      </c>
      <c r="D3898" s="8">
        <v>454.52</v>
      </c>
    </row>
    <row r="3899" spans="1:4" x14ac:dyDescent="0.2">
      <c r="A3899" s="4" t="s">
        <v>10</v>
      </c>
      <c r="B3899" s="6">
        <v>9</v>
      </c>
      <c r="C3899" s="8">
        <v>0.14899999999999999</v>
      </c>
      <c r="D3899" s="8">
        <v>674.75</v>
      </c>
    </row>
    <row r="3900" spans="1:4" x14ac:dyDescent="0.2">
      <c r="A3900" s="4" t="s">
        <v>10</v>
      </c>
      <c r="B3900" s="6">
        <v>10</v>
      </c>
      <c r="C3900" s="8">
        <v>0.36399999999999999</v>
      </c>
      <c r="D3900" s="8">
        <v>815.84</v>
      </c>
    </row>
    <row r="3901" spans="1:4" x14ac:dyDescent="0.2">
      <c r="A3901" s="4" t="s">
        <v>10</v>
      </c>
      <c r="B3901" s="6">
        <v>11</v>
      </c>
      <c r="C3901" s="8">
        <v>0.27200000000000002</v>
      </c>
      <c r="D3901" s="8">
        <v>982.23</v>
      </c>
    </row>
    <row r="3902" spans="1:4" x14ac:dyDescent="0.2">
      <c r="A3902" s="4" t="s">
        <v>10</v>
      </c>
      <c r="B3902" s="6">
        <v>12</v>
      </c>
      <c r="C3902" s="8">
        <v>0.129</v>
      </c>
      <c r="D3902" s="8">
        <v>1003.43</v>
      </c>
    </row>
    <row r="3903" spans="1:4" x14ac:dyDescent="0.2">
      <c r="A3903" s="4" t="s">
        <v>10</v>
      </c>
      <c r="B3903" s="6">
        <v>13</v>
      </c>
      <c r="C3903" s="8">
        <v>0.107</v>
      </c>
      <c r="D3903" s="8">
        <v>921.98</v>
      </c>
    </row>
    <row r="3904" spans="1:4" x14ac:dyDescent="0.2">
      <c r="A3904" s="4" t="s">
        <v>10</v>
      </c>
      <c r="B3904" s="6">
        <v>14</v>
      </c>
      <c r="C3904" s="8">
        <v>8.8999999999999996E-2</v>
      </c>
      <c r="D3904" s="8">
        <v>699.57</v>
      </c>
    </row>
    <row r="3905" spans="1:4" x14ac:dyDescent="0.2">
      <c r="A3905" s="4" t="s">
        <v>10</v>
      </c>
      <c r="B3905" s="6">
        <v>15</v>
      </c>
      <c r="C3905" s="8">
        <v>0.111</v>
      </c>
      <c r="D3905" s="8">
        <v>666.78</v>
      </c>
    </row>
    <row r="3906" spans="1:4" x14ac:dyDescent="0.2">
      <c r="A3906" s="4" t="s">
        <v>10</v>
      </c>
      <c r="B3906" s="6">
        <v>16</v>
      </c>
      <c r="C3906" s="8">
        <v>7.9000000000000001E-2</v>
      </c>
      <c r="D3906" s="8">
        <v>510.37</v>
      </c>
    </row>
    <row r="3907" spans="1:4" x14ac:dyDescent="0.2">
      <c r="A3907" s="4" t="s">
        <v>10</v>
      </c>
      <c r="B3907" s="6">
        <v>17</v>
      </c>
      <c r="C3907" s="8">
        <v>0.115</v>
      </c>
      <c r="D3907" s="8">
        <v>306.98</v>
      </c>
    </row>
    <row r="3908" spans="1:4" x14ac:dyDescent="0.2">
      <c r="A3908" s="4" t="s">
        <v>10</v>
      </c>
      <c r="B3908" s="6">
        <v>18</v>
      </c>
      <c r="C3908" s="8">
        <v>7.3999999999999996E-2</v>
      </c>
      <c r="D3908" s="8">
        <v>101.85</v>
      </c>
    </row>
    <row r="3909" spans="1:4" x14ac:dyDescent="0.2">
      <c r="A3909" s="4" t="s">
        <v>10</v>
      </c>
      <c r="B3909" s="6">
        <v>19</v>
      </c>
      <c r="C3909" s="8">
        <v>0.115</v>
      </c>
      <c r="D3909" s="8">
        <v>29.62</v>
      </c>
    </row>
    <row r="3910" spans="1:4" x14ac:dyDescent="0.2">
      <c r="A3910" s="4" t="s">
        <v>10</v>
      </c>
      <c r="B3910" s="6">
        <v>20</v>
      </c>
      <c r="C3910" s="8">
        <v>7.5999999999999998E-2</v>
      </c>
      <c r="D3910" s="8">
        <v>0</v>
      </c>
    </row>
    <row r="3911" spans="1:4" x14ac:dyDescent="0.2">
      <c r="A3911" s="4" t="s">
        <v>10</v>
      </c>
      <c r="B3911" s="6">
        <v>21</v>
      </c>
      <c r="C3911" s="8">
        <v>0.107</v>
      </c>
      <c r="D3911" s="8">
        <v>0</v>
      </c>
    </row>
    <row r="3912" spans="1:4" x14ac:dyDescent="0.2">
      <c r="A3912" s="4" t="s">
        <v>10</v>
      </c>
      <c r="B3912" s="6">
        <v>22</v>
      </c>
      <c r="C3912" s="8">
        <v>8.1000000000000003E-2</v>
      </c>
      <c r="D3912" s="8">
        <v>0</v>
      </c>
    </row>
    <row r="3913" spans="1:4" x14ac:dyDescent="0.2">
      <c r="A3913" s="4" t="s">
        <v>10</v>
      </c>
      <c r="B3913" s="6">
        <v>23</v>
      </c>
      <c r="C3913" s="8">
        <v>0.108</v>
      </c>
      <c r="D3913" s="8">
        <v>0</v>
      </c>
    </row>
    <row r="3914" spans="1:4" x14ac:dyDescent="0.2">
      <c r="A3914" s="4" t="s">
        <v>10</v>
      </c>
      <c r="B3914" s="6">
        <v>0</v>
      </c>
      <c r="C3914" s="8">
        <v>0.156</v>
      </c>
      <c r="D3914" s="8">
        <v>0</v>
      </c>
    </row>
    <row r="3915" spans="1:4" x14ac:dyDescent="0.2">
      <c r="A3915" s="4" t="s">
        <v>10</v>
      </c>
      <c r="B3915" s="6">
        <v>1</v>
      </c>
      <c r="C3915" s="8">
        <v>0.156</v>
      </c>
      <c r="D3915" s="8">
        <v>0</v>
      </c>
    </row>
    <row r="3916" spans="1:4" x14ac:dyDescent="0.2">
      <c r="A3916" s="4" t="s">
        <v>10</v>
      </c>
      <c r="B3916" s="6">
        <v>2</v>
      </c>
      <c r="C3916" s="8">
        <v>9.5000000000000001E-2</v>
      </c>
      <c r="D3916" s="8">
        <v>0</v>
      </c>
    </row>
    <row r="3917" spans="1:4" x14ac:dyDescent="0.2">
      <c r="A3917" s="4" t="s">
        <v>10</v>
      </c>
      <c r="B3917" s="6">
        <v>3</v>
      </c>
      <c r="C3917" s="8">
        <v>0.10100000000000001</v>
      </c>
      <c r="D3917" s="8">
        <v>0</v>
      </c>
    </row>
    <row r="3918" spans="1:4" x14ac:dyDescent="0.2">
      <c r="A3918" s="4" t="s">
        <v>10</v>
      </c>
      <c r="B3918" s="6">
        <v>4</v>
      </c>
      <c r="C3918" s="8">
        <v>0.129</v>
      </c>
      <c r="D3918" s="8">
        <v>0</v>
      </c>
    </row>
    <row r="3919" spans="1:4" x14ac:dyDescent="0.2">
      <c r="A3919" s="4" t="s">
        <v>10</v>
      </c>
      <c r="B3919" s="6">
        <v>5</v>
      </c>
      <c r="C3919" s="8">
        <v>6.7000000000000004E-2</v>
      </c>
      <c r="D3919" s="8">
        <v>17.05</v>
      </c>
    </row>
    <row r="3920" spans="1:4" x14ac:dyDescent="0.2">
      <c r="A3920" s="4" t="s">
        <v>10</v>
      </c>
      <c r="B3920" s="6">
        <v>6</v>
      </c>
      <c r="C3920" s="8">
        <v>0.69499999999999995</v>
      </c>
      <c r="D3920" s="8">
        <v>93.93</v>
      </c>
    </row>
    <row r="3921" spans="1:4" x14ac:dyDescent="0.2">
      <c r="A3921" s="4" t="s">
        <v>10</v>
      </c>
      <c r="B3921" s="6">
        <v>7</v>
      </c>
      <c r="C3921" s="8">
        <v>0.65800000000000003</v>
      </c>
      <c r="D3921" s="8">
        <v>179.2</v>
      </c>
    </row>
    <row r="3922" spans="1:4" x14ac:dyDescent="0.2">
      <c r="A3922" s="4" t="s">
        <v>10</v>
      </c>
      <c r="B3922" s="6">
        <v>8</v>
      </c>
      <c r="C3922" s="8">
        <v>0.73799999999999999</v>
      </c>
      <c r="D3922" s="8">
        <v>257.39</v>
      </c>
    </row>
    <row r="3923" spans="1:4" x14ac:dyDescent="0.2">
      <c r="A3923" s="4" t="s">
        <v>10</v>
      </c>
      <c r="B3923" s="6">
        <v>9</v>
      </c>
      <c r="C3923" s="8">
        <v>0.14299999999999999</v>
      </c>
      <c r="D3923" s="8">
        <v>528.04</v>
      </c>
    </row>
    <row r="3924" spans="1:4" x14ac:dyDescent="0.2">
      <c r="A3924" s="4" t="s">
        <v>10</v>
      </c>
      <c r="B3924" s="6">
        <v>10</v>
      </c>
      <c r="C3924" s="8">
        <v>0.183</v>
      </c>
      <c r="D3924" s="8">
        <v>636.64</v>
      </c>
    </row>
    <row r="3925" spans="1:4" x14ac:dyDescent="0.2">
      <c r="A3925" s="4" t="s">
        <v>10</v>
      </c>
      <c r="B3925" s="6">
        <v>11</v>
      </c>
      <c r="C3925" s="8">
        <v>0.66300000000000003</v>
      </c>
      <c r="D3925" s="8">
        <v>782.06</v>
      </c>
    </row>
    <row r="3926" spans="1:4" x14ac:dyDescent="0.2">
      <c r="A3926" s="4" t="s">
        <v>10</v>
      </c>
      <c r="B3926" s="6">
        <v>12</v>
      </c>
      <c r="C3926" s="8">
        <v>0.48199999999999998</v>
      </c>
      <c r="D3926" s="8">
        <v>980.99</v>
      </c>
    </row>
    <row r="3927" spans="1:4" x14ac:dyDescent="0.2">
      <c r="A3927" s="4" t="s">
        <v>10</v>
      </c>
      <c r="B3927" s="6">
        <v>13</v>
      </c>
      <c r="C3927" s="8">
        <v>0.433</v>
      </c>
      <c r="D3927" s="8">
        <v>875.81</v>
      </c>
    </row>
    <row r="3928" spans="1:4" x14ac:dyDescent="0.2">
      <c r="A3928" s="4" t="s">
        <v>10</v>
      </c>
      <c r="B3928" s="6">
        <v>14</v>
      </c>
      <c r="C3928" s="8">
        <v>0.41699999999999998</v>
      </c>
      <c r="D3928" s="8">
        <v>900.75</v>
      </c>
    </row>
    <row r="3929" spans="1:4" x14ac:dyDescent="0.2">
      <c r="A3929" s="4" t="s">
        <v>10</v>
      </c>
      <c r="B3929" s="6">
        <v>15</v>
      </c>
      <c r="C3929" s="8">
        <v>0.31</v>
      </c>
      <c r="D3929" s="8">
        <v>740.22</v>
      </c>
    </row>
    <row r="3930" spans="1:4" x14ac:dyDescent="0.2">
      <c r="A3930" s="4" t="s">
        <v>10</v>
      </c>
      <c r="B3930" s="6">
        <v>16</v>
      </c>
      <c r="C3930" s="8">
        <v>0.30399999999999999</v>
      </c>
      <c r="D3930" s="8">
        <v>547.04</v>
      </c>
    </row>
    <row r="3931" spans="1:4" x14ac:dyDescent="0.2">
      <c r="A3931" s="4" t="s">
        <v>10</v>
      </c>
      <c r="B3931" s="6">
        <v>17</v>
      </c>
      <c r="C3931" s="8">
        <v>0.23899999999999999</v>
      </c>
      <c r="D3931" s="8">
        <v>320.26</v>
      </c>
    </row>
    <row r="3932" spans="1:4" x14ac:dyDescent="0.2">
      <c r="A3932" s="4" t="s">
        <v>10</v>
      </c>
      <c r="B3932" s="6">
        <v>18</v>
      </c>
      <c r="C3932" s="8">
        <v>0.26600000000000001</v>
      </c>
      <c r="D3932" s="8">
        <v>105.16</v>
      </c>
    </row>
    <row r="3933" spans="1:4" x14ac:dyDescent="0.2">
      <c r="A3933" s="4" t="s">
        <v>10</v>
      </c>
      <c r="B3933" s="6">
        <v>19</v>
      </c>
      <c r="C3933" s="8">
        <v>0.23100000000000001</v>
      </c>
      <c r="D3933" s="8">
        <v>28.72</v>
      </c>
    </row>
    <row r="3934" spans="1:4" x14ac:dyDescent="0.2">
      <c r="A3934" s="4" t="s">
        <v>10</v>
      </c>
      <c r="B3934" s="6">
        <v>20</v>
      </c>
      <c r="C3934" s="8">
        <v>0.68899999999999995</v>
      </c>
      <c r="D3934" s="8">
        <v>0</v>
      </c>
    </row>
    <row r="3935" spans="1:4" x14ac:dyDescent="0.2">
      <c r="A3935" s="4" t="s">
        <v>10</v>
      </c>
      <c r="B3935" s="6">
        <v>21</v>
      </c>
      <c r="C3935" s="8">
        <v>0.86</v>
      </c>
      <c r="D3935" s="8">
        <v>0</v>
      </c>
    </row>
    <row r="3936" spans="1:4" x14ac:dyDescent="0.2">
      <c r="A3936" s="4" t="s">
        <v>10</v>
      </c>
      <c r="B3936" s="6">
        <v>22</v>
      </c>
      <c r="C3936" s="8">
        <v>0.79400000000000004</v>
      </c>
      <c r="D3936" s="8">
        <v>0</v>
      </c>
    </row>
    <row r="3937" spans="1:4" x14ac:dyDescent="0.2">
      <c r="A3937" s="4" t="s">
        <v>10</v>
      </c>
      <c r="B3937" s="6">
        <v>23</v>
      </c>
      <c r="C3937" s="8">
        <v>0.69599999999999995</v>
      </c>
      <c r="D3937" s="8">
        <v>0</v>
      </c>
    </row>
    <row r="3938" spans="1:4" x14ac:dyDescent="0.2">
      <c r="A3938" s="4" t="s">
        <v>10</v>
      </c>
      <c r="B3938" s="6">
        <v>0</v>
      </c>
      <c r="C3938" s="8">
        <v>0.95699999999999996</v>
      </c>
      <c r="D3938" s="8">
        <v>0</v>
      </c>
    </row>
    <row r="3939" spans="1:4" x14ac:dyDescent="0.2">
      <c r="A3939" s="4" t="s">
        <v>10</v>
      </c>
      <c r="B3939" s="6">
        <v>1</v>
      </c>
      <c r="C3939" s="8">
        <v>0.74</v>
      </c>
      <c r="D3939" s="8">
        <v>0</v>
      </c>
    </row>
    <row r="3940" spans="1:4" x14ac:dyDescent="0.2">
      <c r="A3940" s="4" t="s">
        <v>10</v>
      </c>
      <c r="B3940" s="6">
        <v>2</v>
      </c>
      <c r="C3940" s="8">
        <v>0.61699999999999999</v>
      </c>
      <c r="D3940" s="8">
        <v>0</v>
      </c>
    </row>
    <row r="3941" spans="1:4" x14ac:dyDescent="0.2">
      <c r="A3941" s="4" t="s">
        <v>10</v>
      </c>
      <c r="B3941" s="6">
        <v>3</v>
      </c>
      <c r="C3941" s="8">
        <v>0.57999999999999996</v>
      </c>
      <c r="D3941" s="8">
        <v>0</v>
      </c>
    </row>
    <row r="3942" spans="1:4" x14ac:dyDescent="0.2">
      <c r="A3942" s="4" t="s">
        <v>10</v>
      </c>
      <c r="B3942" s="6">
        <v>4</v>
      </c>
      <c r="C3942" s="8">
        <v>0.56499999999999995</v>
      </c>
      <c r="D3942" s="8">
        <v>0</v>
      </c>
    </row>
    <row r="3943" spans="1:4" x14ac:dyDescent="0.2">
      <c r="A3943" s="4" t="s">
        <v>10</v>
      </c>
      <c r="B3943" s="6">
        <v>5</v>
      </c>
      <c r="C3943" s="8">
        <v>0.73199999999999998</v>
      </c>
      <c r="D3943" s="8">
        <v>17.05</v>
      </c>
    </row>
    <row r="3944" spans="1:4" x14ac:dyDescent="0.2">
      <c r="A3944" s="4" t="s">
        <v>10</v>
      </c>
      <c r="B3944" s="6">
        <v>6</v>
      </c>
      <c r="C3944" s="8">
        <v>0.55900000000000005</v>
      </c>
      <c r="D3944" s="8">
        <v>70.84</v>
      </c>
    </row>
    <row r="3945" spans="1:4" x14ac:dyDescent="0.2">
      <c r="A3945" s="4" t="s">
        <v>10</v>
      </c>
      <c r="B3945" s="6">
        <v>7</v>
      </c>
      <c r="C3945" s="8">
        <v>1.1180000000000001</v>
      </c>
      <c r="D3945" s="8">
        <v>272.06</v>
      </c>
    </row>
    <row r="3946" spans="1:4" x14ac:dyDescent="0.2">
      <c r="A3946" s="4" t="s">
        <v>10</v>
      </c>
      <c r="B3946" s="6">
        <v>8</v>
      </c>
      <c r="C3946" s="8">
        <v>0.72499999999999998</v>
      </c>
      <c r="D3946" s="8">
        <v>425.4</v>
      </c>
    </row>
    <row r="3947" spans="1:4" x14ac:dyDescent="0.2">
      <c r="A3947" s="4" t="s">
        <v>10</v>
      </c>
      <c r="B3947" s="6">
        <v>9</v>
      </c>
      <c r="C3947" s="8">
        <v>0.41499999999999998</v>
      </c>
      <c r="D3947" s="8">
        <v>656.61</v>
      </c>
    </row>
    <row r="3948" spans="1:4" x14ac:dyDescent="0.2">
      <c r="A3948" s="4" t="s">
        <v>10</v>
      </c>
      <c r="B3948" s="6">
        <v>10</v>
      </c>
      <c r="C3948" s="8">
        <v>0.218</v>
      </c>
      <c r="D3948" s="8">
        <v>879.12</v>
      </c>
    </row>
    <row r="3949" spans="1:4" x14ac:dyDescent="0.2">
      <c r="A3949" s="4" t="s">
        <v>10</v>
      </c>
      <c r="B3949" s="6">
        <v>11</v>
      </c>
      <c r="C3949" s="8">
        <v>0.53600000000000003</v>
      </c>
      <c r="D3949" s="8">
        <v>992.03</v>
      </c>
    </row>
    <row r="3950" spans="1:4" x14ac:dyDescent="0.2">
      <c r="A3950" s="4" t="s">
        <v>10</v>
      </c>
      <c r="B3950" s="6">
        <v>12</v>
      </c>
      <c r="C3950" s="8">
        <v>0.27500000000000002</v>
      </c>
      <c r="D3950" s="8">
        <v>367.58</v>
      </c>
    </row>
    <row r="3951" spans="1:4" x14ac:dyDescent="0.2">
      <c r="A3951" s="4" t="s">
        <v>10</v>
      </c>
      <c r="B3951" s="6">
        <v>13</v>
      </c>
      <c r="C3951" s="8">
        <v>0.17599999999999999</v>
      </c>
      <c r="D3951" s="8">
        <v>740.64</v>
      </c>
    </row>
    <row r="3952" spans="1:4" x14ac:dyDescent="0.2">
      <c r="A3952" s="4" t="s">
        <v>10</v>
      </c>
      <c r="B3952" s="6">
        <v>14</v>
      </c>
      <c r="C3952" s="8">
        <v>0.34</v>
      </c>
      <c r="D3952" s="8">
        <v>165.69</v>
      </c>
    </row>
    <row r="3953" spans="1:4" x14ac:dyDescent="0.2">
      <c r="A3953" s="4" t="s">
        <v>10</v>
      </c>
      <c r="B3953" s="6">
        <v>15</v>
      </c>
      <c r="C3953" s="8">
        <v>0.16600000000000001</v>
      </c>
      <c r="D3953" s="8">
        <v>387.25</v>
      </c>
    </row>
    <row r="3954" spans="1:4" x14ac:dyDescent="0.2">
      <c r="A3954" s="4" t="s">
        <v>10</v>
      </c>
      <c r="B3954" s="6">
        <v>16</v>
      </c>
      <c r="C3954" s="8">
        <v>0.25600000000000001</v>
      </c>
      <c r="D3954" s="8">
        <v>528.16999999999996</v>
      </c>
    </row>
    <row r="3955" spans="1:4" x14ac:dyDescent="0.2">
      <c r="A3955" s="4" t="s">
        <v>10</v>
      </c>
      <c r="B3955" s="6">
        <v>17</v>
      </c>
      <c r="C3955" s="8">
        <v>0.16800000000000001</v>
      </c>
      <c r="D3955" s="8">
        <v>280.55</v>
      </c>
    </row>
    <row r="3956" spans="1:4" x14ac:dyDescent="0.2">
      <c r="A3956" s="4" t="s">
        <v>10</v>
      </c>
      <c r="B3956" s="6">
        <v>18</v>
      </c>
      <c r="C3956" s="8">
        <v>0.17399999999999999</v>
      </c>
      <c r="D3956" s="8">
        <v>109.58</v>
      </c>
    </row>
    <row r="3957" spans="1:4" x14ac:dyDescent="0.2">
      <c r="A3957" s="4" t="s">
        <v>10</v>
      </c>
      <c r="B3957" s="6">
        <v>19</v>
      </c>
      <c r="C3957" s="8">
        <v>0.182</v>
      </c>
      <c r="D3957" s="8">
        <v>33.21</v>
      </c>
    </row>
    <row r="3958" spans="1:4" x14ac:dyDescent="0.2">
      <c r="A3958" s="4" t="s">
        <v>10</v>
      </c>
      <c r="B3958" s="6">
        <v>20</v>
      </c>
      <c r="C3958" s="8">
        <v>0.219</v>
      </c>
      <c r="D3958" s="8">
        <v>0</v>
      </c>
    </row>
    <row r="3959" spans="1:4" x14ac:dyDescent="0.2">
      <c r="A3959" s="4" t="s">
        <v>10</v>
      </c>
      <c r="B3959" s="6">
        <v>21</v>
      </c>
      <c r="C3959" s="8">
        <v>0.374</v>
      </c>
      <c r="D3959" s="8">
        <v>0</v>
      </c>
    </row>
    <row r="3960" spans="1:4" x14ac:dyDescent="0.2">
      <c r="A3960" s="4" t="s">
        <v>10</v>
      </c>
      <c r="B3960" s="6">
        <v>22</v>
      </c>
      <c r="C3960" s="8">
        <v>0.24299999999999999</v>
      </c>
      <c r="D3960" s="8">
        <v>0</v>
      </c>
    </row>
    <row r="3961" spans="1:4" x14ac:dyDescent="0.2">
      <c r="A3961" s="4" t="s">
        <v>10</v>
      </c>
      <c r="B3961" s="6">
        <v>23</v>
      </c>
      <c r="C3961" s="8">
        <v>0.25900000000000001</v>
      </c>
      <c r="D3961" s="8">
        <v>0</v>
      </c>
    </row>
    <row r="3962" spans="1:4" x14ac:dyDescent="0.2">
      <c r="A3962" s="4" t="s">
        <v>10</v>
      </c>
      <c r="B3962" s="6">
        <v>0</v>
      </c>
      <c r="C3962" s="8">
        <v>0.70099999999999996</v>
      </c>
      <c r="D3962" s="8">
        <v>0</v>
      </c>
    </row>
    <row r="3963" spans="1:4" x14ac:dyDescent="0.2">
      <c r="A3963" s="4" t="s">
        <v>10</v>
      </c>
      <c r="B3963" s="6">
        <v>1</v>
      </c>
      <c r="C3963" s="8">
        <v>0.55700000000000005</v>
      </c>
      <c r="D3963" s="8">
        <v>0</v>
      </c>
    </row>
    <row r="3964" spans="1:4" x14ac:dyDescent="0.2">
      <c r="A3964" s="4" t="s">
        <v>10</v>
      </c>
      <c r="B3964" s="6">
        <v>2</v>
      </c>
      <c r="C3964" s="8">
        <v>0.53500000000000003</v>
      </c>
      <c r="D3964" s="8">
        <v>0</v>
      </c>
    </row>
    <row r="3965" spans="1:4" x14ac:dyDescent="0.2">
      <c r="A3965" s="4" t="s">
        <v>10</v>
      </c>
      <c r="B3965" s="6">
        <v>3</v>
      </c>
      <c r="C3965" s="8">
        <v>0.42899999999999999</v>
      </c>
      <c r="D3965" s="8">
        <v>0</v>
      </c>
    </row>
    <row r="3966" spans="1:4" x14ac:dyDescent="0.2">
      <c r="A3966" s="4" t="s">
        <v>10</v>
      </c>
      <c r="B3966" s="6">
        <v>4</v>
      </c>
      <c r="C3966" s="8">
        <v>0.623</v>
      </c>
      <c r="D3966" s="8">
        <v>0</v>
      </c>
    </row>
    <row r="3967" spans="1:4" x14ac:dyDescent="0.2">
      <c r="A3967" s="4" t="s">
        <v>10</v>
      </c>
      <c r="B3967" s="6">
        <v>5</v>
      </c>
      <c r="C3967" s="8">
        <v>0.64300000000000002</v>
      </c>
      <c r="D3967" s="8">
        <v>17.05</v>
      </c>
    </row>
    <row r="3968" spans="1:4" x14ac:dyDescent="0.2">
      <c r="A3968" s="4" t="s">
        <v>10</v>
      </c>
      <c r="B3968" s="6">
        <v>6</v>
      </c>
      <c r="C3968" s="8">
        <v>0.97</v>
      </c>
      <c r="D3968" s="8">
        <v>93.63</v>
      </c>
    </row>
    <row r="3969" spans="1:4" x14ac:dyDescent="0.2">
      <c r="A3969" s="4" t="s">
        <v>10</v>
      </c>
      <c r="B3969" s="6">
        <v>7</v>
      </c>
      <c r="C3969" s="8">
        <v>1.151</v>
      </c>
      <c r="D3969" s="8">
        <v>205.26</v>
      </c>
    </row>
    <row r="3970" spans="1:4" x14ac:dyDescent="0.2">
      <c r="A3970" s="4" t="s">
        <v>10</v>
      </c>
      <c r="B3970" s="6">
        <v>8</v>
      </c>
      <c r="C3970" s="8">
        <v>0.94799999999999995</v>
      </c>
      <c r="D3970" s="8">
        <v>171.27</v>
      </c>
    </row>
    <row r="3971" spans="1:4" x14ac:dyDescent="0.2">
      <c r="A3971" s="4" t="s">
        <v>10</v>
      </c>
      <c r="B3971" s="6">
        <v>9</v>
      </c>
      <c r="C3971" s="8">
        <v>0.39100000000000001</v>
      </c>
      <c r="D3971" s="8">
        <v>182.64</v>
      </c>
    </row>
    <row r="3972" spans="1:4" x14ac:dyDescent="0.2">
      <c r="A3972" s="4" t="s">
        <v>10</v>
      </c>
      <c r="B3972" s="6">
        <v>10</v>
      </c>
      <c r="C3972" s="8">
        <v>0.436</v>
      </c>
      <c r="D3972" s="8">
        <v>124.27</v>
      </c>
    </row>
    <row r="3973" spans="1:4" x14ac:dyDescent="0.2">
      <c r="A3973" s="4" t="s">
        <v>10</v>
      </c>
      <c r="B3973" s="6">
        <v>11</v>
      </c>
      <c r="C3973" s="8">
        <v>0.54900000000000004</v>
      </c>
      <c r="D3973" s="8">
        <v>272.08</v>
      </c>
    </row>
    <row r="3974" spans="1:4" x14ac:dyDescent="0.2">
      <c r="A3974" s="4" t="s">
        <v>10</v>
      </c>
      <c r="B3974" s="6">
        <v>12</v>
      </c>
      <c r="C3974" s="8">
        <v>0.38300000000000001</v>
      </c>
      <c r="D3974" s="8">
        <v>113.91</v>
      </c>
    </row>
    <row r="3975" spans="1:4" x14ac:dyDescent="0.2">
      <c r="A3975" s="4" t="s">
        <v>10</v>
      </c>
      <c r="B3975" s="6">
        <v>13</v>
      </c>
      <c r="C3975" s="8">
        <v>0.33100000000000002</v>
      </c>
      <c r="D3975" s="8">
        <v>705</v>
      </c>
    </row>
    <row r="3976" spans="1:4" x14ac:dyDescent="0.2">
      <c r="A3976" s="4" t="s">
        <v>10</v>
      </c>
      <c r="B3976" s="6">
        <v>14</v>
      </c>
      <c r="C3976" s="8">
        <v>0.48299999999999998</v>
      </c>
      <c r="D3976" s="8">
        <v>747.92</v>
      </c>
    </row>
    <row r="3977" spans="1:4" x14ac:dyDescent="0.2">
      <c r="A3977" s="4" t="s">
        <v>10</v>
      </c>
      <c r="B3977" s="6">
        <v>15</v>
      </c>
      <c r="C3977" s="8">
        <v>0.71299999999999997</v>
      </c>
      <c r="D3977" s="8">
        <v>391.2</v>
      </c>
    </row>
    <row r="3978" spans="1:4" x14ac:dyDescent="0.2">
      <c r="A3978" s="4" t="s">
        <v>10</v>
      </c>
      <c r="B3978" s="6">
        <v>16</v>
      </c>
      <c r="C3978" s="8">
        <v>0.625</v>
      </c>
      <c r="D3978" s="8">
        <v>435.02</v>
      </c>
    </row>
    <row r="3979" spans="1:4" x14ac:dyDescent="0.2">
      <c r="A3979" s="4" t="s">
        <v>10</v>
      </c>
      <c r="B3979" s="6">
        <v>17</v>
      </c>
      <c r="C3979" s="8">
        <v>0.63200000000000001</v>
      </c>
      <c r="D3979" s="8">
        <v>295</v>
      </c>
    </row>
    <row r="3980" spans="1:4" x14ac:dyDescent="0.2">
      <c r="A3980" s="4" t="s">
        <v>10</v>
      </c>
      <c r="B3980" s="6">
        <v>18</v>
      </c>
      <c r="C3980" s="8">
        <v>0.54100000000000004</v>
      </c>
      <c r="D3980" s="8">
        <v>121.72</v>
      </c>
    </row>
    <row r="3981" spans="1:4" x14ac:dyDescent="0.2">
      <c r="A3981" s="4" t="s">
        <v>10</v>
      </c>
      <c r="B3981" s="6">
        <v>19</v>
      </c>
      <c r="C3981" s="8">
        <v>0.70199999999999996</v>
      </c>
      <c r="D3981" s="8">
        <v>23.34</v>
      </c>
    </row>
    <row r="3982" spans="1:4" x14ac:dyDescent="0.2">
      <c r="A3982" s="4" t="s">
        <v>10</v>
      </c>
      <c r="B3982" s="6">
        <v>20</v>
      </c>
      <c r="C3982" s="8">
        <v>0.61599999999999999</v>
      </c>
      <c r="D3982" s="8">
        <v>0</v>
      </c>
    </row>
    <row r="3983" spans="1:4" x14ac:dyDescent="0.2">
      <c r="A3983" s="4" t="s">
        <v>10</v>
      </c>
      <c r="B3983" s="6">
        <v>21</v>
      </c>
      <c r="C3983" s="8">
        <v>0.78600000000000003</v>
      </c>
      <c r="D3983" s="8">
        <v>0</v>
      </c>
    </row>
    <row r="3984" spans="1:4" x14ac:dyDescent="0.2">
      <c r="A3984" s="4" t="s">
        <v>10</v>
      </c>
      <c r="B3984" s="6">
        <v>22</v>
      </c>
      <c r="C3984" s="8">
        <v>0.60199999999999998</v>
      </c>
      <c r="D3984" s="8">
        <v>0</v>
      </c>
    </row>
    <row r="3985" spans="1:4" x14ac:dyDescent="0.2">
      <c r="A3985" s="4" t="s">
        <v>10</v>
      </c>
      <c r="B3985" s="6">
        <v>23</v>
      </c>
      <c r="C3985" s="8">
        <v>0.60599999999999998</v>
      </c>
      <c r="D3985" s="8">
        <v>0</v>
      </c>
    </row>
    <row r="3986" spans="1:4" x14ac:dyDescent="0.2">
      <c r="A3986" s="4" t="s">
        <v>10</v>
      </c>
      <c r="B3986" s="6">
        <v>0</v>
      </c>
      <c r="C3986" s="8">
        <v>0.59799999999999998</v>
      </c>
      <c r="D3986" s="8">
        <v>0</v>
      </c>
    </row>
    <row r="3987" spans="1:4" x14ac:dyDescent="0.2">
      <c r="A3987" s="4" t="s">
        <v>10</v>
      </c>
      <c r="B3987" s="6">
        <v>1</v>
      </c>
      <c r="C3987" s="8">
        <v>0.55300000000000005</v>
      </c>
      <c r="D3987" s="8">
        <v>0</v>
      </c>
    </row>
    <row r="3988" spans="1:4" x14ac:dyDescent="0.2">
      <c r="A3988" s="4" t="s">
        <v>10</v>
      </c>
      <c r="B3988" s="6">
        <v>2</v>
      </c>
      <c r="C3988" s="8">
        <v>0.63400000000000001</v>
      </c>
      <c r="D3988" s="8">
        <v>0</v>
      </c>
    </row>
    <row r="3989" spans="1:4" x14ac:dyDescent="0.2">
      <c r="A3989" s="4" t="s">
        <v>10</v>
      </c>
      <c r="B3989" s="6">
        <v>3</v>
      </c>
      <c r="C3989" s="8">
        <v>0.42099999999999999</v>
      </c>
      <c r="D3989" s="8">
        <v>0</v>
      </c>
    </row>
    <row r="3990" spans="1:4" x14ac:dyDescent="0.2">
      <c r="A3990" s="4" t="s">
        <v>10</v>
      </c>
      <c r="B3990" s="6">
        <v>4</v>
      </c>
      <c r="C3990" s="8">
        <v>0.60399999999999998</v>
      </c>
      <c r="D3990" s="8">
        <v>0</v>
      </c>
    </row>
    <row r="3991" spans="1:4" x14ac:dyDescent="0.2">
      <c r="A3991" s="4" t="s">
        <v>10</v>
      </c>
      <c r="B3991" s="6">
        <v>5</v>
      </c>
      <c r="C3991" s="8">
        <v>0.46400000000000002</v>
      </c>
      <c r="D3991" s="8">
        <v>15.26</v>
      </c>
    </row>
    <row r="3992" spans="1:4" x14ac:dyDescent="0.2">
      <c r="A3992" s="4" t="s">
        <v>10</v>
      </c>
      <c r="B3992" s="6">
        <v>6</v>
      </c>
      <c r="C3992" s="8">
        <v>0.94099999999999995</v>
      </c>
      <c r="D3992" s="8">
        <v>75.39</v>
      </c>
    </row>
    <row r="3993" spans="1:4" x14ac:dyDescent="0.2">
      <c r="A3993" s="4" t="s">
        <v>10</v>
      </c>
      <c r="B3993" s="6">
        <v>7</v>
      </c>
      <c r="C3993" s="8">
        <v>0.85</v>
      </c>
      <c r="D3993" s="8">
        <v>154.71</v>
      </c>
    </row>
    <row r="3994" spans="1:4" x14ac:dyDescent="0.2">
      <c r="A3994" s="4" t="s">
        <v>10</v>
      </c>
      <c r="B3994" s="6">
        <v>8</v>
      </c>
      <c r="C3994" s="8">
        <v>0.94799999999999995</v>
      </c>
      <c r="D3994" s="8">
        <v>397.69</v>
      </c>
    </row>
    <row r="3995" spans="1:4" x14ac:dyDescent="0.2">
      <c r="A3995" s="4" t="s">
        <v>10</v>
      </c>
      <c r="B3995" s="6">
        <v>9</v>
      </c>
      <c r="C3995" s="8">
        <v>0.40799999999999997</v>
      </c>
      <c r="D3995" s="8">
        <v>112.97</v>
      </c>
    </row>
    <row r="3996" spans="1:4" x14ac:dyDescent="0.2">
      <c r="A3996" s="4" t="s">
        <v>10</v>
      </c>
      <c r="B3996" s="6">
        <v>10</v>
      </c>
      <c r="C3996" s="8">
        <v>0.315</v>
      </c>
      <c r="D3996" s="8">
        <v>158.16</v>
      </c>
    </row>
    <row r="3997" spans="1:4" x14ac:dyDescent="0.2">
      <c r="A3997" s="4" t="s">
        <v>10</v>
      </c>
      <c r="B3997" s="6">
        <v>11</v>
      </c>
      <c r="C3997" s="8">
        <v>0.42099999999999999</v>
      </c>
      <c r="D3997" s="8">
        <v>424.27</v>
      </c>
    </row>
    <row r="3998" spans="1:4" x14ac:dyDescent="0.2">
      <c r="A3998" s="4" t="s">
        <v>10</v>
      </c>
      <c r="B3998" s="6">
        <v>12</v>
      </c>
      <c r="C3998" s="8">
        <v>0.33500000000000002</v>
      </c>
      <c r="D3998" s="8">
        <v>372.58</v>
      </c>
    </row>
    <row r="3999" spans="1:4" x14ac:dyDescent="0.2">
      <c r="A3999" s="4" t="s">
        <v>10</v>
      </c>
      <c r="B3999" s="6">
        <v>13</v>
      </c>
      <c r="C3999" s="8">
        <v>0.46</v>
      </c>
      <c r="D3999" s="8">
        <v>835.8</v>
      </c>
    </row>
    <row r="4000" spans="1:4" x14ac:dyDescent="0.2">
      <c r="A4000" s="4" t="s">
        <v>10</v>
      </c>
      <c r="B4000" s="6">
        <v>14</v>
      </c>
      <c r="C4000" s="8">
        <v>0.72199999999999998</v>
      </c>
      <c r="D4000" s="8">
        <v>762.95</v>
      </c>
    </row>
    <row r="4001" spans="1:4" x14ac:dyDescent="0.2">
      <c r="A4001" s="4" t="s">
        <v>10</v>
      </c>
      <c r="B4001" s="6">
        <v>15</v>
      </c>
      <c r="C4001" s="8">
        <v>0.60599999999999998</v>
      </c>
      <c r="D4001" s="8">
        <v>685.07</v>
      </c>
    </row>
    <row r="4002" spans="1:4" x14ac:dyDescent="0.2">
      <c r="A4002" s="4" t="s">
        <v>10</v>
      </c>
      <c r="B4002" s="6">
        <v>16</v>
      </c>
      <c r="C4002" s="8">
        <v>0.61299999999999999</v>
      </c>
      <c r="D4002" s="8">
        <v>494.83</v>
      </c>
    </row>
    <row r="4003" spans="1:4" x14ac:dyDescent="0.2">
      <c r="A4003" s="4" t="s">
        <v>10</v>
      </c>
      <c r="B4003" s="6">
        <v>17</v>
      </c>
      <c r="C4003" s="8">
        <v>0.47</v>
      </c>
      <c r="D4003" s="8">
        <v>223.55</v>
      </c>
    </row>
    <row r="4004" spans="1:4" x14ac:dyDescent="0.2">
      <c r="A4004" s="4" t="s">
        <v>10</v>
      </c>
      <c r="B4004" s="6">
        <v>18</v>
      </c>
      <c r="C4004" s="8">
        <v>0.504</v>
      </c>
      <c r="D4004" s="8">
        <v>122.25</v>
      </c>
    </row>
    <row r="4005" spans="1:4" x14ac:dyDescent="0.2">
      <c r="A4005" s="4" t="s">
        <v>10</v>
      </c>
      <c r="B4005" s="6">
        <v>19</v>
      </c>
      <c r="C4005" s="8">
        <v>0.46899999999999997</v>
      </c>
      <c r="D4005" s="8">
        <v>5.39</v>
      </c>
    </row>
    <row r="4006" spans="1:4" x14ac:dyDescent="0.2">
      <c r="A4006" s="4" t="s">
        <v>10</v>
      </c>
      <c r="B4006" s="6">
        <v>20</v>
      </c>
      <c r="C4006" s="8">
        <v>0.45200000000000001</v>
      </c>
      <c r="D4006" s="8">
        <v>0</v>
      </c>
    </row>
    <row r="4007" spans="1:4" x14ac:dyDescent="0.2">
      <c r="A4007" s="4" t="s">
        <v>10</v>
      </c>
      <c r="B4007" s="6">
        <v>21</v>
      </c>
      <c r="C4007" s="8">
        <v>0.36</v>
      </c>
      <c r="D4007" s="8">
        <v>0</v>
      </c>
    </row>
    <row r="4008" spans="1:4" x14ac:dyDescent="0.2">
      <c r="A4008" s="4" t="s">
        <v>10</v>
      </c>
      <c r="B4008" s="6">
        <v>22</v>
      </c>
      <c r="C4008" s="8">
        <v>0.19800000000000001</v>
      </c>
      <c r="D4008" s="8">
        <v>0</v>
      </c>
    </row>
    <row r="4009" spans="1:4" x14ac:dyDescent="0.2">
      <c r="A4009" s="4" t="s">
        <v>10</v>
      </c>
      <c r="B4009" s="6">
        <v>23</v>
      </c>
      <c r="C4009" s="8">
        <v>0.24399999999999999</v>
      </c>
      <c r="D4009" s="8">
        <v>0</v>
      </c>
    </row>
    <row r="4010" spans="1:4" x14ac:dyDescent="0.2">
      <c r="A4010" s="4" t="s">
        <v>10</v>
      </c>
      <c r="B4010" s="6">
        <v>0</v>
      </c>
      <c r="C4010" s="8">
        <v>0.28299999999999997</v>
      </c>
      <c r="D4010" s="8">
        <v>0</v>
      </c>
    </row>
    <row r="4011" spans="1:4" x14ac:dyDescent="0.2">
      <c r="A4011" s="4" t="s">
        <v>10</v>
      </c>
      <c r="B4011" s="6">
        <v>1</v>
      </c>
      <c r="C4011" s="8">
        <v>0.61699999999999999</v>
      </c>
      <c r="D4011" s="8">
        <v>0</v>
      </c>
    </row>
    <row r="4012" spans="1:4" x14ac:dyDescent="0.2">
      <c r="A4012" s="4" t="s">
        <v>10</v>
      </c>
      <c r="B4012" s="6">
        <v>2</v>
      </c>
      <c r="C4012" s="8">
        <v>0.40300000000000002</v>
      </c>
      <c r="D4012" s="8">
        <v>0</v>
      </c>
    </row>
    <row r="4013" spans="1:4" x14ac:dyDescent="0.2">
      <c r="A4013" s="4" t="s">
        <v>10</v>
      </c>
      <c r="B4013" s="6">
        <v>3</v>
      </c>
      <c r="C4013" s="8">
        <v>0.624</v>
      </c>
      <c r="D4013" s="8">
        <v>0</v>
      </c>
    </row>
    <row r="4014" spans="1:4" x14ac:dyDescent="0.2">
      <c r="A4014" s="4" t="s">
        <v>10</v>
      </c>
      <c r="B4014" s="6">
        <v>4</v>
      </c>
      <c r="C4014" s="8">
        <v>0.49199999999999999</v>
      </c>
      <c r="D4014" s="8">
        <v>0</v>
      </c>
    </row>
    <row r="4015" spans="1:4" x14ac:dyDescent="0.2">
      <c r="A4015" s="4" t="s">
        <v>10</v>
      </c>
      <c r="B4015" s="6">
        <v>5</v>
      </c>
      <c r="C4015" s="8">
        <v>0.47499999999999998</v>
      </c>
      <c r="D4015" s="8">
        <v>15.26</v>
      </c>
    </row>
    <row r="4016" spans="1:4" x14ac:dyDescent="0.2">
      <c r="A4016" s="4" t="s">
        <v>10</v>
      </c>
      <c r="B4016" s="6">
        <v>6</v>
      </c>
      <c r="C4016" s="8">
        <v>1.105</v>
      </c>
      <c r="D4016" s="8">
        <v>79.14</v>
      </c>
    </row>
    <row r="4017" spans="1:4" x14ac:dyDescent="0.2">
      <c r="A4017" s="4" t="s">
        <v>10</v>
      </c>
      <c r="B4017" s="6">
        <v>7</v>
      </c>
      <c r="C4017" s="8">
        <v>0.94399999999999995</v>
      </c>
      <c r="D4017" s="8">
        <v>190.24</v>
      </c>
    </row>
    <row r="4018" spans="1:4" x14ac:dyDescent="0.2">
      <c r="A4018" s="4" t="s">
        <v>10</v>
      </c>
      <c r="B4018" s="6">
        <v>8</v>
      </c>
      <c r="C4018" s="8">
        <v>0.88200000000000001</v>
      </c>
      <c r="D4018" s="8">
        <v>460.4</v>
      </c>
    </row>
    <row r="4019" spans="1:4" x14ac:dyDescent="0.2">
      <c r="A4019" s="4" t="s">
        <v>10</v>
      </c>
      <c r="B4019" s="6">
        <v>9</v>
      </c>
      <c r="C4019" s="8">
        <v>0.19500000000000001</v>
      </c>
      <c r="D4019" s="8">
        <v>613.75</v>
      </c>
    </row>
    <row r="4020" spans="1:4" x14ac:dyDescent="0.2">
      <c r="A4020" s="4" t="s">
        <v>10</v>
      </c>
      <c r="B4020" s="6">
        <v>10</v>
      </c>
      <c r="C4020" s="8">
        <v>0.316</v>
      </c>
      <c r="D4020" s="8">
        <v>745.7</v>
      </c>
    </row>
    <row r="4021" spans="1:4" x14ac:dyDescent="0.2">
      <c r="A4021" s="4" t="s">
        <v>10</v>
      </c>
      <c r="B4021" s="6">
        <v>11</v>
      </c>
      <c r="C4021" s="8">
        <v>0.246</v>
      </c>
      <c r="D4021" s="8">
        <v>843.95</v>
      </c>
    </row>
    <row r="4022" spans="1:4" x14ac:dyDescent="0.2">
      <c r="A4022" s="4" t="s">
        <v>10</v>
      </c>
      <c r="B4022" s="6">
        <v>12</v>
      </c>
      <c r="C4022" s="8">
        <v>0.18</v>
      </c>
      <c r="D4022" s="8">
        <v>752.98</v>
      </c>
    </row>
    <row r="4023" spans="1:4" x14ac:dyDescent="0.2">
      <c r="A4023" s="4" t="s">
        <v>10</v>
      </c>
      <c r="B4023" s="6">
        <v>13</v>
      </c>
      <c r="C4023" s="8">
        <v>0.14899999999999999</v>
      </c>
      <c r="D4023" s="8">
        <v>582.98</v>
      </c>
    </row>
    <row r="4024" spans="1:4" x14ac:dyDescent="0.2">
      <c r="A4024" s="4" t="s">
        <v>10</v>
      </c>
      <c r="B4024" s="6">
        <v>14</v>
      </c>
      <c r="C4024" s="8">
        <v>0.318</v>
      </c>
      <c r="D4024" s="8">
        <v>553.75</v>
      </c>
    </row>
    <row r="4025" spans="1:4" x14ac:dyDescent="0.2">
      <c r="A4025" s="4" t="s">
        <v>10</v>
      </c>
      <c r="B4025" s="6">
        <v>15</v>
      </c>
      <c r="C4025" s="8">
        <v>0.36299999999999999</v>
      </c>
      <c r="D4025" s="8">
        <v>592.13</v>
      </c>
    </row>
    <row r="4026" spans="1:4" x14ac:dyDescent="0.2">
      <c r="A4026" s="4" t="s">
        <v>10</v>
      </c>
      <c r="B4026" s="6">
        <v>16</v>
      </c>
      <c r="C4026" s="8">
        <v>0.188</v>
      </c>
      <c r="D4026" s="8">
        <v>326.13</v>
      </c>
    </row>
    <row r="4027" spans="1:4" x14ac:dyDescent="0.2">
      <c r="A4027" s="4" t="s">
        <v>10</v>
      </c>
      <c r="B4027" s="6">
        <v>17</v>
      </c>
      <c r="C4027" s="8">
        <v>0.09</v>
      </c>
      <c r="D4027" s="8">
        <v>103.56</v>
      </c>
    </row>
    <row r="4028" spans="1:4" x14ac:dyDescent="0.2">
      <c r="A4028" s="4" t="s">
        <v>10</v>
      </c>
      <c r="B4028" s="6">
        <v>18</v>
      </c>
      <c r="C4028" s="8">
        <v>0.107</v>
      </c>
      <c r="D4028" s="8">
        <v>122.02</v>
      </c>
    </row>
    <row r="4029" spans="1:4" x14ac:dyDescent="0.2">
      <c r="A4029" s="4" t="s">
        <v>10</v>
      </c>
      <c r="B4029" s="6">
        <v>19</v>
      </c>
      <c r="C4029" s="8">
        <v>8.1000000000000003E-2</v>
      </c>
      <c r="D4029" s="8">
        <v>6.28</v>
      </c>
    </row>
    <row r="4030" spans="1:4" x14ac:dyDescent="0.2">
      <c r="A4030" s="4" t="s">
        <v>10</v>
      </c>
      <c r="B4030" s="6">
        <v>20</v>
      </c>
      <c r="C4030" s="8">
        <v>9.0999999999999998E-2</v>
      </c>
      <c r="D4030" s="8">
        <v>0</v>
      </c>
    </row>
    <row r="4031" spans="1:4" x14ac:dyDescent="0.2">
      <c r="A4031" s="4" t="s">
        <v>10</v>
      </c>
      <c r="B4031" s="6">
        <v>21</v>
      </c>
      <c r="C4031" s="8">
        <v>8.2000000000000003E-2</v>
      </c>
      <c r="D4031" s="8">
        <v>0</v>
      </c>
    </row>
    <row r="4032" spans="1:4" x14ac:dyDescent="0.2">
      <c r="A4032" s="4" t="s">
        <v>10</v>
      </c>
      <c r="B4032" s="6">
        <v>22</v>
      </c>
      <c r="C4032" s="8">
        <v>8.1000000000000003E-2</v>
      </c>
      <c r="D4032" s="8">
        <v>0</v>
      </c>
    </row>
    <row r="4033" spans="1:4" x14ac:dyDescent="0.2">
      <c r="A4033" s="4" t="s">
        <v>10</v>
      </c>
      <c r="B4033" s="6">
        <v>23</v>
      </c>
      <c r="C4033" s="8">
        <v>0.11</v>
      </c>
      <c r="D4033" s="8">
        <v>0</v>
      </c>
    </row>
    <row r="4034" spans="1:4" x14ac:dyDescent="0.2">
      <c r="A4034" s="4" t="s">
        <v>10</v>
      </c>
      <c r="B4034" s="6">
        <v>0</v>
      </c>
      <c r="C4034" s="8">
        <v>0.126</v>
      </c>
      <c r="D4034" s="8">
        <v>0</v>
      </c>
    </row>
    <row r="4035" spans="1:4" x14ac:dyDescent="0.2">
      <c r="A4035" s="4" t="s">
        <v>10</v>
      </c>
      <c r="B4035" s="6">
        <v>1</v>
      </c>
      <c r="C4035" s="8">
        <v>0.13</v>
      </c>
      <c r="D4035" s="8">
        <v>0</v>
      </c>
    </row>
    <row r="4036" spans="1:4" x14ac:dyDescent="0.2">
      <c r="A4036" s="4" t="s">
        <v>10</v>
      </c>
      <c r="B4036" s="6">
        <v>2</v>
      </c>
      <c r="C4036" s="8">
        <v>6.6000000000000003E-2</v>
      </c>
      <c r="D4036" s="8">
        <v>0</v>
      </c>
    </row>
    <row r="4037" spans="1:4" x14ac:dyDescent="0.2">
      <c r="A4037" s="4" t="s">
        <v>10</v>
      </c>
      <c r="B4037" s="6">
        <v>3</v>
      </c>
      <c r="C4037" s="8">
        <v>9.1999999999999998E-2</v>
      </c>
      <c r="D4037" s="8">
        <v>0</v>
      </c>
    </row>
    <row r="4038" spans="1:4" x14ac:dyDescent="0.2">
      <c r="A4038" s="4" t="s">
        <v>10</v>
      </c>
      <c r="B4038" s="6">
        <v>4</v>
      </c>
      <c r="C4038" s="8">
        <v>0.06</v>
      </c>
      <c r="D4038" s="8">
        <v>0</v>
      </c>
    </row>
    <row r="4039" spans="1:4" x14ac:dyDescent="0.2">
      <c r="A4039" s="4" t="s">
        <v>10</v>
      </c>
      <c r="B4039" s="6">
        <v>5</v>
      </c>
      <c r="C4039" s="8">
        <v>0.48699999999999999</v>
      </c>
      <c r="D4039" s="8">
        <v>16.16</v>
      </c>
    </row>
    <row r="4040" spans="1:4" x14ac:dyDescent="0.2">
      <c r="A4040" s="4" t="s">
        <v>10</v>
      </c>
      <c r="B4040" s="6">
        <v>6</v>
      </c>
      <c r="C4040" s="8">
        <v>0.75600000000000001</v>
      </c>
      <c r="D4040" s="8">
        <v>69.03</v>
      </c>
    </row>
    <row r="4041" spans="1:4" x14ac:dyDescent="0.2">
      <c r="A4041" s="4" t="s">
        <v>10</v>
      </c>
      <c r="B4041" s="6">
        <v>7</v>
      </c>
      <c r="C4041" s="8">
        <v>0.73899999999999999</v>
      </c>
      <c r="D4041" s="8">
        <v>269.89999999999998</v>
      </c>
    </row>
    <row r="4042" spans="1:4" x14ac:dyDescent="0.2">
      <c r="A4042" s="4" t="s">
        <v>10</v>
      </c>
      <c r="B4042" s="6">
        <v>8</v>
      </c>
      <c r="C4042" s="8">
        <v>0.81699999999999995</v>
      </c>
      <c r="D4042" s="8">
        <v>423.49</v>
      </c>
    </row>
    <row r="4043" spans="1:4" x14ac:dyDescent="0.2">
      <c r="A4043" s="4" t="s">
        <v>10</v>
      </c>
      <c r="B4043" s="6">
        <v>9</v>
      </c>
      <c r="C4043" s="8">
        <v>0.08</v>
      </c>
      <c r="D4043" s="8">
        <v>571.30999999999995</v>
      </c>
    </row>
    <row r="4044" spans="1:4" x14ac:dyDescent="0.2">
      <c r="A4044" s="4" t="s">
        <v>10</v>
      </c>
      <c r="B4044" s="6">
        <v>10</v>
      </c>
      <c r="C4044" s="8">
        <v>6.0999999999999999E-2</v>
      </c>
      <c r="D4044" s="8">
        <v>599.14</v>
      </c>
    </row>
    <row r="4045" spans="1:4" x14ac:dyDescent="0.2">
      <c r="A4045" s="4" t="s">
        <v>10</v>
      </c>
      <c r="B4045" s="6">
        <v>11</v>
      </c>
      <c r="C4045" s="8">
        <v>7.5999999999999998E-2</v>
      </c>
      <c r="D4045" s="8">
        <v>785.58</v>
      </c>
    </row>
    <row r="4046" spans="1:4" x14ac:dyDescent="0.2">
      <c r="A4046" s="4" t="s">
        <v>10</v>
      </c>
      <c r="B4046" s="6">
        <v>12</v>
      </c>
      <c r="C4046" s="8">
        <v>7.2999999999999995E-2</v>
      </c>
      <c r="D4046" s="8">
        <v>789.79</v>
      </c>
    </row>
    <row r="4047" spans="1:4" x14ac:dyDescent="0.2">
      <c r="A4047" s="4" t="s">
        <v>10</v>
      </c>
      <c r="B4047" s="6">
        <v>13</v>
      </c>
      <c r="C4047" s="8">
        <v>5.8999999999999997E-2</v>
      </c>
      <c r="D4047" s="8">
        <v>829.88</v>
      </c>
    </row>
    <row r="4048" spans="1:4" x14ac:dyDescent="0.2">
      <c r="A4048" s="4" t="s">
        <v>10</v>
      </c>
      <c r="B4048" s="6">
        <v>14</v>
      </c>
      <c r="C4048" s="8">
        <v>8.6999999999999994E-2</v>
      </c>
      <c r="D4048" s="8">
        <v>819.73</v>
      </c>
    </row>
    <row r="4049" spans="1:4" x14ac:dyDescent="0.2">
      <c r="A4049" s="4" t="s">
        <v>10</v>
      </c>
      <c r="B4049" s="6">
        <v>15</v>
      </c>
      <c r="C4049" s="8">
        <v>0.05</v>
      </c>
      <c r="D4049" s="8">
        <v>715.39</v>
      </c>
    </row>
    <row r="4050" spans="1:4" x14ac:dyDescent="0.2">
      <c r="A4050" s="4" t="s">
        <v>10</v>
      </c>
      <c r="B4050" s="6">
        <v>16</v>
      </c>
      <c r="C4050" s="8">
        <v>8.6999999999999994E-2</v>
      </c>
      <c r="D4050" s="8">
        <v>546.08000000000004</v>
      </c>
    </row>
    <row r="4051" spans="1:4" x14ac:dyDescent="0.2">
      <c r="A4051" s="4" t="s">
        <v>10</v>
      </c>
      <c r="B4051" s="6">
        <v>17</v>
      </c>
      <c r="C4051" s="8">
        <v>4.8000000000000001E-2</v>
      </c>
      <c r="D4051" s="8">
        <v>319.64999999999998</v>
      </c>
    </row>
    <row r="4052" spans="1:4" x14ac:dyDescent="0.2">
      <c r="A4052" s="4" t="s">
        <v>10</v>
      </c>
      <c r="B4052" s="6">
        <v>18</v>
      </c>
      <c r="C4052" s="8">
        <v>7.0000000000000007E-2</v>
      </c>
      <c r="D4052" s="8">
        <v>112.48</v>
      </c>
    </row>
    <row r="4053" spans="1:4" x14ac:dyDescent="0.2">
      <c r="A4053" s="4" t="s">
        <v>10</v>
      </c>
      <c r="B4053" s="6">
        <v>19</v>
      </c>
      <c r="C4053" s="8">
        <v>7.0000000000000007E-2</v>
      </c>
      <c r="D4053" s="8">
        <v>31.42</v>
      </c>
    </row>
    <row r="4054" spans="1:4" x14ac:dyDescent="0.2">
      <c r="A4054" s="4" t="s">
        <v>10</v>
      </c>
      <c r="B4054" s="6">
        <v>20</v>
      </c>
      <c r="C4054" s="8">
        <v>7.4999999999999997E-2</v>
      </c>
      <c r="D4054" s="8">
        <v>0</v>
      </c>
    </row>
    <row r="4055" spans="1:4" x14ac:dyDescent="0.2">
      <c r="A4055" s="4" t="s">
        <v>10</v>
      </c>
      <c r="B4055" s="6">
        <v>21</v>
      </c>
      <c r="C4055" s="8">
        <v>0.111</v>
      </c>
      <c r="D4055" s="8">
        <v>0</v>
      </c>
    </row>
    <row r="4056" spans="1:4" x14ac:dyDescent="0.2">
      <c r="A4056" s="4" t="s">
        <v>10</v>
      </c>
      <c r="B4056" s="6">
        <v>22</v>
      </c>
      <c r="C4056" s="8">
        <v>7.0999999999999994E-2</v>
      </c>
      <c r="D4056" s="8">
        <v>0</v>
      </c>
    </row>
    <row r="4057" spans="1:4" x14ac:dyDescent="0.2">
      <c r="A4057" s="4" t="s">
        <v>10</v>
      </c>
      <c r="B4057" s="6">
        <v>23</v>
      </c>
      <c r="C4057" s="8">
        <v>8.8999999999999996E-2</v>
      </c>
      <c r="D4057" s="8">
        <v>0</v>
      </c>
    </row>
    <row r="4058" spans="1:4" x14ac:dyDescent="0.2">
      <c r="A4058" s="4" t="s">
        <v>10</v>
      </c>
      <c r="B4058" s="6">
        <v>0</v>
      </c>
      <c r="C4058" s="8">
        <v>8.6999999999999994E-2</v>
      </c>
      <c r="D4058" s="8">
        <v>0</v>
      </c>
    </row>
    <row r="4059" spans="1:4" x14ac:dyDescent="0.2">
      <c r="A4059" s="4" t="s">
        <v>10</v>
      </c>
      <c r="B4059" s="6">
        <v>1</v>
      </c>
      <c r="C4059" s="8">
        <v>0.13100000000000001</v>
      </c>
      <c r="D4059" s="8">
        <v>0</v>
      </c>
    </row>
    <row r="4060" spans="1:4" x14ac:dyDescent="0.2">
      <c r="A4060" s="4" t="s">
        <v>10</v>
      </c>
      <c r="B4060" s="6">
        <v>2</v>
      </c>
      <c r="C4060" s="8">
        <v>4.9000000000000002E-2</v>
      </c>
      <c r="D4060" s="8">
        <v>0</v>
      </c>
    </row>
    <row r="4061" spans="1:4" x14ac:dyDescent="0.2">
      <c r="A4061" s="4" t="s">
        <v>10</v>
      </c>
      <c r="B4061" s="6">
        <v>3</v>
      </c>
      <c r="C4061" s="8">
        <v>0.09</v>
      </c>
      <c r="D4061" s="8">
        <v>0</v>
      </c>
    </row>
    <row r="4062" spans="1:4" x14ac:dyDescent="0.2">
      <c r="A4062" s="4" t="s">
        <v>10</v>
      </c>
      <c r="B4062" s="6">
        <v>4</v>
      </c>
      <c r="C4062" s="8">
        <v>4.5999999999999999E-2</v>
      </c>
      <c r="D4062" s="8">
        <v>0</v>
      </c>
    </row>
    <row r="4063" spans="1:4" x14ac:dyDescent="0.2">
      <c r="A4063" s="4" t="s">
        <v>10</v>
      </c>
      <c r="B4063" s="6">
        <v>5</v>
      </c>
      <c r="C4063" s="8">
        <v>0.26700000000000002</v>
      </c>
      <c r="D4063" s="8">
        <v>16.16</v>
      </c>
    </row>
    <row r="4064" spans="1:4" x14ac:dyDescent="0.2">
      <c r="A4064" s="4" t="s">
        <v>10</v>
      </c>
      <c r="B4064" s="6">
        <v>6</v>
      </c>
      <c r="C4064" s="8">
        <v>0.67500000000000004</v>
      </c>
      <c r="D4064" s="8">
        <v>76.88</v>
      </c>
    </row>
    <row r="4065" spans="1:4" x14ac:dyDescent="0.2">
      <c r="A4065" s="4" t="s">
        <v>10</v>
      </c>
      <c r="B4065" s="6">
        <v>7</v>
      </c>
      <c r="C4065" s="8">
        <v>0.64900000000000002</v>
      </c>
      <c r="D4065" s="8">
        <v>266.99</v>
      </c>
    </row>
    <row r="4066" spans="1:4" x14ac:dyDescent="0.2">
      <c r="A4066" s="4" t="s">
        <v>10</v>
      </c>
      <c r="B4066" s="6">
        <v>8</v>
      </c>
      <c r="C4066" s="8">
        <v>0.80900000000000005</v>
      </c>
      <c r="D4066" s="8">
        <v>488.02</v>
      </c>
    </row>
    <row r="4067" spans="1:4" x14ac:dyDescent="0.2">
      <c r="A4067" s="4" t="s">
        <v>10</v>
      </c>
      <c r="B4067" s="6">
        <v>9</v>
      </c>
      <c r="C4067" s="8">
        <v>6.7000000000000004E-2</v>
      </c>
      <c r="D4067" s="8">
        <v>694.29</v>
      </c>
    </row>
    <row r="4068" spans="1:4" x14ac:dyDescent="0.2">
      <c r="A4068" s="4" t="s">
        <v>10</v>
      </c>
      <c r="B4068" s="6">
        <v>10</v>
      </c>
      <c r="C4068" s="8">
        <v>7.2999999999999995E-2</v>
      </c>
      <c r="D4068" s="8">
        <v>852.36</v>
      </c>
    </row>
    <row r="4069" spans="1:4" x14ac:dyDescent="0.2">
      <c r="A4069" s="4" t="s">
        <v>10</v>
      </c>
      <c r="B4069" s="6">
        <v>11</v>
      </c>
      <c r="C4069" s="8">
        <v>6.5000000000000002E-2</v>
      </c>
      <c r="D4069" s="8">
        <v>984.31</v>
      </c>
    </row>
    <row r="4070" spans="1:4" x14ac:dyDescent="0.2">
      <c r="A4070" s="4" t="s">
        <v>10</v>
      </c>
      <c r="B4070" s="6">
        <v>12</v>
      </c>
      <c r="C4070" s="8">
        <v>6.6000000000000003E-2</v>
      </c>
      <c r="D4070" s="8">
        <v>1029.3800000000001</v>
      </c>
    </row>
    <row r="4071" spans="1:4" x14ac:dyDescent="0.2">
      <c r="A4071" s="4" t="s">
        <v>10</v>
      </c>
      <c r="B4071" s="6">
        <v>13</v>
      </c>
      <c r="C4071" s="8">
        <v>5.8000000000000003E-2</v>
      </c>
      <c r="D4071" s="8">
        <v>976.36</v>
      </c>
    </row>
    <row r="4072" spans="1:4" x14ac:dyDescent="0.2">
      <c r="A4072" s="4" t="s">
        <v>10</v>
      </c>
      <c r="B4072" s="6">
        <v>14</v>
      </c>
      <c r="C4072" s="8">
        <v>8.7999999999999995E-2</v>
      </c>
      <c r="D4072" s="8">
        <v>915.68</v>
      </c>
    </row>
    <row r="4073" spans="1:4" x14ac:dyDescent="0.2">
      <c r="A4073" s="4" t="s">
        <v>10</v>
      </c>
      <c r="B4073" s="6">
        <v>15</v>
      </c>
      <c r="C4073" s="8">
        <v>6.7000000000000004E-2</v>
      </c>
      <c r="D4073" s="8">
        <v>750.14</v>
      </c>
    </row>
    <row r="4074" spans="1:4" x14ac:dyDescent="0.2">
      <c r="A4074" s="4" t="s">
        <v>10</v>
      </c>
      <c r="B4074" s="6">
        <v>16</v>
      </c>
      <c r="C4074" s="8">
        <v>7.2999999999999995E-2</v>
      </c>
      <c r="D4074" s="8">
        <v>536.82000000000005</v>
      </c>
    </row>
    <row r="4075" spans="1:4" x14ac:dyDescent="0.2">
      <c r="A4075" s="4" t="s">
        <v>10</v>
      </c>
      <c r="B4075" s="6">
        <v>17</v>
      </c>
      <c r="C4075" s="8">
        <v>6.8000000000000005E-2</v>
      </c>
      <c r="D4075" s="8">
        <v>325.93</v>
      </c>
    </row>
    <row r="4076" spans="1:4" x14ac:dyDescent="0.2">
      <c r="A4076" s="4" t="s">
        <v>10</v>
      </c>
      <c r="B4076" s="6">
        <v>18</v>
      </c>
      <c r="C4076" s="8">
        <v>0.109</v>
      </c>
      <c r="D4076" s="8">
        <v>111.03</v>
      </c>
    </row>
    <row r="4077" spans="1:4" x14ac:dyDescent="0.2">
      <c r="A4077" s="4" t="s">
        <v>10</v>
      </c>
      <c r="B4077" s="6">
        <v>19</v>
      </c>
      <c r="C4077" s="8">
        <v>7.5999999999999998E-2</v>
      </c>
      <c r="D4077" s="8">
        <v>30.52</v>
      </c>
    </row>
    <row r="4078" spans="1:4" x14ac:dyDescent="0.2">
      <c r="A4078" s="4" t="s">
        <v>10</v>
      </c>
      <c r="B4078" s="6">
        <v>20</v>
      </c>
      <c r="C4078" s="8">
        <v>8.3000000000000004E-2</v>
      </c>
      <c r="D4078" s="8">
        <v>0</v>
      </c>
    </row>
    <row r="4079" spans="1:4" x14ac:dyDescent="0.2">
      <c r="A4079" s="4" t="s">
        <v>10</v>
      </c>
      <c r="B4079" s="6">
        <v>21</v>
      </c>
      <c r="C4079" s="8">
        <v>6.3E-2</v>
      </c>
      <c r="D4079" s="8">
        <v>0</v>
      </c>
    </row>
    <row r="4080" spans="1:4" x14ac:dyDescent="0.2">
      <c r="A4080" s="4" t="s">
        <v>10</v>
      </c>
      <c r="B4080" s="6">
        <v>22</v>
      </c>
      <c r="C4080" s="8">
        <v>7.8E-2</v>
      </c>
      <c r="D4080" s="8">
        <v>0</v>
      </c>
    </row>
    <row r="4081" spans="1:4" x14ac:dyDescent="0.2">
      <c r="A4081" s="4" t="s">
        <v>10</v>
      </c>
      <c r="B4081" s="6">
        <v>23</v>
      </c>
      <c r="C4081" s="8">
        <v>6.7000000000000004E-2</v>
      </c>
      <c r="D4081" s="8">
        <v>0</v>
      </c>
    </row>
    <row r="4082" spans="1:4" x14ac:dyDescent="0.2">
      <c r="A4082" s="4" t="s">
        <v>10</v>
      </c>
      <c r="B4082" s="6">
        <v>0</v>
      </c>
      <c r="C4082" s="8">
        <v>0.108</v>
      </c>
      <c r="D4082" s="8">
        <v>0</v>
      </c>
    </row>
    <row r="4083" spans="1:4" x14ac:dyDescent="0.2">
      <c r="A4083" s="4" t="s">
        <v>10</v>
      </c>
      <c r="B4083" s="6">
        <v>1</v>
      </c>
      <c r="C4083" s="8">
        <v>0.11799999999999999</v>
      </c>
      <c r="D4083" s="8">
        <v>0</v>
      </c>
    </row>
    <row r="4084" spans="1:4" x14ac:dyDescent="0.2">
      <c r="A4084" s="4" t="s">
        <v>10</v>
      </c>
      <c r="B4084" s="6">
        <v>2</v>
      </c>
      <c r="C4084" s="8">
        <v>6.6000000000000003E-2</v>
      </c>
      <c r="D4084" s="8">
        <v>0</v>
      </c>
    </row>
    <row r="4085" spans="1:4" x14ac:dyDescent="0.2">
      <c r="A4085" s="4" t="s">
        <v>10</v>
      </c>
      <c r="B4085" s="6">
        <v>3</v>
      </c>
      <c r="C4085" s="8">
        <v>8.4000000000000005E-2</v>
      </c>
      <c r="D4085" s="8">
        <v>0</v>
      </c>
    </row>
    <row r="4086" spans="1:4" x14ac:dyDescent="0.2">
      <c r="A4086" s="4" t="s">
        <v>10</v>
      </c>
      <c r="B4086" s="6">
        <v>4</v>
      </c>
      <c r="C4086" s="8">
        <v>5.3999999999999999E-2</v>
      </c>
      <c r="D4086" s="8">
        <v>0</v>
      </c>
    </row>
    <row r="4087" spans="1:4" x14ac:dyDescent="0.2">
      <c r="A4087" s="4" t="s">
        <v>10</v>
      </c>
      <c r="B4087" s="6">
        <v>5</v>
      </c>
      <c r="C4087" s="8">
        <v>0.26300000000000001</v>
      </c>
      <c r="D4087" s="8">
        <v>15.26</v>
      </c>
    </row>
    <row r="4088" spans="1:4" x14ac:dyDescent="0.2">
      <c r="A4088" s="4" t="s">
        <v>10</v>
      </c>
      <c r="B4088" s="6">
        <v>6</v>
      </c>
      <c r="C4088" s="8">
        <v>0.6</v>
      </c>
      <c r="D4088" s="8">
        <v>65.48</v>
      </c>
    </row>
    <row r="4089" spans="1:4" x14ac:dyDescent="0.2">
      <c r="A4089" s="4" t="s">
        <v>10</v>
      </c>
      <c r="B4089" s="6">
        <v>7</v>
      </c>
      <c r="C4089" s="8">
        <v>0.57699999999999996</v>
      </c>
      <c r="D4089" s="8">
        <v>269.05</v>
      </c>
    </row>
    <row r="4090" spans="1:4" x14ac:dyDescent="0.2">
      <c r="A4090" s="4" t="s">
        <v>10</v>
      </c>
      <c r="B4090" s="6">
        <v>8</v>
      </c>
      <c r="C4090" s="8">
        <v>0.81299999999999994</v>
      </c>
      <c r="D4090" s="8">
        <v>497.61</v>
      </c>
    </row>
    <row r="4091" spans="1:4" x14ac:dyDescent="0.2">
      <c r="A4091" s="4" t="s">
        <v>10</v>
      </c>
      <c r="B4091" s="6">
        <v>9</v>
      </c>
      <c r="C4091" s="8">
        <v>5.8000000000000003E-2</v>
      </c>
      <c r="D4091" s="8">
        <v>699.9</v>
      </c>
    </row>
    <row r="4092" spans="1:4" x14ac:dyDescent="0.2">
      <c r="A4092" s="4" t="s">
        <v>10</v>
      </c>
      <c r="B4092" s="6">
        <v>10</v>
      </c>
      <c r="C4092" s="8">
        <v>6.9000000000000006E-2</v>
      </c>
      <c r="D4092" s="8">
        <v>870.25</v>
      </c>
    </row>
    <row r="4093" spans="1:4" x14ac:dyDescent="0.2">
      <c r="A4093" s="4" t="s">
        <v>10</v>
      </c>
      <c r="B4093" s="6">
        <v>11</v>
      </c>
      <c r="C4093" s="8">
        <v>7.3999999999999996E-2</v>
      </c>
      <c r="D4093" s="8">
        <v>983.11</v>
      </c>
    </row>
    <row r="4094" spans="1:4" x14ac:dyDescent="0.2">
      <c r="A4094" s="4" t="s">
        <v>10</v>
      </c>
      <c r="B4094" s="6">
        <v>12</v>
      </c>
      <c r="C4094" s="8">
        <v>7.3999999999999996E-2</v>
      </c>
      <c r="D4094" s="8">
        <v>1029.27</v>
      </c>
    </row>
    <row r="4095" spans="1:4" x14ac:dyDescent="0.2">
      <c r="A4095" s="4" t="s">
        <v>10</v>
      </c>
      <c r="B4095" s="6">
        <v>13</v>
      </c>
      <c r="C4095" s="8">
        <v>6.2E-2</v>
      </c>
      <c r="D4095" s="8">
        <v>1002.37</v>
      </c>
    </row>
    <row r="4096" spans="1:4" x14ac:dyDescent="0.2">
      <c r="A4096" s="4" t="s">
        <v>10</v>
      </c>
      <c r="B4096" s="6">
        <v>14</v>
      </c>
      <c r="C4096" s="8">
        <v>7.0999999999999994E-2</v>
      </c>
      <c r="D4096" s="8">
        <v>916.7</v>
      </c>
    </row>
    <row r="4097" spans="1:4" x14ac:dyDescent="0.2">
      <c r="A4097" s="4" t="s">
        <v>10</v>
      </c>
      <c r="B4097" s="6">
        <v>15</v>
      </c>
      <c r="C4097" s="8">
        <v>7.2999999999999995E-2</v>
      </c>
      <c r="D4097" s="8">
        <v>754.66</v>
      </c>
    </row>
    <row r="4098" spans="1:4" x14ac:dyDescent="0.2">
      <c r="A4098" s="4" t="s">
        <v>10</v>
      </c>
      <c r="B4098" s="6">
        <v>16</v>
      </c>
      <c r="C4098" s="8">
        <v>0.09</v>
      </c>
      <c r="D4098" s="8">
        <v>547.16999999999996</v>
      </c>
    </row>
    <row r="4099" spans="1:4" x14ac:dyDescent="0.2">
      <c r="A4099" s="4" t="s">
        <v>10</v>
      </c>
      <c r="B4099" s="6">
        <v>17</v>
      </c>
      <c r="C4099" s="8">
        <v>8.5000000000000006E-2</v>
      </c>
      <c r="D4099" s="8">
        <v>324.33</v>
      </c>
    </row>
    <row r="4100" spans="1:4" x14ac:dyDescent="0.2">
      <c r="A4100" s="4" t="s">
        <v>10</v>
      </c>
      <c r="B4100" s="6">
        <v>18</v>
      </c>
      <c r="C4100" s="8">
        <v>0.215</v>
      </c>
      <c r="D4100" s="8">
        <v>108.88</v>
      </c>
    </row>
    <row r="4101" spans="1:4" x14ac:dyDescent="0.2">
      <c r="A4101" s="4" t="s">
        <v>10</v>
      </c>
      <c r="B4101" s="6">
        <v>19</v>
      </c>
      <c r="C4101" s="8">
        <v>0.33200000000000002</v>
      </c>
      <c r="D4101" s="8">
        <v>30.52</v>
      </c>
    </row>
    <row r="4102" spans="1:4" x14ac:dyDescent="0.2">
      <c r="A4102" s="4" t="s">
        <v>10</v>
      </c>
      <c r="B4102" s="6">
        <v>20</v>
      </c>
      <c r="C4102" s="8">
        <v>0.215</v>
      </c>
      <c r="D4102" s="8">
        <v>0</v>
      </c>
    </row>
    <row r="4103" spans="1:4" x14ac:dyDescent="0.2">
      <c r="A4103" s="4" t="s">
        <v>10</v>
      </c>
      <c r="B4103" s="6">
        <v>21</v>
      </c>
      <c r="C4103" s="8">
        <v>0.54400000000000004</v>
      </c>
      <c r="D4103" s="8">
        <v>0</v>
      </c>
    </row>
    <row r="4104" spans="1:4" x14ac:dyDescent="0.2">
      <c r="A4104" s="4" t="s">
        <v>10</v>
      </c>
      <c r="B4104" s="6">
        <v>22</v>
      </c>
      <c r="C4104" s="8">
        <v>0.249</v>
      </c>
      <c r="D4104" s="8">
        <v>0</v>
      </c>
    </row>
    <row r="4105" spans="1:4" x14ac:dyDescent="0.2">
      <c r="A4105" s="4" t="s">
        <v>10</v>
      </c>
      <c r="B4105" s="6">
        <v>23</v>
      </c>
      <c r="C4105" s="8">
        <v>0.21</v>
      </c>
      <c r="D4105" s="8">
        <v>0</v>
      </c>
    </row>
    <row r="4106" spans="1:4" x14ac:dyDescent="0.2">
      <c r="A4106" s="4" t="s">
        <v>10</v>
      </c>
      <c r="B4106" s="6">
        <v>0</v>
      </c>
      <c r="C4106" s="8">
        <v>0.42499999999999999</v>
      </c>
      <c r="D4106" s="8">
        <v>0</v>
      </c>
    </row>
    <row r="4107" spans="1:4" x14ac:dyDescent="0.2">
      <c r="A4107" s="4" t="s">
        <v>10</v>
      </c>
      <c r="B4107" s="6">
        <v>1</v>
      </c>
      <c r="C4107" s="8">
        <v>0.25</v>
      </c>
      <c r="D4107" s="8">
        <v>0</v>
      </c>
    </row>
    <row r="4108" spans="1:4" x14ac:dyDescent="0.2">
      <c r="A4108" s="4" t="s">
        <v>10</v>
      </c>
      <c r="B4108" s="6">
        <v>2</v>
      </c>
      <c r="C4108" s="8">
        <v>0.60499999999999998</v>
      </c>
      <c r="D4108" s="8">
        <v>0</v>
      </c>
    </row>
    <row r="4109" spans="1:4" x14ac:dyDescent="0.2">
      <c r="A4109" s="4" t="s">
        <v>10</v>
      </c>
      <c r="B4109" s="6">
        <v>3</v>
      </c>
      <c r="C4109" s="8">
        <v>0.25</v>
      </c>
      <c r="D4109" s="8">
        <v>0</v>
      </c>
    </row>
    <row r="4110" spans="1:4" x14ac:dyDescent="0.2">
      <c r="A4110" s="4" t="s">
        <v>10</v>
      </c>
      <c r="B4110" s="6">
        <v>4</v>
      </c>
      <c r="C4110" s="8">
        <v>0.20200000000000001</v>
      </c>
      <c r="D4110" s="8">
        <v>0</v>
      </c>
    </row>
    <row r="4111" spans="1:4" x14ac:dyDescent="0.2">
      <c r="A4111" s="4" t="s">
        <v>10</v>
      </c>
      <c r="B4111" s="6">
        <v>5</v>
      </c>
      <c r="C4111" s="8">
        <v>0.58099999999999996</v>
      </c>
      <c r="D4111" s="8">
        <v>16.16</v>
      </c>
    </row>
    <row r="4112" spans="1:4" x14ac:dyDescent="0.2">
      <c r="A4112" s="4" t="s">
        <v>10</v>
      </c>
      <c r="B4112" s="6">
        <v>6</v>
      </c>
      <c r="C4112" s="8">
        <v>1.115</v>
      </c>
      <c r="D4112" s="8">
        <v>66.22</v>
      </c>
    </row>
    <row r="4113" spans="1:4" x14ac:dyDescent="0.2">
      <c r="A4113" s="4" t="s">
        <v>10</v>
      </c>
      <c r="B4113" s="6">
        <v>7</v>
      </c>
      <c r="C4113" s="8">
        <v>1.1060000000000001</v>
      </c>
      <c r="D4113" s="8">
        <v>266.94</v>
      </c>
    </row>
    <row r="4114" spans="1:4" x14ac:dyDescent="0.2">
      <c r="A4114" s="4" t="s">
        <v>10</v>
      </c>
      <c r="B4114" s="6">
        <v>8</v>
      </c>
      <c r="C4114" s="8">
        <v>0.69199999999999995</v>
      </c>
      <c r="D4114" s="8">
        <v>488.62</v>
      </c>
    </row>
    <row r="4115" spans="1:4" x14ac:dyDescent="0.2">
      <c r="A4115" s="4" t="s">
        <v>10</v>
      </c>
      <c r="B4115" s="6">
        <v>9</v>
      </c>
      <c r="C4115" s="8">
        <v>0.245</v>
      </c>
      <c r="D4115" s="8">
        <v>696.33</v>
      </c>
    </row>
    <row r="4116" spans="1:4" x14ac:dyDescent="0.2">
      <c r="A4116" s="4" t="s">
        <v>10</v>
      </c>
      <c r="B4116" s="6">
        <v>10</v>
      </c>
      <c r="C4116" s="8">
        <v>8.6999999999999994E-2</v>
      </c>
      <c r="D4116" s="8">
        <v>855.83</v>
      </c>
    </row>
    <row r="4117" spans="1:4" x14ac:dyDescent="0.2">
      <c r="A4117" s="4" t="s">
        <v>10</v>
      </c>
      <c r="B4117" s="6">
        <v>11</v>
      </c>
      <c r="C4117" s="8">
        <v>0.44500000000000001</v>
      </c>
      <c r="D4117" s="8">
        <v>973.12</v>
      </c>
    </row>
    <row r="4118" spans="1:4" x14ac:dyDescent="0.2">
      <c r="A4118" s="4" t="s">
        <v>10</v>
      </c>
      <c r="B4118" s="6">
        <v>12</v>
      </c>
      <c r="C4118" s="8">
        <v>0.125</v>
      </c>
      <c r="D4118" s="8">
        <v>1018.13</v>
      </c>
    </row>
    <row r="4119" spans="1:4" x14ac:dyDescent="0.2">
      <c r="A4119" s="4" t="s">
        <v>10</v>
      </c>
      <c r="B4119" s="6">
        <v>13</v>
      </c>
      <c r="C4119" s="8">
        <v>0.09</v>
      </c>
      <c r="D4119" s="8">
        <v>997.41</v>
      </c>
    </row>
    <row r="4120" spans="1:4" x14ac:dyDescent="0.2">
      <c r="A4120" s="4" t="s">
        <v>10</v>
      </c>
      <c r="B4120" s="6">
        <v>14</v>
      </c>
      <c r="C4120" s="8">
        <v>0.41299999999999998</v>
      </c>
      <c r="D4120" s="8">
        <v>836.14</v>
      </c>
    </row>
    <row r="4121" spans="1:4" x14ac:dyDescent="0.2">
      <c r="A4121" s="4" t="s">
        <v>10</v>
      </c>
      <c r="B4121" s="6">
        <v>15</v>
      </c>
      <c r="C4121" s="8">
        <v>0.215</v>
      </c>
      <c r="D4121" s="8">
        <v>754.73</v>
      </c>
    </row>
    <row r="4122" spans="1:4" x14ac:dyDescent="0.2">
      <c r="A4122" s="4" t="s">
        <v>10</v>
      </c>
      <c r="B4122" s="6">
        <v>16</v>
      </c>
      <c r="C4122" s="8">
        <v>0.29399999999999998</v>
      </c>
      <c r="D4122" s="8">
        <v>552.4</v>
      </c>
    </row>
    <row r="4123" spans="1:4" x14ac:dyDescent="0.2">
      <c r="A4123" s="4" t="s">
        <v>10</v>
      </c>
      <c r="B4123" s="6">
        <v>17</v>
      </c>
      <c r="C4123" s="8">
        <v>0.184</v>
      </c>
      <c r="D4123" s="8">
        <v>318.44</v>
      </c>
    </row>
    <row r="4124" spans="1:4" x14ac:dyDescent="0.2">
      <c r="A4124" s="4" t="s">
        <v>10</v>
      </c>
      <c r="B4124" s="6">
        <v>18</v>
      </c>
      <c r="C4124" s="8">
        <v>0.21099999999999999</v>
      </c>
      <c r="D4124" s="8">
        <v>111.24</v>
      </c>
    </row>
    <row r="4125" spans="1:4" x14ac:dyDescent="0.2">
      <c r="A4125" s="4" t="s">
        <v>10</v>
      </c>
      <c r="B4125" s="6">
        <v>19</v>
      </c>
      <c r="C4125" s="8">
        <v>0.17399999999999999</v>
      </c>
      <c r="D4125" s="8">
        <v>29.62</v>
      </c>
    </row>
    <row r="4126" spans="1:4" x14ac:dyDescent="0.2">
      <c r="A4126" s="4" t="s">
        <v>10</v>
      </c>
      <c r="B4126" s="6">
        <v>20</v>
      </c>
      <c r="C4126" s="8">
        <v>0.23400000000000001</v>
      </c>
      <c r="D4126" s="8">
        <v>0</v>
      </c>
    </row>
    <row r="4127" spans="1:4" x14ac:dyDescent="0.2">
      <c r="A4127" s="4" t="s">
        <v>10</v>
      </c>
      <c r="B4127" s="6">
        <v>21</v>
      </c>
      <c r="C4127" s="8">
        <v>0.26300000000000001</v>
      </c>
      <c r="D4127" s="8">
        <v>0</v>
      </c>
    </row>
    <row r="4128" spans="1:4" x14ac:dyDescent="0.2">
      <c r="A4128" s="4" t="s">
        <v>10</v>
      </c>
      <c r="B4128" s="6">
        <v>22</v>
      </c>
      <c r="C4128" s="8">
        <v>0.191</v>
      </c>
      <c r="D4128" s="8">
        <v>0</v>
      </c>
    </row>
    <row r="4129" spans="1:4" x14ac:dyDescent="0.2">
      <c r="A4129" s="4" t="s">
        <v>10</v>
      </c>
      <c r="B4129" s="6">
        <v>23</v>
      </c>
      <c r="C4129" s="8">
        <v>0.23100000000000001</v>
      </c>
      <c r="D4129" s="8">
        <v>0</v>
      </c>
    </row>
    <row r="4130" spans="1:4" x14ac:dyDescent="0.2">
      <c r="A4130" s="4" t="s">
        <v>10</v>
      </c>
      <c r="B4130" s="6">
        <v>0</v>
      </c>
      <c r="C4130" s="8">
        <v>0.23100000000000001</v>
      </c>
      <c r="D4130" s="8">
        <v>0</v>
      </c>
    </row>
    <row r="4131" spans="1:4" x14ac:dyDescent="0.2">
      <c r="A4131" s="4" t="s">
        <v>10</v>
      </c>
      <c r="B4131" s="6">
        <v>1</v>
      </c>
      <c r="C4131" s="8">
        <v>0.13900000000000001</v>
      </c>
      <c r="D4131" s="8">
        <v>0</v>
      </c>
    </row>
    <row r="4132" spans="1:4" x14ac:dyDescent="0.2">
      <c r="A4132" s="4" t="s">
        <v>10</v>
      </c>
      <c r="B4132" s="6">
        <v>2</v>
      </c>
      <c r="C4132" s="8">
        <v>0.193</v>
      </c>
      <c r="D4132" s="8">
        <v>0</v>
      </c>
    </row>
    <row r="4133" spans="1:4" x14ac:dyDescent="0.2">
      <c r="A4133" s="4" t="s">
        <v>10</v>
      </c>
      <c r="B4133" s="6">
        <v>3</v>
      </c>
      <c r="C4133" s="8">
        <v>0.17199999999999999</v>
      </c>
      <c r="D4133" s="8">
        <v>0</v>
      </c>
    </row>
    <row r="4134" spans="1:4" x14ac:dyDescent="0.2">
      <c r="A4134" s="4" t="s">
        <v>10</v>
      </c>
      <c r="B4134" s="6">
        <v>4</v>
      </c>
      <c r="C4134" s="8">
        <v>0.193</v>
      </c>
      <c r="D4134" s="8">
        <v>0</v>
      </c>
    </row>
    <row r="4135" spans="1:4" x14ac:dyDescent="0.2">
      <c r="A4135" s="4" t="s">
        <v>10</v>
      </c>
      <c r="B4135" s="6">
        <v>5</v>
      </c>
      <c r="C4135" s="8">
        <v>0.67900000000000005</v>
      </c>
      <c r="D4135" s="8">
        <v>16.16</v>
      </c>
    </row>
    <row r="4136" spans="1:4" x14ac:dyDescent="0.2">
      <c r="A4136" s="4" t="s">
        <v>10</v>
      </c>
      <c r="B4136" s="6">
        <v>6</v>
      </c>
      <c r="C4136" s="8">
        <v>1.135</v>
      </c>
      <c r="D4136" s="8">
        <v>65.02</v>
      </c>
    </row>
    <row r="4137" spans="1:4" x14ac:dyDescent="0.2">
      <c r="A4137" s="4" t="s">
        <v>10</v>
      </c>
      <c r="B4137" s="6">
        <v>7</v>
      </c>
      <c r="C4137" s="8">
        <v>1.0229999999999999</v>
      </c>
      <c r="D4137" s="8">
        <v>267.73</v>
      </c>
    </row>
    <row r="4138" spans="1:4" x14ac:dyDescent="0.2">
      <c r="A4138" s="4" t="s">
        <v>10</v>
      </c>
      <c r="B4138" s="6">
        <v>8</v>
      </c>
      <c r="C4138" s="8">
        <v>0.92100000000000004</v>
      </c>
      <c r="D4138" s="8">
        <v>491.48</v>
      </c>
    </row>
    <row r="4139" spans="1:4" x14ac:dyDescent="0.2">
      <c r="A4139" s="4" t="s">
        <v>10</v>
      </c>
      <c r="B4139" s="6">
        <v>9</v>
      </c>
      <c r="C4139" s="8">
        <v>0.113</v>
      </c>
      <c r="D4139" s="8">
        <v>702.02</v>
      </c>
    </row>
    <row r="4140" spans="1:4" x14ac:dyDescent="0.2">
      <c r="A4140" s="4" t="s">
        <v>10</v>
      </c>
      <c r="B4140" s="6">
        <v>10</v>
      </c>
      <c r="C4140" s="8">
        <v>9.7000000000000003E-2</v>
      </c>
      <c r="D4140" s="8">
        <v>869.02</v>
      </c>
    </row>
    <row r="4141" spans="1:4" x14ac:dyDescent="0.2">
      <c r="A4141" s="4" t="s">
        <v>10</v>
      </c>
      <c r="B4141" s="6">
        <v>11</v>
      </c>
      <c r="C4141" s="8">
        <v>0.1</v>
      </c>
      <c r="D4141" s="8">
        <v>977.01</v>
      </c>
    </row>
    <row r="4142" spans="1:4" x14ac:dyDescent="0.2">
      <c r="A4142" s="4" t="s">
        <v>10</v>
      </c>
      <c r="B4142" s="6">
        <v>12</v>
      </c>
      <c r="C4142" s="8">
        <v>0.14000000000000001</v>
      </c>
      <c r="D4142" s="8">
        <v>1006.96</v>
      </c>
    </row>
    <row r="4143" spans="1:4" x14ac:dyDescent="0.2">
      <c r="A4143" s="4" t="s">
        <v>10</v>
      </c>
      <c r="B4143" s="6">
        <v>13</v>
      </c>
      <c r="C4143" s="8">
        <v>0.17100000000000001</v>
      </c>
      <c r="D4143" s="8">
        <v>992.48</v>
      </c>
    </row>
    <row r="4144" spans="1:4" x14ac:dyDescent="0.2">
      <c r="A4144" s="4" t="s">
        <v>10</v>
      </c>
      <c r="B4144" s="6">
        <v>14</v>
      </c>
      <c r="C4144" s="8">
        <v>0.33700000000000002</v>
      </c>
      <c r="D4144" s="8">
        <v>889.05</v>
      </c>
    </row>
    <row r="4145" spans="1:4" x14ac:dyDescent="0.2">
      <c r="A4145" s="4" t="s">
        <v>10</v>
      </c>
      <c r="B4145" s="6">
        <v>15</v>
      </c>
      <c r="C4145" s="8">
        <v>0.24299999999999999</v>
      </c>
      <c r="D4145" s="8">
        <v>744.46</v>
      </c>
    </row>
    <row r="4146" spans="1:4" x14ac:dyDescent="0.2">
      <c r="A4146" s="4" t="s">
        <v>10</v>
      </c>
      <c r="B4146" s="6">
        <v>16</v>
      </c>
      <c r="C4146" s="8">
        <v>0.188</v>
      </c>
      <c r="D4146" s="8">
        <v>548.45000000000005</v>
      </c>
    </row>
    <row r="4147" spans="1:4" x14ac:dyDescent="0.2">
      <c r="A4147" s="4" t="s">
        <v>10</v>
      </c>
      <c r="B4147" s="6">
        <v>17</v>
      </c>
      <c r="C4147" s="8">
        <v>0.19600000000000001</v>
      </c>
      <c r="D4147" s="8">
        <v>327.75</v>
      </c>
    </row>
    <row r="4148" spans="1:4" x14ac:dyDescent="0.2">
      <c r="A4148" s="4" t="s">
        <v>10</v>
      </c>
      <c r="B4148" s="6">
        <v>18</v>
      </c>
      <c r="C4148" s="8">
        <v>0.193</v>
      </c>
      <c r="D4148" s="8">
        <v>109.3</v>
      </c>
    </row>
    <row r="4149" spans="1:4" x14ac:dyDescent="0.2">
      <c r="A4149" s="4" t="s">
        <v>10</v>
      </c>
      <c r="B4149" s="6">
        <v>19</v>
      </c>
      <c r="C4149" s="8">
        <v>0.2</v>
      </c>
      <c r="D4149" s="8">
        <v>33.21</v>
      </c>
    </row>
    <row r="4150" spans="1:4" x14ac:dyDescent="0.2">
      <c r="A4150" s="4" t="s">
        <v>10</v>
      </c>
      <c r="B4150" s="6">
        <v>20</v>
      </c>
      <c r="C4150" s="8">
        <v>0.35399999999999998</v>
      </c>
      <c r="D4150" s="8">
        <v>0</v>
      </c>
    </row>
    <row r="4151" spans="1:4" x14ac:dyDescent="0.2">
      <c r="A4151" s="4" t="s">
        <v>10</v>
      </c>
      <c r="B4151" s="6">
        <v>21</v>
      </c>
      <c r="C4151" s="8">
        <v>0.38</v>
      </c>
      <c r="D4151" s="8">
        <v>0</v>
      </c>
    </row>
    <row r="4152" spans="1:4" x14ac:dyDescent="0.2">
      <c r="A4152" s="4" t="s">
        <v>10</v>
      </c>
      <c r="B4152" s="6">
        <v>22</v>
      </c>
      <c r="C4152" s="8">
        <v>0.23100000000000001</v>
      </c>
      <c r="D4152" s="8">
        <v>0</v>
      </c>
    </row>
    <row r="4153" spans="1:4" x14ac:dyDescent="0.2">
      <c r="A4153" s="4" t="s">
        <v>10</v>
      </c>
      <c r="B4153" s="6">
        <v>23</v>
      </c>
      <c r="C4153" s="8">
        <v>0.20300000000000001</v>
      </c>
      <c r="D4153" s="8">
        <v>0</v>
      </c>
    </row>
    <row r="4154" spans="1:4" x14ac:dyDescent="0.2">
      <c r="A4154" s="4" t="s">
        <v>10</v>
      </c>
      <c r="B4154" s="6">
        <v>0</v>
      </c>
      <c r="C4154" s="8">
        <v>0.31900000000000001</v>
      </c>
      <c r="D4154" s="8">
        <v>0</v>
      </c>
    </row>
    <row r="4155" spans="1:4" x14ac:dyDescent="0.2">
      <c r="A4155" s="4" t="s">
        <v>10</v>
      </c>
      <c r="B4155" s="6">
        <v>1</v>
      </c>
      <c r="C4155" s="8">
        <v>0.29399999999999998</v>
      </c>
      <c r="D4155" s="8">
        <v>0</v>
      </c>
    </row>
    <row r="4156" spans="1:4" x14ac:dyDescent="0.2">
      <c r="A4156" s="4" t="s">
        <v>10</v>
      </c>
      <c r="B4156" s="6">
        <v>2</v>
      </c>
      <c r="C4156" s="8">
        <v>0.26200000000000001</v>
      </c>
      <c r="D4156" s="8">
        <v>0</v>
      </c>
    </row>
    <row r="4157" spans="1:4" x14ac:dyDescent="0.2">
      <c r="A4157" s="4" t="s">
        <v>10</v>
      </c>
      <c r="B4157" s="6">
        <v>3</v>
      </c>
      <c r="C4157" s="8">
        <v>0.187</v>
      </c>
      <c r="D4157" s="8">
        <v>0</v>
      </c>
    </row>
    <row r="4158" spans="1:4" x14ac:dyDescent="0.2">
      <c r="A4158" s="4" t="s">
        <v>10</v>
      </c>
      <c r="B4158" s="6">
        <v>4</v>
      </c>
      <c r="C4158" s="8">
        <v>0.22900000000000001</v>
      </c>
      <c r="D4158" s="8">
        <v>0</v>
      </c>
    </row>
    <row r="4159" spans="1:4" x14ac:dyDescent="0.2">
      <c r="A4159" s="4" t="s">
        <v>10</v>
      </c>
      <c r="B4159" s="6">
        <v>5</v>
      </c>
      <c r="C4159" s="8">
        <v>0.38300000000000001</v>
      </c>
      <c r="D4159" s="8">
        <v>15.26</v>
      </c>
    </row>
    <row r="4160" spans="1:4" x14ac:dyDescent="0.2">
      <c r="A4160" s="4" t="s">
        <v>10</v>
      </c>
      <c r="B4160" s="6">
        <v>6</v>
      </c>
      <c r="C4160" s="8">
        <v>1.1910000000000001</v>
      </c>
      <c r="D4160" s="8">
        <v>70.75</v>
      </c>
    </row>
    <row r="4161" spans="1:4" x14ac:dyDescent="0.2">
      <c r="A4161" s="4" t="s">
        <v>10</v>
      </c>
      <c r="B4161" s="6">
        <v>7</v>
      </c>
      <c r="C4161" s="8">
        <v>0.96399999999999997</v>
      </c>
      <c r="D4161" s="8">
        <v>260.55</v>
      </c>
    </row>
    <row r="4162" spans="1:4" x14ac:dyDescent="0.2">
      <c r="A4162" s="4" t="s">
        <v>10</v>
      </c>
      <c r="B4162" s="6">
        <v>8</v>
      </c>
      <c r="C4162" s="8">
        <v>0.96599999999999997</v>
      </c>
      <c r="D4162" s="8">
        <v>474.47</v>
      </c>
    </row>
    <row r="4163" spans="1:4" x14ac:dyDescent="0.2">
      <c r="A4163" s="4" t="s">
        <v>10</v>
      </c>
      <c r="B4163" s="6">
        <v>9</v>
      </c>
      <c r="C4163" s="8">
        <v>0.14000000000000001</v>
      </c>
      <c r="D4163" s="8">
        <v>669.96</v>
      </c>
    </row>
    <row r="4164" spans="1:4" x14ac:dyDescent="0.2">
      <c r="A4164" s="4" t="s">
        <v>10</v>
      </c>
      <c r="B4164" s="6">
        <v>10</v>
      </c>
      <c r="C4164" s="8">
        <v>0.29599999999999999</v>
      </c>
      <c r="D4164" s="8">
        <v>831.55</v>
      </c>
    </row>
    <row r="4165" spans="1:4" x14ac:dyDescent="0.2">
      <c r="A4165" s="4" t="s">
        <v>10</v>
      </c>
      <c r="B4165" s="6">
        <v>11</v>
      </c>
      <c r="C4165" s="8">
        <v>0.82399999999999995</v>
      </c>
      <c r="D4165" s="8">
        <v>908.47</v>
      </c>
    </row>
    <row r="4166" spans="1:4" x14ac:dyDescent="0.2">
      <c r="A4166" s="4" t="s">
        <v>10</v>
      </c>
      <c r="B4166" s="6">
        <v>12</v>
      </c>
      <c r="C4166" s="8">
        <v>0.441</v>
      </c>
      <c r="D4166" s="8">
        <v>850.47</v>
      </c>
    </row>
    <row r="4167" spans="1:4" x14ac:dyDescent="0.2">
      <c r="A4167" s="4" t="s">
        <v>10</v>
      </c>
      <c r="B4167" s="6">
        <v>13</v>
      </c>
      <c r="C4167" s="8">
        <v>0.157</v>
      </c>
      <c r="D4167" s="8">
        <v>835.54</v>
      </c>
    </row>
    <row r="4168" spans="1:4" x14ac:dyDescent="0.2">
      <c r="A4168" s="4" t="s">
        <v>10</v>
      </c>
      <c r="B4168" s="6">
        <v>14</v>
      </c>
      <c r="C4168" s="8">
        <v>0.16500000000000001</v>
      </c>
      <c r="D4168" s="8">
        <v>869.59</v>
      </c>
    </row>
    <row r="4169" spans="1:4" x14ac:dyDescent="0.2">
      <c r="A4169" s="4" t="s">
        <v>10</v>
      </c>
      <c r="B4169" s="6">
        <v>15</v>
      </c>
      <c r="C4169" s="8">
        <v>0.254</v>
      </c>
      <c r="D4169" s="8">
        <v>734.08</v>
      </c>
    </row>
    <row r="4170" spans="1:4" x14ac:dyDescent="0.2">
      <c r="A4170" s="4" t="s">
        <v>10</v>
      </c>
      <c r="B4170" s="6">
        <v>16</v>
      </c>
      <c r="C4170" s="8">
        <v>0.28799999999999998</v>
      </c>
      <c r="D4170" s="8">
        <v>532.03</v>
      </c>
    </row>
    <row r="4171" spans="1:4" x14ac:dyDescent="0.2">
      <c r="A4171" s="4" t="s">
        <v>10</v>
      </c>
      <c r="B4171" s="6">
        <v>17</v>
      </c>
      <c r="C4171" s="8">
        <v>0.27100000000000002</v>
      </c>
      <c r="D4171" s="8">
        <v>321.94</v>
      </c>
    </row>
    <row r="4172" spans="1:4" x14ac:dyDescent="0.2">
      <c r="A4172" s="4" t="s">
        <v>10</v>
      </c>
      <c r="B4172" s="6">
        <v>18</v>
      </c>
      <c r="C4172" s="8">
        <v>0.19</v>
      </c>
      <c r="D4172" s="8">
        <v>114.13</v>
      </c>
    </row>
    <row r="4173" spans="1:4" x14ac:dyDescent="0.2">
      <c r="A4173" s="4" t="s">
        <v>10</v>
      </c>
      <c r="B4173" s="6">
        <v>19</v>
      </c>
      <c r="C4173" s="8">
        <v>0.19700000000000001</v>
      </c>
      <c r="D4173" s="8">
        <v>35.01</v>
      </c>
    </row>
    <row r="4174" spans="1:4" x14ac:dyDescent="0.2">
      <c r="A4174" s="4" t="s">
        <v>10</v>
      </c>
      <c r="B4174" s="6">
        <v>20</v>
      </c>
      <c r="C4174" s="8">
        <v>0.27200000000000002</v>
      </c>
      <c r="D4174" s="8">
        <v>0</v>
      </c>
    </row>
    <row r="4175" spans="1:4" x14ac:dyDescent="0.2">
      <c r="A4175" s="4" t="s">
        <v>10</v>
      </c>
      <c r="B4175" s="6">
        <v>21</v>
      </c>
      <c r="C4175" s="8">
        <v>0.26800000000000002</v>
      </c>
      <c r="D4175" s="8">
        <v>0</v>
      </c>
    </row>
    <row r="4176" spans="1:4" x14ac:dyDescent="0.2">
      <c r="A4176" s="4" t="s">
        <v>10</v>
      </c>
      <c r="B4176" s="6">
        <v>22</v>
      </c>
      <c r="C4176" s="8">
        <v>0.64500000000000002</v>
      </c>
      <c r="D4176" s="8">
        <v>0</v>
      </c>
    </row>
    <row r="4177" spans="1:4" x14ac:dyDescent="0.2">
      <c r="A4177" s="4" t="s">
        <v>10</v>
      </c>
      <c r="B4177" s="6">
        <v>23</v>
      </c>
      <c r="C4177" s="8">
        <v>0.26400000000000001</v>
      </c>
      <c r="D4177" s="8">
        <v>0</v>
      </c>
    </row>
    <row r="4178" spans="1:4" x14ac:dyDescent="0.2">
      <c r="A4178" s="4" t="s">
        <v>10</v>
      </c>
      <c r="B4178" s="6">
        <v>0</v>
      </c>
      <c r="C4178" s="8">
        <v>0.32800000000000001</v>
      </c>
      <c r="D4178" s="8">
        <v>0</v>
      </c>
    </row>
    <row r="4179" spans="1:4" x14ac:dyDescent="0.2">
      <c r="A4179" s="4" t="s">
        <v>10</v>
      </c>
      <c r="B4179" s="6">
        <v>1</v>
      </c>
      <c r="C4179" s="8">
        <v>0.51800000000000002</v>
      </c>
      <c r="D4179" s="8">
        <v>0</v>
      </c>
    </row>
    <row r="4180" spans="1:4" x14ac:dyDescent="0.2">
      <c r="A4180" s="4" t="s">
        <v>10</v>
      </c>
      <c r="B4180" s="6">
        <v>2</v>
      </c>
      <c r="C4180" s="8">
        <v>0.47399999999999998</v>
      </c>
      <c r="D4180" s="8">
        <v>0</v>
      </c>
    </row>
    <row r="4181" spans="1:4" x14ac:dyDescent="0.2">
      <c r="A4181" s="4" t="s">
        <v>10</v>
      </c>
      <c r="B4181" s="6">
        <v>3</v>
      </c>
      <c r="C4181" s="8">
        <v>0.56100000000000005</v>
      </c>
      <c r="D4181" s="8">
        <v>0</v>
      </c>
    </row>
    <row r="4182" spans="1:4" x14ac:dyDescent="0.2">
      <c r="A4182" s="4" t="s">
        <v>10</v>
      </c>
      <c r="B4182" s="6">
        <v>4</v>
      </c>
      <c r="C4182" s="8">
        <v>0.49099999999999999</v>
      </c>
      <c r="D4182" s="8">
        <v>0</v>
      </c>
    </row>
    <row r="4183" spans="1:4" x14ac:dyDescent="0.2">
      <c r="A4183" s="4" t="s">
        <v>10</v>
      </c>
      <c r="B4183" s="6">
        <v>5</v>
      </c>
      <c r="C4183" s="8">
        <v>1.49</v>
      </c>
      <c r="D4183" s="8">
        <v>16.16</v>
      </c>
    </row>
    <row r="4184" spans="1:4" x14ac:dyDescent="0.2">
      <c r="A4184" s="4" t="s">
        <v>10</v>
      </c>
      <c r="B4184" s="6">
        <v>6</v>
      </c>
      <c r="C4184" s="8">
        <v>2.1829999999999998</v>
      </c>
      <c r="D4184" s="8">
        <v>77.28</v>
      </c>
    </row>
    <row r="4185" spans="1:4" x14ac:dyDescent="0.2">
      <c r="A4185" s="4" t="s">
        <v>10</v>
      </c>
      <c r="B4185" s="6">
        <v>7</v>
      </c>
      <c r="C4185" s="8">
        <v>1.1220000000000001</v>
      </c>
      <c r="D4185" s="8">
        <v>253.76</v>
      </c>
    </row>
    <row r="4186" spans="1:4" x14ac:dyDescent="0.2">
      <c r="A4186" s="4" t="s">
        <v>10</v>
      </c>
      <c r="B4186" s="6">
        <v>8</v>
      </c>
      <c r="C4186" s="8">
        <v>1.84</v>
      </c>
      <c r="D4186" s="8">
        <v>477.49</v>
      </c>
    </row>
    <row r="4187" spans="1:4" x14ac:dyDescent="0.2">
      <c r="A4187" s="4" t="s">
        <v>10</v>
      </c>
      <c r="B4187" s="6">
        <v>9</v>
      </c>
      <c r="C4187" s="8">
        <v>0.188</v>
      </c>
      <c r="D4187" s="8">
        <v>645.9</v>
      </c>
    </row>
    <row r="4188" spans="1:4" x14ac:dyDescent="0.2">
      <c r="A4188" s="4" t="s">
        <v>10</v>
      </c>
      <c r="B4188" s="6">
        <v>10</v>
      </c>
      <c r="C4188" s="8">
        <v>0.40100000000000002</v>
      </c>
      <c r="D4188" s="8">
        <v>751.46</v>
      </c>
    </row>
    <row r="4189" spans="1:4" x14ac:dyDescent="0.2">
      <c r="A4189" s="4" t="s">
        <v>10</v>
      </c>
      <c r="B4189" s="6">
        <v>11</v>
      </c>
      <c r="C4189" s="8">
        <v>1.1319999999999999</v>
      </c>
      <c r="D4189" s="8">
        <v>896.9</v>
      </c>
    </row>
    <row r="4190" spans="1:4" x14ac:dyDescent="0.2">
      <c r="A4190" s="4" t="s">
        <v>10</v>
      </c>
      <c r="B4190" s="6">
        <v>12</v>
      </c>
      <c r="C4190" s="8">
        <v>1.111</v>
      </c>
      <c r="D4190" s="8">
        <v>962.32</v>
      </c>
    </row>
    <row r="4191" spans="1:4" x14ac:dyDescent="0.2">
      <c r="A4191" s="4" t="s">
        <v>10</v>
      </c>
      <c r="B4191" s="6">
        <v>13</v>
      </c>
      <c r="C4191" s="8">
        <v>0.34399999999999997</v>
      </c>
      <c r="D4191" s="8">
        <v>350.26</v>
      </c>
    </row>
    <row r="4192" spans="1:4" x14ac:dyDescent="0.2">
      <c r="A4192" s="4" t="s">
        <v>10</v>
      </c>
      <c r="B4192" s="6">
        <v>14</v>
      </c>
      <c r="C4192" s="8">
        <v>0.44500000000000001</v>
      </c>
      <c r="D4192" s="8">
        <v>550.5</v>
      </c>
    </row>
    <row r="4193" spans="1:4" x14ac:dyDescent="0.2">
      <c r="A4193" s="4" t="s">
        <v>10</v>
      </c>
      <c r="B4193" s="6">
        <v>15</v>
      </c>
      <c r="C4193" s="8">
        <v>0.42099999999999999</v>
      </c>
      <c r="D4193" s="8">
        <v>209</v>
      </c>
    </row>
    <row r="4194" spans="1:4" x14ac:dyDescent="0.2">
      <c r="A4194" s="4" t="s">
        <v>10</v>
      </c>
      <c r="B4194" s="6">
        <v>16</v>
      </c>
      <c r="C4194" s="8">
        <v>0.437</v>
      </c>
      <c r="D4194" s="8">
        <v>156.28</v>
      </c>
    </row>
    <row r="4195" spans="1:4" x14ac:dyDescent="0.2">
      <c r="A4195" s="4" t="s">
        <v>10</v>
      </c>
      <c r="B4195" s="6">
        <v>17</v>
      </c>
      <c r="C4195" s="8">
        <v>0.26800000000000002</v>
      </c>
      <c r="D4195" s="8">
        <v>182.03</v>
      </c>
    </row>
    <row r="4196" spans="1:4" x14ac:dyDescent="0.2">
      <c r="A4196" s="4" t="s">
        <v>10</v>
      </c>
      <c r="B4196" s="6">
        <v>18</v>
      </c>
      <c r="C4196" s="8">
        <v>0.27400000000000002</v>
      </c>
      <c r="D4196" s="8">
        <v>119.26</v>
      </c>
    </row>
    <row r="4197" spans="1:4" x14ac:dyDescent="0.2">
      <c r="A4197" s="4" t="s">
        <v>10</v>
      </c>
      <c r="B4197" s="6">
        <v>19</v>
      </c>
      <c r="C4197" s="8">
        <v>0.28000000000000003</v>
      </c>
      <c r="D4197" s="8">
        <v>35.9</v>
      </c>
    </row>
    <row r="4198" spans="1:4" x14ac:dyDescent="0.2">
      <c r="A4198" s="4" t="s">
        <v>10</v>
      </c>
      <c r="B4198" s="6">
        <v>20</v>
      </c>
      <c r="C4198" s="8">
        <v>0.44</v>
      </c>
      <c r="D4198" s="8">
        <v>0</v>
      </c>
    </row>
    <row r="4199" spans="1:4" x14ac:dyDescent="0.2">
      <c r="A4199" s="4" t="s">
        <v>10</v>
      </c>
      <c r="B4199" s="6">
        <v>21</v>
      </c>
      <c r="C4199" s="8">
        <v>0.871</v>
      </c>
      <c r="D4199" s="8">
        <v>0</v>
      </c>
    </row>
    <row r="4200" spans="1:4" x14ac:dyDescent="0.2">
      <c r="A4200" s="4" t="s">
        <v>10</v>
      </c>
      <c r="B4200" s="6">
        <v>22</v>
      </c>
      <c r="C4200" s="8">
        <v>0.38700000000000001</v>
      </c>
      <c r="D4200" s="8">
        <v>0</v>
      </c>
    </row>
    <row r="4201" spans="1:4" x14ac:dyDescent="0.2">
      <c r="A4201" s="4" t="s">
        <v>10</v>
      </c>
      <c r="B4201" s="6">
        <v>23</v>
      </c>
      <c r="C4201" s="8">
        <v>0.372</v>
      </c>
      <c r="D4201" s="8">
        <v>0</v>
      </c>
    </row>
    <row r="4202" spans="1:4" x14ac:dyDescent="0.2">
      <c r="A4202" s="4" t="s">
        <v>10</v>
      </c>
      <c r="B4202" s="6">
        <v>0</v>
      </c>
      <c r="C4202" s="8">
        <v>0.373</v>
      </c>
      <c r="D4202" s="8">
        <v>0</v>
      </c>
    </row>
    <row r="4203" spans="1:4" x14ac:dyDescent="0.2">
      <c r="A4203" s="4" t="s">
        <v>10</v>
      </c>
      <c r="B4203" s="6">
        <v>1</v>
      </c>
      <c r="C4203" s="8">
        <v>0.37</v>
      </c>
      <c r="D4203" s="8">
        <v>0</v>
      </c>
    </row>
    <row r="4204" spans="1:4" x14ac:dyDescent="0.2">
      <c r="A4204" s="4" t="s">
        <v>10</v>
      </c>
      <c r="B4204" s="6">
        <v>2</v>
      </c>
      <c r="C4204" s="8">
        <v>0.66300000000000003</v>
      </c>
      <c r="D4204" s="8">
        <v>0</v>
      </c>
    </row>
    <row r="4205" spans="1:4" x14ac:dyDescent="0.2">
      <c r="A4205" s="4" t="s">
        <v>10</v>
      </c>
      <c r="B4205" s="6">
        <v>3</v>
      </c>
      <c r="C4205" s="8">
        <v>0.36799999999999999</v>
      </c>
      <c r="D4205" s="8">
        <v>0</v>
      </c>
    </row>
    <row r="4206" spans="1:4" x14ac:dyDescent="0.2">
      <c r="A4206" s="4" t="s">
        <v>10</v>
      </c>
      <c r="B4206" s="6">
        <v>4</v>
      </c>
      <c r="C4206" s="8">
        <v>0.66200000000000003</v>
      </c>
      <c r="D4206" s="8">
        <v>0</v>
      </c>
    </row>
    <row r="4207" spans="1:4" x14ac:dyDescent="0.2">
      <c r="A4207" s="4" t="s">
        <v>10</v>
      </c>
      <c r="B4207" s="6">
        <v>5</v>
      </c>
      <c r="C4207" s="8">
        <v>0.95799999999999996</v>
      </c>
      <c r="D4207" s="8">
        <v>15.26</v>
      </c>
    </row>
    <row r="4208" spans="1:4" x14ac:dyDescent="0.2">
      <c r="A4208" s="4" t="s">
        <v>10</v>
      </c>
      <c r="B4208" s="6">
        <v>6</v>
      </c>
      <c r="C4208" s="8">
        <v>1.357</v>
      </c>
      <c r="D4208" s="8">
        <v>67.599999999999994</v>
      </c>
    </row>
    <row r="4209" spans="1:4" x14ac:dyDescent="0.2">
      <c r="A4209" s="4" t="s">
        <v>10</v>
      </c>
      <c r="B4209" s="6">
        <v>7</v>
      </c>
      <c r="C4209" s="8">
        <v>1.3520000000000001</v>
      </c>
      <c r="D4209" s="8">
        <v>262.37</v>
      </c>
    </row>
    <row r="4210" spans="1:4" x14ac:dyDescent="0.2">
      <c r="A4210" s="4" t="s">
        <v>10</v>
      </c>
      <c r="B4210" s="6">
        <v>8</v>
      </c>
      <c r="C4210" s="8">
        <v>1.7370000000000001</v>
      </c>
      <c r="D4210" s="8">
        <v>478.56</v>
      </c>
    </row>
    <row r="4211" spans="1:4" x14ac:dyDescent="0.2">
      <c r="A4211" s="4" t="s">
        <v>10</v>
      </c>
      <c r="B4211" s="6">
        <v>9</v>
      </c>
      <c r="C4211" s="8">
        <v>0.14099999999999999</v>
      </c>
      <c r="D4211" s="8">
        <v>682.96</v>
      </c>
    </row>
    <row r="4212" spans="1:4" x14ac:dyDescent="0.2">
      <c r="A4212" s="4" t="s">
        <v>10</v>
      </c>
      <c r="B4212" s="6">
        <v>10</v>
      </c>
      <c r="C4212" s="8">
        <v>0.20799999999999999</v>
      </c>
      <c r="D4212" s="8">
        <v>853.85</v>
      </c>
    </row>
    <row r="4213" spans="1:4" x14ac:dyDescent="0.2">
      <c r="A4213" s="4" t="s">
        <v>10</v>
      </c>
      <c r="B4213" s="6">
        <v>11</v>
      </c>
      <c r="C4213" s="8">
        <v>1.286</v>
      </c>
      <c r="D4213" s="8">
        <v>945.06</v>
      </c>
    </row>
    <row r="4214" spans="1:4" x14ac:dyDescent="0.2">
      <c r="A4214" s="4" t="s">
        <v>10</v>
      </c>
      <c r="B4214" s="6">
        <v>12</v>
      </c>
      <c r="C4214" s="8">
        <v>1.4410000000000001</v>
      </c>
      <c r="D4214" s="8">
        <v>1006.33</v>
      </c>
    </row>
    <row r="4215" spans="1:4" x14ac:dyDescent="0.2">
      <c r="A4215" s="4" t="s">
        <v>10</v>
      </c>
      <c r="B4215" s="6">
        <v>13</v>
      </c>
      <c r="C4215" s="8">
        <v>0.59499999999999997</v>
      </c>
      <c r="D4215" s="8">
        <v>998.03</v>
      </c>
    </row>
    <row r="4216" spans="1:4" x14ac:dyDescent="0.2">
      <c r="A4216" s="4" t="s">
        <v>10</v>
      </c>
      <c r="B4216" s="6">
        <v>14</v>
      </c>
      <c r="C4216" s="8">
        <v>0.501</v>
      </c>
      <c r="D4216" s="8">
        <v>889.72</v>
      </c>
    </row>
    <row r="4217" spans="1:4" x14ac:dyDescent="0.2">
      <c r="A4217" s="4" t="s">
        <v>10</v>
      </c>
      <c r="B4217" s="6">
        <v>15</v>
      </c>
      <c r="C4217" s="8">
        <v>0.38500000000000001</v>
      </c>
      <c r="D4217" s="8">
        <v>749.72</v>
      </c>
    </row>
    <row r="4218" spans="1:4" x14ac:dyDescent="0.2">
      <c r="A4218" s="4" t="s">
        <v>10</v>
      </c>
      <c r="B4218" s="6">
        <v>16</v>
      </c>
      <c r="C4218" s="8">
        <v>0.40400000000000003</v>
      </c>
      <c r="D4218" s="8">
        <v>543.04</v>
      </c>
    </row>
    <row r="4219" spans="1:4" x14ac:dyDescent="0.2">
      <c r="A4219" s="4" t="s">
        <v>10</v>
      </c>
      <c r="B4219" s="6">
        <v>17</v>
      </c>
      <c r="C4219" s="8">
        <v>0.40799999999999997</v>
      </c>
      <c r="D4219" s="8">
        <v>325.62</v>
      </c>
    </row>
    <row r="4220" spans="1:4" x14ac:dyDescent="0.2">
      <c r="A4220" s="4" t="s">
        <v>10</v>
      </c>
      <c r="B4220" s="6">
        <v>18</v>
      </c>
      <c r="C4220" s="8">
        <v>0.252</v>
      </c>
      <c r="D4220" s="8">
        <v>115.77</v>
      </c>
    </row>
    <row r="4221" spans="1:4" x14ac:dyDescent="0.2">
      <c r="A4221" s="4" t="s">
        <v>10</v>
      </c>
      <c r="B4221" s="6">
        <v>19</v>
      </c>
      <c r="C4221" s="8">
        <v>0.89500000000000002</v>
      </c>
      <c r="D4221" s="8">
        <v>35.9</v>
      </c>
    </row>
    <row r="4222" spans="1:4" x14ac:dyDescent="0.2">
      <c r="A4222" s="4" t="s">
        <v>10</v>
      </c>
      <c r="B4222" s="6">
        <v>20</v>
      </c>
      <c r="C4222" s="8">
        <v>0.38700000000000001</v>
      </c>
      <c r="D4222" s="8">
        <v>0</v>
      </c>
    </row>
    <row r="4223" spans="1:4" x14ac:dyDescent="0.2">
      <c r="A4223" s="4" t="s">
        <v>10</v>
      </c>
      <c r="B4223" s="6">
        <v>21</v>
      </c>
      <c r="C4223" s="8">
        <v>0.252</v>
      </c>
      <c r="D4223" s="8">
        <v>0</v>
      </c>
    </row>
    <row r="4224" spans="1:4" x14ac:dyDescent="0.2">
      <c r="A4224" s="4" t="s">
        <v>10</v>
      </c>
      <c r="B4224" s="6">
        <v>22</v>
      </c>
      <c r="C4224" s="8">
        <v>0.42099999999999999</v>
      </c>
      <c r="D4224" s="8">
        <v>0</v>
      </c>
    </row>
    <row r="4225" spans="1:4" x14ac:dyDescent="0.2">
      <c r="A4225" s="4" t="s">
        <v>10</v>
      </c>
      <c r="B4225" s="6">
        <v>23</v>
      </c>
      <c r="C4225" s="8">
        <v>0.40699999999999997</v>
      </c>
      <c r="D4225" s="8">
        <v>0</v>
      </c>
    </row>
    <row r="4226" spans="1:4" x14ac:dyDescent="0.2">
      <c r="A4226" s="4" t="s">
        <v>10</v>
      </c>
      <c r="B4226" s="6">
        <v>0</v>
      </c>
      <c r="C4226" s="8">
        <v>0.39900000000000002</v>
      </c>
      <c r="D4226" s="8">
        <v>0</v>
      </c>
    </row>
    <row r="4227" spans="1:4" x14ac:dyDescent="0.2">
      <c r="A4227" s="4" t="s">
        <v>10</v>
      </c>
      <c r="B4227" s="6">
        <v>1</v>
      </c>
      <c r="C4227" s="8">
        <v>0.307</v>
      </c>
      <c r="D4227" s="8">
        <v>0</v>
      </c>
    </row>
    <row r="4228" spans="1:4" x14ac:dyDescent="0.2">
      <c r="A4228" s="4" t="s">
        <v>10</v>
      </c>
      <c r="B4228" s="6">
        <v>2</v>
      </c>
      <c r="C4228" s="8">
        <v>0.93600000000000005</v>
      </c>
      <c r="D4228" s="8">
        <v>0</v>
      </c>
    </row>
    <row r="4229" spans="1:4" x14ac:dyDescent="0.2">
      <c r="A4229" s="4" t="s">
        <v>10</v>
      </c>
      <c r="B4229" s="6">
        <v>3</v>
      </c>
      <c r="C4229" s="8">
        <v>0.46</v>
      </c>
      <c r="D4229" s="8">
        <v>0</v>
      </c>
    </row>
    <row r="4230" spans="1:4" x14ac:dyDescent="0.2">
      <c r="A4230" s="4" t="s">
        <v>10</v>
      </c>
      <c r="B4230" s="6">
        <v>4</v>
      </c>
      <c r="C4230" s="8">
        <v>0.81200000000000006</v>
      </c>
      <c r="D4230" s="8">
        <v>0</v>
      </c>
    </row>
    <row r="4231" spans="1:4" x14ac:dyDescent="0.2">
      <c r="A4231" s="4" t="s">
        <v>10</v>
      </c>
      <c r="B4231" s="6">
        <v>5</v>
      </c>
      <c r="C4231" s="8">
        <v>1.1870000000000001</v>
      </c>
      <c r="D4231" s="8">
        <v>15.26</v>
      </c>
    </row>
    <row r="4232" spans="1:4" x14ac:dyDescent="0.2">
      <c r="A4232" s="4" t="s">
        <v>10</v>
      </c>
      <c r="B4232" s="6">
        <v>6</v>
      </c>
      <c r="C4232" s="8">
        <v>1.133</v>
      </c>
      <c r="D4232" s="8">
        <v>68.59</v>
      </c>
    </row>
    <row r="4233" spans="1:4" x14ac:dyDescent="0.2">
      <c r="A4233" s="4" t="s">
        <v>10</v>
      </c>
      <c r="B4233" s="6">
        <v>7</v>
      </c>
      <c r="C4233" s="8">
        <v>1.8660000000000001</v>
      </c>
      <c r="D4233" s="8">
        <v>258.91000000000003</v>
      </c>
    </row>
    <row r="4234" spans="1:4" x14ac:dyDescent="0.2">
      <c r="A4234" s="4" t="s">
        <v>10</v>
      </c>
      <c r="B4234" s="6">
        <v>8</v>
      </c>
      <c r="C4234" s="8">
        <v>1.294</v>
      </c>
      <c r="D4234" s="8">
        <v>475.69</v>
      </c>
    </row>
    <row r="4235" spans="1:4" x14ac:dyDescent="0.2">
      <c r="A4235" s="4" t="s">
        <v>10</v>
      </c>
      <c r="B4235" s="6">
        <v>9</v>
      </c>
      <c r="C4235" s="8">
        <v>0.253</v>
      </c>
      <c r="D4235" s="8">
        <v>668.12</v>
      </c>
    </row>
    <row r="4236" spans="1:4" x14ac:dyDescent="0.2">
      <c r="A4236" s="4" t="s">
        <v>10</v>
      </c>
      <c r="B4236" s="6">
        <v>10</v>
      </c>
      <c r="C4236" s="8">
        <v>0.308</v>
      </c>
      <c r="D4236" s="8">
        <v>844.39</v>
      </c>
    </row>
    <row r="4237" spans="1:4" x14ac:dyDescent="0.2">
      <c r="A4237" s="4" t="s">
        <v>10</v>
      </c>
      <c r="B4237" s="6">
        <v>11</v>
      </c>
      <c r="C4237" s="8">
        <v>0.64800000000000002</v>
      </c>
      <c r="D4237" s="8">
        <v>955.43</v>
      </c>
    </row>
    <row r="4238" spans="1:4" x14ac:dyDescent="0.2">
      <c r="A4238" s="4" t="s">
        <v>10</v>
      </c>
      <c r="B4238" s="6">
        <v>12</v>
      </c>
      <c r="C4238" s="8">
        <v>0.47799999999999998</v>
      </c>
      <c r="D4238" s="8">
        <v>1000.43</v>
      </c>
    </row>
    <row r="4239" spans="1:4" x14ac:dyDescent="0.2">
      <c r="A4239" s="4" t="s">
        <v>10</v>
      </c>
      <c r="B4239" s="6">
        <v>13</v>
      </c>
      <c r="C4239" s="8">
        <v>0.26</v>
      </c>
      <c r="D4239" s="8">
        <v>993.34</v>
      </c>
    </row>
    <row r="4240" spans="1:4" x14ac:dyDescent="0.2">
      <c r="A4240" s="4" t="s">
        <v>10</v>
      </c>
      <c r="B4240" s="6">
        <v>14</v>
      </c>
      <c r="C4240" s="8">
        <v>0.158</v>
      </c>
      <c r="D4240" s="8">
        <v>881.29</v>
      </c>
    </row>
    <row r="4241" spans="1:4" x14ac:dyDescent="0.2">
      <c r="A4241" s="4" t="s">
        <v>10</v>
      </c>
      <c r="B4241" s="6">
        <v>15</v>
      </c>
      <c r="C4241" s="8">
        <v>0.13600000000000001</v>
      </c>
      <c r="D4241" s="8">
        <v>731.44</v>
      </c>
    </row>
    <row r="4242" spans="1:4" x14ac:dyDescent="0.2">
      <c r="A4242" s="4" t="s">
        <v>10</v>
      </c>
      <c r="B4242" s="6">
        <v>16</v>
      </c>
      <c r="C4242" s="8">
        <v>0.151</v>
      </c>
      <c r="D4242" s="8">
        <v>541.25</v>
      </c>
    </row>
    <row r="4243" spans="1:4" x14ac:dyDescent="0.2">
      <c r="A4243" s="4" t="s">
        <v>10</v>
      </c>
      <c r="B4243" s="6">
        <v>17</v>
      </c>
      <c r="C4243" s="8">
        <v>0.13900000000000001</v>
      </c>
      <c r="D4243" s="8">
        <v>323.2</v>
      </c>
    </row>
    <row r="4244" spans="1:4" x14ac:dyDescent="0.2">
      <c r="A4244" s="4" t="s">
        <v>10</v>
      </c>
      <c r="B4244" s="6">
        <v>18</v>
      </c>
      <c r="C4244" s="8">
        <v>0.15</v>
      </c>
      <c r="D4244" s="8">
        <v>116.43</v>
      </c>
    </row>
    <row r="4245" spans="1:4" x14ac:dyDescent="0.2">
      <c r="A4245" s="4" t="s">
        <v>10</v>
      </c>
      <c r="B4245" s="6">
        <v>19</v>
      </c>
      <c r="C4245" s="8">
        <v>0.13500000000000001</v>
      </c>
      <c r="D4245" s="8">
        <v>30.52</v>
      </c>
    </row>
    <row r="4246" spans="1:4" x14ac:dyDescent="0.2">
      <c r="A4246" s="4" t="s">
        <v>10</v>
      </c>
      <c r="B4246" s="6">
        <v>20</v>
      </c>
      <c r="C4246" s="8">
        <v>0.16500000000000001</v>
      </c>
      <c r="D4246" s="8">
        <v>0</v>
      </c>
    </row>
    <row r="4247" spans="1:4" x14ac:dyDescent="0.2">
      <c r="A4247" s="4" t="s">
        <v>10</v>
      </c>
      <c r="B4247" s="6">
        <v>21</v>
      </c>
      <c r="C4247" s="8">
        <v>0.14499999999999999</v>
      </c>
      <c r="D4247" s="8">
        <v>0</v>
      </c>
    </row>
    <row r="4248" spans="1:4" x14ac:dyDescent="0.2">
      <c r="A4248" s="4" t="s">
        <v>10</v>
      </c>
      <c r="B4248" s="6">
        <v>22</v>
      </c>
      <c r="C4248" s="8">
        <v>0.46800000000000003</v>
      </c>
      <c r="D4248" s="8">
        <v>0</v>
      </c>
    </row>
    <row r="4249" spans="1:4" x14ac:dyDescent="0.2">
      <c r="A4249" s="4" t="s">
        <v>10</v>
      </c>
      <c r="B4249" s="6">
        <v>23</v>
      </c>
      <c r="C4249" s="8">
        <v>0.65700000000000003</v>
      </c>
      <c r="D4249" s="8">
        <v>0</v>
      </c>
    </row>
    <row r="4250" spans="1:4" x14ac:dyDescent="0.2">
      <c r="A4250" s="4" t="s">
        <v>10</v>
      </c>
      <c r="B4250" s="6">
        <v>0</v>
      </c>
      <c r="C4250" s="8">
        <v>0.85</v>
      </c>
      <c r="D4250" s="8">
        <v>0</v>
      </c>
    </row>
    <row r="4251" spans="1:4" x14ac:dyDescent="0.2">
      <c r="A4251" s="4" t="s">
        <v>10</v>
      </c>
      <c r="B4251" s="6">
        <v>1</v>
      </c>
      <c r="C4251" s="8">
        <v>0.38500000000000001</v>
      </c>
      <c r="D4251" s="8">
        <v>0</v>
      </c>
    </row>
    <row r="4252" spans="1:4" x14ac:dyDescent="0.2">
      <c r="A4252" s="4" t="s">
        <v>10</v>
      </c>
      <c r="B4252" s="6">
        <v>2</v>
      </c>
      <c r="C4252" s="8">
        <v>0.316</v>
      </c>
      <c r="D4252" s="8">
        <v>0</v>
      </c>
    </row>
    <row r="4253" spans="1:4" x14ac:dyDescent="0.2">
      <c r="A4253" s="4" t="s">
        <v>10</v>
      </c>
      <c r="B4253" s="6">
        <v>3</v>
      </c>
      <c r="C4253" s="8">
        <v>0.28299999999999997</v>
      </c>
      <c r="D4253" s="8">
        <v>0</v>
      </c>
    </row>
    <row r="4254" spans="1:4" x14ac:dyDescent="0.2">
      <c r="A4254" s="4" t="s">
        <v>10</v>
      </c>
      <c r="B4254" s="6">
        <v>4</v>
      </c>
      <c r="C4254" s="8">
        <v>0.29699999999999999</v>
      </c>
      <c r="D4254" s="8">
        <v>0</v>
      </c>
    </row>
    <row r="4255" spans="1:4" x14ac:dyDescent="0.2">
      <c r="A4255" s="4" t="s">
        <v>10</v>
      </c>
      <c r="B4255" s="6">
        <v>5</v>
      </c>
      <c r="C4255" s="8">
        <v>0.59899999999999998</v>
      </c>
      <c r="D4255" s="8">
        <v>14.36</v>
      </c>
    </row>
    <row r="4256" spans="1:4" x14ac:dyDescent="0.2">
      <c r="A4256" s="4" t="s">
        <v>10</v>
      </c>
      <c r="B4256" s="6">
        <v>6</v>
      </c>
      <c r="C4256" s="8">
        <v>1.4970000000000001</v>
      </c>
      <c r="D4256" s="8">
        <v>66.62</v>
      </c>
    </row>
    <row r="4257" spans="1:4" x14ac:dyDescent="0.2">
      <c r="A4257" s="4" t="s">
        <v>10</v>
      </c>
      <c r="B4257" s="6">
        <v>7</v>
      </c>
      <c r="C4257" s="8">
        <v>1.59</v>
      </c>
      <c r="D4257" s="8">
        <v>257.86</v>
      </c>
    </row>
    <row r="4258" spans="1:4" x14ac:dyDescent="0.2">
      <c r="A4258" s="4" t="s">
        <v>10</v>
      </c>
      <c r="B4258" s="6">
        <v>8</v>
      </c>
      <c r="C4258" s="8">
        <v>1.117</v>
      </c>
      <c r="D4258" s="8">
        <v>472.76</v>
      </c>
    </row>
    <row r="4259" spans="1:4" x14ac:dyDescent="0.2">
      <c r="A4259" s="4" t="s">
        <v>10</v>
      </c>
      <c r="B4259" s="6">
        <v>9</v>
      </c>
      <c r="C4259" s="8">
        <v>0.247</v>
      </c>
      <c r="D4259" s="8">
        <v>681.22</v>
      </c>
    </row>
    <row r="4260" spans="1:4" x14ac:dyDescent="0.2">
      <c r="A4260" s="4" t="s">
        <v>10</v>
      </c>
      <c r="B4260" s="6">
        <v>10</v>
      </c>
      <c r="C4260" s="8">
        <v>0.318</v>
      </c>
      <c r="D4260" s="8">
        <v>856.98</v>
      </c>
    </row>
    <row r="4261" spans="1:4" x14ac:dyDescent="0.2">
      <c r="A4261" s="4" t="s">
        <v>10</v>
      </c>
      <c r="B4261" s="6">
        <v>11</v>
      </c>
      <c r="C4261" s="8">
        <v>0.34</v>
      </c>
      <c r="D4261" s="8">
        <v>975.74</v>
      </c>
    </row>
    <row r="4262" spans="1:4" x14ac:dyDescent="0.2">
      <c r="A4262" s="4" t="s">
        <v>10</v>
      </c>
      <c r="B4262" s="6">
        <v>12</v>
      </c>
      <c r="C4262" s="8">
        <v>0.76800000000000002</v>
      </c>
      <c r="D4262" s="8">
        <v>1023.18</v>
      </c>
    </row>
    <row r="4263" spans="1:4" x14ac:dyDescent="0.2">
      <c r="A4263" s="4" t="s">
        <v>10</v>
      </c>
      <c r="B4263" s="6">
        <v>13</v>
      </c>
      <c r="C4263" s="8">
        <v>0.53900000000000003</v>
      </c>
      <c r="D4263" s="8">
        <v>1008.63</v>
      </c>
    </row>
    <row r="4264" spans="1:4" x14ac:dyDescent="0.2">
      <c r="A4264" s="4" t="s">
        <v>10</v>
      </c>
      <c r="B4264" s="6">
        <v>14</v>
      </c>
      <c r="C4264" s="8">
        <v>1.232</v>
      </c>
      <c r="D4264" s="8">
        <v>832.28</v>
      </c>
    </row>
    <row r="4265" spans="1:4" x14ac:dyDescent="0.2">
      <c r="A4265" s="4" t="s">
        <v>10</v>
      </c>
      <c r="B4265" s="6">
        <v>15</v>
      </c>
      <c r="C4265" s="8">
        <v>0.80200000000000005</v>
      </c>
      <c r="D4265" s="8">
        <v>739.96</v>
      </c>
    </row>
    <row r="4266" spans="1:4" x14ac:dyDescent="0.2">
      <c r="A4266" s="4" t="s">
        <v>10</v>
      </c>
      <c r="B4266" s="6">
        <v>16</v>
      </c>
      <c r="C4266" s="8">
        <v>0.439</v>
      </c>
      <c r="D4266" s="8">
        <v>549.91</v>
      </c>
    </row>
    <row r="4267" spans="1:4" x14ac:dyDescent="0.2">
      <c r="A4267" s="4" t="s">
        <v>10</v>
      </c>
      <c r="B4267" s="6">
        <v>17</v>
      </c>
      <c r="C4267" s="8">
        <v>0.621</v>
      </c>
      <c r="D4267" s="8">
        <v>328.42</v>
      </c>
    </row>
    <row r="4268" spans="1:4" x14ac:dyDescent="0.2">
      <c r="A4268" s="4" t="s">
        <v>10</v>
      </c>
      <c r="B4268" s="6">
        <v>18</v>
      </c>
      <c r="C4268" s="8">
        <v>1.282</v>
      </c>
      <c r="D4268" s="8">
        <v>116.87</v>
      </c>
    </row>
    <row r="4269" spans="1:4" x14ac:dyDescent="0.2">
      <c r="A4269" s="4" t="s">
        <v>10</v>
      </c>
      <c r="B4269" s="6">
        <v>19</v>
      </c>
      <c r="C4269" s="8">
        <v>1.1990000000000001</v>
      </c>
      <c r="D4269" s="8">
        <v>35.01</v>
      </c>
    </row>
    <row r="4270" spans="1:4" x14ac:dyDescent="0.2">
      <c r="A4270" s="4" t="s">
        <v>10</v>
      </c>
      <c r="B4270" s="6">
        <v>20</v>
      </c>
      <c r="C4270" s="8">
        <v>0.69199999999999995</v>
      </c>
      <c r="D4270" s="8">
        <v>0</v>
      </c>
    </row>
    <row r="4271" spans="1:4" x14ac:dyDescent="0.2">
      <c r="A4271" s="4" t="s">
        <v>10</v>
      </c>
      <c r="B4271" s="6">
        <v>21</v>
      </c>
      <c r="C4271" s="8">
        <v>0.95199999999999996</v>
      </c>
      <c r="D4271" s="8">
        <v>0</v>
      </c>
    </row>
    <row r="4272" spans="1:4" x14ac:dyDescent="0.2">
      <c r="A4272" s="4" t="s">
        <v>10</v>
      </c>
      <c r="B4272" s="6">
        <v>22</v>
      </c>
      <c r="C4272" s="8">
        <v>0.54900000000000004</v>
      </c>
      <c r="D4272" s="8">
        <v>0</v>
      </c>
    </row>
    <row r="4273" spans="1:4" x14ac:dyDescent="0.2">
      <c r="A4273" s="4" t="s">
        <v>10</v>
      </c>
      <c r="B4273" s="6">
        <v>23</v>
      </c>
      <c r="C4273" s="8">
        <v>0.54800000000000004</v>
      </c>
      <c r="D4273" s="8">
        <v>0</v>
      </c>
    </row>
    <row r="4274" spans="1:4" x14ac:dyDescent="0.2">
      <c r="A4274" s="4" t="s">
        <v>10</v>
      </c>
      <c r="B4274" s="6">
        <v>0</v>
      </c>
      <c r="C4274" s="8">
        <v>0.53700000000000003</v>
      </c>
      <c r="D4274" s="8">
        <v>0</v>
      </c>
    </row>
    <row r="4275" spans="1:4" x14ac:dyDescent="0.2">
      <c r="A4275" s="4" t="s">
        <v>10</v>
      </c>
      <c r="B4275" s="6">
        <v>1</v>
      </c>
      <c r="C4275" s="8">
        <v>0.48799999999999999</v>
      </c>
      <c r="D4275" s="8">
        <v>0</v>
      </c>
    </row>
    <row r="4276" spans="1:4" x14ac:dyDescent="0.2">
      <c r="A4276" s="4" t="s">
        <v>10</v>
      </c>
      <c r="B4276" s="6">
        <v>2</v>
      </c>
      <c r="C4276" s="8">
        <v>0.54300000000000004</v>
      </c>
      <c r="D4276" s="8">
        <v>0</v>
      </c>
    </row>
    <row r="4277" spans="1:4" x14ac:dyDescent="0.2">
      <c r="A4277" s="4" t="s">
        <v>10</v>
      </c>
      <c r="B4277" s="6">
        <v>3</v>
      </c>
      <c r="C4277" s="8">
        <v>0.312</v>
      </c>
      <c r="D4277" s="8">
        <v>0</v>
      </c>
    </row>
    <row r="4278" spans="1:4" x14ac:dyDescent="0.2">
      <c r="A4278" s="4" t="s">
        <v>10</v>
      </c>
      <c r="B4278" s="6">
        <v>4</v>
      </c>
      <c r="C4278" s="8">
        <v>0.189</v>
      </c>
      <c r="D4278" s="8">
        <v>0</v>
      </c>
    </row>
    <row r="4279" spans="1:4" x14ac:dyDescent="0.2">
      <c r="A4279" s="4" t="s">
        <v>10</v>
      </c>
      <c r="B4279" s="6">
        <v>5</v>
      </c>
      <c r="C4279" s="8">
        <v>0.91800000000000004</v>
      </c>
      <c r="D4279" s="8">
        <v>13.46</v>
      </c>
    </row>
    <row r="4280" spans="1:4" x14ac:dyDescent="0.2">
      <c r="A4280" s="4" t="s">
        <v>10</v>
      </c>
      <c r="B4280" s="6">
        <v>6</v>
      </c>
      <c r="C4280" s="8">
        <v>0.95899999999999996</v>
      </c>
      <c r="D4280" s="8">
        <v>70.84</v>
      </c>
    </row>
    <row r="4281" spans="1:4" x14ac:dyDescent="0.2">
      <c r="A4281" s="4" t="s">
        <v>10</v>
      </c>
      <c r="B4281" s="6">
        <v>7</v>
      </c>
      <c r="C4281" s="8">
        <v>1.798</v>
      </c>
      <c r="D4281" s="8">
        <v>255.26</v>
      </c>
    </row>
    <row r="4282" spans="1:4" x14ac:dyDescent="0.2">
      <c r="A4282" s="4" t="s">
        <v>10</v>
      </c>
      <c r="B4282" s="6">
        <v>8</v>
      </c>
      <c r="C4282" s="8">
        <v>1.127</v>
      </c>
      <c r="D4282" s="8">
        <v>467.88</v>
      </c>
    </row>
    <row r="4283" spans="1:4" x14ac:dyDescent="0.2">
      <c r="A4283" s="4" t="s">
        <v>10</v>
      </c>
      <c r="B4283" s="6">
        <v>9</v>
      </c>
      <c r="C4283" s="8">
        <v>0.32</v>
      </c>
      <c r="D4283" s="8">
        <v>666.5</v>
      </c>
    </row>
    <row r="4284" spans="1:4" x14ac:dyDescent="0.2">
      <c r="A4284" s="4" t="s">
        <v>10</v>
      </c>
      <c r="B4284" s="6">
        <v>10</v>
      </c>
      <c r="C4284" s="8">
        <v>0.39200000000000002</v>
      </c>
      <c r="D4284" s="8">
        <v>829.25</v>
      </c>
    </row>
    <row r="4285" spans="1:4" x14ac:dyDescent="0.2">
      <c r="A4285" s="4" t="s">
        <v>10</v>
      </c>
      <c r="B4285" s="6">
        <v>11</v>
      </c>
      <c r="C4285" s="8">
        <v>0.499</v>
      </c>
      <c r="D4285" s="8">
        <v>943.79</v>
      </c>
    </row>
    <row r="4286" spans="1:4" x14ac:dyDescent="0.2">
      <c r="A4286" s="4" t="s">
        <v>10</v>
      </c>
      <c r="B4286" s="6">
        <v>12</v>
      </c>
      <c r="C4286" s="8">
        <v>0.24399999999999999</v>
      </c>
      <c r="D4286" s="8">
        <v>1001.13</v>
      </c>
    </row>
    <row r="4287" spans="1:4" x14ac:dyDescent="0.2">
      <c r="A4287" s="4" t="s">
        <v>10</v>
      </c>
      <c r="B4287" s="6">
        <v>13</v>
      </c>
      <c r="C4287" s="8">
        <v>0.58599999999999997</v>
      </c>
      <c r="D4287" s="8">
        <v>983.03</v>
      </c>
    </row>
    <row r="4288" spans="1:4" x14ac:dyDescent="0.2">
      <c r="A4288" s="4" t="s">
        <v>10</v>
      </c>
      <c r="B4288" s="6">
        <v>14</v>
      </c>
      <c r="C4288" s="8">
        <v>0.36299999999999999</v>
      </c>
      <c r="D4288" s="8">
        <v>885.99</v>
      </c>
    </row>
    <row r="4289" spans="1:4" x14ac:dyDescent="0.2">
      <c r="A4289" s="4" t="s">
        <v>10</v>
      </c>
      <c r="B4289" s="6">
        <v>15</v>
      </c>
      <c r="C4289" s="8">
        <v>0.73899999999999999</v>
      </c>
      <c r="D4289" s="8">
        <v>728.71</v>
      </c>
    </row>
    <row r="4290" spans="1:4" x14ac:dyDescent="0.2">
      <c r="A4290" s="4" t="s">
        <v>10</v>
      </c>
      <c r="B4290" s="6">
        <v>16</v>
      </c>
      <c r="C4290" s="8">
        <v>0.45900000000000002</v>
      </c>
      <c r="D4290" s="8">
        <v>537.84</v>
      </c>
    </row>
    <row r="4291" spans="1:4" x14ac:dyDescent="0.2">
      <c r="A4291" s="4" t="s">
        <v>10</v>
      </c>
      <c r="B4291" s="6">
        <v>17</v>
      </c>
      <c r="C4291" s="8">
        <v>0.378</v>
      </c>
      <c r="D4291" s="8">
        <v>323.29000000000002</v>
      </c>
    </row>
    <row r="4292" spans="1:4" x14ac:dyDescent="0.2">
      <c r="A4292" s="4" t="s">
        <v>10</v>
      </c>
      <c r="B4292" s="6">
        <v>18</v>
      </c>
      <c r="C4292" s="8">
        <v>0.42699999999999999</v>
      </c>
      <c r="D4292" s="8">
        <v>122.6</v>
      </c>
    </row>
    <row r="4293" spans="1:4" x14ac:dyDescent="0.2">
      <c r="A4293" s="4" t="s">
        <v>10</v>
      </c>
      <c r="B4293" s="6">
        <v>19</v>
      </c>
      <c r="C4293" s="8">
        <v>0.39500000000000002</v>
      </c>
      <c r="D4293" s="8">
        <v>36.799999999999997</v>
      </c>
    </row>
    <row r="4294" spans="1:4" x14ac:dyDescent="0.2">
      <c r="A4294" s="4" t="s">
        <v>10</v>
      </c>
      <c r="B4294" s="6">
        <v>20</v>
      </c>
      <c r="C4294" s="8">
        <v>0.51800000000000002</v>
      </c>
      <c r="D4294" s="8">
        <v>0</v>
      </c>
    </row>
    <row r="4295" spans="1:4" x14ac:dyDescent="0.2">
      <c r="A4295" s="4" t="s">
        <v>10</v>
      </c>
      <c r="B4295" s="6">
        <v>21</v>
      </c>
      <c r="C4295" s="8">
        <v>0.51800000000000002</v>
      </c>
      <c r="D4295" s="8">
        <v>0</v>
      </c>
    </row>
    <row r="4296" spans="1:4" x14ac:dyDescent="0.2">
      <c r="A4296" s="4" t="s">
        <v>10</v>
      </c>
      <c r="B4296" s="6">
        <v>22</v>
      </c>
      <c r="C4296" s="8">
        <v>0.40600000000000003</v>
      </c>
      <c r="D4296" s="8">
        <v>0</v>
      </c>
    </row>
    <row r="4297" spans="1:4" x14ac:dyDescent="0.2">
      <c r="A4297" s="4" t="s">
        <v>10</v>
      </c>
      <c r="B4297" s="6">
        <v>23</v>
      </c>
      <c r="C4297" s="8">
        <v>0.57799999999999996</v>
      </c>
      <c r="D4297" s="8">
        <v>0</v>
      </c>
    </row>
    <row r="4298" spans="1:4" x14ac:dyDescent="0.2">
      <c r="A4298" s="4" t="s">
        <v>10</v>
      </c>
      <c r="B4298" s="6">
        <v>0</v>
      </c>
      <c r="C4298" s="8">
        <v>0.56299999999999994</v>
      </c>
      <c r="D4298" s="8">
        <v>0</v>
      </c>
    </row>
    <row r="4299" spans="1:4" x14ac:dyDescent="0.2">
      <c r="A4299" s="4" t="s">
        <v>10</v>
      </c>
      <c r="B4299" s="6">
        <v>1</v>
      </c>
      <c r="C4299" s="8">
        <v>0.72599999999999998</v>
      </c>
      <c r="D4299" s="8">
        <v>0</v>
      </c>
    </row>
    <row r="4300" spans="1:4" x14ac:dyDescent="0.2">
      <c r="A4300" s="4" t="s">
        <v>10</v>
      </c>
      <c r="B4300" s="6">
        <v>2</v>
      </c>
      <c r="C4300" s="8">
        <v>0.33200000000000002</v>
      </c>
      <c r="D4300" s="8">
        <v>0</v>
      </c>
    </row>
    <row r="4301" spans="1:4" x14ac:dyDescent="0.2">
      <c r="A4301" s="4" t="s">
        <v>10</v>
      </c>
      <c r="B4301" s="6">
        <v>3</v>
      </c>
      <c r="C4301" s="8">
        <v>0.753</v>
      </c>
      <c r="D4301" s="8">
        <v>0</v>
      </c>
    </row>
    <row r="4302" spans="1:4" x14ac:dyDescent="0.2">
      <c r="A4302" s="4" t="s">
        <v>10</v>
      </c>
      <c r="B4302" s="6">
        <v>4</v>
      </c>
      <c r="C4302" s="8">
        <v>0.23200000000000001</v>
      </c>
      <c r="D4302" s="8">
        <v>0</v>
      </c>
    </row>
    <row r="4303" spans="1:4" x14ac:dyDescent="0.2">
      <c r="A4303" s="4" t="s">
        <v>10</v>
      </c>
      <c r="B4303" s="6">
        <v>5</v>
      </c>
      <c r="C4303" s="8">
        <v>0.42399999999999999</v>
      </c>
      <c r="D4303" s="8">
        <v>13.46</v>
      </c>
    </row>
    <row r="4304" spans="1:4" x14ac:dyDescent="0.2">
      <c r="A4304" s="4" t="s">
        <v>10</v>
      </c>
      <c r="B4304" s="6">
        <v>6</v>
      </c>
      <c r="C4304" s="8">
        <v>1.1359999999999999</v>
      </c>
      <c r="D4304" s="8">
        <v>87.65</v>
      </c>
    </row>
    <row r="4305" spans="1:4" x14ac:dyDescent="0.2">
      <c r="A4305" s="4" t="s">
        <v>10</v>
      </c>
      <c r="B4305" s="6">
        <v>7</v>
      </c>
      <c r="C4305" s="8">
        <v>1.272</v>
      </c>
      <c r="D4305" s="8">
        <v>211.32</v>
      </c>
    </row>
    <row r="4306" spans="1:4" x14ac:dyDescent="0.2">
      <c r="A4306" s="4" t="s">
        <v>10</v>
      </c>
      <c r="B4306" s="6">
        <v>8</v>
      </c>
      <c r="C4306" s="8">
        <v>0.94199999999999995</v>
      </c>
      <c r="D4306" s="8">
        <v>424.67</v>
      </c>
    </row>
    <row r="4307" spans="1:4" x14ac:dyDescent="0.2">
      <c r="A4307" s="4" t="s">
        <v>10</v>
      </c>
      <c r="B4307" s="6">
        <v>9</v>
      </c>
      <c r="C4307" s="8">
        <v>0.25900000000000001</v>
      </c>
      <c r="D4307" s="8">
        <v>652.48</v>
      </c>
    </row>
    <row r="4308" spans="1:4" x14ac:dyDescent="0.2">
      <c r="A4308" s="4" t="s">
        <v>10</v>
      </c>
      <c r="B4308" s="6">
        <v>10</v>
      </c>
      <c r="C4308" s="8">
        <v>0.27500000000000002</v>
      </c>
      <c r="D4308" s="8">
        <v>815.73</v>
      </c>
    </row>
    <row r="4309" spans="1:4" x14ac:dyDescent="0.2">
      <c r="A4309" s="4" t="s">
        <v>10</v>
      </c>
      <c r="B4309" s="6">
        <v>11</v>
      </c>
      <c r="C4309" s="8">
        <v>0.46899999999999997</v>
      </c>
      <c r="D4309" s="8">
        <v>928.68</v>
      </c>
    </row>
    <row r="4310" spans="1:4" x14ac:dyDescent="0.2">
      <c r="A4310" s="4" t="s">
        <v>10</v>
      </c>
      <c r="B4310" s="6">
        <v>12</v>
      </c>
      <c r="C4310" s="8">
        <v>0.441</v>
      </c>
      <c r="D4310" s="8">
        <v>977.6</v>
      </c>
    </row>
    <row r="4311" spans="1:4" x14ac:dyDescent="0.2">
      <c r="A4311" s="4" t="s">
        <v>10</v>
      </c>
      <c r="B4311" s="6">
        <v>13</v>
      </c>
      <c r="C4311" s="8">
        <v>0.41299999999999998</v>
      </c>
      <c r="D4311" s="8">
        <v>960.92</v>
      </c>
    </row>
    <row r="4312" spans="1:4" x14ac:dyDescent="0.2">
      <c r="A4312" s="4" t="s">
        <v>10</v>
      </c>
      <c r="B4312" s="6">
        <v>14</v>
      </c>
      <c r="C4312" s="8">
        <v>1.276</v>
      </c>
      <c r="D4312" s="8">
        <v>871.67</v>
      </c>
    </row>
    <row r="4313" spans="1:4" x14ac:dyDescent="0.2">
      <c r="A4313" s="4" t="s">
        <v>10</v>
      </c>
      <c r="B4313" s="6">
        <v>15</v>
      </c>
      <c r="C4313" s="8">
        <v>1.5389999999999999</v>
      </c>
      <c r="D4313" s="8">
        <v>740.96</v>
      </c>
    </row>
    <row r="4314" spans="1:4" x14ac:dyDescent="0.2">
      <c r="A4314" s="4" t="s">
        <v>10</v>
      </c>
      <c r="B4314" s="6">
        <v>16</v>
      </c>
      <c r="C4314" s="8">
        <v>0.41899999999999998</v>
      </c>
      <c r="D4314" s="8">
        <v>528.54</v>
      </c>
    </row>
    <row r="4315" spans="1:4" x14ac:dyDescent="0.2">
      <c r="A4315" s="4" t="s">
        <v>10</v>
      </c>
      <c r="B4315" s="6">
        <v>17</v>
      </c>
      <c r="C4315" s="8">
        <v>0.501</v>
      </c>
      <c r="D4315" s="8">
        <v>310.31</v>
      </c>
    </row>
    <row r="4316" spans="1:4" x14ac:dyDescent="0.2">
      <c r="A4316" s="4" t="s">
        <v>10</v>
      </c>
      <c r="B4316" s="6">
        <v>18</v>
      </c>
      <c r="C4316" s="8">
        <v>0.39</v>
      </c>
      <c r="D4316" s="8">
        <v>120.19</v>
      </c>
    </row>
    <row r="4317" spans="1:4" x14ac:dyDescent="0.2">
      <c r="A4317" s="4" t="s">
        <v>10</v>
      </c>
      <c r="B4317" s="6">
        <v>19</v>
      </c>
      <c r="C4317" s="8">
        <v>0.29399999999999998</v>
      </c>
      <c r="D4317" s="8">
        <v>35.01</v>
      </c>
    </row>
    <row r="4318" spans="1:4" x14ac:dyDescent="0.2">
      <c r="A4318" s="4" t="s">
        <v>10</v>
      </c>
      <c r="B4318" s="6">
        <v>20</v>
      </c>
      <c r="C4318" s="8">
        <v>0.48399999999999999</v>
      </c>
      <c r="D4318" s="8">
        <v>0</v>
      </c>
    </row>
    <row r="4319" spans="1:4" x14ac:dyDescent="0.2">
      <c r="A4319" s="4" t="s">
        <v>10</v>
      </c>
      <c r="B4319" s="6">
        <v>21</v>
      </c>
      <c r="C4319" s="8">
        <v>0.438</v>
      </c>
      <c r="D4319" s="8">
        <v>0</v>
      </c>
    </row>
    <row r="4320" spans="1:4" x14ac:dyDescent="0.2">
      <c r="A4320" s="4" t="s">
        <v>10</v>
      </c>
      <c r="B4320" s="6">
        <v>22</v>
      </c>
      <c r="C4320" s="8">
        <v>1.0109999999999999</v>
      </c>
      <c r="D4320" s="8">
        <v>0</v>
      </c>
    </row>
    <row r="4321" spans="1:4" x14ac:dyDescent="0.2">
      <c r="A4321" s="4" t="s">
        <v>10</v>
      </c>
      <c r="B4321" s="6">
        <v>23</v>
      </c>
      <c r="C4321" s="8">
        <v>0.54400000000000004</v>
      </c>
      <c r="D4321" s="8">
        <v>0</v>
      </c>
    </row>
    <row r="4322" spans="1:4" x14ac:dyDescent="0.2">
      <c r="A4322" s="4" t="s">
        <v>10</v>
      </c>
      <c r="B4322" s="6">
        <v>0</v>
      </c>
      <c r="C4322" s="8">
        <v>0.39500000000000002</v>
      </c>
      <c r="D4322" s="8">
        <v>0</v>
      </c>
    </row>
    <row r="4323" spans="1:4" x14ac:dyDescent="0.2">
      <c r="A4323" s="4" t="s">
        <v>10</v>
      </c>
      <c r="B4323" s="6">
        <v>1</v>
      </c>
      <c r="C4323" s="8">
        <v>0.33400000000000002</v>
      </c>
      <c r="D4323" s="8">
        <v>0</v>
      </c>
    </row>
    <row r="4324" spans="1:4" x14ac:dyDescent="0.2">
      <c r="A4324" s="4" t="s">
        <v>10</v>
      </c>
      <c r="B4324" s="6">
        <v>2</v>
      </c>
      <c r="C4324" s="8">
        <v>0.314</v>
      </c>
      <c r="D4324" s="8">
        <v>0</v>
      </c>
    </row>
    <row r="4325" spans="1:4" x14ac:dyDescent="0.2">
      <c r="A4325" s="4" t="s">
        <v>10</v>
      </c>
      <c r="B4325" s="6">
        <v>3</v>
      </c>
      <c r="C4325" s="8">
        <v>0.56100000000000005</v>
      </c>
      <c r="D4325" s="8">
        <v>0</v>
      </c>
    </row>
    <row r="4326" spans="1:4" x14ac:dyDescent="0.2">
      <c r="A4326" s="4" t="s">
        <v>10</v>
      </c>
      <c r="B4326" s="6">
        <v>4</v>
      </c>
      <c r="C4326" s="8">
        <v>0.23</v>
      </c>
      <c r="D4326" s="8">
        <v>0</v>
      </c>
    </row>
    <row r="4327" spans="1:4" x14ac:dyDescent="0.2">
      <c r="A4327" s="4" t="s">
        <v>10</v>
      </c>
      <c r="B4327" s="6">
        <v>5</v>
      </c>
      <c r="C4327" s="8">
        <v>1.516</v>
      </c>
      <c r="D4327" s="8">
        <v>12.57</v>
      </c>
    </row>
    <row r="4328" spans="1:4" x14ac:dyDescent="0.2">
      <c r="A4328" s="4" t="s">
        <v>10</v>
      </c>
      <c r="B4328" s="6">
        <v>6</v>
      </c>
      <c r="C4328" s="8">
        <v>1.8140000000000001</v>
      </c>
      <c r="D4328" s="8">
        <v>62.17</v>
      </c>
    </row>
    <row r="4329" spans="1:4" x14ac:dyDescent="0.2">
      <c r="A4329" s="4" t="s">
        <v>10</v>
      </c>
      <c r="B4329" s="6">
        <v>7</v>
      </c>
      <c r="C4329" s="8">
        <v>1.6439999999999999</v>
      </c>
      <c r="D4329" s="8">
        <v>258.64</v>
      </c>
    </row>
    <row r="4330" spans="1:4" x14ac:dyDescent="0.2">
      <c r="A4330" s="4" t="s">
        <v>10</v>
      </c>
      <c r="B4330" s="6">
        <v>8</v>
      </c>
      <c r="C4330" s="8">
        <v>1.26</v>
      </c>
      <c r="D4330" s="8">
        <v>480.58</v>
      </c>
    </row>
    <row r="4331" spans="1:4" x14ac:dyDescent="0.2">
      <c r="A4331" s="4" t="s">
        <v>10</v>
      </c>
      <c r="B4331" s="6">
        <v>9</v>
      </c>
      <c r="C4331" s="8">
        <v>0.217</v>
      </c>
      <c r="D4331" s="8">
        <v>685.95</v>
      </c>
    </row>
    <row r="4332" spans="1:4" x14ac:dyDescent="0.2">
      <c r="A4332" s="4" t="s">
        <v>10</v>
      </c>
      <c r="B4332" s="6">
        <v>10</v>
      </c>
      <c r="C4332" s="8">
        <v>0.36399999999999999</v>
      </c>
      <c r="D4332" s="8">
        <v>846.37</v>
      </c>
    </row>
    <row r="4333" spans="1:4" x14ac:dyDescent="0.2">
      <c r="A4333" s="4" t="s">
        <v>10</v>
      </c>
      <c r="B4333" s="6">
        <v>11</v>
      </c>
      <c r="C4333" s="8">
        <v>0.55800000000000005</v>
      </c>
      <c r="D4333" s="8">
        <v>953.77</v>
      </c>
    </row>
    <row r="4334" spans="1:4" x14ac:dyDescent="0.2">
      <c r="A4334" s="4" t="s">
        <v>10</v>
      </c>
      <c r="B4334" s="6">
        <v>12</v>
      </c>
      <c r="C4334" s="8">
        <v>0.45700000000000002</v>
      </c>
      <c r="D4334" s="8">
        <v>1022.48</v>
      </c>
    </row>
    <row r="4335" spans="1:4" x14ac:dyDescent="0.2">
      <c r="A4335" s="4" t="s">
        <v>10</v>
      </c>
      <c r="B4335" s="6">
        <v>13</v>
      </c>
      <c r="C4335" s="8">
        <v>0.44600000000000001</v>
      </c>
      <c r="D4335" s="8">
        <v>999.19</v>
      </c>
    </row>
    <row r="4336" spans="1:4" x14ac:dyDescent="0.2">
      <c r="A4336" s="4" t="s">
        <v>10</v>
      </c>
      <c r="B4336" s="6">
        <v>14</v>
      </c>
      <c r="C4336" s="8">
        <v>0.65500000000000003</v>
      </c>
      <c r="D4336" s="8">
        <v>901.72</v>
      </c>
    </row>
    <row r="4337" spans="1:4" x14ac:dyDescent="0.2">
      <c r="A4337" s="4" t="s">
        <v>10</v>
      </c>
      <c r="B4337" s="6">
        <v>15</v>
      </c>
      <c r="C4337" s="8">
        <v>0.83099999999999996</v>
      </c>
      <c r="D4337" s="8">
        <v>741.53</v>
      </c>
    </row>
    <row r="4338" spans="1:4" x14ac:dyDescent="0.2">
      <c r="A4338" s="4" t="s">
        <v>10</v>
      </c>
      <c r="B4338" s="6">
        <v>16</v>
      </c>
      <c r="C4338" s="8">
        <v>0.63200000000000001</v>
      </c>
      <c r="D4338" s="8">
        <v>544.19000000000005</v>
      </c>
    </row>
    <row r="4339" spans="1:4" x14ac:dyDescent="0.2">
      <c r="A4339" s="4" t="s">
        <v>10</v>
      </c>
      <c r="B4339" s="6">
        <v>17</v>
      </c>
      <c r="C4339" s="8">
        <v>0.621</v>
      </c>
      <c r="D4339" s="8">
        <v>327.17</v>
      </c>
    </row>
    <row r="4340" spans="1:4" x14ac:dyDescent="0.2">
      <c r="A4340" s="4" t="s">
        <v>10</v>
      </c>
      <c r="B4340" s="6">
        <v>18</v>
      </c>
      <c r="C4340" s="8">
        <v>0.39100000000000001</v>
      </c>
      <c r="D4340" s="8">
        <v>118.16</v>
      </c>
    </row>
    <row r="4341" spans="1:4" x14ac:dyDescent="0.2">
      <c r="A4341" s="4" t="s">
        <v>10</v>
      </c>
      <c r="B4341" s="6">
        <v>19</v>
      </c>
      <c r="C4341" s="8">
        <v>0.32700000000000001</v>
      </c>
      <c r="D4341" s="8">
        <v>34.11</v>
      </c>
    </row>
    <row r="4342" spans="1:4" x14ac:dyDescent="0.2">
      <c r="A4342" s="4" t="s">
        <v>10</v>
      </c>
      <c r="B4342" s="6">
        <v>20</v>
      </c>
      <c r="C4342" s="8">
        <v>0.39700000000000002</v>
      </c>
      <c r="D4342" s="8">
        <v>0</v>
      </c>
    </row>
    <row r="4343" spans="1:4" x14ac:dyDescent="0.2">
      <c r="A4343" s="4" t="s">
        <v>10</v>
      </c>
      <c r="B4343" s="6">
        <v>21</v>
      </c>
      <c r="C4343" s="8">
        <v>0.434</v>
      </c>
      <c r="D4343" s="8">
        <v>0</v>
      </c>
    </row>
    <row r="4344" spans="1:4" x14ac:dyDescent="0.2">
      <c r="A4344" s="4" t="s">
        <v>10</v>
      </c>
      <c r="B4344" s="6">
        <v>22</v>
      </c>
      <c r="C4344" s="8">
        <v>0.44500000000000001</v>
      </c>
      <c r="D4344" s="8">
        <v>0</v>
      </c>
    </row>
    <row r="4345" spans="1:4" x14ac:dyDescent="0.2">
      <c r="A4345" s="4" t="s">
        <v>10</v>
      </c>
      <c r="B4345" s="6">
        <v>23</v>
      </c>
      <c r="C4345" s="8">
        <v>0.46700000000000003</v>
      </c>
      <c r="D4345" s="8">
        <v>0</v>
      </c>
    </row>
    <row r="4346" spans="1:4" x14ac:dyDescent="0.2">
      <c r="A4346" s="4" t="s">
        <v>11</v>
      </c>
      <c r="B4346" s="6">
        <v>0</v>
      </c>
      <c r="C4346" s="8">
        <v>0.45500000000000002</v>
      </c>
      <c r="D4346" s="8">
        <v>0</v>
      </c>
    </row>
    <row r="4347" spans="1:4" x14ac:dyDescent="0.2">
      <c r="A4347" s="4" t="s">
        <v>11</v>
      </c>
      <c r="B4347" s="6">
        <v>1</v>
      </c>
      <c r="C4347" s="8">
        <v>0.38900000000000001</v>
      </c>
      <c r="D4347" s="8">
        <v>0</v>
      </c>
    </row>
    <row r="4348" spans="1:4" x14ac:dyDescent="0.2">
      <c r="A4348" s="4" t="s">
        <v>11</v>
      </c>
      <c r="B4348" s="6">
        <v>2</v>
      </c>
      <c r="C4348" s="8">
        <v>0.32900000000000001</v>
      </c>
      <c r="D4348" s="8">
        <v>0</v>
      </c>
    </row>
    <row r="4349" spans="1:4" x14ac:dyDescent="0.2">
      <c r="A4349" s="4" t="s">
        <v>11</v>
      </c>
      <c r="B4349" s="6">
        <v>3</v>
      </c>
      <c r="C4349" s="8">
        <v>0.54200000000000004</v>
      </c>
      <c r="D4349" s="8">
        <v>0</v>
      </c>
    </row>
    <row r="4350" spans="1:4" x14ac:dyDescent="0.2">
      <c r="A4350" s="4" t="s">
        <v>11</v>
      </c>
      <c r="B4350" s="6">
        <v>4</v>
      </c>
      <c r="C4350" s="8">
        <v>0.45900000000000002</v>
      </c>
      <c r="D4350" s="8">
        <v>0</v>
      </c>
    </row>
    <row r="4351" spans="1:4" x14ac:dyDescent="0.2">
      <c r="A4351" s="4" t="s">
        <v>11</v>
      </c>
      <c r="B4351" s="6">
        <v>5</v>
      </c>
      <c r="C4351" s="8">
        <v>0.63500000000000001</v>
      </c>
      <c r="D4351" s="8">
        <v>11.67</v>
      </c>
    </row>
    <row r="4352" spans="1:4" x14ac:dyDescent="0.2">
      <c r="A4352" s="4" t="s">
        <v>11</v>
      </c>
      <c r="B4352" s="6">
        <v>6</v>
      </c>
      <c r="C4352" s="8">
        <v>1.347</v>
      </c>
      <c r="D4352" s="8">
        <v>61.7</v>
      </c>
    </row>
    <row r="4353" spans="1:4" x14ac:dyDescent="0.2">
      <c r="A4353" s="4" t="s">
        <v>11</v>
      </c>
      <c r="B4353" s="6">
        <v>7</v>
      </c>
      <c r="C4353" s="8">
        <v>1.173</v>
      </c>
      <c r="D4353" s="8">
        <v>255.87</v>
      </c>
    </row>
    <row r="4354" spans="1:4" x14ac:dyDescent="0.2">
      <c r="A4354" s="4" t="s">
        <v>11</v>
      </c>
      <c r="B4354" s="6">
        <v>8</v>
      </c>
      <c r="C4354" s="8">
        <v>1.3440000000000001</v>
      </c>
      <c r="D4354" s="8">
        <v>480.5</v>
      </c>
    </row>
    <row r="4355" spans="1:4" x14ac:dyDescent="0.2">
      <c r="A4355" s="4" t="s">
        <v>11</v>
      </c>
      <c r="B4355" s="6">
        <v>9</v>
      </c>
      <c r="C4355" s="8">
        <v>0.20300000000000001</v>
      </c>
      <c r="D4355" s="8">
        <v>690.04</v>
      </c>
    </row>
    <row r="4356" spans="1:4" x14ac:dyDescent="0.2">
      <c r="A4356" s="4" t="s">
        <v>11</v>
      </c>
      <c r="B4356" s="6">
        <v>10</v>
      </c>
      <c r="C4356" s="8">
        <v>0.34699999999999998</v>
      </c>
      <c r="D4356" s="8">
        <v>873.95</v>
      </c>
    </row>
    <row r="4357" spans="1:4" x14ac:dyDescent="0.2">
      <c r="A4357" s="4" t="s">
        <v>11</v>
      </c>
      <c r="B4357" s="6">
        <v>11</v>
      </c>
      <c r="C4357" s="8">
        <v>0.16600000000000001</v>
      </c>
      <c r="D4357" s="8">
        <v>977.22</v>
      </c>
    </row>
    <row r="4358" spans="1:4" x14ac:dyDescent="0.2">
      <c r="A4358" s="4" t="s">
        <v>11</v>
      </c>
      <c r="B4358" s="6">
        <v>12</v>
      </c>
      <c r="C4358" s="8">
        <v>0.129</v>
      </c>
      <c r="D4358" s="8">
        <v>1029.92</v>
      </c>
    </row>
    <row r="4359" spans="1:4" x14ac:dyDescent="0.2">
      <c r="A4359" s="4" t="s">
        <v>11</v>
      </c>
      <c r="B4359" s="6">
        <v>13</v>
      </c>
      <c r="C4359" s="8">
        <v>0.13600000000000001</v>
      </c>
      <c r="D4359" s="8">
        <v>1012.57</v>
      </c>
    </row>
    <row r="4360" spans="1:4" x14ac:dyDescent="0.2">
      <c r="A4360" s="4" t="s">
        <v>11</v>
      </c>
      <c r="B4360" s="6">
        <v>14</v>
      </c>
      <c r="C4360" s="8">
        <v>0.14899999999999999</v>
      </c>
      <c r="D4360" s="8">
        <v>884.54</v>
      </c>
    </row>
    <row r="4361" spans="1:4" x14ac:dyDescent="0.2">
      <c r="A4361" s="4" t="s">
        <v>11</v>
      </c>
      <c r="B4361" s="6">
        <v>15</v>
      </c>
      <c r="C4361" s="8">
        <v>0.13400000000000001</v>
      </c>
      <c r="D4361" s="8">
        <v>762.12</v>
      </c>
    </row>
    <row r="4362" spans="1:4" x14ac:dyDescent="0.2">
      <c r="A4362" s="4" t="s">
        <v>11</v>
      </c>
      <c r="B4362" s="6">
        <v>16</v>
      </c>
      <c r="C4362" s="8">
        <v>0.16600000000000001</v>
      </c>
      <c r="D4362" s="8">
        <v>545.64</v>
      </c>
    </row>
    <row r="4363" spans="1:4" x14ac:dyDescent="0.2">
      <c r="A4363" s="4" t="s">
        <v>11</v>
      </c>
      <c r="B4363" s="6">
        <v>17</v>
      </c>
      <c r="C4363" s="8">
        <v>0.34300000000000003</v>
      </c>
      <c r="D4363" s="8">
        <v>326.95999999999998</v>
      </c>
    </row>
    <row r="4364" spans="1:4" x14ac:dyDescent="0.2">
      <c r="A4364" s="4" t="s">
        <v>11</v>
      </c>
      <c r="B4364" s="6">
        <v>18</v>
      </c>
      <c r="C4364" s="8">
        <v>0.49199999999999999</v>
      </c>
      <c r="D4364" s="8">
        <v>116.77</v>
      </c>
    </row>
    <row r="4365" spans="1:4" x14ac:dyDescent="0.2">
      <c r="A4365" s="4" t="s">
        <v>11</v>
      </c>
      <c r="B4365" s="6">
        <v>19</v>
      </c>
      <c r="C4365" s="8">
        <v>0.33900000000000002</v>
      </c>
      <c r="D4365" s="8">
        <v>34.11</v>
      </c>
    </row>
    <row r="4366" spans="1:4" x14ac:dyDescent="0.2">
      <c r="A4366" s="4" t="s">
        <v>11</v>
      </c>
      <c r="B4366" s="6">
        <v>20</v>
      </c>
      <c r="C4366" s="8">
        <v>0.30499999999999999</v>
      </c>
      <c r="D4366" s="8">
        <v>0</v>
      </c>
    </row>
    <row r="4367" spans="1:4" x14ac:dyDescent="0.2">
      <c r="A4367" s="4" t="s">
        <v>11</v>
      </c>
      <c r="B4367" s="6">
        <v>21</v>
      </c>
      <c r="C4367" s="8">
        <v>1.0660000000000001</v>
      </c>
      <c r="D4367" s="8">
        <v>0</v>
      </c>
    </row>
    <row r="4368" spans="1:4" x14ac:dyDescent="0.2">
      <c r="A4368" s="4" t="s">
        <v>11</v>
      </c>
      <c r="B4368" s="6">
        <v>22</v>
      </c>
      <c r="C4368" s="8">
        <v>0.77300000000000002</v>
      </c>
      <c r="D4368" s="8">
        <v>0</v>
      </c>
    </row>
    <row r="4369" spans="1:4" x14ac:dyDescent="0.2">
      <c r="A4369" s="4" t="s">
        <v>11</v>
      </c>
      <c r="B4369" s="6">
        <v>23</v>
      </c>
      <c r="C4369" s="8">
        <v>0.51400000000000001</v>
      </c>
      <c r="D4369" s="8">
        <v>0</v>
      </c>
    </row>
    <row r="4370" spans="1:4" x14ac:dyDescent="0.2">
      <c r="A4370" s="4" t="s">
        <v>11</v>
      </c>
      <c r="B4370" s="6">
        <v>0</v>
      </c>
      <c r="C4370" s="8">
        <v>0.55100000000000005</v>
      </c>
      <c r="D4370" s="8">
        <v>0</v>
      </c>
    </row>
    <row r="4371" spans="1:4" x14ac:dyDescent="0.2">
      <c r="A4371" s="4" t="s">
        <v>11</v>
      </c>
      <c r="B4371" s="6">
        <v>1</v>
      </c>
      <c r="C4371" s="8">
        <v>0.73199999999999998</v>
      </c>
      <c r="D4371" s="8">
        <v>0</v>
      </c>
    </row>
    <row r="4372" spans="1:4" x14ac:dyDescent="0.2">
      <c r="A4372" s="4" t="s">
        <v>11</v>
      </c>
      <c r="B4372" s="6">
        <v>2</v>
      </c>
      <c r="C4372" s="8">
        <v>0.46</v>
      </c>
      <c r="D4372" s="8">
        <v>0</v>
      </c>
    </row>
    <row r="4373" spans="1:4" x14ac:dyDescent="0.2">
      <c r="A4373" s="4" t="s">
        <v>11</v>
      </c>
      <c r="B4373" s="6">
        <v>3</v>
      </c>
      <c r="C4373" s="8">
        <v>0.29499999999999998</v>
      </c>
      <c r="D4373" s="8">
        <v>0</v>
      </c>
    </row>
    <row r="4374" spans="1:4" x14ac:dyDescent="0.2">
      <c r="A4374" s="4" t="s">
        <v>11</v>
      </c>
      <c r="B4374" s="6">
        <v>4</v>
      </c>
      <c r="C4374" s="8">
        <v>0.22600000000000001</v>
      </c>
      <c r="D4374" s="8">
        <v>0</v>
      </c>
    </row>
    <row r="4375" spans="1:4" x14ac:dyDescent="0.2">
      <c r="A4375" s="4" t="s">
        <v>11</v>
      </c>
      <c r="B4375" s="6">
        <v>5</v>
      </c>
      <c r="C4375" s="8">
        <v>0.93400000000000005</v>
      </c>
      <c r="D4375" s="8">
        <v>10.77</v>
      </c>
    </row>
    <row r="4376" spans="1:4" x14ac:dyDescent="0.2">
      <c r="A4376" s="4" t="s">
        <v>11</v>
      </c>
      <c r="B4376" s="6">
        <v>6</v>
      </c>
      <c r="C4376" s="8">
        <v>0.97299999999999998</v>
      </c>
      <c r="D4376" s="8">
        <v>57.51</v>
      </c>
    </row>
    <row r="4377" spans="1:4" x14ac:dyDescent="0.2">
      <c r="A4377" s="4" t="s">
        <v>11</v>
      </c>
      <c r="B4377" s="6">
        <v>7</v>
      </c>
      <c r="C4377" s="8">
        <v>2.0190000000000001</v>
      </c>
      <c r="D4377" s="8">
        <v>257.33</v>
      </c>
    </row>
    <row r="4378" spans="1:4" x14ac:dyDescent="0.2">
      <c r="A4378" s="4" t="s">
        <v>11</v>
      </c>
      <c r="B4378" s="6">
        <v>8</v>
      </c>
      <c r="C4378" s="8">
        <v>1.21</v>
      </c>
      <c r="D4378" s="8">
        <v>480.97</v>
      </c>
    </row>
    <row r="4379" spans="1:4" x14ac:dyDescent="0.2">
      <c r="A4379" s="4" t="s">
        <v>11</v>
      </c>
      <c r="B4379" s="6">
        <v>9</v>
      </c>
      <c r="C4379" s="8">
        <v>0.183</v>
      </c>
      <c r="D4379" s="8">
        <v>696.31</v>
      </c>
    </row>
    <row r="4380" spans="1:4" x14ac:dyDescent="0.2">
      <c r="A4380" s="4" t="s">
        <v>11</v>
      </c>
      <c r="B4380" s="6">
        <v>10</v>
      </c>
      <c r="C4380" s="8">
        <v>0.36099999999999999</v>
      </c>
      <c r="D4380" s="8">
        <v>873.49</v>
      </c>
    </row>
    <row r="4381" spans="1:4" x14ac:dyDescent="0.2">
      <c r="A4381" s="4" t="s">
        <v>11</v>
      </c>
      <c r="B4381" s="6">
        <v>11</v>
      </c>
      <c r="C4381" s="8">
        <v>0.55100000000000005</v>
      </c>
      <c r="D4381" s="8">
        <v>996.47</v>
      </c>
    </row>
    <row r="4382" spans="1:4" x14ac:dyDescent="0.2">
      <c r="A4382" s="4" t="s">
        <v>11</v>
      </c>
      <c r="B4382" s="6">
        <v>12</v>
      </c>
      <c r="C4382" s="8">
        <v>0.5</v>
      </c>
      <c r="D4382" s="8">
        <v>1046.58</v>
      </c>
    </row>
    <row r="4383" spans="1:4" x14ac:dyDescent="0.2">
      <c r="A4383" s="4" t="s">
        <v>11</v>
      </c>
      <c r="B4383" s="6">
        <v>13</v>
      </c>
      <c r="C4383" s="8">
        <v>0.41299999999999998</v>
      </c>
      <c r="D4383" s="8">
        <v>1028.04</v>
      </c>
    </row>
    <row r="4384" spans="1:4" x14ac:dyDescent="0.2">
      <c r="A4384" s="4" t="s">
        <v>11</v>
      </c>
      <c r="B4384" s="6">
        <v>14</v>
      </c>
      <c r="C4384" s="8">
        <v>0.51600000000000001</v>
      </c>
      <c r="D4384" s="8">
        <v>918.17</v>
      </c>
    </row>
    <row r="4385" spans="1:4" x14ac:dyDescent="0.2">
      <c r="A4385" s="4" t="s">
        <v>11</v>
      </c>
      <c r="B4385" s="6">
        <v>15</v>
      </c>
      <c r="C4385" s="8">
        <v>1.1839999999999999</v>
      </c>
      <c r="D4385" s="8">
        <v>769.83</v>
      </c>
    </row>
    <row r="4386" spans="1:4" x14ac:dyDescent="0.2">
      <c r="A4386" s="4" t="s">
        <v>11</v>
      </c>
      <c r="B4386" s="6">
        <v>16</v>
      </c>
      <c r="C4386" s="8">
        <v>0.61699999999999999</v>
      </c>
      <c r="D4386" s="8">
        <v>560.92999999999995</v>
      </c>
    </row>
    <row r="4387" spans="1:4" x14ac:dyDescent="0.2">
      <c r="A4387" s="4" t="s">
        <v>11</v>
      </c>
      <c r="B4387" s="6">
        <v>17</v>
      </c>
      <c r="C4387" s="8">
        <v>1.8440000000000001</v>
      </c>
      <c r="D4387" s="8">
        <v>333.35</v>
      </c>
    </row>
    <row r="4388" spans="1:4" x14ac:dyDescent="0.2">
      <c r="A4388" s="4" t="s">
        <v>11</v>
      </c>
      <c r="B4388" s="6">
        <v>18</v>
      </c>
      <c r="C4388" s="8">
        <v>1.47</v>
      </c>
      <c r="D4388" s="8">
        <v>113.34</v>
      </c>
    </row>
    <row r="4389" spans="1:4" x14ac:dyDescent="0.2">
      <c r="A4389" s="4" t="s">
        <v>11</v>
      </c>
      <c r="B4389" s="6">
        <v>19</v>
      </c>
      <c r="C4389" s="8">
        <v>1.474</v>
      </c>
      <c r="D4389" s="8">
        <v>32.31</v>
      </c>
    </row>
    <row r="4390" spans="1:4" x14ac:dyDescent="0.2">
      <c r="A4390" s="4" t="s">
        <v>11</v>
      </c>
      <c r="B4390" s="6">
        <v>20</v>
      </c>
      <c r="C4390" s="8">
        <v>1.4510000000000001</v>
      </c>
      <c r="D4390" s="8">
        <v>0</v>
      </c>
    </row>
    <row r="4391" spans="1:4" x14ac:dyDescent="0.2">
      <c r="A4391" s="4" t="s">
        <v>11</v>
      </c>
      <c r="B4391" s="6">
        <v>21</v>
      </c>
      <c r="C4391" s="8">
        <v>1.3839999999999999</v>
      </c>
      <c r="D4391" s="8">
        <v>0</v>
      </c>
    </row>
    <row r="4392" spans="1:4" x14ac:dyDescent="0.2">
      <c r="A4392" s="4" t="s">
        <v>11</v>
      </c>
      <c r="B4392" s="6">
        <v>22</v>
      </c>
      <c r="C4392" s="8">
        <v>0.84</v>
      </c>
      <c r="D4392" s="8">
        <v>0</v>
      </c>
    </row>
    <row r="4393" spans="1:4" x14ac:dyDescent="0.2">
      <c r="A4393" s="4" t="s">
        <v>11</v>
      </c>
      <c r="B4393" s="6">
        <v>23</v>
      </c>
      <c r="C4393" s="8">
        <v>0.85299999999999998</v>
      </c>
      <c r="D4393" s="8">
        <v>0</v>
      </c>
    </row>
    <row r="4394" spans="1:4" x14ac:dyDescent="0.2">
      <c r="A4394" s="4" t="s">
        <v>11</v>
      </c>
      <c r="B4394" s="6">
        <v>0</v>
      </c>
      <c r="C4394" s="8">
        <v>0.65900000000000003</v>
      </c>
      <c r="D4394" s="8">
        <v>0</v>
      </c>
    </row>
    <row r="4395" spans="1:4" x14ac:dyDescent="0.2">
      <c r="A4395" s="4" t="s">
        <v>11</v>
      </c>
      <c r="B4395" s="6">
        <v>1</v>
      </c>
      <c r="C4395" s="8">
        <v>1.0149999999999999</v>
      </c>
      <c r="D4395" s="8">
        <v>0</v>
      </c>
    </row>
    <row r="4396" spans="1:4" x14ac:dyDescent="0.2">
      <c r="A4396" s="4" t="s">
        <v>11</v>
      </c>
      <c r="B4396" s="6">
        <v>2</v>
      </c>
      <c r="C4396" s="8">
        <v>0.71799999999999997</v>
      </c>
      <c r="D4396" s="8">
        <v>0</v>
      </c>
    </row>
    <row r="4397" spans="1:4" x14ac:dyDescent="0.2">
      <c r="A4397" s="4" t="s">
        <v>11</v>
      </c>
      <c r="B4397" s="6">
        <v>3</v>
      </c>
      <c r="C4397" s="8">
        <v>1.216</v>
      </c>
      <c r="D4397" s="8">
        <v>0</v>
      </c>
    </row>
    <row r="4398" spans="1:4" x14ac:dyDescent="0.2">
      <c r="A4398" s="4" t="s">
        <v>11</v>
      </c>
      <c r="B4398" s="6">
        <v>4</v>
      </c>
      <c r="C4398" s="8">
        <v>0.58399999999999996</v>
      </c>
      <c r="D4398" s="8">
        <v>0</v>
      </c>
    </row>
    <row r="4399" spans="1:4" x14ac:dyDescent="0.2">
      <c r="A4399" s="4" t="s">
        <v>11</v>
      </c>
      <c r="B4399" s="6">
        <v>5</v>
      </c>
      <c r="C4399" s="8">
        <v>0.86899999999999999</v>
      </c>
      <c r="D4399" s="8">
        <v>10.77</v>
      </c>
    </row>
    <row r="4400" spans="1:4" x14ac:dyDescent="0.2">
      <c r="A4400" s="4" t="s">
        <v>11</v>
      </c>
      <c r="B4400" s="6">
        <v>6</v>
      </c>
      <c r="C4400" s="8">
        <v>1.679</v>
      </c>
      <c r="D4400" s="8">
        <v>57.7</v>
      </c>
    </row>
    <row r="4401" spans="1:4" x14ac:dyDescent="0.2">
      <c r="A4401" s="4" t="s">
        <v>11</v>
      </c>
      <c r="B4401" s="6">
        <v>7</v>
      </c>
      <c r="C4401" s="8">
        <v>2.1019999999999999</v>
      </c>
      <c r="D4401" s="8">
        <v>254.56</v>
      </c>
    </row>
    <row r="4402" spans="1:4" x14ac:dyDescent="0.2">
      <c r="A4402" s="4" t="s">
        <v>11</v>
      </c>
      <c r="B4402" s="6">
        <v>8</v>
      </c>
      <c r="C4402" s="8">
        <v>1.115</v>
      </c>
      <c r="D4402" s="8">
        <v>474.45</v>
      </c>
    </row>
    <row r="4403" spans="1:4" x14ac:dyDescent="0.2">
      <c r="A4403" s="4" t="s">
        <v>11</v>
      </c>
      <c r="B4403" s="6">
        <v>9</v>
      </c>
      <c r="C4403" s="8">
        <v>0.55800000000000005</v>
      </c>
      <c r="D4403" s="8">
        <v>675.21</v>
      </c>
    </row>
    <row r="4404" spans="1:4" x14ac:dyDescent="0.2">
      <c r="A4404" s="4" t="s">
        <v>11</v>
      </c>
      <c r="B4404" s="6">
        <v>10</v>
      </c>
      <c r="C4404" s="8">
        <v>0.65200000000000002</v>
      </c>
      <c r="D4404" s="8">
        <v>864.64</v>
      </c>
    </row>
    <row r="4405" spans="1:4" x14ac:dyDescent="0.2">
      <c r="A4405" s="4" t="s">
        <v>11</v>
      </c>
      <c r="B4405" s="6">
        <v>11</v>
      </c>
      <c r="C4405" s="8">
        <v>0.98699999999999999</v>
      </c>
      <c r="D4405" s="8">
        <v>966.45</v>
      </c>
    </row>
    <row r="4406" spans="1:4" x14ac:dyDescent="0.2">
      <c r="A4406" s="4" t="s">
        <v>11</v>
      </c>
      <c r="B4406" s="6">
        <v>12</v>
      </c>
      <c r="C4406" s="8">
        <v>1.609</v>
      </c>
      <c r="D4406" s="8">
        <v>1003.86</v>
      </c>
    </row>
    <row r="4407" spans="1:4" x14ac:dyDescent="0.2">
      <c r="A4407" s="4" t="s">
        <v>11</v>
      </c>
      <c r="B4407" s="6">
        <v>13</v>
      </c>
      <c r="C4407" s="8">
        <v>1.9239999999999999</v>
      </c>
      <c r="D4407" s="8">
        <v>997.03</v>
      </c>
    </row>
    <row r="4408" spans="1:4" x14ac:dyDescent="0.2">
      <c r="A4408" s="4" t="s">
        <v>11</v>
      </c>
      <c r="B4408" s="6">
        <v>14</v>
      </c>
      <c r="C4408" s="8">
        <v>1.72</v>
      </c>
      <c r="D4408" s="8">
        <v>895.78</v>
      </c>
    </row>
    <row r="4409" spans="1:4" x14ac:dyDescent="0.2">
      <c r="A4409" s="4" t="s">
        <v>11</v>
      </c>
      <c r="B4409" s="6">
        <v>15</v>
      </c>
      <c r="C4409" s="8">
        <v>0.92800000000000005</v>
      </c>
      <c r="D4409" s="8">
        <v>760.14</v>
      </c>
    </row>
    <row r="4410" spans="1:4" x14ac:dyDescent="0.2">
      <c r="A4410" s="4" t="s">
        <v>11</v>
      </c>
      <c r="B4410" s="6">
        <v>16</v>
      </c>
      <c r="C4410" s="8">
        <v>1.002</v>
      </c>
      <c r="D4410" s="8">
        <v>546.97</v>
      </c>
    </row>
    <row r="4411" spans="1:4" x14ac:dyDescent="0.2">
      <c r="A4411" s="4" t="s">
        <v>11</v>
      </c>
      <c r="B4411" s="6">
        <v>17</v>
      </c>
      <c r="C4411" s="8">
        <v>1.345</v>
      </c>
      <c r="D4411" s="8">
        <v>327.24</v>
      </c>
    </row>
    <row r="4412" spans="1:4" x14ac:dyDescent="0.2">
      <c r="A4412" s="4" t="s">
        <v>11</v>
      </c>
      <c r="B4412" s="6">
        <v>18</v>
      </c>
      <c r="C4412" s="8">
        <v>0.88500000000000001</v>
      </c>
      <c r="D4412" s="8">
        <v>119.19</v>
      </c>
    </row>
    <row r="4413" spans="1:4" x14ac:dyDescent="0.2">
      <c r="A4413" s="4" t="s">
        <v>11</v>
      </c>
      <c r="B4413" s="6">
        <v>19</v>
      </c>
      <c r="C4413" s="8">
        <v>1.8420000000000001</v>
      </c>
      <c r="D4413" s="8">
        <v>35.9</v>
      </c>
    </row>
    <row r="4414" spans="1:4" x14ac:dyDescent="0.2">
      <c r="A4414" s="4" t="s">
        <v>11</v>
      </c>
      <c r="B4414" s="6">
        <v>20</v>
      </c>
      <c r="C4414" s="8">
        <v>1.9830000000000001</v>
      </c>
      <c r="D4414" s="8">
        <v>0</v>
      </c>
    </row>
    <row r="4415" spans="1:4" x14ac:dyDescent="0.2">
      <c r="A4415" s="4" t="s">
        <v>11</v>
      </c>
      <c r="B4415" s="6">
        <v>21</v>
      </c>
      <c r="C4415" s="8">
        <v>1.2849999999999999</v>
      </c>
      <c r="D4415" s="8">
        <v>0</v>
      </c>
    </row>
    <row r="4416" spans="1:4" x14ac:dyDescent="0.2">
      <c r="A4416" s="4" t="s">
        <v>11</v>
      </c>
      <c r="B4416" s="6">
        <v>22</v>
      </c>
      <c r="C4416" s="8">
        <v>1.304</v>
      </c>
      <c r="D4416" s="8">
        <v>0</v>
      </c>
    </row>
    <row r="4417" spans="1:4" x14ac:dyDescent="0.2">
      <c r="A4417" s="4" t="s">
        <v>11</v>
      </c>
      <c r="B4417" s="6">
        <v>23</v>
      </c>
      <c r="C4417" s="8">
        <v>1.3260000000000001</v>
      </c>
      <c r="D4417" s="8">
        <v>0</v>
      </c>
    </row>
    <row r="4418" spans="1:4" x14ac:dyDescent="0.2">
      <c r="A4418" s="4" t="s">
        <v>11</v>
      </c>
      <c r="B4418" s="6">
        <v>0</v>
      </c>
      <c r="C4418" s="8">
        <v>1.4730000000000001</v>
      </c>
      <c r="D4418" s="8">
        <v>0</v>
      </c>
    </row>
    <row r="4419" spans="1:4" x14ac:dyDescent="0.2">
      <c r="A4419" s="4" t="s">
        <v>11</v>
      </c>
      <c r="B4419" s="6">
        <v>1</v>
      </c>
      <c r="C4419" s="8">
        <v>1.0580000000000001</v>
      </c>
      <c r="D4419" s="8">
        <v>0</v>
      </c>
    </row>
    <row r="4420" spans="1:4" x14ac:dyDescent="0.2">
      <c r="A4420" s="4" t="s">
        <v>11</v>
      </c>
      <c r="B4420" s="6">
        <v>2</v>
      </c>
      <c r="C4420" s="8">
        <v>0.83299999999999996</v>
      </c>
      <c r="D4420" s="8">
        <v>0</v>
      </c>
    </row>
    <row r="4421" spans="1:4" x14ac:dyDescent="0.2">
      <c r="A4421" s="4" t="s">
        <v>11</v>
      </c>
      <c r="B4421" s="6">
        <v>3</v>
      </c>
      <c r="C4421" s="8">
        <v>0.68200000000000005</v>
      </c>
      <c r="D4421" s="8">
        <v>0</v>
      </c>
    </row>
    <row r="4422" spans="1:4" x14ac:dyDescent="0.2">
      <c r="A4422" s="4" t="s">
        <v>11</v>
      </c>
      <c r="B4422" s="6">
        <v>4</v>
      </c>
      <c r="C4422" s="8">
        <v>0.66700000000000004</v>
      </c>
      <c r="D4422" s="8">
        <v>0</v>
      </c>
    </row>
    <row r="4423" spans="1:4" x14ac:dyDescent="0.2">
      <c r="A4423" s="4" t="s">
        <v>11</v>
      </c>
      <c r="B4423" s="6">
        <v>5</v>
      </c>
      <c r="C4423" s="8">
        <v>1.3080000000000001</v>
      </c>
      <c r="D4423" s="8">
        <v>10.77</v>
      </c>
    </row>
    <row r="4424" spans="1:4" x14ac:dyDescent="0.2">
      <c r="A4424" s="4" t="s">
        <v>11</v>
      </c>
      <c r="B4424" s="6">
        <v>6</v>
      </c>
      <c r="C4424" s="8">
        <v>1.696</v>
      </c>
      <c r="D4424" s="8">
        <v>80.92</v>
      </c>
    </row>
    <row r="4425" spans="1:4" x14ac:dyDescent="0.2">
      <c r="A4425" s="4" t="s">
        <v>11</v>
      </c>
      <c r="B4425" s="6">
        <v>7</v>
      </c>
      <c r="C4425" s="8">
        <v>1.7669999999999999</v>
      </c>
      <c r="D4425" s="8">
        <v>246.94</v>
      </c>
    </row>
    <row r="4426" spans="1:4" x14ac:dyDescent="0.2">
      <c r="A4426" s="4" t="s">
        <v>11</v>
      </c>
      <c r="B4426" s="6">
        <v>8</v>
      </c>
      <c r="C4426" s="8">
        <v>1.5840000000000001</v>
      </c>
      <c r="D4426" s="8">
        <v>432.47</v>
      </c>
    </row>
    <row r="4427" spans="1:4" x14ac:dyDescent="0.2">
      <c r="A4427" s="4" t="s">
        <v>11</v>
      </c>
      <c r="B4427" s="6">
        <v>9</v>
      </c>
      <c r="C4427" s="8">
        <v>0.38500000000000001</v>
      </c>
      <c r="D4427" s="8">
        <v>657.15</v>
      </c>
    </row>
    <row r="4428" spans="1:4" x14ac:dyDescent="0.2">
      <c r="A4428" s="4" t="s">
        <v>11</v>
      </c>
      <c r="B4428" s="6">
        <v>10</v>
      </c>
      <c r="C4428" s="8">
        <v>0.56100000000000005</v>
      </c>
      <c r="D4428" s="8">
        <v>828.7</v>
      </c>
    </row>
    <row r="4429" spans="1:4" x14ac:dyDescent="0.2">
      <c r="A4429" s="4" t="s">
        <v>11</v>
      </c>
      <c r="B4429" s="6">
        <v>11</v>
      </c>
      <c r="C4429" s="8">
        <v>0.85499999999999998</v>
      </c>
      <c r="D4429" s="8">
        <v>949.92</v>
      </c>
    </row>
    <row r="4430" spans="1:4" x14ac:dyDescent="0.2">
      <c r="A4430" s="4" t="s">
        <v>11</v>
      </c>
      <c r="B4430" s="6">
        <v>12</v>
      </c>
      <c r="C4430" s="8">
        <v>0.80600000000000005</v>
      </c>
      <c r="D4430" s="8">
        <v>651.29999999999995</v>
      </c>
    </row>
    <row r="4431" spans="1:4" x14ac:dyDescent="0.2">
      <c r="A4431" s="4" t="s">
        <v>11</v>
      </c>
      <c r="B4431" s="6">
        <v>13</v>
      </c>
      <c r="C4431" s="8">
        <v>2.08</v>
      </c>
      <c r="D4431" s="8">
        <v>81.91</v>
      </c>
    </row>
    <row r="4432" spans="1:4" x14ac:dyDescent="0.2">
      <c r="A4432" s="4" t="s">
        <v>11</v>
      </c>
      <c r="B4432" s="6">
        <v>14</v>
      </c>
      <c r="C4432" s="8">
        <v>1.2490000000000001</v>
      </c>
      <c r="D4432" s="8">
        <v>797.02</v>
      </c>
    </row>
    <row r="4433" spans="1:4" x14ac:dyDescent="0.2">
      <c r="A4433" s="4" t="s">
        <v>11</v>
      </c>
      <c r="B4433" s="6">
        <v>15</v>
      </c>
      <c r="C4433" s="8">
        <v>0.86899999999999999</v>
      </c>
      <c r="D4433" s="8">
        <v>64.959999999999994</v>
      </c>
    </row>
    <row r="4434" spans="1:4" x14ac:dyDescent="0.2">
      <c r="A4434" s="4" t="s">
        <v>11</v>
      </c>
      <c r="B4434" s="6">
        <v>16</v>
      </c>
      <c r="C4434" s="8">
        <v>1.2669999999999999</v>
      </c>
      <c r="D4434" s="8">
        <v>51.78</v>
      </c>
    </row>
    <row r="4435" spans="1:4" x14ac:dyDescent="0.2">
      <c r="A4435" s="4" t="s">
        <v>11</v>
      </c>
      <c r="B4435" s="6">
        <v>17</v>
      </c>
      <c r="C4435" s="8">
        <v>1.0369999999999999</v>
      </c>
      <c r="D4435" s="8">
        <v>91.32</v>
      </c>
    </row>
    <row r="4436" spans="1:4" x14ac:dyDescent="0.2">
      <c r="A4436" s="4" t="s">
        <v>11</v>
      </c>
      <c r="B4436" s="6">
        <v>18</v>
      </c>
      <c r="C4436" s="8">
        <v>1.1519999999999999</v>
      </c>
      <c r="D4436" s="8">
        <v>82.16</v>
      </c>
    </row>
    <row r="4437" spans="1:4" x14ac:dyDescent="0.2">
      <c r="A4437" s="4" t="s">
        <v>11</v>
      </c>
      <c r="B4437" s="6">
        <v>19</v>
      </c>
      <c r="C4437" s="8">
        <v>0.85299999999999998</v>
      </c>
      <c r="D4437" s="8">
        <v>29.62</v>
      </c>
    </row>
    <row r="4438" spans="1:4" x14ac:dyDescent="0.2">
      <c r="A4438" s="4" t="s">
        <v>11</v>
      </c>
      <c r="B4438" s="6">
        <v>20</v>
      </c>
      <c r="C4438" s="8">
        <v>1.028</v>
      </c>
      <c r="D4438" s="8">
        <v>0</v>
      </c>
    </row>
    <row r="4439" spans="1:4" x14ac:dyDescent="0.2">
      <c r="A4439" s="4" t="s">
        <v>11</v>
      </c>
      <c r="B4439" s="6">
        <v>21</v>
      </c>
      <c r="C4439" s="8">
        <v>0.95899999999999996</v>
      </c>
      <c r="D4439" s="8">
        <v>0</v>
      </c>
    </row>
    <row r="4440" spans="1:4" x14ac:dyDescent="0.2">
      <c r="A4440" s="4" t="s">
        <v>11</v>
      </c>
      <c r="B4440" s="6">
        <v>22</v>
      </c>
      <c r="C4440" s="8">
        <v>1.075</v>
      </c>
      <c r="D4440" s="8">
        <v>0</v>
      </c>
    </row>
    <row r="4441" spans="1:4" x14ac:dyDescent="0.2">
      <c r="A4441" s="4" t="s">
        <v>11</v>
      </c>
      <c r="B4441" s="6">
        <v>23</v>
      </c>
      <c r="C4441" s="8">
        <v>0.9</v>
      </c>
      <c r="D4441" s="8">
        <v>0</v>
      </c>
    </row>
    <row r="4442" spans="1:4" x14ac:dyDescent="0.2">
      <c r="A4442" s="4" t="s">
        <v>11</v>
      </c>
      <c r="B4442" s="6">
        <v>0</v>
      </c>
      <c r="C4442" s="8">
        <v>1.048</v>
      </c>
      <c r="D4442" s="8">
        <v>0</v>
      </c>
    </row>
    <row r="4443" spans="1:4" x14ac:dyDescent="0.2">
      <c r="A4443" s="4" t="s">
        <v>11</v>
      </c>
      <c r="B4443" s="6">
        <v>1</v>
      </c>
      <c r="C4443" s="8">
        <v>0.79300000000000004</v>
      </c>
      <c r="D4443" s="8">
        <v>0</v>
      </c>
    </row>
    <row r="4444" spans="1:4" x14ac:dyDescent="0.2">
      <c r="A4444" s="4" t="s">
        <v>11</v>
      </c>
      <c r="B4444" s="6">
        <v>2</v>
      </c>
      <c r="C4444" s="8">
        <v>1.2350000000000001</v>
      </c>
      <c r="D4444" s="8">
        <v>0</v>
      </c>
    </row>
    <row r="4445" spans="1:4" x14ac:dyDescent="0.2">
      <c r="A4445" s="4" t="s">
        <v>11</v>
      </c>
      <c r="B4445" s="6">
        <v>3</v>
      </c>
      <c r="C4445" s="8">
        <v>0.64500000000000002</v>
      </c>
      <c r="D4445" s="8">
        <v>0</v>
      </c>
    </row>
    <row r="4446" spans="1:4" x14ac:dyDescent="0.2">
      <c r="A4446" s="4" t="s">
        <v>11</v>
      </c>
      <c r="B4446" s="6">
        <v>4</v>
      </c>
      <c r="C4446" s="8">
        <v>0.55300000000000005</v>
      </c>
      <c r="D4446" s="8">
        <v>0</v>
      </c>
    </row>
    <row r="4447" spans="1:4" x14ac:dyDescent="0.2">
      <c r="A4447" s="4" t="s">
        <v>11</v>
      </c>
      <c r="B4447" s="6">
        <v>5</v>
      </c>
      <c r="C4447" s="8">
        <v>0.71499999999999997</v>
      </c>
      <c r="D4447" s="8">
        <v>8.98</v>
      </c>
    </row>
    <row r="4448" spans="1:4" x14ac:dyDescent="0.2">
      <c r="A4448" s="4" t="s">
        <v>11</v>
      </c>
      <c r="B4448" s="6">
        <v>6</v>
      </c>
      <c r="C4448" s="8">
        <v>1.591</v>
      </c>
      <c r="D4448" s="8">
        <v>59.05</v>
      </c>
    </row>
    <row r="4449" spans="1:4" x14ac:dyDescent="0.2">
      <c r="A4449" s="4" t="s">
        <v>11</v>
      </c>
      <c r="B4449" s="6">
        <v>7</v>
      </c>
      <c r="C4449" s="8">
        <v>1.8939999999999999</v>
      </c>
      <c r="D4449" s="8">
        <v>253.28</v>
      </c>
    </row>
    <row r="4450" spans="1:4" x14ac:dyDescent="0.2">
      <c r="A4450" s="4" t="s">
        <v>11</v>
      </c>
      <c r="B4450" s="6">
        <v>8</v>
      </c>
      <c r="C4450" s="8">
        <v>1.45</v>
      </c>
      <c r="D4450" s="8">
        <v>478.59</v>
      </c>
    </row>
    <row r="4451" spans="1:4" x14ac:dyDescent="0.2">
      <c r="A4451" s="4" t="s">
        <v>11</v>
      </c>
      <c r="B4451" s="6">
        <v>9</v>
      </c>
      <c r="C4451" s="8">
        <v>0.45800000000000002</v>
      </c>
      <c r="D4451" s="8">
        <v>683.76</v>
      </c>
    </row>
    <row r="4452" spans="1:4" x14ac:dyDescent="0.2">
      <c r="A4452" s="4" t="s">
        <v>11</v>
      </c>
      <c r="B4452" s="6">
        <v>10</v>
      </c>
      <c r="C4452" s="8">
        <v>0.59599999999999997</v>
      </c>
      <c r="D4452" s="8">
        <v>860.25</v>
      </c>
    </row>
    <row r="4453" spans="1:4" x14ac:dyDescent="0.2">
      <c r="A4453" s="4" t="s">
        <v>11</v>
      </c>
      <c r="B4453" s="6">
        <v>11</v>
      </c>
      <c r="C4453" s="8">
        <v>0.75</v>
      </c>
      <c r="D4453" s="8">
        <v>996.7</v>
      </c>
    </row>
    <row r="4454" spans="1:4" x14ac:dyDescent="0.2">
      <c r="A4454" s="4" t="s">
        <v>11</v>
      </c>
      <c r="B4454" s="6">
        <v>12</v>
      </c>
      <c r="C4454" s="8">
        <v>1.3120000000000001</v>
      </c>
      <c r="D4454" s="8">
        <v>1030.9000000000001</v>
      </c>
    </row>
    <row r="4455" spans="1:4" x14ac:dyDescent="0.2">
      <c r="A4455" s="4" t="s">
        <v>11</v>
      </c>
      <c r="B4455" s="6">
        <v>13</v>
      </c>
      <c r="C4455" s="8">
        <v>0.64100000000000001</v>
      </c>
      <c r="D4455" s="8">
        <v>933.22</v>
      </c>
    </row>
    <row r="4456" spans="1:4" x14ac:dyDescent="0.2">
      <c r="A4456" s="4" t="s">
        <v>11</v>
      </c>
      <c r="B4456" s="6">
        <v>14</v>
      </c>
      <c r="C4456" s="8">
        <v>1.3029999999999999</v>
      </c>
      <c r="D4456" s="8">
        <v>331.43</v>
      </c>
    </row>
    <row r="4457" spans="1:4" x14ac:dyDescent="0.2">
      <c r="A4457" s="4" t="s">
        <v>11</v>
      </c>
      <c r="B4457" s="6">
        <v>15</v>
      </c>
      <c r="C4457" s="8">
        <v>1.282</v>
      </c>
      <c r="D4457" s="8">
        <v>72.489999999999995</v>
      </c>
    </row>
    <row r="4458" spans="1:4" x14ac:dyDescent="0.2">
      <c r="A4458" s="4" t="s">
        <v>11</v>
      </c>
      <c r="B4458" s="6">
        <v>16</v>
      </c>
      <c r="C4458" s="8">
        <v>1.399</v>
      </c>
      <c r="D4458" s="8">
        <v>51.78</v>
      </c>
    </row>
    <row r="4459" spans="1:4" x14ac:dyDescent="0.2">
      <c r="A4459" s="4" t="s">
        <v>11</v>
      </c>
      <c r="B4459" s="6">
        <v>17</v>
      </c>
      <c r="C4459" s="8">
        <v>1.181</v>
      </c>
      <c r="D4459" s="8">
        <v>64.02</v>
      </c>
    </row>
    <row r="4460" spans="1:4" x14ac:dyDescent="0.2">
      <c r="A4460" s="4" t="s">
        <v>11</v>
      </c>
      <c r="B4460" s="6">
        <v>18</v>
      </c>
      <c r="C4460" s="8">
        <v>1.222</v>
      </c>
      <c r="D4460" s="8">
        <v>19.77</v>
      </c>
    </row>
    <row r="4461" spans="1:4" x14ac:dyDescent="0.2">
      <c r="A4461" s="4" t="s">
        <v>11</v>
      </c>
      <c r="B4461" s="6">
        <v>19</v>
      </c>
      <c r="C4461" s="8">
        <v>1.0069999999999999</v>
      </c>
      <c r="D4461" s="8">
        <v>24.24</v>
      </c>
    </row>
    <row r="4462" spans="1:4" x14ac:dyDescent="0.2">
      <c r="A4462" s="4" t="s">
        <v>11</v>
      </c>
      <c r="B4462" s="6">
        <v>20</v>
      </c>
      <c r="C4462" s="8">
        <v>1.27</v>
      </c>
      <c r="D4462" s="8">
        <v>0</v>
      </c>
    </row>
    <row r="4463" spans="1:4" x14ac:dyDescent="0.2">
      <c r="A4463" s="4" t="s">
        <v>11</v>
      </c>
      <c r="B4463" s="6">
        <v>21</v>
      </c>
      <c r="C4463" s="8">
        <v>0.89300000000000002</v>
      </c>
      <c r="D4463" s="8">
        <v>0</v>
      </c>
    </row>
    <row r="4464" spans="1:4" x14ac:dyDescent="0.2">
      <c r="A4464" s="4" t="s">
        <v>11</v>
      </c>
      <c r="B4464" s="6">
        <v>22</v>
      </c>
      <c r="C4464" s="8">
        <v>1.589</v>
      </c>
      <c r="D4464" s="8">
        <v>0</v>
      </c>
    </row>
    <row r="4465" spans="1:4" x14ac:dyDescent="0.2">
      <c r="A4465" s="4" t="s">
        <v>11</v>
      </c>
      <c r="B4465" s="6">
        <v>23</v>
      </c>
      <c r="C4465" s="8">
        <v>0.82799999999999996</v>
      </c>
      <c r="D4465" s="8">
        <v>0</v>
      </c>
    </row>
    <row r="4466" spans="1:4" x14ac:dyDescent="0.2">
      <c r="A4466" s="4" t="s">
        <v>11</v>
      </c>
      <c r="B4466" s="6">
        <v>0</v>
      </c>
      <c r="C4466" s="8">
        <v>1.0249999999999999</v>
      </c>
      <c r="D4466" s="8">
        <v>0</v>
      </c>
    </row>
    <row r="4467" spans="1:4" x14ac:dyDescent="0.2">
      <c r="A4467" s="4" t="s">
        <v>11</v>
      </c>
      <c r="B4467" s="6">
        <v>1</v>
      </c>
      <c r="C4467" s="8">
        <v>0.60299999999999998</v>
      </c>
      <c r="D4467" s="8">
        <v>0</v>
      </c>
    </row>
    <row r="4468" spans="1:4" x14ac:dyDescent="0.2">
      <c r="A4468" s="4" t="s">
        <v>11</v>
      </c>
      <c r="B4468" s="6">
        <v>2</v>
      </c>
      <c r="C4468" s="8">
        <v>1.161</v>
      </c>
      <c r="D4468" s="8">
        <v>0</v>
      </c>
    </row>
    <row r="4469" spans="1:4" x14ac:dyDescent="0.2">
      <c r="A4469" s="4" t="s">
        <v>11</v>
      </c>
      <c r="B4469" s="6">
        <v>3</v>
      </c>
      <c r="C4469" s="8">
        <v>0.71399999999999997</v>
      </c>
      <c r="D4469" s="8">
        <v>0</v>
      </c>
    </row>
    <row r="4470" spans="1:4" x14ac:dyDescent="0.2">
      <c r="A4470" s="4" t="s">
        <v>11</v>
      </c>
      <c r="B4470" s="6">
        <v>4</v>
      </c>
      <c r="C4470" s="8">
        <v>1.0269999999999999</v>
      </c>
      <c r="D4470" s="8">
        <v>0</v>
      </c>
    </row>
    <row r="4471" spans="1:4" x14ac:dyDescent="0.2">
      <c r="A4471" s="4" t="s">
        <v>11</v>
      </c>
      <c r="B4471" s="6">
        <v>5</v>
      </c>
      <c r="C4471" s="8">
        <v>1.111</v>
      </c>
      <c r="D4471" s="8">
        <v>2.69</v>
      </c>
    </row>
    <row r="4472" spans="1:4" x14ac:dyDescent="0.2">
      <c r="A4472" s="4" t="s">
        <v>11</v>
      </c>
      <c r="B4472" s="6">
        <v>6</v>
      </c>
      <c r="C4472" s="8">
        <v>1.341</v>
      </c>
      <c r="D4472" s="8">
        <v>48.94</v>
      </c>
    </row>
    <row r="4473" spans="1:4" x14ac:dyDescent="0.2">
      <c r="A4473" s="4" t="s">
        <v>11</v>
      </c>
      <c r="B4473" s="6">
        <v>7</v>
      </c>
      <c r="C4473" s="8">
        <v>2.0489999999999999</v>
      </c>
      <c r="D4473" s="8">
        <v>255.81</v>
      </c>
    </row>
    <row r="4474" spans="1:4" x14ac:dyDescent="0.2">
      <c r="A4474" s="4" t="s">
        <v>11</v>
      </c>
      <c r="B4474" s="6">
        <v>8</v>
      </c>
      <c r="C4474" s="8">
        <v>1.49</v>
      </c>
      <c r="D4474" s="8">
        <v>478.26</v>
      </c>
    </row>
    <row r="4475" spans="1:4" x14ac:dyDescent="0.2">
      <c r="A4475" s="4" t="s">
        <v>11</v>
      </c>
      <c r="B4475" s="6">
        <v>9</v>
      </c>
      <c r="C4475" s="8">
        <v>0.51600000000000001</v>
      </c>
      <c r="D4475" s="8">
        <v>696.26</v>
      </c>
    </row>
    <row r="4476" spans="1:4" x14ac:dyDescent="0.2">
      <c r="A4476" s="4" t="s">
        <v>11</v>
      </c>
      <c r="B4476" s="6">
        <v>10</v>
      </c>
      <c r="C4476" s="8">
        <v>0.44800000000000001</v>
      </c>
      <c r="D4476" s="8">
        <v>868.53</v>
      </c>
    </row>
    <row r="4477" spans="1:4" x14ac:dyDescent="0.2">
      <c r="A4477" s="4" t="s">
        <v>11</v>
      </c>
      <c r="B4477" s="6">
        <v>11</v>
      </c>
      <c r="C4477" s="8">
        <v>0.82</v>
      </c>
      <c r="D4477" s="8">
        <v>991.62</v>
      </c>
    </row>
    <row r="4478" spans="1:4" x14ac:dyDescent="0.2">
      <c r="A4478" s="4" t="s">
        <v>11</v>
      </c>
      <c r="B4478" s="6">
        <v>12</v>
      </c>
      <c r="C4478" s="8">
        <v>0.98599999999999999</v>
      </c>
      <c r="D4478" s="8">
        <v>1030.77</v>
      </c>
    </row>
    <row r="4479" spans="1:4" x14ac:dyDescent="0.2">
      <c r="A4479" s="4" t="s">
        <v>11</v>
      </c>
      <c r="B4479" s="6">
        <v>13</v>
      </c>
      <c r="C4479" s="8">
        <v>0.66300000000000003</v>
      </c>
      <c r="D4479" s="8">
        <v>1003.63</v>
      </c>
    </row>
    <row r="4480" spans="1:4" x14ac:dyDescent="0.2">
      <c r="A4480" s="4" t="s">
        <v>11</v>
      </c>
      <c r="B4480" s="6">
        <v>14</v>
      </c>
      <c r="C4480" s="8">
        <v>0.53900000000000003</v>
      </c>
      <c r="D4480" s="8">
        <v>734.98</v>
      </c>
    </row>
    <row r="4481" spans="1:4" x14ac:dyDescent="0.2">
      <c r="A4481" s="4" t="s">
        <v>11</v>
      </c>
      <c r="B4481" s="6">
        <v>15</v>
      </c>
      <c r="C4481" s="8">
        <v>0.55100000000000005</v>
      </c>
      <c r="D4481" s="8">
        <v>707.61</v>
      </c>
    </row>
    <row r="4482" spans="1:4" x14ac:dyDescent="0.2">
      <c r="A4482" s="4" t="s">
        <v>11</v>
      </c>
      <c r="B4482" s="6">
        <v>16</v>
      </c>
      <c r="C4482" s="8">
        <v>0.45</v>
      </c>
      <c r="D4482" s="8">
        <v>550.58000000000004</v>
      </c>
    </row>
    <row r="4483" spans="1:4" x14ac:dyDescent="0.2">
      <c r="A4483" s="4" t="s">
        <v>11</v>
      </c>
      <c r="B4483" s="6">
        <v>17</v>
      </c>
      <c r="C4483" s="8">
        <v>0.49099999999999999</v>
      </c>
      <c r="D4483" s="8">
        <v>82.85</v>
      </c>
    </row>
    <row r="4484" spans="1:4" x14ac:dyDescent="0.2">
      <c r="A4484" s="4" t="s">
        <v>11</v>
      </c>
      <c r="B4484" s="6">
        <v>18</v>
      </c>
      <c r="C4484" s="8">
        <v>0.47</v>
      </c>
      <c r="D4484" s="8">
        <v>19.77</v>
      </c>
    </row>
    <row r="4485" spans="1:4" x14ac:dyDescent="0.2">
      <c r="A4485" s="4" t="s">
        <v>11</v>
      </c>
      <c r="B4485" s="6">
        <v>19</v>
      </c>
      <c r="C4485" s="8">
        <v>0.496</v>
      </c>
      <c r="D4485" s="8">
        <v>30.52</v>
      </c>
    </row>
    <row r="4486" spans="1:4" x14ac:dyDescent="0.2">
      <c r="A4486" s="4" t="s">
        <v>11</v>
      </c>
      <c r="B4486" s="6">
        <v>20</v>
      </c>
      <c r="C4486" s="8">
        <v>0.45600000000000002</v>
      </c>
      <c r="D4486" s="8">
        <v>0</v>
      </c>
    </row>
    <row r="4487" spans="1:4" x14ac:dyDescent="0.2">
      <c r="A4487" s="4" t="s">
        <v>11</v>
      </c>
      <c r="B4487" s="6">
        <v>21</v>
      </c>
      <c r="C4487" s="8">
        <v>0.77600000000000002</v>
      </c>
      <c r="D4487" s="8">
        <v>0</v>
      </c>
    </row>
    <row r="4488" spans="1:4" x14ac:dyDescent="0.2">
      <c r="A4488" s="4" t="s">
        <v>11</v>
      </c>
      <c r="B4488" s="6">
        <v>22</v>
      </c>
      <c r="C4488" s="8">
        <v>0.68500000000000005</v>
      </c>
      <c r="D4488" s="8">
        <v>0</v>
      </c>
    </row>
    <row r="4489" spans="1:4" x14ac:dyDescent="0.2">
      <c r="A4489" s="4" t="s">
        <v>11</v>
      </c>
      <c r="B4489" s="6">
        <v>23</v>
      </c>
      <c r="C4489" s="8">
        <v>0.55700000000000005</v>
      </c>
      <c r="D4489" s="8">
        <v>0</v>
      </c>
    </row>
    <row r="4490" spans="1:4" x14ac:dyDescent="0.2">
      <c r="A4490" s="4" t="s">
        <v>11</v>
      </c>
      <c r="B4490" s="6">
        <v>0</v>
      </c>
      <c r="C4490" s="8">
        <v>0.503</v>
      </c>
      <c r="D4490" s="8">
        <v>0</v>
      </c>
    </row>
    <row r="4491" spans="1:4" x14ac:dyDescent="0.2">
      <c r="A4491" s="4" t="s">
        <v>11</v>
      </c>
      <c r="B4491" s="6">
        <v>1</v>
      </c>
      <c r="C4491" s="8">
        <v>0.39500000000000002</v>
      </c>
      <c r="D4491" s="8">
        <v>0</v>
      </c>
    </row>
    <row r="4492" spans="1:4" x14ac:dyDescent="0.2">
      <c r="A4492" s="4" t="s">
        <v>11</v>
      </c>
      <c r="B4492" s="6">
        <v>2</v>
      </c>
      <c r="C4492" s="8">
        <v>0.62</v>
      </c>
      <c r="D4492" s="8">
        <v>0</v>
      </c>
    </row>
    <row r="4493" spans="1:4" x14ac:dyDescent="0.2">
      <c r="A4493" s="4" t="s">
        <v>11</v>
      </c>
      <c r="B4493" s="6">
        <v>3</v>
      </c>
      <c r="C4493" s="8">
        <v>0.371</v>
      </c>
      <c r="D4493" s="8">
        <v>0</v>
      </c>
    </row>
    <row r="4494" spans="1:4" x14ac:dyDescent="0.2">
      <c r="A4494" s="4" t="s">
        <v>11</v>
      </c>
      <c r="B4494" s="6">
        <v>4</v>
      </c>
      <c r="C4494" s="8">
        <v>0.68400000000000005</v>
      </c>
      <c r="D4494" s="8">
        <v>0</v>
      </c>
    </row>
    <row r="4495" spans="1:4" x14ac:dyDescent="0.2">
      <c r="A4495" s="4" t="s">
        <v>11</v>
      </c>
      <c r="B4495" s="6">
        <v>5</v>
      </c>
      <c r="C4495" s="8">
        <v>0.47499999999999998</v>
      </c>
      <c r="D4495" s="8">
        <v>0</v>
      </c>
    </row>
    <row r="4496" spans="1:4" x14ac:dyDescent="0.2">
      <c r="A4496" s="4" t="s">
        <v>11</v>
      </c>
      <c r="B4496" s="6">
        <v>6</v>
      </c>
      <c r="C4496" s="8">
        <v>1.524</v>
      </c>
      <c r="D4496" s="8">
        <v>31.07</v>
      </c>
    </row>
    <row r="4497" spans="1:4" x14ac:dyDescent="0.2">
      <c r="A4497" s="4" t="s">
        <v>11</v>
      </c>
      <c r="B4497" s="6">
        <v>7</v>
      </c>
      <c r="C4497" s="8">
        <v>1.6970000000000001</v>
      </c>
      <c r="D4497" s="8">
        <v>32.950000000000003</v>
      </c>
    </row>
    <row r="4498" spans="1:4" x14ac:dyDescent="0.2">
      <c r="A4498" s="4" t="s">
        <v>11</v>
      </c>
      <c r="B4498" s="6">
        <v>8</v>
      </c>
      <c r="C4498" s="8">
        <v>1.123</v>
      </c>
      <c r="D4498" s="8">
        <v>59.31</v>
      </c>
    </row>
    <row r="4499" spans="1:4" x14ac:dyDescent="0.2">
      <c r="A4499" s="4" t="s">
        <v>11</v>
      </c>
      <c r="B4499" s="6">
        <v>9</v>
      </c>
      <c r="C4499" s="8">
        <v>0.192</v>
      </c>
      <c r="D4499" s="8">
        <v>455.17</v>
      </c>
    </row>
    <row r="4500" spans="1:4" x14ac:dyDescent="0.2">
      <c r="A4500" s="4" t="s">
        <v>11</v>
      </c>
      <c r="B4500" s="6">
        <v>10</v>
      </c>
      <c r="C4500" s="8">
        <v>0.23</v>
      </c>
      <c r="D4500" s="8">
        <v>336.64</v>
      </c>
    </row>
    <row r="4501" spans="1:4" x14ac:dyDescent="0.2">
      <c r="A4501" s="4" t="s">
        <v>11</v>
      </c>
      <c r="B4501" s="6">
        <v>11</v>
      </c>
      <c r="C4501" s="8">
        <v>0.39200000000000002</v>
      </c>
      <c r="D4501" s="8">
        <v>454.45</v>
      </c>
    </row>
    <row r="4502" spans="1:4" x14ac:dyDescent="0.2">
      <c r="A4502" s="4" t="s">
        <v>11</v>
      </c>
      <c r="B4502" s="6">
        <v>12</v>
      </c>
      <c r="C4502" s="8">
        <v>0.35299999999999998</v>
      </c>
      <c r="D4502" s="8">
        <v>551.89</v>
      </c>
    </row>
    <row r="4503" spans="1:4" x14ac:dyDescent="0.2">
      <c r="A4503" s="4" t="s">
        <v>11</v>
      </c>
      <c r="B4503" s="6">
        <v>13</v>
      </c>
      <c r="C4503" s="8">
        <v>0.36599999999999999</v>
      </c>
      <c r="D4503" s="8">
        <v>944.54</v>
      </c>
    </row>
    <row r="4504" spans="1:4" x14ac:dyDescent="0.2">
      <c r="A4504" s="4" t="s">
        <v>11</v>
      </c>
      <c r="B4504" s="6">
        <v>14</v>
      </c>
      <c r="C4504" s="8">
        <v>1.0820000000000001</v>
      </c>
      <c r="D4504" s="8">
        <v>897.27</v>
      </c>
    </row>
    <row r="4505" spans="1:4" x14ac:dyDescent="0.2">
      <c r="A4505" s="4" t="s">
        <v>11</v>
      </c>
      <c r="B4505" s="6">
        <v>15</v>
      </c>
      <c r="C4505" s="8">
        <v>0.65600000000000003</v>
      </c>
      <c r="D4505" s="8">
        <v>659.76</v>
      </c>
    </row>
    <row r="4506" spans="1:4" x14ac:dyDescent="0.2">
      <c r="A4506" s="4" t="s">
        <v>11</v>
      </c>
      <c r="B4506" s="6">
        <v>16</v>
      </c>
      <c r="C4506" s="8">
        <v>0.63500000000000001</v>
      </c>
      <c r="D4506" s="8">
        <v>404.44</v>
      </c>
    </row>
    <row r="4507" spans="1:4" x14ac:dyDescent="0.2">
      <c r="A4507" s="4" t="s">
        <v>11</v>
      </c>
      <c r="B4507" s="6">
        <v>17</v>
      </c>
      <c r="C4507" s="8">
        <v>0.39900000000000002</v>
      </c>
      <c r="D4507" s="8">
        <v>259.93</v>
      </c>
    </row>
    <row r="4508" spans="1:4" x14ac:dyDescent="0.2">
      <c r="A4508" s="4" t="s">
        <v>11</v>
      </c>
      <c r="B4508" s="6">
        <v>18</v>
      </c>
      <c r="C4508" s="8">
        <v>0.29499999999999998</v>
      </c>
      <c r="D4508" s="8">
        <v>117.54</v>
      </c>
    </row>
    <row r="4509" spans="1:4" x14ac:dyDescent="0.2">
      <c r="A4509" s="4" t="s">
        <v>11</v>
      </c>
      <c r="B4509" s="6">
        <v>19</v>
      </c>
      <c r="C4509" s="8">
        <v>0.36199999999999999</v>
      </c>
      <c r="D4509" s="8">
        <v>28.72</v>
      </c>
    </row>
    <row r="4510" spans="1:4" x14ac:dyDescent="0.2">
      <c r="A4510" s="4" t="s">
        <v>11</v>
      </c>
      <c r="B4510" s="6">
        <v>20</v>
      </c>
      <c r="C4510" s="8">
        <v>0.36299999999999999</v>
      </c>
      <c r="D4510" s="8">
        <v>0</v>
      </c>
    </row>
    <row r="4511" spans="1:4" x14ac:dyDescent="0.2">
      <c r="A4511" s="4" t="s">
        <v>11</v>
      </c>
      <c r="B4511" s="6">
        <v>21</v>
      </c>
      <c r="C4511" s="8">
        <v>0.48399999999999999</v>
      </c>
      <c r="D4511" s="8">
        <v>0</v>
      </c>
    </row>
    <row r="4512" spans="1:4" x14ac:dyDescent="0.2">
      <c r="A4512" s="4" t="s">
        <v>11</v>
      </c>
      <c r="B4512" s="6">
        <v>22</v>
      </c>
      <c r="C4512" s="8">
        <v>0.71099999999999997</v>
      </c>
      <c r="D4512" s="8">
        <v>0</v>
      </c>
    </row>
    <row r="4513" spans="1:4" x14ac:dyDescent="0.2">
      <c r="A4513" s="4" t="s">
        <v>11</v>
      </c>
      <c r="B4513" s="6">
        <v>23</v>
      </c>
      <c r="C4513" s="8">
        <v>0.54500000000000004</v>
      </c>
      <c r="D4513" s="8">
        <v>0</v>
      </c>
    </row>
    <row r="4514" spans="1:4" x14ac:dyDescent="0.2">
      <c r="A4514" s="4" t="s">
        <v>11</v>
      </c>
      <c r="B4514" s="6">
        <v>0</v>
      </c>
      <c r="C4514" s="8">
        <v>0.52900000000000003</v>
      </c>
      <c r="D4514" s="8">
        <v>0</v>
      </c>
    </row>
    <row r="4515" spans="1:4" x14ac:dyDescent="0.2">
      <c r="A4515" s="4" t="s">
        <v>11</v>
      </c>
      <c r="B4515" s="6">
        <v>1</v>
      </c>
      <c r="C4515" s="8">
        <v>0.503</v>
      </c>
      <c r="D4515" s="8">
        <v>0</v>
      </c>
    </row>
    <row r="4516" spans="1:4" x14ac:dyDescent="0.2">
      <c r="A4516" s="4" t="s">
        <v>11</v>
      </c>
      <c r="B4516" s="6">
        <v>2</v>
      </c>
      <c r="C4516" s="8">
        <v>0.41199999999999998</v>
      </c>
      <c r="D4516" s="8">
        <v>0</v>
      </c>
    </row>
    <row r="4517" spans="1:4" x14ac:dyDescent="0.2">
      <c r="A4517" s="4" t="s">
        <v>11</v>
      </c>
      <c r="B4517" s="6">
        <v>3</v>
      </c>
      <c r="C4517" s="8">
        <v>0.376</v>
      </c>
      <c r="D4517" s="8">
        <v>0</v>
      </c>
    </row>
    <row r="4518" spans="1:4" x14ac:dyDescent="0.2">
      <c r="A4518" s="4" t="s">
        <v>11</v>
      </c>
      <c r="B4518" s="6">
        <v>4</v>
      </c>
      <c r="C4518" s="8">
        <v>0.33700000000000002</v>
      </c>
      <c r="D4518" s="8">
        <v>0</v>
      </c>
    </row>
    <row r="4519" spans="1:4" x14ac:dyDescent="0.2">
      <c r="A4519" s="4" t="s">
        <v>11</v>
      </c>
      <c r="B4519" s="6">
        <v>5</v>
      </c>
      <c r="C4519" s="8">
        <v>0.88200000000000001</v>
      </c>
      <c r="D4519" s="8">
        <v>0</v>
      </c>
    </row>
    <row r="4520" spans="1:4" x14ac:dyDescent="0.2">
      <c r="A4520" s="4" t="s">
        <v>11</v>
      </c>
      <c r="B4520" s="6">
        <v>6</v>
      </c>
      <c r="C4520" s="8">
        <v>1.4530000000000001</v>
      </c>
      <c r="D4520" s="8">
        <v>57.7</v>
      </c>
    </row>
    <row r="4521" spans="1:4" x14ac:dyDescent="0.2">
      <c r="A4521" s="4" t="s">
        <v>11</v>
      </c>
      <c r="B4521" s="6">
        <v>7</v>
      </c>
      <c r="C4521" s="8">
        <v>2.0430000000000001</v>
      </c>
      <c r="D4521" s="8">
        <v>250.26</v>
      </c>
    </row>
    <row r="4522" spans="1:4" x14ac:dyDescent="0.2">
      <c r="A4522" s="4" t="s">
        <v>11</v>
      </c>
      <c r="B4522" s="6">
        <v>8</v>
      </c>
      <c r="C4522" s="8">
        <v>1.268</v>
      </c>
      <c r="D4522" s="8">
        <v>472.62</v>
      </c>
    </row>
    <row r="4523" spans="1:4" x14ac:dyDescent="0.2">
      <c r="A4523" s="4" t="s">
        <v>11</v>
      </c>
      <c r="B4523" s="6">
        <v>9</v>
      </c>
      <c r="C4523" s="8">
        <v>0.28000000000000003</v>
      </c>
      <c r="D4523" s="8">
        <v>688.93</v>
      </c>
    </row>
    <row r="4524" spans="1:4" x14ac:dyDescent="0.2">
      <c r="A4524" s="4" t="s">
        <v>11</v>
      </c>
      <c r="B4524" s="6">
        <v>10</v>
      </c>
      <c r="C4524" s="8">
        <v>0.27200000000000002</v>
      </c>
      <c r="D4524" s="8">
        <v>863.48</v>
      </c>
    </row>
    <row r="4525" spans="1:4" x14ac:dyDescent="0.2">
      <c r="A4525" s="4" t="s">
        <v>11</v>
      </c>
      <c r="B4525" s="6">
        <v>11</v>
      </c>
      <c r="C4525" s="8">
        <v>0.309</v>
      </c>
      <c r="D4525" s="8">
        <v>971.54</v>
      </c>
    </row>
    <row r="4526" spans="1:4" x14ac:dyDescent="0.2">
      <c r="A4526" s="4" t="s">
        <v>11</v>
      </c>
      <c r="B4526" s="6">
        <v>12</v>
      </c>
      <c r="C4526" s="8">
        <v>0.47699999999999998</v>
      </c>
      <c r="D4526" s="8">
        <v>971.29</v>
      </c>
    </row>
    <row r="4527" spans="1:4" x14ac:dyDescent="0.2">
      <c r="A4527" s="4" t="s">
        <v>11</v>
      </c>
      <c r="B4527" s="6">
        <v>13</v>
      </c>
      <c r="C4527" s="8">
        <v>1.1479999999999999</v>
      </c>
      <c r="D4527" s="8">
        <v>894.23</v>
      </c>
    </row>
    <row r="4528" spans="1:4" x14ac:dyDescent="0.2">
      <c r="A4528" s="4" t="s">
        <v>11</v>
      </c>
      <c r="B4528" s="6">
        <v>14</v>
      </c>
      <c r="C4528" s="8">
        <v>0.72399999999999998</v>
      </c>
      <c r="D4528" s="8">
        <v>839.27</v>
      </c>
    </row>
    <row r="4529" spans="1:4" x14ac:dyDescent="0.2">
      <c r="A4529" s="4" t="s">
        <v>11</v>
      </c>
      <c r="B4529" s="6">
        <v>15</v>
      </c>
      <c r="C4529" s="8">
        <v>0.28499999999999998</v>
      </c>
      <c r="D4529" s="8">
        <v>696.82</v>
      </c>
    </row>
    <row r="4530" spans="1:4" x14ac:dyDescent="0.2">
      <c r="A4530" s="4" t="s">
        <v>11</v>
      </c>
      <c r="B4530" s="6">
        <v>16</v>
      </c>
      <c r="C4530" s="8">
        <v>0.27200000000000002</v>
      </c>
      <c r="D4530" s="8">
        <v>496.66</v>
      </c>
    </row>
    <row r="4531" spans="1:4" x14ac:dyDescent="0.2">
      <c r="A4531" s="4" t="s">
        <v>11</v>
      </c>
      <c r="B4531" s="6">
        <v>17</v>
      </c>
      <c r="C4531" s="8">
        <v>0.47499999999999998</v>
      </c>
      <c r="D4531" s="8">
        <v>330.73</v>
      </c>
    </row>
    <row r="4532" spans="1:4" x14ac:dyDescent="0.2">
      <c r="A4532" s="4" t="s">
        <v>11</v>
      </c>
      <c r="B4532" s="6">
        <v>18</v>
      </c>
      <c r="C4532" s="8">
        <v>0.33700000000000002</v>
      </c>
      <c r="D4532" s="8">
        <v>116.98</v>
      </c>
    </row>
    <row r="4533" spans="1:4" x14ac:dyDescent="0.2">
      <c r="A4533" s="4" t="s">
        <v>11</v>
      </c>
      <c r="B4533" s="6">
        <v>19</v>
      </c>
      <c r="C4533" s="8">
        <v>0.255</v>
      </c>
      <c r="D4533" s="8">
        <v>34.11</v>
      </c>
    </row>
    <row r="4534" spans="1:4" x14ac:dyDescent="0.2">
      <c r="A4534" s="4" t="s">
        <v>11</v>
      </c>
      <c r="B4534" s="6">
        <v>20</v>
      </c>
      <c r="C4534" s="8">
        <v>0.35499999999999998</v>
      </c>
      <c r="D4534" s="8">
        <v>0</v>
      </c>
    </row>
    <row r="4535" spans="1:4" x14ac:dyDescent="0.2">
      <c r="A4535" s="4" t="s">
        <v>11</v>
      </c>
      <c r="B4535" s="6">
        <v>21</v>
      </c>
      <c r="C4535" s="8">
        <v>0.47799999999999998</v>
      </c>
      <c r="D4535" s="8">
        <v>0</v>
      </c>
    </row>
    <row r="4536" spans="1:4" x14ac:dyDescent="0.2">
      <c r="A4536" s="4" t="s">
        <v>11</v>
      </c>
      <c r="B4536" s="6">
        <v>22</v>
      </c>
      <c r="C4536" s="8">
        <v>0.42599999999999999</v>
      </c>
      <c r="D4536" s="8">
        <v>0</v>
      </c>
    </row>
    <row r="4537" spans="1:4" x14ac:dyDescent="0.2">
      <c r="A4537" s="4" t="s">
        <v>11</v>
      </c>
      <c r="B4537" s="6">
        <v>23</v>
      </c>
      <c r="C4537" s="8">
        <v>0.52500000000000002</v>
      </c>
      <c r="D4537" s="8">
        <v>0</v>
      </c>
    </row>
    <row r="4538" spans="1:4" x14ac:dyDescent="0.2">
      <c r="A4538" s="4" t="s">
        <v>11</v>
      </c>
      <c r="B4538" s="6">
        <v>0</v>
      </c>
      <c r="C4538" s="8">
        <v>0.63200000000000001</v>
      </c>
      <c r="D4538" s="8">
        <v>0</v>
      </c>
    </row>
    <row r="4539" spans="1:4" x14ac:dyDescent="0.2">
      <c r="A4539" s="4" t="s">
        <v>11</v>
      </c>
      <c r="B4539" s="6">
        <v>1</v>
      </c>
      <c r="C4539" s="8">
        <v>0.6</v>
      </c>
      <c r="D4539" s="8">
        <v>0</v>
      </c>
    </row>
    <row r="4540" spans="1:4" x14ac:dyDescent="0.2">
      <c r="A4540" s="4" t="s">
        <v>11</v>
      </c>
      <c r="B4540" s="6">
        <v>2</v>
      </c>
      <c r="C4540" s="8">
        <v>0.52600000000000002</v>
      </c>
      <c r="D4540" s="8">
        <v>0</v>
      </c>
    </row>
    <row r="4541" spans="1:4" x14ac:dyDescent="0.2">
      <c r="A4541" s="4" t="s">
        <v>11</v>
      </c>
      <c r="B4541" s="6">
        <v>3</v>
      </c>
      <c r="C4541" s="8">
        <v>0.29299999999999998</v>
      </c>
      <c r="D4541" s="8">
        <v>0</v>
      </c>
    </row>
    <row r="4542" spans="1:4" x14ac:dyDescent="0.2">
      <c r="A4542" s="4" t="s">
        <v>11</v>
      </c>
      <c r="B4542" s="6">
        <v>4</v>
      </c>
      <c r="C4542" s="8">
        <v>0.185</v>
      </c>
      <c r="D4542" s="8">
        <v>0</v>
      </c>
    </row>
    <row r="4543" spans="1:4" x14ac:dyDescent="0.2">
      <c r="A4543" s="4" t="s">
        <v>11</v>
      </c>
      <c r="B4543" s="6">
        <v>5</v>
      </c>
      <c r="C4543" s="8">
        <v>0.51900000000000002</v>
      </c>
      <c r="D4543" s="8">
        <v>0</v>
      </c>
    </row>
    <row r="4544" spans="1:4" x14ac:dyDescent="0.2">
      <c r="A4544" s="4" t="s">
        <v>11</v>
      </c>
      <c r="B4544" s="6">
        <v>6</v>
      </c>
      <c r="C4544" s="8">
        <v>1.236</v>
      </c>
      <c r="D4544" s="8">
        <v>58.21</v>
      </c>
    </row>
    <row r="4545" spans="1:4" x14ac:dyDescent="0.2">
      <c r="A4545" s="4" t="s">
        <v>11</v>
      </c>
      <c r="B4545" s="6">
        <v>7</v>
      </c>
      <c r="C4545" s="8">
        <v>1.145</v>
      </c>
      <c r="D4545" s="8">
        <v>245.86</v>
      </c>
    </row>
    <row r="4546" spans="1:4" x14ac:dyDescent="0.2">
      <c r="A4546" s="4" t="s">
        <v>11</v>
      </c>
      <c r="B4546" s="6">
        <v>8</v>
      </c>
      <c r="C4546" s="8">
        <v>1.2929999999999999</v>
      </c>
      <c r="D4546" s="8">
        <v>463.1</v>
      </c>
    </row>
    <row r="4547" spans="1:4" x14ac:dyDescent="0.2">
      <c r="A4547" s="4" t="s">
        <v>11</v>
      </c>
      <c r="B4547" s="6">
        <v>9</v>
      </c>
      <c r="C4547" s="8">
        <v>0.42399999999999999</v>
      </c>
      <c r="D4547" s="8">
        <v>674.82</v>
      </c>
    </row>
    <row r="4548" spans="1:4" x14ac:dyDescent="0.2">
      <c r="A4548" s="4" t="s">
        <v>11</v>
      </c>
      <c r="B4548" s="6">
        <v>10</v>
      </c>
      <c r="C4548" s="8">
        <v>0.189</v>
      </c>
      <c r="D4548" s="8">
        <v>841.21</v>
      </c>
    </row>
    <row r="4549" spans="1:4" x14ac:dyDescent="0.2">
      <c r="A4549" s="4" t="s">
        <v>11</v>
      </c>
      <c r="B4549" s="6">
        <v>11</v>
      </c>
      <c r="C4549" s="8">
        <v>0.91</v>
      </c>
      <c r="D4549" s="8">
        <v>960.35</v>
      </c>
    </row>
    <row r="4550" spans="1:4" x14ac:dyDescent="0.2">
      <c r="A4550" s="4" t="s">
        <v>11</v>
      </c>
      <c r="B4550" s="6">
        <v>12</v>
      </c>
      <c r="C4550" s="8">
        <v>0.29399999999999998</v>
      </c>
      <c r="D4550" s="8">
        <v>1021.63</v>
      </c>
    </row>
    <row r="4551" spans="1:4" x14ac:dyDescent="0.2">
      <c r="A4551" s="4" t="s">
        <v>11</v>
      </c>
      <c r="B4551" s="6">
        <v>13</v>
      </c>
      <c r="C4551" s="8">
        <v>0.71199999999999997</v>
      </c>
      <c r="D4551" s="8">
        <v>888.43</v>
      </c>
    </row>
    <row r="4552" spans="1:4" x14ac:dyDescent="0.2">
      <c r="A4552" s="4" t="s">
        <v>11</v>
      </c>
      <c r="B4552" s="6">
        <v>14</v>
      </c>
      <c r="C4552" s="8">
        <v>0.76800000000000002</v>
      </c>
      <c r="D4552" s="8">
        <v>859.95</v>
      </c>
    </row>
    <row r="4553" spans="1:4" x14ac:dyDescent="0.2">
      <c r="A4553" s="4" t="s">
        <v>11</v>
      </c>
      <c r="B4553" s="6">
        <v>15</v>
      </c>
      <c r="C4553" s="8">
        <v>0.503</v>
      </c>
      <c r="D4553" s="8">
        <v>743.85</v>
      </c>
    </row>
    <row r="4554" spans="1:4" x14ac:dyDescent="0.2">
      <c r="A4554" s="4" t="s">
        <v>11</v>
      </c>
      <c r="B4554" s="6">
        <v>16</v>
      </c>
      <c r="C4554" s="8">
        <v>0.312</v>
      </c>
      <c r="D4554" s="8">
        <v>536.07000000000005</v>
      </c>
    </row>
    <row r="4555" spans="1:4" x14ac:dyDescent="0.2">
      <c r="A4555" s="4" t="s">
        <v>11</v>
      </c>
      <c r="B4555" s="6">
        <v>17</v>
      </c>
      <c r="C4555" s="8">
        <v>0.36</v>
      </c>
      <c r="D4555" s="8">
        <v>324.22000000000003</v>
      </c>
    </row>
    <row r="4556" spans="1:4" x14ac:dyDescent="0.2">
      <c r="A4556" s="4" t="s">
        <v>11</v>
      </c>
      <c r="B4556" s="6">
        <v>18</v>
      </c>
      <c r="C4556" s="8">
        <v>0.28199999999999997</v>
      </c>
      <c r="D4556" s="8">
        <v>120.9</v>
      </c>
    </row>
    <row r="4557" spans="1:4" x14ac:dyDescent="0.2">
      <c r="A4557" s="4" t="s">
        <v>11</v>
      </c>
      <c r="B4557" s="6">
        <v>19</v>
      </c>
      <c r="C4557" s="8">
        <v>0.25600000000000001</v>
      </c>
      <c r="D4557" s="8">
        <v>35.01</v>
      </c>
    </row>
    <row r="4558" spans="1:4" x14ac:dyDescent="0.2">
      <c r="A4558" s="4" t="s">
        <v>11</v>
      </c>
      <c r="B4558" s="6">
        <v>20</v>
      </c>
      <c r="C4558" s="8">
        <v>0.21099999999999999</v>
      </c>
      <c r="D4558" s="8">
        <v>0</v>
      </c>
    </row>
    <row r="4559" spans="1:4" x14ac:dyDescent="0.2">
      <c r="A4559" s="4" t="s">
        <v>11</v>
      </c>
      <c r="B4559" s="6">
        <v>21</v>
      </c>
      <c r="C4559" s="8">
        <v>0.21099999999999999</v>
      </c>
      <c r="D4559" s="8">
        <v>0</v>
      </c>
    </row>
    <row r="4560" spans="1:4" x14ac:dyDescent="0.2">
      <c r="A4560" s="4" t="s">
        <v>11</v>
      </c>
      <c r="B4560" s="6">
        <v>22</v>
      </c>
      <c r="C4560" s="8">
        <v>0.24299999999999999</v>
      </c>
      <c r="D4560" s="8">
        <v>0</v>
      </c>
    </row>
    <row r="4561" spans="1:4" x14ac:dyDescent="0.2">
      <c r="A4561" s="4" t="s">
        <v>11</v>
      </c>
      <c r="B4561" s="6">
        <v>23</v>
      </c>
      <c r="C4561" s="8">
        <v>0.36</v>
      </c>
      <c r="D4561" s="8">
        <v>0</v>
      </c>
    </row>
    <row r="4562" spans="1:4" x14ac:dyDescent="0.2">
      <c r="A4562" s="4" t="s">
        <v>11</v>
      </c>
      <c r="B4562" s="6">
        <v>0</v>
      </c>
      <c r="C4562" s="8">
        <v>0.34399999999999997</v>
      </c>
      <c r="D4562" s="8">
        <v>0</v>
      </c>
    </row>
    <row r="4563" spans="1:4" x14ac:dyDescent="0.2">
      <c r="A4563" s="4" t="s">
        <v>11</v>
      </c>
      <c r="B4563" s="6">
        <v>1</v>
      </c>
      <c r="C4563" s="8">
        <v>1.7509999999999999</v>
      </c>
      <c r="D4563" s="8">
        <v>0</v>
      </c>
    </row>
    <row r="4564" spans="1:4" x14ac:dyDescent="0.2">
      <c r="A4564" s="4" t="s">
        <v>11</v>
      </c>
      <c r="B4564" s="6">
        <v>2</v>
      </c>
      <c r="C4564" s="8">
        <v>0.96299999999999997</v>
      </c>
      <c r="D4564" s="8">
        <v>0</v>
      </c>
    </row>
    <row r="4565" spans="1:4" x14ac:dyDescent="0.2">
      <c r="A4565" s="4" t="s">
        <v>11</v>
      </c>
      <c r="B4565" s="6">
        <v>3</v>
      </c>
      <c r="C4565" s="8">
        <v>0.71699999999999997</v>
      </c>
      <c r="D4565" s="8">
        <v>0</v>
      </c>
    </row>
    <row r="4566" spans="1:4" x14ac:dyDescent="0.2">
      <c r="A4566" s="4" t="s">
        <v>11</v>
      </c>
      <c r="B4566" s="6">
        <v>4</v>
      </c>
      <c r="C4566" s="8">
        <v>0.502</v>
      </c>
      <c r="D4566" s="8">
        <v>0</v>
      </c>
    </row>
    <row r="4567" spans="1:4" x14ac:dyDescent="0.2">
      <c r="A4567" s="4" t="s">
        <v>11</v>
      </c>
      <c r="B4567" s="6">
        <v>5</v>
      </c>
      <c r="C4567" s="8">
        <v>0.84799999999999998</v>
      </c>
      <c r="D4567" s="8">
        <v>0</v>
      </c>
    </row>
    <row r="4568" spans="1:4" x14ac:dyDescent="0.2">
      <c r="A4568" s="4" t="s">
        <v>11</v>
      </c>
      <c r="B4568" s="6">
        <v>6</v>
      </c>
      <c r="C4568" s="8">
        <v>1.5920000000000001</v>
      </c>
      <c r="D4568" s="8">
        <v>57.77</v>
      </c>
    </row>
    <row r="4569" spans="1:4" x14ac:dyDescent="0.2">
      <c r="A4569" s="4" t="s">
        <v>11</v>
      </c>
      <c r="B4569" s="6">
        <v>7</v>
      </c>
      <c r="C4569" s="8">
        <v>1.7869999999999999</v>
      </c>
      <c r="D4569" s="8">
        <v>246.63</v>
      </c>
    </row>
    <row r="4570" spans="1:4" x14ac:dyDescent="0.2">
      <c r="A4570" s="4" t="s">
        <v>11</v>
      </c>
      <c r="B4570" s="6">
        <v>8</v>
      </c>
      <c r="C4570" s="8">
        <v>1.48</v>
      </c>
      <c r="D4570" s="8">
        <v>400.4</v>
      </c>
    </row>
    <row r="4571" spans="1:4" x14ac:dyDescent="0.2">
      <c r="A4571" s="4" t="s">
        <v>11</v>
      </c>
      <c r="B4571" s="6">
        <v>9</v>
      </c>
      <c r="C4571" s="8">
        <v>0.45</v>
      </c>
      <c r="D4571" s="8">
        <v>687.74</v>
      </c>
    </row>
    <row r="4572" spans="1:4" x14ac:dyDescent="0.2">
      <c r="A4572" s="4" t="s">
        <v>11</v>
      </c>
      <c r="B4572" s="6">
        <v>10</v>
      </c>
      <c r="C4572" s="8">
        <v>0.48899999999999999</v>
      </c>
      <c r="D4572" s="8">
        <v>867.24</v>
      </c>
    </row>
    <row r="4573" spans="1:4" x14ac:dyDescent="0.2">
      <c r="A4573" s="4" t="s">
        <v>11</v>
      </c>
      <c r="B4573" s="6">
        <v>11</v>
      </c>
      <c r="C4573" s="8">
        <v>0.59599999999999997</v>
      </c>
      <c r="D4573" s="8">
        <v>991.65</v>
      </c>
    </row>
    <row r="4574" spans="1:4" x14ac:dyDescent="0.2">
      <c r="A4574" s="4" t="s">
        <v>11</v>
      </c>
      <c r="B4574" s="6">
        <v>12</v>
      </c>
      <c r="C4574" s="8">
        <v>1.206</v>
      </c>
      <c r="D4574" s="8">
        <v>815.72</v>
      </c>
    </row>
    <row r="4575" spans="1:4" x14ac:dyDescent="0.2">
      <c r="A4575" s="4" t="s">
        <v>11</v>
      </c>
      <c r="B4575" s="6">
        <v>13</v>
      </c>
      <c r="C4575" s="8">
        <v>0.71799999999999997</v>
      </c>
      <c r="D4575" s="8">
        <v>799.98</v>
      </c>
    </row>
    <row r="4576" spans="1:4" x14ac:dyDescent="0.2">
      <c r="A4576" s="4" t="s">
        <v>11</v>
      </c>
      <c r="B4576" s="6">
        <v>14</v>
      </c>
      <c r="C4576" s="8">
        <v>1.4490000000000001</v>
      </c>
      <c r="D4576" s="8">
        <v>698.32</v>
      </c>
    </row>
    <row r="4577" spans="1:4" x14ac:dyDescent="0.2">
      <c r="A4577" s="4" t="s">
        <v>11</v>
      </c>
      <c r="B4577" s="6">
        <v>15</v>
      </c>
      <c r="C4577" s="8">
        <v>0.80100000000000005</v>
      </c>
      <c r="D4577" s="8">
        <v>651.91999999999996</v>
      </c>
    </row>
    <row r="4578" spans="1:4" x14ac:dyDescent="0.2">
      <c r="A4578" s="4" t="s">
        <v>11</v>
      </c>
      <c r="B4578" s="6">
        <v>16</v>
      </c>
      <c r="C4578" s="8">
        <v>0.93799999999999994</v>
      </c>
      <c r="D4578" s="8">
        <v>430.74</v>
      </c>
    </row>
    <row r="4579" spans="1:4" x14ac:dyDescent="0.2">
      <c r="A4579" s="4" t="s">
        <v>11</v>
      </c>
      <c r="B4579" s="6">
        <v>17</v>
      </c>
      <c r="C4579" s="8">
        <v>0.93200000000000005</v>
      </c>
      <c r="D4579" s="8">
        <v>207.32</v>
      </c>
    </row>
    <row r="4580" spans="1:4" x14ac:dyDescent="0.2">
      <c r="A4580" s="4" t="s">
        <v>11</v>
      </c>
      <c r="B4580" s="6">
        <v>18</v>
      </c>
      <c r="C4580" s="8">
        <v>0.97099999999999997</v>
      </c>
      <c r="D4580" s="8">
        <v>94.24</v>
      </c>
    </row>
    <row r="4581" spans="1:4" x14ac:dyDescent="0.2">
      <c r="A4581" s="4" t="s">
        <v>11</v>
      </c>
      <c r="B4581" s="6">
        <v>19</v>
      </c>
      <c r="C4581" s="8">
        <v>1.0309999999999999</v>
      </c>
      <c r="D4581" s="8">
        <v>25.13</v>
      </c>
    </row>
    <row r="4582" spans="1:4" x14ac:dyDescent="0.2">
      <c r="A4582" s="4" t="s">
        <v>11</v>
      </c>
      <c r="B4582" s="6">
        <v>20</v>
      </c>
      <c r="C4582" s="8">
        <v>1.1399999999999999</v>
      </c>
      <c r="D4582" s="8">
        <v>0</v>
      </c>
    </row>
    <row r="4583" spans="1:4" x14ac:dyDescent="0.2">
      <c r="A4583" s="4" t="s">
        <v>11</v>
      </c>
      <c r="B4583" s="6">
        <v>21</v>
      </c>
      <c r="C4583" s="8">
        <v>1.02</v>
      </c>
      <c r="D4583" s="8">
        <v>0</v>
      </c>
    </row>
    <row r="4584" spans="1:4" x14ac:dyDescent="0.2">
      <c r="A4584" s="4" t="s">
        <v>11</v>
      </c>
      <c r="B4584" s="6">
        <v>22</v>
      </c>
      <c r="C4584" s="8">
        <v>1.3740000000000001</v>
      </c>
      <c r="D4584" s="8">
        <v>0</v>
      </c>
    </row>
    <row r="4585" spans="1:4" x14ac:dyDescent="0.2">
      <c r="A4585" s="4" t="s">
        <v>11</v>
      </c>
      <c r="B4585" s="6">
        <v>23</v>
      </c>
      <c r="C4585" s="8">
        <v>2.012</v>
      </c>
      <c r="D4585" s="8">
        <v>0</v>
      </c>
    </row>
    <row r="4586" spans="1:4" x14ac:dyDescent="0.2">
      <c r="A4586" s="4" t="s">
        <v>11</v>
      </c>
      <c r="B4586" s="6">
        <v>0</v>
      </c>
      <c r="C4586" s="8">
        <v>1.58</v>
      </c>
      <c r="D4586" s="8">
        <v>0</v>
      </c>
    </row>
    <row r="4587" spans="1:4" x14ac:dyDescent="0.2">
      <c r="A4587" s="4" t="s">
        <v>11</v>
      </c>
      <c r="B4587" s="6">
        <v>1</v>
      </c>
      <c r="C4587" s="8">
        <v>1.3680000000000001</v>
      </c>
      <c r="D4587" s="8">
        <v>0</v>
      </c>
    </row>
    <row r="4588" spans="1:4" x14ac:dyDescent="0.2">
      <c r="A4588" s="4" t="s">
        <v>11</v>
      </c>
      <c r="B4588" s="6">
        <v>2</v>
      </c>
      <c r="C4588" s="8">
        <v>0.82899999999999996</v>
      </c>
      <c r="D4588" s="8">
        <v>0</v>
      </c>
    </row>
    <row r="4589" spans="1:4" x14ac:dyDescent="0.2">
      <c r="A4589" s="4" t="s">
        <v>11</v>
      </c>
      <c r="B4589" s="6">
        <v>3</v>
      </c>
      <c r="C4589" s="8">
        <v>0.55700000000000005</v>
      </c>
      <c r="D4589" s="8">
        <v>0</v>
      </c>
    </row>
    <row r="4590" spans="1:4" x14ac:dyDescent="0.2">
      <c r="A4590" s="4" t="s">
        <v>11</v>
      </c>
      <c r="B4590" s="6">
        <v>4</v>
      </c>
      <c r="C4590" s="8">
        <v>0.94099999999999995</v>
      </c>
      <c r="D4590" s="8">
        <v>0</v>
      </c>
    </row>
    <row r="4591" spans="1:4" x14ac:dyDescent="0.2">
      <c r="A4591" s="4" t="s">
        <v>11</v>
      </c>
      <c r="B4591" s="6">
        <v>5</v>
      </c>
      <c r="C4591" s="8">
        <v>1.3069999999999999</v>
      </c>
      <c r="D4591" s="8">
        <v>0</v>
      </c>
    </row>
    <row r="4592" spans="1:4" x14ac:dyDescent="0.2">
      <c r="A4592" s="4" t="s">
        <v>11</v>
      </c>
      <c r="B4592" s="6">
        <v>6</v>
      </c>
      <c r="C4592" s="8">
        <v>1.661</v>
      </c>
      <c r="D4592" s="8">
        <v>54.02</v>
      </c>
    </row>
    <row r="4593" spans="1:4" x14ac:dyDescent="0.2">
      <c r="A4593" s="4" t="s">
        <v>11</v>
      </c>
      <c r="B4593" s="6">
        <v>7</v>
      </c>
      <c r="C4593" s="8">
        <v>2.2519999999999998</v>
      </c>
      <c r="D4593" s="8">
        <v>247.45</v>
      </c>
    </row>
    <row r="4594" spans="1:4" x14ac:dyDescent="0.2">
      <c r="A4594" s="4" t="s">
        <v>11</v>
      </c>
      <c r="B4594" s="6">
        <v>8</v>
      </c>
      <c r="C4594" s="8">
        <v>1.1499999999999999</v>
      </c>
      <c r="D4594" s="8">
        <v>470.09</v>
      </c>
    </row>
    <row r="4595" spans="1:4" x14ac:dyDescent="0.2">
      <c r="A4595" s="4" t="s">
        <v>11</v>
      </c>
      <c r="B4595" s="6">
        <v>9</v>
      </c>
      <c r="C4595" s="8">
        <v>0.41199999999999998</v>
      </c>
      <c r="D4595" s="8">
        <v>687.7</v>
      </c>
    </row>
    <row r="4596" spans="1:4" x14ac:dyDescent="0.2">
      <c r="A4596" s="4" t="s">
        <v>11</v>
      </c>
      <c r="B4596" s="6">
        <v>10</v>
      </c>
      <c r="C4596" s="8">
        <v>0.48699999999999999</v>
      </c>
      <c r="D4596" s="8">
        <v>862.5</v>
      </c>
    </row>
    <row r="4597" spans="1:4" x14ac:dyDescent="0.2">
      <c r="A4597" s="4" t="s">
        <v>11</v>
      </c>
      <c r="B4597" s="6">
        <v>11</v>
      </c>
      <c r="C4597" s="8">
        <v>0.82799999999999996</v>
      </c>
      <c r="D4597" s="8">
        <v>986.82</v>
      </c>
    </row>
    <row r="4598" spans="1:4" x14ac:dyDescent="0.2">
      <c r="A4598" s="4" t="s">
        <v>11</v>
      </c>
      <c r="B4598" s="6">
        <v>12</v>
      </c>
      <c r="C4598" s="8">
        <v>2.2130000000000001</v>
      </c>
      <c r="D4598" s="8">
        <v>1027.02</v>
      </c>
    </row>
    <row r="4599" spans="1:4" x14ac:dyDescent="0.2">
      <c r="A4599" s="4" t="s">
        <v>11</v>
      </c>
      <c r="B4599" s="6">
        <v>13</v>
      </c>
      <c r="C4599" s="8">
        <v>1.7549999999999999</v>
      </c>
      <c r="D4599" s="8">
        <v>984.53</v>
      </c>
    </row>
    <row r="4600" spans="1:4" x14ac:dyDescent="0.2">
      <c r="A4600" s="4" t="s">
        <v>11</v>
      </c>
      <c r="B4600" s="6">
        <v>14</v>
      </c>
      <c r="C4600" s="8">
        <v>1.641</v>
      </c>
      <c r="D4600" s="8">
        <v>778.44</v>
      </c>
    </row>
    <row r="4601" spans="1:4" x14ac:dyDescent="0.2">
      <c r="A4601" s="4" t="s">
        <v>11</v>
      </c>
      <c r="B4601" s="6">
        <v>15</v>
      </c>
      <c r="C4601" s="8">
        <v>1.673</v>
      </c>
      <c r="D4601" s="8">
        <v>710.16</v>
      </c>
    </row>
    <row r="4602" spans="1:4" x14ac:dyDescent="0.2">
      <c r="A4602" s="4" t="s">
        <v>11</v>
      </c>
      <c r="B4602" s="6">
        <v>16</v>
      </c>
      <c r="C4602" s="8">
        <v>1.153</v>
      </c>
      <c r="D4602" s="8">
        <v>565.59</v>
      </c>
    </row>
    <row r="4603" spans="1:4" x14ac:dyDescent="0.2">
      <c r="A4603" s="4" t="s">
        <v>11</v>
      </c>
      <c r="B4603" s="6">
        <v>17</v>
      </c>
      <c r="C4603" s="8">
        <v>1.3069999999999999</v>
      </c>
      <c r="D4603" s="8">
        <v>318.05</v>
      </c>
    </row>
    <row r="4604" spans="1:4" x14ac:dyDescent="0.2">
      <c r="A4604" s="4" t="s">
        <v>11</v>
      </c>
      <c r="B4604" s="6">
        <v>18</v>
      </c>
      <c r="C4604" s="8">
        <v>1.19</v>
      </c>
      <c r="D4604" s="8">
        <v>116.26</v>
      </c>
    </row>
    <row r="4605" spans="1:4" x14ac:dyDescent="0.2">
      <c r="A4605" s="4" t="s">
        <v>11</v>
      </c>
      <c r="B4605" s="6">
        <v>19</v>
      </c>
      <c r="C4605" s="8">
        <v>1.617</v>
      </c>
      <c r="D4605" s="8">
        <v>28.72</v>
      </c>
    </row>
    <row r="4606" spans="1:4" x14ac:dyDescent="0.2">
      <c r="A4606" s="4" t="s">
        <v>11</v>
      </c>
      <c r="B4606" s="6">
        <v>20</v>
      </c>
      <c r="C4606" s="8">
        <v>1.1439999999999999</v>
      </c>
      <c r="D4606" s="8">
        <v>0</v>
      </c>
    </row>
    <row r="4607" spans="1:4" x14ac:dyDescent="0.2">
      <c r="A4607" s="4" t="s">
        <v>11</v>
      </c>
      <c r="B4607" s="6">
        <v>21</v>
      </c>
      <c r="C4607" s="8">
        <v>1.4219999999999999</v>
      </c>
      <c r="D4607" s="8">
        <v>0</v>
      </c>
    </row>
    <row r="4608" spans="1:4" x14ac:dyDescent="0.2">
      <c r="A4608" s="4" t="s">
        <v>11</v>
      </c>
      <c r="B4608" s="6">
        <v>22</v>
      </c>
      <c r="C4608" s="8">
        <v>1.2609999999999999</v>
      </c>
      <c r="D4608" s="8">
        <v>0</v>
      </c>
    </row>
    <row r="4609" spans="1:4" x14ac:dyDescent="0.2">
      <c r="A4609" s="4" t="s">
        <v>11</v>
      </c>
      <c r="B4609" s="6">
        <v>23</v>
      </c>
      <c r="C4609" s="8">
        <v>1.1930000000000001</v>
      </c>
      <c r="D4609" s="8">
        <v>0</v>
      </c>
    </row>
    <row r="4610" spans="1:4" x14ac:dyDescent="0.2">
      <c r="A4610" s="4" t="s">
        <v>11</v>
      </c>
      <c r="B4610" s="6">
        <v>0</v>
      </c>
      <c r="C4610" s="8">
        <v>1.038</v>
      </c>
      <c r="D4610" s="8">
        <v>0</v>
      </c>
    </row>
    <row r="4611" spans="1:4" x14ac:dyDescent="0.2">
      <c r="A4611" s="4" t="s">
        <v>11</v>
      </c>
      <c r="B4611" s="6">
        <v>1</v>
      </c>
      <c r="C4611" s="8">
        <v>1.468</v>
      </c>
      <c r="D4611" s="8">
        <v>0</v>
      </c>
    </row>
    <row r="4612" spans="1:4" x14ac:dyDescent="0.2">
      <c r="A4612" s="4" t="s">
        <v>11</v>
      </c>
      <c r="B4612" s="6">
        <v>2</v>
      </c>
      <c r="C4612" s="8">
        <v>0.53900000000000003</v>
      </c>
      <c r="D4612" s="8">
        <v>0</v>
      </c>
    </row>
    <row r="4613" spans="1:4" x14ac:dyDescent="0.2">
      <c r="A4613" s="4" t="s">
        <v>11</v>
      </c>
      <c r="B4613" s="6">
        <v>3</v>
      </c>
      <c r="C4613" s="8">
        <v>0.68700000000000006</v>
      </c>
      <c r="D4613" s="8">
        <v>0</v>
      </c>
    </row>
    <row r="4614" spans="1:4" x14ac:dyDescent="0.2">
      <c r="A4614" s="4" t="s">
        <v>11</v>
      </c>
      <c r="B4614" s="6">
        <v>4</v>
      </c>
      <c r="C4614" s="8">
        <v>0.91100000000000003</v>
      </c>
      <c r="D4614" s="8">
        <v>0</v>
      </c>
    </row>
    <row r="4615" spans="1:4" x14ac:dyDescent="0.2">
      <c r="A4615" s="4" t="s">
        <v>11</v>
      </c>
      <c r="B4615" s="6">
        <v>5</v>
      </c>
      <c r="C4615" s="8">
        <v>1.534</v>
      </c>
      <c r="D4615" s="8">
        <v>0</v>
      </c>
    </row>
    <row r="4616" spans="1:4" x14ac:dyDescent="0.2">
      <c r="A4616" s="4" t="s">
        <v>11</v>
      </c>
      <c r="B4616" s="6">
        <v>6</v>
      </c>
      <c r="C4616" s="8">
        <v>1.865</v>
      </c>
      <c r="D4616" s="8">
        <v>56.25</v>
      </c>
    </row>
    <row r="4617" spans="1:4" x14ac:dyDescent="0.2">
      <c r="A4617" s="4" t="s">
        <v>11</v>
      </c>
      <c r="B4617" s="6">
        <v>7</v>
      </c>
      <c r="C4617" s="8">
        <v>2.1419999999999999</v>
      </c>
      <c r="D4617" s="8">
        <v>218.41</v>
      </c>
    </row>
    <row r="4618" spans="1:4" x14ac:dyDescent="0.2">
      <c r="A4618" s="4" t="s">
        <v>11</v>
      </c>
      <c r="B4618" s="6">
        <v>8</v>
      </c>
      <c r="C4618" s="8">
        <v>1.667</v>
      </c>
      <c r="D4618" s="8">
        <v>301.89999999999998</v>
      </c>
    </row>
    <row r="4619" spans="1:4" x14ac:dyDescent="0.2">
      <c r="A4619" s="4" t="s">
        <v>11</v>
      </c>
      <c r="B4619" s="6">
        <v>9</v>
      </c>
      <c r="C4619" s="8">
        <v>0.70299999999999996</v>
      </c>
      <c r="D4619" s="8">
        <v>613.84</v>
      </c>
    </row>
    <row r="4620" spans="1:4" x14ac:dyDescent="0.2">
      <c r="A4620" s="4" t="s">
        <v>11</v>
      </c>
      <c r="B4620" s="6">
        <v>10</v>
      </c>
      <c r="C4620" s="8">
        <v>0.38100000000000001</v>
      </c>
      <c r="D4620" s="8">
        <v>765.5</v>
      </c>
    </row>
    <row r="4621" spans="1:4" x14ac:dyDescent="0.2">
      <c r="A4621" s="4" t="s">
        <v>11</v>
      </c>
      <c r="B4621" s="6">
        <v>11</v>
      </c>
      <c r="C4621" s="8">
        <v>0.91700000000000004</v>
      </c>
      <c r="D4621" s="8">
        <v>928.23</v>
      </c>
    </row>
    <row r="4622" spans="1:4" x14ac:dyDescent="0.2">
      <c r="A4622" s="4" t="s">
        <v>11</v>
      </c>
      <c r="B4622" s="6">
        <v>12</v>
      </c>
      <c r="C4622" s="8">
        <v>0.94099999999999995</v>
      </c>
      <c r="D4622" s="8">
        <v>1043.6199999999999</v>
      </c>
    </row>
    <row r="4623" spans="1:4" x14ac:dyDescent="0.2">
      <c r="A4623" s="4" t="s">
        <v>11</v>
      </c>
      <c r="B4623" s="6">
        <v>13</v>
      </c>
      <c r="C4623" s="8">
        <v>0.35599999999999998</v>
      </c>
      <c r="D4623" s="8">
        <v>1021.58</v>
      </c>
    </row>
    <row r="4624" spans="1:4" x14ac:dyDescent="0.2">
      <c r="A4624" s="4" t="s">
        <v>11</v>
      </c>
      <c r="B4624" s="6">
        <v>14</v>
      </c>
      <c r="C4624" s="8">
        <v>0.59299999999999997</v>
      </c>
      <c r="D4624" s="8">
        <v>938.23</v>
      </c>
    </row>
    <row r="4625" spans="1:4" x14ac:dyDescent="0.2">
      <c r="A4625" s="4" t="s">
        <v>11</v>
      </c>
      <c r="B4625" s="6">
        <v>15</v>
      </c>
      <c r="C4625" s="8">
        <v>0.77600000000000002</v>
      </c>
      <c r="D4625" s="8">
        <v>757.27</v>
      </c>
    </row>
    <row r="4626" spans="1:4" x14ac:dyDescent="0.2">
      <c r="A4626" s="4" t="s">
        <v>11</v>
      </c>
      <c r="B4626" s="6">
        <v>16</v>
      </c>
      <c r="C4626" s="8">
        <v>0.82799999999999996</v>
      </c>
      <c r="D4626" s="8">
        <v>570.27</v>
      </c>
    </row>
    <row r="4627" spans="1:4" x14ac:dyDescent="0.2">
      <c r="A4627" s="4" t="s">
        <v>11</v>
      </c>
      <c r="B4627" s="6">
        <v>17</v>
      </c>
      <c r="C4627" s="8">
        <v>0.71199999999999997</v>
      </c>
      <c r="D4627" s="8">
        <v>339.61</v>
      </c>
    </row>
    <row r="4628" spans="1:4" x14ac:dyDescent="0.2">
      <c r="A4628" s="4" t="s">
        <v>11</v>
      </c>
      <c r="B4628" s="6">
        <v>18</v>
      </c>
      <c r="C4628" s="8">
        <v>0.68400000000000005</v>
      </c>
      <c r="D4628" s="8">
        <v>122.12</v>
      </c>
    </row>
    <row r="4629" spans="1:4" x14ac:dyDescent="0.2">
      <c r="A4629" s="4" t="s">
        <v>11</v>
      </c>
      <c r="B4629" s="6">
        <v>19</v>
      </c>
      <c r="C4629" s="8">
        <v>0.38</v>
      </c>
      <c r="D4629" s="8">
        <v>30.52</v>
      </c>
    </row>
    <row r="4630" spans="1:4" x14ac:dyDescent="0.2">
      <c r="A4630" s="4" t="s">
        <v>11</v>
      </c>
      <c r="B4630" s="6">
        <v>20</v>
      </c>
      <c r="C4630" s="8">
        <v>0.47799999999999998</v>
      </c>
      <c r="D4630" s="8">
        <v>0</v>
      </c>
    </row>
    <row r="4631" spans="1:4" x14ac:dyDescent="0.2">
      <c r="A4631" s="4" t="s">
        <v>11</v>
      </c>
      <c r="B4631" s="6">
        <v>21</v>
      </c>
      <c r="C4631" s="8">
        <v>0.376</v>
      </c>
      <c r="D4631" s="8">
        <v>0</v>
      </c>
    </row>
    <row r="4632" spans="1:4" x14ac:dyDescent="0.2">
      <c r="A4632" s="4" t="s">
        <v>11</v>
      </c>
      <c r="B4632" s="6">
        <v>22</v>
      </c>
      <c r="C4632" s="8">
        <v>0.51800000000000002</v>
      </c>
      <c r="D4632" s="8">
        <v>0</v>
      </c>
    </row>
    <row r="4633" spans="1:4" x14ac:dyDescent="0.2">
      <c r="A4633" s="4" t="s">
        <v>11</v>
      </c>
      <c r="B4633" s="6">
        <v>23</v>
      </c>
      <c r="C4633" s="8">
        <v>0.57999999999999996</v>
      </c>
      <c r="D4633" s="8">
        <v>0</v>
      </c>
    </row>
    <row r="4634" spans="1:4" x14ac:dyDescent="0.2">
      <c r="A4634" s="4" t="s">
        <v>11</v>
      </c>
      <c r="B4634" s="6">
        <v>0</v>
      </c>
      <c r="C4634" s="8">
        <v>0.48399999999999999</v>
      </c>
      <c r="D4634" s="8">
        <v>0</v>
      </c>
    </row>
    <row r="4635" spans="1:4" x14ac:dyDescent="0.2">
      <c r="A4635" s="4" t="s">
        <v>11</v>
      </c>
      <c r="B4635" s="6">
        <v>1</v>
      </c>
      <c r="C4635" s="8">
        <v>0.36599999999999999</v>
      </c>
      <c r="D4635" s="8">
        <v>0</v>
      </c>
    </row>
    <row r="4636" spans="1:4" x14ac:dyDescent="0.2">
      <c r="A4636" s="4" t="s">
        <v>11</v>
      </c>
      <c r="B4636" s="6">
        <v>2</v>
      </c>
      <c r="C4636" s="8">
        <v>0.36599999999999999</v>
      </c>
      <c r="D4636" s="8">
        <v>0</v>
      </c>
    </row>
    <row r="4637" spans="1:4" x14ac:dyDescent="0.2">
      <c r="A4637" s="4" t="s">
        <v>11</v>
      </c>
      <c r="B4637" s="6">
        <v>3</v>
      </c>
      <c r="C4637" s="8">
        <v>0.55900000000000005</v>
      </c>
      <c r="D4637" s="8">
        <v>0</v>
      </c>
    </row>
    <row r="4638" spans="1:4" x14ac:dyDescent="0.2">
      <c r="A4638" s="4" t="s">
        <v>11</v>
      </c>
      <c r="B4638" s="6">
        <v>4</v>
      </c>
      <c r="C4638" s="8">
        <v>0.63600000000000001</v>
      </c>
      <c r="D4638" s="8">
        <v>0</v>
      </c>
    </row>
    <row r="4639" spans="1:4" x14ac:dyDescent="0.2">
      <c r="A4639" s="4" t="s">
        <v>11</v>
      </c>
      <c r="B4639" s="6">
        <v>5</v>
      </c>
      <c r="C4639" s="8">
        <v>1.458</v>
      </c>
      <c r="D4639" s="8">
        <v>0</v>
      </c>
    </row>
    <row r="4640" spans="1:4" x14ac:dyDescent="0.2">
      <c r="A4640" s="4" t="s">
        <v>11</v>
      </c>
      <c r="B4640" s="6">
        <v>6</v>
      </c>
      <c r="C4640" s="8">
        <v>1.456</v>
      </c>
      <c r="D4640" s="8">
        <v>49.92</v>
      </c>
    </row>
    <row r="4641" spans="1:4" x14ac:dyDescent="0.2">
      <c r="A4641" s="4" t="s">
        <v>11</v>
      </c>
      <c r="B4641" s="6">
        <v>7</v>
      </c>
      <c r="C4641" s="8">
        <v>1.875</v>
      </c>
      <c r="D4641" s="8">
        <v>245.6</v>
      </c>
    </row>
    <row r="4642" spans="1:4" x14ac:dyDescent="0.2">
      <c r="A4642" s="4" t="s">
        <v>11</v>
      </c>
      <c r="B4642" s="6">
        <v>8</v>
      </c>
      <c r="C4642" s="8">
        <v>0.996</v>
      </c>
      <c r="D4642" s="8">
        <v>472.21</v>
      </c>
    </row>
    <row r="4643" spans="1:4" x14ac:dyDescent="0.2">
      <c r="A4643" s="4" t="s">
        <v>11</v>
      </c>
      <c r="B4643" s="6">
        <v>9</v>
      </c>
      <c r="C4643" s="8">
        <v>0.221</v>
      </c>
      <c r="D4643" s="8">
        <v>679.77</v>
      </c>
    </row>
    <row r="4644" spans="1:4" x14ac:dyDescent="0.2">
      <c r="A4644" s="4" t="s">
        <v>11</v>
      </c>
      <c r="B4644" s="6">
        <v>10</v>
      </c>
      <c r="C4644" s="8">
        <v>0.20899999999999999</v>
      </c>
      <c r="D4644" s="8">
        <v>830.36</v>
      </c>
    </row>
    <row r="4645" spans="1:4" x14ac:dyDescent="0.2">
      <c r="A4645" s="4" t="s">
        <v>11</v>
      </c>
      <c r="B4645" s="6">
        <v>11</v>
      </c>
      <c r="C4645" s="8">
        <v>0.52800000000000002</v>
      </c>
      <c r="D4645" s="8">
        <v>965.94</v>
      </c>
    </row>
    <row r="4646" spans="1:4" x14ac:dyDescent="0.2">
      <c r="A4646" s="4" t="s">
        <v>11</v>
      </c>
      <c r="B4646" s="6">
        <v>12</v>
      </c>
      <c r="C4646" s="8">
        <v>0.55300000000000005</v>
      </c>
      <c r="D4646" s="8">
        <v>1022.38</v>
      </c>
    </row>
    <row r="4647" spans="1:4" x14ac:dyDescent="0.2">
      <c r="A4647" s="4" t="s">
        <v>11</v>
      </c>
      <c r="B4647" s="6">
        <v>13</v>
      </c>
      <c r="C4647" s="8">
        <v>1.0740000000000001</v>
      </c>
      <c r="D4647" s="8">
        <v>984.97</v>
      </c>
    </row>
    <row r="4648" spans="1:4" x14ac:dyDescent="0.2">
      <c r="A4648" s="4" t="s">
        <v>11</v>
      </c>
      <c r="B4648" s="6">
        <v>14</v>
      </c>
      <c r="C4648" s="8">
        <v>1.155</v>
      </c>
      <c r="D4648" s="8">
        <v>915.09</v>
      </c>
    </row>
    <row r="4649" spans="1:4" x14ac:dyDescent="0.2">
      <c r="A4649" s="4" t="s">
        <v>11</v>
      </c>
      <c r="B4649" s="6">
        <v>15</v>
      </c>
      <c r="C4649" s="8">
        <v>1.367</v>
      </c>
      <c r="D4649" s="8">
        <v>741.73</v>
      </c>
    </row>
    <row r="4650" spans="1:4" x14ac:dyDescent="0.2">
      <c r="A4650" s="4" t="s">
        <v>11</v>
      </c>
      <c r="B4650" s="6">
        <v>16</v>
      </c>
      <c r="C4650" s="8">
        <v>0.38700000000000001</v>
      </c>
      <c r="D4650" s="8">
        <v>556.1</v>
      </c>
    </row>
    <row r="4651" spans="1:4" x14ac:dyDescent="0.2">
      <c r="A4651" s="4" t="s">
        <v>11</v>
      </c>
      <c r="B4651" s="6">
        <v>17</v>
      </c>
      <c r="C4651" s="8">
        <v>0.56999999999999995</v>
      </c>
      <c r="D4651" s="8">
        <v>335.79</v>
      </c>
    </row>
    <row r="4652" spans="1:4" x14ac:dyDescent="0.2">
      <c r="A4652" s="4" t="s">
        <v>11</v>
      </c>
      <c r="B4652" s="6">
        <v>18</v>
      </c>
      <c r="C4652" s="8">
        <v>0.36899999999999999</v>
      </c>
      <c r="D4652" s="8">
        <v>115.8</v>
      </c>
    </row>
    <row r="4653" spans="1:4" x14ac:dyDescent="0.2">
      <c r="A4653" s="4" t="s">
        <v>11</v>
      </c>
      <c r="B4653" s="6">
        <v>19</v>
      </c>
      <c r="C4653" s="8">
        <v>0.22800000000000001</v>
      </c>
      <c r="D4653" s="8">
        <v>29.62</v>
      </c>
    </row>
    <row r="4654" spans="1:4" x14ac:dyDescent="0.2">
      <c r="A4654" s="4" t="s">
        <v>11</v>
      </c>
      <c r="B4654" s="6">
        <v>20</v>
      </c>
      <c r="C4654" s="8">
        <v>0.34</v>
      </c>
      <c r="D4654" s="8">
        <v>0</v>
      </c>
    </row>
    <row r="4655" spans="1:4" x14ac:dyDescent="0.2">
      <c r="A4655" s="4" t="s">
        <v>11</v>
      </c>
      <c r="B4655" s="6">
        <v>21</v>
      </c>
      <c r="C4655" s="8">
        <v>0.48299999999999998</v>
      </c>
      <c r="D4655" s="8">
        <v>0</v>
      </c>
    </row>
    <row r="4656" spans="1:4" x14ac:dyDescent="0.2">
      <c r="A4656" s="4" t="s">
        <v>11</v>
      </c>
      <c r="B4656" s="6">
        <v>22</v>
      </c>
      <c r="C4656" s="8">
        <v>0.44900000000000001</v>
      </c>
      <c r="D4656" s="8">
        <v>0</v>
      </c>
    </row>
    <row r="4657" spans="1:4" x14ac:dyDescent="0.2">
      <c r="A4657" s="4" t="s">
        <v>11</v>
      </c>
      <c r="B4657" s="6">
        <v>23</v>
      </c>
      <c r="C4657" s="8">
        <v>0.49199999999999999</v>
      </c>
      <c r="D4657" s="8">
        <v>0</v>
      </c>
    </row>
    <row r="4658" spans="1:4" x14ac:dyDescent="0.2">
      <c r="A4658" s="4" t="s">
        <v>11</v>
      </c>
      <c r="B4658" s="6">
        <v>0</v>
      </c>
      <c r="C4658" s="8">
        <v>0.38300000000000001</v>
      </c>
      <c r="D4658" s="8">
        <v>0</v>
      </c>
    </row>
    <row r="4659" spans="1:4" x14ac:dyDescent="0.2">
      <c r="A4659" s="4" t="s">
        <v>11</v>
      </c>
      <c r="B4659" s="6">
        <v>1</v>
      </c>
      <c r="C4659" s="8">
        <v>0.25700000000000001</v>
      </c>
      <c r="D4659" s="8">
        <v>0</v>
      </c>
    </row>
    <row r="4660" spans="1:4" x14ac:dyDescent="0.2">
      <c r="A4660" s="4" t="s">
        <v>11</v>
      </c>
      <c r="B4660" s="6">
        <v>2</v>
      </c>
      <c r="C4660" s="8">
        <v>0.497</v>
      </c>
      <c r="D4660" s="8">
        <v>0</v>
      </c>
    </row>
    <row r="4661" spans="1:4" x14ac:dyDescent="0.2">
      <c r="A4661" s="4" t="s">
        <v>11</v>
      </c>
      <c r="B4661" s="6">
        <v>3</v>
      </c>
      <c r="C4661" s="8">
        <v>0.218</v>
      </c>
      <c r="D4661" s="8">
        <v>0</v>
      </c>
    </row>
    <row r="4662" spans="1:4" x14ac:dyDescent="0.2">
      <c r="A4662" s="4" t="s">
        <v>11</v>
      </c>
      <c r="B4662" s="6">
        <v>4</v>
      </c>
      <c r="C4662" s="8">
        <v>0.995</v>
      </c>
      <c r="D4662" s="8">
        <v>0</v>
      </c>
    </row>
    <row r="4663" spans="1:4" x14ac:dyDescent="0.2">
      <c r="A4663" s="4" t="s">
        <v>11</v>
      </c>
      <c r="B4663" s="6">
        <v>5</v>
      </c>
      <c r="C4663" s="8">
        <v>0.94699999999999995</v>
      </c>
      <c r="D4663" s="8">
        <v>0</v>
      </c>
    </row>
    <row r="4664" spans="1:4" x14ac:dyDescent="0.2">
      <c r="A4664" s="4" t="s">
        <v>11</v>
      </c>
      <c r="B4664" s="6">
        <v>6</v>
      </c>
      <c r="C4664" s="8">
        <v>1.4159999999999999</v>
      </c>
      <c r="D4664" s="8">
        <v>47.02</v>
      </c>
    </row>
    <row r="4665" spans="1:4" x14ac:dyDescent="0.2">
      <c r="A4665" s="4" t="s">
        <v>11</v>
      </c>
      <c r="B4665" s="6">
        <v>7</v>
      </c>
      <c r="C4665" s="8">
        <v>1.2110000000000001</v>
      </c>
      <c r="D4665" s="8">
        <v>242.61</v>
      </c>
    </row>
    <row r="4666" spans="1:4" x14ac:dyDescent="0.2">
      <c r="A4666" s="4" t="s">
        <v>11</v>
      </c>
      <c r="B4666" s="6">
        <v>8</v>
      </c>
      <c r="C4666" s="8">
        <v>1.3129999999999999</v>
      </c>
      <c r="D4666" s="8">
        <v>463.78</v>
      </c>
    </row>
    <row r="4667" spans="1:4" x14ac:dyDescent="0.2">
      <c r="A4667" s="4" t="s">
        <v>11</v>
      </c>
      <c r="B4667" s="6">
        <v>9</v>
      </c>
      <c r="C4667" s="8">
        <v>0.13600000000000001</v>
      </c>
      <c r="D4667" s="8">
        <v>672.75</v>
      </c>
    </row>
    <row r="4668" spans="1:4" x14ac:dyDescent="0.2">
      <c r="A4668" s="4" t="s">
        <v>11</v>
      </c>
      <c r="B4668" s="6">
        <v>10</v>
      </c>
      <c r="C4668" s="8">
        <v>0.215</v>
      </c>
      <c r="D4668" s="8">
        <v>821.44</v>
      </c>
    </row>
    <row r="4669" spans="1:4" x14ac:dyDescent="0.2">
      <c r="A4669" s="4" t="s">
        <v>11</v>
      </c>
      <c r="B4669" s="6">
        <v>11</v>
      </c>
      <c r="C4669" s="8">
        <v>0.91500000000000004</v>
      </c>
      <c r="D4669" s="8">
        <v>945.42</v>
      </c>
    </row>
    <row r="4670" spans="1:4" x14ac:dyDescent="0.2">
      <c r="A4670" s="4" t="s">
        <v>11</v>
      </c>
      <c r="B4670" s="6">
        <v>12</v>
      </c>
      <c r="C4670" s="8">
        <v>0.34399999999999997</v>
      </c>
      <c r="D4670" s="8">
        <v>1011.21</v>
      </c>
    </row>
    <row r="4671" spans="1:4" x14ac:dyDescent="0.2">
      <c r="A4671" s="4" t="s">
        <v>11</v>
      </c>
      <c r="B4671" s="6">
        <v>13</v>
      </c>
      <c r="C4671" s="8">
        <v>0.182</v>
      </c>
      <c r="D4671" s="8">
        <v>957.66</v>
      </c>
    </row>
    <row r="4672" spans="1:4" x14ac:dyDescent="0.2">
      <c r="A4672" s="4" t="s">
        <v>11</v>
      </c>
      <c r="B4672" s="6">
        <v>14</v>
      </c>
      <c r="C4672" s="8">
        <v>0.28699999999999998</v>
      </c>
      <c r="D4672" s="8">
        <v>905.47</v>
      </c>
    </row>
    <row r="4673" spans="1:4" x14ac:dyDescent="0.2">
      <c r="A4673" s="4" t="s">
        <v>11</v>
      </c>
      <c r="B4673" s="6">
        <v>15</v>
      </c>
      <c r="C4673" s="8">
        <v>1.0649999999999999</v>
      </c>
      <c r="D4673" s="8">
        <v>746.75</v>
      </c>
    </row>
    <row r="4674" spans="1:4" x14ac:dyDescent="0.2">
      <c r="A4674" s="4" t="s">
        <v>11</v>
      </c>
      <c r="B4674" s="6">
        <v>16</v>
      </c>
      <c r="C4674" s="8">
        <v>0.56699999999999995</v>
      </c>
      <c r="D4674" s="8">
        <v>550.79999999999995</v>
      </c>
    </row>
    <row r="4675" spans="1:4" x14ac:dyDescent="0.2">
      <c r="A4675" s="4" t="s">
        <v>11</v>
      </c>
      <c r="B4675" s="6">
        <v>17</v>
      </c>
      <c r="C4675" s="8">
        <v>0.56599999999999995</v>
      </c>
      <c r="D4675" s="8">
        <v>333.45</v>
      </c>
    </row>
    <row r="4676" spans="1:4" x14ac:dyDescent="0.2">
      <c r="A4676" s="4" t="s">
        <v>11</v>
      </c>
      <c r="B4676" s="6">
        <v>18</v>
      </c>
      <c r="C4676" s="8">
        <v>0.48899999999999999</v>
      </c>
      <c r="D4676" s="8">
        <v>116.47</v>
      </c>
    </row>
    <row r="4677" spans="1:4" x14ac:dyDescent="0.2">
      <c r="A4677" s="4" t="s">
        <v>11</v>
      </c>
      <c r="B4677" s="6">
        <v>19</v>
      </c>
      <c r="C4677" s="8">
        <v>1.0369999999999999</v>
      </c>
      <c r="D4677" s="8">
        <v>29.62</v>
      </c>
    </row>
    <row r="4678" spans="1:4" x14ac:dyDescent="0.2">
      <c r="A4678" s="4" t="s">
        <v>11</v>
      </c>
      <c r="B4678" s="6">
        <v>20</v>
      </c>
      <c r="C4678" s="8">
        <v>1.01</v>
      </c>
      <c r="D4678" s="8">
        <v>0</v>
      </c>
    </row>
    <row r="4679" spans="1:4" x14ac:dyDescent="0.2">
      <c r="A4679" s="4" t="s">
        <v>11</v>
      </c>
      <c r="B4679" s="6">
        <v>21</v>
      </c>
      <c r="C4679" s="8">
        <v>1.054</v>
      </c>
      <c r="D4679" s="8">
        <v>0</v>
      </c>
    </row>
    <row r="4680" spans="1:4" x14ac:dyDescent="0.2">
      <c r="A4680" s="4" t="s">
        <v>11</v>
      </c>
      <c r="B4680" s="6">
        <v>22</v>
      </c>
      <c r="C4680" s="8">
        <v>1.1519999999999999</v>
      </c>
      <c r="D4680" s="8">
        <v>0</v>
      </c>
    </row>
    <row r="4681" spans="1:4" x14ac:dyDescent="0.2">
      <c r="A4681" s="4" t="s">
        <v>11</v>
      </c>
      <c r="B4681" s="6">
        <v>23</v>
      </c>
      <c r="C4681" s="8">
        <v>0.65700000000000003</v>
      </c>
      <c r="D4681" s="8">
        <v>0</v>
      </c>
    </row>
    <row r="4682" spans="1:4" x14ac:dyDescent="0.2">
      <c r="A4682" s="4" t="s">
        <v>11</v>
      </c>
      <c r="B4682" s="6">
        <v>0</v>
      </c>
      <c r="C4682" s="8">
        <v>0.624</v>
      </c>
      <c r="D4682" s="8">
        <v>0</v>
      </c>
    </row>
    <row r="4683" spans="1:4" x14ac:dyDescent="0.2">
      <c r="A4683" s="4" t="s">
        <v>11</v>
      </c>
      <c r="B4683" s="6">
        <v>1</v>
      </c>
      <c r="C4683" s="8">
        <v>0.44800000000000001</v>
      </c>
      <c r="D4683" s="8">
        <v>0</v>
      </c>
    </row>
    <row r="4684" spans="1:4" x14ac:dyDescent="0.2">
      <c r="A4684" s="4" t="s">
        <v>11</v>
      </c>
      <c r="B4684" s="6">
        <v>2</v>
      </c>
      <c r="C4684" s="8">
        <v>0.32500000000000001</v>
      </c>
      <c r="D4684" s="8">
        <v>0</v>
      </c>
    </row>
    <row r="4685" spans="1:4" x14ac:dyDescent="0.2">
      <c r="A4685" s="4" t="s">
        <v>11</v>
      </c>
      <c r="B4685" s="6">
        <v>3</v>
      </c>
      <c r="C4685" s="8">
        <v>0.29399999999999998</v>
      </c>
      <c r="D4685" s="8">
        <v>0</v>
      </c>
    </row>
    <row r="4686" spans="1:4" x14ac:dyDescent="0.2">
      <c r="A4686" s="4" t="s">
        <v>11</v>
      </c>
      <c r="B4686" s="6">
        <v>4</v>
      </c>
      <c r="C4686" s="8">
        <v>0.83699999999999997</v>
      </c>
      <c r="D4686" s="8">
        <v>0</v>
      </c>
    </row>
    <row r="4687" spans="1:4" x14ac:dyDescent="0.2">
      <c r="A4687" s="4" t="s">
        <v>11</v>
      </c>
      <c r="B4687" s="6">
        <v>5</v>
      </c>
      <c r="C4687" s="8">
        <v>0.96899999999999997</v>
      </c>
      <c r="D4687" s="8">
        <v>0</v>
      </c>
    </row>
    <row r="4688" spans="1:4" x14ac:dyDescent="0.2">
      <c r="A4688" s="4" t="s">
        <v>11</v>
      </c>
      <c r="B4688" s="6">
        <v>6</v>
      </c>
      <c r="C4688" s="8">
        <v>1.93</v>
      </c>
      <c r="D4688" s="8">
        <v>46.59</v>
      </c>
    </row>
    <row r="4689" spans="1:4" x14ac:dyDescent="0.2">
      <c r="A4689" s="4" t="s">
        <v>11</v>
      </c>
      <c r="B4689" s="6">
        <v>7</v>
      </c>
      <c r="C4689" s="8">
        <v>1.4330000000000001</v>
      </c>
      <c r="D4689" s="8">
        <v>244.07</v>
      </c>
    </row>
    <row r="4690" spans="1:4" x14ac:dyDescent="0.2">
      <c r="A4690" s="4" t="s">
        <v>11</v>
      </c>
      <c r="B4690" s="6">
        <v>8</v>
      </c>
      <c r="C4690" s="8">
        <v>1.1970000000000001</v>
      </c>
      <c r="D4690" s="8">
        <v>472.58</v>
      </c>
    </row>
    <row r="4691" spans="1:4" x14ac:dyDescent="0.2">
      <c r="A4691" s="4" t="s">
        <v>11</v>
      </c>
      <c r="B4691" s="6">
        <v>9</v>
      </c>
      <c r="C4691" s="8">
        <v>0.21299999999999999</v>
      </c>
      <c r="D4691" s="8">
        <v>692.28</v>
      </c>
    </row>
    <row r="4692" spans="1:4" x14ac:dyDescent="0.2">
      <c r="A4692" s="4" t="s">
        <v>11</v>
      </c>
      <c r="B4692" s="6">
        <v>10</v>
      </c>
      <c r="C4692" s="8">
        <v>0.23300000000000001</v>
      </c>
      <c r="D4692" s="8">
        <v>853.55</v>
      </c>
    </row>
    <row r="4693" spans="1:4" x14ac:dyDescent="0.2">
      <c r="A4693" s="4" t="s">
        <v>11</v>
      </c>
      <c r="B4693" s="6">
        <v>11</v>
      </c>
      <c r="C4693" s="8">
        <v>0.36799999999999999</v>
      </c>
      <c r="D4693" s="8">
        <v>987</v>
      </c>
    </row>
    <row r="4694" spans="1:4" x14ac:dyDescent="0.2">
      <c r="A4694" s="4" t="s">
        <v>11</v>
      </c>
      <c r="B4694" s="6">
        <v>12</v>
      </c>
      <c r="C4694" s="8">
        <v>0.32700000000000001</v>
      </c>
      <c r="D4694" s="8">
        <v>1039.68</v>
      </c>
    </row>
    <row r="4695" spans="1:4" x14ac:dyDescent="0.2">
      <c r="A4695" s="4" t="s">
        <v>11</v>
      </c>
      <c r="B4695" s="6">
        <v>13</v>
      </c>
      <c r="C4695" s="8">
        <v>0.80500000000000005</v>
      </c>
      <c r="D4695" s="8">
        <v>1002.33</v>
      </c>
    </row>
    <row r="4696" spans="1:4" x14ac:dyDescent="0.2">
      <c r="A4696" s="4" t="s">
        <v>11</v>
      </c>
      <c r="B4696" s="6">
        <v>14</v>
      </c>
      <c r="C4696" s="8">
        <v>0.72699999999999998</v>
      </c>
      <c r="D4696" s="8">
        <v>939.55</v>
      </c>
    </row>
    <row r="4697" spans="1:4" x14ac:dyDescent="0.2">
      <c r="A4697" s="4" t="s">
        <v>11</v>
      </c>
      <c r="B4697" s="6">
        <v>15</v>
      </c>
      <c r="C4697" s="8">
        <v>0.71299999999999997</v>
      </c>
      <c r="D4697" s="8">
        <v>766.58</v>
      </c>
    </row>
    <row r="4698" spans="1:4" x14ac:dyDescent="0.2">
      <c r="A4698" s="4" t="s">
        <v>11</v>
      </c>
      <c r="B4698" s="6">
        <v>16</v>
      </c>
      <c r="C4698" s="8">
        <v>0.39300000000000002</v>
      </c>
      <c r="D4698" s="8">
        <v>561.21</v>
      </c>
    </row>
    <row r="4699" spans="1:4" x14ac:dyDescent="0.2">
      <c r="A4699" s="4" t="s">
        <v>11</v>
      </c>
      <c r="B4699" s="6">
        <v>17</v>
      </c>
      <c r="C4699" s="8">
        <v>0.39400000000000002</v>
      </c>
      <c r="D4699" s="8">
        <v>337.8</v>
      </c>
    </row>
    <row r="4700" spans="1:4" x14ac:dyDescent="0.2">
      <c r="A4700" s="4" t="s">
        <v>11</v>
      </c>
      <c r="B4700" s="6">
        <v>18</v>
      </c>
      <c r="C4700" s="8">
        <v>0.38900000000000001</v>
      </c>
      <c r="D4700" s="8">
        <v>114.73</v>
      </c>
    </row>
    <row r="4701" spans="1:4" x14ac:dyDescent="0.2">
      <c r="A4701" s="4" t="s">
        <v>11</v>
      </c>
      <c r="B4701" s="6">
        <v>19</v>
      </c>
      <c r="C4701" s="8">
        <v>0.124</v>
      </c>
      <c r="D4701" s="8">
        <v>28.72</v>
      </c>
    </row>
    <row r="4702" spans="1:4" x14ac:dyDescent="0.2">
      <c r="A4702" s="4" t="s">
        <v>11</v>
      </c>
      <c r="B4702" s="6">
        <v>20</v>
      </c>
      <c r="C4702" s="8">
        <v>0.185</v>
      </c>
      <c r="D4702" s="8">
        <v>0</v>
      </c>
    </row>
    <row r="4703" spans="1:4" x14ac:dyDescent="0.2">
      <c r="A4703" s="4" t="s">
        <v>11</v>
      </c>
      <c r="B4703" s="6">
        <v>21</v>
      </c>
      <c r="C4703" s="8">
        <v>0.66400000000000003</v>
      </c>
      <c r="D4703" s="8">
        <v>0</v>
      </c>
    </row>
    <row r="4704" spans="1:4" x14ac:dyDescent="0.2">
      <c r="A4704" s="4" t="s">
        <v>11</v>
      </c>
      <c r="B4704" s="6">
        <v>22</v>
      </c>
      <c r="C4704" s="8">
        <v>1.236</v>
      </c>
      <c r="D4704" s="8">
        <v>0</v>
      </c>
    </row>
    <row r="4705" spans="1:4" x14ac:dyDescent="0.2">
      <c r="A4705" s="4" t="s">
        <v>11</v>
      </c>
      <c r="B4705" s="6">
        <v>23</v>
      </c>
      <c r="C4705" s="8">
        <v>0.439</v>
      </c>
      <c r="D4705" s="8">
        <v>0</v>
      </c>
    </row>
    <row r="4706" spans="1:4" x14ac:dyDescent="0.2">
      <c r="A4706" s="4" t="s">
        <v>11</v>
      </c>
      <c r="B4706" s="6">
        <v>0</v>
      </c>
      <c r="C4706" s="8">
        <v>0.58099999999999996</v>
      </c>
      <c r="D4706" s="8">
        <v>0</v>
      </c>
    </row>
    <row r="4707" spans="1:4" x14ac:dyDescent="0.2">
      <c r="A4707" s="4" t="s">
        <v>11</v>
      </c>
      <c r="B4707" s="6">
        <v>1</v>
      </c>
      <c r="C4707" s="8">
        <v>0.36899999999999999</v>
      </c>
      <c r="D4707" s="8">
        <v>0</v>
      </c>
    </row>
    <row r="4708" spans="1:4" x14ac:dyDescent="0.2">
      <c r="A4708" s="4" t="s">
        <v>11</v>
      </c>
      <c r="B4708" s="6">
        <v>2</v>
      </c>
      <c r="C4708" s="8">
        <v>0.629</v>
      </c>
      <c r="D4708" s="8">
        <v>0</v>
      </c>
    </row>
    <row r="4709" spans="1:4" x14ac:dyDescent="0.2">
      <c r="A4709" s="4" t="s">
        <v>11</v>
      </c>
      <c r="B4709" s="6">
        <v>3</v>
      </c>
      <c r="C4709" s="8">
        <v>0.27900000000000003</v>
      </c>
      <c r="D4709" s="8">
        <v>0</v>
      </c>
    </row>
    <row r="4710" spans="1:4" x14ac:dyDescent="0.2">
      <c r="A4710" s="4" t="s">
        <v>11</v>
      </c>
      <c r="B4710" s="6">
        <v>4</v>
      </c>
      <c r="C4710" s="8">
        <v>0.94899999999999995</v>
      </c>
      <c r="D4710" s="8">
        <v>0</v>
      </c>
    </row>
    <row r="4711" spans="1:4" x14ac:dyDescent="0.2">
      <c r="A4711" s="4" t="s">
        <v>11</v>
      </c>
      <c r="B4711" s="6">
        <v>5</v>
      </c>
      <c r="C4711" s="8">
        <v>1.1950000000000001</v>
      </c>
      <c r="D4711" s="8">
        <v>0</v>
      </c>
    </row>
    <row r="4712" spans="1:4" x14ac:dyDescent="0.2">
      <c r="A4712" s="4" t="s">
        <v>11</v>
      </c>
      <c r="B4712" s="6">
        <v>6</v>
      </c>
      <c r="C4712" s="8">
        <v>1.8779999999999999</v>
      </c>
      <c r="D4712" s="8">
        <v>47.11</v>
      </c>
    </row>
    <row r="4713" spans="1:4" x14ac:dyDescent="0.2">
      <c r="A4713" s="4" t="s">
        <v>11</v>
      </c>
      <c r="B4713" s="6">
        <v>7</v>
      </c>
      <c r="C4713" s="8">
        <v>1.1950000000000001</v>
      </c>
      <c r="D4713" s="8">
        <v>241.38</v>
      </c>
    </row>
    <row r="4714" spans="1:4" x14ac:dyDescent="0.2">
      <c r="A4714" s="4" t="s">
        <v>11</v>
      </c>
      <c r="B4714" s="6">
        <v>8</v>
      </c>
      <c r="C4714" s="8">
        <v>1.639</v>
      </c>
      <c r="D4714" s="8">
        <v>462.03</v>
      </c>
    </row>
    <row r="4715" spans="1:4" x14ac:dyDescent="0.2">
      <c r="A4715" s="4" t="s">
        <v>11</v>
      </c>
      <c r="B4715" s="6">
        <v>9</v>
      </c>
      <c r="C4715" s="8">
        <v>0.373</v>
      </c>
      <c r="D4715" s="8">
        <v>674.69</v>
      </c>
    </row>
    <row r="4716" spans="1:4" x14ac:dyDescent="0.2">
      <c r="A4716" s="4" t="s">
        <v>11</v>
      </c>
      <c r="B4716" s="6">
        <v>10</v>
      </c>
      <c r="C4716" s="8">
        <v>0.40799999999999997</v>
      </c>
      <c r="D4716" s="8">
        <v>839.98</v>
      </c>
    </row>
    <row r="4717" spans="1:4" x14ac:dyDescent="0.2">
      <c r="A4717" s="4" t="s">
        <v>11</v>
      </c>
      <c r="B4717" s="6">
        <v>11</v>
      </c>
      <c r="C4717" s="8">
        <v>0.33600000000000002</v>
      </c>
      <c r="D4717" s="8">
        <v>977.25</v>
      </c>
    </row>
    <row r="4718" spans="1:4" x14ac:dyDescent="0.2">
      <c r="A4718" s="4" t="s">
        <v>11</v>
      </c>
      <c r="B4718" s="6">
        <v>12</v>
      </c>
      <c r="C4718" s="8">
        <v>0.20899999999999999</v>
      </c>
      <c r="D4718" s="8">
        <v>1033.96</v>
      </c>
    </row>
    <row r="4719" spans="1:4" x14ac:dyDescent="0.2">
      <c r="A4719" s="4" t="s">
        <v>11</v>
      </c>
      <c r="B4719" s="6">
        <v>13</v>
      </c>
      <c r="C4719" s="8">
        <v>0.373</v>
      </c>
      <c r="D4719" s="8">
        <v>997.59</v>
      </c>
    </row>
    <row r="4720" spans="1:4" x14ac:dyDescent="0.2">
      <c r="A4720" s="4" t="s">
        <v>11</v>
      </c>
      <c r="B4720" s="6">
        <v>14</v>
      </c>
      <c r="C4720" s="8">
        <v>1.246</v>
      </c>
      <c r="D4720" s="8">
        <v>926.31</v>
      </c>
    </row>
    <row r="4721" spans="1:4" x14ac:dyDescent="0.2">
      <c r="A4721" s="4" t="s">
        <v>11</v>
      </c>
      <c r="B4721" s="6">
        <v>15</v>
      </c>
      <c r="C4721" s="8">
        <v>0.73599999999999999</v>
      </c>
      <c r="D4721" s="8">
        <v>762.31</v>
      </c>
    </row>
    <row r="4722" spans="1:4" x14ac:dyDescent="0.2">
      <c r="A4722" s="4" t="s">
        <v>11</v>
      </c>
      <c r="B4722" s="6">
        <v>16</v>
      </c>
      <c r="C4722" s="8">
        <v>0.49199999999999999</v>
      </c>
      <c r="D4722" s="8">
        <v>556.91999999999996</v>
      </c>
    </row>
    <row r="4723" spans="1:4" x14ac:dyDescent="0.2">
      <c r="A4723" s="4" t="s">
        <v>11</v>
      </c>
      <c r="B4723" s="6">
        <v>17</v>
      </c>
      <c r="C4723" s="8">
        <v>0.52800000000000002</v>
      </c>
      <c r="D4723" s="8">
        <v>333.79</v>
      </c>
    </row>
    <row r="4724" spans="1:4" x14ac:dyDescent="0.2">
      <c r="A4724" s="4" t="s">
        <v>11</v>
      </c>
      <c r="B4724" s="6">
        <v>18</v>
      </c>
      <c r="C4724" s="8">
        <v>1.1100000000000001</v>
      </c>
      <c r="D4724" s="8">
        <v>117.7</v>
      </c>
    </row>
    <row r="4725" spans="1:4" x14ac:dyDescent="0.2">
      <c r="A4725" s="4" t="s">
        <v>11</v>
      </c>
      <c r="B4725" s="6">
        <v>19</v>
      </c>
      <c r="C4725" s="8">
        <v>0.42199999999999999</v>
      </c>
      <c r="D4725" s="8">
        <v>30.52</v>
      </c>
    </row>
    <row r="4726" spans="1:4" x14ac:dyDescent="0.2">
      <c r="A4726" s="4" t="s">
        <v>11</v>
      </c>
      <c r="B4726" s="6">
        <v>20</v>
      </c>
      <c r="C4726" s="8">
        <v>0.24199999999999999</v>
      </c>
      <c r="D4726" s="8">
        <v>0</v>
      </c>
    </row>
    <row r="4727" spans="1:4" x14ac:dyDescent="0.2">
      <c r="A4727" s="4" t="s">
        <v>11</v>
      </c>
      <c r="B4727" s="6">
        <v>21</v>
      </c>
      <c r="C4727" s="8">
        <v>0.29399999999999998</v>
      </c>
      <c r="D4727" s="8">
        <v>0</v>
      </c>
    </row>
    <row r="4728" spans="1:4" x14ac:dyDescent="0.2">
      <c r="A4728" s="4" t="s">
        <v>11</v>
      </c>
      <c r="B4728" s="6">
        <v>22</v>
      </c>
      <c r="C4728" s="8">
        <v>1.0229999999999999</v>
      </c>
      <c r="D4728" s="8">
        <v>0</v>
      </c>
    </row>
    <row r="4729" spans="1:4" x14ac:dyDescent="0.2">
      <c r="A4729" s="4" t="s">
        <v>11</v>
      </c>
      <c r="B4729" s="6">
        <v>23</v>
      </c>
      <c r="C4729" s="8">
        <v>0.66700000000000004</v>
      </c>
      <c r="D4729" s="8">
        <v>0</v>
      </c>
    </row>
    <row r="4730" spans="1:4" x14ac:dyDescent="0.2">
      <c r="A4730" s="4" t="s">
        <v>11</v>
      </c>
      <c r="B4730" s="6">
        <v>0</v>
      </c>
      <c r="C4730" s="8">
        <v>1.369</v>
      </c>
      <c r="D4730" s="8">
        <v>0</v>
      </c>
    </row>
    <row r="4731" spans="1:4" x14ac:dyDescent="0.2">
      <c r="A4731" s="4" t="s">
        <v>11</v>
      </c>
      <c r="B4731" s="6">
        <v>1</v>
      </c>
      <c r="C4731" s="8">
        <v>0.748</v>
      </c>
      <c r="D4731" s="8">
        <v>0</v>
      </c>
    </row>
    <row r="4732" spans="1:4" x14ac:dyDescent="0.2">
      <c r="A4732" s="4" t="s">
        <v>11</v>
      </c>
      <c r="B4732" s="6">
        <v>2</v>
      </c>
      <c r="C4732" s="8">
        <v>0.51800000000000002</v>
      </c>
      <c r="D4732" s="8">
        <v>0</v>
      </c>
    </row>
    <row r="4733" spans="1:4" x14ac:dyDescent="0.2">
      <c r="A4733" s="4" t="s">
        <v>11</v>
      </c>
      <c r="B4733" s="6">
        <v>3</v>
      </c>
      <c r="C4733" s="8">
        <v>0.86</v>
      </c>
      <c r="D4733" s="8">
        <v>0</v>
      </c>
    </row>
    <row r="4734" spans="1:4" x14ac:dyDescent="0.2">
      <c r="A4734" s="4" t="s">
        <v>11</v>
      </c>
      <c r="B4734" s="6">
        <v>4</v>
      </c>
      <c r="C4734" s="8">
        <v>0.66900000000000004</v>
      </c>
      <c r="D4734" s="8">
        <v>0</v>
      </c>
    </row>
    <row r="4735" spans="1:4" x14ac:dyDescent="0.2">
      <c r="A4735" s="4" t="s">
        <v>11</v>
      </c>
      <c r="B4735" s="6">
        <v>5</v>
      </c>
      <c r="C4735" s="8">
        <v>1.0609999999999999</v>
      </c>
      <c r="D4735" s="8">
        <v>0</v>
      </c>
    </row>
    <row r="4736" spans="1:4" x14ac:dyDescent="0.2">
      <c r="A4736" s="4" t="s">
        <v>11</v>
      </c>
      <c r="B4736" s="6">
        <v>6</v>
      </c>
      <c r="C4736" s="8">
        <v>1.863</v>
      </c>
      <c r="D4736" s="8">
        <v>50.29</v>
      </c>
    </row>
    <row r="4737" spans="1:4" x14ac:dyDescent="0.2">
      <c r="A4737" s="4" t="s">
        <v>11</v>
      </c>
      <c r="B4737" s="6">
        <v>7</v>
      </c>
      <c r="C4737" s="8">
        <v>2.23</v>
      </c>
      <c r="D4737" s="8">
        <v>238.99</v>
      </c>
    </row>
    <row r="4738" spans="1:4" x14ac:dyDescent="0.2">
      <c r="A4738" s="4" t="s">
        <v>11</v>
      </c>
      <c r="B4738" s="6">
        <v>8</v>
      </c>
      <c r="C4738" s="8">
        <v>1.3460000000000001</v>
      </c>
      <c r="D4738" s="8">
        <v>463.35</v>
      </c>
    </row>
    <row r="4739" spans="1:4" x14ac:dyDescent="0.2">
      <c r="A4739" s="4" t="s">
        <v>11</v>
      </c>
      <c r="B4739" s="6">
        <v>9</v>
      </c>
      <c r="C4739" s="8">
        <v>0.71499999999999997</v>
      </c>
      <c r="D4739" s="8">
        <v>684.75</v>
      </c>
    </row>
    <row r="4740" spans="1:4" x14ac:dyDescent="0.2">
      <c r="A4740" s="4" t="s">
        <v>11</v>
      </c>
      <c r="B4740" s="6">
        <v>10</v>
      </c>
      <c r="C4740" s="8">
        <v>0.50900000000000001</v>
      </c>
      <c r="D4740" s="8">
        <v>857.17</v>
      </c>
    </row>
    <row r="4741" spans="1:4" x14ac:dyDescent="0.2">
      <c r="A4741" s="4" t="s">
        <v>11</v>
      </c>
      <c r="B4741" s="6">
        <v>11</v>
      </c>
      <c r="C4741" s="8">
        <v>0.71299999999999997</v>
      </c>
      <c r="D4741" s="8">
        <v>998.13</v>
      </c>
    </row>
    <row r="4742" spans="1:4" x14ac:dyDescent="0.2">
      <c r="A4742" s="4" t="s">
        <v>11</v>
      </c>
      <c r="B4742" s="6">
        <v>12</v>
      </c>
      <c r="C4742" s="8">
        <v>1.1120000000000001</v>
      </c>
      <c r="D4742" s="8">
        <v>1040.74</v>
      </c>
    </row>
    <row r="4743" spans="1:4" x14ac:dyDescent="0.2">
      <c r="A4743" s="4" t="s">
        <v>11</v>
      </c>
      <c r="B4743" s="6">
        <v>13</v>
      </c>
      <c r="C4743" s="8">
        <v>0.90800000000000003</v>
      </c>
      <c r="D4743" s="8">
        <v>1018.83</v>
      </c>
    </row>
    <row r="4744" spans="1:4" x14ac:dyDescent="0.2">
      <c r="A4744" s="4" t="s">
        <v>11</v>
      </c>
      <c r="B4744" s="6">
        <v>14</v>
      </c>
      <c r="C4744" s="8">
        <v>2.1970000000000001</v>
      </c>
      <c r="D4744" s="8">
        <v>935.76</v>
      </c>
    </row>
    <row r="4745" spans="1:4" x14ac:dyDescent="0.2">
      <c r="A4745" s="4" t="s">
        <v>11</v>
      </c>
      <c r="B4745" s="6">
        <v>15</v>
      </c>
      <c r="C4745" s="8">
        <v>1.4359999999999999</v>
      </c>
      <c r="D4745" s="8">
        <v>771.21</v>
      </c>
    </row>
    <row r="4746" spans="1:4" x14ac:dyDescent="0.2">
      <c r="A4746" s="4" t="s">
        <v>11</v>
      </c>
      <c r="B4746" s="6">
        <v>16</v>
      </c>
      <c r="C4746" s="8">
        <v>1.381</v>
      </c>
      <c r="D4746" s="8">
        <v>567.48</v>
      </c>
    </row>
    <row r="4747" spans="1:4" x14ac:dyDescent="0.2">
      <c r="A4747" s="4" t="s">
        <v>11</v>
      </c>
      <c r="B4747" s="6">
        <v>17</v>
      </c>
      <c r="C4747" s="8">
        <v>1.393</v>
      </c>
      <c r="D4747" s="8">
        <v>334.81</v>
      </c>
    </row>
    <row r="4748" spans="1:4" x14ac:dyDescent="0.2">
      <c r="A4748" s="4" t="s">
        <v>11</v>
      </c>
      <c r="B4748" s="6">
        <v>18</v>
      </c>
      <c r="C4748" s="8">
        <v>1.4510000000000001</v>
      </c>
      <c r="D4748" s="8">
        <v>118.27</v>
      </c>
    </row>
    <row r="4749" spans="1:4" x14ac:dyDescent="0.2">
      <c r="A4749" s="4" t="s">
        <v>11</v>
      </c>
      <c r="B4749" s="6">
        <v>19</v>
      </c>
      <c r="C4749" s="8">
        <v>1.2749999999999999</v>
      </c>
      <c r="D4749" s="8">
        <v>30.52</v>
      </c>
    </row>
    <row r="4750" spans="1:4" x14ac:dyDescent="0.2">
      <c r="A4750" s="4" t="s">
        <v>11</v>
      </c>
      <c r="B4750" s="6">
        <v>20</v>
      </c>
      <c r="C4750" s="8">
        <v>1.169</v>
      </c>
      <c r="D4750" s="8">
        <v>0</v>
      </c>
    </row>
    <row r="4751" spans="1:4" x14ac:dyDescent="0.2">
      <c r="A4751" s="4" t="s">
        <v>11</v>
      </c>
      <c r="B4751" s="6">
        <v>21</v>
      </c>
      <c r="C4751" s="8">
        <v>1.103</v>
      </c>
      <c r="D4751" s="8">
        <v>0</v>
      </c>
    </row>
    <row r="4752" spans="1:4" x14ac:dyDescent="0.2">
      <c r="A4752" s="4" t="s">
        <v>11</v>
      </c>
      <c r="B4752" s="6">
        <v>22</v>
      </c>
      <c r="C4752" s="8">
        <v>1.1120000000000001</v>
      </c>
      <c r="D4752" s="8">
        <v>0</v>
      </c>
    </row>
    <row r="4753" spans="1:4" x14ac:dyDescent="0.2">
      <c r="A4753" s="4" t="s">
        <v>11</v>
      </c>
      <c r="B4753" s="6">
        <v>23</v>
      </c>
      <c r="C4753" s="8">
        <v>0.83799999999999997</v>
      </c>
      <c r="D4753" s="8">
        <v>0</v>
      </c>
    </row>
    <row r="4754" spans="1:4" x14ac:dyDescent="0.2">
      <c r="A4754" s="4" t="s">
        <v>11</v>
      </c>
      <c r="B4754" s="6">
        <v>0</v>
      </c>
      <c r="C4754" s="8">
        <v>1.0920000000000001</v>
      </c>
      <c r="D4754" s="8">
        <v>0</v>
      </c>
    </row>
    <row r="4755" spans="1:4" x14ac:dyDescent="0.2">
      <c r="A4755" s="4" t="s">
        <v>11</v>
      </c>
      <c r="B4755" s="6">
        <v>1</v>
      </c>
      <c r="C4755" s="8">
        <v>0.88200000000000001</v>
      </c>
      <c r="D4755" s="8">
        <v>0</v>
      </c>
    </row>
    <row r="4756" spans="1:4" x14ac:dyDescent="0.2">
      <c r="A4756" s="4" t="s">
        <v>11</v>
      </c>
      <c r="B4756" s="6">
        <v>2</v>
      </c>
      <c r="C4756" s="8">
        <v>0.59599999999999997</v>
      </c>
      <c r="D4756" s="8">
        <v>0</v>
      </c>
    </row>
    <row r="4757" spans="1:4" x14ac:dyDescent="0.2">
      <c r="A4757" s="4" t="s">
        <v>11</v>
      </c>
      <c r="B4757" s="6">
        <v>3</v>
      </c>
      <c r="C4757" s="8">
        <v>0.75</v>
      </c>
      <c r="D4757" s="8">
        <v>0</v>
      </c>
    </row>
    <row r="4758" spans="1:4" x14ac:dyDescent="0.2">
      <c r="A4758" s="4" t="s">
        <v>11</v>
      </c>
      <c r="B4758" s="6">
        <v>4</v>
      </c>
      <c r="C4758" s="8">
        <v>1.071</v>
      </c>
      <c r="D4758" s="8">
        <v>0</v>
      </c>
    </row>
    <row r="4759" spans="1:4" x14ac:dyDescent="0.2">
      <c r="A4759" s="4" t="s">
        <v>11</v>
      </c>
      <c r="B4759" s="6">
        <v>5</v>
      </c>
      <c r="C4759" s="8">
        <v>1.3169999999999999</v>
      </c>
      <c r="D4759" s="8">
        <v>0</v>
      </c>
    </row>
    <row r="4760" spans="1:4" x14ac:dyDescent="0.2">
      <c r="A4760" s="4" t="s">
        <v>11</v>
      </c>
      <c r="B4760" s="6">
        <v>6</v>
      </c>
      <c r="C4760" s="8">
        <v>1.5640000000000001</v>
      </c>
      <c r="D4760" s="8">
        <v>49.18</v>
      </c>
    </row>
    <row r="4761" spans="1:4" x14ac:dyDescent="0.2">
      <c r="A4761" s="4" t="s">
        <v>11</v>
      </c>
      <c r="B4761" s="6">
        <v>7</v>
      </c>
      <c r="C4761" s="8">
        <v>1.5680000000000001</v>
      </c>
      <c r="D4761" s="8">
        <v>240.3</v>
      </c>
    </row>
    <row r="4762" spans="1:4" x14ac:dyDescent="0.2">
      <c r="A4762" s="4" t="s">
        <v>11</v>
      </c>
      <c r="B4762" s="6">
        <v>8</v>
      </c>
      <c r="C4762" s="8">
        <v>1.4339999999999999</v>
      </c>
      <c r="D4762" s="8">
        <v>462.5</v>
      </c>
    </row>
    <row r="4763" spans="1:4" x14ac:dyDescent="0.2">
      <c r="A4763" s="4" t="s">
        <v>11</v>
      </c>
      <c r="B4763" s="6">
        <v>9</v>
      </c>
      <c r="C4763" s="8">
        <v>0.44400000000000001</v>
      </c>
      <c r="D4763" s="8">
        <v>670.63</v>
      </c>
    </row>
    <row r="4764" spans="1:4" x14ac:dyDescent="0.2">
      <c r="A4764" s="4" t="s">
        <v>11</v>
      </c>
      <c r="B4764" s="6">
        <v>10</v>
      </c>
      <c r="C4764" s="8">
        <v>0.621</v>
      </c>
      <c r="D4764" s="8">
        <v>834.61</v>
      </c>
    </row>
    <row r="4765" spans="1:4" x14ac:dyDescent="0.2">
      <c r="A4765" s="4" t="s">
        <v>11</v>
      </c>
      <c r="B4765" s="6">
        <v>11</v>
      </c>
      <c r="C4765" s="8">
        <v>0.95599999999999996</v>
      </c>
      <c r="D4765" s="8">
        <v>972.04</v>
      </c>
    </row>
    <row r="4766" spans="1:4" x14ac:dyDescent="0.2">
      <c r="A4766" s="4" t="s">
        <v>11</v>
      </c>
      <c r="B4766" s="6">
        <v>12</v>
      </c>
      <c r="C4766" s="8">
        <v>1.1659999999999999</v>
      </c>
      <c r="D4766" s="8">
        <v>1001.2</v>
      </c>
    </row>
    <row r="4767" spans="1:4" x14ac:dyDescent="0.2">
      <c r="A4767" s="4" t="s">
        <v>11</v>
      </c>
      <c r="B4767" s="6">
        <v>13</v>
      </c>
      <c r="C4767" s="8">
        <v>1.6819999999999999</v>
      </c>
      <c r="D4767" s="8">
        <v>981.7</v>
      </c>
    </row>
    <row r="4768" spans="1:4" x14ac:dyDescent="0.2">
      <c r="A4768" s="4" t="s">
        <v>11</v>
      </c>
      <c r="B4768" s="6">
        <v>14</v>
      </c>
      <c r="C4768" s="8">
        <v>0.95199999999999996</v>
      </c>
      <c r="D4768" s="8">
        <v>887.79</v>
      </c>
    </row>
    <row r="4769" spans="1:4" x14ac:dyDescent="0.2">
      <c r="A4769" s="4" t="s">
        <v>11</v>
      </c>
      <c r="B4769" s="6">
        <v>15</v>
      </c>
      <c r="C4769" s="8">
        <v>1.97</v>
      </c>
      <c r="D4769" s="8">
        <v>731.89</v>
      </c>
    </row>
    <row r="4770" spans="1:4" x14ac:dyDescent="0.2">
      <c r="A4770" s="4" t="s">
        <v>11</v>
      </c>
      <c r="B4770" s="6">
        <v>16</v>
      </c>
      <c r="C4770" s="8">
        <v>1.5229999999999999</v>
      </c>
      <c r="D4770" s="8">
        <v>551.97</v>
      </c>
    </row>
    <row r="4771" spans="1:4" x14ac:dyDescent="0.2">
      <c r="A4771" s="4" t="s">
        <v>11</v>
      </c>
      <c r="B4771" s="6">
        <v>17</v>
      </c>
      <c r="C4771" s="8">
        <v>1.651</v>
      </c>
      <c r="D4771" s="8">
        <v>332.45</v>
      </c>
    </row>
    <row r="4772" spans="1:4" x14ac:dyDescent="0.2">
      <c r="A4772" s="4" t="s">
        <v>11</v>
      </c>
      <c r="B4772" s="6">
        <v>18</v>
      </c>
      <c r="C4772" s="8">
        <v>1.3320000000000001</v>
      </c>
      <c r="D4772" s="8">
        <v>118.17</v>
      </c>
    </row>
    <row r="4773" spans="1:4" x14ac:dyDescent="0.2">
      <c r="A4773" s="4" t="s">
        <v>11</v>
      </c>
      <c r="B4773" s="6">
        <v>19</v>
      </c>
      <c r="C4773" s="8">
        <v>1.0940000000000001</v>
      </c>
      <c r="D4773" s="8">
        <v>29.62</v>
      </c>
    </row>
    <row r="4774" spans="1:4" x14ac:dyDescent="0.2">
      <c r="A4774" s="4" t="s">
        <v>11</v>
      </c>
      <c r="B4774" s="6">
        <v>20</v>
      </c>
      <c r="C4774" s="8">
        <v>1.0640000000000001</v>
      </c>
      <c r="D4774" s="8">
        <v>0</v>
      </c>
    </row>
    <row r="4775" spans="1:4" x14ac:dyDescent="0.2">
      <c r="A4775" s="4" t="s">
        <v>11</v>
      </c>
      <c r="B4775" s="6">
        <v>21</v>
      </c>
      <c r="C4775" s="8">
        <v>1.4159999999999999</v>
      </c>
      <c r="D4775" s="8">
        <v>0</v>
      </c>
    </row>
    <row r="4776" spans="1:4" x14ac:dyDescent="0.2">
      <c r="A4776" s="4" t="s">
        <v>11</v>
      </c>
      <c r="B4776" s="6">
        <v>22</v>
      </c>
      <c r="C4776" s="8">
        <v>1.244</v>
      </c>
      <c r="D4776" s="8">
        <v>0</v>
      </c>
    </row>
    <row r="4777" spans="1:4" x14ac:dyDescent="0.2">
      <c r="A4777" s="4" t="s">
        <v>11</v>
      </c>
      <c r="B4777" s="6">
        <v>23</v>
      </c>
      <c r="C4777" s="8">
        <v>1.0409999999999999</v>
      </c>
      <c r="D4777" s="8">
        <v>0</v>
      </c>
    </row>
    <row r="4778" spans="1:4" x14ac:dyDescent="0.2">
      <c r="A4778" s="4" t="s">
        <v>11</v>
      </c>
      <c r="B4778" s="6">
        <v>0</v>
      </c>
      <c r="C4778" s="8">
        <v>1.427</v>
      </c>
      <c r="D4778" s="8">
        <v>0</v>
      </c>
    </row>
    <row r="4779" spans="1:4" x14ac:dyDescent="0.2">
      <c r="A4779" s="4" t="s">
        <v>11</v>
      </c>
      <c r="B4779" s="6">
        <v>1</v>
      </c>
      <c r="C4779" s="8">
        <v>0.86799999999999999</v>
      </c>
      <c r="D4779" s="8">
        <v>0</v>
      </c>
    </row>
    <row r="4780" spans="1:4" x14ac:dyDescent="0.2">
      <c r="A4780" s="4" t="s">
        <v>11</v>
      </c>
      <c r="B4780" s="6">
        <v>2</v>
      </c>
      <c r="C4780" s="8">
        <v>1.139</v>
      </c>
      <c r="D4780" s="8">
        <v>0</v>
      </c>
    </row>
    <row r="4781" spans="1:4" x14ac:dyDescent="0.2">
      <c r="A4781" s="4" t="s">
        <v>11</v>
      </c>
      <c r="B4781" s="6">
        <v>3</v>
      </c>
      <c r="C4781" s="8">
        <v>0.60299999999999998</v>
      </c>
      <c r="D4781" s="8">
        <v>0</v>
      </c>
    </row>
    <row r="4782" spans="1:4" x14ac:dyDescent="0.2">
      <c r="A4782" s="4" t="s">
        <v>11</v>
      </c>
      <c r="B4782" s="6">
        <v>4</v>
      </c>
      <c r="C4782" s="8">
        <v>0.74299999999999999</v>
      </c>
      <c r="D4782" s="8">
        <v>0</v>
      </c>
    </row>
    <row r="4783" spans="1:4" x14ac:dyDescent="0.2">
      <c r="A4783" s="4" t="s">
        <v>11</v>
      </c>
      <c r="B4783" s="6">
        <v>5</v>
      </c>
      <c r="C4783" s="8">
        <v>1.627</v>
      </c>
      <c r="D4783" s="8">
        <v>0</v>
      </c>
    </row>
    <row r="4784" spans="1:4" x14ac:dyDescent="0.2">
      <c r="A4784" s="4" t="s">
        <v>11</v>
      </c>
      <c r="B4784" s="6">
        <v>6</v>
      </c>
      <c r="C4784" s="8">
        <v>2.0910000000000002</v>
      </c>
      <c r="D4784" s="8">
        <v>47.96</v>
      </c>
    </row>
    <row r="4785" spans="1:4" x14ac:dyDescent="0.2">
      <c r="A4785" s="4" t="s">
        <v>11</v>
      </c>
      <c r="B4785" s="6">
        <v>7</v>
      </c>
      <c r="C4785" s="8">
        <v>1.9990000000000001</v>
      </c>
      <c r="D4785" s="8">
        <v>239.53</v>
      </c>
    </row>
    <row r="4786" spans="1:4" x14ac:dyDescent="0.2">
      <c r="A4786" s="4" t="s">
        <v>11</v>
      </c>
      <c r="B4786" s="6">
        <v>8</v>
      </c>
      <c r="C4786" s="8">
        <v>1.631</v>
      </c>
      <c r="D4786" s="8">
        <v>453.92</v>
      </c>
    </row>
    <row r="4787" spans="1:4" x14ac:dyDescent="0.2">
      <c r="A4787" s="4" t="s">
        <v>11</v>
      </c>
      <c r="B4787" s="6">
        <v>9</v>
      </c>
      <c r="C4787" s="8">
        <v>0.40899999999999997</v>
      </c>
      <c r="D4787" s="8">
        <v>663.6</v>
      </c>
    </row>
    <row r="4788" spans="1:4" x14ac:dyDescent="0.2">
      <c r="A4788" s="4" t="s">
        <v>11</v>
      </c>
      <c r="B4788" s="6">
        <v>10</v>
      </c>
      <c r="C4788" s="8">
        <v>0.65900000000000003</v>
      </c>
      <c r="D4788" s="8">
        <v>807.18</v>
      </c>
    </row>
    <row r="4789" spans="1:4" x14ac:dyDescent="0.2">
      <c r="A4789" s="4" t="s">
        <v>11</v>
      </c>
      <c r="B4789" s="6">
        <v>11</v>
      </c>
      <c r="C4789" s="8">
        <v>0.97799999999999998</v>
      </c>
      <c r="D4789" s="8">
        <v>934.42</v>
      </c>
    </row>
    <row r="4790" spans="1:4" x14ac:dyDescent="0.2">
      <c r="A4790" s="4" t="s">
        <v>11</v>
      </c>
      <c r="B4790" s="6">
        <v>12</v>
      </c>
      <c r="C4790" s="8">
        <v>1.385</v>
      </c>
      <c r="D4790" s="8">
        <v>973.3</v>
      </c>
    </row>
    <row r="4791" spans="1:4" x14ac:dyDescent="0.2">
      <c r="A4791" s="4" t="s">
        <v>11</v>
      </c>
      <c r="B4791" s="6">
        <v>13</v>
      </c>
      <c r="C4791" s="8">
        <v>0.83</v>
      </c>
      <c r="D4791" s="8">
        <v>948.52</v>
      </c>
    </row>
    <row r="4792" spans="1:4" x14ac:dyDescent="0.2">
      <c r="A4792" s="4" t="s">
        <v>11</v>
      </c>
      <c r="B4792" s="6">
        <v>14</v>
      </c>
      <c r="C4792" s="8">
        <v>1.2350000000000001</v>
      </c>
      <c r="D4792" s="8">
        <v>877.82</v>
      </c>
    </row>
    <row r="4793" spans="1:4" x14ac:dyDescent="0.2">
      <c r="A4793" s="4" t="s">
        <v>11</v>
      </c>
      <c r="B4793" s="6">
        <v>15</v>
      </c>
      <c r="C4793" s="8">
        <v>1.3819999999999999</v>
      </c>
      <c r="D4793" s="8">
        <v>716.53</v>
      </c>
    </row>
    <row r="4794" spans="1:4" x14ac:dyDescent="0.2">
      <c r="A4794" s="4" t="s">
        <v>11</v>
      </c>
      <c r="B4794" s="6">
        <v>16</v>
      </c>
      <c r="C4794" s="8">
        <v>1.103</v>
      </c>
      <c r="D4794" s="8">
        <v>499.82</v>
      </c>
    </row>
    <row r="4795" spans="1:4" x14ac:dyDescent="0.2">
      <c r="A4795" s="4" t="s">
        <v>11</v>
      </c>
      <c r="B4795" s="6">
        <v>17</v>
      </c>
      <c r="C4795" s="8">
        <v>1.3680000000000001</v>
      </c>
      <c r="D4795" s="8">
        <v>315.77</v>
      </c>
    </row>
    <row r="4796" spans="1:4" x14ac:dyDescent="0.2">
      <c r="A4796" s="4" t="s">
        <v>11</v>
      </c>
      <c r="B4796" s="6">
        <v>18</v>
      </c>
      <c r="C4796" s="8">
        <v>1.399</v>
      </c>
      <c r="D4796" s="8">
        <v>122.21</v>
      </c>
    </row>
    <row r="4797" spans="1:4" x14ac:dyDescent="0.2">
      <c r="A4797" s="4" t="s">
        <v>11</v>
      </c>
      <c r="B4797" s="6">
        <v>19</v>
      </c>
      <c r="C4797" s="8">
        <v>1.6739999999999999</v>
      </c>
      <c r="D4797" s="8">
        <v>28.72</v>
      </c>
    </row>
    <row r="4798" spans="1:4" x14ac:dyDescent="0.2">
      <c r="A4798" s="4" t="s">
        <v>11</v>
      </c>
      <c r="B4798" s="6">
        <v>20</v>
      </c>
      <c r="C4798" s="8">
        <v>1.155</v>
      </c>
      <c r="D4798" s="8">
        <v>0</v>
      </c>
    </row>
    <row r="4799" spans="1:4" x14ac:dyDescent="0.2">
      <c r="A4799" s="4" t="s">
        <v>11</v>
      </c>
      <c r="B4799" s="6">
        <v>21</v>
      </c>
      <c r="C4799" s="8">
        <v>0.92100000000000004</v>
      </c>
      <c r="D4799" s="8">
        <v>0</v>
      </c>
    </row>
    <row r="4800" spans="1:4" x14ac:dyDescent="0.2">
      <c r="A4800" s="4" t="s">
        <v>11</v>
      </c>
      <c r="B4800" s="6">
        <v>22</v>
      </c>
      <c r="C4800" s="8">
        <v>1.073</v>
      </c>
      <c r="D4800" s="8">
        <v>0</v>
      </c>
    </row>
    <row r="4801" spans="1:4" x14ac:dyDescent="0.2">
      <c r="A4801" s="4" t="s">
        <v>11</v>
      </c>
      <c r="B4801" s="6">
        <v>23</v>
      </c>
      <c r="C4801" s="8">
        <v>1.004</v>
      </c>
      <c r="D4801" s="8">
        <v>0</v>
      </c>
    </row>
    <row r="4802" spans="1:4" x14ac:dyDescent="0.2">
      <c r="A4802" s="4" t="s">
        <v>11</v>
      </c>
      <c r="B4802" s="6">
        <v>0</v>
      </c>
      <c r="C4802" s="8">
        <v>1.52</v>
      </c>
      <c r="D4802" s="8">
        <v>0</v>
      </c>
    </row>
    <row r="4803" spans="1:4" x14ac:dyDescent="0.2">
      <c r="A4803" s="4" t="s">
        <v>11</v>
      </c>
      <c r="B4803" s="6">
        <v>1</v>
      </c>
      <c r="C4803" s="8">
        <v>1.0189999999999999</v>
      </c>
      <c r="D4803" s="8">
        <v>0</v>
      </c>
    </row>
    <row r="4804" spans="1:4" x14ac:dyDescent="0.2">
      <c r="A4804" s="4" t="s">
        <v>11</v>
      </c>
      <c r="B4804" s="6">
        <v>2</v>
      </c>
      <c r="C4804" s="8">
        <v>1.2030000000000001</v>
      </c>
      <c r="D4804" s="8">
        <v>0</v>
      </c>
    </row>
    <row r="4805" spans="1:4" x14ac:dyDescent="0.2">
      <c r="A4805" s="4" t="s">
        <v>11</v>
      </c>
      <c r="B4805" s="6">
        <v>3</v>
      </c>
      <c r="C4805" s="8">
        <v>0.92200000000000004</v>
      </c>
      <c r="D4805" s="8">
        <v>0</v>
      </c>
    </row>
    <row r="4806" spans="1:4" x14ac:dyDescent="0.2">
      <c r="A4806" s="4" t="s">
        <v>11</v>
      </c>
      <c r="B4806" s="6">
        <v>4</v>
      </c>
      <c r="C4806" s="8">
        <v>0.95199999999999996</v>
      </c>
      <c r="D4806" s="8">
        <v>0</v>
      </c>
    </row>
    <row r="4807" spans="1:4" x14ac:dyDescent="0.2">
      <c r="A4807" s="4" t="s">
        <v>11</v>
      </c>
      <c r="B4807" s="6">
        <v>5</v>
      </c>
      <c r="C4807" s="8">
        <v>1.202</v>
      </c>
      <c r="D4807" s="8">
        <v>0</v>
      </c>
    </row>
    <row r="4808" spans="1:4" x14ac:dyDescent="0.2">
      <c r="A4808" s="4" t="s">
        <v>11</v>
      </c>
      <c r="B4808" s="6">
        <v>6</v>
      </c>
      <c r="C4808" s="8">
        <v>1.6990000000000001</v>
      </c>
      <c r="D4808" s="8">
        <v>57.1</v>
      </c>
    </row>
    <row r="4809" spans="1:4" x14ac:dyDescent="0.2">
      <c r="A4809" s="4" t="s">
        <v>11</v>
      </c>
      <c r="B4809" s="6">
        <v>7</v>
      </c>
      <c r="C4809" s="8">
        <v>1.3420000000000001</v>
      </c>
      <c r="D4809" s="8">
        <v>67.78</v>
      </c>
    </row>
    <row r="4810" spans="1:4" x14ac:dyDescent="0.2">
      <c r="A4810" s="4" t="s">
        <v>11</v>
      </c>
      <c r="B4810" s="6">
        <v>8</v>
      </c>
      <c r="C4810" s="8">
        <v>1.8560000000000001</v>
      </c>
      <c r="D4810" s="8">
        <v>146.87</v>
      </c>
    </row>
    <row r="4811" spans="1:4" x14ac:dyDescent="0.2">
      <c r="A4811" s="4" t="s">
        <v>11</v>
      </c>
      <c r="B4811" s="6">
        <v>9</v>
      </c>
      <c r="C4811" s="8">
        <v>0.48899999999999999</v>
      </c>
      <c r="D4811" s="8">
        <v>584.41</v>
      </c>
    </row>
    <row r="4812" spans="1:4" x14ac:dyDescent="0.2">
      <c r="A4812" s="4" t="s">
        <v>11</v>
      </c>
      <c r="B4812" s="6">
        <v>10</v>
      </c>
      <c r="C4812" s="8">
        <v>0.41499999999999998</v>
      </c>
      <c r="D4812" s="8">
        <v>797</v>
      </c>
    </row>
    <row r="4813" spans="1:4" x14ac:dyDescent="0.2">
      <c r="A4813" s="4" t="s">
        <v>11</v>
      </c>
      <c r="B4813" s="6">
        <v>11</v>
      </c>
      <c r="C4813" s="8">
        <v>1.724</v>
      </c>
      <c r="D4813" s="8">
        <v>929.48</v>
      </c>
    </row>
    <row r="4814" spans="1:4" x14ac:dyDescent="0.2">
      <c r="A4814" s="4" t="s">
        <v>11</v>
      </c>
      <c r="B4814" s="6">
        <v>12</v>
      </c>
      <c r="C4814" s="8">
        <v>0.95399999999999996</v>
      </c>
      <c r="D4814" s="8">
        <v>878.01</v>
      </c>
    </row>
    <row r="4815" spans="1:4" x14ac:dyDescent="0.2">
      <c r="A4815" s="4" t="s">
        <v>11</v>
      </c>
      <c r="B4815" s="6">
        <v>13</v>
      </c>
      <c r="C4815" s="8">
        <v>1.0309999999999999</v>
      </c>
      <c r="D4815" s="8">
        <v>965.5</v>
      </c>
    </row>
    <row r="4816" spans="1:4" x14ac:dyDescent="0.2">
      <c r="A4816" s="4" t="s">
        <v>11</v>
      </c>
      <c r="B4816" s="6">
        <v>14</v>
      </c>
      <c r="C4816" s="8">
        <v>0.23699999999999999</v>
      </c>
      <c r="D4816" s="8">
        <v>888.84</v>
      </c>
    </row>
    <row r="4817" spans="1:4" x14ac:dyDescent="0.2">
      <c r="A4817" s="4" t="s">
        <v>11</v>
      </c>
      <c r="B4817" s="6">
        <v>15</v>
      </c>
      <c r="C4817" s="8">
        <v>0.55700000000000005</v>
      </c>
      <c r="D4817" s="8">
        <v>744.39</v>
      </c>
    </row>
    <row r="4818" spans="1:4" x14ac:dyDescent="0.2">
      <c r="A4818" s="4" t="s">
        <v>11</v>
      </c>
      <c r="B4818" s="6">
        <v>16</v>
      </c>
      <c r="C4818" s="8">
        <v>1.282</v>
      </c>
      <c r="D4818" s="8">
        <v>548.4</v>
      </c>
    </row>
    <row r="4819" spans="1:4" x14ac:dyDescent="0.2">
      <c r="A4819" s="4" t="s">
        <v>11</v>
      </c>
      <c r="B4819" s="6">
        <v>17</v>
      </c>
      <c r="C4819" s="8">
        <v>1.3080000000000001</v>
      </c>
      <c r="D4819" s="8">
        <v>332.15</v>
      </c>
    </row>
    <row r="4820" spans="1:4" x14ac:dyDescent="0.2">
      <c r="A4820" s="4" t="s">
        <v>11</v>
      </c>
      <c r="B4820" s="6">
        <v>18</v>
      </c>
      <c r="C4820" s="8">
        <v>1.4339999999999999</v>
      </c>
      <c r="D4820" s="8">
        <v>116.64</v>
      </c>
    </row>
    <row r="4821" spans="1:4" x14ac:dyDescent="0.2">
      <c r="A4821" s="4" t="s">
        <v>11</v>
      </c>
      <c r="B4821" s="6">
        <v>19</v>
      </c>
      <c r="C4821" s="8">
        <v>1.8260000000000001</v>
      </c>
      <c r="D4821" s="8">
        <v>27.83</v>
      </c>
    </row>
    <row r="4822" spans="1:4" x14ac:dyDescent="0.2">
      <c r="A4822" s="4" t="s">
        <v>11</v>
      </c>
      <c r="B4822" s="6">
        <v>20</v>
      </c>
      <c r="C4822" s="8">
        <v>1.8149999999999999</v>
      </c>
      <c r="D4822" s="8">
        <v>0</v>
      </c>
    </row>
    <row r="4823" spans="1:4" x14ac:dyDescent="0.2">
      <c r="A4823" s="4" t="s">
        <v>11</v>
      </c>
      <c r="B4823" s="6">
        <v>21</v>
      </c>
      <c r="C4823" s="8">
        <v>1.5109999999999999</v>
      </c>
      <c r="D4823" s="8">
        <v>0</v>
      </c>
    </row>
    <row r="4824" spans="1:4" x14ac:dyDescent="0.2">
      <c r="A4824" s="4" t="s">
        <v>11</v>
      </c>
      <c r="B4824" s="6">
        <v>22</v>
      </c>
      <c r="C4824" s="8">
        <v>1.113</v>
      </c>
      <c r="D4824" s="8">
        <v>0</v>
      </c>
    </row>
    <row r="4825" spans="1:4" x14ac:dyDescent="0.2">
      <c r="A4825" s="4" t="s">
        <v>11</v>
      </c>
      <c r="B4825" s="6">
        <v>23</v>
      </c>
      <c r="C4825" s="8">
        <v>1.129</v>
      </c>
      <c r="D4825" s="8">
        <v>0</v>
      </c>
    </row>
    <row r="4826" spans="1:4" x14ac:dyDescent="0.2">
      <c r="A4826" s="4" t="s">
        <v>11</v>
      </c>
      <c r="B4826" s="6">
        <v>0</v>
      </c>
      <c r="C4826" s="8">
        <v>0.92700000000000005</v>
      </c>
      <c r="D4826" s="8">
        <v>0</v>
      </c>
    </row>
    <row r="4827" spans="1:4" x14ac:dyDescent="0.2">
      <c r="A4827" s="4" t="s">
        <v>11</v>
      </c>
      <c r="B4827" s="6">
        <v>1</v>
      </c>
      <c r="C4827" s="8">
        <v>0.88200000000000001</v>
      </c>
      <c r="D4827" s="8">
        <v>0</v>
      </c>
    </row>
    <row r="4828" spans="1:4" x14ac:dyDescent="0.2">
      <c r="A4828" s="4" t="s">
        <v>11</v>
      </c>
      <c r="B4828" s="6">
        <v>2</v>
      </c>
      <c r="C4828" s="8">
        <v>1.109</v>
      </c>
      <c r="D4828" s="8">
        <v>0</v>
      </c>
    </row>
    <row r="4829" spans="1:4" x14ac:dyDescent="0.2">
      <c r="A4829" s="4" t="s">
        <v>11</v>
      </c>
      <c r="B4829" s="6">
        <v>3</v>
      </c>
      <c r="C4829" s="8">
        <v>0.68</v>
      </c>
      <c r="D4829" s="8">
        <v>0</v>
      </c>
    </row>
    <row r="4830" spans="1:4" x14ac:dyDescent="0.2">
      <c r="A4830" s="4" t="s">
        <v>11</v>
      </c>
      <c r="B4830" s="6">
        <v>4</v>
      </c>
      <c r="C4830" s="8">
        <v>1.286</v>
      </c>
      <c r="D4830" s="8">
        <v>0</v>
      </c>
    </row>
    <row r="4831" spans="1:4" x14ac:dyDescent="0.2">
      <c r="A4831" s="4" t="s">
        <v>11</v>
      </c>
      <c r="B4831" s="6">
        <v>5</v>
      </c>
      <c r="C4831" s="8">
        <v>1.2210000000000001</v>
      </c>
      <c r="D4831" s="8">
        <v>0</v>
      </c>
    </row>
    <row r="4832" spans="1:4" x14ac:dyDescent="0.2">
      <c r="A4832" s="4" t="s">
        <v>11</v>
      </c>
      <c r="B4832" s="6">
        <v>6</v>
      </c>
      <c r="C4832" s="8">
        <v>1.629</v>
      </c>
      <c r="D4832" s="8">
        <v>38.03</v>
      </c>
    </row>
    <row r="4833" spans="1:4" x14ac:dyDescent="0.2">
      <c r="A4833" s="4" t="s">
        <v>11</v>
      </c>
      <c r="B4833" s="6">
        <v>7</v>
      </c>
      <c r="C4833" s="8">
        <v>1.2769999999999999</v>
      </c>
      <c r="D4833" s="8">
        <v>234.31</v>
      </c>
    </row>
    <row r="4834" spans="1:4" x14ac:dyDescent="0.2">
      <c r="A4834" s="4" t="s">
        <v>11</v>
      </c>
      <c r="B4834" s="6">
        <v>8</v>
      </c>
      <c r="C4834" s="8">
        <v>1.673</v>
      </c>
      <c r="D4834" s="8">
        <v>456.97</v>
      </c>
    </row>
    <row r="4835" spans="1:4" x14ac:dyDescent="0.2">
      <c r="A4835" s="4" t="s">
        <v>11</v>
      </c>
      <c r="B4835" s="6">
        <v>9</v>
      </c>
      <c r="C4835" s="8">
        <v>0.42299999999999999</v>
      </c>
      <c r="D4835" s="8">
        <v>662.36</v>
      </c>
    </row>
    <row r="4836" spans="1:4" x14ac:dyDescent="0.2">
      <c r="A4836" s="4" t="s">
        <v>11</v>
      </c>
      <c r="B4836" s="6">
        <v>10</v>
      </c>
      <c r="C4836" s="8">
        <v>0.38400000000000001</v>
      </c>
      <c r="D4836" s="8">
        <v>801.63</v>
      </c>
    </row>
    <row r="4837" spans="1:4" x14ac:dyDescent="0.2">
      <c r="A4837" s="4" t="s">
        <v>11</v>
      </c>
      <c r="B4837" s="6">
        <v>11</v>
      </c>
      <c r="C4837" s="8">
        <v>0.83299999999999996</v>
      </c>
      <c r="D4837" s="8">
        <v>951.66</v>
      </c>
    </row>
    <row r="4838" spans="1:4" x14ac:dyDescent="0.2">
      <c r="A4838" s="4" t="s">
        <v>11</v>
      </c>
      <c r="B4838" s="6">
        <v>12</v>
      </c>
      <c r="C4838" s="8">
        <v>0.60199999999999998</v>
      </c>
      <c r="D4838" s="8">
        <v>932.34</v>
      </c>
    </row>
    <row r="4839" spans="1:4" x14ac:dyDescent="0.2">
      <c r="A4839" s="4" t="s">
        <v>11</v>
      </c>
      <c r="B4839" s="6">
        <v>13</v>
      </c>
      <c r="C4839" s="8">
        <v>0.59099999999999997</v>
      </c>
      <c r="D4839" s="8">
        <v>971.57</v>
      </c>
    </row>
    <row r="4840" spans="1:4" x14ac:dyDescent="0.2">
      <c r="A4840" s="4" t="s">
        <v>11</v>
      </c>
      <c r="B4840" s="6">
        <v>14</v>
      </c>
      <c r="C4840" s="8">
        <v>1.143</v>
      </c>
      <c r="D4840" s="8">
        <v>909.2</v>
      </c>
    </row>
    <row r="4841" spans="1:4" x14ac:dyDescent="0.2">
      <c r="A4841" s="4" t="s">
        <v>11</v>
      </c>
      <c r="B4841" s="6">
        <v>15</v>
      </c>
      <c r="C4841" s="8">
        <v>1.4019999999999999</v>
      </c>
      <c r="D4841" s="8">
        <v>716.28</v>
      </c>
    </row>
    <row r="4842" spans="1:4" x14ac:dyDescent="0.2">
      <c r="A4842" s="4" t="s">
        <v>11</v>
      </c>
      <c r="B4842" s="6">
        <v>16</v>
      </c>
      <c r="C4842" s="8">
        <v>1.3540000000000001</v>
      </c>
      <c r="D4842" s="8">
        <v>472.73</v>
      </c>
    </row>
    <row r="4843" spans="1:4" x14ac:dyDescent="0.2">
      <c r="A4843" s="4" t="s">
        <v>11</v>
      </c>
      <c r="B4843" s="6">
        <v>17</v>
      </c>
      <c r="C4843" s="8">
        <v>1.194</v>
      </c>
      <c r="D4843" s="8">
        <v>245.9</v>
      </c>
    </row>
    <row r="4844" spans="1:4" x14ac:dyDescent="0.2">
      <c r="A4844" s="4" t="s">
        <v>11</v>
      </c>
      <c r="B4844" s="6">
        <v>18</v>
      </c>
      <c r="C4844" s="8">
        <v>1.2509999999999999</v>
      </c>
      <c r="D4844" s="8">
        <v>105.44</v>
      </c>
    </row>
    <row r="4845" spans="1:4" x14ac:dyDescent="0.2">
      <c r="A4845" s="4" t="s">
        <v>11</v>
      </c>
      <c r="B4845" s="6">
        <v>19</v>
      </c>
      <c r="C4845" s="8">
        <v>1.357</v>
      </c>
      <c r="D4845" s="8">
        <v>27.83</v>
      </c>
    </row>
    <row r="4846" spans="1:4" x14ac:dyDescent="0.2">
      <c r="A4846" s="4" t="s">
        <v>11</v>
      </c>
      <c r="B4846" s="6">
        <v>20</v>
      </c>
      <c r="C4846" s="8">
        <v>0.72599999999999998</v>
      </c>
      <c r="D4846" s="8">
        <v>0</v>
      </c>
    </row>
    <row r="4847" spans="1:4" x14ac:dyDescent="0.2">
      <c r="A4847" s="4" t="s">
        <v>11</v>
      </c>
      <c r="B4847" s="6">
        <v>21</v>
      </c>
      <c r="C4847" s="8">
        <v>1.089</v>
      </c>
      <c r="D4847" s="8">
        <v>0</v>
      </c>
    </row>
    <row r="4848" spans="1:4" x14ac:dyDescent="0.2">
      <c r="A4848" s="4" t="s">
        <v>11</v>
      </c>
      <c r="B4848" s="6">
        <v>22</v>
      </c>
      <c r="C4848" s="8">
        <v>1.48</v>
      </c>
      <c r="D4848" s="8">
        <v>0</v>
      </c>
    </row>
    <row r="4849" spans="1:4" x14ac:dyDescent="0.2">
      <c r="A4849" s="4" t="s">
        <v>11</v>
      </c>
      <c r="B4849" s="6">
        <v>23</v>
      </c>
      <c r="C4849" s="8">
        <v>1.591</v>
      </c>
      <c r="D4849" s="8">
        <v>0</v>
      </c>
    </row>
    <row r="4850" spans="1:4" x14ac:dyDescent="0.2">
      <c r="A4850" s="4" t="s">
        <v>11</v>
      </c>
      <c r="B4850" s="6">
        <v>0</v>
      </c>
      <c r="C4850" s="8">
        <v>1.242</v>
      </c>
      <c r="D4850" s="8">
        <v>0</v>
      </c>
    </row>
    <row r="4851" spans="1:4" x14ac:dyDescent="0.2">
      <c r="A4851" s="4" t="s">
        <v>11</v>
      </c>
      <c r="B4851" s="6">
        <v>1</v>
      </c>
      <c r="C4851" s="8">
        <v>1.3120000000000001</v>
      </c>
      <c r="D4851" s="8">
        <v>0</v>
      </c>
    </row>
    <row r="4852" spans="1:4" x14ac:dyDescent="0.2">
      <c r="A4852" s="4" t="s">
        <v>11</v>
      </c>
      <c r="B4852" s="6">
        <v>2</v>
      </c>
      <c r="C4852" s="8">
        <v>0.93700000000000006</v>
      </c>
      <c r="D4852" s="8">
        <v>0</v>
      </c>
    </row>
    <row r="4853" spans="1:4" x14ac:dyDescent="0.2">
      <c r="A4853" s="4" t="s">
        <v>11</v>
      </c>
      <c r="B4853" s="6">
        <v>3</v>
      </c>
      <c r="C4853" s="8">
        <v>1.0309999999999999</v>
      </c>
      <c r="D4853" s="8">
        <v>0</v>
      </c>
    </row>
    <row r="4854" spans="1:4" x14ac:dyDescent="0.2">
      <c r="A4854" s="4" t="s">
        <v>11</v>
      </c>
      <c r="B4854" s="6">
        <v>4</v>
      </c>
      <c r="C4854" s="8">
        <v>0.84699999999999998</v>
      </c>
      <c r="D4854" s="8">
        <v>0</v>
      </c>
    </row>
    <row r="4855" spans="1:4" x14ac:dyDescent="0.2">
      <c r="A4855" s="4" t="s">
        <v>11</v>
      </c>
      <c r="B4855" s="6">
        <v>5</v>
      </c>
      <c r="C4855" s="8">
        <v>1.3089999999999999</v>
      </c>
      <c r="D4855" s="8">
        <v>0</v>
      </c>
    </row>
    <row r="4856" spans="1:4" x14ac:dyDescent="0.2">
      <c r="A4856" s="4" t="s">
        <v>11</v>
      </c>
      <c r="B4856" s="6">
        <v>6</v>
      </c>
      <c r="C4856" s="8">
        <v>1.6739999999999999</v>
      </c>
      <c r="D4856" s="8">
        <v>49.52</v>
      </c>
    </row>
    <row r="4857" spans="1:4" x14ac:dyDescent="0.2">
      <c r="A4857" s="4" t="s">
        <v>11</v>
      </c>
      <c r="B4857" s="6">
        <v>7</v>
      </c>
      <c r="C4857" s="8">
        <v>1.4550000000000001</v>
      </c>
      <c r="D4857" s="8">
        <v>232.55</v>
      </c>
    </row>
    <row r="4858" spans="1:4" x14ac:dyDescent="0.2">
      <c r="A4858" s="4" t="s">
        <v>11</v>
      </c>
      <c r="B4858" s="6">
        <v>8</v>
      </c>
      <c r="C4858" s="8">
        <v>1.6930000000000001</v>
      </c>
      <c r="D4858" s="8">
        <v>447.16</v>
      </c>
    </row>
    <row r="4859" spans="1:4" x14ac:dyDescent="0.2">
      <c r="A4859" s="4" t="s">
        <v>11</v>
      </c>
      <c r="B4859" s="6">
        <v>9</v>
      </c>
      <c r="C4859" s="8">
        <v>0.38700000000000001</v>
      </c>
      <c r="D4859" s="8">
        <v>651.48</v>
      </c>
    </row>
    <row r="4860" spans="1:4" x14ac:dyDescent="0.2">
      <c r="A4860" s="4" t="s">
        <v>11</v>
      </c>
      <c r="B4860" s="6">
        <v>10</v>
      </c>
      <c r="C4860" s="8">
        <v>0.504</v>
      </c>
      <c r="D4860" s="8">
        <v>806.32</v>
      </c>
    </row>
    <row r="4861" spans="1:4" x14ac:dyDescent="0.2">
      <c r="A4861" s="4" t="s">
        <v>11</v>
      </c>
      <c r="B4861" s="6">
        <v>11</v>
      </c>
      <c r="C4861" s="8">
        <v>0.97199999999999998</v>
      </c>
      <c r="D4861" s="8">
        <v>940.43</v>
      </c>
    </row>
    <row r="4862" spans="1:4" x14ac:dyDescent="0.2">
      <c r="A4862" s="4" t="s">
        <v>11</v>
      </c>
      <c r="B4862" s="6">
        <v>12</v>
      </c>
      <c r="C4862" s="8">
        <v>1.0009999999999999</v>
      </c>
      <c r="D4862" s="8">
        <v>1014.55</v>
      </c>
    </row>
    <row r="4863" spans="1:4" x14ac:dyDescent="0.2">
      <c r="A4863" s="4" t="s">
        <v>11</v>
      </c>
      <c r="B4863" s="6">
        <v>13</v>
      </c>
      <c r="C4863" s="8">
        <v>0.97399999999999998</v>
      </c>
      <c r="D4863" s="8">
        <v>1005.67</v>
      </c>
    </row>
    <row r="4864" spans="1:4" x14ac:dyDescent="0.2">
      <c r="A4864" s="4" t="s">
        <v>11</v>
      </c>
      <c r="B4864" s="6">
        <v>14</v>
      </c>
      <c r="C4864" s="8">
        <v>1.9430000000000001</v>
      </c>
      <c r="D4864" s="8">
        <v>883.75</v>
      </c>
    </row>
    <row r="4865" spans="1:4" x14ac:dyDescent="0.2">
      <c r="A4865" s="4" t="s">
        <v>11</v>
      </c>
      <c r="B4865" s="6">
        <v>15</v>
      </c>
      <c r="C4865" s="8">
        <v>1.399</v>
      </c>
      <c r="D4865" s="8">
        <v>772.41</v>
      </c>
    </row>
    <row r="4866" spans="1:4" x14ac:dyDescent="0.2">
      <c r="A4866" s="4" t="s">
        <v>11</v>
      </c>
      <c r="B4866" s="6">
        <v>16</v>
      </c>
      <c r="C4866" s="8">
        <v>1.2230000000000001</v>
      </c>
      <c r="D4866" s="8">
        <v>562.46</v>
      </c>
    </row>
    <row r="4867" spans="1:4" x14ac:dyDescent="0.2">
      <c r="A4867" s="4" t="s">
        <v>11</v>
      </c>
      <c r="B4867" s="6">
        <v>17</v>
      </c>
      <c r="C4867" s="8">
        <v>1.3520000000000001</v>
      </c>
      <c r="D4867" s="8">
        <v>335.67</v>
      </c>
    </row>
    <row r="4868" spans="1:4" x14ac:dyDescent="0.2">
      <c r="A4868" s="4" t="s">
        <v>11</v>
      </c>
      <c r="B4868" s="6">
        <v>18</v>
      </c>
      <c r="C4868" s="8">
        <v>1.353</v>
      </c>
      <c r="D4868" s="8">
        <v>113.41</v>
      </c>
    </row>
    <row r="4869" spans="1:4" x14ac:dyDescent="0.2">
      <c r="A4869" s="4" t="s">
        <v>11</v>
      </c>
      <c r="B4869" s="6">
        <v>19</v>
      </c>
      <c r="C4869" s="8">
        <v>1.1779999999999999</v>
      </c>
      <c r="D4869" s="8">
        <v>25.13</v>
      </c>
    </row>
    <row r="4870" spans="1:4" x14ac:dyDescent="0.2">
      <c r="A4870" s="4" t="s">
        <v>11</v>
      </c>
      <c r="B4870" s="6">
        <v>20</v>
      </c>
      <c r="C4870" s="8">
        <v>1.181</v>
      </c>
      <c r="D4870" s="8">
        <v>0</v>
      </c>
    </row>
    <row r="4871" spans="1:4" x14ac:dyDescent="0.2">
      <c r="A4871" s="4" t="s">
        <v>11</v>
      </c>
      <c r="B4871" s="6">
        <v>21</v>
      </c>
      <c r="C4871" s="8">
        <v>0.96499999999999997</v>
      </c>
      <c r="D4871" s="8">
        <v>0</v>
      </c>
    </row>
    <row r="4872" spans="1:4" x14ac:dyDescent="0.2">
      <c r="A4872" s="4" t="s">
        <v>11</v>
      </c>
      <c r="B4872" s="6">
        <v>22</v>
      </c>
      <c r="C4872" s="8">
        <v>1.484</v>
      </c>
      <c r="D4872" s="8">
        <v>0</v>
      </c>
    </row>
    <row r="4873" spans="1:4" x14ac:dyDescent="0.2">
      <c r="A4873" s="4" t="s">
        <v>11</v>
      </c>
      <c r="B4873" s="6">
        <v>23</v>
      </c>
      <c r="C4873" s="8">
        <v>0.97599999999999998</v>
      </c>
      <c r="D4873" s="8">
        <v>0</v>
      </c>
    </row>
    <row r="4874" spans="1:4" x14ac:dyDescent="0.2">
      <c r="A4874" s="4" t="s">
        <v>11</v>
      </c>
      <c r="B4874" s="6">
        <v>0</v>
      </c>
      <c r="C4874" s="8">
        <v>1.0289999999999999</v>
      </c>
      <c r="D4874" s="8">
        <v>0</v>
      </c>
    </row>
    <row r="4875" spans="1:4" x14ac:dyDescent="0.2">
      <c r="A4875" s="4" t="s">
        <v>11</v>
      </c>
      <c r="B4875" s="6">
        <v>1</v>
      </c>
      <c r="C4875" s="8">
        <v>1.224</v>
      </c>
      <c r="D4875" s="8">
        <v>0</v>
      </c>
    </row>
    <row r="4876" spans="1:4" x14ac:dyDescent="0.2">
      <c r="A4876" s="4" t="s">
        <v>11</v>
      </c>
      <c r="B4876" s="6">
        <v>2</v>
      </c>
      <c r="C4876" s="8">
        <v>0.85399999999999998</v>
      </c>
      <c r="D4876" s="8">
        <v>0</v>
      </c>
    </row>
    <row r="4877" spans="1:4" x14ac:dyDescent="0.2">
      <c r="A4877" s="4" t="s">
        <v>11</v>
      </c>
      <c r="B4877" s="6">
        <v>3</v>
      </c>
      <c r="C4877" s="8">
        <v>0.97499999999999998</v>
      </c>
      <c r="D4877" s="8">
        <v>0</v>
      </c>
    </row>
    <row r="4878" spans="1:4" x14ac:dyDescent="0.2">
      <c r="A4878" s="4" t="s">
        <v>11</v>
      </c>
      <c r="B4878" s="6">
        <v>4</v>
      </c>
      <c r="C4878" s="8">
        <v>0.95199999999999996</v>
      </c>
      <c r="D4878" s="8">
        <v>0</v>
      </c>
    </row>
    <row r="4879" spans="1:4" x14ac:dyDescent="0.2">
      <c r="A4879" s="4" t="s">
        <v>11</v>
      </c>
      <c r="B4879" s="6">
        <v>5</v>
      </c>
      <c r="C4879" s="8">
        <v>1.2729999999999999</v>
      </c>
      <c r="D4879" s="8">
        <v>0</v>
      </c>
    </row>
    <row r="4880" spans="1:4" x14ac:dyDescent="0.2">
      <c r="A4880" s="4" t="s">
        <v>11</v>
      </c>
      <c r="B4880" s="6">
        <v>6</v>
      </c>
      <c r="C4880" s="8">
        <v>1.5549999999999999</v>
      </c>
      <c r="D4880" s="8">
        <v>41.75</v>
      </c>
    </row>
    <row r="4881" spans="1:4" x14ac:dyDescent="0.2">
      <c r="A4881" s="4" t="s">
        <v>11</v>
      </c>
      <c r="B4881" s="6">
        <v>7</v>
      </c>
      <c r="C4881" s="8">
        <v>1.63</v>
      </c>
      <c r="D4881" s="8">
        <v>235.66</v>
      </c>
    </row>
    <row r="4882" spans="1:4" x14ac:dyDescent="0.2">
      <c r="A4882" s="4" t="s">
        <v>11</v>
      </c>
      <c r="B4882" s="6">
        <v>8</v>
      </c>
      <c r="C4882" s="8">
        <v>1.774</v>
      </c>
      <c r="D4882" s="8">
        <v>459.35</v>
      </c>
    </row>
    <row r="4883" spans="1:4" x14ac:dyDescent="0.2">
      <c r="A4883" s="4" t="s">
        <v>11</v>
      </c>
      <c r="B4883" s="6">
        <v>9</v>
      </c>
      <c r="C4883" s="8">
        <v>0.53700000000000003</v>
      </c>
      <c r="D4883" s="8">
        <v>666.09</v>
      </c>
    </row>
    <row r="4884" spans="1:4" x14ac:dyDescent="0.2">
      <c r="A4884" s="4" t="s">
        <v>11</v>
      </c>
      <c r="B4884" s="6">
        <v>10</v>
      </c>
      <c r="C4884" s="8">
        <v>0.66800000000000004</v>
      </c>
      <c r="D4884" s="8">
        <v>839.3</v>
      </c>
    </row>
    <row r="4885" spans="1:4" x14ac:dyDescent="0.2">
      <c r="A4885" s="4" t="s">
        <v>11</v>
      </c>
      <c r="B4885" s="6">
        <v>11</v>
      </c>
      <c r="C4885" s="8">
        <v>1.002</v>
      </c>
      <c r="D4885" s="8">
        <v>962.72</v>
      </c>
    </row>
    <row r="4886" spans="1:4" x14ac:dyDescent="0.2">
      <c r="A4886" s="4" t="s">
        <v>11</v>
      </c>
      <c r="B4886" s="6">
        <v>12</v>
      </c>
      <c r="C4886" s="8">
        <v>1.2130000000000001</v>
      </c>
      <c r="D4886" s="8">
        <v>1008.84</v>
      </c>
    </row>
    <row r="4887" spans="1:4" x14ac:dyDescent="0.2">
      <c r="A4887" s="4" t="s">
        <v>11</v>
      </c>
      <c r="B4887" s="6">
        <v>13</v>
      </c>
      <c r="C4887" s="8">
        <v>0.876</v>
      </c>
      <c r="D4887" s="8">
        <v>983.89</v>
      </c>
    </row>
    <row r="4888" spans="1:4" x14ac:dyDescent="0.2">
      <c r="A4888" s="4" t="s">
        <v>11</v>
      </c>
      <c r="B4888" s="6">
        <v>14</v>
      </c>
      <c r="C4888" s="8">
        <v>0.82399999999999995</v>
      </c>
      <c r="D4888" s="8">
        <v>899.22</v>
      </c>
    </row>
    <row r="4889" spans="1:4" x14ac:dyDescent="0.2">
      <c r="A4889" s="4" t="s">
        <v>11</v>
      </c>
      <c r="B4889" s="6">
        <v>15</v>
      </c>
      <c r="C4889" s="8">
        <v>0.999</v>
      </c>
      <c r="D4889" s="8">
        <v>756.84</v>
      </c>
    </row>
    <row r="4890" spans="1:4" x14ac:dyDescent="0.2">
      <c r="A4890" s="4" t="s">
        <v>11</v>
      </c>
      <c r="B4890" s="6">
        <v>16</v>
      </c>
      <c r="C4890" s="8">
        <v>0.83299999999999996</v>
      </c>
      <c r="D4890" s="8">
        <v>557.19000000000005</v>
      </c>
    </row>
    <row r="4891" spans="1:4" x14ac:dyDescent="0.2">
      <c r="A4891" s="4" t="s">
        <v>11</v>
      </c>
      <c r="B4891" s="6">
        <v>17</v>
      </c>
      <c r="C4891" s="8">
        <v>0.76800000000000002</v>
      </c>
      <c r="D4891" s="8">
        <v>331.43</v>
      </c>
    </row>
    <row r="4892" spans="1:4" x14ac:dyDescent="0.2">
      <c r="A4892" s="4" t="s">
        <v>11</v>
      </c>
      <c r="B4892" s="6">
        <v>18</v>
      </c>
      <c r="C4892" s="8">
        <v>1.083</v>
      </c>
      <c r="D4892" s="8">
        <v>113.16</v>
      </c>
    </row>
    <row r="4893" spans="1:4" x14ac:dyDescent="0.2">
      <c r="A4893" s="4" t="s">
        <v>11</v>
      </c>
      <c r="B4893" s="6">
        <v>19</v>
      </c>
      <c r="C4893" s="8">
        <v>0.85599999999999998</v>
      </c>
      <c r="D4893" s="8">
        <v>25.13</v>
      </c>
    </row>
    <row r="4894" spans="1:4" x14ac:dyDescent="0.2">
      <c r="A4894" s="4" t="s">
        <v>11</v>
      </c>
      <c r="B4894" s="6">
        <v>20</v>
      </c>
      <c r="C4894" s="8">
        <v>0.95599999999999996</v>
      </c>
      <c r="D4894" s="8">
        <v>0</v>
      </c>
    </row>
    <row r="4895" spans="1:4" x14ac:dyDescent="0.2">
      <c r="A4895" s="4" t="s">
        <v>11</v>
      </c>
      <c r="B4895" s="6">
        <v>21</v>
      </c>
      <c r="C4895" s="8">
        <v>0.82599999999999996</v>
      </c>
      <c r="D4895" s="8">
        <v>0</v>
      </c>
    </row>
    <row r="4896" spans="1:4" x14ac:dyDescent="0.2">
      <c r="A4896" s="4" t="s">
        <v>11</v>
      </c>
      <c r="B4896" s="6">
        <v>22</v>
      </c>
      <c r="C4896" s="8">
        <v>0.98799999999999999</v>
      </c>
      <c r="D4896" s="8">
        <v>0</v>
      </c>
    </row>
    <row r="4897" spans="1:4" x14ac:dyDescent="0.2">
      <c r="A4897" s="4" t="s">
        <v>11</v>
      </c>
      <c r="B4897" s="6">
        <v>23</v>
      </c>
      <c r="C4897" s="8">
        <v>0.626</v>
      </c>
      <c r="D4897" s="8">
        <v>0</v>
      </c>
    </row>
    <row r="4898" spans="1:4" x14ac:dyDescent="0.2">
      <c r="A4898" s="4" t="s">
        <v>11</v>
      </c>
      <c r="B4898" s="6">
        <v>0</v>
      </c>
      <c r="C4898" s="8">
        <v>0.78900000000000003</v>
      </c>
      <c r="D4898" s="8">
        <v>0</v>
      </c>
    </row>
    <row r="4899" spans="1:4" x14ac:dyDescent="0.2">
      <c r="A4899" s="4" t="s">
        <v>11</v>
      </c>
      <c r="B4899" s="6">
        <v>1</v>
      </c>
      <c r="C4899" s="8">
        <v>0.626</v>
      </c>
      <c r="D4899" s="8">
        <v>0</v>
      </c>
    </row>
    <row r="4900" spans="1:4" x14ac:dyDescent="0.2">
      <c r="A4900" s="4" t="s">
        <v>11</v>
      </c>
      <c r="B4900" s="6">
        <v>2</v>
      </c>
      <c r="C4900" s="8">
        <v>0.65300000000000002</v>
      </c>
      <c r="D4900" s="8">
        <v>0</v>
      </c>
    </row>
    <row r="4901" spans="1:4" x14ac:dyDescent="0.2">
      <c r="A4901" s="4" t="s">
        <v>11</v>
      </c>
      <c r="B4901" s="6">
        <v>3</v>
      </c>
      <c r="C4901" s="8">
        <v>0.56599999999999995</v>
      </c>
      <c r="D4901" s="8">
        <v>0</v>
      </c>
    </row>
    <row r="4902" spans="1:4" x14ac:dyDescent="0.2">
      <c r="A4902" s="4" t="s">
        <v>11</v>
      </c>
      <c r="B4902" s="6">
        <v>4</v>
      </c>
      <c r="C4902" s="8">
        <v>1.1319999999999999</v>
      </c>
      <c r="D4902" s="8">
        <v>0</v>
      </c>
    </row>
    <row r="4903" spans="1:4" x14ac:dyDescent="0.2">
      <c r="A4903" s="4" t="s">
        <v>11</v>
      </c>
      <c r="B4903" s="6">
        <v>5</v>
      </c>
      <c r="C4903" s="8">
        <v>1.38</v>
      </c>
      <c r="D4903" s="8">
        <v>0</v>
      </c>
    </row>
    <row r="4904" spans="1:4" x14ac:dyDescent="0.2">
      <c r="A4904" s="4" t="s">
        <v>11</v>
      </c>
      <c r="B4904" s="6">
        <v>6</v>
      </c>
      <c r="C4904" s="8">
        <v>1.9970000000000001</v>
      </c>
      <c r="D4904" s="8">
        <v>57.67</v>
      </c>
    </row>
    <row r="4905" spans="1:4" x14ac:dyDescent="0.2">
      <c r="A4905" s="4" t="s">
        <v>11</v>
      </c>
      <c r="B4905" s="6">
        <v>7</v>
      </c>
      <c r="C4905" s="8">
        <v>1.778</v>
      </c>
      <c r="D4905" s="8">
        <v>232.81</v>
      </c>
    </row>
    <row r="4906" spans="1:4" x14ac:dyDescent="0.2">
      <c r="A4906" s="4" t="s">
        <v>11</v>
      </c>
      <c r="B4906" s="6">
        <v>8</v>
      </c>
      <c r="C4906" s="8">
        <v>1.2849999999999999</v>
      </c>
      <c r="D4906" s="8">
        <v>457.48</v>
      </c>
    </row>
    <row r="4907" spans="1:4" x14ac:dyDescent="0.2">
      <c r="A4907" s="4" t="s">
        <v>11</v>
      </c>
      <c r="B4907" s="6">
        <v>9</v>
      </c>
      <c r="C4907" s="8">
        <v>0.376</v>
      </c>
      <c r="D4907" s="8">
        <v>655.24</v>
      </c>
    </row>
    <row r="4908" spans="1:4" x14ac:dyDescent="0.2">
      <c r="A4908" s="4" t="s">
        <v>11</v>
      </c>
      <c r="B4908" s="6">
        <v>10</v>
      </c>
      <c r="C4908" s="8">
        <v>0.433</v>
      </c>
      <c r="D4908" s="8">
        <v>834.81</v>
      </c>
    </row>
    <row r="4909" spans="1:4" x14ac:dyDescent="0.2">
      <c r="A4909" s="4" t="s">
        <v>11</v>
      </c>
      <c r="B4909" s="6">
        <v>11</v>
      </c>
      <c r="C4909" s="8">
        <v>0.435</v>
      </c>
      <c r="D4909" s="8">
        <v>925.27</v>
      </c>
    </row>
    <row r="4910" spans="1:4" x14ac:dyDescent="0.2">
      <c r="A4910" s="4" t="s">
        <v>11</v>
      </c>
      <c r="B4910" s="6">
        <v>12</v>
      </c>
      <c r="C4910" s="8">
        <v>0.40200000000000002</v>
      </c>
      <c r="D4910" s="8">
        <v>975.16</v>
      </c>
    </row>
    <row r="4911" spans="1:4" x14ac:dyDescent="0.2">
      <c r="A4911" s="4" t="s">
        <v>11</v>
      </c>
      <c r="B4911" s="6">
        <v>13</v>
      </c>
      <c r="C4911" s="8">
        <v>0.55600000000000005</v>
      </c>
      <c r="D4911" s="8">
        <v>978.13</v>
      </c>
    </row>
    <row r="4912" spans="1:4" x14ac:dyDescent="0.2">
      <c r="A4912" s="4" t="s">
        <v>11</v>
      </c>
      <c r="B4912" s="6">
        <v>14</v>
      </c>
      <c r="C4912" s="8">
        <v>0.61599999999999999</v>
      </c>
      <c r="D4912" s="8">
        <v>874.36</v>
      </c>
    </row>
    <row r="4913" spans="1:4" x14ac:dyDescent="0.2">
      <c r="A4913" s="4" t="s">
        <v>11</v>
      </c>
      <c r="B4913" s="6">
        <v>15</v>
      </c>
      <c r="C4913" s="8">
        <v>1.1859999999999999</v>
      </c>
      <c r="D4913" s="8">
        <v>724.81</v>
      </c>
    </row>
    <row r="4914" spans="1:4" x14ac:dyDescent="0.2">
      <c r="A4914" s="4" t="s">
        <v>11</v>
      </c>
      <c r="B4914" s="6">
        <v>16</v>
      </c>
      <c r="C4914" s="8">
        <v>0.875</v>
      </c>
      <c r="D4914" s="8">
        <v>545.88</v>
      </c>
    </row>
    <row r="4915" spans="1:4" x14ac:dyDescent="0.2">
      <c r="A4915" s="4" t="s">
        <v>11</v>
      </c>
      <c r="B4915" s="6">
        <v>17</v>
      </c>
      <c r="C4915" s="8">
        <v>1.1890000000000001</v>
      </c>
      <c r="D4915" s="8">
        <v>327</v>
      </c>
    </row>
    <row r="4916" spans="1:4" x14ac:dyDescent="0.2">
      <c r="A4916" s="4" t="s">
        <v>11</v>
      </c>
      <c r="B4916" s="6">
        <v>18</v>
      </c>
      <c r="C4916" s="8">
        <v>0.64</v>
      </c>
      <c r="D4916" s="8">
        <v>113.35</v>
      </c>
    </row>
    <row r="4917" spans="1:4" x14ac:dyDescent="0.2">
      <c r="A4917" s="4" t="s">
        <v>11</v>
      </c>
      <c r="B4917" s="6">
        <v>19</v>
      </c>
      <c r="C4917" s="8">
        <v>0.71899999999999997</v>
      </c>
      <c r="D4917" s="8">
        <v>24.24</v>
      </c>
    </row>
    <row r="4918" spans="1:4" x14ac:dyDescent="0.2">
      <c r="A4918" s="4" t="s">
        <v>11</v>
      </c>
      <c r="B4918" s="6">
        <v>20</v>
      </c>
      <c r="C4918" s="8">
        <v>0.76900000000000002</v>
      </c>
      <c r="D4918" s="8">
        <v>0</v>
      </c>
    </row>
    <row r="4919" spans="1:4" x14ac:dyDescent="0.2">
      <c r="A4919" s="4" t="s">
        <v>11</v>
      </c>
      <c r="B4919" s="6">
        <v>21</v>
      </c>
      <c r="C4919" s="8">
        <v>0.52</v>
      </c>
      <c r="D4919" s="8">
        <v>0</v>
      </c>
    </row>
    <row r="4920" spans="1:4" x14ac:dyDescent="0.2">
      <c r="A4920" s="4" t="s">
        <v>11</v>
      </c>
      <c r="B4920" s="6">
        <v>22</v>
      </c>
      <c r="C4920" s="8">
        <v>0.65100000000000002</v>
      </c>
      <c r="D4920" s="8">
        <v>0</v>
      </c>
    </row>
    <row r="4921" spans="1:4" x14ac:dyDescent="0.2">
      <c r="A4921" s="4" t="s">
        <v>11</v>
      </c>
      <c r="B4921" s="6">
        <v>23</v>
      </c>
      <c r="C4921" s="8">
        <v>0.47399999999999998</v>
      </c>
      <c r="D4921" s="8">
        <v>0</v>
      </c>
    </row>
    <row r="4922" spans="1:4" x14ac:dyDescent="0.2">
      <c r="A4922" s="4" t="s">
        <v>11</v>
      </c>
      <c r="B4922" s="6">
        <v>0</v>
      </c>
      <c r="C4922" s="8">
        <v>0.438</v>
      </c>
      <c r="D4922" s="8">
        <v>0</v>
      </c>
    </row>
    <row r="4923" spans="1:4" x14ac:dyDescent="0.2">
      <c r="A4923" s="4" t="s">
        <v>11</v>
      </c>
      <c r="B4923" s="6">
        <v>1</v>
      </c>
      <c r="C4923" s="8">
        <v>0.33700000000000002</v>
      </c>
      <c r="D4923" s="8">
        <v>0</v>
      </c>
    </row>
    <row r="4924" spans="1:4" x14ac:dyDescent="0.2">
      <c r="A4924" s="4" t="s">
        <v>11</v>
      </c>
      <c r="B4924" s="6">
        <v>2</v>
      </c>
      <c r="C4924" s="8">
        <v>0.23699999999999999</v>
      </c>
      <c r="D4924" s="8">
        <v>0</v>
      </c>
    </row>
    <row r="4925" spans="1:4" x14ac:dyDescent="0.2">
      <c r="A4925" s="4" t="s">
        <v>11</v>
      </c>
      <c r="B4925" s="6">
        <v>3</v>
      </c>
      <c r="C4925" s="8">
        <v>0.25</v>
      </c>
      <c r="D4925" s="8">
        <v>0</v>
      </c>
    </row>
    <row r="4926" spans="1:4" x14ac:dyDescent="0.2">
      <c r="A4926" s="4" t="s">
        <v>11</v>
      </c>
      <c r="B4926" s="6">
        <v>4</v>
      </c>
      <c r="C4926" s="8">
        <v>0.45800000000000002</v>
      </c>
      <c r="D4926" s="8">
        <v>0</v>
      </c>
    </row>
    <row r="4927" spans="1:4" x14ac:dyDescent="0.2">
      <c r="A4927" s="4" t="s">
        <v>11</v>
      </c>
      <c r="B4927" s="6">
        <v>5</v>
      </c>
      <c r="C4927" s="8">
        <v>1.008</v>
      </c>
      <c r="D4927" s="8">
        <v>0</v>
      </c>
    </row>
    <row r="4928" spans="1:4" x14ac:dyDescent="0.2">
      <c r="A4928" s="4" t="s">
        <v>11</v>
      </c>
      <c r="B4928" s="6">
        <v>6</v>
      </c>
      <c r="C4928" s="8">
        <v>1.167</v>
      </c>
      <c r="D4928" s="8">
        <v>41.37</v>
      </c>
    </row>
    <row r="4929" spans="1:4" x14ac:dyDescent="0.2">
      <c r="A4929" s="4" t="s">
        <v>11</v>
      </c>
      <c r="B4929" s="6">
        <v>7</v>
      </c>
      <c r="C4929" s="8">
        <v>1.0209999999999999</v>
      </c>
      <c r="D4929" s="8">
        <v>236.65</v>
      </c>
    </row>
    <row r="4930" spans="1:4" x14ac:dyDescent="0.2">
      <c r="A4930" s="4" t="s">
        <v>11</v>
      </c>
      <c r="B4930" s="6">
        <v>8</v>
      </c>
      <c r="C4930" s="8">
        <v>1.53</v>
      </c>
      <c r="D4930" s="8">
        <v>464.28</v>
      </c>
    </row>
    <row r="4931" spans="1:4" x14ac:dyDescent="0.2">
      <c r="A4931" s="4" t="s">
        <v>11</v>
      </c>
      <c r="B4931" s="6">
        <v>9</v>
      </c>
      <c r="C4931" s="8">
        <v>0.14299999999999999</v>
      </c>
      <c r="D4931" s="8">
        <v>675.64</v>
      </c>
    </row>
    <row r="4932" spans="1:4" x14ac:dyDescent="0.2">
      <c r="A4932" s="4" t="s">
        <v>11</v>
      </c>
      <c r="B4932" s="6">
        <v>10</v>
      </c>
      <c r="C4932" s="8">
        <v>0.157</v>
      </c>
      <c r="D4932" s="8">
        <v>849.02</v>
      </c>
    </row>
    <row r="4933" spans="1:4" x14ac:dyDescent="0.2">
      <c r="A4933" s="4" t="s">
        <v>11</v>
      </c>
      <c r="B4933" s="6">
        <v>11</v>
      </c>
      <c r="C4933" s="8">
        <v>0.35099999999999998</v>
      </c>
      <c r="D4933" s="8">
        <v>984.67</v>
      </c>
    </row>
    <row r="4934" spans="1:4" x14ac:dyDescent="0.2">
      <c r="A4934" s="4" t="s">
        <v>11</v>
      </c>
      <c r="B4934" s="6">
        <v>12</v>
      </c>
      <c r="C4934" s="8">
        <v>0.28799999999999998</v>
      </c>
      <c r="D4934" s="8">
        <v>1003.93</v>
      </c>
    </row>
    <row r="4935" spans="1:4" x14ac:dyDescent="0.2">
      <c r="A4935" s="4" t="s">
        <v>11</v>
      </c>
      <c r="B4935" s="6">
        <v>13</v>
      </c>
      <c r="C4935" s="8">
        <v>0.24</v>
      </c>
      <c r="D4935" s="8">
        <v>1012.63</v>
      </c>
    </row>
    <row r="4936" spans="1:4" x14ac:dyDescent="0.2">
      <c r="A4936" s="4" t="s">
        <v>11</v>
      </c>
      <c r="B4936" s="6">
        <v>14</v>
      </c>
      <c r="C4936" s="8">
        <v>1.462</v>
      </c>
      <c r="D4936" s="8">
        <v>930.03</v>
      </c>
    </row>
    <row r="4937" spans="1:4" x14ac:dyDescent="0.2">
      <c r="A4937" s="4" t="s">
        <v>11</v>
      </c>
      <c r="B4937" s="6">
        <v>15</v>
      </c>
      <c r="C4937" s="8">
        <v>0.80900000000000005</v>
      </c>
      <c r="D4937" s="8">
        <v>757.33</v>
      </c>
    </row>
    <row r="4938" spans="1:4" x14ac:dyDescent="0.2">
      <c r="A4938" s="4" t="s">
        <v>11</v>
      </c>
      <c r="B4938" s="6">
        <v>16</v>
      </c>
      <c r="C4938" s="8">
        <v>0.85599999999999998</v>
      </c>
      <c r="D4938" s="8">
        <v>567.35</v>
      </c>
    </row>
    <row r="4939" spans="1:4" x14ac:dyDescent="0.2">
      <c r="A4939" s="4" t="s">
        <v>11</v>
      </c>
      <c r="B4939" s="6">
        <v>17</v>
      </c>
      <c r="C4939" s="8">
        <v>0.80500000000000005</v>
      </c>
      <c r="D4939" s="8">
        <v>334.29</v>
      </c>
    </row>
    <row r="4940" spans="1:4" x14ac:dyDescent="0.2">
      <c r="A4940" s="4" t="s">
        <v>11</v>
      </c>
      <c r="B4940" s="6">
        <v>18</v>
      </c>
      <c r="C4940" s="8">
        <v>0.69799999999999995</v>
      </c>
      <c r="D4940" s="8">
        <v>111.06</v>
      </c>
    </row>
    <row r="4941" spans="1:4" x14ac:dyDescent="0.2">
      <c r="A4941" s="4" t="s">
        <v>11</v>
      </c>
      <c r="B4941" s="6">
        <v>19</v>
      </c>
      <c r="C4941" s="8">
        <v>0.63600000000000001</v>
      </c>
      <c r="D4941" s="8">
        <v>22.44</v>
      </c>
    </row>
    <row r="4942" spans="1:4" x14ac:dyDescent="0.2">
      <c r="A4942" s="4" t="s">
        <v>11</v>
      </c>
      <c r="B4942" s="6">
        <v>20</v>
      </c>
      <c r="C4942" s="8">
        <v>0.439</v>
      </c>
      <c r="D4942" s="8">
        <v>0</v>
      </c>
    </row>
    <row r="4943" spans="1:4" x14ac:dyDescent="0.2">
      <c r="A4943" s="4" t="s">
        <v>11</v>
      </c>
      <c r="B4943" s="6">
        <v>21</v>
      </c>
      <c r="C4943" s="8">
        <v>0.45100000000000001</v>
      </c>
      <c r="D4943" s="8">
        <v>0</v>
      </c>
    </row>
    <row r="4944" spans="1:4" x14ac:dyDescent="0.2">
      <c r="A4944" s="4" t="s">
        <v>11</v>
      </c>
      <c r="B4944" s="6">
        <v>22</v>
      </c>
      <c r="C4944" s="8">
        <v>0.35199999999999998</v>
      </c>
      <c r="D4944" s="8">
        <v>0</v>
      </c>
    </row>
    <row r="4945" spans="1:4" x14ac:dyDescent="0.2">
      <c r="A4945" s="4" t="s">
        <v>11</v>
      </c>
      <c r="B4945" s="6">
        <v>23</v>
      </c>
      <c r="C4945" s="8">
        <v>0.69299999999999995</v>
      </c>
      <c r="D4945" s="8">
        <v>0</v>
      </c>
    </row>
    <row r="4946" spans="1:4" x14ac:dyDescent="0.2">
      <c r="A4946" s="4" t="s">
        <v>11</v>
      </c>
      <c r="B4946" s="6">
        <v>0</v>
      </c>
      <c r="C4946" s="8">
        <v>0.58099999999999996</v>
      </c>
      <c r="D4946" s="8">
        <v>0</v>
      </c>
    </row>
    <row r="4947" spans="1:4" x14ac:dyDescent="0.2">
      <c r="A4947" s="4" t="s">
        <v>11</v>
      </c>
      <c r="B4947" s="6">
        <v>1</v>
      </c>
      <c r="C4947" s="8">
        <v>0.44800000000000001</v>
      </c>
      <c r="D4947" s="8">
        <v>0</v>
      </c>
    </row>
    <row r="4948" spans="1:4" x14ac:dyDescent="0.2">
      <c r="A4948" s="4" t="s">
        <v>11</v>
      </c>
      <c r="B4948" s="6">
        <v>2</v>
      </c>
      <c r="C4948" s="8">
        <v>0.311</v>
      </c>
      <c r="D4948" s="8">
        <v>0</v>
      </c>
    </row>
    <row r="4949" spans="1:4" x14ac:dyDescent="0.2">
      <c r="A4949" s="4" t="s">
        <v>11</v>
      </c>
      <c r="B4949" s="6">
        <v>3</v>
      </c>
      <c r="C4949" s="8">
        <v>0.26900000000000002</v>
      </c>
      <c r="D4949" s="8">
        <v>0</v>
      </c>
    </row>
    <row r="4950" spans="1:4" x14ac:dyDescent="0.2">
      <c r="A4950" s="4" t="s">
        <v>11</v>
      </c>
      <c r="B4950" s="6">
        <v>4</v>
      </c>
      <c r="C4950" s="8">
        <v>0.73899999999999999</v>
      </c>
      <c r="D4950" s="8">
        <v>0</v>
      </c>
    </row>
    <row r="4951" spans="1:4" x14ac:dyDescent="0.2">
      <c r="A4951" s="4" t="s">
        <v>11</v>
      </c>
      <c r="B4951" s="6">
        <v>5</v>
      </c>
      <c r="C4951" s="8">
        <v>1.4530000000000001</v>
      </c>
      <c r="D4951" s="8">
        <v>0</v>
      </c>
    </row>
    <row r="4952" spans="1:4" x14ac:dyDescent="0.2">
      <c r="A4952" s="4" t="s">
        <v>11</v>
      </c>
      <c r="B4952" s="6">
        <v>6</v>
      </c>
      <c r="C4952" s="8">
        <v>1.3</v>
      </c>
      <c r="D4952" s="8">
        <v>42.4</v>
      </c>
    </row>
    <row r="4953" spans="1:4" x14ac:dyDescent="0.2">
      <c r="A4953" s="4" t="s">
        <v>11</v>
      </c>
      <c r="B4953" s="6">
        <v>7</v>
      </c>
      <c r="C4953" s="8">
        <v>2.34</v>
      </c>
      <c r="D4953" s="8">
        <v>233.9</v>
      </c>
    </row>
    <row r="4954" spans="1:4" x14ac:dyDescent="0.2">
      <c r="A4954" s="4" t="s">
        <v>11</v>
      </c>
      <c r="B4954" s="6">
        <v>8</v>
      </c>
      <c r="C4954" s="8">
        <v>1.121</v>
      </c>
      <c r="D4954" s="8">
        <v>455.59</v>
      </c>
    </row>
    <row r="4955" spans="1:4" x14ac:dyDescent="0.2">
      <c r="A4955" s="4" t="s">
        <v>11</v>
      </c>
      <c r="B4955" s="6">
        <v>9</v>
      </c>
      <c r="C4955" s="8">
        <v>0.20799999999999999</v>
      </c>
      <c r="D4955" s="8">
        <v>650.48</v>
      </c>
    </row>
    <row r="4956" spans="1:4" x14ac:dyDescent="0.2">
      <c r="A4956" s="4" t="s">
        <v>11</v>
      </c>
      <c r="B4956" s="6">
        <v>10</v>
      </c>
      <c r="C4956" s="8">
        <v>0.159</v>
      </c>
      <c r="D4956" s="8">
        <v>815.12</v>
      </c>
    </row>
    <row r="4957" spans="1:4" x14ac:dyDescent="0.2">
      <c r="A4957" s="4" t="s">
        <v>11</v>
      </c>
      <c r="B4957" s="6">
        <v>11</v>
      </c>
      <c r="C4957" s="8">
        <v>0.79900000000000004</v>
      </c>
      <c r="D4957" s="8">
        <v>969.63</v>
      </c>
    </row>
    <row r="4958" spans="1:4" x14ac:dyDescent="0.2">
      <c r="A4958" s="4" t="s">
        <v>11</v>
      </c>
      <c r="B4958" s="6">
        <v>12</v>
      </c>
      <c r="C4958" s="8">
        <v>0.66300000000000003</v>
      </c>
      <c r="D4958" s="8">
        <v>958.29</v>
      </c>
    </row>
    <row r="4959" spans="1:4" x14ac:dyDescent="0.2">
      <c r="A4959" s="4" t="s">
        <v>11</v>
      </c>
      <c r="B4959" s="6">
        <v>13</v>
      </c>
      <c r="C4959" s="8">
        <v>0.45500000000000002</v>
      </c>
      <c r="D4959" s="8">
        <v>984.29</v>
      </c>
    </row>
    <row r="4960" spans="1:4" x14ac:dyDescent="0.2">
      <c r="A4960" s="4" t="s">
        <v>11</v>
      </c>
      <c r="B4960" s="6">
        <v>14</v>
      </c>
      <c r="C4960" s="8">
        <v>0.40600000000000003</v>
      </c>
      <c r="D4960" s="8">
        <v>895.3</v>
      </c>
    </row>
    <row r="4961" spans="1:4" x14ac:dyDescent="0.2">
      <c r="A4961" s="4" t="s">
        <v>11</v>
      </c>
      <c r="B4961" s="6">
        <v>15</v>
      </c>
      <c r="C4961" s="8">
        <v>1.1000000000000001</v>
      </c>
      <c r="D4961" s="8">
        <v>732.14</v>
      </c>
    </row>
    <row r="4962" spans="1:4" x14ac:dyDescent="0.2">
      <c r="A4962" s="4" t="s">
        <v>11</v>
      </c>
      <c r="B4962" s="6">
        <v>16</v>
      </c>
      <c r="C4962" s="8">
        <v>0.57299999999999995</v>
      </c>
      <c r="D4962" s="8">
        <v>550.16</v>
      </c>
    </row>
    <row r="4963" spans="1:4" x14ac:dyDescent="0.2">
      <c r="A4963" s="4" t="s">
        <v>11</v>
      </c>
      <c r="B4963" s="6">
        <v>17</v>
      </c>
      <c r="C4963" s="8">
        <v>0.53500000000000003</v>
      </c>
      <c r="D4963" s="8">
        <v>327.89</v>
      </c>
    </row>
    <row r="4964" spans="1:4" x14ac:dyDescent="0.2">
      <c r="A4964" s="4" t="s">
        <v>11</v>
      </c>
      <c r="B4964" s="6">
        <v>18</v>
      </c>
      <c r="C4964" s="8">
        <v>0.46700000000000003</v>
      </c>
      <c r="D4964" s="8">
        <v>114.18</v>
      </c>
    </row>
    <row r="4965" spans="1:4" x14ac:dyDescent="0.2">
      <c r="A4965" s="4" t="s">
        <v>11</v>
      </c>
      <c r="B4965" s="6">
        <v>19</v>
      </c>
      <c r="C4965" s="8">
        <v>0.72399999999999998</v>
      </c>
      <c r="D4965" s="8">
        <v>23.34</v>
      </c>
    </row>
    <row r="4966" spans="1:4" x14ac:dyDescent="0.2">
      <c r="A4966" s="4" t="s">
        <v>11</v>
      </c>
      <c r="B4966" s="6">
        <v>20</v>
      </c>
      <c r="C4966" s="8">
        <v>0.26200000000000001</v>
      </c>
      <c r="D4966" s="8">
        <v>0</v>
      </c>
    </row>
    <row r="4967" spans="1:4" x14ac:dyDescent="0.2">
      <c r="A4967" s="4" t="s">
        <v>11</v>
      </c>
      <c r="B4967" s="6">
        <v>21</v>
      </c>
      <c r="C4967" s="8">
        <v>0.308</v>
      </c>
      <c r="D4967" s="8">
        <v>0</v>
      </c>
    </row>
    <row r="4968" spans="1:4" x14ac:dyDescent="0.2">
      <c r="A4968" s="4" t="s">
        <v>11</v>
      </c>
      <c r="B4968" s="6">
        <v>22</v>
      </c>
      <c r="C4968" s="8">
        <v>0.33900000000000002</v>
      </c>
      <c r="D4968" s="8">
        <v>0</v>
      </c>
    </row>
    <row r="4969" spans="1:4" x14ac:dyDescent="0.2">
      <c r="A4969" s="4" t="s">
        <v>11</v>
      </c>
      <c r="B4969" s="6">
        <v>23</v>
      </c>
      <c r="C4969" s="8">
        <v>0.51400000000000001</v>
      </c>
      <c r="D4969" s="8">
        <v>0</v>
      </c>
    </row>
    <row r="4970" spans="1:4" x14ac:dyDescent="0.2">
      <c r="A4970" s="4" t="s">
        <v>11</v>
      </c>
      <c r="B4970" s="6">
        <v>0</v>
      </c>
      <c r="C4970" s="8">
        <v>0.58499999999999996</v>
      </c>
      <c r="D4970" s="8">
        <v>0</v>
      </c>
    </row>
    <row r="4971" spans="1:4" x14ac:dyDescent="0.2">
      <c r="A4971" s="4" t="s">
        <v>11</v>
      </c>
      <c r="B4971" s="6">
        <v>1</v>
      </c>
      <c r="C4971" s="8">
        <v>0.443</v>
      </c>
      <c r="D4971" s="8">
        <v>0</v>
      </c>
    </row>
    <row r="4972" spans="1:4" x14ac:dyDescent="0.2">
      <c r="A4972" s="4" t="s">
        <v>11</v>
      </c>
      <c r="B4972" s="6">
        <v>2</v>
      </c>
      <c r="C4972" s="8">
        <v>0.38300000000000001</v>
      </c>
      <c r="D4972" s="8">
        <v>0</v>
      </c>
    </row>
    <row r="4973" spans="1:4" x14ac:dyDescent="0.2">
      <c r="A4973" s="4" t="s">
        <v>11</v>
      </c>
      <c r="B4973" s="6">
        <v>3</v>
      </c>
      <c r="C4973" s="8">
        <v>0.54200000000000004</v>
      </c>
      <c r="D4973" s="8">
        <v>0</v>
      </c>
    </row>
    <row r="4974" spans="1:4" x14ac:dyDescent="0.2">
      <c r="A4974" s="4" t="s">
        <v>11</v>
      </c>
      <c r="B4974" s="6">
        <v>4</v>
      </c>
      <c r="C4974" s="8">
        <v>0.52</v>
      </c>
      <c r="D4974" s="8">
        <v>0</v>
      </c>
    </row>
    <row r="4975" spans="1:4" x14ac:dyDescent="0.2">
      <c r="A4975" s="4" t="s">
        <v>11</v>
      </c>
      <c r="B4975" s="6">
        <v>5</v>
      </c>
      <c r="C4975" s="8">
        <v>1.3240000000000001</v>
      </c>
      <c r="D4975" s="8">
        <v>0</v>
      </c>
    </row>
    <row r="4976" spans="1:4" x14ac:dyDescent="0.2">
      <c r="A4976" s="4" t="s">
        <v>11</v>
      </c>
      <c r="B4976" s="6">
        <v>6</v>
      </c>
      <c r="C4976" s="8">
        <v>0.85199999999999998</v>
      </c>
      <c r="D4976" s="8">
        <v>45.59</v>
      </c>
    </row>
    <row r="4977" spans="1:4" x14ac:dyDescent="0.2">
      <c r="A4977" s="4" t="s">
        <v>11</v>
      </c>
      <c r="B4977" s="6">
        <v>7</v>
      </c>
      <c r="C4977" s="8">
        <v>1.034</v>
      </c>
      <c r="D4977" s="8">
        <v>228.23</v>
      </c>
    </row>
    <row r="4978" spans="1:4" x14ac:dyDescent="0.2">
      <c r="A4978" s="4" t="s">
        <v>11</v>
      </c>
      <c r="B4978" s="6">
        <v>8</v>
      </c>
      <c r="C4978" s="8">
        <v>0.81699999999999995</v>
      </c>
      <c r="D4978" s="8">
        <v>404.79</v>
      </c>
    </row>
    <row r="4979" spans="1:4" x14ac:dyDescent="0.2">
      <c r="A4979" s="4" t="s">
        <v>11</v>
      </c>
      <c r="B4979" s="6">
        <v>9</v>
      </c>
      <c r="C4979" s="8">
        <v>0.20200000000000001</v>
      </c>
      <c r="D4979" s="8">
        <v>632.27</v>
      </c>
    </row>
    <row r="4980" spans="1:4" x14ac:dyDescent="0.2">
      <c r="A4980" s="4" t="s">
        <v>11</v>
      </c>
      <c r="B4980" s="6">
        <v>10</v>
      </c>
      <c r="C4980" s="8">
        <v>0.18</v>
      </c>
      <c r="D4980" s="8">
        <v>797.34</v>
      </c>
    </row>
    <row r="4981" spans="1:4" x14ac:dyDescent="0.2">
      <c r="A4981" s="4" t="s">
        <v>11</v>
      </c>
      <c r="B4981" s="6">
        <v>11</v>
      </c>
      <c r="C4981" s="8">
        <v>0.114</v>
      </c>
      <c r="D4981" s="8">
        <v>942.11</v>
      </c>
    </row>
    <row r="4982" spans="1:4" x14ac:dyDescent="0.2">
      <c r="A4982" s="4" t="s">
        <v>11</v>
      </c>
      <c r="B4982" s="6">
        <v>12</v>
      </c>
      <c r="C4982" s="8">
        <v>0.11600000000000001</v>
      </c>
      <c r="D4982" s="8">
        <v>952.13</v>
      </c>
    </row>
    <row r="4983" spans="1:4" x14ac:dyDescent="0.2">
      <c r="A4983" s="4" t="s">
        <v>11</v>
      </c>
      <c r="B4983" s="6">
        <v>13</v>
      </c>
      <c r="C4983" s="8">
        <v>9.8000000000000004E-2</v>
      </c>
      <c r="D4983" s="8">
        <v>939.92</v>
      </c>
    </row>
    <row r="4984" spans="1:4" x14ac:dyDescent="0.2">
      <c r="A4984" s="4" t="s">
        <v>11</v>
      </c>
      <c r="B4984" s="6">
        <v>14</v>
      </c>
      <c r="C4984" s="8">
        <v>0.124</v>
      </c>
      <c r="D4984" s="8">
        <v>895.14</v>
      </c>
    </row>
    <row r="4985" spans="1:4" x14ac:dyDescent="0.2">
      <c r="A4985" s="4" t="s">
        <v>11</v>
      </c>
      <c r="B4985" s="6">
        <v>15</v>
      </c>
      <c r="C4985" s="8">
        <v>0.16200000000000001</v>
      </c>
      <c r="D4985" s="8">
        <v>731.82</v>
      </c>
    </row>
    <row r="4986" spans="1:4" x14ac:dyDescent="0.2">
      <c r="A4986" s="4" t="s">
        <v>11</v>
      </c>
      <c r="B4986" s="6">
        <v>16</v>
      </c>
      <c r="C4986" s="8">
        <v>0.221</v>
      </c>
      <c r="D4986" s="8">
        <v>555.87</v>
      </c>
    </row>
    <row r="4987" spans="1:4" x14ac:dyDescent="0.2">
      <c r="A4987" s="4" t="s">
        <v>11</v>
      </c>
      <c r="B4987" s="6">
        <v>17</v>
      </c>
      <c r="C4987" s="8">
        <v>0.214</v>
      </c>
      <c r="D4987" s="8">
        <v>328.54</v>
      </c>
    </row>
    <row r="4988" spans="1:4" x14ac:dyDescent="0.2">
      <c r="A4988" s="4" t="s">
        <v>11</v>
      </c>
      <c r="B4988" s="6">
        <v>18</v>
      </c>
      <c r="C4988" s="8">
        <v>0.108</v>
      </c>
      <c r="D4988" s="8">
        <v>113.22</v>
      </c>
    </row>
    <row r="4989" spans="1:4" x14ac:dyDescent="0.2">
      <c r="A4989" s="4" t="s">
        <v>11</v>
      </c>
      <c r="B4989" s="6">
        <v>19</v>
      </c>
      <c r="C4989" s="8">
        <v>0.124</v>
      </c>
      <c r="D4989" s="8">
        <v>22.44</v>
      </c>
    </row>
    <row r="4990" spans="1:4" x14ac:dyDescent="0.2">
      <c r="A4990" s="4" t="s">
        <v>11</v>
      </c>
      <c r="B4990" s="6">
        <v>20</v>
      </c>
      <c r="C4990" s="8">
        <v>9.5000000000000001E-2</v>
      </c>
      <c r="D4990" s="8">
        <v>0</v>
      </c>
    </row>
    <row r="4991" spans="1:4" x14ac:dyDescent="0.2">
      <c r="A4991" s="4" t="s">
        <v>11</v>
      </c>
      <c r="B4991" s="6">
        <v>21</v>
      </c>
      <c r="C4991" s="8">
        <v>0.14499999999999999</v>
      </c>
      <c r="D4991" s="8">
        <v>0</v>
      </c>
    </row>
    <row r="4992" spans="1:4" x14ac:dyDescent="0.2">
      <c r="A4992" s="4" t="s">
        <v>11</v>
      </c>
      <c r="B4992" s="6">
        <v>22</v>
      </c>
      <c r="C4992" s="8">
        <v>0.192</v>
      </c>
      <c r="D4992" s="8">
        <v>0</v>
      </c>
    </row>
    <row r="4993" spans="1:4" x14ac:dyDescent="0.2">
      <c r="A4993" s="4" t="s">
        <v>11</v>
      </c>
      <c r="B4993" s="6">
        <v>23</v>
      </c>
      <c r="C4993" s="8">
        <v>0.26300000000000001</v>
      </c>
      <c r="D4993" s="8">
        <v>0</v>
      </c>
    </row>
    <row r="4994" spans="1:4" x14ac:dyDescent="0.2">
      <c r="A4994" s="4" t="s">
        <v>11</v>
      </c>
      <c r="B4994" s="6">
        <v>0</v>
      </c>
      <c r="C4994" s="8">
        <v>0.216</v>
      </c>
      <c r="D4994" s="8">
        <v>0</v>
      </c>
    </row>
    <row r="4995" spans="1:4" x14ac:dyDescent="0.2">
      <c r="A4995" s="4" t="s">
        <v>11</v>
      </c>
      <c r="B4995" s="6">
        <v>1</v>
      </c>
      <c r="C4995" s="8">
        <v>0.10299999999999999</v>
      </c>
      <c r="D4995" s="8">
        <v>0</v>
      </c>
    </row>
    <row r="4996" spans="1:4" x14ac:dyDescent="0.2">
      <c r="A4996" s="4" t="s">
        <v>11</v>
      </c>
      <c r="B4996" s="6">
        <v>2</v>
      </c>
      <c r="C4996" s="8">
        <v>0.124</v>
      </c>
      <c r="D4996" s="8">
        <v>0</v>
      </c>
    </row>
    <row r="4997" spans="1:4" x14ac:dyDescent="0.2">
      <c r="A4997" s="4" t="s">
        <v>11</v>
      </c>
      <c r="B4997" s="6">
        <v>3</v>
      </c>
      <c r="C4997" s="8">
        <v>8.7999999999999995E-2</v>
      </c>
      <c r="D4997" s="8">
        <v>0</v>
      </c>
    </row>
    <row r="4998" spans="1:4" x14ac:dyDescent="0.2">
      <c r="A4998" s="4" t="s">
        <v>11</v>
      </c>
      <c r="B4998" s="6">
        <v>4</v>
      </c>
      <c r="C4998" s="8">
        <v>0.46899999999999997</v>
      </c>
      <c r="D4998" s="8">
        <v>0</v>
      </c>
    </row>
    <row r="4999" spans="1:4" x14ac:dyDescent="0.2">
      <c r="A4999" s="4" t="s">
        <v>11</v>
      </c>
      <c r="B4999" s="6">
        <v>5</v>
      </c>
      <c r="C4999" s="8">
        <v>0.89600000000000002</v>
      </c>
      <c r="D4999" s="8">
        <v>0</v>
      </c>
    </row>
    <row r="5000" spans="1:4" x14ac:dyDescent="0.2">
      <c r="A5000" s="4" t="s">
        <v>11</v>
      </c>
      <c r="B5000" s="6">
        <v>6</v>
      </c>
      <c r="C5000" s="8">
        <v>0.89100000000000001</v>
      </c>
      <c r="D5000" s="8">
        <v>45.35</v>
      </c>
    </row>
    <row r="5001" spans="1:4" x14ac:dyDescent="0.2">
      <c r="A5001" s="4" t="s">
        <v>11</v>
      </c>
      <c r="B5001" s="6">
        <v>7</v>
      </c>
      <c r="C5001" s="8">
        <v>0.83899999999999997</v>
      </c>
      <c r="D5001" s="8">
        <v>230.23</v>
      </c>
    </row>
    <row r="5002" spans="1:4" x14ac:dyDescent="0.2">
      <c r="A5002" s="4" t="s">
        <v>11</v>
      </c>
      <c r="B5002" s="6">
        <v>8</v>
      </c>
      <c r="C5002" s="8">
        <v>0.746</v>
      </c>
      <c r="D5002" s="8">
        <v>457.15</v>
      </c>
    </row>
    <row r="5003" spans="1:4" x14ac:dyDescent="0.2">
      <c r="A5003" s="4" t="s">
        <v>11</v>
      </c>
      <c r="B5003" s="6">
        <v>9</v>
      </c>
      <c r="C5003" s="8">
        <v>0.12</v>
      </c>
      <c r="D5003" s="8">
        <v>616.58000000000004</v>
      </c>
    </row>
    <row r="5004" spans="1:4" x14ac:dyDescent="0.2">
      <c r="A5004" s="4" t="s">
        <v>11</v>
      </c>
      <c r="B5004" s="6">
        <v>10</v>
      </c>
      <c r="C5004" s="8">
        <v>0.109</v>
      </c>
      <c r="D5004" s="8">
        <v>839.12</v>
      </c>
    </row>
    <row r="5005" spans="1:4" x14ac:dyDescent="0.2">
      <c r="A5005" s="4" t="s">
        <v>11</v>
      </c>
      <c r="B5005" s="6">
        <v>11</v>
      </c>
      <c r="C5005" s="8">
        <v>0.17799999999999999</v>
      </c>
      <c r="D5005" s="8">
        <v>974.94</v>
      </c>
    </row>
    <row r="5006" spans="1:4" x14ac:dyDescent="0.2">
      <c r="A5006" s="4" t="s">
        <v>11</v>
      </c>
      <c r="B5006" s="6">
        <v>12</v>
      </c>
      <c r="C5006" s="8">
        <v>0.25800000000000001</v>
      </c>
      <c r="D5006" s="8">
        <v>980.81</v>
      </c>
    </row>
    <row r="5007" spans="1:4" x14ac:dyDescent="0.2">
      <c r="A5007" s="4" t="s">
        <v>11</v>
      </c>
      <c r="B5007" s="6">
        <v>13</v>
      </c>
      <c r="C5007" s="8">
        <v>0.14099999999999999</v>
      </c>
      <c r="D5007" s="8">
        <v>991.75</v>
      </c>
    </row>
    <row r="5008" spans="1:4" x14ac:dyDescent="0.2">
      <c r="A5008" s="4" t="s">
        <v>11</v>
      </c>
      <c r="B5008" s="6">
        <v>14</v>
      </c>
      <c r="C5008" s="8">
        <v>0.12</v>
      </c>
      <c r="D5008" s="8">
        <v>916.39</v>
      </c>
    </row>
    <row r="5009" spans="1:4" x14ac:dyDescent="0.2">
      <c r="A5009" s="4" t="s">
        <v>11</v>
      </c>
      <c r="B5009" s="6">
        <v>15</v>
      </c>
      <c r="C5009" s="8">
        <v>0.11700000000000001</v>
      </c>
      <c r="D5009" s="8">
        <v>720.17</v>
      </c>
    </row>
    <row r="5010" spans="1:4" x14ac:dyDescent="0.2">
      <c r="A5010" s="4" t="s">
        <v>11</v>
      </c>
      <c r="B5010" s="6">
        <v>16</v>
      </c>
      <c r="C5010" s="8">
        <v>9.5000000000000001E-2</v>
      </c>
      <c r="D5010" s="8">
        <v>541.72</v>
      </c>
    </row>
    <row r="5011" spans="1:4" x14ac:dyDescent="0.2">
      <c r="A5011" s="4" t="s">
        <v>11</v>
      </c>
      <c r="B5011" s="6">
        <v>17</v>
      </c>
      <c r="C5011" s="8">
        <v>0.16600000000000001</v>
      </c>
      <c r="D5011" s="8">
        <v>319.85000000000002</v>
      </c>
    </row>
    <row r="5012" spans="1:4" x14ac:dyDescent="0.2">
      <c r="A5012" s="4" t="s">
        <v>11</v>
      </c>
      <c r="B5012" s="6">
        <v>18</v>
      </c>
      <c r="C5012" s="8">
        <v>0.20100000000000001</v>
      </c>
      <c r="D5012" s="8">
        <v>113.03</v>
      </c>
    </row>
    <row r="5013" spans="1:4" x14ac:dyDescent="0.2">
      <c r="A5013" s="4" t="s">
        <v>11</v>
      </c>
      <c r="B5013" s="6">
        <v>19</v>
      </c>
      <c r="C5013" s="8">
        <v>0.159</v>
      </c>
      <c r="D5013" s="8">
        <v>21.54</v>
      </c>
    </row>
    <row r="5014" spans="1:4" x14ac:dyDescent="0.2">
      <c r="A5014" s="4" t="s">
        <v>11</v>
      </c>
      <c r="B5014" s="6">
        <v>20</v>
      </c>
      <c r="C5014" s="8">
        <v>0.13300000000000001</v>
      </c>
      <c r="D5014" s="8">
        <v>0</v>
      </c>
    </row>
    <row r="5015" spans="1:4" x14ac:dyDescent="0.2">
      <c r="A5015" s="4" t="s">
        <v>11</v>
      </c>
      <c r="B5015" s="6">
        <v>21</v>
      </c>
      <c r="C5015" s="8">
        <v>0.115</v>
      </c>
      <c r="D5015" s="8">
        <v>0</v>
      </c>
    </row>
    <row r="5016" spans="1:4" x14ac:dyDescent="0.2">
      <c r="A5016" s="4" t="s">
        <v>11</v>
      </c>
      <c r="B5016" s="6">
        <v>22</v>
      </c>
      <c r="C5016" s="8">
        <v>0.12</v>
      </c>
      <c r="D5016" s="8">
        <v>0</v>
      </c>
    </row>
    <row r="5017" spans="1:4" x14ac:dyDescent="0.2">
      <c r="A5017" s="4" t="s">
        <v>11</v>
      </c>
      <c r="B5017" s="6">
        <v>23</v>
      </c>
      <c r="C5017" s="8">
        <v>0.193</v>
      </c>
      <c r="D5017" s="8">
        <v>0</v>
      </c>
    </row>
    <row r="5018" spans="1:4" x14ac:dyDescent="0.2">
      <c r="A5018" s="4" t="s">
        <v>11</v>
      </c>
      <c r="B5018" s="6">
        <v>0</v>
      </c>
      <c r="C5018" s="8">
        <v>0.25700000000000001</v>
      </c>
      <c r="D5018" s="8">
        <v>0</v>
      </c>
    </row>
    <row r="5019" spans="1:4" x14ac:dyDescent="0.2">
      <c r="A5019" s="4" t="s">
        <v>11</v>
      </c>
      <c r="B5019" s="6">
        <v>1</v>
      </c>
      <c r="C5019" s="8">
        <v>0.17799999999999999</v>
      </c>
      <c r="D5019" s="8">
        <v>0</v>
      </c>
    </row>
    <row r="5020" spans="1:4" x14ac:dyDescent="0.2">
      <c r="A5020" s="4" t="s">
        <v>11</v>
      </c>
      <c r="B5020" s="6">
        <v>2</v>
      </c>
      <c r="C5020" s="8">
        <v>0.17599999999999999</v>
      </c>
      <c r="D5020" s="8">
        <v>0</v>
      </c>
    </row>
    <row r="5021" spans="1:4" x14ac:dyDescent="0.2">
      <c r="A5021" s="4" t="s">
        <v>11</v>
      </c>
      <c r="B5021" s="6">
        <v>3</v>
      </c>
      <c r="C5021" s="8">
        <v>9.8000000000000004E-2</v>
      </c>
      <c r="D5021" s="8">
        <v>0</v>
      </c>
    </row>
    <row r="5022" spans="1:4" x14ac:dyDescent="0.2">
      <c r="A5022" s="4" t="s">
        <v>11</v>
      </c>
      <c r="B5022" s="6">
        <v>4</v>
      </c>
      <c r="C5022" s="8">
        <v>0.41599999999999998</v>
      </c>
      <c r="D5022" s="8">
        <v>0</v>
      </c>
    </row>
    <row r="5023" spans="1:4" x14ac:dyDescent="0.2">
      <c r="A5023" s="4" t="s">
        <v>11</v>
      </c>
      <c r="B5023" s="6">
        <v>5</v>
      </c>
      <c r="C5023" s="8">
        <v>0.84</v>
      </c>
      <c r="D5023" s="8">
        <v>0</v>
      </c>
    </row>
    <row r="5024" spans="1:4" x14ac:dyDescent="0.2">
      <c r="A5024" s="4" t="s">
        <v>11</v>
      </c>
      <c r="B5024" s="6">
        <v>6</v>
      </c>
      <c r="C5024" s="8">
        <v>0.83099999999999996</v>
      </c>
      <c r="D5024" s="8">
        <v>57.91</v>
      </c>
    </row>
    <row r="5025" spans="1:4" x14ac:dyDescent="0.2">
      <c r="A5025" s="4" t="s">
        <v>11</v>
      </c>
      <c r="B5025" s="6">
        <v>7</v>
      </c>
      <c r="C5025" s="8">
        <v>0.97599999999999998</v>
      </c>
      <c r="D5025" s="8">
        <v>25.42</v>
      </c>
    </row>
    <row r="5026" spans="1:4" x14ac:dyDescent="0.2">
      <c r="A5026" s="4" t="s">
        <v>11</v>
      </c>
      <c r="B5026" s="6">
        <v>8</v>
      </c>
      <c r="C5026" s="8">
        <v>0.84899999999999998</v>
      </c>
      <c r="D5026" s="8">
        <v>345.87</v>
      </c>
    </row>
    <row r="5027" spans="1:4" x14ac:dyDescent="0.2">
      <c r="A5027" s="4" t="s">
        <v>11</v>
      </c>
      <c r="B5027" s="6">
        <v>9</v>
      </c>
      <c r="C5027" s="8">
        <v>0.126</v>
      </c>
      <c r="D5027" s="8">
        <v>635.41999999999996</v>
      </c>
    </row>
    <row r="5028" spans="1:4" x14ac:dyDescent="0.2">
      <c r="A5028" s="4" t="s">
        <v>11</v>
      </c>
      <c r="B5028" s="6">
        <v>10</v>
      </c>
      <c r="C5028" s="8">
        <v>0.114</v>
      </c>
      <c r="D5028" s="8">
        <v>552.6</v>
      </c>
    </row>
    <row r="5029" spans="1:4" x14ac:dyDescent="0.2">
      <c r="A5029" s="4" t="s">
        <v>11</v>
      </c>
      <c r="B5029" s="6">
        <v>11</v>
      </c>
      <c r="C5029" s="8">
        <v>0.12</v>
      </c>
      <c r="D5029" s="8">
        <v>970.6</v>
      </c>
    </row>
    <row r="5030" spans="1:4" x14ac:dyDescent="0.2">
      <c r="A5030" s="4" t="s">
        <v>11</v>
      </c>
      <c r="B5030" s="6">
        <v>12</v>
      </c>
      <c r="C5030" s="8">
        <v>9.0999999999999998E-2</v>
      </c>
      <c r="D5030" s="8">
        <v>915.58</v>
      </c>
    </row>
    <row r="5031" spans="1:4" x14ac:dyDescent="0.2">
      <c r="A5031" s="4" t="s">
        <v>11</v>
      </c>
      <c r="B5031" s="6">
        <v>13</v>
      </c>
      <c r="C5031" s="8">
        <v>0.158</v>
      </c>
      <c r="D5031" s="8">
        <v>939.36</v>
      </c>
    </row>
    <row r="5032" spans="1:4" x14ac:dyDescent="0.2">
      <c r="A5032" s="4" t="s">
        <v>11</v>
      </c>
      <c r="B5032" s="6">
        <v>14</v>
      </c>
      <c r="C5032" s="8">
        <v>0.19</v>
      </c>
      <c r="D5032" s="8">
        <v>849.29</v>
      </c>
    </row>
    <row r="5033" spans="1:4" x14ac:dyDescent="0.2">
      <c r="A5033" s="4" t="s">
        <v>11</v>
      </c>
      <c r="B5033" s="6">
        <v>15</v>
      </c>
      <c r="C5033" s="8">
        <v>0.184</v>
      </c>
      <c r="D5033" s="8">
        <v>715.66</v>
      </c>
    </row>
    <row r="5034" spans="1:4" x14ac:dyDescent="0.2">
      <c r="A5034" s="4" t="s">
        <v>11</v>
      </c>
      <c r="B5034" s="6">
        <v>16</v>
      </c>
      <c r="C5034" s="8">
        <v>0.125</v>
      </c>
      <c r="D5034" s="8">
        <v>546.65</v>
      </c>
    </row>
    <row r="5035" spans="1:4" x14ac:dyDescent="0.2">
      <c r="A5035" s="4" t="s">
        <v>11</v>
      </c>
      <c r="B5035" s="6">
        <v>17</v>
      </c>
      <c r="C5035" s="8">
        <v>0.11899999999999999</v>
      </c>
      <c r="D5035" s="8">
        <v>243.79</v>
      </c>
    </row>
    <row r="5036" spans="1:4" x14ac:dyDescent="0.2">
      <c r="A5036" s="4" t="s">
        <v>11</v>
      </c>
      <c r="B5036" s="6">
        <v>18</v>
      </c>
      <c r="C5036" s="8">
        <v>0.121</v>
      </c>
      <c r="D5036" s="8">
        <v>112.02</v>
      </c>
    </row>
    <row r="5037" spans="1:4" x14ac:dyDescent="0.2">
      <c r="A5037" s="4" t="s">
        <v>11</v>
      </c>
      <c r="B5037" s="6">
        <v>19</v>
      </c>
      <c r="C5037" s="8">
        <v>9.1999999999999998E-2</v>
      </c>
      <c r="D5037" s="8">
        <v>19.75</v>
      </c>
    </row>
    <row r="5038" spans="1:4" x14ac:dyDescent="0.2">
      <c r="A5038" s="4" t="s">
        <v>11</v>
      </c>
      <c r="B5038" s="6">
        <v>20</v>
      </c>
      <c r="C5038" s="8">
        <v>0.16900000000000001</v>
      </c>
      <c r="D5038" s="8">
        <v>0</v>
      </c>
    </row>
    <row r="5039" spans="1:4" x14ac:dyDescent="0.2">
      <c r="A5039" s="4" t="s">
        <v>11</v>
      </c>
      <c r="B5039" s="6">
        <v>21</v>
      </c>
      <c r="C5039" s="8">
        <v>0.191</v>
      </c>
      <c r="D5039" s="8">
        <v>0</v>
      </c>
    </row>
    <row r="5040" spans="1:4" x14ac:dyDescent="0.2">
      <c r="A5040" s="4" t="s">
        <v>11</v>
      </c>
      <c r="B5040" s="6">
        <v>22</v>
      </c>
      <c r="C5040" s="8">
        <v>0.20799999999999999</v>
      </c>
      <c r="D5040" s="8">
        <v>0</v>
      </c>
    </row>
    <row r="5041" spans="1:4" x14ac:dyDescent="0.2">
      <c r="A5041" s="4" t="s">
        <v>11</v>
      </c>
      <c r="B5041" s="6">
        <v>23</v>
      </c>
      <c r="C5041" s="8">
        <v>0.18</v>
      </c>
      <c r="D5041" s="8">
        <v>0</v>
      </c>
    </row>
    <row r="5042" spans="1:4" x14ac:dyDescent="0.2">
      <c r="A5042" s="4" t="s">
        <v>11</v>
      </c>
      <c r="B5042" s="6">
        <v>0</v>
      </c>
      <c r="C5042" s="8">
        <v>0.189</v>
      </c>
      <c r="D5042" s="8">
        <v>0</v>
      </c>
    </row>
    <row r="5043" spans="1:4" x14ac:dyDescent="0.2">
      <c r="A5043" s="4" t="s">
        <v>11</v>
      </c>
      <c r="B5043" s="6">
        <v>1</v>
      </c>
      <c r="C5043" s="8">
        <v>0.115</v>
      </c>
      <c r="D5043" s="8">
        <v>0</v>
      </c>
    </row>
    <row r="5044" spans="1:4" x14ac:dyDescent="0.2">
      <c r="A5044" s="4" t="s">
        <v>11</v>
      </c>
      <c r="B5044" s="6">
        <v>2</v>
      </c>
      <c r="C5044" s="8">
        <v>0.157</v>
      </c>
      <c r="D5044" s="8">
        <v>0</v>
      </c>
    </row>
    <row r="5045" spans="1:4" x14ac:dyDescent="0.2">
      <c r="A5045" s="4" t="s">
        <v>11</v>
      </c>
      <c r="B5045" s="6">
        <v>3</v>
      </c>
      <c r="C5045" s="8">
        <v>0.126</v>
      </c>
      <c r="D5045" s="8">
        <v>0</v>
      </c>
    </row>
    <row r="5046" spans="1:4" x14ac:dyDescent="0.2">
      <c r="A5046" s="4" t="s">
        <v>11</v>
      </c>
      <c r="B5046" s="6">
        <v>4</v>
      </c>
      <c r="C5046" s="8">
        <v>0.42</v>
      </c>
      <c r="D5046" s="8">
        <v>0</v>
      </c>
    </row>
    <row r="5047" spans="1:4" x14ac:dyDescent="0.2">
      <c r="A5047" s="4" t="s">
        <v>11</v>
      </c>
      <c r="B5047" s="6">
        <v>5</v>
      </c>
      <c r="C5047" s="8">
        <v>0.81699999999999995</v>
      </c>
      <c r="D5047" s="8">
        <v>0</v>
      </c>
    </row>
    <row r="5048" spans="1:4" x14ac:dyDescent="0.2">
      <c r="A5048" s="4" t="s">
        <v>11</v>
      </c>
      <c r="B5048" s="6">
        <v>6</v>
      </c>
      <c r="C5048" s="8">
        <v>0.87</v>
      </c>
      <c r="D5048" s="8">
        <v>44.66</v>
      </c>
    </row>
    <row r="5049" spans="1:4" x14ac:dyDescent="0.2">
      <c r="A5049" s="4" t="s">
        <v>11</v>
      </c>
      <c r="B5049" s="6">
        <v>7</v>
      </c>
      <c r="C5049" s="8">
        <v>0.91300000000000003</v>
      </c>
      <c r="D5049" s="8">
        <v>228.36</v>
      </c>
    </row>
    <row r="5050" spans="1:4" x14ac:dyDescent="0.2">
      <c r="A5050" s="4" t="s">
        <v>11</v>
      </c>
      <c r="B5050" s="6">
        <v>8</v>
      </c>
      <c r="C5050" s="8">
        <v>0.83399999999999996</v>
      </c>
      <c r="D5050" s="8">
        <v>451.69</v>
      </c>
    </row>
    <row r="5051" spans="1:4" x14ac:dyDescent="0.2">
      <c r="A5051" s="4" t="s">
        <v>11</v>
      </c>
      <c r="B5051" s="6">
        <v>9</v>
      </c>
      <c r="C5051" s="8">
        <v>0.14599999999999999</v>
      </c>
      <c r="D5051" s="8">
        <v>671.88</v>
      </c>
    </row>
    <row r="5052" spans="1:4" x14ac:dyDescent="0.2">
      <c r="A5052" s="4" t="s">
        <v>11</v>
      </c>
      <c r="B5052" s="6">
        <v>10</v>
      </c>
      <c r="C5052" s="8">
        <v>0.16700000000000001</v>
      </c>
      <c r="D5052" s="8">
        <v>853.81</v>
      </c>
    </row>
    <row r="5053" spans="1:4" x14ac:dyDescent="0.2">
      <c r="A5053" s="4" t="s">
        <v>11</v>
      </c>
      <c r="B5053" s="6">
        <v>11</v>
      </c>
      <c r="C5053" s="8">
        <v>0.183</v>
      </c>
      <c r="D5053" s="8">
        <v>987.01</v>
      </c>
    </row>
    <row r="5054" spans="1:4" x14ac:dyDescent="0.2">
      <c r="A5054" s="4" t="s">
        <v>11</v>
      </c>
      <c r="B5054" s="6">
        <v>12</v>
      </c>
      <c r="C5054" s="8">
        <v>0.16</v>
      </c>
      <c r="D5054" s="8">
        <v>1023.6</v>
      </c>
    </row>
    <row r="5055" spans="1:4" x14ac:dyDescent="0.2">
      <c r="A5055" s="4" t="s">
        <v>11</v>
      </c>
      <c r="B5055" s="6">
        <v>13</v>
      </c>
      <c r="C5055" s="8">
        <v>0.12</v>
      </c>
      <c r="D5055" s="8">
        <v>1008.41</v>
      </c>
    </row>
    <row r="5056" spans="1:4" x14ac:dyDescent="0.2">
      <c r="A5056" s="4" t="s">
        <v>11</v>
      </c>
      <c r="B5056" s="6">
        <v>14</v>
      </c>
      <c r="C5056" s="8">
        <v>0.115</v>
      </c>
      <c r="D5056" s="8">
        <v>916.46</v>
      </c>
    </row>
    <row r="5057" spans="1:4" x14ac:dyDescent="0.2">
      <c r="A5057" s="4" t="s">
        <v>11</v>
      </c>
      <c r="B5057" s="6">
        <v>15</v>
      </c>
      <c r="C5057" s="8">
        <v>9.2999999999999999E-2</v>
      </c>
      <c r="D5057" s="8">
        <v>764.69</v>
      </c>
    </row>
    <row r="5058" spans="1:4" x14ac:dyDescent="0.2">
      <c r="A5058" s="4" t="s">
        <v>11</v>
      </c>
      <c r="B5058" s="6">
        <v>16</v>
      </c>
      <c r="C5058" s="8">
        <v>0.13500000000000001</v>
      </c>
      <c r="D5058" s="8">
        <v>562.96</v>
      </c>
    </row>
    <row r="5059" spans="1:4" x14ac:dyDescent="0.2">
      <c r="A5059" s="4" t="s">
        <v>11</v>
      </c>
      <c r="B5059" s="6">
        <v>17</v>
      </c>
      <c r="C5059" s="8">
        <v>0.191</v>
      </c>
      <c r="D5059" s="8">
        <v>327.52999999999997</v>
      </c>
    </row>
    <row r="5060" spans="1:4" x14ac:dyDescent="0.2">
      <c r="A5060" s="4" t="s">
        <v>11</v>
      </c>
      <c r="B5060" s="6">
        <v>18</v>
      </c>
      <c r="C5060" s="8">
        <v>0.17100000000000001</v>
      </c>
      <c r="D5060" s="8">
        <v>109.89</v>
      </c>
    </row>
    <row r="5061" spans="1:4" x14ac:dyDescent="0.2">
      <c r="A5061" s="4" t="s">
        <v>11</v>
      </c>
      <c r="B5061" s="6">
        <v>19</v>
      </c>
      <c r="C5061" s="8">
        <v>0.14499999999999999</v>
      </c>
      <c r="D5061" s="8">
        <v>18.850000000000001</v>
      </c>
    </row>
    <row r="5062" spans="1:4" x14ac:dyDescent="0.2">
      <c r="A5062" s="4" t="s">
        <v>11</v>
      </c>
      <c r="B5062" s="6">
        <v>20</v>
      </c>
      <c r="C5062" s="8">
        <v>0.11899999999999999</v>
      </c>
      <c r="D5062" s="8">
        <v>0</v>
      </c>
    </row>
    <row r="5063" spans="1:4" x14ac:dyDescent="0.2">
      <c r="A5063" s="4" t="s">
        <v>11</v>
      </c>
      <c r="B5063" s="6">
        <v>21</v>
      </c>
      <c r="C5063" s="8">
        <v>0.16400000000000001</v>
      </c>
      <c r="D5063" s="8">
        <v>0</v>
      </c>
    </row>
    <row r="5064" spans="1:4" x14ac:dyDescent="0.2">
      <c r="A5064" s="4" t="s">
        <v>11</v>
      </c>
      <c r="B5064" s="6">
        <v>22</v>
      </c>
      <c r="C5064" s="8">
        <v>0.14000000000000001</v>
      </c>
      <c r="D5064" s="8">
        <v>0</v>
      </c>
    </row>
    <row r="5065" spans="1:4" x14ac:dyDescent="0.2">
      <c r="A5065" s="4" t="s">
        <v>11</v>
      </c>
      <c r="B5065" s="6">
        <v>23</v>
      </c>
      <c r="C5065" s="8">
        <v>0.23499999999999999</v>
      </c>
      <c r="D5065" s="8">
        <v>0</v>
      </c>
    </row>
    <row r="5066" spans="1:4" x14ac:dyDescent="0.2">
      <c r="A5066" s="4" t="s">
        <v>11</v>
      </c>
      <c r="B5066" s="6">
        <v>0</v>
      </c>
      <c r="C5066" s="8">
        <v>0.26500000000000001</v>
      </c>
      <c r="D5066" s="8">
        <v>0</v>
      </c>
    </row>
    <row r="5067" spans="1:4" x14ac:dyDescent="0.2">
      <c r="A5067" s="4" t="s">
        <v>11</v>
      </c>
      <c r="B5067" s="6">
        <v>1</v>
      </c>
      <c r="C5067" s="8">
        <v>0.17299999999999999</v>
      </c>
      <c r="D5067" s="8">
        <v>0</v>
      </c>
    </row>
    <row r="5068" spans="1:4" x14ac:dyDescent="0.2">
      <c r="A5068" s="4" t="s">
        <v>11</v>
      </c>
      <c r="B5068" s="6">
        <v>2</v>
      </c>
      <c r="C5068" s="8">
        <v>0.13400000000000001</v>
      </c>
      <c r="D5068" s="8">
        <v>0</v>
      </c>
    </row>
    <row r="5069" spans="1:4" x14ac:dyDescent="0.2">
      <c r="A5069" s="4" t="s">
        <v>11</v>
      </c>
      <c r="B5069" s="6">
        <v>3</v>
      </c>
      <c r="C5069" s="8">
        <v>0.12</v>
      </c>
      <c r="D5069" s="8">
        <v>0</v>
      </c>
    </row>
    <row r="5070" spans="1:4" x14ac:dyDescent="0.2">
      <c r="A5070" s="4" t="s">
        <v>11</v>
      </c>
      <c r="B5070" s="6">
        <v>4</v>
      </c>
      <c r="C5070" s="8">
        <v>0.39600000000000002</v>
      </c>
      <c r="D5070" s="8">
        <v>0</v>
      </c>
    </row>
    <row r="5071" spans="1:4" x14ac:dyDescent="0.2">
      <c r="A5071" s="4" t="s">
        <v>11</v>
      </c>
      <c r="B5071" s="6">
        <v>5</v>
      </c>
      <c r="C5071" s="8">
        <v>0.83599999999999997</v>
      </c>
      <c r="D5071" s="8">
        <v>0</v>
      </c>
    </row>
    <row r="5072" spans="1:4" x14ac:dyDescent="0.2">
      <c r="A5072" s="4" t="s">
        <v>11</v>
      </c>
      <c r="B5072" s="6">
        <v>6</v>
      </c>
      <c r="C5072" s="8">
        <v>0.89500000000000002</v>
      </c>
      <c r="D5072" s="8">
        <v>43.89</v>
      </c>
    </row>
    <row r="5073" spans="1:4" x14ac:dyDescent="0.2">
      <c r="A5073" s="4" t="s">
        <v>11</v>
      </c>
      <c r="B5073" s="6">
        <v>7</v>
      </c>
      <c r="C5073" s="8">
        <v>0.88600000000000001</v>
      </c>
      <c r="D5073" s="8">
        <v>224.04</v>
      </c>
    </row>
    <row r="5074" spans="1:4" x14ac:dyDescent="0.2">
      <c r="A5074" s="4" t="s">
        <v>11</v>
      </c>
      <c r="B5074" s="6">
        <v>8</v>
      </c>
      <c r="C5074" s="8">
        <v>0.83199999999999996</v>
      </c>
      <c r="D5074" s="8">
        <v>444</v>
      </c>
    </row>
    <row r="5075" spans="1:4" x14ac:dyDescent="0.2">
      <c r="A5075" s="4" t="s">
        <v>11</v>
      </c>
      <c r="B5075" s="6">
        <v>9</v>
      </c>
      <c r="C5075" s="8">
        <v>0.12</v>
      </c>
      <c r="D5075" s="8">
        <v>634.73</v>
      </c>
    </row>
    <row r="5076" spans="1:4" x14ac:dyDescent="0.2">
      <c r="A5076" s="4" t="s">
        <v>11</v>
      </c>
      <c r="B5076" s="6">
        <v>10</v>
      </c>
      <c r="C5076" s="8">
        <v>0.10199999999999999</v>
      </c>
      <c r="D5076" s="8">
        <v>705.63</v>
      </c>
    </row>
    <row r="5077" spans="1:4" x14ac:dyDescent="0.2">
      <c r="A5077" s="4" t="s">
        <v>11</v>
      </c>
      <c r="B5077" s="6">
        <v>11</v>
      </c>
      <c r="C5077" s="8">
        <v>0.111</v>
      </c>
      <c r="D5077" s="8">
        <v>862.98</v>
      </c>
    </row>
    <row r="5078" spans="1:4" x14ac:dyDescent="0.2">
      <c r="A5078" s="4" t="s">
        <v>11</v>
      </c>
      <c r="B5078" s="6">
        <v>12</v>
      </c>
      <c r="C5078" s="8">
        <v>0.12</v>
      </c>
      <c r="D5078" s="8">
        <v>826.32</v>
      </c>
    </row>
    <row r="5079" spans="1:4" x14ac:dyDescent="0.2">
      <c r="A5079" s="4" t="s">
        <v>11</v>
      </c>
      <c r="B5079" s="6">
        <v>13</v>
      </c>
      <c r="C5079" s="8">
        <v>0.18</v>
      </c>
      <c r="D5079" s="8">
        <v>873.66</v>
      </c>
    </row>
    <row r="5080" spans="1:4" x14ac:dyDescent="0.2">
      <c r="A5080" s="4" t="s">
        <v>11</v>
      </c>
      <c r="B5080" s="6">
        <v>14</v>
      </c>
      <c r="C5080" s="8">
        <v>0.17299999999999999</v>
      </c>
      <c r="D5080" s="8">
        <v>811.41</v>
      </c>
    </row>
    <row r="5081" spans="1:4" x14ac:dyDescent="0.2">
      <c r="A5081" s="4" t="s">
        <v>11</v>
      </c>
      <c r="B5081" s="6">
        <v>15</v>
      </c>
      <c r="C5081" s="8">
        <v>0.17599999999999999</v>
      </c>
      <c r="D5081" s="8">
        <v>617.85</v>
      </c>
    </row>
    <row r="5082" spans="1:4" x14ac:dyDescent="0.2">
      <c r="A5082" s="4" t="s">
        <v>11</v>
      </c>
      <c r="B5082" s="6">
        <v>16</v>
      </c>
      <c r="C5082" s="8">
        <v>0.17499999999999999</v>
      </c>
      <c r="D5082" s="8">
        <v>407.27</v>
      </c>
    </row>
    <row r="5083" spans="1:4" x14ac:dyDescent="0.2">
      <c r="A5083" s="4" t="s">
        <v>11</v>
      </c>
      <c r="B5083" s="6">
        <v>17</v>
      </c>
      <c r="C5083" s="8">
        <v>0.112</v>
      </c>
      <c r="D5083" s="8">
        <v>329.51</v>
      </c>
    </row>
    <row r="5084" spans="1:4" x14ac:dyDescent="0.2">
      <c r="A5084" s="4" t="s">
        <v>11</v>
      </c>
      <c r="B5084" s="6">
        <v>18</v>
      </c>
      <c r="C5084" s="8">
        <v>0.125</v>
      </c>
      <c r="D5084" s="8">
        <v>109.76</v>
      </c>
    </row>
    <row r="5085" spans="1:4" x14ac:dyDescent="0.2">
      <c r="A5085" s="4" t="s">
        <v>11</v>
      </c>
      <c r="B5085" s="6">
        <v>19</v>
      </c>
      <c r="C5085" s="8">
        <v>0.14099999999999999</v>
      </c>
      <c r="D5085" s="8">
        <v>17.95</v>
      </c>
    </row>
    <row r="5086" spans="1:4" x14ac:dyDescent="0.2">
      <c r="A5086" s="4" t="s">
        <v>11</v>
      </c>
      <c r="B5086" s="6">
        <v>20</v>
      </c>
      <c r="C5086" s="8">
        <v>0.17399999999999999</v>
      </c>
      <c r="D5086" s="8">
        <v>0</v>
      </c>
    </row>
    <row r="5087" spans="1:4" x14ac:dyDescent="0.2">
      <c r="A5087" s="4" t="s">
        <v>11</v>
      </c>
      <c r="B5087" s="6">
        <v>21</v>
      </c>
      <c r="C5087" s="8">
        <v>0.186</v>
      </c>
      <c r="D5087" s="8">
        <v>0</v>
      </c>
    </row>
    <row r="5088" spans="1:4" x14ac:dyDescent="0.2">
      <c r="A5088" s="4" t="s">
        <v>11</v>
      </c>
      <c r="B5088" s="6">
        <v>22</v>
      </c>
      <c r="C5088" s="8">
        <v>0.17299999999999999</v>
      </c>
      <c r="D5088" s="8">
        <v>0</v>
      </c>
    </row>
    <row r="5089" spans="1:4" x14ac:dyDescent="0.2">
      <c r="A5089" s="4" t="s">
        <v>11</v>
      </c>
      <c r="B5089" s="6">
        <v>23</v>
      </c>
      <c r="C5089" s="8">
        <v>0.17</v>
      </c>
      <c r="D5089" s="8">
        <v>0</v>
      </c>
    </row>
    <row r="5090" spans="1:4" x14ac:dyDescent="0.2">
      <c r="A5090" s="4" t="s">
        <v>12</v>
      </c>
      <c r="B5090" s="6">
        <v>0</v>
      </c>
      <c r="C5090" s="8">
        <v>0.187</v>
      </c>
      <c r="D5090" s="8">
        <v>0</v>
      </c>
    </row>
    <row r="5091" spans="1:4" x14ac:dyDescent="0.2">
      <c r="A5091" s="4" t="s">
        <v>12</v>
      </c>
      <c r="B5091" s="6">
        <v>1</v>
      </c>
      <c r="C5091" s="8">
        <v>0.125</v>
      </c>
      <c r="D5091" s="8">
        <v>0</v>
      </c>
    </row>
    <row r="5092" spans="1:4" x14ac:dyDescent="0.2">
      <c r="A5092" s="4" t="s">
        <v>12</v>
      </c>
      <c r="B5092" s="6">
        <v>2</v>
      </c>
      <c r="C5092" s="8">
        <v>0.14299999999999999</v>
      </c>
      <c r="D5092" s="8">
        <v>0</v>
      </c>
    </row>
    <row r="5093" spans="1:4" x14ac:dyDescent="0.2">
      <c r="A5093" s="4" t="s">
        <v>12</v>
      </c>
      <c r="B5093" s="6">
        <v>3</v>
      </c>
      <c r="C5093" s="8">
        <v>0.185</v>
      </c>
      <c r="D5093" s="8">
        <v>0</v>
      </c>
    </row>
    <row r="5094" spans="1:4" x14ac:dyDescent="0.2">
      <c r="A5094" s="4" t="s">
        <v>12</v>
      </c>
      <c r="B5094" s="6">
        <v>4</v>
      </c>
      <c r="C5094" s="8">
        <v>0.49299999999999999</v>
      </c>
      <c r="D5094" s="8">
        <v>0</v>
      </c>
    </row>
    <row r="5095" spans="1:4" x14ac:dyDescent="0.2">
      <c r="A5095" s="4" t="s">
        <v>12</v>
      </c>
      <c r="B5095" s="6">
        <v>5</v>
      </c>
      <c r="C5095" s="8">
        <v>0.81699999999999995</v>
      </c>
      <c r="D5095" s="8">
        <v>0</v>
      </c>
    </row>
    <row r="5096" spans="1:4" x14ac:dyDescent="0.2">
      <c r="A5096" s="4" t="s">
        <v>12</v>
      </c>
      <c r="B5096" s="6">
        <v>6</v>
      </c>
      <c r="C5096" s="8">
        <v>0.82499999999999996</v>
      </c>
      <c r="D5096" s="8">
        <v>38.36</v>
      </c>
    </row>
    <row r="5097" spans="1:4" x14ac:dyDescent="0.2">
      <c r="A5097" s="4" t="s">
        <v>12</v>
      </c>
      <c r="B5097" s="6">
        <v>7</v>
      </c>
      <c r="C5097" s="8">
        <v>0.83499999999999996</v>
      </c>
      <c r="D5097" s="8">
        <v>229.26</v>
      </c>
    </row>
    <row r="5098" spans="1:4" x14ac:dyDescent="0.2">
      <c r="A5098" s="4" t="s">
        <v>12</v>
      </c>
      <c r="B5098" s="6">
        <v>8</v>
      </c>
      <c r="C5098" s="8">
        <v>0.755</v>
      </c>
      <c r="D5098" s="8">
        <v>455.25</v>
      </c>
    </row>
    <row r="5099" spans="1:4" x14ac:dyDescent="0.2">
      <c r="A5099" s="4" t="s">
        <v>12</v>
      </c>
      <c r="B5099" s="6">
        <v>9</v>
      </c>
      <c r="C5099" s="8">
        <v>0.17399999999999999</v>
      </c>
      <c r="D5099" s="8">
        <v>652.80999999999995</v>
      </c>
    </row>
    <row r="5100" spans="1:4" x14ac:dyDescent="0.2">
      <c r="A5100" s="4" t="s">
        <v>12</v>
      </c>
      <c r="B5100" s="6">
        <v>10</v>
      </c>
      <c r="C5100" s="8">
        <v>0.17799999999999999</v>
      </c>
      <c r="D5100" s="8">
        <v>840</v>
      </c>
    </row>
    <row r="5101" spans="1:4" x14ac:dyDescent="0.2">
      <c r="A5101" s="4" t="s">
        <v>12</v>
      </c>
      <c r="B5101" s="6">
        <v>11</v>
      </c>
      <c r="C5101" s="8">
        <v>0.183</v>
      </c>
      <c r="D5101" s="8">
        <v>976.41</v>
      </c>
    </row>
    <row r="5102" spans="1:4" x14ac:dyDescent="0.2">
      <c r="A5102" s="4" t="s">
        <v>12</v>
      </c>
      <c r="B5102" s="6">
        <v>12</v>
      </c>
      <c r="C5102" s="8">
        <v>0.14000000000000001</v>
      </c>
      <c r="D5102" s="8">
        <v>976.59</v>
      </c>
    </row>
    <row r="5103" spans="1:4" x14ac:dyDescent="0.2">
      <c r="A5103" s="4" t="s">
        <v>12</v>
      </c>
      <c r="B5103" s="6">
        <v>13</v>
      </c>
      <c r="C5103" s="8">
        <v>0.121</v>
      </c>
      <c r="D5103" s="8">
        <v>973.6</v>
      </c>
    </row>
    <row r="5104" spans="1:4" x14ac:dyDescent="0.2">
      <c r="A5104" s="4" t="s">
        <v>12</v>
      </c>
      <c r="B5104" s="6">
        <v>14</v>
      </c>
      <c r="C5104" s="8">
        <v>0.10100000000000001</v>
      </c>
      <c r="D5104" s="8">
        <v>895.86</v>
      </c>
    </row>
    <row r="5105" spans="1:4" x14ac:dyDescent="0.2">
      <c r="A5105" s="4" t="s">
        <v>12</v>
      </c>
      <c r="B5105" s="6">
        <v>15</v>
      </c>
      <c r="C5105" s="8">
        <v>0.14399999999999999</v>
      </c>
      <c r="D5105" s="8">
        <v>748.45</v>
      </c>
    </row>
    <row r="5106" spans="1:4" x14ac:dyDescent="0.2">
      <c r="A5106" s="4" t="s">
        <v>12</v>
      </c>
      <c r="B5106" s="6">
        <v>16</v>
      </c>
      <c r="C5106" s="8">
        <v>0.188</v>
      </c>
      <c r="D5106" s="8">
        <v>547.65</v>
      </c>
    </row>
    <row r="5107" spans="1:4" x14ac:dyDescent="0.2">
      <c r="A5107" s="4" t="s">
        <v>12</v>
      </c>
      <c r="B5107" s="6">
        <v>17</v>
      </c>
      <c r="C5107" s="8">
        <v>0.187</v>
      </c>
      <c r="D5107" s="8">
        <v>327.04000000000002</v>
      </c>
    </row>
    <row r="5108" spans="1:4" x14ac:dyDescent="0.2">
      <c r="A5108" s="4" t="s">
        <v>12</v>
      </c>
      <c r="B5108" s="6">
        <v>18</v>
      </c>
      <c r="C5108" s="8">
        <v>9.9000000000000005E-2</v>
      </c>
      <c r="D5108" s="8">
        <v>106.64</v>
      </c>
    </row>
    <row r="5109" spans="1:4" x14ac:dyDescent="0.2">
      <c r="A5109" s="4" t="s">
        <v>12</v>
      </c>
      <c r="B5109" s="6">
        <v>19</v>
      </c>
      <c r="C5109" s="8">
        <v>0.11799999999999999</v>
      </c>
      <c r="D5109" s="8">
        <v>17.05</v>
      </c>
    </row>
    <row r="5110" spans="1:4" x14ac:dyDescent="0.2">
      <c r="A5110" s="4" t="s">
        <v>12</v>
      </c>
      <c r="B5110" s="6">
        <v>20</v>
      </c>
      <c r="C5110" s="8">
        <v>0.115</v>
      </c>
      <c r="D5110" s="8">
        <v>0</v>
      </c>
    </row>
    <row r="5111" spans="1:4" x14ac:dyDescent="0.2">
      <c r="A5111" s="4" t="s">
        <v>12</v>
      </c>
      <c r="B5111" s="6">
        <v>21</v>
      </c>
      <c r="C5111" s="8">
        <v>8.4000000000000005E-2</v>
      </c>
      <c r="D5111" s="8">
        <v>0</v>
      </c>
    </row>
    <row r="5112" spans="1:4" x14ac:dyDescent="0.2">
      <c r="A5112" s="4" t="s">
        <v>12</v>
      </c>
      <c r="B5112" s="6">
        <v>22</v>
      </c>
      <c r="C5112" s="8">
        <v>0.19600000000000001</v>
      </c>
      <c r="D5112" s="8">
        <v>0</v>
      </c>
    </row>
    <row r="5113" spans="1:4" x14ac:dyDescent="0.2">
      <c r="A5113" s="4" t="s">
        <v>12</v>
      </c>
      <c r="B5113" s="6">
        <v>23</v>
      </c>
      <c r="C5113" s="8">
        <v>0.25900000000000001</v>
      </c>
      <c r="D5113" s="8">
        <v>0</v>
      </c>
    </row>
    <row r="5114" spans="1:4" x14ac:dyDescent="0.2">
      <c r="A5114" s="4" t="s">
        <v>12</v>
      </c>
      <c r="B5114" s="6">
        <v>0</v>
      </c>
      <c r="C5114" s="8">
        <v>0.23100000000000001</v>
      </c>
      <c r="D5114" s="8">
        <v>0</v>
      </c>
    </row>
    <row r="5115" spans="1:4" x14ac:dyDescent="0.2">
      <c r="A5115" s="4" t="s">
        <v>12</v>
      </c>
      <c r="B5115" s="6">
        <v>1</v>
      </c>
      <c r="C5115" s="8">
        <v>9.7000000000000003E-2</v>
      </c>
      <c r="D5115" s="8">
        <v>0</v>
      </c>
    </row>
    <row r="5116" spans="1:4" x14ac:dyDescent="0.2">
      <c r="A5116" s="4" t="s">
        <v>12</v>
      </c>
      <c r="B5116" s="6">
        <v>2</v>
      </c>
      <c r="C5116" s="8">
        <v>0.11700000000000001</v>
      </c>
      <c r="D5116" s="8">
        <v>0</v>
      </c>
    </row>
    <row r="5117" spans="1:4" x14ac:dyDescent="0.2">
      <c r="A5117" s="4" t="s">
        <v>12</v>
      </c>
      <c r="B5117" s="6">
        <v>3</v>
      </c>
      <c r="C5117" s="8">
        <v>9.9000000000000005E-2</v>
      </c>
      <c r="D5117" s="8">
        <v>0</v>
      </c>
    </row>
    <row r="5118" spans="1:4" x14ac:dyDescent="0.2">
      <c r="A5118" s="4" t="s">
        <v>12</v>
      </c>
      <c r="B5118" s="6">
        <v>4</v>
      </c>
      <c r="C5118" s="8">
        <v>0.40799999999999997</v>
      </c>
      <c r="D5118" s="8">
        <v>0</v>
      </c>
    </row>
    <row r="5119" spans="1:4" x14ac:dyDescent="0.2">
      <c r="A5119" s="4" t="s">
        <v>12</v>
      </c>
      <c r="B5119" s="6">
        <v>5</v>
      </c>
      <c r="C5119" s="8">
        <v>0.83899999999999997</v>
      </c>
      <c r="D5119" s="8">
        <v>0</v>
      </c>
    </row>
    <row r="5120" spans="1:4" x14ac:dyDescent="0.2">
      <c r="A5120" s="4" t="s">
        <v>12</v>
      </c>
      <c r="B5120" s="6">
        <v>6</v>
      </c>
      <c r="C5120" s="8">
        <v>0.80200000000000005</v>
      </c>
      <c r="D5120" s="8">
        <v>33.369999999999997</v>
      </c>
    </row>
    <row r="5121" spans="1:4" x14ac:dyDescent="0.2">
      <c r="A5121" s="4" t="s">
        <v>12</v>
      </c>
      <c r="B5121" s="6">
        <v>7</v>
      </c>
      <c r="C5121" s="8">
        <v>0.85899999999999999</v>
      </c>
      <c r="D5121" s="8">
        <v>215.91</v>
      </c>
    </row>
    <row r="5122" spans="1:4" x14ac:dyDescent="0.2">
      <c r="A5122" s="4" t="s">
        <v>12</v>
      </c>
      <c r="B5122" s="6">
        <v>8</v>
      </c>
      <c r="C5122" s="8">
        <v>0.83</v>
      </c>
      <c r="D5122" s="8">
        <v>475.97</v>
      </c>
    </row>
    <row r="5123" spans="1:4" x14ac:dyDescent="0.2">
      <c r="A5123" s="4" t="s">
        <v>12</v>
      </c>
      <c r="B5123" s="6">
        <v>9</v>
      </c>
      <c r="C5123" s="8">
        <v>0.185</v>
      </c>
      <c r="D5123" s="8">
        <v>681.66</v>
      </c>
    </row>
    <row r="5124" spans="1:4" x14ac:dyDescent="0.2">
      <c r="A5124" s="4" t="s">
        <v>12</v>
      </c>
      <c r="B5124" s="6">
        <v>10</v>
      </c>
      <c r="C5124" s="8">
        <v>0.17100000000000001</v>
      </c>
      <c r="D5124" s="8">
        <v>873.25</v>
      </c>
    </row>
    <row r="5125" spans="1:4" x14ac:dyDescent="0.2">
      <c r="A5125" s="4" t="s">
        <v>12</v>
      </c>
      <c r="B5125" s="6">
        <v>11</v>
      </c>
      <c r="C5125" s="8">
        <v>0.17899999999999999</v>
      </c>
      <c r="D5125" s="8">
        <v>1013.74</v>
      </c>
    </row>
    <row r="5126" spans="1:4" x14ac:dyDescent="0.2">
      <c r="A5126" s="4" t="s">
        <v>12</v>
      </c>
      <c r="B5126" s="6">
        <v>12</v>
      </c>
      <c r="C5126" s="8">
        <v>0.14799999999999999</v>
      </c>
      <c r="D5126" s="8">
        <v>1053.05</v>
      </c>
    </row>
    <row r="5127" spans="1:4" x14ac:dyDescent="0.2">
      <c r="A5127" s="4" t="s">
        <v>12</v>
      </c>
      <c r="B5127" s="6">
        <v>13</v>
      </c>
      <c r="C5127" s="8">
        <v>0.159</v>
      </c>
      <c r="D5127" s="8">
        <v>1043.01</v>
      </c>
    </row>
    <row r="5128" spans="1:4" x14ac:dyDescent="0.2">
      <c r="A5128" s="4" t="s">
        <v>12</v>
      </c>
      <c r="B5128" s="6">
        <v>14</v>
      </c>
      <c r="C5128" s="8">
        <v>0.185</v>
      </c>
      <c r="D5128" s="8">
        <v>931.97</v>
      </c>
    </row>
    <row r="5129" spans="1:4" x14ac:dyDescent="0.2">
      <c r="A5129" s="4" t="s">
        <v>12</v>
      </c>
      <c r="B5129" s="6">
        <v>15</v>
      </c>
      <c r="C5129" s="8">
        <v>0.121</v>
      </c>
      <c r="D5129" s="8">
        <v>776.01</v>
      </c>
    </row>
    <row r="5130" spans="1:4" x14ac:dyDescent="0.2">
      <c r="A5130" s="4" t="s">
        <v>12</v>
      </c>
      <c r="B5130" s="6">
        <v>16</v>
      </c>
      <c r="C5130" s="8">
        <v>8.4000000000000005E-2</v>
      </c>
      <c r="D5130" s="8">
        <v>569.73</v>
      </c>
    </row>
    <row r="5131" spans="1:4" x14ac:dyDescent="0.2">
      <c r="A5131" s="4" t="s">
        <v>12</v>
      </c>
      <c r="B5131" s="6">
        <v>17</v>
      </c>
      <c r="C5131" s="8">
        <v>0.11899999999999999</v>
      </c>
      <c r="D5131" s="8">
        <v>328.99</v>
      </c>
    </row>
    <row r="5132" spans="1:4" x14ac:dyDescent="0.2">
      <c r="A5132" s="4" t="s">
        <v>12</v>
      </c>
      <c r="B5132" s="6">
        <v>18</v>
      </c>
      <c r="C5132" s="8">
        <v>0.11799999999999999</v>
      </c>
      <c r="D5132" s="8">
        <v>106.02</v>
      </c>
    </row>
    <row r="5133" spans="1:4" x14ac:dyDescent="0.2">
      <c r="A5133" s="4" t="s">
        <v>12</v>
      </c>
      <c r="B5133" s="6">
        <v>19</v>
      </c>
      <c r="C5133" s="8">
        <v>0.161</v>
      </c>
      <c r="D5133" s="8">
        <v>15.26</v>
      </c>
    </row>
    <row r="5134" spans="1:4" x14ac:dyDescent="0.2">
      <c r="A5134" s="4" t="s">
        <v>12</v>
      </c>
      <c r="B5134" s="6">
        <v>20</v>
      </c>
      <c r="C5134" s="8">
        <v>0.18</v>
      </c>
      <c r="D5134" s="8">
        <v>0</v>
      </c>
    </row>
    <row r="5135" spans="1:4" x14ac:dyDescent="0.2">
      <c r="A5135" s="4" t="s">
        <v>12</v>
      </c>
      <c r="B5135" s="6">
        <v>21</v>
      </c>
      <c r="C5135" s="8">
        <v>0.151</v>
      </c>
      <c r="D5135" s="8">
        <v>0</v>
      </c>
    </row>
    <row r="5136" spans="1:4" x14ac:dyDescent="0.2">
      <c r="A5136" s="4" t="s">
        <v>12</v>
      </c>
      <c r="B5136" s="6">
        <v>22</v>
      </c>
      <c r="C5136" s="8">
        <v>0.129</v>
      </c>
      <c r="D5136" s="8">
        <v>0</v>
      </c>
    </row>
    <row r="5137" spans="1:4" x14ac:dyDescent="0.2">
      <c r="A5137" s="4" t="s">
        <v>12</v>
      </c>
      <c r="B5137" s="6">
        <v>23</v>
      </c>
      <c r="C5137" s="8">
        <v>0.17499999999999999</v>
      </c>
      <c r="D5137" s="8">
        <v>0</v>
      </c>
    </row>
    <row r="5138" spans="1:4" x14ac:dyDescent="0.2">
      <c r="A5138" s="4" t="s">
        <v>12</v>
      </c>
      <c r="B5138" s="6">
        <v>0</v>
      </c>
      <c r="C5138" s="8">
        <v>0.191</v>
      </c>
      <c r="D5138" s="8">
        <v>0</v>
      </c>
    </row>
    <row r="5139" spans="1:4" x14ac:dyDescent="0.2">
      <c r="A5139" s="4" t="s">
        <v>12</v>
      </c>
      <c r="B5139" s="6">
        <v>1</v>
      </c>
      <c r="C5139" s="8">
        <v>0.14099999999999999</v>
      </c>
      <c r="D5139" s="8">
        <v>0</v>
      </c>
    </row>
    <row r="5140" spans="1:4" x14ac:dyDescent="0.2">
      <c r="A5140" s="4" t="s">
        <v>12</v>
      </c>
      <c r="B5140" s="6">
        <v>2</v>
      </c>
      <c r="C5140" s="8">
        <v>0.17599999999999999</v>
      </c>
      <c r="D5140" s="8">
        <v>0</v>
      </c>
    </row>
    <row r="5141" spans="1:4" x14ac:dyDescent="0.2">
      <c r="A5141" s="4" t="s">
        <v>12</v>
      </c>
      <c r="B5141" s="6">
        <v>3</v>
      </c>
      <c r="C5141" s="8">
        <v>0.219</v>
      </c>
      <c r="D5141" s="8">
        <v>0</v>
      </c>
    </row>
    <row r="5142" spans="1:4" x14ac:dyDescent="0.2">
      <c r="A5142" s="4" t="s">
        <v>12</v>
      </c>
      <c r="B5142" s="6">
        <v>4</v>
      </c>
      <c r="C5142" s="8">
        <v>0.44700000000000001</v>
      </c>
      <c r="D5142" s="8">
        <v>0</v>
      </c>
    </row>
    <row r="5143" spans="1:4" x14ac:dyDescent="0.2">
      <c r="A5143" s="4" t="s">
        <v>12</v>
      </c>
      <c r="B5143" s="6">
        <v>5</v>
      </c>
      <c r="C5143" s="8">
        <v>0.82299999999999995</v>
      </c>
      <c r="D5143" s="8">
        <v>0</v>
      </c>
    </row>
    <row r="5144" spans="1:4" x14ac:dyDescent="0.2">
      <c r="A5144" s="4" t="s">
        <v>12</v>
      </c>
      <c r="B5144" s="6">
        <v>6</v>
      </c>
      <c r="C5144" s="8">
        <v>0.84</v>
      </c>
      <c r="D5144" s="8">
        <v>36.83</v>
      </c>
    </row>
    <row r="5145" spans="1:4" x14ac:dyDescent="0.2">
      <c r="A5145" s="4" t="s">
        <v>12</v>
      </c>
      <c r="B5145" s="6">
        <v>7</v>
      </c>
      <c r="C5145" s="8">
        <v>0.80900000000000005</v>
      </c>
      <c r="D5145" s="8">
        <v>223.87</v>
      </c>
    </row>
    <row r="5146" spans="1:4" x14ac:dyDescent="0.2">
      <c r="A5146" s="4" t="s">
        <v>12</v>
      </c>
      <c r="B5146" s="6">
        <v>8</v>
      </c>
      <c r="C5146" s="8">
        <v>0.83599999999999997</v>
      </c>
      <c r="D5146" s="8">
        <v>468.04</v>
      </c>
    </row>
    <row r="5147" spans="1:4" x14ac:dyDescent="0.2">
      <c r="A5147" s="4" t="s">
        <v>12</v>
      </c>
      <c r="B5147" s="6">
        <v>9</v>
      </c>
      <c r="C5147" s="8">
        <v>0.184</v>
      </c>
      <c r="D5147" s="8">
        <v>667.86</v>
      </c>
    </row>
    <row r="5148" spans="1:4" x14ac:dyDescent="0.2">
      <c r="A5148" s="4" t="s">
        <v>12</v>
      </c>
      <c r="B5148" s="6">
        <v>10</v>
      </c>
      <c r="C5148" s="8">
        <v>0.14799999999999999</v>
      </c>
      <c r="D5148" s="8">
        <v>868.26</v>
      </c>
    </row>
    <row r="5149" spans="1:4" x14ac:dyDescent="0.2">
      <c r="A5149" s="4" t="s">
        <v>12</v>
      </c>
      <c r="B5149" s="6">
        <v>11</v>
      </c>
      <c r="C5149" s="8">
        <v>8.5000000000000006E-2</v>
      </c>
      <c r="D5149" s="8">
        <v>993.53</v>
      </c>
    </row>
    <row r="5150" spans="1:4" x14ac:dyDescent="0.2">
      <c r="A5150" s="4" t="s">
        <v>12</v>
      </c>
      <c r="B5150" s="6">
        <v>12</v>
      </c>
      <c r="C5150" s="8">
        <v>0.11700000000000001</v>
      </c>
      <c r="D5150" s="8">
        <v>1035.6400000000001</v>
      </c>
    </row>
    <row r="5151" spans="1:4" x14ac:dyDescent="0.2">
      <c r="A5151" s="4" t="s">
        <v>12</v>
      </c>
      <c r="B5151" s="6">
        <v>13</v>
      </c>
      <c r="C5151" s="8">
        <v>0.115</v>
      </c>
      <c r="D5151" s="8">
        <v>1043.45</v>
      </c>
    </row>
    <row r="5152" spans="1:4" x14ac:dyDescent="0.2">
      <c r="A5152" s="4" t="s">
        <v>12</v>
      </c>
      <c r="B5152" s="6">
        <v>14</v>
      </c>
      <c r="C5152" s="8">
        <v>0.11799999999999999</v>
      </c>
      <c r="D5152" s="8">
        <v>936.56</v>
      </c>
    </row>
    <row r="5153" spans="1:4" x14ac:dyDescent="0.2">
      <c r="A5153" s="4" t="s">
        <v>12</v>
      </c>
      <c r="B5153" s="6">
        <v>15</v>
      </c>
      <c r="C5153" s="8">
        <v>0.187</v>
      </c>
      <c r="D5153" s="8">
        <v>764</v>
      </c>
    </row>
    <row r="5154" spans="1:4" x14ac:dyDescent="0.2">
      <c r="A5154" s="4" t="s">
        <v>12</v>
      </c>
      <c r="B5154" s="6">
        <v>16</v>
      </c>
      <c r="C5154" s="8">
        <v>0.186</v>
      </c>
      <c r="D5154" s="8">
        <v>560.83000000000004</v>
      </c>
    </row>
    <row r="5155" spans="1:4" x14ac:dyDescent="0.2">
      <c r="A5155" s="4" t="s">
        <v>12</v>
      </c>
      <c r="B5155" s="6">
        <v>17</v>
      </c>
      <c r="C5155" s="8">
        <v>0.115</v>
      </c>
      <c r="D5155" s="8">
        <v>325.56</v>
      </c>
    </row>
    <row r="5156" spans="1:4" x14ac:dyDescent="0.2">
      <c r="A5156" s="4" t="s">
        <v>12</v>
      </c>
      <c r="B5156" s="6">
        <v>18</v>
      </c>
      <c r="C5156" s="8">
        <v>0.106</v>
      </c>
      <c r="D5156" s="8">
        <v>105.76</v>
      </c>
    </row>
    <row r="5157" spans="1:4" x14ac:dyDescent="0.2">
      <c r="A5157" s="4" t="s">
        <v>12</v>
      </c>
      <c r="B5157" s="6">
        <v>19</v>
      </c>
      <c r="C5157" s="8">
        <v>0.115</v>
      </c>
      <c r="D5157" s="8">
        <v>14.36</v>
      </c>
    </row>
    <row r="5158" spans="1:4" x14ac:dyDescent="0.2">
      <c r="A5158" s="4" t="s">
        <v>12</v>
      </c>
      <c r="B5158" s="6">
        <v>20</v>
      </c>
      <c r="C5158" s="8">
        <v>8.8999999999999996E-2</v>
      </c>
      <c r="D5158" s="8">
        <v>0</v>
      </c>
    </row>
    <row r="5159" spans="1:4" x14ac:dyDescent="0.2">
      <c r="A5159" s="4" t="s">
        <v>12</v>
      </c>
      <c r="B5159" s="6">
        <v>21</v>
      </c>
      <c r="C5159" s="8">
        <v>0.16400000000000001</v>
      </c>
      <c r="D5159" s="8">
        <v>0</v>
      </c>
    </row>
    <row r="5160" spans="1:4" x14ac:dyDescent="0.2">
      <c r="A5160" s="4" t="s">
        <v>12</v>
      </c>
      <c r="B5160" s="6">
        <v>22</v>
      </c>
      <c r="C5160" s="8">
        <v>0.21199999999999999</v>
      </c>
      <c r="D5160" s="8">
        <v>0</v>
      </c>
    </row>
    <row r="5161" spans="1:4" x14ac:dyDescent="0.2">
      <c r="A5161" s="4" t="s">
        <v>12</v>
      </c>
      <c r="B5161" s="6">
        <v>23</v>
      </c>
      <c r="C5161" s="8">
        <v>0.27700000000000002</v>
      </c>
      <c r="D5161" s="8">
        <v>0</v>
      </c>
    </row>
    <row r="5162" spans="1:4" x14ac:dyDescent="0.2">
      <c r="A5162" s="4" t="s">
        <v>12</v>
      </c>
      <c r="B5162" s="6">
        <v>0</v>
      </c>
      <c r="C5162" s="8">
        <v>0.20100000000000001</v>
      </c>
      <c r="D5162" s="8">
        <v>0</v>
      </c>
    </row>
    <row r="5163" spans="1:4" x14ac:dyDescent="0.2">
      <c r="A5163" s="4" t="s">
        <v>12</v>
      </c>
      <c r="B5163" s="6">
        <v>1</v>
      </c>
      <c r="C5163" s="8">
        <v>0.127</v>
      </c>
      <c r="D5163" s="8">
        <v>0</v>
      </c>
    </row>
    <row r="5164" spans="1:4" x14ac:dyDescent="0.2">
      <c r="A5164" s="4" t="s">
        <v>12</v>
      </c>
      <c r="B5164" s="6">
        <v>2</v>
      </c>
      <c r="C5164" s="8">
        <v>0.11</v>
      </c>
      <c r="D5164" s="8">
        <v>0</v>
      </c>
    </row>
    <row r="5165" spans="1:4" x14ac:dyDescent="0.2">
      <c r="A5165" s="4" t="s">
        <v>12</v>
      </c>
      <c r="B5165" s="6">
        <v>3</v>
      </c>
      <c r="C5165" s="8">
        <v>0.112</v>
      </c>
      <c r="D5165" s="8">
        <v>0</v>
      </c>
    </row>
    <row r="5166" spans="1:4" x14ac:dyDescent="0.2">
      <c r="A5166" s="4" t="s">
        <v>12</v>
      </c>
      <c r="B5166" s="6">
        <v>4</v>
      </c>
      <c r="C5166" s="8">
        <v>0.49399999999999999</v>
      </c>
      <c r="D5166" s="8">
        <v>0</v>
      </c>
    </row>
    <row r="5167" spans="1:4" x14ac:dyDescent="0.2">
      <c r="A5167" s="4" t="s">
        <v>12</v>
      </c>
      <c r="B5167" s="6">
        <v>5</v>
      </c>
      <c r="C5167" s="8">
        <v>0.90200000000000002</v>
      </c>
      <c r="D5167" s="8">
        <v>0</v>
      </c>
    </row>
    <row r="5168" spans="1:4" x14ac:dyDescent="0.2">
      <c r="A5168" s="4" t="s">
        <v>12</v>
      </c>
      <c r="B5168" s="6">
        <v>6</v>
      </c>
      <c r="C5168" s="8">
        <v>0.83399999999999996</v>
      </c>
      <c r="D5168" s="8">
        <v>42.52</v>
      </c>
    </row>
    <row r="5169" spans="1:4" x14ac:dyDescent="0.2">
      <c r="A5169" s="4" t="s">
        <v>12</v>
      </c>
      <c r="B5169" s="6">
        <v>7</v>
      </c>
      <c r="C5169" s="8">
        <v>0.83099999999999996</v>
      </c>
      <c r="D5169" s="8">
        <v>228.74</v>
      </c>
    </row>
    <row r="5170" spans="1:4" x14ac:dyDescent="0.2">
      <c r="A5170" s="4" t="s">
        <v>12</v>
      </c>
      <c r="B5170" s="6">
        <v>8</v>
      </c>
      <c r="C5170" s="8">
        <v>0.76900000000000002</v>
      </c>
      <c r="D5170" s="8">
        <v>438.67</v>
      </c>
    </row>
    <row r="5171" spans="1:4" x14ac:dyDescent="0.2">
      <c r="A5171" s="4" t="s">
        <v>12</v>
      </c>
      <c r="B5171" s="6">
        <v>9</v>
      </c>
      <c r="C5171" s="8">
        <v>9.8000000000000004E-2</v>
      </c>
      <c r="D5171" s="8">
        <v>642.14</v>
      </c>
    </row>
    <row r="5172" spans="1:4" x14ac:dyDescent="0.2">
      <c r="A5172" s="4" t="s">
        <v>12</v>
      </c>
      <c r="B5172" s="6">
        <v>10</v>
      </c>
      <c r="C5172" s="8">
        <v>0.158</v>
      </c>
      <c r="D5172" s="8">
        <v>830.37</v>
      </c>
    </row>
    <row r="5173" spans="1:4" x14ac:dyDescent="0.2">
      <c r="A5173" s="4" t="s">
        <v>12</v>
      </c>
      <c r="B5173" s="6">
        <v>11</v>
      </c>
      <c r="C5173" s="8">
        <v>0.189</v>
      </c>
      <c r="D5173" s="8">
        <v>1014.71</v>
      </c>
    </row>
    <row r="5174" spans="1:4" x14ac:dyDescent="0.2">
      <c r="A5174" s="4" t="s">
        <v>12</v>
      </c>
      <c r="B5174" s="6">
        <v>12</v>
      </c>
      <c r="C5174" s="8">
        <v>0.14599999999999999</v>
      </c>
      <c r="D5174" s="8">
        <v>1030.32</v>
      </c>
    </row>
    <row r="5175" spans="1:4" x14ac:dyDescent="0.2">
      <c r="A5175" s="4" t="s">
        <v>12</v>
      </c>
      <c r="B5175" s="6">
        <v>13</v>
      </c>
      <c r="C5175" s="8">
        <v>0.123</v>
      </c>
      <c r="D5175" s="8">
        <v>1037.3599999999999</v>
      </c>
    </row>
    <row r="5176" spans="1:4" x14ac:dyDescent="0.2">
      <c r="A5176" s="4" t="s">
        <v>12</v>
      </c>
      <c r="B5176" s="6">
        <v>14</v>
      </c>
      <c r="C5176" s="8">
        <v>0.114</v>
      </c>
      <c r="D5176" s="8">
        <v>931.52</v>
      </c>
    </row>
    <row r="5177" spans="1:4" x14ac:dyDescent="0.2">
      <c r="A5177" s="4" t="s">
        <v>12</v>
      </c>
      <c r="B5177" s="6">
        <v>15</v>
      </c>
      <c r="C5177" s="8">
        <v>8.7999999999999995E-2</v>
      </c>
      <c r="D5177" s="8">
        <v>779.49</v>
      </c>
    </row>
    <row r="5178" spans="1:4" x14ac:dyDescent="0.2">
      <c r="A5178" s="4" t="s">
        <v>12</v>
      </c>
      <c r="B5178" s="6">
        <v>16</v>
      </c>
      <c r="C5178" s="8">
        <v>0.14899999999999999</v>
      </c>
      <c r="D5178" s="8">
        <v>517.04</v>
      </c>
    </row>
    <row r="5179" spans="1:4" x14ac:dyDescent="0.2">
      <c r="A5179" s="4" t="s">
        <v>12</v>
      </c>
      <c r="B5179" s="6">
        <v>17</v>
      </c>
      <c r="C5179" s="8">
        <v>0.191</v>
      </c>
      <c r="D5179" s="8">
        <v>309.64</v>
      </c>
    </row>
    <row r="5180" spans="1:4" x14ac:dyDescent="0.2">
      <c r="A5180" s="4" t="s">
        <v>12</v>
      </c>
      <c r="B5180" s="6">
        <v>18</v>
      </c>
      <c r="C5180" s="8">
        <v>0.17499999999999999</v>
      </c>
      <c r="D5180" s="8">
        <v>106.8</v>
      </c>
    </row>
    <row r="5181" spans="1:4" x14ac:dyDescent="0.2">
      <c r="A5181" s="4" t="s">
        <v>12</v>
      </c>
      <c r="B5181" s="6">
        <v>19</v>
      </c>
      <c r="C5181" s="8">
        <v>0.16500000000000001</v>
      </c>
      <c r="D5181" s="8">
        <v>12.57</v>
      </c>
    </row>
    <row r="5182" spans="1:4" x14ac:dyDescent="0.2">
      <c r="A5182" s="4" t="s">
        <v>12</v>
      </c>
      <c r="B5182" s="6">
        <v>20</v>
      </c>
      <c r="C5182" s="8">
        <v>0.14199999999999999</v>
      </c>
      <c r="D5182" s="8">
        <v>0</v>
      </c>
    </row>
    <row r="5183" spans="1:4" x14ac:dyDescent="0.2">
      <c r="A5183" s="4" t="s">
        <v>12</v>
      </c>
      <c r="B5183" s="6">
        <v>21</v>
      </c>
      <c r="C5183" s="8">
        <v>0.111</v>
      </c>
      <c r="D5183" s="8">
        <v>0</v>
      </c>
    </row>
    <row r="5184" spans="1:4" x14ac:dyDescent="0.2">
      <c r="A5184" s="4" t="s">
        <v>12</v>
      </c>
      <c r="B5184" s="6">
        <v>22</v>
      </c>
      <c r="C5184" s="8">
        <v>0.13500000000000001</v>
      </c>
      <c r="D5184" s="8">
        <v>0</v>
      </c>
    </row>
    <row r="5185" spans="1:4" x14ac:dyDescent="0.2">
      <c r="A5185" s="4" t="s">
        <v>12</v>
      </c>
      <c r="B5185" s="6">
        <v>23</v>
      </c>
      <c r="C5185" s="8">
        <v>0.249</v>
      </c>
      <c r="D5185" s="8">
        <v>0</v>
      </c>
    </row>
    <row r="5186" spans="1:4" x14ac:dyDescent="0.2">
      <c r="A5186" s="4" t="s">
        <v>12</v>
      </c>
      <c r="B5186" s="6">
        <v>0</v>
      </c>
      <c r="C5186" s="8">
        <v>0.25600000000000001</v>
      </c>
      <c r="D5186" s="8">
        <v>0</v>
      </c>
    </row>
    <row r="5187" spans="1:4" x14ac:dyDescent="0.2">
      <c r="A5187" s="4" t="s">
        <v>12</v>
      </c>
      <c r="B5187" s="6">
        <v>1</v>
      </c>
      <c r="C5187" s="8">
        <v>0.16500000000000001</v>
      </c>
      <c r="D5187" s="8">
        <v>0</v>
      </c>
    </row>
    <row r="5188" spans="1:4" x14ac:dyDescent="0.2">
      <c r="A5188" s="4" t="s">
        <v>12</v>
      </c>
      <c r="B5188" s="6">
        <v>2</v>
      </c>
      <c r="C5188" s="8">
        <v>0.11799999999999999</v>
      </c>
      <c r="D5188" s="8">
        <v>0</v>
      </c>
    </row>
    <row r="5189" spans="1:4" x14ac:dyDescent="0.2">
      <c r="A5189" s="4" t="s">
        <v>12</v>
      </c>
      <c r="B5189" s="6">
        <v>3</v>
      </c>
      <c r="C5189" s="8">
        <v>0.11799999999999999</v>
      </c>
      <c r="D5189" s="8">
        <v>0</v>
      </c>
    </row>
    <row r="5190" spans="1:4" x14ac:dyDescent="0.2">
      <c r="A5190" s="4" t="s">
        <v>12</v>
      </c>
      <c r="B5190" s="6">
        <v>4</v>
      </c>
      <c r="C5190" s="8">
        <v>0.39300000000000002</v>
      </c>
      <c r="D5190" s="8">
        <v>0</v>
      </c>
    </row>
    <row r="5191" spans="1:4" x14ac:dyDescent="0.2">
      <c r="A5191" s="4" t="s">
        <v>12</v>
      </c>
      <c r="B5191" s="6">
        <v>5</v>
      </c>
      <c r="C5191" s="8">
        <v>0.83699999999999997</v>
      </c>
      <c r="D5191" s="8">
        <v>0</v>
      </c>
    </row>
    <row r="5192" spans="1:4" x14ac:dyDescent="0.2">
      <c r="A5192" s="4" t="s">
        <v>12</v>
      </c>
      <c r="B5192" s="6">
        <v>6</v>
      </c>
      <c r="C5192" s="8">
        <v>0.90100000000000002</v>
      </c>
      <c r="D5192" s="8">
        <v>29.92</v>
      </c>
    </row>
    <row r="5193" spans="1:4" x14ac:dyDescent="0.2">
      <c r="A5193" s="4" t="s">
        <v>12</v>
      </c>
      <c r="B5193" s="6">
        <v>7</v>
      </c>
      <c r="C5193" s="8">
        <v>0.876</v>
      </c>
      <c r="D5193" s="8">
        <v>229.83</v>
      </c>
    </row>
    <row r="5194" spans="1:4" x14ac:dyDescent="0.2">
      <c r="A5194" s="4" t="s">
        <v>12</v>
      </c>
      <c r="B5194" s="6">
        <v>8</v>
      </c>
      <c r="C5194" s="8">
        <v>0.81100000000000005</v>
      </c>
      <c r="D5194" s="8">
        <v>468.86</v>
      </c>
    </row>
    <row r="5195" spans="1:4" x14ac:dyDescent="0.2">
      <c r="A5195" s="4" t="s">
        <v>12</v>
      </c>
      <c r="B5195" s="6">
        <v>9</v>
      </c>
      <c r="C5195" s="8">
        <v>0.11600000000000001</v>
      </c>
      <c r="D5195" s="8">
        <v>675.16</v>
      </c>
    </row>
    <row r="5196" spans="1:4" x14ac:dyDescent="0.2">
      <c r="A5196" s="4" t="s">
        <v>12</v>
      </c>
      <c r="B5196" s="6">
        <v>10</v>
      </c>
      <c r="C5196" s="8">
        <v>8.4000000000000005E-2</v>
      </c>
      <c r="D5196" s="8">
        <v>854.87</v>
      </c>
    </row>
    <row r="5197" spans="1:4" x14ac:dyDescent="0.2">
      <c r="A5197" s="4" t="s">
        <v>12</v>
      </c>
      <c r="B5197" s="6">
        <v>11</v>
      </c>
      <c r="C5197" s="8">
        <v>0.11700000000000001</v>
      </c>
      <c r="D5197" s="8">
        <v>983.21</v>
      </c>
    </row>
    <row r="5198" spans="1:4" x14ac:dyDescent="0.2">
      <c r="A5198" s="4" t="s">
        <v>12</v>
      </c>
      <c r="B5198" s="6">
        <v>12</v>
      </c>
      <c r="C5198" s="8">
        <v>0.115</v>
      </c>
      <c r="D5198" s="8">
        <v>1030.69</v>
      </c>
    </row>
    <row r="5199" spans="1:4" x14ac:dyDescent="0.2">
      <c r="A5199" s="4" t="s">
        <v>12</v>
      </c>
      <c r="B5199" s="6">
        <v>13</v>
      </c>
      <c r="C5199" s="8">
        <v>7.9000000000000001E-2</v>
      </c>
      <c r="D5199" s="8">
        <v>1004.15</v>
      </c>
    </row>
    <row r="5200" spans="1:4" x14ac:dyDescent="0.2">
      <c r="A5200" s="4" t="s">
        <v>12</v>
      </c>
      <c r="B5200" s="6">
        <v>14</v>
      </c>
      <c r="C5200" s="8">
        <v>0.12</v>
      </c>
      <c r="D5200" s="8">
        <v>916.51</v>
      </c>
    </row>
    <row r="5201" spans="1:4" x14ac:dyDescent="0.2">
      <c r="A5201" s="4" t="s">
        <v>12</v>
      </c>
      <c r="B5201" s="6">
        <v>15</v>
      </c>
      <c r="C5201" s="8">
        <v>0.17599999999999999</v>
      </c>
      <c r="D5201" s="8">
        <v>759.14</v>
      </c>
    </row>
    <row r="5202" spans="1:4" x14ac:dyDescent="0.2">
      <c r="A5202" s="4" t="s">
        <v>12</v>
      </c>
      <c r="B5202" s="6">
        <v>16</v>
      </c>
      <c r="C5202" s="8">
        <v>0.182</v>
      </c>
      <c r="D5202" s="8">
        <v>550.67999999999995</v>
      </c>
    </row>
    <row r="5203" spans="1:4" x14ac:dyDescent="0.2">
      <c r="A5203" s="4" t="s">
        <v>12</v>
      </c>
      <c r="B5203" s="6">
        <v>17</v>
      </c>
      <c r="C5203" s="8">
        <v>0.17599999999999999</v>
      </c>
      <c r="D5203" s="8">
        <v>323.18</v>
      </c>
    </row>
    <row r="5204" spans="1:4" x14ac:dyDescent="0.2">
      <c r="A5204" s="4" t="s">
        <v>12</v>
      </c>
      <c r="B5204" s="6">
        <v>18</v>
      </c>
      <c r="C5204" s="8">
        <v>0.189</v>
      </c>
      <c r="D5204" s="8">
        <v>101.57</v>
      </c>
    </row>
    <row r="5205" spans="1:4" x14ac:dyDescent="0.2">
      <c r="A5205" s="4" t="s">
        <v>12</v>
      </c>
      <c r="B5205" s="6">
        <v>19</v>
      </c>
      <c r="C5205" s="8">
        <v>0.13900000000000001</v>
      </c>
      <c r="D5205" s="8">
        <v>11.67</v>
      </c>
    </row>
    <row r="5206" spans="1:4" x14ac:dyDescent="0.2">
      <c r="A5206" s="4" t="s">
        <v>12</v>
      </c>
      <c r="B5206" s="6">
        <v>20</v>
      </c>
      <c r="C5206" s="8">
        <v>0.17199999999999999</v>
      </c>
      <c r="D5206" s="8">
        <v>0</v>
      </c>
    </row>
    <row r="5207" spans="1:4" x14ac:dyDescent="0.2">
      <c r="A5207" s="4" t="s">
        <v>12</v>
      </c>
      <c r="B5207" s="6">
        <v>21</v>
      </c>
      <c r="C5207" s="8">
        <v>0.17399999999999999</v>
      </c>
      <c r="D5207" s="8">
        <v>0</v>
      </c>
    </row>
    <row r="5208" spans="1:4" x14ac:dyDescent="0.2">
      <c r="A5208" s="4" t="s">
        <v>12</v>
      </c>
      <c r="B5208" s="6">
        <v>22</v>
      </c>
      <c r="C5208" s="8">
        <v>0.17599999999999999</v>
      </c>
      <c r="D5208" s="8">
        <v>0</v>
      </c>
    </row>
    <row r="5209" spans="1:4" x14ac:dyDescent="0.2">
      <c r="A5209" s="4" t="s">
        <v>12</v>
      </c>
      <c r="B5209" s="6">
        <v>23</v>
      </c>
      <c r="C5209" s="8">
        <v>0.17399999999999999</v>
      </c>
      <c r="D5209" s="8">
        <v>0</v>
      </c>
    </row>
    <row r="5210" spans="1:4" x14ac:dyDescent="0.2">
      <c r="A5210" s="4" t="s">
        <v>12</v>
      </c>
      <c r="B5210" s="6">
        <v>0</v>
      </c>
      <c r="C5210" s="8">
        <v>0.18</v>
      </c>
      <c r="D5210" s="8">
        <v>0</v>
      </c>
    </row>
    <row r="5211" spans="1:4" x14ac:dyDescent="0.2">
      <c r="A5211" s="4" t="s">
        <v>12</v>
      </c>
      <c r="B5211" s="6">
        <v>1</v>
      </c>
      <c r="C5211" s="8">
        <v>0.122</v>
      </c>
      <c r="D5211" s="8">
        <v>0</v>
      </c>
    </row>
    <row r="5212" spans="1:4" x14ac:dyDescent="0.2">
      <c r="A5212" s="4" t="s">
        <v>12</v>
      </c>
      <c r="B5212" s="6">
        <v>2</v>
      </c>
      <c r="C5212" s="8">
        <v>0.129</v>
      </c>
      <c r="D5212" s="8">
        <v>0</v>
      </c>
    </row>
    <row r="5213" spans="1:4" x14ac:dyDescent="0.2">
      <c r="A5213" s="4" t="s">
        <v>12</v>
      </c>
      <c r="B5213" s="6">
        <v>3</v>
      </c>
      <c r="C5213" s="8">
        <v>0.182</v>
      </c>
      <c r="D5213" s="8">
        <v>0</v>
      </c>
    </row>
    <row r="5214" spans="1:4" x14ac:dyDescent="0.2">
      <c r="A5214" s="4" t="s">
        <v>12</v>
      </c>
      <c r="B5214" s="6">
        <v>4</v>
      </c>
      <c r="C5214" s="8">
        <v>0.48599999999999999</v>
      </c>
      <c r="D5214" s="8">
        <v>0</v>
      </c>
    </row>
    <row r="5215" spans="1:4" x14ac:dyDescent="0.2">
      <c r="A5215" s="4" t="s">
        <v>12</v>
      </c>
      <c r="B5215" s="6">
        <v>5</v>
      </c>
      <c r="C5215" s="8">
        <v>0.83099999999999996</v>
      </c>
      <c r="D5215" s="8">
        <v>0</v>
      </c>
    </row>
    <row r="5216" spans="1:4" x14ac:dyDescent="0.2">
      <c r="A5216" s="4" t="s">
        <v>12</v>
      </c>
      <c r="B5216" s="6">
        <v>6</v>
      </c>
      <c r="C5216" s="8">
        <v>0.81499999999999995</v>
      </c>
      <c r="D5216" s="8">
        <v>31.02</v>
      </c>
    </row>
    <row r="5217" spans="1:4" x14ac:dyDescent="0.2">
      <c r="A5217" s="4" t="s">
        <v>12</v>
      </c>
      <c r="B5217" s="6">
        <v>7</v>
      </c>
      <c r="C5217" s="8">
        <v>0.82899999999999996</v>
      </c>
      <c r="D5217" s="8">
        <v>226.37</v>
      </c>
    </row>
    <row r="5218" spans="1:4" x14ac:dyDescent="0.2">
      <c r="A5218" s="4" t="s">
        <v>12</v>
      </c>
      <c r="B5218" s="6">
        <v>8</v>
      </c>
      <c r="C5218" s="8">
        <v>0.76</v>
      </c>
      <c r="D5218" s="8">
        <v>462.29</v>
      </c>
    </row>
    <row r="5219" spans="1:4" x14ac:dyDescent="0.2">
      <c r="A5219" s="4" t="s">
        <v>12</v>
      </c>
      <c r="B5219" s="6">
        <v>9</v>
      </c>
      <c r="C5219" s="8">
        <v>0.16</v>
      </c>
      <c r="D5219" s="8">
        <v>685.49</v>
      </c>
    </row>
    <row r="5220" spans="1:4" x14ac:dyDescent="0.2">
      <c r="A5220" s="4" t="s">
        <v>12</v>
      </c>
      <c r="B5220" s="6">
        <v>10</v>
      </c>
      <c r="C5220" s="8">
        <v>0.245</v>
      </c>
      <c r="D5220" s="8">
        <v>859.61</v>
      </c>
    </row>
    <row r="5221" spans="1:4" x14ac:dyDescent="0.2">
      <c r="A5221" s="4" t="s">
        <v>12</v>
      </c>
      <c r="B5221" s="6">
        <v>11</v>
      </c>
      <c r="C5221" s="8">
        <v>0.17799999999999999</v>
      </c>
      <c r="D5221" s="8">
        <v>920.77</v>
      </c>
    </row>
    <row r="5222" spans="1:4" x14ac:dyDescent="0.2">
      <c r="A5222" s="4" t="s">
        <v>12</v>
      </c>
      <c r="B5222" s="6">
        <v>12</v>
      </c>
      <c r="C5222" s="8">
        <v>9.1999999999999998E-2</v>
      </c>
      <c r="D5222" s="8">
        <v>1025.3399999999999</v>
      </c>
    </row>
    <row r="5223" spans="1:4" x14ac:dyDescent="0.2">
      <c r="A5223" s="4" t="s">
        <v>12</v>
      </c>
      <c r="B5223" s="6">
        <v>13</v>
      </c>
      <c r="C5223" s="8">
        <v>0.11899999999999999</v>
      </c>
      <c r="D5223" s="8">
        <v>998.76</v>
      </c>
    </row>
    <row r="5224" spans="1:4" x14ac:dyDescent="0.2">
      <c r="A5224" s="4" t="s">
        <v>12</v>
      </c>
      <c r="B5224" s="6">
        <v>14</v>
      </c>
      <c r="C5224" s="8">
        <v>0.11700000000000001</v>
      </c>
      <c r="D5224" s="8">
        <v>895.44</v>
      </c>
    </row>
    <row r="5225" spans="1:4" x14ac:dyDescent="0.2">
      <c r="A5225" s="4" t="s">
        <v>12</v>
      </c>
      <c r="B5225" s="6">
        <v>15</v>
      </c>
      <c r="C5225" s="8">
        <v>0.127</v>
      </c>
      <c r="D5225" s="8">
        <v>745.56</v>
      </c>
    </row>
    <row r="5226" spans="1:4" x14ac:dyDescent="0.2">
      <c r="A5226" s="4" t="s">
        <v>12</v>
      </c>
      <c r="B5226" s="6">
        <v>16</v>
      </c>
      <c r="C5226" s="8">
        <v>0.19</v>
      </c>
      <c r="D5226" s="8">
        <v>546.88</v>
      </c>
    </row>
    <row r="5227" spans="1:4" x14ac:dyDescent="0.2">
      <c r="A5227" s="4" t="s">
        <v>12</v>
      </c>
      <c r="B5227" s="6">
        <v>17</v>
      </c>
      <c r="C5227" s="8">
        <v>0.188</v>
      </c>
      <c r="D5227" s="8">
        <v>316.02</v>
      </c>
    </row>
    <row r="5228" spans="1:4" x14ac:dyDescent="0.2">
      <c r="A5228" s="4" t="s">
        <v>12</v>
      </c>
      <c r="B5228" s="6">
        <v>18</v>
      </c>
      <c r="C5228" s="8">
        <v>0.127</v>
      </c>
      <c r="D5228" s="8">
        <v>100.07</v>
      </c>
    </row>
    <row r="5229" spans="1:4" x14ac:dyDescent="0.2">
      <c r="A5229" s="4" t="s">
        <v>12</v>
      </c>
      <c r="B5229" s="6">
        <v>19</v>
      </c>
      <c r="C5229" s="8">
        <v>0.10199999999999999</v>
      </c>
      <c r="D5229" s="8">
        <v>10.77</v>
      </c>
    </row>
    <row r="5230" spans="1:4" x14ac:dyDescent="0.2">
      <c r="A5230" s="4" t="s">
        <v>12</v>
      </c>
      <c r="B5230" s="6">
        <v>20</v>
      </c>
      <c r="C5230" s="8">
        <v>0.11700000000000001</v>
      </c>
      <c r="D5230" s="8">
        <v>0</v>
      </c>
    </row>
    <row r="5231" spans="1:4" x14ac:dyDescent="0.2">
      <c r="A5231" s="4" t="s">
        <v>12</v>
      </c>
      <c r="B5231" s="6">
        <v>21</v>
      </c>
      <c r="C5231" s="8">
        <v>0.10100000000000001</v>
      </c>
      <c r="D5231" s="8">
        <v>0</v>
      </c>
    </row>
    <row r="5232" spans="1:4" x14ac:dyDescent="0.2">
      <c r="A5232" s="4" t="s">
        <v>12</v>
      </c>
      <c r="B5232" s="6">
        <v>22</v>
      </c>
      <c r="C5232" s="8">
        <v>0.18</v>
      </c>
      <c r="D5232" s="8">
        <v>0</v>
      </c>
    </row>
    <row r="5233" spans="1:4" x14ac:dyDescent="0.2">
      <c r="A5233" s="4" t="s">
        <v>12</v>
      </c>
      <c r="B5233" s="6">
        <v>23</v>
      </c>
      <c r="C5233" s="8">
        <v>0.26200000000000001</v>
      </c>
      <c r="D5233" s="8">
        <v>0</v>
      </c>
    </row>
    <row r="5234" spans="1:4" x14ac:dyDescent="0.2">
      <c r="A5234" s="4" t="s">
        <v>12</v>
      </c>
      <c r="B5234" s="6">
        <v>0</v>
      </c>
      <c r="C5234" s="8">
        <v>0.25900000000000001</v>
      </c>
      <c r="D5234" s="8">
        <v>0</v>
      </c>
    </row>
    <row r="5235" spans="1:4" x14ac:dyDescent="0.2">
      <c r="A5235" s="4" t="s">
        <v>12</v>
      </c>
      <c r="B5235" s="6">
        <v>1</v>
      </c>
      <c r="C5235" s="8">
        <v>9.2999999999999999E-2</v>
      </c>
      <c r="D5235" s="8">
        <v>0</v>
      </c>
    </row>
    <row r="5236" spans="1:4" x14ac:dyDescent="0.2">
      <c r="A5236" s="4" t="s">
        <v>12</v>
      </c>
      <c r="B5236" s="6">
        <v>2</v>
      </c>
      <c r="C5236" s="8">
        <v>0.11799999999999999</v>
      </c>
      <c r="D5236" s="8">
        <v>0</v>
      </c>
    </row>
    <row r="5237" spans="1:4" x14ac:dyDescent="0.2">
      <c r="A5237" s="4" t="s">
        <v>12</v>
      </c>
      <c r="B5237" s="6">
        <v>3</v>
      </c>
      <c r="C5237" s="8">
        <v>0.11</v>
      </c>
      <c r="D5237" s="8">
        <v>0</v>
      </c>
    </row>
    <row r="5238" spans="1:4" x14ac:dyDescent="0.2">
      <c r="A5238" s="4" t="s">
        <v>12</v>
      </c>
      <c r="B5238" s="6">
        <v>4</v>
      </c>
      <c r="C5238" s="8">
        <v>0.39400000000000002</v>
      </c>
      <c r="D5238" s="8">
        <v>0</v>
      </c>
    </row>
    <row r="5239" spans="1:4" x14ac:dyDescent="0.2">
      <c r="A5239" s="4" t="s">
        <v>12</v>
      </c>
      <c r="B5239" s="6">
        <v>5</v>
      </c>
      <c r="C5239" s="8">
        <v>0.96499999999999997</v>
      </c>
      <c r="D5239" s="8">
        <v>0</v>
      </c>
    </row>
    <row r="5240" spans="1:4" x14ac:dyDescent="0.2">
      <c r="A5240" s="4" t="s">
        <v>12</v>
      </c>
      <c r="B5240" s="6">
        <v>6</v>
      </c>
      <c r="C5240" s="8">
        <v>0.92400000000000004</v>
      </c>
      <c r="D5240" s="8">
        <v>30.15</v>
      </c>
    </row>
    <row r="5241" spans="1:4" x14ac:dyDescent="0.2">
      <c r="A5241" s="4" t="s">
        <v>12</v>
      </c>
      <c r="B5241" s="6">
        <v>7</v>
      </c>
      <c r="C5241" s="8">
        <v>0.84399999999999997</v>
      </c>
      <c r="D5241" s="8">
        <v>230.11</v>
      </c>
    </row>
    <row r="5242" spans="1:4" x14ac:dyDescent="0.2">
      <c r="A5242" s="4" t="s">
        <v>12</v>
      </c>
      <c r="B5242" s="6">
        <v>8</v>
      </c>
      <c r="C5242" s="8">
        <v>0.77400000000000002</v>
      </c>
      <c r="D5242" s="8">
        <v>470.84</v>
      </c>
    </row>
    <row r="5243" spans="1:4" x14ac:dyDescent="0.2">
      <c r="A5243" s="4" t="s">
        <v>12</v>
      </c>
      <c r="B5243" s="6">
        <v>9</v>
      </c>
      <c r="C5243" s="8">
        <v>0.11799999999999999</v>
      </c>
      <c r="D5243" s="8">
        <v>688.85</v>
      </c>
    </row>
    <row r="5244" spans="1:4" x14ac:dyDescent="0.2">
      <c r="A5244" s="4" t="s">
        <v>12</v>
      </c>
      <c r="B5244" s="6">
        <v>10</v>
      </c>
      <c r="C5244" s="8">
        <v>8.7999999999999995E-2</v>
      </c>
      <c r="D5244" s="8">
        <v>888.18</v>
      </c>
    </row>
    <row r="5245" spans="1:4" x14ac:dyDescent="0.2">
      <c r="A5245" s="4" t="s">
        <v>12</v>
      </c>
      <c r="B5245" s="6">
        <v>11</v>
      </c>
      <c r="C5245" s="8">
        <v>0.13700000000000001</v>
      </c>
      <c r="D5245" s="8">
        <v>994.32</v>
      </c>
    </row>
    <row r="5246" spans="1:4" x14ac:dyDescent="0.2">
      <c r="A5246" s="4" t="s">
        <v>12</v>
      </c>
      <c r="B5246" s="6">
        <v>12</v>
      </c>
      <c r="C5246" s="8">
        <v>0.189</v>
      </c>
      <c r="D5246" s="8">
        <v>1066.76</v>
      </c>
    </row>
    <row r="5247" spans="1:4" x14ac:dyDescent="0.2">
      <c r="A5247" s="4" t="s">
        <v>12</v>
      </c>
      <c r="B5247" s="6">
        <v>13</v>
      </c>
      <c r="C5247" s="8">
        <v>0.16400000000000001</v>
      </c>
      <c r="D5247" s="8">
        <v>1033.4000000000001</v>
      </c>
    </row>
    <row r="5248" spans="1:4" x14ac:dyDescent="0.2">
      <c r="A5248" s="4" t="s">
        <v>12</v>
      </c>
      <c r="B5248" s="6">
        <v>14</v>
      </c>
      <c r="C5248" s="8">
        <v>0.13900000000000001</v>
      </c>
      <c r="D5248" s="8">
        <v>931.69</v>
      </c>
    </row>
    <row r="5249" spans="1:4" x14ac:dyDescent="0.2">
      <c r="A5249" s="4" t="s">
        <v>12</v>
      </c>
      <c r="B5249" s="6">
        <v>15</v>
      </c>
      <c r="C5249" s="8">
        <v>0.11899999999999999</v>
      </c>
      <c r="D5249" s="8">
        <v>774.27</v>
      </c>
    </row>
    <row r="5250" spans="1:4" x14ac:dyDescent="0.2">
      <c r="A5250" s="4" t="s">
        <v>12</v>
      </c>
      <c r="B5250" s="6">
        <v>16</v>
      </c>
      <c r="C5250" s="8">
        <v>9.5000000000000001E-2</v>
      </c>
      <c r="D5250" s="8">
        <v>568.04</v>
      </c>
    </row>
    <row r="5251" spans="1:4" x14ac:dyDescent="0.2">
      <c r="A5251" s="4" t="s">
        <v>12</v>
      </c>
      <c r="B5251" s="6">
        <v>17</v>
      </c>
      <c r="C5251" s="8">
        <v>0.114</v>
      </c>
      <c r="D5251" s="8">
        <v>324.98</v>
      </c>
    </row>
    <row r="5252" spans="1:4" x14ac:dyDescent="0.2">
      <c r="A5252" s="4" t="s">
        <v>12</v>
      </c>
      <c r="B5252" s="6">
        <v>18</v>
      </c>
      <c r="C5252" s="8">
        <v>0.189</v>
      </c>
      <c r="D5252" s="8">
        <v>97.9</v>
      </c>
    </row>
    <row r="5253" spans="1:4" x14ac:dyDescent="0.2">
      <c r="A5253" s="4" t="s">
        <v>12</v>
      </c>
      <c r="B5253" s="6">
        <v>19</v>
      </c>
      <c r="C5253" s="8">
        <v>0.17399999999999999</v>
      </c>
      <c r="D5253" s="8">
        <v>8.98</v>
      </c>
    </row>
    <row r="5254" spans="1:4" x14ac:dyDescent="0.2">
      <c r="A5254" s="4" t="s">
        <v>12</v>
      </c>
      <c r="B5254" s="6">
        <v>20</v>
      </c>
      <c r="C5254" s="8">
        <v>0.16</v>
      </c>
      <c r="D5254" s="8">
        <v>0</v>
      </c>
    </row>
    <row r="5255" spans="1:4" x14ac:dyDescent="0.2">
      <c r="A5255" s="4" t="s">
        <v>12</v>
      </c>
      <c r="B5255" s="6">
        <v>21</v>
      </c>
      <c r="C5255" s="8">
        <v>0.11899999999999999</v>
      </c>
      <c r="D5255" s="8">
        <v>0</v>
      </c>
    </row>
    <row r="5256" spans="1:4" x14ac:dyDescent="0.2">
      <c r="A5256" s="4" t="s">
        <v>12</v>
      </c>
      <c r="B5256" s="6">
        <v>22</v>
      </c>
      <c r="C5256" s="8">
        <v>0.13300000000000001</v>
      </c>
      <c r="D5256" s="8">
        <v>0</v>
      </c>
    </row>
    <row r="5257" spans="1:4" x14ac:dyDescent="0.2">
      <c r="A5257" s="4" t="s">
        <v>12</v>
      </c>
      <c r="B5257" s="6">
        <v>23</v>
      </c>
      <c r="C5257" s="8">
        <v>0.17299999999999999</v>
      </c>
      <c r="D5257" s="8">
        <v>0</v>
      </c>
    </row>
    <row r="5258" spans="1:4" x14ac:dyDescent="0.2">
      <c r="A5258" s="4" t="s">
        <v>12</v>
      </c>
      <c r="B5258" s="6">
        <v>0</v>
      </c>
      <c r="C5258" s="8">
        <v>0.24299999999999999</v>
      </c>
      <c r="D5258" s="8">
        <v>0</v>
      </c>
    </row>
    <row r="5259" spans="1:4" x14ac:dyDescent="0.2">
      <c r="A5259" s="4" t="s">
        <v>12</v>
      </c>
      <c r="B5259" s="6">
        <v>1</v>
      </c>
      <c r="C5259" s="8">
        <v>0.215</v>
      </c>
      <c r="D5259" s="8">
        <v>0</v>
      </c>
    </row>
    <row r="5260" spans="1:4" x14ac:dyDescent="0.2">
      <c r="A5260" s="4" t="s">
        <v>12</v>
      </c>
      <c r="B5260" s="6">
        <v>2</v>
      </c>
      <c r="C5260" s="8">
        <v>0.16600000000000001</v>
      </c>
      <c r="D5260" s="8">
        <v>0</v>
      </c>
    </row>
    <row r="5261" spans="1:4" x14ac:dyDescent="0.2">
      <c r="A5261" s="4" t="s">
        <v>12</v>
      </c>
      <c r="B5261" s="6">
        <v>3</v>
      </c>
      <c r="C5261" s="8">
        <v>0.157</v>
      </c>
      <c r="D5261" s="8">
        <v>0</v>
      </c>
    </row>
    <row r="5262" spans="1:4" x14ac:dyDescent="0.2">
      <c r="A5262" s="4" t="s">
        <v>12</v>
      </c>
      <c r="B5262" s="6">
        <v>4</v>
      </c>
      <c r="C5262" s="8">
        <v>0.39200000000000002</v>
      </c>
      <c r="D5262" s="8">
        <v>0</v>
      </c>
    </row>
    <row r="5263" spans="1:4" x14ac:dyDescent="0.2">
      <c r="A5263" s="4" t="s">
        <v>12</v>
      </c>
      <c r="B5263" s="6">
        <v>5</v>
      </c>
      <c r="C5263" s="8">
        <v>0.80900000000000005</v>
      </c>
      <c r="D5263" s="8">
        <v>0</v>
      </c>
    </row>
    <row r="5264" spans="1:4" x14ac:dyDescent="0.2">
      <c r="A5264" s="4" t="s">
        <v>12</v>
      </c>
      <c r="B5264" s="6">
        <v>6</v>
      </c>
      <c r="C5264" s="8">
        <v>0.83499999999999996</v>
      </c>
      <c r="D5264" s="8">
        <v>38.6</v>
      </c>
    </row>
    <row r="5265" spans="1:4" x14ac:dyDescent="0.2">
      <c r="A5265" s="4" t="s">
        <v>12</v>
      </c>
      <c r="B5265" s="6">
        <v>7</v>
      </c>
      <c r="C5265" s="8">
        <v>0.86199999999999999</v>
      </c>
      <c r="D5265" s="8">
        <v>227.65</v>
      </c>
    </row>
    <row r="5266" spans="1:4" x14ac:dyDescent="0.2">
      <c r="A5266" s="4" t="s">
        <v>12</v>
      </c>
      <c r="B5266" s="6">
        <v>8</v>
      </c>
      <c r="C5266" s="8">
        <v>0.82699999999999996</v>
      </c>
      <c r="D5266" s="8">
        <v>450.33</v>
      </c>
    </row>
    <row r="5267" spans="1:4" x14ac:dyDescent="0.2">
      <c r="A5267" s="4" t="s">
        <v>12</v>
      </c>
      <c r="B5267" s="6">
        <v>9</v>
      </c>
      <c r="C5267" s="8">
        <v>0.187</v>
      </c>
      <c r="D5267" s="8">
        <v>659.16</v>
      </c>
    </row>
    <row r="5268" spans="1:4" x14ac:dyDescent="0.2">
      <c r="A5268" s="4" t="s">
        <v>12</v>
      </c>
      <c r="B5268" s="6">
        <v>10</v>
      </c>
      <c r="C5268" s="8">
        <v>0.121</v>
      </c>
      <c r="D5268" s="8">
        <v>870.37</v>
      </c>
    </row>
    <row r="5269" spans="1:4" x14ac:dyDescent="0.2">
      <c r="A5269" s="4" t="s">
        <v>12</v>
      </c>
      <c r="B5269" s="6">
        <v>11</v>
      </c>
      <c r="C5269" s="8">
        <v>8.8999999999999996E-2</v>
      </c>
      <c r="D5269" s="8">
        <v>949.77</v>
      </c>
    </row>
    <row r="5270" spans="1:4" x14ac:dyDescent="0.2">
      <c r="A5270" s="4" t="s">
        <v>12</v>
      </c>
      <c r="B5270" s="6">
        <v>12</v>
      </c>
      <c r="C5270" s="8">
        <v>0.113</v>
      </c>
      <c r="D5270" s="8">
        <v>1043.6400000000001</v>
      </c>
    </row>
    <row r="5271" spans="1:4" x14ac:dyDescent="0.2">
      <c r="A5271" s="4" t="s">
        <v>12</v>
      </c>
      <c r="B5271" s="6">
        <v>13</v>
      </c>
      <c r="C5271" s="8">
        <v>0.114</v>
      </c>
      <c r="D5271" s="8">
        <v>1027.24</v>
      </c>
    </row>
    <row r="5272" spans="1:4" x14ac:dyDescent="0.2">
      <c r="A5272" s="4" t="s">
        <v>12</v>
      </c>
      <c r="B5272" s="6">
        <v>14</v>
      </c>
      <c r="C5272" s="8">
        <v>9.1999999999999998E-2</v>
      </c>
      <c r="D5272" s="8">
        <v>910.89</v>
      </c>
    </row>
    <row r="5273" spans="1:4" x14ac:dyDescent="0.2">
      <c r="A5273" s="4" t="s">
        <v>12</v>
      </c>
      <c r="B5273" s="6">
        <v>15</v>
      </c>
      <c r="C5273" s="8">
        <v>0.11</v>
      </c>
      <c r="D5273" s="8">
        <v>761.99</v>
      </c>
    </row>
    <row r="5274" spans="1:4" x14ac:dyDescent="0.2">
      <c r="A5274" s="4" t="s">
        <v>12</v>
      </c>
      <c r="B5274" s="6">
        <v>16</v>
      </c>
      <c r="C5274" s="8">
        <v>0.11600000000000001</v>
      </c>
      <c r="D5274" s="8">
        <v>564.5</v>
      </c>
    </row>
    <row r="5275" spans="1:4" x14ac:dyDescent="0.2">
      <c r="A5275" s="4" t="s">
        <v>12</v>
      </c>
      <c r="B5275" s="6">
        <v>17</v>
      </c>
      <c r="C5275" s="8">
        <v>0.14000000000000001</v>
      </c>
      <c r="D5275" s="8">
        <v>322.73</v>
      </c>
    </row>
    <row r="5276" spans="1:4" x14ac:dyDescent="0.2">
      <c r="A5276" s="4" t="s">
        <v>12</v>
      </c>
      <c r="B5276" s="6">
        <v>18</v>
      </c>
      <c r="C5276" s="8">
        <v>0.183</v>
      </c>
      <c r="D5276" s="8">
        <v>97.09</v>
      </c>
    </row>
    <row r="5277" spans="1:4" x14ac:dyDescent="0.2">
      <c r="A5277" s="4" t="s">
        <v>12</v>
      </c>
      <c r="B5277" s="6">
        <v>19</v>
      </c>
      <c r="C5277" s="8">
        <v>0.188</v>
      </c>
      <c r="D5277" s="8">
        <v>0</v>
      </c>
    </row>
    <row r="5278" spans="1:4" x14ac:dyDescent="0.2">
      <c r="A5278" s="4" t="s">
        <v>12</v>
      </c>
      <c r="B5278" s="6">
        <v>20</v>
      </c>
      <c r="C5278" s="8">
        <v>0.20300000000000001</v>
      </c>
      <c r="D5278" s="8">
        <v>0</v>
      </c>
    </row>
    <row r="5279" spans="1:4" x14ac:dyDescent="0.2">
      <c r="A5279" s="4" t="s">
        <v>12</v>
      </c>
      <c r="B5279" s="6">
        <v>21</v>
      </c>
      <c r="C5279" s="8">
        <v>0.153</v>
      </c>
      <c r="D5279" s="8">
        <v>0</v>
      </c>
    </row>
    <row r="5280" spans="1:4" x14ac:dyDescent="0.2">
      <c r="A5280" s="4" t="s">
        <v>12</v>
      </c>
      <c r="B5280" s="6">
        <v>22</v>
      </c>
      <c r="C5280" s="8">
        <v>0.215</v>
      </c>
      <c r="D5280" s="8">
        <v>0</v>
      </c>
    </row>
    <row r="5281" spans="1:4" x14ac:dyDescent="0.2">
      <c r="A5281" s="4" t="s">
        <v>12</v>
      </c>
      <c r="B5281" s="6">
        <v>23</v>
      </c>
      <c r="C5281" s="8">
        <v>0.24199999999999999</v>
      </c>
      <c r="D5281" s="8">
        <v>0</v>
      </c>
    </row>
    <row r="5282" spans="1:4" x14ac:dyDescent="0.2">
      <c r="A5282" s="4" t="s">
        <v>12</v>
      </c>
      <c r="B5282" s="6">
        <v>0</v>
      </c>
      <c r="C5282" s="8">
        <v>0.161</v>
      </c>
      <c r="D5282" s="8">
        <v>0</v>
      </c>
    </row>
    <row r="5283" spans="1:4" x14ac:dyDescent="0.2">
      <c r="A5283" s="4" t="s">
        <v>12</v>
      </c>
      <c r="B5283" s="6">
        <v>1</v>
      </c>
      <c r="C5283" s="8">
        <v>0.126</v>
      </c>
      <c r="D5283" s="8">
        <v>0</v>
      </c>
    </row>
    <row r="5284" spans="1:4" x14ac:dyDescent="0.2">
      <c r="A5284" s="4" t="s">
        <v>12</v>
      </c>
      <c r="B5284" s="6">
        <v>2</v>
      </c>
      <c r="C5284" s="8">
        <v>0.115</v>
      </c>
      <c r="D5284" s="8">
        <v>0</v>
      </c>
    </row>
    <row r="5285" spans="1:4" x14ac:dyDescent="0.2">
      <c r="A5285" s="4" t="s">
        <v>12</v>
      </c>
      <c r="B5285" s="6">
        <v>3</v>
      </c>
      <c r="C5285" s="8">
        <v>0.10199999999999999</v>
      </c>
      <c r="D5285" s="8">
        <v>0</v>
      </c>
    </row>
    <row r="5286" spans="1:4" x14ac:dyDescent="0.2">
      <c r="A5286" s="4" t="s">
        <v>12</v>
      </c>
      <c r="B5286" s="6">
        <v>4</v>
      </c>
      <c r="C5286" s="8">
        <v>0.49199999999999999</v>
      </c>
      <c r="D5286" s="8">
        <v>0</v>
      </c>
    </row>
    <row r="5287" spans="1:4" x14ac:dyDescent="0.2">
      <c r="A5287" s="4" t="s">
        <v>12</v>
      </c>
      <c r="B5287" s="6">
        <v>5</v>
      </c>
      <c r="C5287" s="8">
        <v>0.90700000000000003</v>
      </c>
      <c r="D5287" s="8">
        <v>0</v>
      </c>
    </row>
    <row r="5288" spans="1:4" x14ac:dyDescent="0.2">
      <c r="A5288" s="4" t="s">
        <v>12</v>
      </c>
      <c r="B5288" s="6">
        <v>6</v>
      </c>
      <c r="C5288" s="8">
        <v>0.82799999999999996</v>
      </c>
      <c r="D5288" s="8">
        <v>39.5</v>
      </c>
    </row>
    <row r="5289" spans="1:4" x14ac:dyDescent="0.2">
      <c r="A5289" s="4" t="s">
        <v>12</v>
      </c>
      <c r="B5289" s="6">
        <v>7</v>
      </c>
      <c r="C5289" s="8">
        <v>0.83199999999999996</v>
      </c>
      <c r="D5289" s="8">
        <v>221.12</v>
      </c>
    </row>
    <row r="5290" spans="1:4" x14ac:dyDescent="0.2">
      <c r="A5290" s="4" t="s">
        <v>12</v>
      </c>
      <c r="B5290" s="6">
        <v>8</v>
      </c>
      <c r="C5290" s="8">
        <v>0.77800000000000002</v>
      </c>
      <c r="D5290" s="8">
        <v>431.3</v>
      </c>
    </row>
    <row r="5291" spans="1:4" x14ac:dyDescent="0.2">
      <c r="A5291" s="4" t="s">
        <v>12</v>
      </c>
      <c r="B5291" s="6">
        <v>9</v>
      </c>
      <c r="C5291" s="8">
        <v>0.09</v>
      </c>
      <c r="D5291" s="8">
        <v>636.65</v>
      </c>
    </row>
    <row r="5292" spans="1:4" x14ac:dyDescent="0.2">
      <c r="A5292" s="4" t="s">
        <v>12</v>
      </c>
      <c r="B5292" s="6">
        <v>10</v>
      </c>
      <c r="C5292" s="8">
        <v>0.16800000000000001</v>
      </c>
      <c r="D5292" s="8">
        <v>830.36</v>
      </c>
    </row>
    <row r="5293" spans="1:4" x14ac:dyDescent="0.2">
      <c r="A5293" s="4" t="s">
        <v>12</v>
      </c>
      <c r="B5293" s="6">
        <v>11</v>
      </c>
      <c r="C5293" s="8">
        <v>0.189</v>
      </c>
      <c r="D5293" s="8">
        <v>944.13</v>
      </c>
    </row>
    <row r="5294" spans="1:4" x14ac:dyDescent="0.2">
      <c r="A5294" s="4" t="s">
        <v>12</v>
      </c>
      <c r="B5294" s="6">
        <v>12</v>
      </c>
      <c r="C5294" s="8">
        <v>0.17</v>
      </c>
      <c r="D5294" s="8">
        <v>995.75</v>
      </c>
    </row>
    <row r="5295" spans="1:4" x14ac:dyDescent="0.2">
      <c r="A5295" s="4" t="s">
        <v>12</v>
      </c>
      <c r="B5295" s="6">
        <v>13</v>
      </c>
      <c r="C5295" s="8">
        <v>0.10100000000000001</v>
      </c>
      <c r="D5295" s="8">
        <v>993</v>
      </c>
    </row>
    <row r="5296" spans="1:4" x14ac:dyDescent="0.2">
      <c r="A5296" s="4" t="s">
        <v>12</v>
      </c>
      <c r="B5296" s="6">
        <v>14</v>
      </c>
      <c r="C5296" s="8">
        <v>0.112</v>
      </c>
      <c r="D5296" s="8">
        <v>894.08</v>
      </c>
    </row>
    <row r="5297" spans="1:4" x14ac:dyDescent="0.2">
      <c r="A5297" s="4" t="s">
        <v>12</v>
      </c>
      <c r="B5297" s="6">
        <v>15</v>
      </c>
      <c r="C5297" s="8">
        <v>0.13</v>
      </c>
      <c r="D5297" s="8">
        <v>726.3</v>
      </c>
    </row>
    <row r="5298" spans="1:4" x14ac:dyDescent="0.2">
      <c r="A5298" s="4" t="s">
        <v>12</v>
      </c>
      <c r="B5298" s="6">
        <v>16</v>
      </c>
      <c r="C5298" s="8">
        <v>0.191</v>
      </c>
      <c r="D5298" s="8">
        <v>552.47</v>
      </c>
    </row>
    <row r="5299" spans="1:4" x14ac:dyDescent="0.2">
      <c r="A5299" s="4" t="s">
        <v>12</v>
      </c>
      <c r="B5299" s="6">
        <v>17</v>
      </c>
      <c r="C5299" s="8">
        <v>0.19600000000000001</v>
      </c>
      <c r="D5299" s="8">
        <v>303.99</v>
      </c>
    </row>
    <row r="5300" spans="1:4" x14ac:dyDescent="0.2">
      <c r="A5300" s="4" t="s">
        <v>12</v>
      </c>
      <c r="B5300" s="6">
        <v>18</v>
      </c>
      <c r="C5300" s="8">
        <v>0.192</v>
      </c>
      <c r="D5300" s="8">
        <v>98.19</v>
      </c>
    </row>
    <row r="5301" spans="1:4" x14ac:dyDescent="0.2">
      <c r="A5301" s="4" t="s">
        <v>12</v>
      </c>
      <c r="B5301" s="6">
        <v>19</v>
      </c>
      <c r="C5301" s="8">
        <v>0.104</v>
      </c>
      <c r="D5301" s="8">
        <v>0</v>
      </c>
    </row>
    <row r="5302" spans="1:4" x14ac:dyDescent="0.2">
      <c r="A5302" s="4" t="s">
        <v>12</v>
      </c>
      <c r="B5302" s="6">
        <v>20</v>
      </c>
      <c r="C5302" s="8">
        <v>0.122</v>
      </c>
      <c r="D5302" s="8">
        <v>0</v>
      </c>
    </row>
    <row r="5303" spans="1:4" x14ac:dyDescent="0.2">
      <c r="A5303" s="4" t="s">
        <v>12</v>
      </c>
      <c r="B5303" s="6">
        <v>21</v>
      </c>
      <c r="C5303" s="8">
        <v>0.121</v>
      </c>
      <c r="D5303" s="8">
        <v>0</v>
      </c>
    </row>
    <row r="5304" spans="1:4" x14ac:dyDescent="0.2">
      <c r="A5304" s="4" t="s">
        <v>12</v>
      </c>
      <c r="B5304" s="6">
        <v>22</v>
      </c>
      <c r="C5304" s="8">
        <v>0.114</v>
      </c>
      <c r="D5304" s="8">
        <v>0</v>
      </c>
    </row>
    <row r="5305" spans="1:4" x14ac:dyDescent="0.2">
      <c r="A5305" s="4" t="s">
        <v>12</v>
      </c>
      <c r="B5305" s="6">
        <v>23</v>
      </c>
      <c r="C5305" s="8">
        <v>0.25700000000000001</v>
      </c>
      <c r="D5305" s="8">
        <v>0</v>
      </c>
    </row>
    <row r="5306" spans="1:4" x14ac:dyDescent="0.2">
      <c r="A5306" s="4" t="s">
        <v>12</v>
      </c>
      <c r="B5306" s="6">
        <v>0</v>
      </c>
      <c r="C5306" s="8">
        <v>0.26200000000000001</v>
      </c>
      <c r="D5306" s="8">
        <v>0</v>
      </c>
    </row>
    <row r="5307" spans="1:4" x14ac:dyDescent="0.2">
      <c r="A5307" s="4" t="s">
        <v>12</v>
      </c>
      <c r="B5307" s="6">
        <v>1</v>
      </c>
      <c r="C5307" s="8">
        <v>0.17299999999999999</v>
      </c>
      <c r="D5307" s="8">
        <v>0</v>
      </c>
    </row>
    <row r="5308" spans="1:4" x14ac:dyDescent="0.2">
      <c r="A5308" s="4" t="s">
        <v>12</v>
      </c>
      <c r="B5308" s="6">
        <v>2</v>
      </c>
      <c r="C5308" s="8">
        <v>0.1</v>
      </c>
      <c r="D5308" s="8">
        <v>0</v>
      </c>
    </row>
    <row r="5309" spans="1:4" x14ac:dyDescent="0.2">
      <c r="A5309" s="4" t="s">
        <v>12</v>
      </c>
      <c r="B5309" s="6">
        <v>3</v>
      </c>
      <c r="C5309" s="8">
        <v>0.122</v>
      </c>
      <c r="D5309" s="8">
        <v>0</v>
      </c>
    </row>
    <row r="5310" spans="1:4" x14ac:dyDescent="0.2">
      <c r="A5310" s="4" t="s">
        <v>12</v>
      </c>
      <c r="B5310" s="6">
        <v>4</v>
      </c>
      <c r="C5310" s="8">
        <v>0.40200000000000002</v>
      </c>
      <c r="D5310" s="8">
        <v>0</v>
      </c>
    </row>
    <row r="5311" spans="1:4" x14ac:dyDescent="0.2">
      <c r="A5311" s="4" t="s">
        <v>12</v>
      </c>
      <c r="B5311" s="6">
        <v>5</v>
      </c>
      <c r="C5311" s="8">
        <v>0.84899999999999998</v>
      </c>
      <c r="D5311" s="8">
        <v>0</v>
      </c>
    </row>
    <row r="5312" spans="1:4" x14ac:dyDescent="0.2">
      <c r="A5312" s="4" t="s">
        <v>12</v>
      </c>
      <c r="B5312" s="6">
        <v>6</v>
      </c>
      <c r="C5312" s="8">
        <v>0.91500000000000004</v>
      </c>
      <c r="D5312" s="8">
        <v>37.700000000000003</v>
      </c>
    </row>
    <row r="5313" spans="1:4" x14ac:dyDescent="0.2">
      <c r="A5313" s="4" t="s">
        <v>12</v>
      </c>
      <c r="B5313" s="6">
        <v>7</v>
      </c>
      <c r="C5313" s="8">
        <v>0.89300000000000002</v>
      </c>
      <c r="D5313" s="8">
        <v>225.87</v>
      </c>
    </row>
    <row r="5314" spans="1:4" x14ac:dyDescent="0.2">
      <c r="A5314" s="4" t="s">
        <v>12</v>
      </c>
      <c r="B5314" s="6">
        <v>8</v>
      </c>
      <c r="C5314" s="8">
        <v>0.78100000000000003</v>
      </c>
      <c r="D5314" s="8">
        <v>465.48</v>
      </c>
    </row>
    <row r="5315" spans="1:4" x14ac:dyDescent="0.2">
      <c r="A5315" s="4" t="s">
        <v>12</v>
      </c>
      <c r="B5315" s="6">
        <v>9</v>
      </c>
      <c r="C5315" s="8">
        <v>0.11700000000000001</v>
      </c>
      <c r="D5315" s="8">
        <v>678.73</v>
      </c>
    </row>
    <row r="5316" spans="1:4" x14ac:dyDescent="0.2">
      <c r="A5316" s="4" t="s">
        <v>12</v>
      </c>
      <c r="B5316" s="6">
        <v>10</v>
      </c>
      <c r="C5316" s="8">
        <v>0.158</v>
      </c>
      <c r="D5316" s="8">
        <v>884.76</v>
      </c>
    </row>
    <row r="5317" spans="1:4" x14ac:dyDescent="0.2">
      <c r="A5317" s="4" t="s">
        <v>12</v>
      </c>
      <c r="B5317" s="6">
        <v>11</v>
      </c>
      <c r="C5317" s="8">
        <v>0.113</v>
      </c>
      <c r="D5317" s="8">
        <v>978.91</v>
      </c>
    </row>
    <row r="5318" spans="1:4" x14ac:dyDescent="0.2">
      <c r="A5318" s="4" t="s">
        <v>12</v>
      </c>
      <c r="B5318" s="6">
        <v>12</v>
      </c>
      <c r="C5318" s="8">
        <v>0.16500000000000001</v>
      </c>
      <c r="D5318" s="8">
        <v>1049.5899999999999</v>
      </c>
    </row>
    <row r="5319" spans="1:4" x14ac:dyDescent="0.2">
      <c r="A5319" s="4" t="s">
        <v>12</v>
      </c>
      <c r="B5319" s="6">
        <v>13</v>
      </c>
      <c r="C5319" s="8">
        <v>0.191</v>
      </c>
      <c r="D5319" s="8">
        <v>1033.1199999999999</v>
      </c>
    </row>
    <row r="5320" spans="1:4" x14ac:dyDescent="0.2">
      <c r="A5320" s="4" t="s">
        <v>12</v>
      </c>
      <c r="B5320" s="6">
        <v>14</v>
      </c>
      <c r="C5320" s="8">
        <v>0.17399999999999999</v>
      </c>
      <c r="D5320" s="8">
        <v>931.1</v>
      </c>
    </row>
    <row r="5321" spans="1:4" x14ac:dyDescent="0.2">
      <c r="A5321" s="4" t="s">
        <v>12</v>
      </c>
      <c r="B5321" s="6">
        <v>15</v>
      </c>
      <c r="C5321" s="8">
        <v>0.126</v>
      </c>
      <c r="D5321" s="8">
        <v>772.33</v>
      </c>
    </row>
    <row r="5322" spans="1:4" x14ac:dyDescent="0.2">
      <c r="A5322" s="4" t="s">
        <v>12</v>
      </c>
      <c r="B5322" s="6">
        <v>16</v>
      </c>
      <c r="C5322" s="8">
        <v>0.12</v>
      </c>
      <c r="D5322" s="8">
        <v>554.44000000000005</v>
      </c>
    </row>
    <row r="5323" spans="1:4" x14ac:dyDescent="0.2">
      <c r="A5323" s="4" t="s">
        <v>12</v>
      </c>
      <c r="B5323" s="6">
        <v>17</v>
      </c>
      <c r="C5323" s="8">
        <v>0.104</v>
      </c>
      <c r="D5323" s="8">
        <v>316.98</v>
      </c>
    </row>
    <row r="5324" spans="1:4" x14ac:dyDescent="0.2">
      <c r="A5324" s="4" t="s">
        <v>12</v>
      </c>
      <c r="B5324" s="6">
        <v>18</v>
      </c>
      <c r="C5324" s="8">
        <v>0.108</v>
      </c>
      <c r="D5324" s="8">
        <v>94.46</v>
      </c>
    </row>
    <row r="5325" spans="1:4" x14ac:dyDescent="0.2">
      <c r="A5325" s="4" t="s">
        <v>12</v>
      </c>
      <c r="B5325" s="6">
        <v>19</v>
      </c>
      <c r="C5325" s="8">
        <v>0.19600000000000001</v>
      </c>
      <c r="D5325" s="8">
        <v>0</v>
      </c>
    </row>
    <row r="5326" spans="1:4" x14ac:dyDescent="0.2">
      <c r="A5326" s="4" t="s">
        <v>12</v>
      </c>
      <c r="B5326" s="6">
        <v>20</v>
      </c>
      <c r="C5326" s="8">
        <v>0.183</v>
      </c>
      <c r="D5326" s="8">
        <v>0</v>
      </c>
    </row>
    <row r="5327" spans="1:4" x14ac:dyDescent="0.2">
      <c r="A5327" s="4" t="s">
        <v>12</v>
      </c>
      <c r="B5327" s="6">
        <v>21</v>
      </c>
      <c r="C5327" s="8">
        <v>0.154</v>
      </c>
      <c r="D5327" s="8">
        <v>0</v>
      </c>
    </row>
    <row r="5328" spans="1:4" x14ac:dyDescent="0.2">
      <c r="A5328" s="4" t="s">
        <v>12</v>
      </c>
      <c r="B5328" s="6">
        <v>22</v>
      </c>
      <c r="C5328" s="8">
        <v>0.14499999999999999</v>
      </c>
      <c r="D5328" s="8">
        <v>0</v>
      </c>
    </row>
    <row r="5329" spans="1:4" x14ac:dyDescent="0.2">
      <c r="A5329" s="4" t="s">
        <v>12</v>
      </c>
      <c r="B5329" s="6">
        <v>23</v>
      </c>
      <c r="C5329" s="8">
        <v>0.191</v>
      </c>
      <c r="D5329" s="8">
        <v>0</v>
      </c>
    </row>
    <row r="5330" spans="1:4" x14ac:dyDescent="0.2">
      <c r="A5330" s="4" t="s">
        <v>12</v>
      </c>
      <c r="B5330" s="6">
        <v>0</v>
      </c>
      <c r="C5330" s="8">
        <v>0.16200000000000001</v>
      </c>
      <c r="D5330" s="8">
        <v>0</v>
      </c>
    </row>
    <row r="5331" spans="1:4" x14ac:dyDescent="0.2">
      <c r="A5331" s="4" t="s">
        <v>12</v>
      </c>
      <c r="B5331" s="6">
        <v>1</v>
      </c>
      <c r="C5331" s="8">
        <v>0.14499999999999999</v>
      </c>
      <c r="D5331" s="8">
        <v>0</v>
      </c>
    </row>
    <row r="5332" spans="1:4" x14ac:dyDescent="0.2">
      <c r="A5332" s="4" t="s">
        <v>12</v>
      </c>
      <c r="B5332" s="6">
        <v>2</v>
      </c>
      <c r="C5332" s="8">
        <v>0.192</v>
      </c>
      <c r="D5332" s="8">
        <v>0</v>
      </c>
    </row>
    <row r="5333" spans="1:4" x14ac:dyDescent="0.2">
      <c r="A5333" s="4" t="s">
        <v>12</v>
      </c>
      <c r="B5333" s="6">
        <v>3</v>
      </c>
      <c r="C5333" s="8">
        <v>0.17100000000000001</v>
      </c>
      <c r="D5333" s="8">
        <v>0</v>
      </c>
    </row>
    <row r="5334" spans="1:4" x14ac:dyDescent="0.2">
      <c r="A5334" s="4" t="s">
        <v>12</v>
      </c>
      <c r="B5334" s="6">
        <v>4</v>
      </c>
      <c r="C5334" s="8">
        <v>0.43099999999999999</v>
      </c>
      <c r="D5334" s="8">
        <v>0</v>
      </c>
    </row>
    <row r="5335" spans="1:4" x14ac:dyDescent="0.2">
      <c r="A5335" s="4" t="s">
        <v>12</v>
      </c>
      <c r="B5335" s="6">
        <v>5</v>
      </c>
      <c r="C5335" s="8">
        <v>0.89600000000000002</v>
      </c>
      <c r="D5335" s="8">
        <v>0</v>
      </c>
    </row>
    <row r="5336" spans="1:4" x14ac:dyDescent="0.2">
      <c r="A5336" s="4" t="s">
        <v>12</v>
      </c>
      <c r="B5336" s="6">
        <v>6</v>
      </c>
      <c r="C5336" s="8">
        <v>0.82299999999999995</v>
      </c>
      <c r="D5336" s="8">
        <v>40.39</v>
      </c>
    </row>
    <row r="5337" spans="1:4" x14ac:dyDescent="0.2">
      <c r="A5337" s="4" t="s">
        <v>12</v>
      </c>
      <c r="B5337" s="6">
        <v>7</v>
      </c>
      <c r="C5337" s="8">
        <v>0.83099999999999996</v>
      </c>
      <c r="D5337" s="8">
        <v>226.08</v>
      </c>
    </row>
    <row r="5338" spans="1:4" x14ac:dyDescent="0.2">
      <c r="A5338" s="4" t="s">
        <v>12</v>
      </c>
      <c r="B5338" s="6">
        <v>8</v>
      </c>
      <c r="C5338" s="8">
        <v>0.83099999999999996</v>
      </c>
      <c r="D5338" s="8">
        <v>458.66</v>
      </c>
    </row>
    <row r="5339" spans="1:4" x14ac:dyDescent="0.2">
      <c r="A5339" s="4" t="s">
        <v>12</v>
      </c>
      <c r="B5339" s="6">
        <v>9</v>
      </c>
      <c r="C5339" s="8">
        <v>0.187</v>
      </c>
      <c r="D5339" s="8">
        <v>678.11</v>
      </c>
    </row>
    <row r="5340" spans="1:4" x14ac:dyDescent="0.2">
      <c r="A5340" s="4" t="s">
        <v>12</v>
      </c>
      <c r="B5340" s="6">
        <v>10</v>
      </c>
      <c r="C5340" s="8">
        <v>0.17</v>
      </c>
      <c r="D5340" s="8">
        <v>860.96</v>
      </c>
    </row>
    <row r="5341" spans="1:4" x14ac:dyDescent="0.2">
      <c r="A5341" s="4" t="s">
        <v>12</v>
      </c>
      <c r="B5341" s="6">
        <v>11</v>
      </c>
      <c r="C5341" s="8">
        <v>0.13200000000000001</v>
      </c>
      <c r="D5341" s="8">
        <v>996.88</v>
      </c>
    </row>
    <row r="5342" spans="1:4" x14ac:dyDescent="0.2">
      <c r="A5342" s="4" t="s">
        <v>12</v>
      </c>
      <c r="B5342" s="6">
        <v>12</v>
      </c>
      <c r="C5342" s="8">
        <v>0.112</v>
      </c>
      <c r="D5342" s="8">
        <v>1001.58</v>
      </c>
    </row>
    <row r="5343" spans="1:4" x14ac:dyDescent="0.2">
      <c r="A5343" s="4" t="s">
        <v>12</v>
      </c>
      <c r="B5343" s="6">
        <v>13</v>
      </c>
      <c r="C5343" s="8">
        <v>0.10199999999999999</v>
      </c>
      <c r="D5343" s="8">
        <v>1004.74</v>
      </c>
    </row>
    <row r="5344" spans="1:4" x14ac:dyDescent="0.2">
      <c r="A5344" s="4" t="s">
        <v>12</v>
      </c>
      <c r="B5344" s="6">
        <v>14</v>
      </c>
      <c r="C5344" s="8">
        <v>0.12</v>
      </c>
      <c r="D5344" s="8">
        <v>881.98</v>
      </c>
    </row>
    <row r="5345" spans="1:4" x14ac:dyDescent="0.2">
      <c r="A5345" s="4" t="s">
        <v>12</v>
      </c>
      <c r="B5345" s="6">
        <v>15</v>
      </c>
      <c r="C5345" s="8">
        <v>0.11600000000000001</v>
      </c>
      <c r="D5345" s="8">
        <v>751.15</v>
      </c>
    </row>
    <row r="5346" spans="1:4" x14ac:dyDescent="0.2">
      <c r="A5346" s="4" t="s">
        <v>12</v>
      </c>
      <c r="B5346" s="6">
        <v>16</v>
      </c>
      <c r="C5346" s="8">
        <v>9.6000000000000002E-2</v>
      </c>
      <c r="D5346" s="8">
        <v>532.09</v>
      </c>
    </row>
    <row r="5347" spans="1:4" x14ac:dyDescent="0.2">
      <c r="A5347" s="4" t="s">
        <v>12</v>
      </c>
      <c r="B5347" s="6">
        <v>17</v>
      </c>
      <c r="C5347" s="8">
        <v>0.123</v>
      </c>
      <c r="D5347" s="8">
        <v>312.31</v>
      </c>
    </row>
    <row r="5348" spans="1:4" x14ac:dyDescent="0.2">
      <c r="A5348" s="4" t="s">
        <v>12</v>
      </c>
      <c r="B5348" s="6">
        <v>18</v>
      </c>
      <c r="C5348" s="8">
        <v>0.2</v>
      </c>
      <c r="D5348" s="8">
        <v>92.74</v>
      </c>
    </row>
    <row r="5349" spans="1:4" x14ac:dyDescent="0.2">
      <c r="A5349" s="4" t="s">
        <v>12</v>
      </c>
      <c r="B5349" s="6">
        <v>19</v>
      </c>
      <c r="C5349" s="8">
        <v>0.18099999999999999</v>
      </c>
      <c r="D5349" s="8">
        <v>0</v>
      </c>
    </row>
    <row r="5350" spans="1:4" x14ac:dyDescent="0.2">
      <c r="A5350" s="4" t="s">
        <v>12</v>
      </c>
      <c r="B5350" s="6">
        <v>20</v>
      </c>
      <c r="C5350" s="8">
        <v>0.17599999999999999</v>
      </c>
      <c r="D5350" s="8">
        <v>0</v>
      </c>
    </row>
    <row r="5351" spans="1:4" x14ac:dyDescent="0.2">
      <c r="A5351" s="4" t="s">
        <v>12</v>
      </c>
      <c r="B5351" s="6">
        <v>21</v>
      </c>
      <c r="C5351" s="8">
        <v>0.126</v>
      </c>
      <c r="D5351" s="8">
        <v>0</v>
      </c>
    </row>
    <row r="5352" spans="1:4" x14ac:dyDescent="0.2">
      <c r="A5352" s="4" t="s">
        <v>12</v>
      </c>
      <c r="B5352" s="6">
        <v>22</v>
      </c>
      <c r="C5352" s="8">
        <v>0.19400000000000001</v>
      </c>
      <c r="D5352" s="8">
        <v>0</v>
      </c>
    </row>
    <row r="5353" spans="1:4" x14ac:dyDescent="0.2">
      <c r="A5353" s="4" t="s">
        <v>12</v>
      </c>
      <c r="B5353" s="6">
        <v>23</v>
      </c>
      <c r="C5353" s="8">
        <v>0.28299999999999997</v>
      </c>
      <c r="D5353" s="8">
        <v>0</v>
      </c>
    </row>
    <row r="5354" spans="1:4" x14ac:dyDescent="0.2">
      <c r="A5354" s="4" t="s">
        <v>12</v>
      </c>
      <c r="B5354" s="6">
        <v>0</v>
      </c>
      <c r="C5354" s="8">
        <v>0.28699999999999998</v>
      </c>
      <c r="D5354" s="8">
        <v>0</v>
      </c>
    </row>
    <row r="5355" spans="1:4" x14ac:dyDescent="0.2">
      <c r="A5355" s="4" t="s">
        <v>12</v>
      </c>
      <c r="B5355" s="6">
        <v>1</v>
      </c>
      <c r="C5355" s="8">
        <v>0.159</v>
      </c>
      <c r="D5355" s="8">
        <v>0</v>
      </c>
    </row>
    <row r="5356" spans="1:4" x14ac:dyDescent="0.2">
      <c r="A5356" s="4" t="s">
        <v>12</v>
      </c>
      <c r="B5356" s="6">
        <v>2</v>
      </c>
      <c r="C5356" s="8">
        <v>0.155</v>
      </c>
      <c r="D5356" s="8">
        <v>0</v>
      </c>
    </row>
    <row r="5357" spans="1:4" x14ac:dyDescent="0.2">
      <c r="A5357" s="4" t="s">
        <v>12</v>
      </c>
      <c r="B5357" s="6">
        <v>3</v>
      </c>
      <c r="C5357" s="8">
        <v>0.126</v>
      </c>
      <c r="D5357" s="8">
        <v>0</v>
      </c>
    </row>
    <row r="5358" spans="1:4" x14ac:dyDescent="0.2">
      <c r="A5358" s="4" t="s">
        <v>12</v>
      </c>
      <c r="B5358" s="6">
        <v>4</v>
      </c>
      <c r="C5358" s="8">
        <v>0.41899999999999998</v>
      </c>
      <c r="D5358" s="8">
        <v>0</v>
      </c>
    </row>
    <row r="5359" spans="1:4" x14ac:dyDescent="0.2">
      <c r="A5359" s="4" t="s">
        <v>12</v>
      </c>
      <c r="B5359" s="6">
        <v>5</v>
      </c>
      <c r="C5359" s="8">
        <v>0.81899999999999995</v>
      </c>
      <c r="D5359" s="8">
        <v>0</v>
      </c>
    </row>
    <row r="5360" spans="1:4" x14ac:dyDescent="0.2">
      <c r="A5360" s="4" t="s">
        <v>12</v>
      </c>
      <c r="B5360" s="6">
        <v>6</v>
      </c>
      <c r="C5360" s="8">
        <v>0.84199999999999997</v>
      </c>
      <c r="D5360" s="8">
        <v>37.700000000000003</v>
      </c>
    </row>
    <row r="5361" spans="1:4" x14ac:dyDescent="0.2">
      <c r="A5361" s="4" t="s">
        <v>12</v>
      </c>
      <c r="B5361" s="6">
        <v>7</v>
      </c>
      <c r="C5361" s="8">
        <v>0.91</v>
      </c>
      <c r="D5361" s="8">
        <v>220.7</v>
      </c>
    </row>
    <row r="5362" spans="1:4" x14ac:dyDescent="0.2">
      <c r="A5362" s="4" t="s">
        <v>12</v>
      </c>
      <c r="B5362" s="6">
        <v>8</v>
      </c>
      <c r="C5362" s="8">
        <v>0.82899999999999996</v>
      </c>
      <c r="D5362" s="8">
        <v>462.45</v>
      </c>
    </row>
    <row r="5363" spans="1:4" x14ac:dyDescent="0.2">
      <c r="A5363" s="4" t="s">
        <v>12</v>
      </c>
      <c r="B5363" s="6">
        <v>9</v>
      </c>
      <c r="C5363" s="8">
        <v>0.17</v>
      </c>
      <c r="D5363" s="8">
        <v>696.53</v>
      </c>
    </row>
    <row r="5364" spans="1:4" x14ac:dyDescent="0.2">
      <c r="A5364" s="4" t="s">
        <v>12</v>
      </c>
      <c r="B5364" s="6">
        <v>10</v>
      </c>
      <c r="C5364" s="8">
        <v>0.121</v>
      </c>
      <c r="D5364" s="8">
        <v>889.59</v>
      </c>
    </row>
    <row r="5365" spans="1:4" x14ac:dyDescent="0.2">
      <c r="A5365" s="4" t="s">
        <v>12</v>
      </c>
      <c r="B5365" s="6">
        <v>11</v>
      </c>
      <c r="C5365" s="8">
        <v>9.1999999999999998E-2</v>
      </c>
      <c r="D5365" s="8">
        <v>1013.7</v>
      </c>
    </row>
    <row r="5366" spans="1:4" x14ac:dyDescent="0.2">
      <c r="A5366" s="4" t="s">
        <v>12</v>
      </c>
      <c r="B5366" s="6">
        <v>12</v>
      </c>
      <c r="C5366" s="8">
        <v>0.11899999999999999</v>
      </c>
      <c r="D5366" s="8">
        <v>1074.1199999999999</v>
      </c>
    </row>
    <row r="5367" spans="1:4" x14ac:dyDescent="0.2">
      <c r="A5367" s="4" t="s">
        <v>12</v>
      </c>
      <c r="B5367" s="6">
        <v>13</v>
      </c>
      <c r="C5367" s="8">
        <v>0.151</v>
      </c>
      <c r="D5367" s="8">
        <v>1039.23</v>
      </c>
    </row>
    <row r="5368" spans="1:4" x14ac:dyDescent="0.2">
      <c r="A5368" s="4" t="s">
        <v>12</v>
      </c>
      <c r="B5368" s="6">
        <v>14</v>
      </c>
      <c r="C5368" s="8">
        <v>0.18099999999999999</v>
      </c>
      <c r="D5368" s="8">
        <v>945.9</v>
      </c>
    </row>
    <row r="5369" spans="1:4" x14ac:dyDescent="0.2">
      <c r="A5369" s="4" t="s">
        <v>12</v>
      </c>
      <c r="B5369" s="6">
        <v>15</v>
      </c>
      <c r="C5369" s="8">
        <v>0.17599999999999999</v>
      </c>
      <c r="D5369" s="8">
        <v>775.48</v>
      </c>
    </row>
    <row r="5370" spans="1:4" x14ac:dyDescent="0.2">
      <c r="A5370" s="4" t="s">
        <v>12</v>
      </c>
      <c r="B5370" s="6">
        <v>16</v>
      </c>
      <c r="C5370" s="8">
        <v>0.16700000000000001</v>
      </c>
      <c r="D5370" s="8">
        <v>560.51</v>
      </c>
    </row>
    <row r="5371" spans="1:4" x14ac:dyDescent="0.2">
      <c r="A5371" s="4" t="s">
        <v>12</v>
      </c>
      <c r="B5371" s="6">
        <v>17</v>
      </c>
      <c r="C5371" s="8">
        <v>0.20899999999999999</v>
      </c>
      <c r="D5371" s="8">
        <v>317.23</v>
      </c>
    </row>
    <row r="5372" spans="1:4" x14ac:dyDescent="0.2">
      <c r="A5372" s="4" t="s">
        <v>12</v>
      </c>
      <c r="B5372" s="6">
        <v>18</v>
      </c>
      <c r="C5372" s="8">
        <v>0.13700000000000001</v>
      </c>
      <c r="D5372" s="8">
        <v>90.4</v>
      </c>
    </row>
    <row r="5373" spans="1:4" x14ac:dyDescent="0.2">
      <c r="A5373" s="4" t="s">
        <v>12</v>
      </c>
      <c r="B5373" s="6">
        <v>19</v>
      </c>
      <c r="C5373" s="8">
        <v>0.126</v>
      </c>
      <c r="D5373" s="8">
        <v>0</v>
      </c>
    </row>
    <row r="5374" spans="1:4" x14ac:dyDescent="0.2">
      <c r="A5374" s="4" t="s">
        <v>12</v>
      </c>
      <c r="B5374" s="6">
        <v>20</v>
      </c>
      <c r="C5374" s="8">
        <v>0.107</v>
      </c>
      <c r="D5374" s="8">
        <v>0</v>
      </c>
    </row>
    <row r="5375" spans="1:4" x14ac:dyDescent="0.2">
      <c r="A5375" s="4" t="s">
        <v>12</v>
      </c>
      <c r="B5375" s="6">
        <v>21</v>
      </c>
      <c r="C5375" s="8">
        <v>0.113</v>
      </c>
      <c r="D5375" s="8">
        <v>0</v>
      </c>
    </row>
    <row r="5376" spans="1:4" x14ac:dyDescent="0.2">
      <c r="A5376" s="4" t="s">
        <v>12</v>
      </c>
      <c r="B5376" s="6">
        <v>22</v>
      </c>
      <c r="C5376" s="8">
        <v>0.217</v>
      </c>
      <c r="D5376" s="8">
        <v>0</v>
      </c>
    </row>
    <row r="5377" spans="1:4" x14ac:dyDescent="0.2">
      <c r="A5377" s="4" t="s">
        <v>12</v>
      </c>
      <c r="B5377" s="6">
        <v>23</v>
      </c>
      <c r="C5377" s="8">
        <v>0.26300000000000001</v>
      </c>
      <c r="D5377" s="8">
        <v>0</v>
      </c>
    </row>
    <row r="5378" spans="1:4" x14ac:dyDescent="0.2">
      <c r="A5378" s="4" t="s">
        <v>12</v>
      </c>
      <c r="B5378" s="6">
        <v>0</v>
      </c>
      <c r="C5378" s="8">
        <v>0.24</v>
      </c>
      <c r="D5378" s="8">
        <v>0</v>
      </c>
    </row>
    <row r="5379" spans="1:4" x14ac:dyDescent="0.2">
      <c r="A5379" s="4" t="s">
        <v>12</v>
      </c>
      <c r="B5379" s="6">
        <v>1</v>
      </c>
      <c r="C5379" s="8">
        <v>0.13300000000000001</v>
      </c>
      <c r="D5379" s="8">
        <v>0</v>
      </c>
    </row>
    <row r="5380" spans="1:4" x14ac:dyDescent="0.2">
      <c r="A5380" s="4" t="s">
        <v>12</v>
      </c>
      <c r="B5380" s="6">
        <v>2</v>
      </c>
      <c r="C5380" s="8">
        <v>0.122</v>
      </c>
      <c r="D5380" s="8">
        <v>0</v>
      </c>
    </row>
    <row r="5381" spans="1:4" x14ac:dyDescent="0.2">
      <c r="A5381" s="4" t="s">
        <v>12</v>
      </c>
      <c r="B5381" s="6">
        <v>3</v>
      </c>
      <c r="C5381" s="8">
        <v>9.4E-2</v>
      </c>
      <c r="D5381" s="8">
        <v>0</v>
      </c>
    </row>
    <row r="5382" spans="1:4" x14ac:dyDescent="0.2">
      <c r="A5382" s="4" t="s">
        <v>12</v>
      </c>
      <c r="B5382" s="6">
        <v>4</v>
      </c>
      <c r="C5382" s="8">
        <v>0.434</v>
      </c>
      <c r="D5382" s="8">
        <v>0</v>
      </c>
    </row>
    <row r="5383" spans="1:4" x14ac:dyDescent="0.2">
      <c r="A5383" s="4" t="s">
        <v>12</v>
      </c>
      <c r="B5383" s="6">
        <v>5</v>
      </c>
      <c r="C5383" s="8">
        <v>0.91100000000000003</v>
      </c>
      <c r="D5383" s="8">
        <v>0</v>
      </c>
    </row>
    <row r="5384" spans="1:4" x14ac:dyDescent="0.2">
      <c r="A5384" s="4" t="s">
        <v>12</v>
      </c>
      <c r="B5384" s="6">
        <v>6</v>
      </c>
      <c r="C5384" s="8">
        <v>0.88900000000000001</v>
      </c>
      <c r="D5384" s="8">
        <v>35.01</v>
      </c>
    </row>
    <row r="5385" spans="1:4" x14ac:dyDescent="0.2">
      <c r="A5385" s="4" t="s">
        <v>12</v>
      </c>
      <c r="B5385" s="6">
        <v>7</v>
      </c>
      <c r="C5385" s="8">
        <v>0.874</v>
      </c>
      <c r="D5385" s="8">
        <v>222.52</v>
      </c>
    </row>
    <row r="5386" spans="1:4" x14ac:dyDescent="0.2">
      <c r="A5386" s="4" t="s">
        <v>12</v>
      </c>
      <c r="B5386" s="6">
        <v>8</v>
      </c>
      <c r="C5386" s="8">
        <v>0.78500000000000003</v>
      </c>
      <c r="D5386" s="8">
        <v>453.63</v>
      </c>
    </row>
    <row r="5387" spans="1:4" x14ac:dyDescent="0.2">
      <c r="A5387" s="4" t="s">
        <v>12</v>
      </c>
      <c r="B5387" s="6">
        <v>9</v>
      </c>
      <c r="C5387" s="8">
        <v>0.109</v>
      </c>
      <c r="D5387" s="8">
        <v>678.03</v>
      </c>
    </row>
    <row r="5388" spans="1:4" x14ac:dyDescent="0.2">
      <c r="A5388" s="4" t="s">
        <v>12</v>
      </c>
      <c r="B5388" s="6">
        <v>10</v>
      </c>
      <c r="C5388" s="8">
        <v>0.109</v>
      </c>
      <c r="D5388" s="8">
        <v>861.14</v>
      </c>
    </row>
    <row r="5389" spans="1:4" x14ac:dyDescent="0.2">
      <c r="A5389" s="4" t="s">
        <v>12</v>
      </c>
      <c r="B5389" s="6">
        <v>11</v>
      </c>
      <c r="C5389" s="8">
        <v>0.21299999999999999</v>
      </c>
      <c r="D5389" s="8">
        <v>968.92</v>
      </c>
    </row>
    <row r="5390" spans="1:4" x14ac:dyDescent="0.2">
      <c r="A5390" s="4" t="s">
        <v>12</v>
      </c>
      <c r="B5390" s="6">
        <v>12</v>
      </c>
      <c r="C5390" s="8">
        <v>0.19500000000000001</v>
      </c>
      <c r="D5390" s="8">
        <v>1032.99</v>
      </c>
    </row>
    <row r="5391" spans="1:4" x14ac:dyDescent="0.2">
      <c r="A5391" s="4" t="s">
        <v>12</v>
      </c>
      <c r="B5391" s="6">
        <v>13</v>
      </c>
      <c r="C5391" s="8">
        <v>0.17199999999999999</v>
      </c>
      <c r="D5391" s="8">
        <v>998.82</v>
      </c>
    </row>
    <row r="5392" spans="1:4" x14ac:dyDescent="0.2">
      <c r="A5392" s="4" t="s">
        <v>12</v>
      </c>
      <c r="B5392" s="6">
        <v>14</v>
      </c>
      <c r="C5392" s="8">
        <v>0.154</v>
      </c>
      <c r="D5392" s="8">
        <v>908.88</v>
      </c>
    </row>
    <row r="5393" spans="1:4" x14ac:dyDescent="0.2">
      <c r="A5393" s="4" t="s">
        <v>12</v>
      </c>
      <c r="B5393" s="6">
        <v>15</v>
      </c>
      <c r="C5393" s="8">
        <v>0.126</v>
      </c>
      <c r="D5393" s="8">
        <v>753.12</v>
      </c>
    </row>
    <row r="5394" spans="1:4" x14ac:dyDescent="0.2">
      <c r="A5394" s="4" t="s">
        <v>12</v>
      </c>
      <c r="B5394" s="6">
        <v>16</v>
      </c>
      <c r="C5394" s="8">
        <v>0.109</v>
      </c>
      <c r="D5394" s="8">
        <v>538.12</v>
      </c>
    </row>
    <row r="5395" spans="1:4" x14ac:dyDescent="0.2">
      <c r="A5395" s="4" t="s">
        <v>12</v>
      </c>
      <c r="B5395" s="6">
        <v>17</v>
      </c>
      <c r="C5395" s="8">
        <v>0.113</v>
      </c>
      <c r="D5395" s="8">
        <v>303.35000000000002</v>
      </c>
    </row>
    <row r="5396" spans="1:4" x14ac:dyDescent="0.2">
      <c r="A5396" s="4" t="s">
        <v>12</v>
      </c>
      <c r="B5396" s="6">
        <v>18</v>
      </c>
      <c r="C5396" s="8">
        <v>0.2</v>
      </c>
      <c r="D5396" s="8">
        <v>91.22</v>
      </c>
    </row>
    <row r="5397" spans="1:4" x14ac:dyDescent="0.2">
      <c r="A5397" s="4" t="s">
        <v>12</v>
      </c>
      <c r="B5397" s="6">
        <v>19</v>
      </c>
      <c r="C5397" s="8">
        <v>0.18099999999999999</v>
      </c>
      <c r="D5397" s="8">
        <v>0</v>
      </c>
    </row>
    <row r="5398" spans="1:4" x14ac:dyDescent="0.2">
      <c r="A5398" s="4" t="s">
        <v>12</v>
      </c>
      <c r="B5398" s="6">
        <v>20</v>
      </c>
      <c r="C5398" s="8">
        <v>0.17299999999999999</v>
      </c>
      <c r="D5398" s="8">
        <v>0</v>
      </c>
    </row>
    <row r="5399" spans="1:4" x14ac:dyDescent="0.2">
      <c r="A5399" s="4" t="s">
        <v>12</v>
      </c>
      <c r="B5399" s="6">
        <v>21</v>
      </c>
      <c r="C5399" s="8">
        <v>0.14399999999999999</v>
      </c>
      <c r="D5399" s="8">
        <v>0</v>
      </c>
    </row>
    <row r="5400" spans="1:4" x14ac:dyDescent="0.2">
      <c r="A5400" s="4" t="s">
        <v>12</v>
      </c>
      <c r="B5400" s="6">
        <v>22</v>
      </c>
      <c r="C5400" s="8">
        <v>0.184</v>
      </c>
      <c r="D5400" s="8">
        <v>0</v>
      </c>
    </row>
    <row r="5401" spans="1:4" x14ac:dyDescent="0.2">
      <c r="A5401" s="4" t="s">
        <v>12</v>
      </c>
      <c r="B5401" s="6">
        <v>23</v>
      </c>
      <c r="C5401" s="8">
        <v>0.17</v>
      </c>
      <c r="D5401" s="8">
        <v>0</v>
      </c>
    </row>
    <row r="5402" spans="1:4" x14ac:dyDescent="0.2">
      <c r="A5402" s="4" t="s">
        <v>12</v>
      </c>
      <c r="B5402" s="6">
        <v>0</v>
      </c>
      <c r="C5402" s="8">
        <v>0.20100000000000001</v>
      </c>
      <c r="D5402" s="8">
        <v>0</v>
      </c>
    </row>
    <row r="5403" spans="1:4" x14ac:dyDescent="0.2">
      <c r="A5403" s="4" t="s">
        <v>12</v>
      </c>
      <c r="B5403" s="6">
        <v>1</v>
      </c>
      <c r="C5403" s="8">
        <v>0.125</v>
      </c>
      <c r="D5403" s="8">
        <v>0</v>
      </c>
    </row>
    <row r="5404" spans="1:4" x14ac:dyDescent="0.2">
      <c r="A5404" s="4" t="s">
        <v>12</v>
      </c>
      <c r="B5404" s="6">
        <v>2</v>
      </c>
      <c r="C5404" s="8">
        <v>0.13800000000000001</v>
      </c>
      <c r="D5404" s="8">
        <v>0</v>
      </c>
    </row>
    <row r="5405" spans="1:4" x14ac:dyDescent="0.2">
      <c r="A5405" s="4" t="s">
        <v>12</v>
      </c>
      <c r="B5405" s="6">
        <v>3</v>
      </c>
      <c r="C5405" s="8">
        <v>0.19600000000000001</v>
      </c>
      <c r="D5405" s="8">
        <v>0</v>
      </c>
    </row>
    <row r="5406" spans="1:4" x14ac:dyDescent="0.2">
      <c r="A5406" s="4" t="s">
        <v>12</v>
      </c>
      <c r="B5406" s="6">
        <v>4</v>
      </c>
      <c r="C5406" s="8">
        <v>0.52100000000000002</v>
      </c>
      <c r="D5406" s="8">
        <v>0</v>
      </c>
    </row>
    <row r="5407" spans="1:4" x14ac:dyDescent="0.2">
      <c r="A5407" s="4" t="s">
        <v>12</v>
      </c>
      <c r="B5407" s="6">
        <v>5</v>
      </c>
      <c r="C5407" s="8">
        <v>0.89</v>
      </c>
      <c r="D5407" s="8">
        <v>0</v>
      </c>
    </row>
    <row r="5408" spans="1:4" x14ac:dyDescent="0.2">
      <c r="A5408" s="4" t="s">
        <v>12</v>
      </c>
      <c r="B5408" s="6">
        <v>6</v>
      </c>
      <c r="C5408" s="8">
        <v>0.83</v>
      </c>
      <c r="D5408" s="8">
        <v>34.11</v>
      </c>
    </row>
    <row r="5409" spans="1:4" x14ac:dyDescent="0.2">
      <c r="A5409" s="4" t="s">
        <v>12</v>
      </c>
      <c r="B5409" s="6">
        <v>7</v>
      </c>
      <c r="C5409" s="8">
        <v>0.84</v>
      </c>
      <c r="D5409" s="8">
        <v>219.31</v>
      </c>
    </row>
    <row r="5410" spans="1:4" x14ac:dyDescent="0.2">
      <c r="A5410" s="4" t="s">
        <v>12</v>
      </c>
      <c r="B5410" s="6">
        <v>8</v>
      </c>
      <c r="C5410" s="8">
        <v>0.76800000000000002</v>
      </c>
      <c r="D5410" s="8">
        <v>445.31</v>
      </c>
    </row>
    <row r="5411" spans="1:4" x14ac:dyDescent="0.2">
      <c r="A5411" s="4" t="s">
        <v>12</v>
      </c>
      <c r="B5411" s="6">
        <v>9</v>
      </c>
      <c r="C5411" s="8">
        <v>0.16500000000000001</v>
      </c>
      <c r="D5411" s="8">
        <v>631.58000000000004</v>
      </c>
    </row>
    <row r="5412" spans="1:4" x14ac:dyDescent="0.2">
      <c r="A5412" s="4" t="s">
        <v>12</v>
      </c>
      <c r="B5412" s="6">
        <v>10</v>
      </c>
      <c r="C5412" s="8">
        <v>0.19600000000000001</v>
      </c>
      <c r="D5412" s="8">
        <v>857.16</v>
      </c>
    </row>
    <row r="5413" spans="1:4" x14ac:dyDescent="0.2">
      <c r="A5413" s="4" t="s">
        <v>12</v>
      </c>
      <c r="B5413" s="6">
        <v>11</v>
      </c>
      <c r="C5413" s="8">
        <v>0.19700000000000001</v>
      </c>
      <c r="D5413" s="8">
        <v>927.86</v>
      </c>
    </row>
    <row r="5414" spans="1:4" x14ac:dyDescent="0.2">
      <c r="A5414" s="4" t="s">
        <v>12</v>
      </c>
      <c r="B5414" s="6">
        <v>12</v>
      </c>
      <c r="C5414" s="8">
        <v>0.129</v>
      </c>
      <c r="D5414" s="8">
        <v>672.59</v>
      </c>
    </row>
    <row r="5415" spans="1:4" x14ac:dyDescent="0.2">
      <c r="A5415" s="4" t="s">
        <v>12</v>
      </c>
      <c r="B5415" s="6">
        <v>13</v>
      </c>
      <c r="C5415" s="8">
        <v>0.114</v>
      </c>
      <c r="D5415" s="8">
        <v>748.92</v>
      </c>
    </row>
    <row r="5416" spans="1:4" x14ac:dyDescent="0.2">
      <c r="A5416" s="4" t="s">
        <v>12</v>
      </c>
      <c r="B5416" s="6">
        <v>14</v>
      </c>
      <c r="C5416" s="8">
        <v>0.129</v>
      </c>
      <c r="D5416" s="8">
        <v>616.11</v>
      </c>
    </row>
    <row r="5417" spans="1:4" x14ac:dyDescent="0.2">
      <c r="A5417" s="4" t="s">
        <v>12</v>
      </c>
      <c r="B5417" s="6">
        <v>15</v>
      </c>
      <c r="C5417" s="8">
        <v>0.112</v>
      </c>
      <c r="D5417" s="8">
        <v>676.89</v>
      </c>
    </row>
    <row r="5418" spans="1:4" x14ac:dyDescent="0.2">
      <c r="A5418" s="4" t="s">
        <v>12</v>
      </c>
      <c r="B5418" s="6">
        <v>16</v>
      </c>
      <c r="C5418" s="8">
        <v>0.107</v>
      </c>
      <c r="D5418" s="8">
        <v>521.91</v>
      </c>
    </row>
    <row r="5419" spans="1:4" x14ac:dyDescent="0.2">
      <c r="A5419" s="4" t="s">
        <v>12</v>
      </c>
      <c r="B5419" s="6">
        <v>17</v>
      </c>
      <c r="C5419" s="8">
        <v>0.124</v>
      </c>
      <c r="D5419" s="8">
        <v>269.44</v>
      </c>
    </row>
    <row r="5420" spans="1:4" x14ac:dyDescent="0.2">
      <c r="A5420" s="4" t="s">
        <v>12</v>
      </c>
      <c r="B5420" s="6">
        <v>18</v>
      </c>
      <c r="C5420" s="8">
        <v>0.14799999999999999</v>
      </c>
      <c r="D5420" s="8">
        <v>87.38</v>
      </c>
    </row>
    <row r="5421" spans="1:4" x14ac:dyDescent="0.2">
      <c r="A5421" s="4" t="s">
        <v>12</v>
      </c>
      <c r="B5421" s="6">
        <v>19</v>
      </c>
      <c r="C5421" s="8">
        <v>0.187</v>
      </c>
      <c r="D5421" s="8">
        <v>0</v>
      </c>
    </row>
    <row r="5422" spans="1:4" x14ac:dyDescent="0.2">
      <c r="A5422" s="4" t="s">
        <v>12</v>
      </c>
      <c r="B5422" s="6">
        <v>20</v>
      </c>
      <c r="C5422" s="8">
        <v>0.183</v>
      </c>
      <c r="D5422" s="8">
        <v>0</v>
      </c>
    </row>
    <row r="5423" spans="1:4" x14ac:dyDescent="0.2">
      <c r="A5423" s="4" t="s">
        <v>12</v>
      </c>
      <c r="B5423" s="6">
        <v>21</v>
      </c>
      <c r="C5423" s="8">
        <v>0.186</v>
      </c>
      <c r="D5423" s="8">
        <v>0</v>
      </c>
    </row>
    <row r="5424" spans="1:4" x14ac:dyDescent="0.2">
      <c r="A5424" s="4" t="s">
        <v>12</v>
      </c>
      <c r="B5424" s="6">
        <v>22</v>
      </c>
      <c r="C5424" s="8">
        <v>0.245</v>
      </c>
      <c r="D5424" s="8">
        <v>0</v>
      </c>
    </row>
    <row r="5425" spans="1:4" x14ac:dyDescent="0.2">
      <c r="A5425" s="4" t="s">
        <v>12</v>
      </c>
      <c r="B5425" s="6">
        <v>23</v>
      </c>
      <c r="C5425" s="8">
        <v>0.26700000000000002</v>
      </c>
      <c r="D5425" s="8">
        <v>0</v>
      </c>
    </row>
    <row r="5426" spans="1:4" x14ac:dyDescent="0.2">
      <c r="A5426" s="4" t="s">
        <v>12</v>
      </c>
      <c r="B5426" s="6">
        <v>0</v>
      </c>
      <c r="C5426" s="8">
        <v>0.254</v>
      </c>
      <c r="D5426" s="8">
        <v>0</v>
      </c>
    </row>
    <row r="5427" spans="1:4" x14ac:dyDescent="0.2">
      <c r="A5427" s="4" t="s">
        <v>12</v>
      </c>
      <c r="B5427" s="6">
        <v>1</v>
      </c>
      <c r="C5427" s="8">
        <v>0.16800000000000001</v>
      </c>
      <c r="D5427" s="8">
        <v>0</v>
      </c>
    </row>
    <row r="5428" spans="1:4" x14ac:dyDescent="0.2">
      <c r="A5428" s="4" t="s">
        <v>12</v>
      </c>
      <c r="B5428" s="6">
        <v>2</v>
      </c>
      <c r="C5428" s="8">
        <v>0.17899999999999999</v>
      </c>
      <c r="D5428" s="8">
        <v>0</v>
      </c>
    </row>
    <row r="5429" spans="1:4" x14ac:dyDescent="0.2">
      <c r="A5429" s="4" t="s">
        <v>12</v>
      </c>
      <c r="B5429" s="6">
        <v>3</v>
      </c>
      <c r="C5429" s="8">
        <v>0.124</v>
      </c>
      <c r="D5429" s="8">
        <v>0</v>
      </c>
    </row>
    <row r="5430" spans="1:4" x14ac:dyDescent="0.2">
      <c r="A5430" s="4" t="s">
        <v>12</v>
      </c>
      <c r="B5430" s="6">
        <v>4</v>
      </c>
      <c r="C5430" s="8">
        <v>0.43099999999999999</v>
      </c>
      <c r="D5430" s="8">
        <v>0</v>
      </c>
    </row>
    <row r="5431" spans="1:4" x14ac:dyDescent="0.2">
      <c r="A5431" s="4" t="s">
        <v>12</v>
      </c>
      <c r="B5431" s="6">
        <v>5</v>
      </c>
      <c r="C5431" s="8">
        <v>0.83799999999999997</v>
      </c>
      <c r="D5431" s="8">
        <v>0</v>
      </c>
    </row>
    <row r="5432" spans="1:4" x14ac:dyDescent="0.2">
      <c r="A5432" s="4" t="s">
        <v>12</v>
      </c>
      <c r="B5432" s="6">
        <v>6</v>
      </c>
      <c r="C5432" s="8">
        <v>0.82</v>
      </c>
      <c r="D5432" s="8">
        <v>39.5</v>
      </c>
    </row>
    <row r="5433" spans="1:4" x14ac:dyDescent="0.2">
      <c r="A5433" s="4" t="s">
        <v>12</v>
      </c>
      <c r="B5433" s="6">
        <v>7</v>
      </c>
      <c r="C5433" s="8">
        <v>0.90400000000000003</v>
      </c>
      <c r="D5433" s="8">
        <v>214.73</v>
      </c>
    </row>
    <row r="5434" spans="1:4" x14ac:dyDescent="0.2">
      <c r="A5434" s="4" t="s">
        <v>12</v>
      </c>
      <c r="B5434" s="6">
        <v>8</v>
      </c>
      <c r="C5434" s="8">
        <v>0.85499999999999998</v>
      </c>
      <c r="D5434" s="8">
        <v>445.52</v>
      </c>
    </row>
    <row r="5435" spans="1:4" x14ac:dyDescent="0.2">
      <c r="A5435" s="4" t="s">
        <v>12</v>
      </c>
      <c r="B5435" s="6">
        <v>9</v>
      </c>
      <c r="C5435" s="8">
        <v>0.187</v>
      </c>
      <c r="D5435" s="8">
        <v>678.1</v>
      </c>
    </row>
    <row r="5436" spans="1:4" x14ac:dyDescent="0.2">
      <c r="A5436" s="4" t="s">
        <v>12</v>
      </c>
      <c r="B5436" s="6">
        <v>10</v>
      </c>
      <c r="C5436" s="8">
        <v>0.128</v>
      </c>
      <c r="D5436" s="8">
        <v>876.43</v>
      </c>
    </row>
    <row r="5437" spans="1:4" x14ac:dyDescent="0.2">
      <c r="A5437" s="4" t="s">
        <v>12</v>
      </c>
      <c r="B5437" s="6">
        <v>11</v>
      </c>
      <c r="C5437" s="8">
        <v>0.17799999999999999</v>
      </c>
      <c r="D5437" s="8">
        <v>969.17</v>
      </c>
    </row>
    <row r="5438" spans="1:4" x14ac:dyDescent="0.2">
      <c r="A5438" s="4" t="s">
        <v>12</v>
      </c>
      <c r="B5438" s="6">
        <v>12</v>
      </c>
      <c r="C5438" s="8">
        <v>0.111</v>
      </c>
      <c r="D5438" s="8">
        <v>946.29</v>
      </c>
    </row>
    <row r="5439" spans="1:4" x14ac:dyDescent="0.2">
      <c r="A5439" s="4" t="s">
        <v>12</v>
      </c>
      <c r="B5439" s="6">
        <v>13</v>
      </c>
      <c r="C5439" s="8">
        <v>0.105</v>
      </c>
      <c r="D5439" s="8">
        <v>689.39</v>
      </c>
    </row>
    <row r="5440" spans="1:4" x14ac:dyDescent="0.2">
      <c r="A5440" s="4" t="s">
        <v>12</v>
      </c>
      <c r="B5440" s="6">
        <v>14</v>
      </c>
      <c r="C5440" s="8">
        <v>0.155</v>
      </c>
      <c r="D5440" s="8">
        <v>859.18</v>
      </c>
    </row>
    <row r="5441" spans="1:4" x14ac:dyDescent="0.2">
      <c r="A5441" s="4" t="s">
        <v>12</v>
      </c>
      <c r="B5441" s="6">
        <v>15</v>
      </c>
      <c r="C5441" s="8">
        <v>0.19800000000000001</v>
      </c>
      <c r="D5441" s="8">
        <v>751.88</v>
      </c>
    </row>
    <row r="5442" spans="1:4" x14ac:dyDescent="0.2">
      <c r="A5442" s="4" t="s">
        <v>12</v>
      </c>
      <c r="B5442" s="6">
        <v>16</v>
      </c>
      <c r="C5442" s="8">
        <v>0.17899999999999999</v>
      </c>
      <c r="D5442" s="8">
        <v>544.46</v>
      </c>
    </row>
    <row r="5443" spans="1:4" x14ac:dyDescent="0.2">
      <c r="A5443" s="4" t="s">
        <v>12</v>
      </c>
      <c r="B5443" s="6">
        <v>17</v>
      </c>
      <c r="C5443" s="8">
        <v>0.19700000000000001</v>
      </c>
      <c r="D5443" s="8">
        <v>317.98</v>
      </c>
    </row>
    <row r="5444" spans="1:4" x14ac:dyDescent="0.2">
      <c r="A5444" s="4" t="s">
        <v>12</v>
      </c>
      <c r="B5444" s="6">
        <v>18</v>
      </c>
      <c r="C5444" s="8">
        <v>0.16600000000000001</v>
      </c>
      <c r="D5444" s="8">
        <v>87.06</v>
      </c>
    </row>
    <row r="5445" spans="1:4" x14ac:dyDescent="0.2">
      <c r="A5445" s="4" t="s">
        <v>12</v>
      </c>
      <c r="B5445" s="6">
        <v>19</v>
      </c>
      <c r="C5445" s="8">
        <v>0.17499999999999999</v>
      </c>
      <c r="D5445" s="8">
        <v>0</v>
      </c>
    </row>
    <row r="5446" spans="1:4" x14ac:dyDescent="0.2">
      <c r="A5446" s="4" t="s">
        <v>12</v>
      </c>
      <c r="B5446" s="6">
        <v>20</v>
      </c>
      <c r="C5446" s="8">
        <v>0.12</v>
      </c>
      <c r="D5446" s="8">
        <v>0</v>
      </c>
    </row>
    <row r="5447" spans="1:4" x14ac:dyDescent="0.2">
      <c r="A5447" s="4" t="s">
        <v>12</v>
      </c>
      <c r="B5447" s="6">
        <v>21</v>
      </c>
      <c r="C5447" s="8">
        <v>0.125</v>
      </c>
      <c r="D5447" s="8">
        <v>0</v>
      </c>
    </row>
    <row r="5448" spans="1:4" x14ac:dyDescent="0.2">
      <c r="A5448" s="4" t="s">
        <v>12</v>
      </c>
      <c r="B5448" s="6">
        <v>22</v>
      </c>
      <c r="C5448" s="8">
        <v>0.14799999999999999</v>
      </c>
      <c r="D5448" s="8">
        <v>0</v>
      </c>
    </row>
    <row r="5449" spans="1:4" x14ac:dyDescent="0.2">
      <c r="A5449" s="4" t="s">
        <v>12</v>
      </c>
      <c r="B5449" s="6">
        <v>23</v>
      </c>
      <c r="C5449" s="8">
        <v>0.19</v>
      </c>
      <c r="D5449" s="8">
        <v>0</v>
      </c>
    </row>
    <row r="5450" spans="1:4" x14ac:dyDescent="0.2">
      <c r="A5450" s="4" t="s">
        <v>12</v>
      </c>
      <c r="B5450" s="6">
        <v>0</v>
      </c>
      <c r="C5450" s="8">
        <v>0.27200000000000002</v>
      </c>
      <c r="D5450" s="8">
        <v>0</v>
      </c>
    </row>
    <row r="5451" spans="1:4" x14ac:dyDescent="0.2">
      <c r="A5451" s="4" t="s">
        <v>12</v>
      </c>
      <c r="B5451" s="6">
        <v>1</v>
      </c>
      <c r="C5451" s="8">
        <v>0.20200000000000001</v>
      </c>
      <c r="D5451" s="8">
        <v>0</v>
      </c>
    </row>
    <row r="5452" spans="1:4" x14ac:dyDescent="0.2">
      <c r="A5452" s="4" t="s">
        <v>12</v>
      </c>
      <c r="B5452" s="6">
        <v>2</v>
      </c>
      <c r="C5452" s="8">
        <v>0.16600000000000001</v>
      </c>
      <c r="D5452" s="8">
        <v>0</v>
      </c>
    </row>
    <row r="5453" spans="1:4" x14ac:dyDescent="0.2">
      <c r="A5453" s="4" t="s">
        <v>12</v>
      </c>
      <c r="B5453" s="6">
        <v>3</v>
      </c>
      <c r="C5453" s="8">
        <v>0.14799999999999999</v>
      </c>
      <c r="D5453" s="8">
        <v>0</v>
      </c>
    </row>
    <row r="5454" spans="1:4" x14ac:dyDescent="0.2">
      <c r="A5454" s="4" t="s">
        <v>12</v>
      </c>
      <c r="B5454" s="6">
        <v>4</v>
      </c>
      <c r="C5454" s="8">
        <v>0.45400000000000001</v>
      </c>
      <c r="D5454" s="8">
        <v>0</v>
      </c>
    </row>
    <row r="5455" spans="1:4" x14ac:dyDescent="0.2">
      <c r="A5455" s="4" t="s">
        <v>12</v>
      </c>
      <c r="B5455" s="6">
        <v>5</v>
      </c>
      <c r="C5455" s="8">
        <v>0.82799999999999996</v>
      </c>
      <c r="D5455" s="8">
        <v>0</v>
      </c>
    </row>
    <row r="5456" spans="1:4" x14ac:dyDescent="0.2">
      <c r="A5456" s="4" t="s">
        <v>12</v>
      </c>
      <c r="B5456" s="6">
        <v>6</v>
      </c>
      <c r="C5456" s="8">
        <v>0.83499999999999996</v>
      </c>
      <c r="D5456" s="8">
        <v>37.700000000000003</v>
      </c>
    </row>
    <row r="5457" spans="1:4" x14ac:dyDescent="0.2">
      <c r="A5457" s="4" t="s">
        <v>12</v>
      </c>
      <c r="B5457" s="6">
        <v>7</v>
      </c>
      <c r="C5457" s="8">
        <v>0.89100000000000001</v>
      </c>
      <c r="D5457" s="8">
        <v>209.35</v>
      </c>
    </row>
    <row r="5458" spans="1:4" x14ac:dyDescent="0.2">
      <c r="A5458" s="4" t="s">
        <v>12</v>
      </c>
      <c r="B5458" s="6">
        <v>8</v>
      </c>
      <c r="C5458" s="8">
        <v>0.84499999999999997</v>
      </c>
      <c r="D5458" s="8">
        <v>427.87</v>
      </c>
    </row>
    <row r="5459" spans="1:4" x14ac:dyDescent="0.2">
      <c r="A5459" s="4" t="s">
        <v>12</v>
      </c>
      <c r="B5459" s="6">
        <v>9</v>
      </c>
      <c r="C5459" s="8">
        <v>0.183</v>
      </c>
      <c r="D5459" s="8">
        <v>647.04999999999995</v>
      </c>
    </row>
    <row r="5460" spans="1:4" x14ac:dyDescent="0.2">
      <c r="A5460" s="4" t="s">
        <v>12</v>
      </c>
      <c r="B5460" s="6">
        <v>10</v>
      </c>
      <c r="C5460" s="8">
        <v>0.19800000000000001</v>
      </c>
      <c r="D5460" s="8">
        <v>846.84</v>
      </c>
    </row>
    <row r="5461" spans="1:4" x14ac:dyDescent="0.2">
      <c r="A5461" s="4" t="s">
        <v>12</v>
      </c>
      <c r="B5461" s="6">
        <v>11</v>
      </c>
      <c r="C5461" s="8">
        <v>0.153</v>
      </c>
      <c r="D5461" s="8">
        <v>933.92</v>
      </c>
    </row>
    <row r="5462" spans="1:4" x14ac:dyDescent="0.2">
      <c r="A5462" s="4" t="s">
        <v>12</v>
      </c>
      <c r="B5462" s="6">
        <v>12</v>
      </c>
      <c r="C5462" s="8">
        <v>0.17199999999999999</v>
      </c>
      <c r="D5462" s="8">
        <v>995.79</v>
      </c>
    </row>
    <row r="5463" spans="1:4" x14ac:dyDescent="0.2">
      <c r="A5463" s="4" t="s">
        <v>12</v>
      </c>
      <c r="B5463" s="6">
        <v>13</v>
      </c>
      <c r="C5463" s="8">
        <v>0.121</v>
      </c>
      <c r="D5463" s="8">
        <v>978.92</v>
      </c>
    </row>
    <row r="5464" spans="1:4" x14ac:dyDescent="0.2">
      <c r="A5464" s="4" t="s">
        <v>12</v>
      </c>
      <c r="B5464" s="6">
        <v>14</v>
      </c>
      <c r="C5464" s="8">
        <v>0.127</v>
      </c>
      <c r="D5464" s="8">
        <v>884.49</v>
      </c>
    </row>
    <row r="5465" spans="1:4" x14ac:dyDescent="0.2">
      <c r="A5465" s="4" t="s">
        <v>12</v>
      </c>
      <c r="B5465" s="6">
        <v>15</v>
      </c>
      <c r="C5465" s="8">
        <v>0.108</v>
      </c>
      <c r="D5465" s="8">
        <v>715.48</v>
      </c>
    </row>
    <row r="5466" spans="1:4" x14ac:dyDescent="0.2">
      <c r="A5466" s="4" t="s">
        <v>12</v>
      </c>
      <c r="B5466" s="6">
        <v>16</v>
      </c>
      <c r="C5466" s="8">
        <v>0.155</v>
      </c>
      <c r="D5466" s="8">
        <v>536.54</v>
      </c>
    </row>
    <row r="5467" spans="1:4" x14ac:dyDescent="0.2">
      <c r="A5467" s="4" t="s">
        <v>12</v>
      </c>
      <c r="B5467" s="6">
        <v>17</v>
      </c>
      <c r="C5467" s="8">
        <v>0.20100000000000001</v>
      </c>
      <c r="D5467" s="8">
        <v>293.10000000000002</v>
      </c>
    </row>
    <row r="5468" spans="1:4" x14ac:dyDescent="0.2">
      <c r="A5468" s="4" t="s">
        <v>12</v>
      </c>
      <c r="B5468" s="6">
        <v>18</v>
      </c>
      <c r="C5468" s="8">
        <v>0.222</v>
      </c>
      <c r="D5468" s="8">
        <v>84.89</v>
      </c>
    </row>
    <row r="5469" spans="1:4" x14ac:dyDescent="0.2">
      <c r="A5469" s="4" t="s">
        <v>12</v>
      </c>
      <c r="B5469" s="6">
        <v>19</v>
      </c>
      <c r="C5469" s="8">
        <v>1.59</v>
      </c>
      <c r="D5469" s="8">
        <v>0</v>
      </c>
    </row>
    <row r="5470" spans="1:4" x14ac:dyDescent="0.2">
      <c r="A5470" s="4" t="s">
        <v>12</v>
      </c>
      <c r="B5470" s="6">
        <v>20</v>
      </c>
      <c r="C5470" s="8">
        <v>1.6259999999999999</v>
      </c>
      <c r="D5470" s="8">
        <v>0</v>
      </c>
    </row>
    <row r="5471" spans="1:4" x14ac:dyDescent="0.2">
      <c r="A5471" s="4" t="s">
        <v>12</v>
      </c>
      <c r="B5471" s="6">
        <v>21</v>
      </c>
      <c r="C5471" s="8">
        <v>1.6879999999999999</v>
      </c>
      <c r="D5471" s="8">
        <v>0</v>
      </c>
    </row>
    <row r="5472" spans="1:4" x14ac:dyDescent="0.2">
      <c r="A5472" s="4" t="s">
        <v>12</v>
      </c>
      <c r="B5472" s="6">
        <v>22</v>
      </c>
      <c r="C5472" s="8">
        <v>2.044</v>
      </c>
      <c r="D5472" s="8">
        <v>0</v>
      </c>
    </row>
    <row r="5473" spans="1:4" x14ac:dyDescent="0.2">
      <c r="A5473" s="4" t="s">
        <v>12</v>
      </c>
      <c r="B5473" s="6">
        <v>23</v>
      </c>
      <c r="C5473" s="8">
        <v>1.4079999999999999</v>
      </c>
      <c r="D5473" s="8">
        <v>0</v>
      </c>
    </row>
    <row r="5474" spans="1:4" x14ac:dyDescent="0.2">
      <c r="A5474" s="4" t="s">
        <v>12</v>
      </c>
      <c r="B5474" s="6">
        <v>0</v>
      </c>
      <c r="C5474" s="8">
        <v>1.288</v>
      </c>
      <c r="D5474" s="8">
        <v>0</v>
      </c>
    </row>
    <row r="5475" spans="1:4" x14ac:dyDescent="0.2">
      <c r="A5475" s="4" t="s">
        <v>12</v>
      </c>
      <c r="B5475" s="6">
        <v>1</v>
      </c>
      <c r="C5475" s="8">
        <v>0.97599999999999998</v>
      </c>
      <c r="D5475" s="8">
        <v>0</v>
      </c>
    </row>
    <row r="5476" spans="1:4" x14ac:dyDescent="0.2">
      <c r="A5476" s="4" t="s">
        <v>12</v>
      </c>
      <c r="B5476" s="6">
        <v>2</v>
      </c>
      <c r="C5476" s="8">
        <v>0.30599999999999999</v>
      </c>
      <c r="D5476" s="8">
        <v>0</v>
      </c>
    </row>
    <row r="5477" spans="1:4" x14ac:dyDescent="0.2">
      <c r="A5477" s="4" t="s">
        <v>12</v>
      </c>
      <c r="B5477" s="6">
        <v>3</v>
      </c>
      <c r="C5477" s="8">
        <v>0.25700000000000001</v>
      </c>
      <c r="D5477" s="8">
        <v>0</v>
      </c>
    </row>
    <row r="5478" spans="1:4" x14ac:dyDescent="0.2">
      <c r="A5478" s="4" t="s">
        <v>12</v>
      </c>
      <c r="B5478" s="6">
        <v>4</v>
      </c>
      <c r="C5478" s="8">
        <v>1</v>
      </c>
      <c r="D5478" s="8">
        <v>0</v>
      </c>
    </row>
    <row r="5479" spans="1:4" x14ac:dyDescent="0.2">
      <c r="A5479" s="4" t="s">
        <v>12</v>
      </c>
      <c r="B5479" s="6">
        <v>5</v>
      </c>
      <c r="C5479" s="8">
        <v>0.95099999999999996</v>
      </c>
      <c r="D5479" s="8">
        <v>0</v>
      </c>
    </row>
    <row r="5480" spans="1:4" x14ac:dyDescent="0.2">
      <c r="A5480" s="4" t="s">
        <v>12</v>
      </c>
      <c r="B5480" s="6">
        <v>6</v>
      </c>
      <c r="C5480" s="8">
        <v>1.2190000000000001</v>
      </c>
      <c r="D5480" s="8">
        <v>36.799999999999997</v>
      </c>
    </row>
    <row r="5481" spans="1:4" x14ac:dyDescent="0.2">
      <c r="A5481" s="4" t="s">
        <v>12</v>
      </c>
      <c r="B5481" s="6">
        <v>7</v>
      </c>
      <c r="C5481" s="8">
        <v>2.0049999999999999</v>
      </c>
      <c r="D5481" s="8">
        <v>199.84</v>
      </c>
    </row>
    <row r="5482" spans="1:4" x14ac:dyDescent="0.2">
      <c r="A5482" s="4" t="s">
        <v>12</v>
      </c>
      <c r="B5482" s="6">
        <v>8</v>
      </c>
      <c r="C5482" s="8">
        <v>1.631</v>
      </c>
      <c r="D5482" s="8">
        <v>300.73</v>
      </c>
    </row>
    <row r="5483" spans="1:4" x14ac:dyDescent="0.2">
      <c r="A5483" s="4" t="s">
        <v>12</v>
      </c>
      <c r="B5483" s="6">
        <v>9</v>
      </c>
      <c r="C5483" s="8">
        <v>0.72499999999999998</v>
      </c>
      <c r="D5483" s="8">
        <v>635.74</v>
      </c>
    </row>
    <row r="5484" spans="1:4" x14ac:dyDescent="0.2">
      <c r="A5484" s="4" t="s">
        <v>12</v>
      </c>
      <c r="B5484" s="6">
        <v>10</v>
      </c>
      <c r="C5484" s="8">
        <v>0.40200000000000002</v>
      </c>
      <c r="D5484" s="8">
        <v>779.31</v>
      </c>
    </row>
    <row r="5485" spans="1:4" x14ac:dyDescent="0.2">
      <c r="A5485" s="4" t="s">
        <v>12</v>
      </c>
      <c r="B5485" s="6">
        <v>11</v>
      </c>
      <c r="C5485" s="8">
        <v>0.253</v>
      </c>
      <c r="D5485" s="8">
        <v>656.17</v>
      </c>
    </row>
    <row r="5486" spans="1:4" x14ac:dyDescent="0.2">
      <c r="A5486" s="4" t="s">
        <v>12</v>
      </c>
      <c r="B5486" s="6">
        <v>12</v>
      </c>
      <c r="C5486" s="8">
        <v>0.374</v>
      </c>
      <c r="D5486" s="8">
        <v>381.17</v>
      </c>
    </row>
    <row r="5487" spans="1:4" x14ac:dyDescent="0.2">
      <c r="A5487" s="4" t="s">
        <v>12</v>
      </c>
      <c r="B5487" s="6">
        <v>13</v>
      </c>
      <c r="C5487" s="8">
        <v>0.45900000000000002</v>
      </c>
      <c r="D5487" s="8">
        <v>726.6</v>
      </c>
    </row>
    <row r="5488" spans="1:4" x14ac:dyDescent="0.2">
      <c r="A5488" s="4" t="s">
        <v>12</v>
      </c>
      <c r="B5488" s="6">
        <v>14</v>
      </c>
      <c r="C5488" s="8">
        <v>0.93400000000000005</v>
      </c>
      <c r="D5488" s="8">
        <v>670.76</v>
      </c>
    </row>
    <row r="5489" spans="1:4" x14ac:dyDescent="0.2">
      <c r="A5489" s="4" t="s">
        <v>12</v>
      </c>
      <c r="B5489" s="6">
        <v>15</v>
      </c>
      <c r="C5489" s="8">
        <v>0.505</v>
      </c>
      <c r="D5489" s="8">
        <v>745.09</v>
      </c>
    </row>
    <row r="5490" spans="1:4" x14ac:dyDescent="0.2">
      <c r="A5490" s="4" t="s">
        <v>12</v>
      </c>
      <c r="B5490" s="6">
        <v>16</v>
      </c>
      <c r="C5490" s="8">
        <v>1.6080000000000001</v>
      </c>
      <c r="D5490" s="8">
        <v>540.89</v>
      </c>
    </row>
    <row r="5491" spans="1:4" x14ac:dyDescent="0.2">
      <c r="A5491" s="4" t="s">
        <v>12</v>
      </c>
      <c r="B5491" s="6">
        <v>17</v>
      </c>
      <c r="C5491" s="8">
        <v>1.4159999999999999</v>
      </c>
      <c r="D5491" s="8">
        <v>292.57</v>
      </c>
    </row>
    <row r="5492" spans="1:4" x14ac:dyDescent="0.2">
      <c r="A5492" s="4" t="s">
        <v>12</v>
      </c>
      <c r="B5492" s="6">
        <v>18</v>
      </c>
      <c r="C5492" s="8">
        <v>1.409</v>
      </c>
      <c r="D5492" s="8">
        <v>81.99</v>
      </c>
    </row>
    <row r="5493" spans="1:4" x14ac:dyDescent="0.2">
      <c r="A5493" s="4" t="s">
        <v>12</v>
      </c>
      <c r="B5493" s="6">
        <v>19</v>
      </c>
      <c r="C5493" s="8">
        <v>1.268</v>
      </c>
      <c r="D5493" s="8">
        <v>0</v>
      </c>
    </row>
    <row r="5494" spans="1:4" x14ac:dyDescent="0.2">
      <c r="A5494" s="4" t="s">
        <v>12</v>
      </c>
      <c r="B5494" s="6">
        <v>20</v>
      </c>
      <c r="C5494" s="8">
        <v>1.282</v>
      </c>
      <c r="D5494" s="8">
        <v>0</v>
      </c>
    </row>
    <row r="5495" spans="1:4" x14ac:dyDescent="0.2">
      <c r="A5495" s="4" t="s">
        <v>12</v>
      </c>
      <c r="B5495" s="6">
        <v>21</v>
      </c>
      <c r="C5495" s="8">
        <v>1.359</v>
      </c>
      <c r="D5495" s="8">
        <v>0</v>
      </c>
    </row>
    <row r="5496" spans="1:4" x14ac:dyDescent="0.2">
      <c r="A5496" s="4" t="s">
        <v>12</v>
      </c>
      <c r="B5496" s="6">
        <v>22</v>
      </c>
      <c r="C5496" s="8">
        <v>1.5449999999999999</v>
      </c>
      <c r="D5496" s="8">
        <v>0</v>
      </c>
    </row>
    <row r="5497" spans="1:4" x14ac:dyDescent="0.2">
      <c r="A5497" s="4" t="s">
        <v>12</v>
      </c>
      <c r="B5497" s="6">
        <v>23</v>
      </c>
      <c r="C5497" s="8">
        <v>1.32</v>
      </c>
      <c r="D5497" s="8">
        <v>0</v>
      </c>
    </row>
    <row r="5498" spans="1:4" x14ac:dyDescent="0.2">
      <c r="A5498" s="4" t="s">
        <v>12</v>
      </c>
      <c r="B5498" s="6">
        <v>0</v>
      </c>
      <c r="C5498" s="8">
        <v>0.71699999999999997</v>
      </c>
      <c r="D5498" s="8">
        <v>0</v>
      </c>
    </row>
    <row r="5499" spans="1:4" x14ac:dyDescent="0.2">
      <c r="A5499" s="4" t="s">
        <v>12</v>
      </c>
      <c r="B5499" s="6">
        <v>1</v>
      </c>
      <c r="C5499" s="8">
        <v>0.47199999999999998</v>
      </c>
      <c r="D5499" s="8">
        <v>0</v>
      </c>
    </row>
    <row r="5500" spans="1:4" x14ac:dyDescent="0.2">
      <c r="A5500" s="4" t="s">
        <v>12</v>
      </c>
      <c r="B5500" s="6">
        <v>2</v>
      </c>
      <c r="C5500" s="8">
        <v>0.59899999999999998</v>
      </c>
      <c r="D5500" s="8">
        <v>0</v>
      </c>
    </row>
    <row r="5501" spans="1:4" x14ac:dyDescent="0.2">
      <c r="A5501" s="4" t="s">
        <v>12</v>
      </c>
      <c r="B5501" s="6">
        <v>3</v>
      </c>
      <c r="C5501" s="8">
        <v>0.36499999999999999</v>
      </c>
      <c r="D5501" s="8">
        <v>0</v>
      </c>
    </row>
    <row r="5502" spans="1:4" x14ac:dyDescent="0.2">
      <c r="A5502" s="4" t="s">
        <v>12</v>
      </c>
      <c r="B5502" s="6">
        <v>4</v>
      </c>
      <c r="C5502" s="8">
        <v>0.995</v>
      </c>
      <c r="D5502" s="8">
        <v>0</v>
      </c>
    </row>
    <row r="5503" spans="1:4" x14ac:dyDescent="0.2">
      <c r="A5503" s="4" t="s">
        <v>12</v>
      </c>
      <c r="B5503" s="6">
        <v>5</v>
      </c>
      <c r="C5503" s="8">
        <v>0.91700000000000004</v>
      </c>
      <c r="D5503" s="8">
        <v>0</v>
      </c>
    </row>
    <row r="5504" spans="1:4" x14ac:dyDescent="0.2">
      <c r="A5504" s="4" t="s">
        <v>12</v>
      </c>
      <c r="B5504" s="6">
        <v>6</v>
      </c>
      <c r="C5504" s="8">
        <v>1.2250000000000001</v>
      </c>
      <c r="D5504" s="8">
        <v>31.42</v>
      </c>
    </row>
    <row r="5505" spans="1:4" x14ac:dyDescent="0.2">
      <c r="A5505" s="4" t="s">
        <v>12</v>
      </c>
      <c r="B5505" s="6">
        <v>7</v>
      </c>
      <c r="C5505" s="8">
        <v>1.097</v>
      </c>
      <c r="D5505" s="8">
        <v>221.12</v>
      </c>
    </row>
    <row r="5506" spans="1:4" x14ac:dyDescent="0.2">
      <c r="A5506" s="4" t="s">
        <v>12</v>
      </c>
      <c r="B5506" s="6">
        <v>8</v>
      </c>
      <c r="C5506" s="8">
        <v>1.8009999999999999</v>
      </c>
      <c r="D5506" s="8">
        <v>456.25</v>
      </c>
    </row>
    <row r="5507" spans="1:4" x14ac:dyDescent="0.2">
      <c r="A5507" s="4" t="s">
        <v>12</v>
      </c>
      <c r="B5507" s="6">
        <v>9</v>
      </c>
      <c r="C5507" s="8">
        <v>0.27300000000000002</v>
      </c>
      <c r="D5507" s="8">
        <v>686.8</v>
      </c>
    </row>
    <row r="5508" spans="1:4" x14ac:dyDescent="0.2">
      <c r="A5508" s="4" t="s">
        <v>12</v>
      </c>
      <c r="B5508" s="6">
        <v>10</v>
      </c>
      <c r="C5508" s="8">
        <v>0.28000000000000003</v>
      </c>
      <c r="D5508" s="8">
        <v>882.69</v>
      </c>
    </row>
    <row r="5509" spans="1:4" x14ac:dyDescent="0.2">
      <c r="A5509" s="4" t="s">
        <v>12</v>
      </c>
      <c r="B5509" s="6">
        <v>11</v>
      </c>
      <c r="C5509" s="8">
        <v>0.32400000000000001</v>
      </c>
      <c r="D5509" s="8">
        <v>987.54</v>
      </c>
    </row>
    <row r="5510" spans="1:4" x14ac:dyDescent="0.2">
      <c r="A5510" s="4" t="s">
        <v>12</v>
      </c>
      <c r="B5510" s="6">
        <v>12</v>
      </c>
      <c r="C5510" s="8">
        <v>0.374</v>
      </c>
      <c r="D5510" s="8">
        <v>1051.95</v>
      </c>
    </row>
    <row r="5511" spans="1:4" x14ac:dyDescent="0.2">
      <c r="A5511" s="4" t="s">
        <v>12</v>
      </c>
      <c r="B5511" s="6">
        <v>13</v>
      </c>
      <c r="C5511" s="8">
        <v>0.85199999999999998</v>
      </c>
      <c r="D5511" s="8">
        <v>1027.25</v>
      </c>
    </row>
    <row r="5512" spans="1:4" x14ac:dyDescent="0.2">
      <c r="A5512" s="4" t="s">
        <v>12</v>
      </c>
      <c r="B5512" s="6">
        <v>14</v>
      </c>
      <c r="C5512" s="8">
        <v>1.228</v>
      </c>
      <c r="D5512" s="8">
        <v>926.93</v>
      </c>
    </row>
    <row r="5513" spans="1:4" x14ac:dyDescent="0.2">
      <c r="A5513" s="4" t="s">
        <v>12</v>
      </c>
      <c r="B5513" s="6">
        <v>15</v>
      </c>
      <c r="C5513" s="8">
        <v>0.45700000000000002</v>
      </c>
      <c r="D5513" s="8">
        <v>756.11</v>
      </c>
    </row>
    <row r="5514" spans="1:4" x14ac:dyDescent="0.2">
      <c r="A5514" s="4" t="s">
        <v>12</v>
      </c>
      <c r="B5514" s="6">
        <v>16</v>
      </c>
      <c r="C5514" s="8">
        <v>0.46600000000000003</v>
      </c>
      <c r="D5514" s="8">
        <v>542.24</v>
      </c>
    </row>
    <row r="5515" spans="1:4" x14ac:dyDescent="0.2">
      <c r="A5515" s="4" t="s">
        <v>12</v>
      </c>
      <c r="B5515" s="6">
        <v>17</v>
      </c>
      <c r="C5515" s="8">
        <v>0.48</v>
      </c>
      <c r="D5515" s="8">
        <v>302.7</v>
      </c>
    </row>
    <row r="5516" spans="1:4" x14ac:dyDescent="0.2">
      <c r="A5516" s="4" t="s">
        <v>12</v>
      </c>
      <c r="B5516" s="6">
        <v>18</v>
      </c>
      <c r="C5516" s="8">
        <v>0.51800000000000002</v>
      </c>
      <c r="D5516" s="8">
        <v>79.41</v>
      </c>
    </row>
    <row r="5517" spans="1:4" x14ac:dyDescent="0.2">
      <c r="A5517" s="4" t="s">
        <v>12</v>
      </c>
      <c r="B5517" s="6">
        <v>19</v>
      </c>
      <c r="C5517" s="8">
        <v>0.48599999999999999</v>
      </c>
      <c r="D5517" s="8">
        <v>0</v>
      </c>
    </row>
    <row r="5518" spans="1:4" x14ac:dyDescent="0.2">
      <c r="A5518" s="4" t="s">
        <v>12</v>
      </c>
      <c r="B5518" s="6">
        <v>20</v>
      </c>
      <c r="C5518" s="8">
        <v>0.313</v>
      </c>
      <c r="D5518" s="8">
        <v>0</v>
      </c>
    </row>
    <row r="5519" spans="1:4" x14ac:dyDescent="0.2">
      <c r="A5519" s="4" t="s">
        <v>12</v>
      </c>
      <c r="B5519" s="6">
        <v>21</v>
      </c>
      <c r="C5519" s="8">
        <v>0.29099999999999998</v>
      </c>
      <c r="D5519" s="8">
        <v>0</v>
      </c>
    </row>
    <row r="5520" spans="1:4" x14ac:dyDescent="0.2">
      <c r="A5520" s="4" t="s">
        <v>12</v>
      </c>
      <c r="B5520" s="6">
        <v>22</v>
      </c>
      <c r="C5520" s="8">
        <v>0.72299999999999998</v>
      </c>
      <c r="D5520" s="8">
        <v>0</v>
      </c>
    </row>
    <row r="5521" spans="1:4" x14ac:dyDescent="0.2">
      <c r="A5521" s="4" t="s">
        <v>12</v>
      </c>
      <c r="B5521" s="6">
        <v>23</v>
      </c>
      <c r="C5521" s="8">
        <v>0.42</v>
      </c>
      <c r="D5521" s="8">
        <v>0</v>
      </c>
    </row>
    <row r="5522" spans="1:4" x14ac:dyDescent="0.2">
      <c r="A5522" s="4" t="s">
        <v>12</v>
      </c>
      <c r="B5522" s="6">
        <v>0</v>
      </c>
      <c r="C5522" s="8">
        <v>0.45400000000000001</v>
      </c>
      <c r="D5522" s="8">
        <v>0</v>
      </c>
    </row>
    <row r="5523" spans="1:4" x14ac:dyDescent="0.2">
      <c r="A5523" s="4" t="s">
        <v>12</v>
      </c>
      <c r="B5523" s="6">
        <v>1</v>
      </c>
      <c r="C5523" s="8">
        <v>0.56499999999999995</v>
      </c>
      <c r="D5523" s="8">
        <v>0</v>
      </c>
    </row>
    <row r="5524" spans="1:4" x14ac:dyDescent="0.2">
      <c r="A5524" s="4" t="s">
        <v>12</v>
      </c>
      <c r="B5524" s="6">
        <v>2</v>
      </c>
      <c r="C5524" s="8">
        <v>0.81200000000000006</v>
      </c>
      <c r="D5524" s="8">
        <v>0</v>
      </c>
    </row>
    <row r="5525" spans="1:4" x14ac:dyDescent="0.2">
      <c r="A5525" s="4" t="s">
        <v>12</v>
      </c>
      <c r="B5525" s="6">
        <v>3</v>
      </c>
      <c r="C5525" s="8">
        <v>0.41399999999999998</v>
      </c>
      <c r="D5525" s="8">
        <v>0</v>
      </c>
    </row>
    <row r="5526" spans="1:4" x14ac:dyDescent="0.2">
      <c r="A5526" s="4" t="s">
        <v>12</v>
      </c>
      <c r="B5526" s="6">
        <v>4</v>
      </c>
      <c r="C5526" s="8">
        <v>0.52800000000000002</v>
      </c>
      <c r="D5526" s="8">
        <v>0</v>
      </c>
    </row>
    <row r="5527" spans="1:4" x14ac:dyDescent="0.2">
      <c r="A5527" s="4" t="s">
        <v>12</v>
      </c>
      <c r="B5527" s="6">
        <v>5</v>
      </c>
      <c r="C5527" s="8">
        <v>0.87</v>
      </c>
      <c r="D5527" s="8">
        <v>0</v>
      </c>
    </row>
    <row r="5528" spans="1:4" x14ac:dyDescent="0.2">
      <c r="A5528" s="4" t="s">
        <v>12</v>
      </c>
      <c r="B5528" s="6">
        <v>6</v>
      </c>
      <c r="C5528" s="8">
        <v>0.90400000000000003</v>
      </c>
      <c r="D5528" s="8">
        <v>35.01</v>
      </c>
    </row>
    <row r="5529" spans="1:4" x14ac:dyDescent="0.2">
      <c r="A5529" s="4" t="s">
        <v>12</v>
      </c>
      <c r="B5529" s="6">
        <v>7</v>
      </c>
      <c r="C5529" s="8">
        <v>1.2909999999999999</v>
      </c>
      <c r="D5529" s="8">
        <v>217.96</v>
      </c>
    </row>
    <row r="5530" spans="1:4" x14ac:dyDescent="0.2">
      <c r="A5530" s="4" t="s">
        <v>12</v>
      </c>
      <c r="B5530" s="6">
        <v>8</v>
      </c>
      <c r="C5530" s="8">
        <v>1.56</v>
      </c>
      <c r="D5530" s="8">
        <v>436.4</v>
      </c>
    </row>
    <row r="5531" spans="1:4" x14ac:dyDescent="0.2">
      <c r="A5531" s="4" t="s">
        <v>12</v>
      </c>
      <c r="B5531" s="6">
        <v>9</v>
      </c>
      <c r="C5531" s="8">
        <v>0.224</v>
      </c>
      <c r="D5531" s="8">
        <v>658.92</v>
      </c>
    </row>
    <row r="5532" spans="1:4" x14ac:dyDescent="0.2">
      <c r="A5532" s="4" t="s">
        <v>12</v>
      </c>
      <c r="B5532" s="6">
        <v>10</v>
      </c>
      <c r="C5532" s="8">
        <v>0.26400000000000001</v>
      </c>
      <c r="D5532" s="8">
        <v>862.46</v>
      </c>
    </row>
    <row r="5533" spans="1:4" x14ac:dyDescent="0.2">
      <c r="A5533" s="4" t="s">
        <v>12</v>
      </c>
      <c r="B5533" s="6">
        <v>11</v>
      </c>
      <c r="C5533" s="8">
        <v>0.14599999999999999</v>
      </c>
      <c r="D5533" s="8">
        <v>975.1</v>
      </c>
    </row>
    <row r="5534" spans="1:4" x14ac:dyDescent="0.2">
      <c r="A5534" s="4" t="s">
        <v>12</v>
      </c>
      <c r="B5534" s="6">
        <v>12</v>
      </c>
      <c r="C5534" s="8">
        <v>0.28000000000000003</v>
      </c>
      <c r="D5534" s="8">
        <v>1027.23</v>
      </c>
    </row>
    <row r="5535" spans="1:4" x14ac:dyDescent="0.2">
      <c r="A5535" s="4" t="s">
        <v>12</v>
      </c>
      <c r="B5535" s="6">
        <v>13</v>
      </c>
      <c r="C5535" s="8">
        <v>1.1459999999999999</v>
      </c>
      <c r="D5535" s="8">
        <v>1002.59</v>
      </c>
    </row>
    <row r="5536" spans="1:4" x14ac:dyDescent="0.2">
      <c r="A5536" s="4" t="s">
        <v>12</v>
      </c>
      <c r="B5536" s="6">
        <v>14</v>
      </c>
      <c r="C5536" s="8">
        <v>1.468</v>
      </c>
      <c r="D5536" s="8">
        <v>762.66</v>
      </c>
    </row>
    <row r="5537" spans="1:4" x14ac:dyDescent="0.2">
      <c r="A5537" s="4" t="s">
        <v>12</v>
      </c>
      <c r="B5537" s="6">
        <v>15</v>
      </c>
      <c r="C5537" s="8">
        <v>0.53100000000000003</v>
      </c>
      <c r="D5537" s="8">
        <v>737.15</v>
      </c>
    </row>
    <row r="5538" spans="1:4" x14ac:dyDescent="0.2">
      <c r="A5538" s="4" t="s">
        <v>12</v>
      </c>
      <c r="B5538" s="6">
        <v>16</v>
      </c>
      <c r="C5538" s="8">
        <v>0.70599999999999996</v>
      </c>
      <c r="D5538" s="8">
        <v>363.79</v>
      </c>
    </row>
    <row r="5539" spans="1:4" x14ac:dyDescent="0.2">
      <c r="A5539" s="4" t="s">
        <v>12</v>
      </c>
      <c r="B5539" s="6">
        <v>17</v>
      </c>
      <c r="C5539" s="8">
        <v>0.61</v>
      </c>
      <c r="D5539" s="8">
        <v>196.71</v>
      </c>
    </row>
    <row r="5540" spans="1:4" x14ac:dyDescent="0.2">
      <c r="A5540" s="4" t="s">
        <v>12</v>
      </c>
      <c r="B5540" s="6">
        <v>18</v>
      </c>
      <c r="C5540" s="8">
        <v>0.51100000000000001</v>
      </c>
      <c r="D5540" s="8">
        <v>74.83</v>
      </c>
    </row>
    <row r="5541" spans="1:4" x14ac:dyDescent="0.2">
      <c r="A5541" s="4" t="s">
        <v>12</v>
      </c>
      <c r="B5541" s="6">
        <v>19</v>
      </c>
      <c r="C5541" s="8">
        <v>0.39300000000000002</v>
      </c>
      <c r="D5541" s="8">
        <v>0</v>
      </c>
    </row>
    <row r="5542" spans="1:4" x14ac:dyDescent="0.2">
      <c r="A5542" s="4" t="s">
        <v>12</v>
      </c>
      <c r="B5542" s="6">
        <v>20</v>
      </c>
      <c r="C5542" s="8">
        <v>0.29299999999999998</v>
      </c>
      <c r="D5542" s="8">
        <v>0</v>
      </c>
    </row>
    <row r="5543" spans="1:4" x14ac:dyDescent="0.2">
      <c r="A5543" s="4" t="s">
        <v>12</v>
      </c>
      <c r="B5543" s="6">
        <v>21</v>
      </c>
      <c r="C5543" s="8">
        <v>0.626</v>
      </c>
      <c r="D5543" s="8">
        <v>0</v>
      </c>
    </row>
    <row r="5544" spans="1:4" x14ac:dyDescent="0.2">
      <c r="A5544" s="4" t="s">
        <v>12</v>
      </c>
      <c r="B5544" s="6">
        <v>22</v>
      </c>
      <c r="C5544" s="8">
        <v>0.47099999999999997</v>
      </c>
      <c r="D5544" s="8">
        <v>0</v>
      </c>
    </row>
    <row r="5545" spans="1:4" x14ac:dyDescent="0.2">
      <c r="A5545" s="4" t="s">
        <v>12</v>
      </c>
      <c r="B5545" s="6">
        <v>23</v>
      </c>
      <c r="C5545" s="8">
        <v>0.55900000000000005</v>
      </c>
      <c r="D5545" s="8">
        <v>0</v>
      </c>
    </row>
    <row r="5546" spans="1:4" x14ac:dyDescent="0.2">
      <c r="A5546" s="4" t="s">
        <v>12</v>
      </c>
      <c r="B5546" s="6">
        <v>0</v>
      </c>
      <c r="C5546" s="8">
        <v>0.504</v>
      </c>
      <c r="D5546" s="8">
        <v>0</v>
      </c>
    </row>
    <row r="5547" spans="1:4" x14ac:dyDescent="0.2">
      <c r="A5547" s="4" t="s">
        <v>12</v>
      </c>
      <c r="B5547" s="6">
        <v>1</v>
      </c>
      <c r="C5547" s="8">
        <v>0.41099999999999998</v>
      </c>
      <c r="D5547" s="8">
        <v>0</v>
      </c>
    </row>
    <row r="5548" spans="1:4" x14ac:dyDescent="0.2">
      <c r="A5548" s="4" t="s">
        <v>12</v>
      </c>
      <c r="B5548" s="6">
        <v>2</v>
      </c>
      <c r="C5548" s="8">
        <v>0.45200000000000001</v>
      </c>
      <c r="D5548" s="8">
        <v>0</v>
      </c>
    </row>
    <row r="5549" spans="1:4" x14ac:dyDescent="0.2">
      <c r="A5549" s="4" t="s">
        <v>12</v>
      </c>
      <c r="B5549" s="6">
        <v>3</v>
      </c>
      <c r="C5549" s="8">
        <v>0.28499999999999998</v>
      </c>
      <c r="D5549" s="8">
        <v>0</v>
      </c>
    </row>
    <row r="5550" spans="1:4" x14ac:dyDescent="0.2">
      <c r="A5550" s="4" t="s">
        <v>12</v>
      </c>
      <c r="B5550" s="6">
        <v>4</v>
      </c>
      <c r="C5550" s="8">
        <v>0.501</v>
      </c>
      <c r="D5550" s="8">
        <v>0</v>
      </c>
    </row>
    <row r="5551" spans="1:4" x14ac:dyDescent="0.2">
      <c r="A5551" s="4" t="s">
        <v>12</v>
      </c>
      <c r="B5551" s="6">
        <v>5</v>
      </c>
      <c r="C5551" s="8">
        <v>0.878</v>
      </c>
      <c r="D5551" s="8">
        <v>0</v>
      </c>
    </row>
    <row r="5552" spans="1:4" x14ac:dyDescent="0.2">
      <c r="A5552" s="4" t="s">
        <v>12</v>
      </c>
      <c r="B5552" s="6">
        <v>6</v>
      </c>
      <c r="C5552" s="8">
        <v>0.96599999999999997</v>
      </c>
      <c r="D5552" s="8">
        <v>27.83</v>
      </c>
    </row>
    <row r="5553" spans="1:4" x14ac:dyDescent="0.2">
      <c r="A5553" s="4" t="s">
        <v>12</v>
      </c>
      <c r="B5553" s="6">
        <v>7</v>
      </c>
      <c r="C5553" s="8">
        <v>1.355</v>
      </c>
      <c r="D5553" s="8">
        <v>204.27</v>
      </c>
    </row>
    <row r="5554" spans="1:4" x14ac:dyDescent="0.2">
      <c r="A5554" s="4" t="s">
        <v>12</v>
      </c>
      <c r="B5554" s="6">
        <v>8</v>
      </c>
      <c r="C5554" s="8">
        <v>1.4730000000000001</v>
      </c>
      <c r="D5554" s="8">
        <v>315.32</v>
      </c>
    </row>
    <row r="5555" spans="1:4" x14ac:dyDescent="0.2">
      <c r="A5555" s="4" t="s">
        <v>12</v>
      </c>
      <c r="B5555" s="6">
        <v>9</v>
      </c>
      <c r="C5555" s="8">
        <v>0.22</v>
      </c>
      <c r="D5555" s="8">
        <v>449.75</v>
      </c>
    </row>
    <row r="5556" spans="1:4" x14ac:dyDescent="0.2">
      <c r="A5556" s="4" t="s">
        <v>12</v>
      </c>
      <c r="B5556" s="6">
        <v>10</v>
      </c>
      <c r="C5556" s="8">
        <v>0.188</v>
      </c>
      <c r="D5556" s="8">
        <v>837.55</v>
      </c>
    </row>
    <row r="5557" spans="1:4" x14ac:dyDescent="0.2">
      <c r="A5557" s="4" t="s">
        <v>12</v>
      </c>
      <c r="B5557" s="6">
        <v>11</v>
      </c>
      <c r="C5557" s="8">
        <v>0.57999999999999996</v>
      </c>
      <c r="D5557" s="8">
        <v>950.82</v>
      </c>
    </row>
    <row r="5558" spans="1:4" x14ac:dyDescent="0.2">
      <c r="A5558" s="4" t="s">
        <v>12</v>
      </c>
      <c r="B5558" s="6">
        <v>12</v>
      </c>
      <c r="C5558" s="8">
        <v>0.47399999999999998</v>
      </c>
      <c r="D5558" s="8">
        <v>1020.7</v>
      </c>
    </row>
    <row r="5559" spans="1:4" x14ac:dyDescent="0.2">
      <c r="A5559" s="4" t="s">
        <v>12</v>
      </c>
      <c r="B5559" s="6">
        <v>13</v>
      </c>
      <c r="C5559" s="8">
        <v>1.133</v>
      </c>
      <c r="D5559" s="8">
        <v>1020.87</v>
      </c>
    </row>
    <row r="5560" spans="1:4" x14ac:dyDescent="0.2">
      <c r="A5560" s="4" t="s">
        <v>12</v>
      </c>
      <c r="B5560" s="6">
        <v>14</v>
      </c>
      <c r="C5560" s="8">
        <v>0.60799999999999998</v>
      </c>
      <c r="D5560" s="8">
        <v>940.78</v>
      </c>
    </row>
    <row r="5561" spans="1:4" x14ac:dyDescent="0.2">
      <c r="A5561" s="4" t="s">
        <v>12</v>
      </c>
      <c r="B5561" s="6">
        <v>15</v>
      </c>
      <c r="C5561" s="8">
        <v>0.73799999999999999</v>
      </c>
      <c r="D5561" s="8">
        <v>766.83</v>
      </c>
    </row>
    <row r="5562" spans="1:4" x14ac:dyDescent="0.2">
      <c r="A5562" s="4" t="s">
        <v>12</v>
      </c>
      <c r="B5562" s="6">
        <v>16</v>
      </c>
      <c r="C5562" s="8">
        <v>0.55000000000000004</v>
      </c>
      <c r="D5562" s="8">
        <v>544.08000000000004</v>
      </c>
    </row>
    <row r="5563" spans="1:4" x14ac:dyDescent="0.2">
      <c r="A5563" s="4" t="s">
        <v>12</v>
      </c>
      <c r="B5563" s="6">
        <v>17</v>
      </c>
      <c r="C5563" s="8">
        <v>0.52500000000000002</v>
      </c>
      <c r="D5563" s="8">
        <v>298.87</v>
      </c>
    </row>
    <row r="5564" spans="1:4" x14ac:dyDescent="0.2">
      <c r="A5564" s="4" t="s">
        <v>12</v>
      </c>
      <c r="B5564" s="6">
        <v>18</v>
      </c>
      <c r="C5564" s="8">
        <v>0.65400000000000003</v>
      </c>
      <c r="D5564" s="8">
        <v>75.87</v>
      </c>
    </row>
    <row r="5565" spans="1:4" x14ac:dyDescent="0.2">
      <c r="A5565" s="4" t="s">
        <v>12</v>
      </c>
      <c r="B5565" s="6">
        <v>19</v>
      </c>
      <c r="C5565" s="8">
        <v>0.99</v>
      </c>
      <c r="D5565" s="8">
        <v>0</v>
      </c>
    </row>
    <row r="5566" spans="1:4" x14ac:dyDescent="0.2">
      <c r="A5566" s="4" t="s">
        <v>12</v>
      </c>
      <c r="B5566" s="6">
        <v>20</v>
      </c>
      <c r="C5566" s="8">
        <v>1.1100000000000001</v>
      </c>
      <c r="D5566" s="8">
        <v>0</v>
      </c>
    </row>
    <row r="5567" spans="1:4" x14ac:dyDescent="0.2">
      <c r="A5567" s="4" t="s">
        <v>12</v>
      </c>
      <c r="B5567" s="6">
        <v>21</v>
      </c>
      <c r="C5567" s="8">
        <v>0.37</v>
      </c>
      <c r="D5567" s="8">
        <v>0</v>
      </c>
    </row>
    <row r="5568" spans="1:4" x14ac:dyDescent="0.2">
      <c r="A5568" s="4" t="s">
        <v>12</v>
      </c>
      <c r="B5568" s="6">
        <v>22</v>
      </c>
      <c r="C5568" s="8">
        <v>0.52100000000000002</v>
      </c>
      <c r="D5568" s="8">
        <v>0</v>
      </c>
    </row>
    <row r="5569" spans="1:4" x14ac:dyDescent="0.2">
      <c r="A5569" s="4" t="s">
        <v>12</v>
      </c>
      <c r="B5569" s="6">
        <v>23</v>
      </c>
      <c r="C5569" s="8">
        <v>0.504</v>
      </c>
      <c r="D5569" s="8">
        <v>0</v>
      </c>
    </row>
    <row r="5570" spans="1:4" x14ac:dyDescent="0.2">
      <c r="A5570" s="4" t="s">
        <v>12</v>
      </c>
      <c r="B5570" s="6">
        <v>0</v>
      </c>
      <c r="C5570" s="8">
        <v>0.40200000000000002</v>
      </c>
      <c r="D5570" s="8">
        <v>0</v>
      </c>
    </row>
    <row r="5571" spans="1:4" x14ac:dyDescent="0.2">
      <c r="A5571" s="4" t="s">
        <v>12</v>
      </c>
      <c r="B5571" s="6">
        <v>1</v>
      </c>
      <c r="C5571" s="8">
        <v>0.34799999999999998</v>
      </c>
      <c r="D5571" s="8">
        <v>0</v>
      </c>
    </row>
    <row r="5572" spans="1:4" x14ac:dyDescent="0.2">
      <c r="A5572" s="4" t="s">
        <v>12</v>
      </c>
      <c r="B5572" s="6">
        <v>2</v>
      </c>
      <c r="C5572" s="8">
        <v>0.68600000000000005</v>
      </c>
      <c r="D5572" s="8">
        <v>0</v>
      </c>
    </row>
    <row r="5573" spans="1:4" x14ac:dyDescent="0.2">
      <c r="A5573" s="4" t="s">
        <v>12</v>
      </c>
      <c r="B5573" s="6">
        <v>3</v>
      </c>
      <c r="C5573" s="8">
        <v>0.245</v>
      </c>
      <c r="D5573" s="8">
        <v>0</v>
      </c>
    </row>
    <row r="5574" spans="1:4" x14ac:dyDescent="0.2">
      <c r="A5574" s="4" t="s">
        <v>12</v>
      </c>
      <c r="B5574" s="6">
        <v>4</v>
      </c>
      <c r="C5574" s="8">
        <v>1.296</v>
      </c>
      <c r="D5574" s="8">
        <v>0</v>
      </c>
    </row>
    <row r="5575" spans="1:4" x14ac:dyDescent="0.2">
      <c r="A5575" s="4" t="s">
        <v>12</v>
      </c>
      <c r="B5575" s="6">
        <v>5</v>
      </c>
      <c r="C5575" s="8">
        <v>1.181</v>
      </c>
      <c r="D5575" s="8">
        <v>0</v>
      </c>
    </row>
    <row r="5576" spans="1:4" x14ac:dyDescent="0.2">
      <c r="A5576" s="4" t="s">
        <v>12</v>
      </c>
      <c r="B5576" s="6">
        <v>6</v>
      </c>
      <c r="C5576" s="8">
        <v>1.0980000000000001</v>
      </c>
      <c r="D5576" s="8">
        <v>30.52</v>
      </c>
    </row>
    <row r="5577" spans="1:4" x14ac:dyDescent="0.2">
      <c r="A5577" s="4" t="s">
        <v>12</v>
      </c>
      <c r="B5577" s="6">
        <v>7</v>
      </c>
      <c r="C5577" s="8">
        <v>2.1139999999999999</v>
      </c>
      <c r="D5577" s="8">
        <v>214.54</v>
      </c>
    </row>
    <row r="5578" spans="1:4" x14ac:dyDescent="0.2">
      <c r="A5578" s="4" t="s">
        <v>12</v>
      </c>
      <c r="B5578" s="6">
        <v>8</v>
      </c>
      <c r="C5578" s="8">
        <v>1.1180000000000001</v>
      </c>
      <c r="D5578" s="8">
        <v>443.27</v>
      </c>
    </row>
    <row r="5579" spans="1:4" x14ac:dyDescent="0.2">
      <c r="A5579" s="4" t="s">
        <v>12</v>
      </c>
      <c r="B5579" s="6">
        <v>9</v>
      </c>
      <c r="C5579" s="8">
        <v>0.19900000000000001</v>
      </c>
      <c r="D5579" s="8">
        <v>667.26</v>
      </c>
    </row>
    <row r="5580" spans="1:4" x14ac:dyDescent="0.2">
      <c r="A5580" s="4" t="s">
        <v>12</v>
      </c>
      <c r="B5580" s="6">
        <v>10</v>
      </c>
      <c r="C5580" s="8">
        <v>0.19600000000000001</v>
      </c>
      <c r="D5580" s="8">
        <v>825.98</v>
      </c>
    </row>
    <row r="5581" spans="1:4" x14ac:dyDescent="0.2">
      <c r="A5581" s="4" t="s">
        <v>12</v>
      </c>
      <c r="B5581" s="6">
        <v>11</v>
      </c>
      <c r="C5581" s="8">
        <v>0.51500000000000001</v>
      </c>
      <c r="D5581" s="8">
        <v>957.97</v>
      </c>
    </row>
    <row r="5582" spans="1:4" x14ac:dyDescent="0.2">
      <c r="A5582" s="4" t="s">
        <v>12</v>
      </c>
      <c r="B5582" s="6">
        <v>12</v>
      </c>
      <c r="C5582" s="8">
        <v>0.57899999999999996</v>
      </c>
      <c r="D5582" s="8">
        <v>1020.44</v>
      </c>
    </row>
    <row r="5583" spans="1:4" x14ac:dyDescent="0.2">
      <c r="A5583" s="4" t="s">
        <v>12</v>
      </c>
      <c r="B5583" s="6">
        <v>13</v>
      </c>
      <c r="C5583" s="8">
        <v>0.32500000000000001</v>
      </c>
      <c r="D5583" s="8">
        <v>946.46</v>
      </c>
    </row>
    <row r="5584" spans="1:4" x14ac:dyDescent="0.2">
      <c r="A5584" s="4" t="s">
        <v>12</v>
      </c>
      <c r="B5584" s="6">
        <v>14</v>
      </c>
      <c r="C5584" s="8">
        <v>0.55600000000000005</v>
      </c>
      <c r="D5584" s="8">
        <v>891.94</v>
      </c>
    </row>
    <row r="5585" spans="1:4" x14ac:dyDescent="0.2">
      <c r="A5585" s="4" t="s">
        <v>12</v>
      </c>
      <c r="B5585" s="6">
        <v>15</v>
      </c>
      <c r="C5585" s="8">
        <v>0.17599999999999999</v>
      </c>
      <c r="D5585" s="8">
        <v>748.01</v>
      </c>
    </row>
    <row r="5586" spans="1:4" x14ac:dyDescent="0.2">
      <c r="A5586" s="4" t="s">
        <v>12</v>
      </c>
      <c r="B5586" s="6">
        <v>16</v>
      </c>
      <c r="C5586" s="8">
        <v>0.16300000000000001</v>
      </c>
      <c r="D5586" s="8">
        <v>532.87</v>
      </c>
    </row>
    <row r="5587" spans="1:4" x14ac:dyDescent="0.2">
      <c r="A5587" s="4" t="s">
        <v>12</v>
      </c>
      <c r="B5587" s="6">
        <v>17</v>
      </c>
      <c r="C5587" s="8">
        <v>0.246</v>
      </c>
      <c r="D5587" s="8">
        <v>297.58999999999997</v>
      </c>
    </row>
    <row r="5588" spans="1:4" x14ac:dyDescent="0.2">
      <c r="A5588" s="4" t="s">
        <v>12</v>
      </c>
      <c r="B5588" s="6">
        <v>18</v>
      </c>
      <c r="C5588" s="8">
        <v>0.18099999999999999</v>
      </c>
      <c r="D5588" s="8">
        <v>72.760000000000005</v>
      </c>
    </row>
    <row r="5589" spans="1:4" x14ac:dyDescent="0.2">
      <c r="A5589" s="4" t="s">
        <v>12</v>
      </c>
      <c r="B5589" s="6">
        <v>19</v>
      </c>
      <c r="C5589" s="8">
        <v>0.14699999999999999</v>
      </c>
      <c r="D5589" s="8">
        <v>0</v>
      </c>
    </row>
    <row r="5590" spans="1:4" x14ac:dyDescent="0.2">
      <c r="A5590" s="4" t="s">
        <v>12</v>
      </c>
      <c r="B5590" s="6">
        <v>20</v>
      </c>
      <c r="C5590" s="8">
        <v>0.15</v>
      </c>
      <c r="D5590" s="8">
        <v>0</v>
      </c>
    </row>
    <row r="5591" spans="1:4" x14ac:dyDescent="0.2">
      <c r="A5591" s="4" t="s">
        <v>12</v>
      </c>
      <c r="B5591" s="6">
        <v>21</v>
      </c>
      <c r="C5591" s="8">
        <v>0.187</v>
      </c>
      <c r="D5591" s="8">
        <v>0</v>
      </c>
    </row>
    <row r="5592" spans="1:4" x14ac:dyDescent="0.2">
      <c r="A5592" s="4" t="s">
        <v>12</v>
      </c>
      <c r="B5592" s="6">
        <v>22</v>
      </c>
      <c r="C5592" s="8">
        <v>0.28899999999999998</v>
      </c>
      <c r="D5592" s="8">
        <v>0</v>
      </c>
    </row>
    <row r="5593" spans="1:4" x14ac:dyDescent="0.2">
      <c r="A5593" s="4" t="s">
        <v>12</v>
      </c>
      <c r="B5593" s="6">
        <v>23</v>
      </c>
      <c r="C5593" s="8">
        <v>0.21199999999999999</v>
      </c>
      <c r="D5593" s="8">
        <v>0</v>
      </c>
    </row>
    <row r="5594" spans="1:4" x14ac:dyDescent="0.2">
      <c r="A5594" s="4" t="s">
        <v>12</v>
      </c>
      <c r="B5594" s="6">
        <v>0</v>
      </c>
      <c r="C5594" s="8">
        <v>0.23499999999999999</v>
      </c>
      <c r="D5594" s="8">
        <v>0</v>
      </c>
    </row>
    <row r="5595" spans="1:4" x14ac:dyDescent="0.2">
      <c r="A5595" s="4" t="s">
        <v>12</v>
      </c>
      <c r="B5595" s="6">
        <v>1</v>
      </c>
      <c r="C5595" s="8">
        <v>0.156</v>
      </c>
      <c r="D5595" s="8">
        <v>0</v>
      </c>
    </row>
    <row r="5596" spans="1:4" x14ac:dyDescent="0.2">
      <c r="A5596" s="4" t="s">
        <v>12</v>
      </c>
      <c r="B5596" s="6">
        <v>2</v>
      </c>
      <c r="C5596" s="8">
        <v>0.2</v>
      </c>
      <c r="D5596" s="8">
        <v>0</v>
      </c>
    </row>
    <row r="5597" spans="1:4" x14ac:dyDescent="0.2">
      <c r="A5597" s="4" t="s">
        <v>12</v>
      </c>
      <c r="B5597" s="6">
        <v>3</v>
      </c>
      <c r="C5597" s="8">
        <v>0.23499999999999999</v>
      </c>
      <c r="D5597" s="8">
        <v>0</v>
      </c>
    </row>
    <row r="5598" spans="1:4" x14ac:dyDescent="0.2">
      <c r="A5598" s="4" t="s">
        <v>12</v>
      </c>
      <c r="B5598" s="6">
        <v>4</v>
      </c>
      <c r="C5598" s="8">
        <v>0.439</v>
      </c>
      <c r="D5598" s="8">
        <v>0</v>
      </c>
    </row>
    <row r="5599" spans="1:4" x14ac:dyDescent="0.2">
      <c r="A5599" s="4" t="s">
        <v>12</v>
      </c>
      <c r="B5599" s="6">
        <v>5</v>
      </c>
      <c r="C5599" s="8">
        <v>0.85899999999999999</v>
      </c>
      <c r="D5599" s="8">
        <v>0</v>
      </c>
    </row>
    <row r="5600" spans="1:4" x14ac:dyDescent="0.2">
      <c r="A5600" s="4" t="s">
        <v>12</v>
      </c>
      <c r="B5600" s="6">
        <v>6</v>
      </c>
      <c r="C5600" s="8">
        <v>1.222</v>
      </c>
      <c r="D5600" s="8">
        <v>27.83</v>
      </c>
    </row>
    <row r="5601" spans="1:4" x14ac:dyDescent="0.2">
      <c r="A5601" s="4" t="s">
        <v>12</v>
      </c>
      <c r="B5601" s="6">
        <v>7</v>
      </c>
      <c r="C5601" s="8">
        <v>1.042</v>
      </c>
      <c r="D5601" s="8">
        <v>215.82</v>
      </c>
    </row>
    <row r="5602" spans="1:4" x14ac:dyDescent="0.2">
      <c r="A5602" s="4" t="s">
        <v>12</v>
      </c>
      <c r="B5602" s="6">
        <v>8</v>
      </c>
      <c r="C5602" s="8">
        <v>1.76</v>
      </c>
      <c r="D5602" s="8">
        <v>440.48</v>
      </c>
    </row>
    <row r="5603" spans="1:4" x14ac:dyDescent="0.2">
      <c r="A5603" s="4" t="s">
        <v>12</v>
      </c>
      <c r="B5603" s="6">
        <v>9</v>
      </c>
      <c r="C5603" s="8">
        <v>0.16700000000000001</v>
      </c>
      <c r="D5603" s="8">
        <v>658.47</v>
      </c>
    </row>
    <row r="5604" spans="1:4" x14ac:dyDescent="0.2">
      <c r="A5604" s="4" t="s">
        <v>12</v>
      </c>
      <c r="B5604" s="6">
        <v>10</v>
      </c>
      <c r="C5604" s="8">
        <v>0.156</v>
      </c>
      <c r="D5604" s="8">
        <v>843</v>
      </c>
    </row>
    <row r="5605" spans="1:4" x14ac:dyDescent="0.2">
      <c r="A5605" s="4" t="s">
        <v>12</v>
      </c>
      <c r="B5605" s="6">
        <v>11</v>
      </c>
      <c r="C5605" s="8">
        <v>0.13900000000000001</v>
      </c>
      <c r="D5605" s="8">
        <v>915.59</v>
      </c>
    </row>
    <row r="5606" spans="1:4" x14ac:dyDescent="0.2">
      <c r="A5606" s="4" t="s">
        <v>12</v>
      </c>
      <c r="B5606" s="6">
        <v>12</v>
      </c>
      <c r="C5606" s="8">
        <v>0.17399999999999999</v>
      </c>
      <c r="D5606" s="8">
        <v>987.71</v>
      </c>
    </row>
    <row r="5607" spans="1:4" x14ac:dyDescent="0.2">
      <c r="A5607" s="4" t="s">
        <v>12</v>
      </c>
      <c r="B5607" s="6">
        <v>13</v>
      </c>
      <c r="C5607" s="8">
        <v>0.19400000000000001</v>
      </c>
      <c r="D5607" s="8">
        <v>913.61</v>
      </c>
    </row>
    <row r="5608" spans="1:4" x14ac:dyDescent="0.2">
      <c r="A5608" s="4" t="s">
        <v>12</v>
      </c>
      <c r="B5608" s="6">
        <v>14</v>
      </c>
      <c r="C5608" s="8">
        <v>0.22900000000000001</v>
      </c>
      <c r="D5608" s="8">
        <v>863.51</v>
      </c>
    </row>
    <row r="5609" spans="1:4" x14ac:dyDescent="0.2">
      <c r="A5609" s="4" t="s">
        <v>12</v>
      </c>
      <c r="B5609" s="6">
        <v>15</v>
      </c>
      <c r="C5609" s="8">
        <v>0.128</v>
      </c>
      <c r="D5609" s="8">
        <v>710.13</v>
      </c>
    </row>
    <row r="5610" spans="1:4" x14ac:dyDescent="0.2">
      <c r="A5610" s="4" t="s">
        <v>12</v>
      </c>
      <c r="B5610" s="6">
        <v>16</v>
      </c>
      <c r="C5610" s="8">
        <v>0.152</v>
      </c>
      <c r="D5610" s="8">
        <v>510.16</v>
      </c>
    </row>
    <row r="5611" spans="1:4" x14ac:dyDescent="0.2">
      <c r="A5611" s="4" t="s">
        <v>12</v>
      </c>
      <c r="B5611" s="6">
        <v>17</v>
      </c>
      <c r="C5611" s="8">
        <v>0.153</v>
      </c>
      <c r="D5611" s="8">
        <v>284.08999999999997</v>
      </c>
    </row>
    <row r="5612" spans="1:4" x14ac:dyDescent="0.2">
      <c r="A5612" s="4" t="s">
        <v>12</v>
      </c>
      <c r="B5612" s="6">
        <v>18</v>
      </c>
      <c r="C5612" s="8">
        <v>0.29299999999999998</v>
      </c>
      <c r="D5612" s="8">
        <v>71.540000000000006</v>
      </c>
    </row>
    <row r="5613" spans="1:4" x14ac:dyDescent="0.2">
      <c r="A5613" s="4" t="s">
        <v>12</v>
      </c>
      <c r="B5613" s="6">
        <v>19</v>
      </c>
      <c r="C5613" s="8">
        <v>0.69699999999999995</v>
      </c>
      <c r="D5613" s="8">
        <v>0</v>
      </c>
    </row>
    <row r="5614" spans="1:4" x14ac:dyDescent="0.2">
      <c r="A5614" s="4" t="s">
        <v>12</v>
      </c>
      <c r="B5614" s="6">
        <v>20</v>
      </c>
      <c r="C5614" s="8">
        <v>0.41399999999999998</v>
      </c>
      <c r="D5614" s="8">
        <v>0</v>
      </c>
    </row>
    <row r="5615" spans="1:4" x14ac:dyDescent="0.2">
      <c r="A5615" s="4" t="s">
        <v>12</v>
      </c>
      <c r="B5615" s="6">
        <v>21</v>
      </c>
      <c r="C5615" s="8">
        <v>0.54100000000000004</v>
      </c>
      <c r="D5615" s="8">
        <v>0</v>
      </c>
    </row>
    <row r="5616" spans="1:4" x14ac:dyDescent="0.2">
      <c r="A5616" s="4" t="s">
        <v>12</v>
      </c>
      <c r="B5616" s="6">
        <v>22</v>
      </c>
      <c r="C5616" s="8">
        <v>0.85599999999999998</v>
      </c>
      <c r="D5616" s="8">
        <v>0</v>
      </c>
    </row>
    <row r="5617" spans="1:4" x14ac:dyDescent="0.2">
      <c r="A5617" s="4" t="s">
        <v>12</v>
      </c>
      <c r="B5617" s="6">
        <v>23</v>
      </c>
      <c r="C5617" s="8">
        <v>0.59699999999999998</v>
      </c>
      <c r="D5617" s="8">
        <v>0</v>
      </c>
    </row>
    <row r="5618" spans="1:4" x14ac:dyDescent="0.2">
      <c r="A5618" s="4" t="s">
        <v>12</v>
      </c>
      <c r="B5618" s="6">
        <v>0</v>
      </c>
      <c r="C5618" s="8">
        <v>2.0209999999999999</v>
      </c>
      <c r="D5618" s="8">
        <v>0</v>
      </c>
    </row>
    <row r="5619" spans="1:4" x14ac:dyDescent="0.2">
      <c r="A5619" s="4" t="s">
        <v>12</v>
      </c>
      <c r="B5619" s="6">
        <v>1</v>
      </c>
      <c r="C5619" s="8">
        <v>1.216</v>
      </c>
      <c r="D5619" s="8">
        <v>0</v>
      </c>
    </row>
    <row r="5620" spans="1:4" x14ac:dyDescent="0.2">
      <c r="A5620" s="4" t="s">
        <v>12</v>
      </c>
      <c r="B5620" s="6">
        <v>2</v>
      </c>
      <c r="C5620" s="8">
        <v>0.99299999999999999</v>
      </c>
      <c r="D5620" s="8">
        <v>0</v>
      </c>
    </row>
    <row r="5621" spans="1:4" x14ac:dyDescent="0.2">
      <c r="A5621" s="4" t="s">
        <v>12</v>
      </c>
      <c r="B5621" s="6">
        <v>3</v>
      </c>
      <c r="C5621" s="8">
        <v>1.159</v>
      </c>
      <c r="D5621" s="8">
        <v>0</v>
      </c>
    </row>
    <row r="5622" spans="1:4" x14ac:dyDescent="0.2">
      <c r="A5622" s="4" t="s">
        <v>12</v>
      </c>
      <c r="B5622" s="6">
        <v>4</v>
      </c>
      <c r="C5622" s="8">
        <v>1.204</v>
      </c>
      <c r="D5622" s="8">
        <v>0</v>
      </c>
    </row>
    <row r="5623" spans="1:4" x14ac:dyDescent="0.2">
      <c r="A5623" s="4" t="s">
        <v>12</v>
      </c>
      <c r="B5623" s="6">
        <v>5</v>
      </c>
      <c r="C5623" s="8">
        <v>1.506</v>
      </c>
      <c r="D5623" s="8">
        <v>0</v>
      </c>
    </row>
    <row r="5624" spans="1:4" x14ac:dyDescent="0.2">
      <c r="A5624" s="4" t="s">
        <v>12</v>
      </c>
      <c r="B5624" s="6">
        <v>6</v>
      </c>
      <c r="C5624" s="8">
        <v>1.5209999999999999</v>
      </c>
      <c r="D5624" s="8">
        <v>27.83</v>
      </c>
    </row>
    <row r="5625" spans="1:4" x14ac:dyDescent="0.2">
      <c r="A5625" s="4" t="s">
        <v>12</v>
      </c>
      <c r="B5625" s="6">
        <v>7</v>
      </c>
      <c r="C5625" s="8">
        <v>2.2839999999999998</v>
      </c>
      <c r="D5625" s="8">
        <v>219.06</v>
      </c>
    </row>
    <row r="5626" spans="1:4" x14ac:dyDescent="0.2">
      <c r="A5626" s="4" t="s">
        <v>12</v>
      </c>
      <c r="B5626" s="6">
        <v>8</v>
      </c>
      <c r="C5626" s="8">
        <v>1.7470000000000001</v>
      </c>
      <c r="D5626" s="8">
        <v>452.68</v>
      </c>
    </row>
    <row r="5627" spans="1:4" x14ac:dyDescent="0.2">
      <c r="A5627" s="4" t="s">
        <v>12</v>
      </c>
      <c r="B5627" s="6">
        <v>9</v>
      </c>
      <c r="C5627" s="8">
        <v>0.67600000000000005</v>
      </c>
      <c r="D5627" s="8">
        <v>690.21</v>
      </c>
    </row>
    <row r="5628" spans="1:4" x14ac:dyDescent="0.2">
      <c r="A5628" s="4" t="s">
        <v>12</v>
      </c>
      <c r="B5628" s="6">
        <v>10</v>
      </c>
      <c r="C5628" s="8">
        <v>0.64100000000000001</v>
      </c>
      <c r="D5628" s="8">
        <v>863.99</v>
      </c>
    </row>
    <row r="5629" spans="1:4" x14ac:dyDescent="0.2">
      <c r="A5629" s="4" t="s">
        <v>12</v>
      </c>
      <c r="B5629" s="6">
        <v>11</v>
      </c>
      <c r="C5629" s="8">
        <v>1.0269999999999999</v>
      </c>
      <c r="D5629" s="8">
        <v>969.1</v>
      </c>
    </row>
    <row r="5630" spans="1:4" x14ac:dyDescent="0.2">
      <c r="A5630" s="4" t="s">
        <v>12</v>
      </c>
      <c r="B5630" s="6">
        <v>12</v>
      </c>
      <c r="C5630" s="8">
        <v>0.96799999999999997</v>
      </c>
      <c r="D5630" s="8">
        <v>1051.71</v>
      </c>
    </row>
    <row r="5631" spans="1:4" x14ac:dyDescent="0.2">
      <c r="A5631" s="4" t="s">
        <v>12</v>
      </c>
      <c r="B5631" s="6">
        <v>13</v>
      </c>
      <c r="C5631" s="8">
        <v>1.1519999999999999</v>
      </c>
      <c r="D5631" s="8">
        <v>975.91</v>
      </c>
    </row>
    <row r="5632" spans="1:4" x14ac:dyDescent="0.2">
      <c r="A5632" s="4" t="s">
        <v>12</v>
      </c>
      <c r="B5632" s="6">
        <v>14</v>
      </c>
      <c r="C5632" s="8">
        <v>1.4410000000000001</v>
      </c>
      <c r="D5632" s="8">
        <v>895.2</v>
      </c>
    </row>
    <row r="5633" spans="1:4" x14ac:dyDescent="0.2">
      <c r="A5633" s="4" t="s">
        <v>12</v>
      </c>
      <c r="B5633" s="6">
        <v>15</v>
      </c>
      <c r="C5633" s="8">
        <v>1.468</v>
      </c>
      <c r="D5633" s="8">
        <v>740.24</v>
      </c>
    </row>
    <row r="5634" spans="1:4" x14ac:dyDescent="0.2">
      <c r="A5634" s="4" t="s">
        <v>12</v>
      </c>
      <c r="B5634" s="6">
        <v>16</v>
      </c>
      <c r="C5634" s="8">
        <v>1.5129999999999999</v>
      </c>
      <c r="D5634" s="8">
        <v>447.65</v>
      </c>
    </row>
    <row r="5635" spans="1:4" x14ac:dyDescent="0.2">
      <c r="A5635" s="4" t="s">
        <v>12</v>
      </c>
      <c r="B5635" s="6">
        <v>17</v>
      </c>
      <c r="C5635" s="8">
        <v>1.55</v>
      </c>
      <c r="D5635" s="8">
        <v>288.67</v>
      </c>
    </row>
    <row r="5636" spans="1:4" x14ac:dyDescent="0.2">
      <c r="A5636" s="4" t="s">
        <v>12</v>
      </c>
      <c r="B5636" s="6">
        <v>18</v>
      </c>
      <c r="C5636" s="8">
        <v>1.536</v>
      </c>
      <c r="D5636" s="8">
        <v>69.28</v>
      </c>
    </row>
    <row r="5637" spans="1:4" x14ac:dyDescent="0.2">
      <c r="A5637" s="4" t="s">
        <v>12</v>
      </c>
      <c r="B5637" s="6">
        <v>19</v>
      </c>
      <c r="C5637" s="8">
        <v>1.2350000000000001</v>
      </c>
      <c r="D5637" s="8">
        <v>0</v>
      </c>
    </row>
    <row r="5638" spans="1:4" x14ac:dyDescent="0.2">
      <c r="A5638" s="4" t="s">
        <v>12</v>
      </c>
      <c r="B5638" s="6">
        <v>20</v>
      </c>
      <c r="C5638" s="8">
        <v>1.45</v>
      </c>
      <c r="D5638" s="8">
        <v>0</v>
      </c>
    </row>
    <row r="5639" spans="1:4" x14ac:dyDescent="0.2">
      <c r="A5639" s="4" t="s">
        <v>12</v>
      </c>
      <c r="B5639" s="6">
        <v>21</v>
      </c>
      <c r="C5639" s="8">
        <v>1.0960000000000001</v>
      </c>
      <c r="D5639" s="8">
        <v>0</v>
      </c>
    </row>
    <row r="5640" spans="1:4" x14ac:dyDescent="0.2">
      <c r="A5640" s="4" t="s">
        <v>12</v>
      </c>
      <c r="B5640" s="6">
        <v>22</v>
      </c>
      <c r="C5640" s="8">
        <v>1.1839999999999999</v>
      </c>
      <c r="D5640" s="8">
        <v>0</v>
      </c>
    </row>
    <row r="5641" spans="1:4" x14ac:dyDescent="0.2">
      <c r="A5641" s="4" t="s">
        <v>12</v>
      </c>
      <c r="B5641" s="6">
        <v>23</v>
      </c>
      <c r="C5641" s="8">
        <v>0.90400000000000003</v>
      </c>
      <c r="D5641" s="8">
        <v>0</v>
      </c>
    </row>
    <row r="5642" spans="1:4" x14ac:dyDescent="0.2">
      <c r="A5642" s="4" t="s">
        <v>12</v>
      </c>
      <c r="B5642" s="6">
        <v>0</v>
      </c>
      <c r="C5642" s="8">
        <v>0.93899999999999995</v>
      </c>
      <c r="D5642" s="8">
        <v>0</v>
      </c>
    </row>
    <row r="5643" spans="1:4" x14ac:dyDescent="0.2">
      <c r="A5643" s="4" t="s">
        <v>12</v>
      </c>
      <c r="B5643" s="6">
        <v>1</v>
      </c>
      <c r="C5643" s="8">
        <v>0.78900000000000003</v>
      </c>
      <c r="D5643" s="8">
        <v>0</v>
      </c>
    </row>
    <row r="5644" spans="1:4" x14ac:dyDescent="0.2">
      <c r="A5644" s="4" t="s">
        <v>12</v>
      </c>
      <c r="B5644" s="6">
        <v>2</v>
      </c>
      <c r="C5644" s="8">
        <v>1.08</v>
      </c>
      <c r="D5644" s="8">
        <v>0</v>
      </c>
    </row>
    <row r="5645" spans="1:4" x14ac:dyDescent="0.2">
      <c r="A5645" s="4" t="s">
        <v>12</v>
      </c>
      <c r="B5645" s="6">
        <v>3</v>
      </c>
      <c r="C5645" s="8">
        <v>0.81799999999999995</v>
      </c>
      <c r="D5645" s="8">
        <v>0</v>
      </c>
    </row>
    <row r="5646" spans="1:4" x14ac:dyDescent="0.2">
      <c r="A5646" s="4" t="s">
        <v>12</v>
      </c>
      <c r="B5646" s="6">
        <v>4</v>
      </c>
      <c r="C5646" s="8">
        <v>0.93899999999999995</v>
      </c>
      <c r="D5646" s="8">
        <v>0</v>
      </c>
    </row>
    <row r="5647" spans="1:4" x14ac:dyDescent="0.2">
      <c r="A5647" s="4" t="s">
        <v>12</v>
      </c>
      <c r="B5647" s="6">
        <v>5</v>
      </c>
      <c r="C5647" s="8">
        <v>0.99199999999999999</v>
      </c>
      <c r="D5647" s="8">
        <v>0</v>
      </c>
    </row>
    <row r="5648" spans="1:4" x14ac:dyDescent="0.2">
      <c r="A5648" s="4" t="s">
        <v>12</v>
      </c>
      <c r="B5648" s="6">
        <v>6</v>
      </c>
      <c r="C5648" s="8">
        <v>0.91500000000000004</v>
      </c>
      <c r="D5648" s="8">
        <v>27.83</v>
      </c>
    </row>
    <row r="5649" spans="1:4" x14ac:dyDescent="0.2">
      <c r="A5649" s="4" t="s">
        <v>12</v>
      </c>
      <c r="B5649" s="6">
        <v>7</v>
      </c>
      <c r="C5649" s="8">
        <v>1.4450000000000001</v>
      </c>
      <c r="D5649" s="8">
        <v>211.88</v>
      </c>
    </row>
    <row r="5650" spans="1:4" x14ac:dyDescent="0.2">
      <c r="A5650" s="4" t="s">
        <v>12</v>
      </c>
      <c r="B5650" s="6">
        <v>8</v>
      </c>
      <c r="C5650" s="8">
        <v>1.0449999999999999</v>
      </c>
      <c r="D5650" s="8">
        <v>436.92</v>
      </c>
    </row>
    <row r="5651" spans="1:4" x14ac:dyDescent="0.2">
      <c r="A5651" s="4" t="s">
        <v>12</v>
      </c>
      <c r="B5651" s="6">
        <v>9</v>
      </c>
      <c r="C5651" s="8">
        <v>0.373</v>
      </c>
      <c r="D5651" s="8">
        <v>662.43</v>
      </c>
    </row>
    <row r="5652" spans="1:4" x14ac:dyDescent="0.2">
      <c r="A5652" s="4" t="s">
        <v>12</v>
      </c>
      <c r="B5652" s="6">
        <v>10</v>
      </c>
      <c r="C5652" s="8">
        <v>0.18</v>
      </c>
      <c r="D5652" s="8">
        <v>842.44</v>
      </c>
    </row>
    <row r="5653" spans="1:4" x14ac:dyDescent="0.2">
      <c r="A5653" s="4" t="s">
        <v>12</v>
      </c>
      <c r="B5653" s="6">
        <v>11</v>
      </c>
      <c r="C5653" s="8">
        <v>0.46</v>
      </c>
      <c r="D5653" s="8">
        <v>957.14</v>
      </c>
    </row>
    <row r="5654" spans="1:4" x14ac:dyDescent="0.2">
      <c r="A5654" s="4" t="s">
        <v>12</v>
      </c>
      <c r="B5654" s="6">
        <v>12</v>
      </c>
      <c r="C5654" s="8">
        <v>0.376</v>
      </c>
      <c r="D5654" s="8">
        <v>1039.1400000000001</v>
      </c>
    </row>
    <row r="5655" spans="1:4" x14ac:dyDescent="0.2">
      <c r="A5655" s="4" t="s">
        <v>12</v>
      </c>
      <c r="B5655" s="6">
        <v>13</v>
      </c>
      <c r="C5655" s="8">
        <v>0.29199999999999998</v>
      </c>
      <c r="D5655" s="8">
        <v>851.89</v>
      </c>
    </row>
    <row r="5656" spans="1:4" x14ac:dyDescent="0.2">
      <c r="A5656" s="4" t="s">
        <v>12</v>
      </c>
      <c r="B5656" s="6">
        <v>14</v>
      </c>
      <c r="C5656" s="8">
        <v>0.31900000000000001</v>
      </c>
      <c r="D5656" s="8">
        <v>713.41</v>
      </c>
    </row>
    <row r="5657" spans="1:4" x14ac:dyDescent="0.2">
      <c r="A5657" s="4" t="s">
        <v>12</v>
      </c>
      <c r="B5657" s="6">
        <v>15</v>
      </c>
      <c r="C5657" s="8">
        <v>0.66600000000000004</v>
      </c>
      <c r="D5657" s="8">
        <v>637.82000000000005</v>
      </c>
    </row>
    <row r="5658" spans="1:4" x14ac:dyDescent="0.2">
      <c r="A5658" s="4" t="s">
        <v>12</v>
      </c>
      <c r="B5658" s="6">
        <v>16</v>
      </c>
      <c r="C5658" s="8">
        <v>0.57099999999999995</v>
      </c>
      <c r="D5658" s="8">
        <v>501.81</v>
      </c>
    </row>
    <row r="5659" spans="1:4" x14ac:dyDescent="0.2">
      <c r="A5659" s="4" t="s">
        <v>12</v>
      </c>
      <c r="B5659" s="6">
        <v>17</v>
      </c>
      <c r="C5659" s="8">
        <v>0.49299999999999999</v>
      </c>
      <c r="D5659" s="8">
        <v>281.39999999999998</v>
      </c>
    </row>
    <row r="5660" spans="1:4" x14ac:dyDescent="0.2">
      <c r="A5660" s="4" t="s">
        <v>12</v>
      </c>
      <c r="B5660" s="6">
        <v>18</v>
      </c>
      <c r="C5660" s="8">
        <v>0.48799999999999999</v>
      </c>
      <c r="D5660" s="8">
        <v>66.599999999999994</v>
      </c>
    </row>
    <row r="5661" spans="1:4" x14ac:dyDescent="0.2">
      <c r="A5661" s="4" t="s">
        <v>12</v>
      </c>
      <c r="B5661" s="6">
        <v>19</v>
      </c>
      <c r="C5661" s="8">
        <v>0.29199999999999998</v>
      </c>
      <c r="D5661" s="8">
        <v>0</v>
      </c>
    </row>
    <row r="5662" spans="1:4" x14ac:dyDescent="0.2">
      <c r="A5662" s="4" t="s">
        <v>12</v>
      </c>
      <c r="B5662" s="6">
        <v>20</v>
      </c>
      <c r="C5662" s="8">
        <v>0.20599999999999999</v>
      </c>
      <c r="D5662" s="8">
        <v>0</v>
      </c>
    </row>
    <row r="5663" spans="1:4" x14ac:dyDescent="0.2">
      <c r="A5663" s="4" t="s">
        <v>12</v>
      </c>
      <c r="B5663" s="6">
        <v>21</v>
      </c>
      <c r="C5663" s="8">
        <v>0.46100000000000002</v>
      </c>
      <c r="D5663" s="8">
        <v>0</v>
      </c>
    </row>
    <row r="5664" spans="1:4" x14ac:dyDescent="0.2">
      <c r="A5664" s="4" t="s">
        <v>12</v>
      </c>
      <c r="B5664" s="6">
        <v>22</v>
      </c>
      <c r="C5664" s="8">
        <v>0.69499999999999995</v>
      </c>
      <c r="D5664" s="8">
        <v>0</v>
      </c>
    </row>
    <row r="5665" spans="1:4" x14ac:dyDescent="0.2">
      <c r="A5665" s="4" t="s">
        <v>12</v>
      </c>
      <c r="B5665" s="6">
        <v>23</v>
      </c>
      <c r="C5665" s="8">
        <v>0.496</v>
      </c>
      <c r="D5665" s="8">
        <v>0</v>
      </c>
    </row>
    <row r="5666" spans="1:4" x14ac:dyDescent="0.2">
      <c r="A5666" s="4" t="s">
        <v>12</v>
      </c>
      <c r="B5666" s="6">
        <v>0</v>
      </c>
      <c r="C5666" s="8">
        <v>0.41499999999999998</v>
      </c>
      <c r="D5666" s="8">
        <v>0</v>
      </c>
    </row>
    <row r="5667" spans="1:4" x14ac:dyDescent="0.2">
      <c r="A5667" s="4" t="s">
        <v>12</v>
      </c>
      <c r="B5667" s="6">
        <v>1</v>
      </c>
      <c r="C5667" s="8">
        <v>0.53500000000000003</v>
      </c>
      <c r="D5667" s="8">
        <v>0</v>
      </c>
    </row>
    <row r="5668" spans="1:4" x14ac:dyDescent="0.2">
      <c r="A5668" s="4" t="s">
        <v>12</v>
      </c>
      <c r="B5668" s="6">
        <v>2</v>
      </c>
      <c r="C5668" s="8">
        <v>0.30299999999999999</v>
      </c>
      <c r="D5668" s="8">
        <v>0</v>
      </c>
    </row>
    <row r="5669" spans="1:4" x14ac:dyDescent="0.2">
      <c r="A5669" s="4" t="s">
        <v>12</v>
      </c>
      <c r="B5669" s="6">
        <v>3</v>
      </c>
      <c r="C5669" s="8">
        <v>0.72199999999999998</v>
      </c>
      <c r="D5669" s="8">
        <v>0</v>
      </c>
    </row>
    <row r="5670" spans="1:4" x14ac:dyDescent="0.2">
      <c r="A5670" s="4" t="s">
        <v>12</v>
      </c>
      <c r="B5670" s="6">
        <v>4</v>
      </c>
      <c r="C5670" s="8">
        <v>0.501</v>
      </c>
      <c r="D5670" s="8">
        <v>0</v>
      </c>
    </row>
    <row r="5671" spans="1:4" x14ac:dyDescent="0.2">
      <c r="A5671" s="4" t="s">
        <v>12</v>
      </c>
      <c r="B5671" s="6">
        <v>5</v>
      </c>
      <c r="C5671" s="8">
        <v>0.86299999999999999</v>
      </c>
      <c r="D5671" s="8">
        <v>0</v>
      </c>
    </row>
    <row r="5672" spans="1:4" x14ac:dyDescent="0.2">
      <c r="A5672" s="4" t="s">
        <v>12</v>
      </c>
      <c r="B5672" s="6">
        <v>6</v>
      </c>
      <c r="C5672" s="8">
        <v>0.82299999999999995</v>
      </c>
      <c r="D5672" s="8">
        <v>27.83</v>
      </c>
    </row>
    <row r="5673" spans="1:4" x14ac:dyDescent="0.2">
      <c r="A5673" s="4" t="s">
        <v>12</v>
      </c>
      <c r="B5673" s="6">
        <v>7</v>
      </c>
      <c r="C5673" s="8">
        <v>1.39</v>
      </c>
      <c r="D5673" s="8">
        <v>206.38</v>
      </c>
    </row>
    <row r="5674" spans="1:4" x14ac:dyDescent="0.2">
      <c r="A5674" s="4" t="s">
        <v>12</v>
      </c>
      <c r="B5674" s="6">
        <v>8</v>
      </c>
      <c r="C5674" s="8">
        <v>1.3080000000000001</v>
      </c>
      <c r="D5674" s="8">
        <v>431.67</v>
      </c>
    </row>
    <row r="5675" spans="1:4" x14ac:dyDescent="0.2">
      <c r="A5675" s="4" t="s">
        <v>12</v>
      </c>
      <c r="B5675" s="6">
        <v>9</v>
      </c>
      <c r="C5675" s="8">
        <v>0.378</v>
      </c>
      <c r="D5675" s="8">
        <v>629.30999999999995</v>
      </c>
    </row>
    <row r="5676" spans="1:4" x14ac:dyDescent="0.2">
      <c r="A5676" s="4" t="s">
        <v>12</v>
      </c>
      <c r="B5676" s="6">
        <v>10</v>
      </c>
      <c r="C5676" s="8">
        <v>0.22600000000000001</v>
      </c>
      <c r="D5676" s="8">
        <v>794.65</v>
      </c>
    </row>
    <row r="5677" spans="1:4" x14ac:dyDescent="0.2">
      <c r="A5677" s="4" t="s">
        <v>12</v>
      </c>
      <c r="B5677" s="6">
        <v>11</v>
      </c>
      <c r="C5677" s="8">
        <v>0.34</v>
      </c>
      <c r="D5677" s="8">
        <v>901.57</v>
      </c>
    </row>
    <row r="5678" spans="1:4" x14ac:dyDescent="0.2">
      <c r="A5678" s="4" t="s">
        <v>12</v>
      </c>
      <c r="B5678" s="6">
        <v>12</v>
      </c>
      <c r="C5678" s="8">
        <v>0.26700000000000002</v>
      </c>
      <c r="D5678" s="8">
        <v>986.59</v>
      </c>
    </row>
    <row r="5679" spans="1:4" x14ac:dyDescent="0.2">
      <c r="A5679" s="4" t="s">
        <v>12</v>
      </c>
      <c r="B5679" s="6">
        <v>13</v>
      </c>
      <c r="C5679" s="8">
        <v>0.42699999999999999</v>
      </c>
      <c r="D5679" s="8">
        <v>943.15</v>
      </c>
    </row>
    <row r="5680" spans="1:4" x14ac:dyDescent="0.2">
      <c r="A5680" s="4" t="s">
        <v>12</v>
      </c>
      <c r="B5680" s="6">
        <v>14</v>
      </c>
      <c r="C5680" s="8">
        <v>0.64100000000000001</v>
      </c>
      <c r="D5680" s="8">
        <v>903.75</v>
      </c>
    </row>
    <row r="5681" spans="1:4" x14ac:dyDescent="0.2">
      <c r="A5681" s="4" t="s">
        <v>12</v>
      </c>
      <c r="B5681" s="6">
        <v>15</v>
      </c>
      <c r="C5681" s="8">
        <v>1.0009999999999999</v>
      </c>
      <c r="D5681" s="8">
        <v>723.61</v>
      </c>
    </row>
    <row r="5682" spans="1:4" x14ac:dyDescent="0.2">
      <c r="A5682" s="4" t="s">
        <v>12</v>
      </c>
      <c r="B5682" s="6">
        <v>16</v>
      </c>
      <c r="C5682" s="8">
        <v>0.67200000000000004</v>
      </c>
      <c r="D5682" s="8">
        <v>525.01</v>
      </c>
    </row>
    <row r="5683" spans="1:4" x14ac:dyDescent="0.2">
      <c r="A5683" s="4" t="s">
        <v>12</v>
      </c>
      <c r="B5683" s="6">
        <v>17</v>
      </c>
      <c r="C5683" s="8">
        <v>0.42699999999999999</v>
      </c>
      <c r="D5683" s="8">
        <v>282.74</v>
      </c>
    </row>
    <row r="5684" spans="1:4" x14ac:dyDescent="0.2">
      <c r="A5684" s="4" t="s">
        <v>12</v>
      </c>
      <c r="B5684" s="6">
        <v>18</v>
      </c>
      <c r="C5684" s="8">
        <v>0.44</v>
      </c>
      <c r="D5684" s="8">
        <v>62.96</v>
      </c>
    </row>
    <row r="5685" spans="1:4" x14ac:dyDescent="0.2">
      <c r="A5685" s="4" t="s">
        <v>12</v>
      </c>
      <c r="B5685" s="6">
        <v>19</v>
      </c>
      <c r="C5685" s="8">
        <v>0.48699999999999999</v>
      </c>
      <c r="D5685" s="8">
        <v>0</v>
      </c>
    </row>
    <row r="5686" spans="1:4" x14ac:dyDescent="0.2">
      <c r="A5686" s="4" t="s">
        <v>12</v>
      </c>
      <c r="B5686" s="6">
        <v>20</v>
      </c>
      <c r="C5686" s="8">
        <v>0.32300000000000001</v>
      </c>
      <c r="D5686" s="8">
        <v>0</v>
      </c>
    </row>
    <row r="5687" spans="1:4" x14ac:dyDescent="0.2">
      <c r="A5687" s="4" t="s">
        <v>12</v>
      </c>
      <c r="B5687" s="6">
        <v>21</v>
      </c>
      <c r="C5687" s="8">
        <v>0.64400000000000002</v>
      </c>
      <c r="D5687" s="8">
        <v>0</v>
      </c>
    </row>
    <row r="5688" spans="1:4" x14ac:dyDescent="0.2">
      <c r="A5688" s="4" t="s">
        <v>12</v>
      </c>
      <c r="B5688" s="6">
        <v>22</v>
      </c>
      <c r="C5688" s="8">
        <v>0.83199999999999996</v>
      </c>
      <c r="D5688" s="8">
        <v>0</v>
      </c>
    </row>
    <row r="5689" spans="1:4" x14ac:dyDescent="0.2">
      <c r="A5689" s="4" t="s">
        <v>12</v>
      </c>
      <c r="B5689" s="6">
        <v>23</v>
      </c>
      <c r="C5689" s="8">
        <v>0.42599999999999999</v>
      </c>
      <c r="D5689" s="8">
        <v>0</v>
      </c>
    </row>
    <row r="5690" spans="1:4" x14ac:dyDescent="0.2">
      <c r="A5690" s="4" t="s">
        <v>12</v>
      </c>
      <c r="B5690" s="6">
        <v>0</v>
      </c>
      <c r="C5690" s="8">
        <v>0.59199999999999997</v>
      </c>
      <c r="D5690" s="8">
        <v>0</v>
      </c>
    </row>
    <row r="5691" spans="1:4" x14ac:dyDescent="0.2">
      <c r="A5691" s="4" t="s">
        <v>12</v>
      </c>
      <c r="B5691" s="6">
        <v>1</v>
      </c>
      <c r="C5691" s="8">
        <v>0.53100000000000003</v>
      </c>
      <c r="D5691" s="8">
        <v>0</v>
      </c>
    </row>
    <row r="5692" spans="1:4" x14ac:dyDescent="0.2">
      <c r="A5692" s="4" t="s">
        <v>12</v>
      </c>
      <c r="B5692" s="6">
        <v>2</v>
      </c>
      <c r="C5692" s="8">
        <v>0.36899999999999999</v>
      </c>
      <c r="D5692" s="8">
        <v>0</v>
      </c>
    </row>
    <row r="5693" spans="1:4" x14ac:dyDescent="0.2">
      <c r="A5693" s="4" t="s">
        <v>12</v>
      </c>
      <c r="B5693" s="6">
        <v>3</v>
      </c>
      <c r="C5693" s="8">
        <v>0.65200000000000002</v>
      </c>
      <c r="D5693" s="8">
        <v>0</v>
      </c>
    </row>
    <row r="5694" spans="1:4" x14ac:dyDescent="0.2">
      <c r="A5694" s="4" t="s">
        <v>12</v>
      </c>
      <c r="B5694" s="6">
        <v>4</v>
      </c>
      <c r="C5694" s="8">
        <v>0.504</v>
      </c>
      <c r="D5694" s="8">
        <v>0</v>
      </c>
    </row>
    <row r="5695" spans="1:4" x14ac:dyDescent="0.2">
      <c r="A5695" s="4" t="s">
        <v>12</v>
      </c>
      <c r="B5695" s="6">
        <v>5</v>
      </c>
      <c r="C5695" s="8">
        <v>0.96</v>
      </c>
      <c r="D5695" s="8">
        <v>0</v>
      </c>
    </row>
    <row r="5696" spans="1:4" x14ac:dyDescent="0.2">
      <c r="A5696" s="4" t="s">
        <v>12</v>
      </c>
      <c r="B5696" s="6">
        <v>6</v>
      </c>
      <c r="C5696" s="8">
        <v>0.92500000000000004</v>
      </c>
      <c r="D5696" s="8">
        <v>17.829999999999998</v>
      </c>
    </row>
    <row r="5697" spans="1:4" x14ac:dyDescent="0.2">
      <c r="A5697" s="4" t="s">
        <v>12</v>
      </c>
      <c r="B5697" s="6">
        <v>7</v>
      </c>
      <c r="C5697" s="8">
        <v>1.468</v>
      </c>
      <c r="D5697" s="8">
        <v>142.83000000000001</v>
      </c>
    </row>
    <row r="5698" spans="1:4" x14ac:dyDescent="0.2">
      <c r="A5698" s="4" t="s">
        <v>12</v>
      </c>
      <c r="B5698" s="6">
        <v>8</v>
      </c>
      <c r="C5698" s="8">
        <v>1.7</v>
      </c>
      <c r="D5698" s="8">
        <v>195.47</v>
      </c>
    </row>
    <row r="5699" spans="1:4" x14ac:dyDescent="0.2">
      <c r="A5699" s="4" t="s">
        <v>12</v>
      </c>
      <c r="B5699" s="6">
        <v>9</v>
      </c>
      <c r="C5699" s="8">
        <v>0.16300000000000001</v>
      </c>
      <c r="D5699" s="8">
        <v>529.46</v>
      </c>
    </row>
    <row r="5700" spans="1:4" x14ac:dyDescent="0.2">
      <c r="A5700" s="4" t="s">
        <v>12</v>
      </c>
      <c r="B5700" s="6">
        <v>10</v>
      </c>
      <c r="C5700" s="8">
        <v>0.14799999999999999</v>
      </c>
      <c r="D5700" s="8">
        <v>815.67</v>
      </c>
    </row>
    <row r="5701" spans="1:4" x14ac:dyDescent="0.2">
      <c r="A5701" s="4" t="s">
        <v>12</v>
      </c>
      <c r="B5701" s="6">
        <v>11</v>
      </c>
      <c r="C5701" s="8">
        <v>0.374</v>
      </c>
      <c r="D5701" s="8">
        <v>628.29999999999995</v>
      </c>
    </row>
    <row r="5702" spans="1:4" x14ac:dyDescent="0.2">
      <c r="A5702" s="4" t="s">
        <v>12</v>
      </c>
      <c r="B5702" s="6">
        <v>12</v>
      </c>
      <c r="C5702" s="8">
        <v>0.91800000000000004</v>
      </c>
      <c r="D5702" s="8">
        <v>75.319999999999993</v>
      </c>
    </row>
    <row r="5703" spans="1:4" x14ac:dyDescent="0.2">
      <c r="A5703" s="4" t="s">
        <v>12</v>
      </c>
      <c r="B5703" s="6">
        <v>13</v>
      </c>
      <c r="C5703" s="8">
        <v>0.40400000000000003</v>
      </c>
      <c r="D5703" s="8">
        <v>955.09</v>
      </c>
    </row>
    <row r="5704" spans="1:4" x14ac:dyDescent="0.2">
      <c r="A5704" s="4" t="s">
        <v>12</v>
      </c>
      <c r="B5704" s="6">
        <v>14</v>
      </c>
      <c r="C5704" s="8">
        <v>0.33800000000000002</v>
      </c>
      <c r="D5704" s="8">
        <v>121.45</v>
      </c>
    </row>
    <row r="5705" spans="1:4" x14ac:dyDescent="0.2">
      <c r="A5705" s="4" t="s">
        <v>12</v>
      </c>
      <c r="B5705" s="6">
        <v>15</v>
      </c>
      <c r="C5705" s="8">
        <v>0.45600000000000002</v>
      </c>
      <c r="D5705" s="8">
        <v>220.82</v>
      </c>
    </row>
    <row r="5706" spans="1:4" x14ac:dyDescent="0.2">
      <c r="A5706" s="4" t="s">
        <v>12</v>
      </c>
      <c r="B5706" s="6">
        <v>16</v>
      </c>
      <c r="C5706" s="8">
        <v>0.57599999999999996</v>
      </c>
      <c r="D5706" s="8">
        <v>509.67</v>
      </c>
    </row>
    <row r="5707" spans="1:4" x14ac:dyDescent="0.2">
      <c r="A5707" s="4" t="s">
        <v>12</v>
      </c>
      <c r="B5707" s="6">
        <v>17</v>
      </c>
      <c r="C5707" s="8">
        <v>0.503</v>
      </c>
      <c r="D5707" s="8">
        <v>278.93</v>
      </c>
    </row>
    <row r="5708" spans="1:4" x14ac:dyDescent="0.2">
      <c r="A5708" s="4" t="s">
        <v>12</v>
      </c>
      <c r="B5708" s="6">
        <v>18</v>
      </c>
      <c r="C5708" s="8">
        <v>0.44400000000000001</v>
      </c>
      <c r="D5708" s="8">
        <v>62.27</v>
      </c>
    </row>
    <row r="5709" spans="1:4" x14ac:dyDescent="0.2">
      <c r="A5709" s="4" t="s">
        <v>12</v>
      </c>
      <c r="B5709" s="6">
        <v>19</v>
      </c>
      <c r="C5709" s="8">
        <v>0.38100000000000001</v>
      </c>
      <c r="D5709" s="8">
        <v>0</v>
      </c>
    </row>
    <row r="5710" spans="1:4" x14ac:dyDescent="0.2">
      <c r="A5710" s="4" t="s">
        <v>12</v>
      </c>
      <c r="B5710" s="6">
        <v>20</v>
      </c>
      <c r="C5710" s="8">
        <v>0.22800000000000001</v>
      </c>
      <c r="D5710" s="8">
        <v>0</v>
      </c>
    </row>
    <row r="5711" spans="1:4" x14ac:dyDescent="0.2">
      <c r="A5711" s="4" t="s">
        <v>12</v>
      </c>
      <c r="B5711" s="6">
        <v>21</v>
      </c>
      <c r="C5711" s="8">
        <v>0.46400000000000002</v>
      </c>
      <c r="D5711" s="8">
        <v>0</v>
      </c>
    </row>
    <row r="5712" spans="1:4" x14ac:dyDescent="0.2">
      <c r="A5712" s="4" t="s">
        <v>12</v>
      </c>
      <c r="B5712" s="6">
        <v>22</v>
      </c>
      <c r="C5712" s="8">
        <v>0.747</v>
      </c>
      <c r="D5712" s="8">
        <v>0</v>
      </c>
    </row>
    <row r="5713" spans="1:4" x14ac:dyDescent="0.2">
      <c r="A5713" s="4" t="s">
        <v>12</v>
      </c>
      <c r="B5713" s="6">
        <v>23</v>
      </c>
      <c r="C5713" s="8">
        <v>0.47699999999999998</v>
      </c>
      <c r="D5713" s="8">
        <v>0</v>
      </c>
    </row>
    <row r="5714" spans="1:4" x14ac:dyDescent="0.2">
      <c r="A5714" s="4" t="s">
        <v>12</v>
      </c>
      <c r="B5714" s="6">
        <v>0</v>
      </c>
      <c r="C5714" s="8">
        <v>0.496</v>
      </c>
      <c r="D5714" s="8">
        <v>0</v>
      </c>
    </row>
    <row r="5715" spans="1:4" x14ac:dyDescent="0.2">
      <c r="A5715" s="4" t="s">
        <v>12</v>
      </c>
      <c r="B5715" s="6">
        <v>1</v>
      </c>
      <c r="C5715" s="8">
        <v>0.51300000000000001</v>
      </c>
      <c r="D5715" s="8">
        <v>0</v>
      </c>
    </row>
    <row r="5716" spans="1:4" x14ac:dyDescent="0.2">
      <c r="A5716" s="4" t="s">
        <v>12</v>
      </c>
      <c r="B5716" s="6">
        <v>2</v>
      </c>
      <c r="C5716" s="8">
        <v>0.63700000000000001</v>
      </c>
      <c r="D5716" s="8">
        <v>0</v>
      </c>
    </row>
    <row r="5717" spans="1:4" x14ac:dyDescent="0.2">
      <c r="A5717" s="4" t="s">
        <v>12</v>
      </c>
      <c r="B5717" s="6">
        <v>3</v>
      </c>
      <c r="C5717" s="8">
        <v>0.32500000000000001</v>
      </c>
      <c r="D5717" s="8">
        <v>0</v>
      </c>
    </row>
    <row r="5718" spans="1:4" x14ac:dyDescent="0.2">
      <c r="A5718" s="4" t="s">
        <v>12</v>
      </c>
      <c r="B5718" s="6">
        <v>4</v>
      </c>
      <c r="C5718" s="8">
        <v>0.47299999999999998</v>
      </c>
      <c r="D5718" s="8">
        <v>0</v>
      </c>
    </row>
    <row r="5719" spans="1:4" x14ac:dyDescent="0.2">
      <c r="A5719" s="4" t="s">
        <v>12</v>
      </c>
      <c r="B5719" s="6">
        <v>5</v>
      </c>
      <c r="C5719" s="8">
        <v>0.91800000000000004</v>
      </c>
      <c r="D5719" s="8">
        <v>0</v>
      </c>
    </row>
    <row r="5720" spans="1:4" x14ac:dyDescent="0.2">
      <c r="A5720" s="4" t="s">
        <v>12</v>
      </c>
      <c r="B5720" s="6">
        <v>6</v>
      </c>
      <c r="C5720" s="8">
        <v>0.83</v>
      </c>
      <c r="D5720" s="8">
        <v>20.2</v>
      </c>
    </row>
    <row r="5721" spans="1:4" x14ac:dyDescent="0.2">
      <c r="A5721" s="4" t="s">
        <v>12</v>
      </c>
      <c r="B5721" s="6">
        <v>7</v>
      </c>
      <c r="C5721" s="8">
        <v>0.85099999999999998</v>
      </c>
      <c r="D5721" s="8">
        <v>203.45</v>
      </c>
    </row>
    <row r="5722" spans="1:4" x14ac:dyDescent="0.2">
      <c r="A5722" s="4" t="s">
        <v>12</v>
      </c>
      <c r="B5722" s="6">
        <v>8</v>
      </c>
      <c r="C5722" s="8">
        <v>1.526</v>
      </c>
      <c r="D5722" s="8">
        <v>444.01</v>
      </c>
    </row>
    <row r="5723" spans="1:4" x14ac:dyDescent="0.2">
      <c r="A5723" s="4" t="s">
        <v>12</v>
      </c>
      <c r="B5723" s="6">
        <v>9</v>
      </c>
      <c r="C5723" s="8">
        <v>0.28199999999999997</v>
      </c>
      <c r="D5723" s="8">
        <v>682.38</v>
      </c>
    </row>
    <row r="5724" spans="1:4" x14ac:dyDescent="0.2">
      <c r="A5724" s="4" t="s">
        <v>12</v>
      </c>
      <c r="B5724" s="6">
        <v>10</v>
      </c>
      <c r="C5724" s="8">
        <v>0.24299999999999999</v>
      </c>
      <c r="D5724" s="8">
        <v>825.83</v>
      </c>
    </row>
    <row r="5725" spans="1:4" x14ac:dyDescent="0.2">
      <c r="A5725" s="4" t="s">
        <v>12</v>
      </c>
      <c r="B5725" s="6">
        <v>11</v>
      </c>
      <c r="C5725" s="8">
        <v>0.69399999999999995</v>
      </c>
      <c r="D5725" s="8">
        <v>986.81</v>
      </c>
    </row>
    <row r="5726" spans="1:4" x14ac:dyDescent="0.2">
      <c r="A5726" s="4" t="s">
        <v>12</v>
      </c>
      <c r="B5726" s="6">
        <v>12</v>
      </c>
      <c r="C5726" s="8">
        <v>0.60099999999999998</v>
      </c>
      <c r="D5726" s="8">
        <v>1031.51</v>
      </c>
    </row>
    <row r="5727" spans="1:4" x14ac:dyDescent="0.2">
      <c r="A5727" s="4" t="s">
        <v>12</v>
      </c>
      <c r="B5727" s="6">
        <v>13</v>
      </c>
      <c r="C5727" s="8">
        <v>0.628</v>
      </c>
      <c r="D5727" s="8">
        <v>953.58</v>
      </c>
    </row>
    <row r="5728" spans="1:4" x14ac:dyDescent="0.2">
      <c r="A5728" s="4" t="s">
        <v>12</v>
      </c>
      <c r="B5728" s="6">
        <v>14</v>
      </c>
      <c r="C5728" s="8">
        <v>0.61</v>
      </c>
      <c r="D5728" s="8">
        <v>889.5</v>
      </c>
    </row>
    <row r="5729" spans="1:4" x14ac:dyDescent="0.2">
      <c r="A5729" s="4" t="s">
        <v>12</v>
      </c>
      <c r="B5729" s="6">
        <v>15</v>
      </c>
      <c r="C5729" s="8">
        <v>0.43099999999999999</v>
      </c>
      <c r="D5729" s="8">
        <v>549.41999999999996</v>
      </c>
    </row>
    <row r="5730" spans="1:4" x14ac:dyDescent="0.2">
      <c r="A5730" s="4" t="s">
        <v>12</v>
      </c>
      <c r="B5730" s="6">
        <v>16</v>
      </c>
      <c r="C5730" s="8">
        <v>0.314</v>
      </c>
      <c r="D5730" s="8">
        <v>488.94</v>
      </c>
    </row>
    <row r="5731" spans="1:4" x14ac:dyDescent="0.2">
      <c r="A5731" s="4" t="s">
        <v>12</v>
      </c>
      <c r="B5731" s="6">
        <v>17</v>
      </c>
      <c r="C5731" s="8">
        <v>0.33</v>
      </c>
      <c r="D5731" s="8">
        <v>275.91000000000003</v>
      </c>
    </row>
    <row r="5732" spans="1:4" x14ac:dyDescent="0.2">
      <c r="A5732" s="4" t="s">
        <v>12</v>
      </c>
      <c r="B5732" s="6">
        <v>18</v>
      </c>
      <c r="C5732" s="8">
        <v>0.26900000000000002</v>
      </c>
      <c r="D5732" s="8">
        <v>59.84</v>
      </c>
    </row>
    <row r="5733" spans="1:4" x14ac:dyDescent="0.2">
      <c r="A5733" s="4" t="s">
        <v>12</v>
      </c>
      <c r="B5733" s="6">
        <v>19</v>
      </c>
      <c r="C5733" s="8">
        <v>0.26300000000000001</v>
      </c>
      <c r="D5733" s="8">
        <v>0</v>
      </c>
    </row>
    <row r="5734" spans="1:4" x14ac:dyDescent="0.2">
      <c r="A5734" s="4" t="s">
        <v>12</v>
      </c>
      <c r="B5734" s="6">
        <v>20</v>
      </c>
      <c r="C5734" s="8">
        <v>0.33400000000000002</v>
      </c>
      <c r="D5734" s="8">
        <v>0</v>
      </c>
    </row>
    <row r="5735" spans="1:4" x14ac:dyDescent="0.2">
      <c r="A5735" s="4" t="s">
        <v>12</v>
      </c>
      <c r="B5735" s="6">
        <v>21</v>
      </c>
      <c r="C5735" s="8">
        <v>0.17299999999999999</v>
      </c>
      <c r="D5735" s="8">
        <v>0</v>
      </c>
    </row>
    <row r="5736" spans="1:4" x14ac:dyDescent="0.2">
      <c r="A5736" s="4" t="s">
        <v>12</v>
      </c>
      <c r="B5736" s="6">
        <v>22</v>
      </c>
      <c r="C5736" s="8">
        <v>0.20200000000000001</v>
      </c>
      <c r="D5736" s="8">
        <v>0</v>
      </c>
    </row>
    <row r="5737" spans="1:4" x14ac:dyDescent="0.2">
      <c r="A5737" s="4" t="s">
        <v>12</v>
      </c>
      <c r="B5737" s="6">
        <v>23</v>
      </c>
      <c r="C5737" s="8">
        <v>0.311</v>
      </c>
      <c r="D5737" s="8">
        <v>0</v>
      </c>
    </row>
    <row r="5738" spans="1:4" x14ac:dyDescent="0.2">
      <c r="A5738" s="4" t="s">
        <v>12</v>
      </c>
      <c r="B5738" s="6">
        <v>0</v>
      </c>
      <c r="C5738" s="8">
        <v>0.33500000000000002</v>
      </c>
      <c r="D5738" s="8">
        <v>0</v>
      </c>
    </row>
    <row r="5739" spans="1:4" x14ac:dyDescent="0.2">
      <c r="A5739" s="4" t="s">
        <v>12</v>
      </c>
      <c r="B5739" s="6">
        <v>1</v>
      </c>
      <c r="C5739" s="8">
        <v>0.49</v>
      </c>
      <c r="D5739" s="8">
        <v>0</v>
      </c>
    </row>
    <row r="5740" spans="1:4" x14ac:dyDescent="0.2">
      <c r="A5740" s="4" t="s">
        <v>12</v>
      </c>
      <c r="B5740" s="6">
        <v>2</v>
      </c>
      <c r="C5740" s="8">
        <v>0.22600000000000001</v>
      </c>
      <c r="D5740" s="8">
        <v>0</v>
      </c>
    </row>
    <row r="5741" spans="1:4" x14ac:dyDescent="0.2">
      <c r="A5741" s="4" t="s">
        <v>12</v>
      </c>
      <c r="B5741" s="6">
        <v>3</v>
      </c>
      <c r="C5741" s="8">
        <v>0.73399999999999999</v>
      </c>
      <c r="D5741" s="8">
        <v>0</v>
      </c>
    </row>
    <row r="5742" spans="1:4" x14ac:dyDescent="0.2">
      <c r="A5742" s="4" t="s">
        <v>12</v>
      </c>
      <c r="B5742" s="6">
        <v>4</v>
      </c>
      <c r="C5742" s="8">
        <v>0.51200000000000001</v>
      </c>
      <c r="D5742" s="8">
        <v>0</v>
      </c>
    </row>
    <row r="5743" spans="1:4" x14ac:dyDescent="0.2">
      <c r="A5743" s="4" t="s">
        <v>12</v>
      </c>
      <c r="B5743" s="6">
        <v>5</v>
      </c>
      <c r="C5743" s="8">
        <v>0.91800000000000004</v>
      </c>
      <c r="D5743" s="8">
        <v>0</v>
      </c>
    </row>
    <row r="5744" spans="1:4" x14ac:dyDescent="0.2">
      <c r="A5744" s="4" t="s">
        <v>12</v>
      </c>
      <c r="B5744" s="6">
        <v>6</v>
      </c>
      <c r="C5744" s="8">
        <v>0.92700000000000005</v>
      </c>
      <c r="D5744" s="8">
        <v>19.14</v>
      </c>
    </row>
    <row r="5745" spans="1:4" x14ac:dyDescent="0.2">
      <c r="A5745" s="4" t="s">
        <v>12</v>
      </c>
      <c r="B5745" s="6">
        <v>7</v>
      </c>
      <c r="C5745" s="8">
        <v>1.8839999999999999</v>
      </c>
      <c r="D5745" s="8">
        <v>208.43</v>
      </c>
    </row>
    <row r="5746" spans="1:4" x14ac:dyDescent="0.2">
      <c r="A5746" s="4" t="s">
        <v>12</v>
      </c>
      <c r="B5746" s="6">
        <v>8</v>
      </c>
      <c r="C5746" s="8">
        <v>1.37</v>
      </c>
      <c r="D5746" s="8">
        <v>453.82</v>
      </c>
    </row>
    <row r="5747" spans="1:4" x14ac:dyDescent="0.2">
      <c r="A5747" s="4" t="s">
        <v>12</v>
      </c>
      <c r="B5747" s="6">
        <v>9</v>
      </c>
      <c r="C5747" s="8">
        <v>0.158</v>
      </c>
      <c r="D5747" s="8">
        <v>694.55</v>
      </c>
    </row>
    <row r="5748" spans="1:4" x14ac:dyDescent="0.2">
      <c r="A5748" s="4" t="s">
        <v>12</v>
      </c>
      <c r="B5748" s="6">
        <v>10</v>
      </c>
      <c r="C5748" s="8">
        <v>0.20699999999999999</v>
      </c>
      <c r="D5748" s="8">
        <v>873.89</v>
      </c>
    </row>
    <row r="5749" spans="1:4" x14ac:dyDescent="0.2">
      <c r="A5749" s="4" t="s">
        <v>12</v>
      </c>
      <c r="B5749" s="6">
        <v>11</v>
      </c>
      <c r="C5749" s="8">
        <v>0.32600000000000001</v>
      </c>
      <c r="D5749" s="8">
        <v>1011.22</v>
      </c>
    </row>
    <row r="5750" spans="1:4" x14ac:dyDescent="0.2">
      <c r="A5750" s="4" t="s">
        <v>12</v>
      </c>
      <c r="B5750" s="6">
        <v>12</v>
      </c>
      <c r="C5750" s="8">
        <v>0.42799999999999999</v>
      </c>
      <c r="D5750" s="8">
        <v>1056.25</v>
      </c>
    </row>
    <row r="5751" spans="1:4" x14ac:dyDescent="0.2">
      <c r="A5751" s="4" t="s">
        <v>12</v>
      </c>
      <c r="B5751" s="6">
        <v>13</v>
      </c>
      <c r="C5751" s="8">
        <v>0.84299999999999997</v>
      </c>
      <c r="D5751" s="8">
        <v>996.48</v>
      </c>
    </row>
    <row r="5752" spans="1:4" x14ac:dyDescent="0.2">
      <c r="A5752" s="4" t="s">
        <v>12</v>
      </c>
      <c r="B5752" s="6">
        <v>14</v>
      </c>
      <c r="C5752" s="8">
        <v>0.57199999999999995</v>
      </c>
      <c r="D5752" s="8">
        <v>921.62</v>
      </c>
    </row>
    <row r="5753" spans="1:4" x14ac:dyDescent="0.2">
      <c r="A5753" s="4" t="s">
        <v>12</v>
      </c>
      <c r="B5753" s="6">
        <v>15</v>
      </c>
      <c r="C5753" s="8">
        <v>0.56499999999999995</v>
      </c>
      <c r="D5753" s="8">
        <v>749.13</v>
      </c>
    </row>
    <row r="5754" spans="1:4" x14ac:dyDescent="0.2">
      <c r="A5754" s="4" t="s">
        <v>12</v>
      </c>
      <c r="B5754" s="6">
        <v>16</v>
      </c>
      <c r="C5754" s="8">
        <v>0.67400000000000004</v>
      </c>
      <c r="D5754" s="8">
        <v>526.02</v>
      </c>
    </row>
    <row r="5755" spans="1:4" x14ac:dyDescent="0.2">
      <c r="A5755" s="4" t="s">
        <v>12</v>
      </c>
      <c r="B5755" s="6">
        <v>17</v>
      </c>
      <c r="C5755" s="8">
        <v>0.46600000000000003</v>
      </c>
      <c r="D5755" s="8">
        <v>276.66000000000003</v>
      </c>
    </row>
    <row r="5756" spans="1:4" x14ac:dyDescent="0.2">
      <c r="A5756" s="4" t="s">
        <v>12</v>
      </c>
      <c r="B5756" s="6">
        <v>18</v>
      </c>
      <c r="C5756" s="8">
        <v>0.371</v>
      </c>
      <c r="D5756" s="8">
        <v>57.83</v>
      </c>
    </row>
    <row r="5757" spans="1:4" x14ac:dyDescent="0.2">
      <c r="A5757" s="4" t="s">
        <v>12</v>
      </c>
      <c r="B5757" s="6">
        <v>19</v>
      </c>
      <c r="C5757" s="8">
        <v>0.70599999999999996</v>
      </c>
      <c r="D5757" s="8">
        <v>0</v>
      </c>
    </row>
    <row r="5758" spans="1:4" x14ac:dyDescent="0.2">
      <c r="A5758" s="4" t="s">
        <v>12</v>
      </c>
      <c r="B5758" s="6">
        <v>20</v>
      </c>
      <c r="C5758" s="8">
        <v>0.626</v>
      </c>
      <c r="D5758" s="8">
        <v>0</v>
      </c>
    </row>
    <row r="5759" spans="1:4" x14ac:dyDescent="0.2">
      <c r="A5759" s="4" t="s">
        <v>12</v>
      </c>
      <c r="B5759" s="6">
        <v>21</v>
      </c>
      <c r="C5759" s="8">
        <v>0.70699999999999996</v>
      </c>
      <c r="D5759" s="8">
        <v>0</v>
      </c>
    </row>
    <row r="5760" spans="1:4" x14ac:dyDescent="0.2">
      <c r="A5760" s="4" t="s">
        <v>12</v>
      </c>
      <c r="B5760" s="6">
        <v>22</v>
      </c>
      <c r="C5760" s="8">
        <v>0.56000000000000005</v>
      </c>
      <c r="D5760" s="8">
        <v>0</v>
      </c>
    </row>
    <row r="5761" spans="1:4" x14ac:dyDescent="0.2">
      <c r="A5761" s="4" t="s">
        <v>12</v>
      </c>
      <c r="B5761" s="6">
        <v>23</v>
      </c>
      <c r="C5761" s="8">
        <v>0.39600000000000002</v>
      </c>
      <c r="D5761" s="8">
        <v>0</v>
      </c>
    </row>
    <row r="5762" spans="1:4" x14ac:dyDescent="0.2">
      <c r="A5762" s="4" t="s">
        <v>12</v>
      </c>
      <c r="B5762" s="6">
        <v>0</v>
      </c>
      <c r="C5762" s="8">
        <v>0.377</v>
      </c>
      <c r="D5762" s="8">
        <v>0</v>
      </c>
    </row>
    <row r="5763" spans="1:4" x14ac:dyDescent="0.2">
      <c r="A5763" s="4" t="s">
        <v>12</v>
      </c>
      <c r="B5763" s="6">
        <v>1</v>
      </c>
      <c r="C5763" s="8">
        <v>0.39100000000000001</v>
      </c>
      <c r="D5763" s="8">
        <v>0</v>
      </c>
    </row>
    <row r="5764" spans="1:4" x14ac:dyDescent="0.2">
      <c r="A5764" s="4" t="s">
        <v>12</v>
      </c>
      <c r="B5764" s="6">
        <v>2</v>
      </c>
      <c r="C5764" s="8">
        <v>0.33100000000000002</v>
      </c>
      <c r="D5764" s="8">
        <v>0</v>
      </c>
    </row>
    <row r="5765" spans="1:4" x14ac:dyDescent="0.2">
      <c r="A5765" s="4" t="s">
        <v>12</v>
      </c>
      <c r="B5765" s="6">
        <v>3</v>
      </c>
      <c r="C5765" s="8">
        <v>0.34100000000000003</v>
      </c>
      <c r="D5765" s="8">
        <v>0</v>
      </c>
    </row>
    <row r="5766" spans="1:4" x14ac:dyDescent="0.2">
      <c r="A5766" s="4" t="s">
        <v>12</v>
      </c>
      <c r="B5766" s="6">
        <v>4</v>
      </c>
      <c r="C5766" s="8">
        <v>0.55800000000000005</v>
      </c>
      <c r="D5766" s="8">
        <v>0</v>
      </c>
    </row>
    <row r="5767" spans="1:4" x14ac:dyDescent="0.2">
      <c r="A5767" s="4" t="s">
        <v>12</v>
      </c>
      <c r="B5767" s="6">
        <v>5</v>
      </c>
      <c r="C5767" s="8">
        <v>0.89100000000000001</v>
      </c>
      <c r="D5767" s="8">
        <v>0</v>
      </c>
    </row>
    <row r="5768" spans="1:4" x14ac:dyDescent="0.2">
      <c r="A5768" s="4" t="s">
        <v>12</v>
      </c>
      <c r="B5768" s="6">
        <v>6</v>
      </c>
      <c r="C5768" s="8">
        <v>0.88300000000000001</v>
      </c>
      <c r="D5768" s="8">
        <v>18.760000000000002</v>
      </c>
    </row>
    <row r="5769" spans="1:4" x14ac:dyDescent="0.2">
      <c r="A5769" s="4" t="s">
        <v>12</v>
      </c>
      <c r="B5769" s="6">
        <v>7</v>
      </c>
      <c r="C5769" s="8">
        <v>1.877</v>
      </c>
      <c r="D5769" s="8">
        <v>206.67</v>
      </c>
    </row>
    <row r="5770" spans="1:4" x14ac:dyDescent="0.2">
      <c r="A5770" s="4" t="s">
        <v>12</v>
      </c>
      <c r="B5770" s="6">
        <v>8</v>
      </c>
      <c r="C5770" s="8">
        <v>1.038</v>
      </c>
      <c r="D5770" s="8">
        <v>446.41</v>
      </c>
    </row>
    <row r="5771" spans="1:4" x14ac:dyDescent="0.2">
      <c r="A5771" s="4" t="s">
        <v>12</v>
      </c>
      <c r="B5771" s="6">
        <v>9</v>
      </c>
      <c r="C5771" s="8">
        <v>0.498</v>
      </c>
      <c r="D5771" s="8">
        <v>674.54</v>
      </c>
    </row>
    <row r="5772" spans="1:4" x14ac:dyDescent="0.2">
      <c r="A5772" s="4" t="s">
        <v>12</v>
      </c>
      <c r="B5772" s="6">
        <v>10</v>
      </c>
      <c r="C5772" s="8">
        <v>0.36099999999999999</v>
      </c>
      <c r="D5772" s="8">
        <v>825.23</v>
      </c>
    </row>
    <row r="5773" spans="1:4" x14ac:dyDescent="0.2">
      <c r="A5773" s="4" t="s">
        <v>12</v>
      </c>
      <c r="B5773" s="6">
        <v>11</v>
      </c>
      <c r="C5773" s="8">
        <v>0.49299999999999999</v>
      </c>
      <c r="D5773" s="8">
        <v>937.06</v>
      </c>
    </row>
    <row r="5774" spans="1:4" x14ac:dyDescent="0.2">
      <c r="A5774" s="4" t="s">
        <v>12</v>
      </c>
      <c r="B5774" s="6">
        <v>12</v>
      </c>
      <c r="C5774" s="8">
        <v>0.59899999999999998</v>
      </c>
      <c r="D5774" s="8">
        <v>1011.5</v>
      </c>
    </row>
    <row r="5775" spans="1:4" x14ac:dyDescent="0.2">
      <c r="A5775" s="4" t="s">
        <v>12</v>
      </c>
      <c r="B5775" s="6">
        <v>13</v>
      </c>
      <c r="C5775" s="8">
        <v>0.54400000000000004</v>
      </c>
      <c r="D5775" s="8">
        <v>945.87</v>
      </c>
    </row>
    <row r="5776" spans="1:4" x14ac:dyDescent="0.2">
      <c r="A5776" s="4" t="s">
        <v>12</v>
      </c>
      <c r="B5776" s="6">
        <v>14</v>
      </c>
      <c r="C5776" s="8">
        <v>0.89500000000000002</v>
      </c>
      <c r="D5776" s="8">
        <v>876.05</v>
      </c>
    </row>
    <row r="5777" spans="1:4" x14ac:dyDescent="0.2">
      <c r="A5777" s="4" t="s">
        <v>12</v>
      </c>
      <c r="B5777" s="6">
        <v>15</v>
      </c>
      <c r="C5777" s="8">
        <v>0.64400000000000002</v>
      </c>
      <c r="D5777" s="8">
        <v>651</v>
      </c>
    </row>
    <row r="5778" spans="1:4" x14ac:dyDescent="0.2">
      <c r="A5778" s="4" t="s">
        <v>12</v>
      </c>
      <c r="B5778" s="6">
        <v>16</v>
      </c>
      <c r="C5778" s="8">
        <v>0.69499999999999995</v>
      </c>
      <c r="D5778" s="8">
        <v>471.43</v>
      </c>
    </row>
    <row r="5779" spans="1:4" x14ac:dyDescent="0.2">
      <c r="A5779" s="4" t="s">
        <v>12</v>
      </c>
      <c r="B5779" s="6">
        <v>17</v>
      </c>
      <c r="C5779" s="8">
        <v>0.501</v>
      </c>
      <c r="D5779" s="8">
        <v>268.94</v>
      </c>
    </row>
    <row r="5780" spans="1:4" x14ac:dyDescent="0.2">
      <c r="A5780" s="4" t="s">
        <v>12</v>
      </c>
      <c r="B5780" s="6">
        <v>18</v>
      </c>
      <c r="C5780" s="8">
        <v>0.879</v>
      </c>
      <c r="D5780" s="8">
        <v>54.92</v>
      </c>
    </row>
    <row r="5781" spans="1:4" x14ac:dyDescent="0.2">
      <c r="A5781" s="4" t="s">
        <v>12</v>
      </c>
      <c r="B5781" s="6">
        <v>19</v>
      </c>
      <c r="C5781" s="8">
        <v>0.26</v>
      </c>
      <c r="D5781" s="8">
        <v>0</v>
      </c>
    </row>
    <row r="5782" spans="1:4" x14ac:dyDescent="0.2">
      <c r="A5782" s="4" t="s">
        <v>12</v>
      </c>
      <c r="B5782" s="6">
        <v>20</v>
      </c>
      <c r="C5782" s="8">
        <v>0.216</v>
      </c>
      <c r="D5782" s="8">
        <v>0</v>
      </c>
    </row>
    <row r="5783" spans="1:4" x14ac:dyDescent="0.2">
      <c r="A5783" s="4" t="s">
        <v>12</v>
      </c>
      <c r="B5783" s="6">
        <v>21</v>
      </c>
      <c r="C5783" s="8">
        <v>0.39800000000000002</v>
      </c>
      <c r="D5783" s="8">
        <v>0</v>
      </c>
    </row>
    <row r="5784" spans="1:4" x14ac:dyDescent="0.2">
      <c r="A5784" s="4" t="s">
        <v>12</v>
      </c>
      <c r="B5784" s="6">
        <v>22</v>
      </c>
      <c r="C5784" s="8">
        <v>0.73099999999999998</v>
      </c>
      <c r="D5784" s="8">
        <v>0</v>
      </c>
    </row>
    <row r="5785" spans="1:4" x14ac:dyDescent="0.2">
      <c r="A5785" s="4" t="s">
        <v>12</v>
      </c>
      <c r="B5785" s="6">
        <v>23</v>
      </c>
      <c r="C5785" s="8">
        <v>0.51800000000000002</v>
      </c>
      <c r="D5785" s="8">
        <v>0</v>
      </c>
    </row>
    <row r="5786" spans="1:4" x14ac:dyDescent="0.2">
      <c r="A5786" s="4" t="s">
        <v>12</v>
      </c>
      <c r="B5786" s="6">
        <v>0</v>
      </c>
      <c r="C5786" s="8">
        <v>0.75800000000000001</v>
      </c>
      <c r="D5786" s="8">
        <v>0</v>
      </c>
    </row>
    <row r="5787" spans="1:4" x14ac:dyDescent="0.2">
      <c r="A5787" s="4" t="s">
        <v>12</v>
      </c>
      <c r="B5787" s="6">
        <v>1</v>
      </c>
      <c r="C5787" s="8">
        <v>0.38600000000000001</v>
      </c>
      <c r="D5787" s="8">
        <v>0</v>
      </c>
    </row>
    <row r="5788" spans="1:4" x14ac:dyDescent="0.2">
      <c r="A5788" s="4" t="s">
        <v>12</v>
      </c>
      <c r="B5788" s="6">
        <v>2</v>
      </c>
      <c r="C5788" s="8">
        <v>0.25</v>
      </c>
      <c r="D5788" s="8">
        <v>0</v>
      </c>
    </row>
    <row r="5789" spans="1:4" x14ac:dyDescent="0.2">
      <c r="A5789" s="4" t="s">
        <v>12</v>
      </c>
      <c r="B5789" s="6">
        <v>3</v>
      </c>
      <c r="C5789" s="8">
        <v>0.27400000000000002</v>
      </c>
      <c r="D5789" s="8">
        <v>0</v>
      </c>
    </row>
    <row r="5790" spans="1:4" x14ac:dyDescent="0.2">
      <c r="A5790" s="4" t="s">
        <v>12</v>
      </c>
      <c r="B5790" s="6">
        <v>4</v>
      </c>
      <c r="C5790" s="8">
        <v>0.55000000000000004</v>
      </c>
      <c r="D5790" s="8">
        <v>0</v>
      </c>
    </row>
    <row r="5791" spans="1:4" x14ac:dyDescent="0.2">
      <c r="A5791" s="4" t="s">
        <v>12</v>
      </c>
      <c r="B5791" s="6">
        <v>5</v>
      </c>
      <c r="C5791" s="8">
        <v>0.93700000000000006</v>
      </c>
      <c r="D5791" s="8">
        <v>0</v>
      </c>
    </row>
    <row r="5792" spans="1:4" x14ac:dyDescent="0.2">
      <c r="A5792" s="4" t="s">
        <v>12</v>
      </c>
      <c r="B5792" s="6">
        <v>6</v>
      </c>
      <c r="C5792" s="8">
        <v>0.92900000000000005</v>
      </c>
      <c r="D5792" s="8">
        <v>17.350000000000001</v>
      </c>
    </row>
    <row r="5793" spans="1:4" x14ac:dyDescent="0.2">
      <c r="A5793" s="4" t="s">
        <v>12</v>
      </c>
      <c r="B5793" s="6">
        <v>7</v>
      </c>
      <c r="C5793" s="8">
        <v>0.81100000000000005</v>
      </c>
      <c r="D5793" s="8">
        <v>205.71</v>
      </c>
    </row>
    <row r="5794" spans="1:4" x14ac:dyDescent="0.2">
      <c r="A5794" s="4" t="s">
        <v>12</v>
      </c>
      <c r="B5794" s="6">
        <v>8</v>
      </c>
      <c r="C5794" s="8">
        <v>1.528</v>
      </c>
      <c r="D5794" s="8">
        <v>437.59</v>
      </c>
    </row>
    <row r="5795" spans="1:4" x14ac:dyDescent="0.2">
      <c r="A5795" s="4" t="s">
        <v>12</v>
      </c>
      <c r="B5795" s="6">
        <v>9</v>
      </c>
      <c r="C5795" s="8">
        <v>0.13300000000000001</v>
      </c>
      <c r="D5795" s="8">
        <v>636.41999999999996</v>
      </c>
    </row>
    <row r="5796" spans="1:4" x14ac:dyDescent="0.2">
      <c r="A5796" s="4" t="s">
        <v>12</v>
      </c>
      <c r="B5796" s="6">
        <v>10</v>
      </c>
      <c r="C5796" s="8">
        <v>0.23100000000000001</v>
      </c>
      <c r="D5796" s="8">
        <v>825</v>
      </c>
    </row>
    <row r="5797" spans="1:4" x14ac:dyDescent="0.2">
      <c r="A5797" s="4" t="s">
        <v>12</v>
      </c>
      <c r="B5797" s="6">
        <v>11</v>
      </c>
      <c r="C5797" s="8">
        <v>0.34100000000000003</v>
      </c>
      <c r="D5797" s="8">
        <v>918.61</v>
      </c>
    </row>
    <row r="5798" spans="1:4" x14ac:dyDescent="0.2">
      <c r="A5798" s="4" t="s">
        <v>12</v>
      </c>
      <c r="B5798" s="6">
        <v>12</v>
      </c>
      <c r="C5798" s="8">
        <v>0.27100000000000002</v>
      </c>
      <c r="D5798" s="8">
        <v>964.46</v>
      </c>
    </row>
    <row r="5799" spans="1:4" x14ac:dyDescent="0.2">
      <c r="A5799" s="4" t="s">
        <v>12</v>
      </c>
      <c r="B5799" s="6">
        <v>13</v>
      </c>
      <c r="C5799" s="8">
        <v>0.40200000000000002</v>
      </c>
      <c r="D5799" s="8">
        <v>904.66</v>
      </c>
    </row>
    <row r="5800" spans="1:4" x14ac:dyDescent="0.2">
      <c r="A5800" s="4" t="s">
        <v>12</v>
      </c>
      <c r="B5800" s="6">
        <v>14</v>
      </c>
      <c r="C5800" s="8">
        <v>0.32300000000000001</v>
      </c>
      <c r="D5800" s="8">
        <v>845.95</v>
      </c>
    </row>
    <row r="5801" spans="1:4" x14ac:dyDescent="0.2">
      <c r="A5801" s="4" t="s">
        <v>12</v>
      </c>
      <c r="B5801" s="6">
        <v>15</v>
      </c>
      <c r="C5801" s="8">
        <v>0.84199999999999997</v>
      </c>
      <c r="D5801" s="8">
        <v>685.83</v>
      </c>
    </row>
    <row r="5802" spans="1:4" x14ac:dyDescent="0.2">
      <c r="A5802" s="4" t="s">
        <v>12</v>
      </c>
      <c r="B5802" s="6">
        <v>16</v>
      </c>
      <c r="C5802" s="8">
        <v>0.53700000000000003</v>
      </c>
      <c r="D5802" s="8">
        <v>490.52</v>
      </c>
    </row>
    <row r="5803" spans="1:4" x14ac:dyDescent="0.2">
      <c r="A5803" s="4" t="s">
        <v>12</v>
      </c>
      <c r="B5803" s="6">
        <v>17</v>
      </c>
      <c r="C5803" s="8">
        <v>0.55800000000000005</v>
      </c>
      <c r="D5803" s="8">
        <v>258.04000000000002</v>
      </c>
    </row>
    <row r="5804" spans="1:4" x14ac:dyDescent="0.2">
      <c r="A5804" s="4" t="s">
        <v>12</v>
      </c>
      <c r="B5804" s="6">
        <v>18</v>
      </c>
      <c r="C5804" s="8">
        <v>0.48099999999999998</v>
      </c>
      <c r="D5804" s="8">
        <v>52.77</v>
      </c>
    </row>
    <row r="5805" spans="1:4" x14ac:dyDescent="0.2">
      <c r="A5805" s="4" t="s">
        <v>12</v>
      </c>
      <c r="B5805" s="6">
        <v>19</v>
      </c>
      <c r="C5805" s="8">
        <v>0.33800000000000002</v>
      </c>
      <c r="D5805" s="8">
        <v>0</v>
      </c>
    </row>
    <row r="5806" spans="1:4" x14ac:dyDescent="0.2">
      <c r="A5806" s="4" t="s">
        <v>12</v>
      </c>
      <c r="B5806" s="6">
        <v>20</v>
      </c>
      <c r="C5806" s="8">
        <v>0.84</v>
      </c>
      <c r="D5806" s="8">
        <v>0</v>
      </c>
    </row>
    <row r="5807" spans="1:4" x14ac:dyDescent="0.2">
      <c r="A5807" s="4" t="s">
        <v>12</v>
      </c>
      <c r="B5807" s="6">
        <v>21</v>
      </c>
      <c r="C5807" s="8">
        <v>1.1419999999999999</v>
      </c>
      <c r="D5807" s="8">
        <v>0</v>
      </c>
    </row>
    <row r="5808" spans="1:4" x14ac:dyDescent="0.2">
      <c r="A5808" s="4" t="s">
        <v>12</v>
      </c>
      <c r="B5808" s="6">
        <v>22</v>
      </c>
      <c r="C5808" s="8">
        <v>0.58199999999999996</v>
      </c>
      <c r="D5808" s="8">
        <v>0</v>
      </c>
    </row>
    <row r="5809" spans="1:4" x14ac:dyDescent="0.2">
      <c r="A5809" s="4" t="s">
        <v>12</v>
      </c>
      <c r="B5809" s="6">
        <v>23</v>
      </c>
      <c r="C5809" s="8">
        <v>0.51800000000000002</v>
      </c>
      <c r="D5809" s="8">
        <v>0</v>
      </c>
    </row>
    <row r="5810" spans="1:4" x14ac:dyDescent="0.2">
      <c r="A5810" s="4" t="s">
        <v>12</v>
      </c>
      <c r="B5810" s="6">
        <v>0</v>
      </c>
      <c r="C5810" s="8">
        <v>0.45400000000000001</v>
      </c>
      <c r="D5810" s="8">
        <v>0</v>
      </c>
    </row>
    <row r="5811" spans="1:4" x14ac:dyDescent="0.2">
      <c r="A5811" s="4" t="s">
        <v>12</v>
      </c>
      <c r="B5811" s="6">
        <v>1</v>
      </c>
      <c r="C5811" s="8">
        <v>0.45500000000000002</v>
      </c>
      <c r="D5811" s="8">
        <v>0</v>
      </c>
    </row>
    <row r="5812" spans="1:4" x14ac:dyDescent="0.2">
      <c r="A5812" s="4" t="s">
        <v>12</v>
      </c>
      <c r="B5812" s="6">
        <v>2</v>
      </c>
      <c r="C5812" s="8">
        <v>0.47799999999999998</v>
      </c>
      <c r="D5812" s="8">
        <v>0</v>
      </c>
    </row>
    <row r="5813" spans="1:4" x14ac:dyDescent="0.2">
      <c r="A5813" s="4" t="s">
        <v>12</v>
      </c>
      <c r="B5813" s="6">
        <v>3</v>
      </c>
      <c r="C5813" s="8">
        <v>0.36599999999999999</v>
      </c>
      <c r="D5813" s="8">
        <v>0</v>
      </c>
    </row>
    <row r="5814" spans="1:4" x14ac:dyDescent="0.2">
      <c r="A5814" s="4" t="s">
        <v>12</v>
      </c>
      <c r="B5814" s="6">
        <v>4</v>
      </c>
      <c r="C5814" s="8">
        <v>0.86599999999999999</v>
      </c>
      <c r="D5814" s="8">
        <v>0</v>
      </c>
    </row>
    <row r="5815" spans="1:4" x14ac:dyDescent="0.2">
      <c r="A5815" s="4" t="s">
        <v>12</v>
      </c>
      <c r="B5815" s="6">
        <v>5</v>
      </c>
      <c r="C5815" s="8">
        <v>0.91500000000000004</v>
      </c>
      <c r="D5815" s="8">
        <v>0</v>
      </c>
    </row>
    <row r="5816" spans="1:4" x14ac:dyDescent="0.2">
      <c r="A5816" s="4" t="s">
        <v>12</v>
      </c>
      <c r="B5816" s="6">
        <v>6</v>
      </c>
      <c r="C5816" s="8">
        <v>0.89900000000000002</v>
      </c>
      <c r="D5816" s="8">
        <v>19.11</v>
      </c>
    </row>
    <row r="5817" spans="1:4" x14ac:dyDescent="0.2">
      <c r="A5817" s="4" t="s">
        <v>12</v>
      </c>
      <c r="B5817" s="6">
        <v>7</v>
      </c>
      <c r="C5817" s="8">
        <v>1.444</v>
      </c>
      <c r="D5817" s="8">
        <v>207.54</v>
      </c>
    </row>
    <row r="5818" spans="1:4" x14ac:dyDescent="0.2">
      <c r="A5818" s="4" t="s">
        <v>12</v>
      </c>
      <c r="B5818" s="6">
        <v>8</v>
      </c>
      <c r="C5818" s="8">
        <v>1.054</v>
      </c>
      <c r="D5818" s="8">
        <v>433.48</v>
      </c>
    </row>
    <row r="5819" spans="1:4" x14ac:dyDescent="0.2">
      <c r="A5819" s="4" t="s">
        <v>12</v>
      </c>
      <c r="B5819" s="6">
        <v>9</v>
      </c>
      <c r="C5819" s="8">
        <v>0.49</v>
      </c>
      <c r="D5819" s="8">
        <v>661.2</v>
      </c>
    </row>
    <row r="5820" spans="1:4" x14ac:dyDescent="0.2">
      <c r="A5820" s="4" t="s">
        <v>12</v>
      </c>
      <c r="B5820" s="6">
        <v>10</v>
      </c>
      <c r="C5820" s="8">
        <v>0.316</v>
      </c>
      <c r="D5820" s="8">
        <v>769.76</v>
      </c>
    </row>
    <row r="5821" spans="1:4" x14ac:dyDescent="0.2">
      <c r="A5821" s="4" t="s">
        <v>12</v>
      </c>
      <c r="B5821" s="6">
        <v>11</v>
      </c>
      <c r="C5821" s="8">
        <v>0.33900000000000002</v>
      </c>
      <c r="D5821" s="8">
        <v>987.15</v>
      </c>
    </row>
    <row r="5822" spans="1:4" x14ac:dyDescent="0.2">
      <c r="A5822" s="4" t="s">
        <v>12</v>
      </c>
      <c r="B5822" s="6">
        <v>12</v>
      </c>
      <c r="C5822" s="8">
        <v>1.3480000000000001</v>
      </c>
      <c r="D5822" s="8">
        <v>1015.88</v>
      </c>
    </row>
    <row r="5823" spans="1:4" x14ac:dyDescent="0.2">
      <c r="A5823" s="4" t="s">
        <v>12</v>
      </c>
      <c r="B5823" s="6">
        <v>13</v>
      </c>
      <c r="C5823" s="8">
        <v>1.18</v>
      </c>
      <c r="D5823" s="8">
        <v>987.33</v>
      </c>
    </row>
    <row r="5824" spans="1:4" x14ac:dyDescent="0.2">
      <c r="A5824" s="4" t="s">
        <v>12</v>
      </c>
      <c r="B5824" s="6">
        <v>14</v>
      </c>
      <c r="C5824" s="8">
        <v>0.90100000000000002</v>
      </c>
      <c r="D5824" s="8">
        <v>917.16</v>
      </c>
    </row>
    <row r="5825" spans="1:4" x14ac:dyDescent="0.2">
      <c r="A5825" s="4" t="s">
        <v>12</v>
      </c>
      <c r="B5825" s="6">
        <v>15</v>
      </c>
      <c r="C5825" s="8">
        <v>0.66100000000000003</v>
      </c>
      <c r="D5825" s="8">
        <v>688.22</v>
      </c>
    </row>
    <row r="5826" spans="1:4" x14ac:dyDescent="0.2">
      <c r="A5826" s="4" t="s">
        <v>12</v>
      </c>
      <c r="B5826" s="6">
        <v>16</v>
      </c>
      <c r="C5826" s="8">
        <v>0.46899999999999997</v>
      </c>
      <c r="D5826" s="8">
        <v>487.53</v>
      </c>
    </row>
    <row r="5827" spans="1:4" x14ac:dyDescent="0.2">
      <c r="A5827" s="4" t="s">
        <v>12</v>
      </c>
      <c r="B5827" s="6">
        <v>17</v>
      </c>
      <c r="C5827" s="8">
        <v>0.54600000000000004</v>
      </c>
      <c r="D5827" s="8">
        <v>226.04</v>
      </c>
    </row>
    <row r="5828" spans="1:4" x14ac:dyDescent="0.2">
      <c r="A5828" s="4" t="s">
        <v>12</v>
      </c>
      <c r="B5828" s="6">
        <v>18</v>
      </c>
      <c r="C5828" s="8">
        <v>0.39400000000000002</v>
      </c>
      <c r="D5828" s="8">
        <v>49.81</v>
      </c>
    </row>
    <row r="5829" spans="1:4" x14ac:dyDescent="0.2">
      <c r="A5829" s="4" t="s">
        <v>12</v>
      </c>
      <c r="B5829" s="6">
        <v>19</v>
      </c>
      <c r="C5829" s="8">
        <v>0.29599999999999999</v>
      </c>
      <c r="D5829" s="8">
        <v>0</v>
      </c>
    </row>
    <row r="5830" spans="1:4" x14ac:dyDescent="0.2">
      <c r="A5830" s="4" t="s">
        <v>12</v>
      </c>
      <c r="B5830" s="6">
        <v>20</v>
      </c>
      <c r="C5830" s="8">
        <v>0.41</v>
      </c>
      <c r="D5830" s="8">
        <v>0</v>
      </c>
    </row>
    <row r="5831" spans="1:4" x14ac:dyDescent="0.2">
      <c r="A5831" s="4" t="s">
        <v>12</v>
      </c>
      <c r="B5831" s="6">
        <v>21</v>
      </c>
      <c r="C5831" s="8">
        <v>0.379</v>
      </c>
      <c r="D5831" s="8">
        <v>0</v>
      </c>
    </row>
    <row r="5832" spans="1:4" x14ac:dyDescent="0.2">
      <c r="A5832" s="4" t="s">
        <v>12</v>
      </c>
      <c r="B5832" s="6">
        <v>22</v>
      </c>
      <c r="C5832" s="8">
        <v>0.624</v>
      </c>
      <c r="D5832" s="8">
        <v>0</v>
      </c>
    </row>
    <row r="5833" spans="1:4" x14ac:dyDescent="0.2">
      <c r="A5833" s="4" t="s">
        <v>12</v>
      </c>
      <c r="B5833" s="6">
        <v>23</v>
      </c>
      <c r="C5833" s="8">
        <v>0.41499999999999998</v>
      </c>
      <c r="D5833" s="8">
        <v>0</v>
      </c>
    </row>
    <row r="5834" spans="1:4" x14ac:dyDescent="0.2">
      <c r="A5834" s="4" t="s">
        <v>12</v>
      </c>
      <c r="B5834" s="6">
        <v>0</v>
      </c>
      <c r="C5834" s="8">
        <v>0.45400000000000001</v>
      </c>
      <c r="D5834" s="8">
        <v>0</v>
      </c>
    </row>
    <row r="5835" spans="1:4" x14ac:dyDescent="0.2">
      <c r="A5835" s="4" t="s">
        <v>13</v>
      </c>
      <c r="B5835" s="6">
        <v>1</v>
      </c>
      <c r="C5835" s="8">
        <v>0.46100000000000002</v>
      </c>
      <c r="D5835" s="8">
        <v>0</v>
      </c>
    </row>
    <row r="5836" spans="1:4" x14ac:dyDescent="0.2">
      <c r="A5836" s="4" t="s">
        <v>13</v>
      </c>
      <c r="B5836" s="6">
        <v>2</v>
      </c>
      <c r="C5836" s="8">
        <v>0.34200000000000003</v>
      </c>
      <c r="D5836" s="8">
        <v>0</v>
      </c>
    </row>
    <row r="5837" spans="1:4" x14ac:dyDescent="0.2">
      <c r="A5837" s="4" t="s">
        <v>13</v>
      </c>
      <c r="B5837" s="6">
        <v>3</v>
      </c>
      <c r="C5837" s="8">
        <v>0.67</v>
      </c>
      <c r="D5837" s="8">
        <v>0</v>
      </c>
    </row>
    <row r="5838" spans="1:4" x14ac:dyDescent="0.2">
      <c r="A5838" s="4" t="s">
        <v>13</v>
      </c>
      <c r="B5838" s="6">
        <v>4</v>
      </c>
      <c r="C5838" s="8">
        <v>0.48699999999999999</v>
      </c>
      <c r="D5838" s="8">
        <v>0</v>
      </c>
    </row>
    <row r="5839" spans="1:4" x14ac:dyDescent="0.2">
      <c r="A5839" s="4" t="s">
        <v>13</v>
      </c>
      <c r="B5839" s="6">
        <v>5</v>
      </c>
      <c r="C5839" s="8">
        <v>0.97199999999999998</v>
      </c>
      <c r="D5839" s="8">
        <v>0</v>
      </c>
    </row>
    <row r="5840" spans="1:4" x14ac:dyDescent="0.2">
      <c r="A5840" s="4" t="s">
        <v>13</v>
      </c>
      <c r="B5840" s="6">
        <v>6</v>
      </c>
      <c r="C5840" s="8">
        <v>0.85899999999999999</v>
      </c>
      <c r="D5840" s="8">
        <v>17.79</v>
      </c>
    </row>
    <row r="5841" spans="1:4" x14ac:dyDescent="0.2">
      <c r="A5841" s="4" t="s">
        <v>13</v>
      </c>
      <c r="B5841" s="6">
        <v>7</v>
      </c>
      <c r="C5841" s="8">
        <v>1.2589999999999999</v>
      </c>
      <c r="D5841" s="8">
        <v>205.71</v>
      </c>
    </row>
    <row r="5842" spans="1:4" x14ac:dyDescent="0.2">
      <c r="A5842" s="4" t="s">
        <v>13</v>
      </c>
      <c r="B5842" s="6">
        <v>8</v>
      </c>
      <c r="C5842" s="8">
        <v>1.395</v>
      </c>
      <c r="D5842" s="8">
        <v>442.43</v>
      </c>
    </row>
    <row r="5843" spans="1:4" x14ac:dyDescent="0.2">
      <c r="A5843" s="4" t="s">
        <v>13</v>
      </c>
      <c r="B5843" s="6">
        <v>9</v>
      </c>
      <c r="C5843" s="8">
        <v>0.155</v>
      </c>
      <c r="D5843" s="8">
        <v>668.67</v>
      </c>
    </row>
    <row r="5844" spans="1:4" x14ac:dyDescent="0.2">
      <c r="A5844" s="4" t="s">
        <v>13</v>
      </c>
      <c r="B5844" s="6">
        <v>10</v>
      </c>
      <c r="C5844" s="8">
        <v>0.184</v>
      </c>
      <c r="D5844" s="8">
        <v>851.4</v>
      </c>
    </row>
    <row r="5845" spans="1:4" x14ac:dyDescent="0.2">
      <c r="A5845" s="4" t="s">
        <v>13</v>
      </c>
      <c r="B5845" s="6">
        <v>11</v>
      </c>
      <c r="C5845" s="8">
        <v>0.53</v>
      </c>
      <c r="D5845" s="8">
        <v>978.99</v>
      </c>
    </row>
    <row r="5846" spans="1:4" x14ac:dyDescent="0.2">
      <c r="A5846" s="4" t="s">
        <v>13</v>
      </c>
      <c r="B5846" s="6">
        <v>12</v>
      </c>
      <c r="C5846" s="8">
        <v>0.42099999999999999</v>
      </c>
      <c r="D5846" s="8">
        <v>1040.02</v>
      </c>
    </row>
    <row r="5847" spans="1:4" x14ac:dyDescent="0.2">
      <c r="A5847" s="4" t="s">
        <v>13</v>
      </c>
      <c r="B5847" s="6">
        <v>13</v>
      </c>
      <c r="C5847" s="8">
        <v>1.274</v>
      </c>
      <c r="D5847" s="8">
        <v>939.56</v>
      </c>
    </row>
    <row r="5848" spans="1:4" x14ac:dyDescent="0.2">
      <c r="A5848" s="4" t="s">
        <v>13</v>
      </c>
      <c r="B5848" s="6">
        <v>14</v>
      </c>
      <c r="C5848" s="8">
        <v>0.91600000000000004</v>
      </c>
      <c r="D5848" s="8">
        <v>744.13</v>
      </c>
    </row>
    <row r="5849" spans="1:4" x14ac:dyDescent="0.2">
      <c r="A5849" s="4" t="s">
        <v>13</v>
      </c>
      <c r="B5849" s="6">
        <v>15</v>
      </c>
      <c r="C5849" s="8">
        <v>0.40200000000000002</v>
      </c>
      <c r="D5849" s="8">
        <v>589.39</v>
      </c>
    </row>
    <row r="5850" spans="1:4" x14ac:dyDescent="0.2">
      <c r="A5850" s="4" t="s">
        <v>13</v>
      </c>
      <c r="B5850" s="6">
        <v>16</v>
      </c>
      <c r="C5850" s="8">
        <v>0.41799999999999998</v>
      </c>
      <c r="D5850" s="8">
        <v>203.82</v>
      </c>
    </row>
    <row r="5851" spans="1:4" x14ac:dyDescent="0.2">
      <c r="A5851" s="4" t="s">
        <v>13</v>
      </c>
      <c r="B5851" s="6">
        <v>17</v>
      </c>
      <c r="C5851" s="8">
        <v>0.40799999999999997</v>
      </c>
      <c r="D5851" s="8">
        <v>58.37</v>
      </c>
    </row>
    <row r="5852" spans="1:4" x14ac:dyDescent="0.2">
      <c r="A5852" s="4" t="s">
        <v>13</v>
      </c>
      <c r="B5852" s="6">
        <v>18</v>
      </c>
      <c r="C5852" s="8">
        <v>0.32700000000000001</v>
      </c>
      <c r="D5852" s="8">
        <v>46.62</v>
      </c>
    </row>
    <row r="5853" spans="1:4" x14ac:dyDescent="0.2">
      <c r="A5853" s="4" t="s">
        <v>13</v>
      </c>
      <c r="B5853" s="6">
        <v>19</v>
      </c>
      <c r="C5853" s="8">
        <v>0.314</v>
      </c>
      <c r="D5853" s="8">
        <v>0</v>
      </c>
    </row>
    <row r="5854" spans="1:4" x14ac:dyDescent="0.2">
      <c r="A5854" s="4" t="s">
        <v>13</v>
      </c>
      <c r="B5854" s="6">
        <v>20</v>
      </c>
      <c r="C5854" s="8">
        <v>0.375</v>
      </c>
      <c r="D5854" s="8">
        <v>0</v>
      </c>
    </row>
    <row r="5855" spans="1:4" x14ac:dyDescent="0.2">
      <c r="A5855" s="4" t="s">
        <v>13</v>
      </c>
      <c r="B5855" s="6">
        <v>21</v>
      </c>
      <c r="C5855" s="8">
        <v>0.45200000000000001</v>
      </c>
      <c r="D5855" s="8">
        <v>0</v>
      </c>
    </row>
    <row r="5856" spans="1:4" x14ac:dyDescent="0.2">
      <c r="A5856" s="4" t="s">
        <v>13</v>
      </c>
      <c r="B5856" s="6">
        <v>22</v>
      </c>
      <c r="C5856" s="8">
        <v>0.76400000000000001</v>
      </c>
      <c r="D5856" s="8">
        <v>0</v>
      </c>
    </row>
    <row r="5857" spans="1:4" x14ac:dyDescent="0.2">
      <c r="A5857" s="4" t="s">
        <v>13</v>
      </c>
      <c r="B5857" s="6">
        <v>23</v>
      </c>
      <c r="C5857" s="8">
        <v>0.45500000000000002</v>
      </c>
      <c r="D5857" s="8">
        <v>0</v>
      </c>
    </row>
    <row r="5858" spans="1:4" x14ac:dyDescent="0.2">
      <c r="A5858" s="4" t="s">
        <v>13</v>
      </c>
      <c r="B5858" s="6">
        <v>0</v>
      </c>
      <c r="C5858" s="8">
        <v>0.39200000000000002</v>
      </c>
      <c r="D5858" s="8">
        <v>0</v>
      </c>
    </row>
    <row r="5859" spans="1:4" x14ac:dyDescent="0.2">
      <c r="A5859" s="4" t="s">
        <v>13</v>
      </c>
      <c r="B5859" s="6">
        <v>1</v>
      </c>
      <c r="C5859" s="8">
        <v>0.33700000000000002</v>
      </c>
      <c r="D5859" s="8">
        <v>0</v>
      </c>
    </row>
    <row r="5860" spans="1:4" x14ac:dyDescent="0.2">
      <c r="A5860" s="4" t="s">
        <v>13</v>
      </c>
      <c r="B5860" s="6">
        <v>2</v>
      </c>
      <c r="C5860" s="8">
        <v>0.56699999999999995</v>
      </c>
      <c r="D5860" s="8">
        <v>0</v>
      </c>
    </row>
    <row r="5861" spans="1:4" x14ac:dyDescent="0.2">
      <c r="A5861" s="4" t="s">
        <v>13</v>
      </c>
      <c r="B5861" s="6">
        <v>3</v>
      </c>
      <c r="C5861" s="8">
        <v>0.432</v>
      </c>
      <c r="D5861" s="8">
        <v>0</v>
      </c>
    </row>
    <row r="5862" spans="1:4" x14ac:dyDescent="0.2">
      <c r="A5862" s="4" t="s">
        <v>13</v>
      </c>
      <c r="B5862" s="6">
        <v>4</v>
      </c>
      <c r="C5862" s="8">
        <v>0.82399999999999995</v>
      </c>
      <c r="D5862" s="8">
        <v>0</v>
      </c>
    </row>
    <row r="5863" spans="1:4" x14ac:dyDescent="0.2">
      <c r="A5863" s="4" t="s">
        <v>13</v>
      </c>
      <c r="B5863" s="6">
        <v>5</v>
      </c>
      <c r="C5863" s="8">
        <v>0.92</v>
      </c>
      <c r="D5863" s="8">
        <v>0</v>
      </c>
    </row>
    <row r="5864" spans="1:4" x14ac:dyDescent="0.2">
      <c r="A5864" s="4" t="s">
        <v>13</v>
      </c>
      <c r="B5864" s="6">
        <v>6</v>
      </c>
      <c r="C5864" s="8">
        <v>0.81100000000000005</v>
      </c>
      <c r="D5864" s="8">
        <v>17.850000000000001</v>
      </c>
    </row>
    <row r="5865" spans="1:4" x14ac:dyDescent="0.2">
      <c r="A5865" s="4" t="s">
        <v>13</v>
      </c>
      <c r="B5865" s="6">
        <v>7</v>
      </c>
      <c r="C5865" s="8">
        <v>1.171</v>
      </c>
      <c r="D5865" s="8">
        <v>202.82</v>
      </c>
    </row>
    <row r="5866" spans="1:4" x14ac:dyDescent="0.2">
      <c r="A5866" s="4" t="s">
        <v>13</v>
      </c>
      <c r="B5866" s="6">
        <v>8</v>
      </c>
      <c r="C5866" s="8">
        <v>1.3260000000000001</v>
      </c>
      <c r="D5866" s="8">
        <v>424.4</v>
      </c>
    </row>
    <row r="5867" spans="1:4" x14ac:dyDescent="0.2">
      <c r="A5867" s="4" t="s">
        <v>13</v>
      </c>
      <c r="B5867" s="6">
        <v>9</v>
      </c>
      <c r="C5867" s="8">
        <v>0.158</v>
      </c>
      <c r="D5867" s="8">
        <v>638.62</v>
      </c>
    </row>
    <row r="5868" spans="1:4" x14ac:dyDescent="0.2">
      <c r="A5868" s="4" t="s">
        <v>13</v>
      </c>
      <c r="B5868" s="6">
        <v>10</v>
      </c>
      <c r="C5868" s="8">
        <v>0.17799999999999999</v>
      </c>
      <c r="D5868" s="8">
        <v>812.59</v>
      </c>
    </row>
    <row r="5869" spans="1:4" x14ac:dyDescent="0.2">
      <c r="A5869" s="4" t="s">
        <v>13</v>
      </c>
      <c r="B5869" s="6">
        <v>11</v>
      </c>
      <c r="C5869" s="8">
        <v>0.23799999999999999</v>
      </c>
      <c r="D5869" s="8">
        <v>958.6</v>
      </c>
    </row>
    <row r="5870" spans="1:4" x14ac:dyDescent="0.2">
      <c r="A5870" s="4" t="s">
        <v>13</v>
      </c>
      <c r="B5870" s="6">
        <v>12</v>
      </c>
      <c r="C5870" s="8">
        <v>0.44600000000000001</v>
      </c>
      <c r="D5870" s="8">
        <v>992.1</v>
      </c>
    </row>
    <row r="5871" spans="1:4" x14ac:dyDescent="0.2">
      <c r="A5871" s="4" t="s">
        <v>13</v>
      </c>
      <c r="B5871" s="6">
        <v>13</v>
      </c>
      <c r="C5871" s="8">
        <v>0.36099999999999999</v>
      </c>
      <c r="D5871" s="8">
        <v>911.74</v>
      </c>
    </row>
    <row r="5872" spans="1:4" x14ac:dyDescent="0.2">
      <c r="A5872" s="4" t="s">
        <v>13</v>
      </c>
      <c r="B5872" s="6">
        <v>14</v>
      </c>
      <c r="C5872" s="8">
        <v>0.78300000000000003</v>
      </c>
      <c r="D5872" s="8">
        <v>873.15</v>
      </c>
    </row>
    <row r="5873" spans="1:4" x14ac:dyDescent="0.2">
      <c r="A5873" s="4" t="s">
        <v>13</v>
      </c>
      <c r="B5873" s="6">
        <v>15</v>
      </c>
      <c r="C5873" s="8">
        <v>0.70499999999999996</v>
      </c>
      <c r="D5873" s="8">
        <v>728.95</v>
      </c>
    </row>
    <row r="5874" spans="1:4" x14ac:dyDescent="0.2">
      <c r="A5874" s="4" t="s">
        <v>13</v>
      </c>
      <c r="B5874" s="6">
        <v>16</v>
      </c>
      <c r="C5874" s="8">
        <v>0.41799999999999998</v>
      </c>
      <c r="D5874" s="8">
        <v>504.04</v>
      </c>
    </row>
    <row r="5875" spans="1:4" x14ac:dyDescent="0.2">
      <c r="A5875" s="4" t="s">
        <v>13</v>
      </c>
      <c r="B5875" s="6">
        <v>17</v>
      </c>
      <c r="C5875" s="8">
        <v>0.46600000000000003</v>
      </c>
      <c r="D5875" s="8">
        <v>259.62</v>
      </c>
    </row>
    <row r="5876" spans="1:4" x14ac:dyDescent="0.2">
      <c r="A5876" s="4" t="s">
        <v>13</v>
      </c>
      <c r="B5876" s="6">
        <v>18</v>
      </c>
      <c r="C5876" s="8">
        <v>0.34399999999999997</v>
      </c>
      <c r="D5876" s="8">
        <v>44.75</v>
      </c>
    </row>
    <row r="5877" spans="1:4" x14ac:dyDescent="0.2">
      <c r="A5877" s="4" t="s">
        <v>13</v>
      </c>
      <c r="B5877" s="6">
        <v>19</v>
      </c>
      <c r="C5877" s="8">
        <v>0.41099999999999998</v>
      </c>
      <c r="D5877" s="8">
        <v>0</v>
      </c>
    </row>
    <row r="5878" spans="1:4" x14ac:dyDescent="0.2">
      <c r="A5878" s="4" t="s">
        <v>13</v>
      </c>
      <c r="B5878" s="6">
        <v>20</v>
      </c>
      <c r="C5878" s="8">
        <v>0.248</v>
      </c>
      <c r="D5878" s="8">
        <v>0</v>
      </c>
    </row>
    <row r="5879" spans="1:4" x14ac:dyDescent="0.2">
      <c r="A5879" s="4" t="s">
        <v>13</v>
      </c>
      <c r="B5879" s="6">
        <v>21</v>
      </c>
      <c r="C5879" s="8">
        <v>0.40100000000000002</v>
      </c>
      <c r="D5879" s="8">
        <v>0</v>
      </c>
    </row>
    <row r="5880" spans="1:4" x14ac:dyDescent="0.2">
      <c r="A5880" s="4" t="s">
        <v>13</v>
      </c>
      <c r="B5880" s="6">
        <v>22</v>
      </c>
      <c r="C5880" s="8">
        <v>0.80900000000000005</v>
      </c>
      <c r="D5880" s="8">
        <v>0</v>
      </c>
    </row>
    <row r="5881" spans="1:4" x14ac:dyDescent="0.2">
      <c r="A5881" s="4" t="s">
        <v>13</v>
      </c>
      <c r="B5881" s="6">
        <v>23</v>
      </c>
      <c r="C5881" s="8">
        <v>0.48299999999999998</v>
      </c>
      <c r="D5881" s="8">
        <v>0</v>
      </c>
    </row>
    <row r="5882" spans="1:4" x14ac:dyDescent="0.2">
      <c r="A5882" s="4" t="s">
        <v>13</v>
      </c>
      <c r="B5882" s="6">
        <v>0</v>
      </c>
      <c r="C5882" s="8">
        <v>0.53300000000000003</v>
      </c>
      <c r="D5882" s="8">
        <v>0</v>
      </c>
    </row>
    <row r="5883" spans="1:4" x14ac:dyDescent="0.2">
      <c r="A5883" s="4" t="s">
        <v>13</v>
      </c>
      <c r="B5883" s="6">
        <v>1</v>
      </c>
      <c r="C5883" s="8">
        <v>0.35599999999999998</v>
      </c>
      <c r="D5883" s="8">
        <v>0</v>
      </c>
    </row>
    <row r="5884" spans="1:4" x14ac:dyDescent="0.2">
      <c r="A5884" s="4" t="s">
        <v>13</v>
      </c>
      <c r="B5884" s="6">
        <v>2</v>
      </c>
      <c r="C5884" s="8">
        <v>0.6</v>
      </c>
      <c r="D5884" s="8">
        <v>0</v>
      </c>
    </row>
    <row r="5885" spans="1:4" x14ac:dyDescent="0.2">
      <c r="A5885" s="4" t="s">
        <v>13</v>
      </c>
      <c r="B5885" s="6">
        <v>3</v>
      </c>
      <c r="C5885" s="8">
        <v>0.22500000000000001</v>
      </c>
      <c r="D5885" s="8">
        <v>0</v>
      </c>
    </row>
    <row r="5886" spans="1:4" x14ac:dyDescent="0.2">
      <c r="A5886" s="4" t="s">
        <v>13</v>
      </c>
      <c r="B5886" s="6">
        <v>4</v>
      </c>
      <c r="C5886" s="8">
        <v>0.88800000000000001</v>
      </c>
      <c r="D5886" s="8">
        <v>0</v>
      </c>
    </row>
    <row r="5887" spans="1:4" x14ac:dyDescent="0.2">
      <c r="A5887" s="4" t="s">
        <v>13</v>
      </c>
      <c r="B5887" s="6">
        <v>5</v>
      </c>
      <c r="C5887" s="8">
        <v>0.92400000000000004</v>
      </c>
      <c r="D5887" s="8">
        <v>0</v>
      </c>
    </row>
    <row r="5888" spans="1:4" x14ac:dyDescent="0.2">
      <c r="A5888" s="4" t="s">
        <v>13</v>
      </c>
      <c r="B5888" s="6">
        <v>6</v>
      </c>
      <c r="C5888" s="8">
        <v>0.92</v>
      </c>
      <c r="D5888" s="8">
        <v>17.82</v>
      </c>
    </row>
    <row r="5889" spans="1:4" x14ac:dyDescent="0.2">
      <c r="A5889" s="4" t="s">
        <v>13</v>
      </c>
      <c r="B5889" s="6">
        <v>7</v>
      </c>
      <c r="C5889" s="8">
        <v>1.395</v>
      </c>
      <c r="D5889" s="8">
        <v>174.23</v>
      </c>
    </row>
    <row r="5890" spans="1:4" x14ac:dyDescent="0.2">
      <c r="A5890" s="4" t="s">
        <v>13</v>
      </c>
      <c r="B5890" s="6">
        <v>8</v>
      </c>
      <c r="C5890" s="8">
        <v>1.38</v>
      </c>
      <c r="D5890" s="8">
        <v>466.33</v>
      </c>
    </row>
    <row r="5891" spans="1:4" x14ac:dyDescent="0.2">
      <c r="A5891" s="4" t="s">
        <v>13</v>
      </c>
      <c r="B5891" s="6">
        <v>9</v>
      </c>
      <c r="C5891" s="8">
        <v>0.13600000000000001</v>
      </c>
      <c r="D5891" s="8">
        <v>693.5</v>
      </c>
    </row>
    <row r="5892" spans="1:4" x14ac:dyDescent="0.2">
      <c r="A5892" s="4" t="s">
        <v>13</v>
      </c>
      <c r="B5892" s="6">
        <v>10</v>
      </c>
      <c r="C5892" s="8">
        <v>0.34799999999999998</v>
      </c>
      <c r="D5892" s="8">
        <v>855.76</v>
      </c>
    </row>
    <row r="5893" spans="1:4" x14ac:dyDescent="0.2">
      <c r="A5893" s="4" t="s">
        <v>13</v>
      </c>
      <c r="B5893" s="6">
        <v>11</v>
      </c>
      <c r="C5893" s="8">
        <v>0.27100000000000002</v>
      </c>
      <c r="D5893" s="8">
        <v>1007.97</v>
      </c>
    </row>
    <row r="5894" spans="1:4" x14ac:dyDescent="0.2">
      <c r="A5894" s="4" t="s">
        <v>13</v>
      </c>
      <c r="B5894" s="6">
        <v>12</v>
      </c>
      <c r="C5894" s="8">
        <v>0.55200000000000005</v>
      </c>
      <c r="D5894" s="8">
        <v>1085.72</v>
      </c>
    </row>
    <row r="5895" spans="1:4" x14ac:dyDescent="0.2">
      <c r="A5895" s="4" t="s">
        <v>13</v>
      </c>
      <c r="B5895" s="6">
        <v>13</v>
      </c>
      <c r="C5895" s="8">
        <v>0.35799999999999998</v>
      </c>
      <c r="D5895" s="8">
        <v>835</v>
      </c>
    </row>
    <row r="5896" spans="1:4" x14ac:dyDescent="0.2">
      <c r="A5896" s="4" t="s">
        <v>13</v>
      </c>
      <c r="B5896" s="6">
        <v>14</v>
      </c>
      <c r="C5896" s="8">
        <v>0.46200000000000002</v>
      </c>
      <c r="D5896" s="8">
        <v>703.29</v>
      </c>
    </row>
    <row r="5897" spans="1:4" x14ac:dyDescent="0.2">
      <c r="A5897" s="4" t="s">
        <v>13</v>
      </c>
      <c r="B5897" s="6">
        <v>15</v>
      </c>
      <c r="C5897" s="8">
        <v>0.90400000000000003</v>
      </c>
      <c r="D5897" s="8">
        <v>613.38</v>
      </c>
    </row>
    <row r="5898" spans="1:4" x14ac:dyDescent="0.2">
      <c r="A5898" s="4" t="s">
        <v>13</v>
      </c>
      <c r="B5898" s="6">
        <v>16</v>
      </c>
      <c r="C5898" s="8">
        <v>0.438</v>
      </c>
      <c r="D5898" s="8">
        <v>330.4</v>
      </c>
    </row>
    <row r="5899" spans="1:4" x14ac:dyDescent="0.2">
      <c r="A5899" s="4" t="s">
        <v>13</v>
      </c>
      <c r="B5899" s="6">
        <v>17</v>
      </c>
      <c r="C5899" s="8">
        <v>0.49</v>
      </c>
      <c r="D5899" s="8">
        <v>179.72</v>
      </c>
    </row>
    <row r="5900" spans="1:4" x14ac:dyDescent="0.2">
      <c r="A5900" s="4" t="s">
        <v>13</v>
      </c>
      <c r="B5900" s="6">
        <v>18</v>
      </c>
      <c r="C5900" s="8">
        <v>0.39</v>
      </c>
      <c r="D5900" s="8">
        <v>30.23</v>
      </c>
    </row>
    <row r="5901" spans="1:4" x14ac:dyDescent="0.2">
      <c r="A5901" s="4" t="s">
        <v>13</v>
      </c>
      <c r="B5901" s="6">
        <v>19</v>
      </c>
      <c r="C5901" s="8">
        <v>0.311</v>
      </c>
      <c r="D5901" s="8">
        <v>0</v>
      </c>
    </row>
    <row r="5902" spans="1:4" x14ac:dyDescent="0.2">
      <c r="A5902" s="4" t="s">
        <v>13</v>
      </c>
      <c r="B5902" s="6">
        <v>20</v>
      </c>
      <c r="C5902" s="8">
        <v>0.27100000000000002</v>
      </c>
      <c r="D5902" s="8">
        <v>0</v>
      </c>
    </row>
    <row r="5903" spans="1:4" x14ac:dyDescent="0.2">
      <c r="A5903" s="4" t="s">
        <v>13</v>
      </c>
      <c r="B5903" s="6">
        <v>21</v>
      </c>
      <c r="C5903" s="8">
        <v>0.307</v>
      </c>
      <c r="D5903" s="8">
        <v>0</v>
      </c>
    </row>
    <row r="5904" spans="1:4" x14ac:dyDescent="0.2">
      <c r="A5904" s="4" t="s">
        <v>13</v>
      </c>
      <c r="B5904" s="6">
        <v>22</v>
      </c>
      <c r="C5904" s="8">
        <v>1.018</v>
      </c>
      <c r="D5904" s="8">
        <v>0</v>
      </c>
    </row>
    <row r="5905" spans="1:4" x14ac:dyDescent="0.2">
      <c r="A5905" s="4" t="s">
        <v>13</v>
      </c>
      <c r="B5905" s="6">
        <v>23</v>
      </c>
      <c r="C5905" s="8">
        <v>0.37</v>
      </c>
      <c r="D5905" s="8">
        <v>0</v>
      </c>
    </row>
    <row r="5906" spans="1:4" x14ac:dyDescent="0.2">
      <c r="A5906" s="4" t="s">
        <v>13</v>
      </c>
      <c r="B5906" s="6">
        <v>0</v>
      </c>
      <c r="C5906" s="8">
        <v>0.435</v>
      </c>
      <c r="D5906" s="8">
        <v>0</v>
      </c>
    </row>
    <row r="5907" spans="1:4" x14ac:dyDescent="0.2">
      <c r="A5907" s="4" t="s">
        <v>13</v>
      </c>
      <c r="B5907" s="6">
        <v>1</v>
      </c>
      <c r="C5907" s="8">
        <v>0.25800000000000001</v>
      </c>
      <c r="D5907" s="8">
        <v>0</v>
      </c>
    </row>
    <row r="5908" spans="1:4" x14ac:dyDescent="0.2">
      <c r="A5908" s="4" t="s">
        <v>13</v>
      </c>
      <c r="B5908" s="6">
        <v>2</v>
      </c>
      <c r="C5908" s="8">
        <v>0.253</v>
      </c>
      <c r="D5908" s="8">
        <v>0</v>
      </c>
    </row>
    <row r="5909" spans="1:4" x14ac:dyDescent="0.2">
      <c r="A5909" s="4" t="s">
        <v>13</v>
      </c>
      <c r="B5909" s="6">
        <v>3</v>
      </c>
      <c r="C5909" s="8">
        <v>0.186</v>
      </c>
      <c r="D5909" s="8">
        <v>0</v>
      </c>
    </row>
    <row r="5910" spans="1:4" x14ac:dyDescent="0.2">
      <c r="A5910" s="4" t="s">
        <v>13</v>
      </c>
      <c r="B5910" s="6">
        <v>4</v>
      </c>
      <c r="C5910" s="8">
        <v>0.433</v>
      </c>
      <c r="D5910" s="8">
        <v>0</v>
      </c>
    </row>
    <row r="5911" spans="1:4" x14ac:dyDescent="0.2">
      <c r="A5911" s="4" t="s">
        <v>13</v>
      </c>
      <c r="B5911" s="6">
        <v>5</v>
      </c>
      <c r="C5911" s="8">
        <v>0.97</v>
      </c>
      <c r="D5911" s="8">
        <v>0</v>
      </c>
    </row>
    <row r="5912" spans="1:4" x14ac:dyDescent="0.2">
      <c r="A5912" s="4" t="s">
        <v>13</v>
      </c>
      <c r="B5912" s="6">
        <v>6</v>
      </c>
      <c r="C5912" s="8">
        <v>0.82899999999999996</v>
      </c>
      <c r="D5912" s="8">
        <v>16.79</v>
      </c>
    </row>
    <row r="5913" spans="1:4" x14ac:dyDescent="0.2">
      <c r="A5913" s="4" t="s">
        <v>13</v>
      </c>
      <c r="B5913" s="6">
        <v>7</v>
      </c>
      <c r="C5913" s="8">
        <v>0.90400000000000003</v>
      </c>
      <c r="D5913" s="8">
        <v>195.62</v>
      </c>
    </row>
    <row r="5914" spans="1:4" x14ac:dyDescent="0.2">
      <c r="A5914" s="4" t="s">
        <v>13</v>
      </c>
      <c r="B5914" s="6">
        <v>8</v>
      </c>
      <c r="C5914" s="8">
        <v>1.7150000000000001</v>
      </c>
      <c r="D5914" s="8">
        <v>437.2</v>
      </c>
    </row>
    <row r="5915" spans="1:4" x14ac:dyDescent="0.2">
      <c r="A5915" s="4" t="s">
        <v>13</v>
      </c>
      <c r="B5915" s="6">
        <v>9</v>
      </c>
      <c r="C5915" s="8">
        <v>0.14499999999999999</v>
      </c>
      <c r="D5915" s="8">
        <v>689.62</v>
      </c>
    </row>
    <row r="5916" spans="1:4" x14ac:dyDescent="0.2">
      <c r="A5916" s="4" t="s">
        <v>13</v>
      </c>
      <c r="B5916" s="6">
        <v>10</v>
      </c>
      <c r="C5916" s="8">
        <v>0.23300000000000001</v>
      </c>
      <c r="D5916" s="8">
        <v>788.67</v>
      </c>
    </row>
    <row r="5917" spans="1:4" x14ac:dyDescent="0.2">
      <c r="A5917" s="4" t="s">
        <v>13</v>
      </c>
      <c r="B5917" s="6">
        <v>11</v>
      </c>
      <c r="C5917" s="8">
        <v>0.38500000000000001</v>
      </c>
      <c r="D5917" s="8">
        <v>976.97</v>
      </c>
    </row>
    <row r="5918" spans="1:4" x14ac:dyDescent="0.2">
      <c r="A5918" s="4" t="s">
        <v>13</v>
      </c>
      <c r="B5918" s="6">
        <v>12</v>
      </c>
      <c r="C5918" s="8">
        <v>0.81</v>
      </c>
      <c r="D5918" s="8">
        <v>997.77</v>
      </c>
    </row>
    <row r="5919" spans="1:4" x14ac:dyDescent="0.2">
      <c r="A5919" s="4" t="s">
        <v>13</v>
      </c>
      <c r="B5919" s="6">
        <v>13</v>
      </c>
      <c r="C5919" s="8">
        <v>0.94099999999999995</v>
      </c>
      <c r="D5919" s="8">
        <v>902.25</v>
      </c>
    </row>
    <row r="5920" spans="1:4" x14ac:dyDescent="0.2">
      <c r="A5920" s="4" t="s">
        <v>13</v>
      </c>
      <c r="B5920" s="6">
        <v>14</v>
      </c>
      <c r="C5920" s="8">
        <v>1.3169999999999999</v>
      </c>
      <c r="D5920" s="8">
        <v>829.19</v>
      </c>
    </row>
    <row r="5921" spans="1:4" x14ac:dyDescent="0.2">
      <c r="A5921" s="4" t="s">
        <v>13</v>
      </c>
      <c r="B5921" s="6">
        <v>15</v>
      </c>
      <c r="C5921" s="8">
        <v>0.626</v>
      </c>
      <c r="D5921" s="8">
        <v>663.31</v>
      </c>
    </row>
    <row r="5922" spans="1:4" x14ac:dyDescent="0.2">
      <c r="A5922" s="4" t="s">
        <v>13</v>
      </c>
      <c r="B5922" s="6">
        <v>16</v>
      </c>
      <c r="C5922" s="8">
        <v>0.72</v>
      </c>
      <c r="D5922" s="8">
        <v>466.21</v>
      </c>
    </row>
    <row r="5923" spans="1:4" x14ac:dyDescent="0.2">
      <c r="A5923" s="4" t="s">
        <v>13</v>
      </c>
      <c r="B5923" s="6">
        <v>17</v>
      </c>
      <c r="C5923" s="8">
        <v>0.71799999999999997</v>
      </c>
      <c r="D5923" s="8">
        <v>225.08</v>
      </c>
    </row>
    <row r="5924" spans="1:4" x14ac:dyDescent="0.2">
      <c r="A5924" s="4" t="s">
        <v>13</v>
      </c>
      <c r="B5924" s="6">
        <v>18</v>
      </c>
      <c r="C5924" s="8">
        <v>0.63200000000000001</v>
      </c>
      <c r="D5924" s="8">
        <v>35.36</v>
      </c>
    </row>
    <row r="5925" spans="1:4" x14ac:dyDescent="0.2">
      <c r="A5925" s="4" t="s">
        <v>13</v>
      </c>
      <c r="B5925" s="6">
        <v>19</v>
      </c>
      <c r="C5925" s="8">
        <v>0.26100000000000001</v>
      </c>
      <c r="D5925" s="8">
        <v>0</v>
      </c>
    </row>
    <row r="5926" spans="1:4" x14ac:dyDescent="0.2">
      <c r="A5926" s="4" t="s">
        <v>13</v>
      </c>
      <c r="B5926" s="6">
        <v>20</v>
      </c>
      <c r="C5926" s="8">
        <v>0.33100000000000002</v>
      </c>
      <c r="D5926" s="8">
        <v>0</v>
      </c>
    </row>
    <row r="5927" spans="1:4" x14ac:dyDescent="0.2">
      <c r="A5927" s="4" t="s">
        <v>13</v>
      </c>
      <c r="B5927" s="6">
        <v>21</v>
      </c>
      <c r="C5927" s="8">
        <v>0.248</v>
      </c>
      <c r="D5927" s="8">
        <v>0</v>
      </c>
    </row>
    <row r="5928" spans="1:4" x14ac:dyDescent="0.2">
      <c r="A5928" s="4" t="s">
        <v>13</v>
      </c>
      <c r="B5928" s="6">
        <v>22</v>
      </c>
      <c r="C5928" s="8">
        <v>0.47</v>
      </c>
      <c r="D5928" s="8">
        <v>0</v>
      </c>
    </row>
    <row r="5929" spans="1:4" x14ac:dyDescent="0.2">
      <c r="A5929" s="4" t="s">
        <v>13</v>
      </c>
      <c r="B5929" s="6">
        <v>23</v>
      </c>
      <c r="C5929" s="8">
        <v>0.5</v>
      </c>
      <c r="D5929" s="8">
        <v>0</v>
      </c>
    </row>
    <row r="5930" spans="1:4" x14ac:dyDescent="0.2">
      <c r="A5930" s="4" t="s">
        <v>13</v>
      </c>
      <c r="B5930" s="6">
        <v>0</v>
      </c>
      <c r="C5930" s="8">
        <v>0.55800000000000005</v>
      </c>
      <c r="D5930" s="8">
        <v>0</v>
      </c>
    </row>
    <row r="5931" spans="1:4" x14ac:dyDescent="0.2">
      <c r="A5931" s="4" t="s">
        <v>13</v>
      </c>
      <c r="B5931" s="6">
        <v>1</v>
      </c>
      <c r="C5931" s="8">
        <v>0.41399999999999998</v>
      </c>
      <c r="D5931" s="8">
        <v>0</v>
      </c>
    </row>
    <row r="5932" spans="1:4" x14ac:dyDescent="0.2">
      <c r="A5932" s="4" t="s">
        <v>13</v>
      </c>
      <c r="B5932" s="6">
        <v>2</v>
      </c>
      <c r="C5932" s="8">
        <v>0.30399999999999999</v>
      </c>
      <c r="D5932" s="8">
        <v>0</v>
      </c>
    </row>
    <row r="5933" spans="1:4" x14ac:dyDescent="0.2">
      <c r="A5933" s="4" t="s">
        <v>13</v>
      </c>
      <c r="B5933" s="6">
        <v>3</v>
      </c>
      <c r="C5933" s="8">
        <v>0.20200000000000001</v>
      </c>
      <c r="D5933" s="8">
        <v>0</v>
      </c>
    </row>
    <row r="5934" spans="1:4" x14ac:dyDescent="0.2">
      <c r="A5934" s="4" t="s">
        <v>13</v>
      </c>
      <c r="B5934" s="6">
        <v>4</v>
      </c>
      <c r="C5934" s="8">
        <v>0.47399999999999998</v>
      </c>
      <c r="D5934" s="8">
        <v>0</v>
      </c>
    </row>
    <row r="5935" spans="1:4" x14ac:dyDescent="0.2">
      <c r="A5935" s="4" t="s">
        <v>13</v>
      </c>
      <c r="B5935" s="6">
        <v>5</v>
      </c>
      <c r="C5935" s="8">
        <v>0.79900000000000004</v>
      </c>
      <c r="D5935" s="8">
        <v>0</v>
      </c>
    </row>
    <row r="5936" spans="1:4" x14ac:dyDescent="0.2">
      <c r="A5936" s="4" t="s">
        <v>13</v>
      </c>
      <c r="B5936" s="6">
        <v>6</v>
      </c>
      <c r="C5936" s="8">
        <v>0.80100000000000005</v>
      </c>
      <c r="D5936" s="8">
        <v>15.79</v>
      </c>
    </row>
    <row r="5937" spans="1:4" x14ac:dyDescent="0.2">
      <c r="A5937" s="4" t="s">
        <v>13</v>
      </c>
      <c r="B5937" s="6">
        <v>7</v>
      </c>
      <c r="C5937" s="8">
        <v>0.73299999999999998</v>
      </c>
      <c r="D5937" s="8">
        <v>212.33</v>
      </c>
    </row>
    <row r="5938" spans="1:4" x14ac:dyDescent="0.2">
      <c r="A5938" s="4" t="s">
        <v>13</v>
      </c>
      <c r="B5938" s="6">
        <v>8</v>
      </c>
      <c r="C5938" s="8">
        <v>1.3380000000000001</v>
      </c>
      <c r="D5938" s="8">
        <v>440.42</v>
      </c>
    </row>
    <row r="5939" spans="1:4" x14ac:dyDescent="0.2">
      <c r="A5939" s="4" t="s">
        <v>13</v>
      </c>
      <c r="B5939" s="6">
        <v>9</v>
      </c>
      <c r="C5939" s="8">
        <v>0.159</v>
      </c>
      <c r="D5939" s="8">
        <v>689.68</v>
      </c>
    </row>
    <row r="5940" spans="1:4" x14ac:dyDescent="0.2">
      <c r="A5940" s="4" t="s">
        <v>13</v>
      </c>
      <c r="B5940" s="6">
        <v>10</v>
      </c>
      <c r="C5940" s="8">
        <v>0.20399999999999999</v>
      </c>
      <c r="D5940" s="8">
        <v>882.06</v>
      </c>
    </row>
    <row r="5941" spans="1:4" x14ac:dyDescent="0.2">
      <c r="A5941" s="4" t="s">
        <v>13</v>
      </c>
      <c r="B5941" s="6">
        <v>11</v>
      </c>
      <c r="C5941" s="8">
        <v>0.13100000000000001</v>
      </c>
      <c r="D5941" s="8">
        <v>1034.0999999999999</v>
      </c>
    </row>
    <row r="5942" spans="1:4" x14ac:dyDescent="0.2">
      <c r="A5942" s="4" t="s">
        <v>13</v>
      </c>
      <c r="B5942" s="6">
        <v>12</v>
      </c>
      <c r="C5942" s="8">
        <v>0.311</v>
      </c>
      <c r="D5942" s="8">
        <v>1084.44</v>
      </c>
    </row>
    <row r="5943" spans="1:4" x14ac:dyDescent="0.2">
      <c r="A5943" s="4" t="s">
        <v>13</v>
      </c>
      <c r="B5943" s="6">
        <v>13</v>
      </c>
      <c r="C5943" s="8">
        <v>1.2809999999999999</v>
      </c>
      <c r="D5943" s="8">
        <v>1017.21</v>
      </c>
    </row>
    <row r="5944" spans="1:4" x14ac:dyDescent="0.2">
      <c r="A5944" s="4" t="s">
        <v>13</v>
      </c>
      <c r="B5944" s="6">
        <v>14</v>
      </c>
      <c r="C5944" s="8">
        <v>0.39200000000000002</v>
      </c>
      <c r="D5944" s="8">
        <v>917.66</v>
      </c>
    </row>
    <row r="5945" spans="1:4" x14ac:dyDescent="0.2">
      <c r="A5945" s="4" t="s">
        <v>13</v>
      </c>
      <c r="B5945" s="6">
        <v>15</v>
      </c>
      <c r="C5945" s="8">
        <v>1.4319999999999999</v>
      </c>
      <c r="D5945" s="8">
        <v>712.09</v>
      </c>
    </row>
    <row r="5946" spans="1:4" x14ac:dyDescent="0.2">
      <c r="A5946" s="4" t="s">
        <v>13</v>
      </c>
      <c r="B5946" s="6">
        <v>16</v>
      </c>
      <c r="C5946" s="8">
        <v>0.53500000000000003</v>
      </c>
      <c r="D5946" s="8">
        <v>497.41</v>
      </c>
    </row>
    <row r="5947" spans="1:4" x14ac:dyDescent="0.2">
      <c r="A5947" s="4" t="s">
        <v>13</v>
      </c>
      <c r="B5947" s="6">
        <v>17</v>
      </c>
      <c r="C5947" s="8">
        <v>0.52300000000000002</v>
      </c>
      <c r="D5947" s="8">
        <v>230.5</v>
      </c>
    </row>
    <row r="5948" spans="1:4" x14ac:dyDescent="0.2">
      <c r="A5948" s="4" t="s">
        <v>13</v>
      </c>
      <c r="B5948" s="6">
        <v>18</v>
      </c>
      <c r="C5948" s="8">
        <v>0.96599999999999997</v>
      </c>
      <c r="D5948" s="8">
        <v>32.32</v>
      </c>
    </row>
    <row r="5949" spans="1:4" x14ac:dyDescent="0.2">
      <c r="A5949" s="4" t="s">
        <v>13</v>
      </c>
      <c r="B5949" s="6">
        <v>19</v>
      </c>
      <c r="C5949" s="8">
        <v>0.53200000000000003</v>
      </c>
      <c r="D5949" s="8">
        <v>0</v>
      </c>
    </row>
    <row r="5950" spans="1:4" x14ac:dyDescent="0.2">
      <c r="A5950" s="4" t="s">
        <v>13</v>
      </c>
      <c r="B5950" s="6">
        <v>20</v>
      </c>
      <c r="C5950" s="8">
        <v>0.36</v>
      </c>
      <c r="D5950" s="8">
        <v>0</v>
      </c>
    </row>
    <row r="5951" spans="1:4" x14ac:dyDescent="0.2">
      <c r="A5951" s="4" t="s">
        <v>13</v>
      </c>
      <c r="B5951" s="6">
        <v>21</v>
      </c>
      <c r="C5951" s="8">
        <v>0.91800000000000004</v>
      </c>
      <c r="D5951" s="8">
        <v>0</v>
      </c>
    </row>
    <row r="5952" spans="1:4" x14ac:dyDescent="0.2">
      <c r="A5952" s="4" t="s">
        <v>13</v>
      </c>
      <c r="B5952" s="6">
        <v>22</v>
      </c>
      <c r="C5952" s="8">
        <v>0.375</v>
      </c>
      <c r="D5952" s="8">
        <v>0</v>
      </c>
    </row>
    <row r="5953" spans="1:4" x14ac:dyDescent="0.2">
      <c r="A5953" s="4" t="s">
        <v>13</v>
      </c>
      <c r="B5953" s="6">
        <v>23</v>
      </c>
      <c r="C5953" s="8">
        <v>0.46500000000000002</v>
      </c>
      <c r="D5953" s="8">
        <v>0</v>
      </c>
    </row>
    <row r="5954" spans="1:4" x14ac:dyDescent="0.2">
      <c r="A5954" s="4" t="s">
        <v>13</v>
      </c>
      <c r="B5954" s="6">
        <v>0</v>
      </c>
      <c r="C5954" s="8">
        <v>0.31</v>
      </c>
      <c r="D5954" s="8">
        <v>0</v>
      </c>
    </row>
    <row r="5955" spans="1:4" x14ac:dyDescent="0.2">
      <c r="A5955" s="4" t="s">
        <v>13</v>
      </c>
      <c r="B5955" s="6">
        <v>1</v>
      </c>
      <c r="C5955" s="8">
        <v>0.224</v>
      </c>
      <c r="D5955" s="8">
        <v>0</v>
      </c>
    </row>
    <row r="5956" spans="1:4" x14ac:dyDescent="0.2">
      <c r="A5956" s="4" t="s">
        <v>13</v>
      </c>
      <c r="B5956" s="6">
        <v>2</v>
      </c>
      <c r="C5956" s="8">
        <v>0.14799999999999999</v>
      </c>
      <c r="D5956" s="8">
        <v>0</v>
      </c>
    </row>
    <row r="5957" spans="1:4" x14ac:dyDescent="0.2">
      <c r="A5957" s="4" t="s">
        <v>13</v>
      </c>
      <c r="B5957" s="6">
        <v>3</v>
      </c>
      <c r="C5957" s="8">
        <v>0.185</v>
      </c>
      <c r="D5957" s="8">
        <v>0</v>
      </c>
    </row>
    <row r="5958" spans="1:4" x14ac:dyDescent="0.2">
      <c r="A5958" s="4" t="s">
        <v>13</v>
      </c>
      <c r="B5958" s="6">
        <v>4</v>
      </c>
      <c r="C5958" s="8">
        <v>0.50600000000000001</v>
      </c>
      <c r="D5958" s="8">
        <v>0</v>
      </c>
    </row>
    <row r="5959" spans="1:4" x14ac:dyDescent="0.2">
      <c r="A5959" s="4" t="s">
        <v>13</v>
      </c>
      <c r="B5959" s="6">
        <v>5</v>
      </c>
      <c r="C5959" s="8">
        <v>0.82</v>
      </c>
      <c r="D5959" s="8">
        <v>0</v>
      </c>
    </row>
    <row r="5960" spans="1:4" x14ac:dyDescent="0.2">
      <c r="A5960" s="4" t="s">
        <v>13</v>
      </c>
      <c r="B5960" s="6">
        <v>6</v>
      </c>
      <c r="C5960" s="8">
        <v>0.86099999999999999</v>
      </c>
      <c r="D5960" s="8">
        <v>13.48</v>
      </c>
    </row>
    <row r="5961" spans="1:4" x14ac:dyDescent="0.2">
      <c r="A5961" s="4" t="s">
        <v>13</v>
      </c>
      <c r="B5961" s="6">
        <v>7</v>
      </c>
      <c r="C5961" s="8">
        <v>0.93300000000000005</v>
      </c>
      <c r="D5961" s="8">
        <v>199.8</v>
      </c>
    </row>
    <row r="5962" spans="1:4" x14ac:dyDescent="0.2">
      <c r="A5962" s="4" t="s">
        <v>13</v>
      </c>
      <c r="B5962" s="6">
        <v>8</v>
      </c>
      <c r="C5962" s="8">
        <v>1.675</v>
      </c>
      <c r="D5962" s="8">
        <v>433.47</v>
      </c>
    </row>
    <row r="5963" spans="1:4" x14ac:dyDescent="0.2">
      <c r="A5963" s="4" t="s">
        <v>13</v>
      </c>
      <c r="B5963" s="6">
        <v>9</v>
      </c>
      <c r="C5963" s="8">
        <v>0.245</v>
      </c>
      <c r="D5963" s="8">
        <v>684.52</v>
      </c>
    </row>
    <row r="5964" spans="1:4" x14ac:dyDescent="0.2">
      <c r="A5964" s="4" t="s">
        <v>13</v>
      </c>
      <c r="B5964" s="6">
        <v>10</v>
      </c>
      <c r="C5964" s="8">
        <v>0.81599999999999995</v>
      </c>
      <c r="D5964" s="8">
        <v>849.06</v>
      </c>
    </row>
    <row r="5965" spans="1:4" x14ac:dyDescent="0.2">
      <c r="A5965" s="4" t="s">
        <v>13</v>
      </c>
      <c r="B5965" s="6">
        <v>11</v>
      </c>
      <c r="C5965" s="8">
        <v>0.42299999999999999</v>
      </c>
      <c r="D5965" s="8">
        <v>994.33</v>
      </c>
    </row>
    <row r="5966" spans="1:4" x14ac:dyDescent="0.2">
      <c r="A5966" s="4" t="s">
        <v>13</v>
      </c>
      <c r="B5966" s="6">
        <v>12</v>
      </c>
      <c r="C5966" s="8">
        <v>0.21199999999999999</v>
      </c>
      <c r="D5966" s="8">
        <v>1047.75</v>
      </c>
    </row>
    <row r="5967" spans="1:4" x14ac:dyDescent="0.2">
      <c r="A5967" s="4" t="s">
        <v>13</v>
      </c>
      <c r="B5967" s="6">
        <v>13</v>
      </c>
      <c r="C5967" s="8">
        <v>0.13400000000000001</v>
      </c>
      <c r="D5967" s="8">
        <v>957.16</v>
      </c>
    </row>
    <row r="5968" spans="1:4" x14ac:dyDescent="0.2">
      <c r="A5968" s="4" t="s">
        <v>13</v>
      </c>
      <c r="B5968" s="6">
        <v>14</v>
      </c>
      <c r="C5968" s="8">
        <v>0.32500000000000001</v>
      </c>
      <c r="D5968" s="8">
        <v>876.87</v>
      </c>
    </row>
    <row r="5969" spans="1:4" x14ac:dyDescent="0.2">
      <c r="A5969" s="4" t="s">
        <v>13</v>
      </c>
      <c r="B5969" s="6">
        <v>15</v>
      </c>
      <c r="C5969" s="8">
        <v>0.39600000000000002</v>
      </c>
      <c r="D5969" s="8">
        <v>704.15</v>
      </c>
    </row>
    <row r="5970" spans="1:4" x14ac:dyDescent="0.2">
      <c r="A5970" s="4" t="s">
        <v>13</v>
      </c>
      <c r="B5970" s="6">
        <v>16</v>
      </c>
      <c r="C5970" s="8">
        <v>0.34</v>
      </c>
      <c r="D5970" s="8">
        <v>485.39</v>
      </c>
    </row>
    <row r="5971" spans="1:4" x14ac:dyDescent="0.2">
      <c r="A5971" s="4" t="s">
        <v>13</v>
      </c>
      <c r="B5971" s="6">
        <v>17</v>
      </c>
      <c r="C5971" s="8">
        <v>0.23499999999999999</v>
      </c>
      <c r="D5971" s="8">
        <v>238.37</v>
      </c>
    </row>
    <row r="5972" spans="1:4" x14ac:dyDescent="0.2">
      <c r="A5972" s="4" t="s">
        <v>13</v>
      </c>
      <c r="B5972" s="6">
        <v>18</v>
      </c>
      <c r="C5972" s="8">
        <v>0.24099999999999999</v>
      </c>
      <c r="D5972" s="8">
        <v>30.2</v>
      </c>
    </row>
    <row r="5973" spans="1:4" x14ac:dyDescent="0.2">
      <c r="A5973" s="4" t="s">
        <v>13</v>
      </c>
      <c r="B5973" s="6">
        <v>19</v>
      </c>
      <c r="C5973" s="8">
        <v>0.84199999999999997</v>
      </c>
      <c r="D5973" s="8">
        <v>0</v>
      </c>
    </row>
    <row r="5974" spans="1:4" x14ac:dyDescent="0.2">
      <c r="A5974" s="4" t="s">
        <v>13</v>
      </c>
      <c r="B5974" s="6">
        <v>20</v>
      </c>
      <c r="C5974" s="8">
        <v>0.44</v>
      </c>
      <c r="D5974" s="8">
        <v>0</v>
      </c>
    </row>
    <row r="5975" spans="1:4" x14ac:dyDescent="0.2">
      <c r="A5975" s="4" t="s">
        <v>13</v>
      </c>
      <c r="B5975" s="6">
        <v>21</v>
      </c>
      <c r="C5975" s="8">
        <v>0.55300000000000005</v>
      </c>
      <c r="D5975" s="8">
        <v>0</v>
      </c>
    </row>
    <row r="5976" spans="1:4" x14ac:dyDescent="0.2">
      <c r="A5976" s="4" t="s">
        <v>13</v>
      </c>
      <c r="B5976" s="6">
        <v>22</v>
      </c>
      <c r="C5976" s="8">
        <v>0.69699999999999995</v>
      </c>
      <c r="D5976" s="8">
        <v>0</v>
      </c>
    </row>
    <row r="5977" spans="1:4" x14ac:dyDescent="0.2">
      <c r="A5977" s="4" t="s">
        <v>13</v>
      </c>
      <c r="B5977" s="6">
        <v>23</v>
      </c>
      <c r="C5977" s="8">
        <v>0.55100000000000005</v>
      </c>
      <c r="D5977" s="8">
        <v>0</v>
      </c>
    </row>
    <row r="5978" spans="1:4" x14ac:dyDescent="0.2">
      <c r="A5978" s="4" t="s">
        <v>13</v>
      </c>
      <c r="B5978" s="6">
        <v>0</v>
      </c>
      <c r="C5978" s="8">
        <v>0.65500000000000003</v>
      </c>
      <c r="D5978" s="8">
        <v>0</v>
      </c>
    </row>
    <row r="5979" spans="1:4" x14ac:dyDescent="0.2">
      <c r="A5979" s="4" t="s">
        <v>13</v>
      </c>
      <c r="B5979" s="6">
        <v>1</v>
      </c>
      <c r="C5979" s="8">
        <v>0.20200000000000001</v>
      </c>
      <c r="D5979" s="8">
        <v>0</v>
      </c>
    </row>
    <row r="5980" spans="1:4" x14ac:dyDescent="0.2">
      <c r="A5980" s="4" t="s">
        <v>13</v>
      </c>
      <c r="B5980" s="6">
        <v>2</v>
      </c>
      <c r="C5980" s="8">
        <v>0.182</v>
      </c>
      <c r="D5980" s="8">
        <v>0</v>
      </c>
    </row>
    <row r="5981" spans="1:4" x14ac:dyDescent="0.2">
      <c r="A5981" s="4" t="s">
        <v>13</v>
      </c>
      <c r="B5981" s="6">
        <v>3</v>
      </c>
      <c r="C5981" s="8">
        <v>0.16800000000000001</v>
      </c>
      <c r="D5981" s="8">
        <v>0</v>
      </c>
    </row>
    <row r="5982" spans="1:4" x14ac:dyDescent="0.2">
      <c r="A5982" s="4" t="s">
        <v>13</v>
      </c>
      <c r="B5982" s="6">
        <v>4</v>
      </c>
      <c r="C5982" s="8">
        <v>0.45600000000000002</v>
      </c>
      <c r="D5982" s="8">
        <v>0</v>
      </c>
    </row>
    <row r="5983" spans="1:4" x14ac:dyDescent="0.2">
      <c r="A5983" s="4" t="s">
        <v>13</v>
      </c>
      <c r="B5983" s="6">
        <v>5</v>
      </c>
      <c r="C5983" s="8">
        <v>0.81100000000000005</v>
      </c>
      <c r="D5983" s="8">
        <v>0</v>
      </c>
    </row>
    <row r="5984" spans="1:4" x14ac:dyDescent="0.2">
      <c r="A5984" s="4" t="s">
        <v>13</v>
      </c>
      <c r="B5984" s="6">
        <v>6</v>
      </c>
      <c r="C5984" s="8">
        <v>0.86</v>
      </c>
      <c r="D5984" s="8">
        <v>14</v>
      </c>
    </row>
    <row r="5985" spans="1:4" x14ac:dyDescent="0.2">
      <c r="A5985" s="4" t="s">
        <v>13</v>
      </c>
      <c r="B5985" s="6">
        <v>7</v>
      </c>
      <c r="C5985" s="8">
        <v>1.0980000000000001</v>
      </c>
      <c r="D5985" s="8">
        <v>176.14</v>
      </c>
    </row>
    <row r="5986" spans="1:4" x14ac:dyDescent="0.2">
      <c r="A5986" s="4" t="s">
        <v>13</v>
      </c>
      <c r="B5986" s="6">
        <v>8</v>
      </c>
      <c r="C5986" s="8">
        <v>1.5289999999999999</v>
      </c>
      <c r="D5986" s="8">
        <v>427.36</v>
      </c>
    </row>
    <row r="5987" spans="1:4" x14ac:dyDescent="0.2">
      <c r="A5987" s="4" t="s">
        <v>13</v>
      </c>
      <c r="B5987" s="6">
        <v>9</v>
      </c>
      <c r="C5987" s="8">
        <v>0.48299999999999998</v>
      </c>
      <c r="D5987" s="8">
        <v>680.37</v>
      </c>
    </row>
    <row r="5988" spans="1:4" x14ac:dyDescent="0.2">
      <c r="A5988" s="4" t="s">
        <v>13</v>
      </c>
      <c r="B5988" s="6">
        <v>10</v>
      </c>
      <c r="C5988" s="8">
        <v>1.0109999999999999</v>
      </c>
      <c r="D5988" s="8">
        <v>854.78</v>
      </c>
    </row>
    <row r="5989" spans="1:4" x14ac:dyDescent="0.2">
      <c r="A5989" s="4" t="s">
        <v>13</v>
      </c>
      <c r="B5989" s="6">
        <v>11</v>
      </c>
      <c r="C5989" s="8">
        <v>0.88200000000000001</v>
      </c>
      <c r="D5989" s="8">
        <v>981.97</v>
      </c>
    </row>
    <row r="5990" spans="1:4" x14ac:dyDescent="0.2">
      <c r="A5990" s="4" t="s">
        <v>13</v>
      </c>
      <c r="B5990" s="6">
        <v>12</v>
      </c>
      <c r="C5990" s="8">
        <v>0.35499999999999998</v>
      </c>
      <c r="D5990" s="8">
        <v>967.66</v>
      </c>
    </row>
    <row r="5991" spans="1:4" x14ac:dyDescent="0.2">
      <c r="A5991" s="4" t="s">
        <v>13</v>
      </c>
      <c r="B5991" s="6">
        <v>13</v>
      </c>
      <c r="C5991" s="8">
        <v>0.35</v>
      </c>
      <c r="D5991" s="8">
        <v>982.01</v>
      </c>
    </row>
    <row r="5992" spans="1:4" x14ac:dyDescent="0.2">
      <c r="A5992" s="4" t="s">
        <v>13</v>
      </c>
      <c r="B5992" s="6">
        <v>14</v>
      </c>
      <c r="C5992" s="8">
        <v>0.20300000000000001</v>
      </c>
      <c r="D5992" s="8">
        <v>845.45</v>
      </c>
    </row>
    <row r="5993" spans="1:4" x14ac:dyDescent="0.2">
      <c r="A5993" s="4" t="s">
        <v>13</v>
      </c>
      <c r="B5993" s="6">
        <v>15</v>
      </c>
      <c r="C5993" s="8">
        <v>0.45300000000000001</v>
      </c>
      <c r="D5993" s="8">
        <v>668.84</v>
      </c>
    </row>
    <row r="5994" spans="1:4" x14ac:dyDescent="0.2">
      <c r="A5994" s="4" t="s">
        <v>13</v>
      </c>
      <c r="B5994" s="6">
        <v>16</v>
      </c>
      <c r="C5994" s="8">
        <v>0.28199999999999997</v>
      </c>
      <c r="D5994" s="8">
        <v>447.11</v>
      </c>
    </row>
    <row r="5995" spans="1:4" x14ac:dyDescent="0.2">
      <c r="A5995" s="4" t="s">
        <v>13</v>
      </c>
      <c r="B5995" s="6">
        <v>17</v>
      </c>
      <c r="C5995" s="8">
        <v>0.29099999999999998</v>
      </c>
      <c r="D5995" s="8">
        <v>233.91</v>
      </c>
    </row>
    <row r="5996" spans="1:4" x14ac:dyDescent="0.2">
      <c r="A5996" s="4" t="s">
        <v>13</v>
      </c>
      <c r="B5996" s="6">
        <v>18</v>
      </c>
      <c r="C5996" s="8">
        <v>0.26100000000000001</v>
      </c>
      <c r="D5996" s="8">
        <v>27.21</v>
      </c>
    </row>
    <row r="5997" spans="1:4" x14ac:dyDescent="0.2">
      <c r="A5997" s="4" t="s">
        <v>13</v>
      </c>
      <c r="B5997" s="6">
        <v>19</v>
      </c>
      <c r="C5997" s="8">
        <v>0.42399999999999999</v>
      </c>
      <c r="D5997" s="8">
        <v>0</v>
      </c>
    </row>
    <row r="5998" spans="1:4" x14ac:dyDescent="0.2">
      <c r="A5998" s="4" t="s">
        <v>13</v>
      </c>
      <c r="B5998" s="6">
        <v>20</v>
      </c>
      <c r="C5998" s="8">
        <v>0.224</v>
      </c>
      <c r="D5998" s="8">
        <v>0</v>
      </c>
    </row>
    <row r="5999" spans="1:4" x14ac:dyDescent="0.2">
      <c r="A5999" s="4" t="s">
        <v>13</v>
      </c>
      <c r="B5999" s="6">
        <v>21</v>
      </c>
      <c r="C5999" s="8">
        <v>0.32500000000000001</v>
      </c>
      <c r="D5999" s="8">
        <v>0</v>
      </c>
    </row>
    <row r="6000" spans="1:4" x14ac:dyDescent="0.2">
      <c r="A6000" s="4" t="s">
        <v>13</v>
      </c>
      <c r="B6000" s="6">
        <v>22</v>
      </c>
      <c r="C6000" s="8">
        <v>0.66</v>
      </c>
      <c r="D6000" s="8">
        <v>0</v>
      </c>
    </row>
    <row r="6001" spans="1:4" x14ac:dyDescent="0.2">
      <c r="A6001" s="4" t="s">
        <v>13</v>
      </c>
      <c r="B6001" s="6">
        <v>23</v>
      </c>
      <c r="C6001" s="8">
        <v>0.49099999999999999</v>
      </c>
      <c r="D6001" s="8">
        <v>0</v>
      </c>
    </row>
    <row r="6002" spans="1:4" x14ac:dyDescent="0.2">
      <c r="A6002" s="4" t="s">
        <v>13</v>
      </c>
      <c r="B6002" s="6">
        <v>0</v>
      </c>
      <c r="C6002" s="8">
        <v>0.42099999999999999</v>
      </c>
      <c r="D6002" s="8">
        <v>0</v>
      </c>
    </row>
    <row r="6003" spans="1:4" x14ac:dyDescent="0.2">
      <c r="A6003" s="4" t="s">
        <v>13</v>
      </c>
      <c r="B6003" s="6">
        <v>1</v>
      </c>
      <c r="C6003" s="8">
        <v>0.23499999999999999</v>
      </c>
      <c r="D6003" s="8">
        <v>0</v>
      </c>
    </row>
    <row r="6004" spans="1:4" x14ac:dyDescent="0.2">
      <c r="A6004" s="4" t="s">
        <v>13</v>
      </c>
      <c r="B6004" s="6">
        <v>2</v>
      </c>
      <c r="C6004" s="8">
        <v>0.251</v>
      </c>
      <c r="D6004" s="8">
        <v>0</v>
      </c>
    </row>
    <row r="6005" spans="1:4" x14ac:dyDescent="0.2">
      <c r="A6005" s="4" t="s">
        <v>13</v>
      </c>
      <c r="B6005" s="6">
        <v>3</v>
      </c>
      <c r="C6005" s="8">
        <v>0.17699999999999999</v>
      </c>
      <c r="D6005" s="8">
        <v>0</v>
      </c>
    </row>
    <row r="6006" spans="1:4" x14ac:dyDescent="0.2">
      <c r="A6006" s="4" t="s">
        <v>13</v>
      </c>
      <c r="B6006" s="6">
        <v>4</v>
      </c>
      <c r="C6006" s="8">
        <v>0.42899999999999999</v>
      </c>
      <c r="D6006" s="8">
        <v>0</v>
      </c>
    </row>
    <row r="6007" spans="1:4" x14ac:dyDescent="0.2">
      <c r="A6007" s="4" t="s">
        <v>13</v>
      </c>
      <c r="B6007" s="6">
        <v>5</v>
      </c>
      <c r="C6007" s="8">
        <v>0.71</v>
      </c>
      <c r="D6007" s="8">
        <v>0</v>
      </c>
    </row>
    <row r="6008" spans="1:4" x14ac:dyDescent="0.2">
      <c r="A6008" s="4" t="s">
        <v>13</v>
      </c>
      <c r="B6008" s="6">
        <v>6</v>
      </c>
      <c r="C6008" s="8">
        <v>0.78300000000000003</v>
      </c>
      <c r="D6008" s="8">
        <v>12.39</v>
      </c>
    </row>
    <row r="6009" spans="1:4" x14ac:dyDescent="0.2">
      <c r="A6009" s="4" t="s">
        <v>13</v>
      </c>
      <c r="B6009" s="6">
        <v>7</v>
      </c>
      <c r="C6009" s="8">
        <v>1.101</v>
      </c>
      <c r="D6009" s="8">
        <v>203.36</v>
      </c>
    </row>
    <row r="6010" spans="1:4" x14ac:dyDescent="0.2">
      <c r="A6010" s="4" t="s">
        <v>13</v>
      </c>
      <c r="B6010" s="6">
        <v>8</v>
      </c>
      <c r="C6010" s="8">
        <v>1.2290000000000001</v>
      </c>
      <c r="D6010" s="8">
        <v>449.99</v>
      </c>
    </row>
    <row r="6011" spans="1:4" x14ac:dyDescent="0.2">
      <c r="A6011" s="4" t="s">
        <v>13</v>
      </c>
      <c r="B6011" s="6">
        <v>9</v>
      </c>
      <c r="C6011" s="8">
        <v>0.249</v>
      </c>
      <c r="D6011" s="8">
        <v>701.12</v>
      </c>
    </row>
    <row r="6012" spans="1:4" x14ac:dyDescent="0.2">
      <c r="A6012" s="4" t="s">
        <v>13</v>
      </c>
      <c r="B6012" s="6">
        <v>10</v>
      </c>
      <c r="C6012" s="8">
        <v>0.64900000000000002</v>
      </c>
      <c r="D6012" s="8">
        <v>896.95</v>
      </c>
    </row>
    <row r="6013" spans="1:4" x14ac:dyDescent="0.2">
      <c r="A6013" s="4" t="s">
        <v>13</v>
      </c>
      <c r="B6013" s="6">
        <v>11</v>
      </c>
      <c r="C6013" s="8">
        <v>0.64</v>
      </c>
      <c r="D6013" s="8">
        <v>1022.83</v>
      </c>
    </row>
    <row r="6014" spans="1:4" x14ac:dyDescent="0.2">
      <c r="A6014" s="4" t="s">
        <v>13</v>
      </c>
      <c r="B6014" s="6">
        <v>12</v>
      </c>
      <c r="C6014" s="8">
        <v>1.099</v>
      </c>
      <c r="D6014" s="8">
        <v>1081.48</v>
      </c>
    </row>
    <row r="6015" spans="1:4" x14ac:dyDescent="0.2">
      <c r="A6015" s="4" t="s">
        <v>13</v>
      </c>
      <c r="B6015" s="6">
        <v>13</v>
      </c>
      <c r="C6015" s="8">
        <v>0.71599999999999997</v>
      </c>
      <c r="D6015" s="8">
        <v>1024.53</v>
      </c>
    </row>
    <row r="6016" spans="1:4" x14ac:dyDescent="0.2">
      <c r="A6016" s="4" t="s">
        <v>13</v>
      </c>
      <c r="B6016" s="6">
        <v>14</v>
      </c>
      <c r="C6016" s="8">
        <v>0.41799999999999998</v>
      </c>
      <c r="D6016" s="8">
        <v>911.33</v>
      </c>
    </row>
    <row r="6017" spans="1:4" x14ac:dyDescent="0.2">
      <c r="A6017" s="4" t="s">
        <v>13</v>
      </c>
      <c r="B6017" s="6">
        <v>15</v>
      </c>
      <c r="C6017" s="8">
        <v>0.53300000000000003</v>
      </c>
      <c r="D6017" s="8">
        <v>721.43</v>
      </c>
    </row>
    <row r="6018" spans="1:4" x14ac:dyDescent="0.2">
      <c r="A6018" s="4" t="s">
        <v>13</v>
      </c>
      <c r="B6018" s="6">
        <v>16</v>
      </c>
      <c r="C6018" s="8">
        <v>0.47899999999999998</v>
      </c>
      <c r="D6018" s="8">
        <v>481.43</v>
      </c>
    </row>
    <row r="6019" spans="1:4" x14ac:dyDescent="0.2">
      <c r="A6019" s="4" t="s">
        <v>13</v>
      </c>
      <c r="B6019" s="6">
        <v>17</v>
      </c>
      <c r="C6019" s="8">
        <v>0.52300000000000002</v>
      </c>
      <c r="D6019" s="8">
        <v>232.97</v>
      </c>
    </row>
    <row r="6020" spans="1:4" x14ac:dyDescent="0.2">
      <c r="A6020" s="4" t="s">
        <v>13</v>
      </c>
      <c r="B6020" s="6">
        <v>18</v>
      </c>
      <c r="C6020" s="8">
        <v>0.38600000000000001</v>
      </c>
      <c r="D6020" s="8">
        <v>25.98</v>
      </c>
    </row>
    <row r="6021" spans="1:4" x14ac:dyDescent="0.2">
      <c r="A6021" s="4" t="s">
        <v>13</v>
      </c>
      <c r="B6021" s="6">
        <v>19</v>
      </c>
      <c r="C6021" s="8">
        <v>0.36099999999999999</v>
      </c>
      <c r="D6021" s="8">
        <v>0</v>
      </c>
    </row>
    <row r="6022" spans="1:4" x14ac:dyDescent="0.2">
      <c r="A6022" s="4" t="s">
        <v>13</v>
      </c>
      <c r="B6022" s="6">
        <v>20</v>
      </c>
      <c r="C6022" s="8">
        <v>0.33</v>
      </c>
      <c r="D6022" s="8">
        <v>0</v>
      </c>
    </row>
    <row r="6023" spans="1:4" x14ac:dyDescent="0.2">
      <c r="A6023" s="4" t="s">
        <v>13</v>
      </c>
      <c r="B6023" s="6">
        <v>21</v>
      </c>
      <c r="C6023" s="8">
        <v>0.88300000000000001</v>
      </c>
      <c r="D6023" s="8">
        <v>0</v>
      </c>
    </row>
    <row r="6024" spans="1:4" x14ac:dyDescent="0.2">
      <c r="A6024" s="4" t="s">
        <v>13</v>
      </c>
      <c r="B6024" s="6">
        <v>22</v>
      </c>
      <c r="C6024" s="8">
        <v>0.44700000000000001</v>
      </c>
      <c r="D6024" s="8">
        <v>0</v>
      </c>
    </row>
    <row r="6025" spans="1:4" x14ac:dyDescent="0.2">
      <c r="A6025" s="4" t="s">
        <v>13</v>
      </c>
      <c r="B6025" s="6">
        <v>23</v>
      </c>
      <c r="C6025" s="8">
        <v>0.42299999999999999</v>
      </c>
      <c r="D6025" s="8">
        <v>0</v>
      </c>
    </row>
    <row r="6026" spans="1:4" x14ac:dyDescent="0.2">
      <c r="A6026" s="4" t="s">
        <v>13</v>
      </c>
      <c r="B6026" s="6">
        <v>0</v>
      </c>
      <c r="C6026" s="8">
        <v>0.42699999999999999</v>
      </c>
      <c r="D6026" s="8">
        <v>0</v>
      </c>
    </row>
    <row r="6027" spans="1:4" x14ac:dyDescent="0.2">
      <c r="A6027" s="4" t="s">
        <v>13</v>
      </c>
      <c r="B6027" s="6">
        <v>1</v>
      </c>
      <c r="C6027" s="8">
        <v>0.52300000000000002</v>
      </c>
      <c r="D6027" s="8">
        <v>0</v>
      </c>
    </row>
    <row r="6028" spans="1:4" x14ac:dyDescent="0.2">
      <c r="A6028" s="4" t="s">
        <v>13</v>
      </c>
      <c r="B6028" s="6">
        <v>2</v>
      </c>
      <c r="C6028" s="8">
        <v>0.39700000000000002</v>
      </c>
      <c r="D6028" s="8">
        <v>0</v>
      </c>
    </row>
    <row r="6029" spans="1:4" x14ac:dyDescent="0.2">
      <c r="A6029" s="4" t="s">
        <v>13</v>
      </c>
      <c r="B6029" s="6">
        <v>3</v>
      </c>
      <c r="C6029" s="8">
        <v>0.68899999999999995</v>
      </c>
      <c r="D6029" s="8">
        <v>0</v>
      </c>
    </row>
    <row r="6030" spans="1:4" x14ac:dyDescent="0.2">
      <c r="A6030" s="4" t="s">
        <v>13</v>
      </c>
      <c r="B6030" s="6">
        <v>4</v>
      </c>
      <c r="C6030" s="8">
        <v>0.496</v>
      </c>
      <c r="D6030" s="8">
        <v>0</v>
      </c>
    </row>
    <row r="6031" spans="1:4" x14ac:dyDescent="0.2">
      <c r="A6031" s="4" t="s">
        <v>13</v>
      </c>
      <c r="B6031" s="6">
        <v>5</v>
      </c>
      <c r="C6031" s="8">
        <v>0.79700000000000004</v>
      </c>
      <c r="D6031" s="8">
        <v>0</v>
      </c>
    </row>
    <row r="6032" spans="1:4" x14ac:dyDescent="0.2">
      <c r="A6032" s="4" t="s">
        <v>13</v>
      </c>
      <c r="B6032" s="6">
        <v>6</v>
      </c>
      <c r="C6032" s="8">
        <v>0.85899999999999999</v>
      </c>
      <c r="D6032" s="8">
        <v>11.54</v>
      </c>
    </row>
    <row r="6033" spans="1:4" x14ac:dyDescent="0.2">
      <c r="A6033" s="4" t="s">
        <v>13</v>
      </c>
      <c r="B6033" s="6">
        <v>7</v>
      </c>
      <c r="C6033" s="8">
        <v>1.5</v>
      </c>
      <c r="D6033" s="8">
        <v>212.96</v>
      </c>
    </row>
    <row r="6034" spans="1:4" x14ac:dyDescent="0.2">
      <c r="A6034" s="4" t="s">
        <v>13</v>
      </c>
      <c r="B6034" s="6">
        <v>8</v>
      </c>
      <c r="C6034" s="8">
        <v>1.302</v>
      </c>
      <c r="D6034" s="8">
        <v>431.71</v>
      </c>
    </row>
    <row r="6035" spans="1:4" x14ac:dyDescent="0.2">
      <c r="A6035" s="4" t="s">
        <v>13</v>
      </c>
      <c r="B6035" s="6">
        <v>9</v>
      </c>
      <c r="C6035" s="8">
        <v>0.20100000000000001</v>
      </c>
      <c r="D6035" s="8">
        <v>661.91</v>
      </c>
    </row>
    <row r="6036" spans="1:4" x14ac:dyDescent="0.2">
      <c r="A6036" s="4" t="s">
        <v>13</v>
      </c>
      <c r="B6036" s="6">
        <v>10</v>
      </c>
      <c r="C6036" s="8">
        <v>0.23</v>
      </c>
      <c r="D6036" s="8">
        <v>859.57</v>
      </c>
    </row>
    <row r="6037" spans="1:4" x14ac:dyDescent="0.2">
      <c r="A6037" s="4" t="s">
        <v>13</v>
      </c>
      <c r="B6037" s="6">
        <v>11</v>
      </c>
      <c r="C6037" s="8">
        <v>0.94499999999999995</v>
      </c>
      <c r="D6037" s="8">
        <v>980.07</v>
      </c>
    </row>
    <row r="6038" spans="1:4" x14ac:dyDescent="0.2">
      <c r="A6038" s="4" t="s">
        <v>13</v>
      </c>
      <c r="B6038" s="6">
        <v>12</v>
      </c>
      <c r="C6038" s="8">
        <v>1.3220000000000001</v>
      </c>
      <c r="D6038" s="8">
        <v>1005.17</v>
      </c>
    </row>
    <row r="6039" spans="1:4" x14ac:dyDescent="0.2">
      <c r="A6039" s="4" t="s">
        <v>13</v>
      </c>
      <c r="B6039" s="6">
        <v>13</v>
      </c>
      <c r="C6039" s="8">
        <v>0.62</v>
      </c>
      <c r="D6039" s="8">
        <v>872.22</v>
      </c>
    </row>
    <row r="6040" spans="1:4" x14ac:dyDescent="0.2">
      <c r="A6040" s="4" t="s">
        <v>13</v>
      </c>
      <c r="B6040" s="6">
        <v>14</v>
      </c>
      <c r="C6040" s="8">
        <v>0.39100000000000001</v>
      </c>
      <c r="D6040" s="8">
        <v>562.62</v>
      </c>
    </row>
    <row r="6041" spans="1:4" x14ac:dyDescent="0.2">
      <c r="A6041" s="4" t="s">
        <v>13</v>
      </c>
      <c r="B6041" s="6">
        <v>15</v>
      </c>
      <c r="C6041" s="8">
        <v>0.441</v>
      </c>
      <c r="D6041" s="8">
        <v>658.58</v>
      </c>
    </row>
    <row r="6042" spans="1:4" x14ac:dyDescent="0.2">
      <c r="A6042" s="4" t="s">
        <v>13</v>
      </c>
      <c r="B6042" s="6">
        <v>16</v>
      </c>
      <c r="C6042" s="8">
        <v>0.32700000000000001</v>
      </c>
      <c r="D6042" s="8">
        <v>471.75</v>
      </c>
    </row>
    <row r="6043" spans="1:4" x14ac:dyDescent="0.2">
      <c r="A6043" s="4" t="s">
        <v>13</v>
      </c>
      <c r="B6043" s="6">
        <v>17</v>
      </c>
      <c r="C6043" s="8">
        <v>0.37</v>
      </c>
      <c r="D6043" s="8">
        <v>241.6</v>
      </c>
    </row>
    <row r="6044" spans="1:4" x14ac:dyDescent="0.2">
      <c r="A6044" s="4" t="s">
        <v>13</v>
      </c>
      <c r="B6044" s="6">
        <v>18</v>
      </c>
      <c r="C6044" s="8">
        <v>0.26200000000000001</v>
      </c>
      <c r="D6044" s="8">
        <v>23.49</v>
      </c>
    </row>
    <row r="6045" spans="1:4" x14ac:dyDescent="0.2">
      <c r="A6045" s="4" t="s">
        <v>13</v>
      </c>
      <c r="B6045" s="6">
        <v>19</v>
      </c>
      <c r="C6045" s="8">
        <v>0.28299999999999997</v>
      </c>
      <c r="D6045" s="8">
        <v>0</v>
      </c>
    </row>
    <row r="6046" spans="1:4" x14ac:dyDescent="0.2">
      <c r="A6046" s="4" t="s">
        <v>13</v>
      </c>
      <c r="B6046" s="6">
        <v>20</v>
      </c>
      <c r="C6046" s="8">
        <v>0.42299999999999999</v>
      </c>
      <c r="D6046" s="8">
        <v>0</v>
      </c>
    </row>
    <row r="6047" spans="1:4" x14ac:dyDescent="0.2">
      <c r="A6047" s="4" t="s">
        <v>13</v>
      </c>
      <c r="B6047" s="6">
        <v>21</v>
      </c>
      <c r="C6047" s="8">
        <v>0.70499999999999996</v>
      </c>
      <c r="D6047" s="8">
        <v>0</v>
      </c>
    </row>
    <row r="6048" spans="1:4" x14ac:dyDescent="0.2">
      <c r="A6048" s="4" t="s">
        <v>13</v>
      </c>
      <c r="B6048" s="6">
        <v>22</v>
      </c>
      <c r="C6048" s="8">
        <v>0.45</v>
      </c>
      <c r="D6048" s="8">
        <v>0</v>
      </c>
    </row>
    <row r="6049" spans="1:4" x14ac:dyDescent="0.2">
      <c r="A6049" s="4" t="s">
        <v>13</v>
      </c>
      <c r="B6049" s="6">
        <v>23</v>
      </c>
      <c r="C6049" s="8">
        <v>0.47899999999999998</v>
      </c>
      <c r="D6049" s="8">
        <v>0</v>
      </c>
    </row>
    <row r="6050" spans="1:4" x14ac:dyDescent="0.2">
      <c r="A6050" s="4" t="s">
        <v>13</v>
      </c>
      <c r="B6050" s="6">
        <v>0</v>
      </c>
      <c r="C6050" s="8">
        <v>0.36699999999999999</v>
      </c>
      <c r="D6050" s="8">
        <v>0</v>
      </c>
    </row>
    <row r="6051" spans="1:4" x14ac:dyDescent="0.2">
      <c r="A6051" s="4" t="s">
        <v>13</v>
      </c>
      <c r="B6051" s="6">
        <v>1</v>
      </c>
      <c r="C6051" s="8">
        <v>0.65500000000000003</v>
      </c>
      <c r="D6051" s="8">
        <v>0</v>
      </c>
    </row>
    <row r="6052" spans="1:4" x14ac:dyDescent="0.2">
      <c r="A6052" s="4" t="s">
        <v>13</v>
      </c>
      <c r="B6052" s="6">
        <v>2</v>
      </c>
      <c r="C6052" s="8">
        <v>0.26500000000000001</v>
      </c>
      <c r="D6052" s="8">
        <v>0</v>
      </c>
    </row>
    <row r="6053" spans="1:4" x14ac:dyDescent="0.2">
      <c r="A6053" s="4" t="s">
        <v>13</v>
      </c>
      <c r="B6053" s="6">
        <v>3</v>
      </c>
      <c r="C6053" s="8">
        <v>0.623</v>
      </c>
      <c r="D6053" s="8">
        <v>0</v>
      </c>
    </row>
    <row r="6054" spans="1:4" x14ac:dyDescent="0.2">
      <c r="A6054" s="4" t="s">
        <v>13</v>
      </c>
      <c r="B6054" s="6">
        <v>4</v>
      </c>
      <c r="C6054" s="8">
        <v>0.51400000000000001</v>
      </c>
      <c r="D6054" s="8">
        <v>0</v>
      </c>
    </row>
    <row r="6055" spans="1:4" x14ac:dyDescent="0.2">
      <c r="A6055" s="4" t="s">
        <v>13</v>
      </c>
      <c r="B6055" s="6">
        <v>5</v>
      </c>
      <c r="C6055" s="8">
        <v>0.77800000000000002</v>
      </c>
      <c r="D6055" s="8">
        <v>0</v>
      </c>
    </row>
    <row r="6056" spans="1:4" x14ac:dyDescent="0.2">
      <c r="A6056" s="4" t="s">
        <v>13</v>
      </c>
      <c r="B6056" s="6">
        <v>6</v>
      </c>
      <c r="C6056" s="8">
        <v>0.71499999999999997</v>
      </c>
      <c r="D6056" s="8">
        <v>11</v>
      </c>
    </row>
    <row r="6057" spans="1:4" x14ac:dyDescent="0.2">
      <c r="A6057" s="4" t="s">
        <v>13</v>
      </c>
      <c r="B6057" s="6">
        <v>7</v>
      </c>
      <c r="C6057" s="8">
        <v>1.103</v>
      </c>
      <c r="D6057" s="8">
        <v>193.01</v>
      </c>
    </row>
    <row r="6058" spans="1:4" x14ac:dyDescent="0.2">
      <c r="A6058" s="4" t="s">
        <v>13</v>
      </c>
      <c r="B6058" s="6">
        <v>8</v>
      </c>
      <c r="C6058" s="8">
        <v>1.165</v>
      </c>
      <c r="D6058" s="8">
        <v>442.65</v>
      </c>
    </row>
    <row r="6059" spans="1:4" x14ac:dyDescent="0.2">
      <c r="A6059" s="4" t="s">
        <v>13</v>
      </c>
      <c r="B6059" s="6">
        <v>9</v>
      </c>
      <c r="C6059" s="8">
        <v>0.316</v>
      </c>
      <c r="D6059" s="8">
        <v>647.25</v>
      </c>
    </row>
    <row r="6060" spans="1:4" x14ac:dyDescent="0.2">
      <c r="A6060" s="4" t="s">
        <v>13</v>
      </c>
      <c r="B6060" s="6">
        <v>10</v>
      </c>
      <c r="C6060" s="8">
        <v>0.28499999999999998</v>
      </c>
      <c r="D6060" s="8">
        <v>818.54</v>
      </c>
    </row>
    <row r="6061" spans="1:4" x14ac:dyDescent="0.2">
      <c r="A6061" s="4" t="s">
        <v>13</v>
      </c>
      <c r="B6061" s="6">
        <v>11</v>
      </c>
      <c r="C6061" s="8">
        <v>1.288</v>
      </c>
      <c r="D6061" s="8">
        <v>946.68</v>
      </c>
    </row>
    <row r="6062" spans="1:4" x14ac:dyDescent="0.2">
      <c r="A6062" s="4" t="s">
        <v>13</v>
      </c>
      <c r="B6062" s="6">
        <v>12</v>
      </c>
      <c r="C6062" s="8">
        <v>0.371</v>
      </c>
      <c r="D6062" s="8">
        <v>935.68</v>
      </c>
    </row>
    <row r="6063" spans="1:4" x14ac:dyDescent="0.2">
      <c r="A6063" s="4" t="s">
        <v>13</v>
      </c>
      <c r="B6063" s="6">
        <v>13</v>
      </c>
      <c r="C6063" s="8">
        <v>0.23699999999999999</v>
      </c>
      <c r="D6063" s="8">
        <v>876.88</v>
      </c>
    </row>
    <row r="6064" spans="1:4" x14ac:dyDescent="0.2">
      <c r="A6064" s="4" t="s">
        <v>13</v>
      </c>
      <c r="B6064" s="6">
        <v>14</v>
      </c>
      <c r="C6064" s="8">
        <v>0.245</v>
      </c>
      <c r="D6064" s="8">
        <v>779.06</v>
      </c>
    </row>
    <row r="6065" spans="1:4" x14ac:dyDescent="0.2">
      <c r="A6065" s="4" t="s">
        <v>13</v>
      </c>
      <c r="B6065" s="6">
        <v>15</v>
      </c>
      <c r="C6065" s="8">
        <v>0.56000000000000005</v>
      </c>
      <c r="D6065" s="8">
        <v>583.64</v>
      </c>
    </row>
    <row r="6066" spans="1:4" x14ac:dyDescent="0.2">
      <c r="A6066" s="4" t="s">
        <v>13</v>
      </c>
      <c r="B6066" s="6">
        <v>16</v>
      </c>
      <c r="C6066" s="8">
        <v>0.31900000000000001</v>
      </c>
      <c r="D6066" s="8">
        <v>375.09</v>
      </c>
    </row>
    <row r="6067" spans="1:4" x14ac:dyDescent="0.2">
      <c r="A6067" s="4" t="s">
        <v>13</v>
      </c>
      <c r="B6067" s="6">
        <v>17</v>
      </c>
      <c r="C6067" s="8">
        <v>0.253</v>
      </c>
      <c r="D6067" s="8">
        <v>170.72</v>
      </c>
    </row>
    <row r="6068" spans="1:4" x14ac:dyDescent="0.2">
      <c r="A6068" s="4" t="s">
        <v>13</v>
      </c>
      <c r="B6068" s="6">
        <v>18</v>
      </c>
      <c r="C6068" s="8">
        <v>0.161</v>
      </c>
      <c r="D6068" s="8">
        <v>21.95</v>
      </c>
    </row>
    <row r="6069" spans="1:4" x14ac:dyDescent="0.2">
      <c r="A6069" s="4" t="s">
        <v>13</v>
      </c>
      <c r="B6069" s="6">
        <v>19</v>
      </c>
      <c r="C6069" s="8">
        <v>0.35799999999999998</v>
      </c>
      <c r="D6069" s="8">
        <v>0</v>
      </c>
    </row>
    <row r="6070" spans="1:4" x14ac:dyDescent="0.2">
      <c r="A6070" s="4" t="s">
        <v>13</v>
      </c>
      <c r="B6070" s="6">
        <v>20</v>
      </c>
      <c r="C6070" s="8">
        <v>0.33</v>
      </c>
      <c r="D6070" s="8">
        <v>0</v>
      </c>
    </row>
    <row r="6071" spans="1:4" x14ac:dyDescent="0.2">
      <c r="A6071" s="4" t="s">
        <v>13</v>
      </c>
      <c r="B6071" s="6">
        <v>21</v>
      </c>
      <c r="C6071" s="8">
        <v>0.48699999999999999</v>
      </c>
      <c r="D6071" s="8">
        <v>0</v>
      </c>
    </row>
    <row r="6072" spans="1:4" x14ac:dyDescent="0.2">
      <c r="A6072" s="4" t="s">
        <v>13</v>
      </c>
      <c r="B6072" s="6">
        <v>22</v>
      </c>
      <c r="C6072" s="8">
        <v>0.437</v>
      </c>
      <c r="D6072" s="8">
        <v>0</v>
      </c>
    </row>
    <row r="6073" spans="1:4" x14ac:dyDescent="0.2">
      <c r="A6073" s="4" t="s">
        <v>13</v>
      </c>
      <c r="B6073" s="6">
        <v>23</v>
      </c>
      <c r="C6073" s="8">
        <v>0.38200000000000001</v>
      </c>
      <c r="D6073" s="8">
        <v>0</v>
      </c>
    </row>
    <row r="6074" spans="1:4" x14ac:dyDescent="0.2">
      <c r="A6074" s="4" t="s">
        <v>13</v>
      </c>
      <c r="B6074" s="6">
        <v>0</v>
      </c>
      <c r="C6074" s="8">
        <v>0.42899999999999999</v>
      </c>
      <c r="D6074" s="8">
        <v>0</v>
      </c>
    </row>
    <row r="6075" spans="1:4" x14ac:dyDescent="0.2">
      <c r="A6075" s="4" t="s">
        <v>13</v>
      </c>
      <c r="B6075" s="6">
        <v>1</v>
      </c>
      <c r="C6075" s="8">
        <v>0.32200000000000001</v>
      </c>
      <c r="D6075" s="8">
        <v>0</v>
      </c>
    </row>
    <row r="6076" spans="1:4" x14ac:dyDescent="0.2">
      <c r="A6076" s="4" t="s">
        <v>13</v>
      </c>
      <c r="B6076" s="6">
        <v>2</v>
      </c>
      <c r="C6076" s="8">
        <v>0.30199999999999999</v>
      </c>
      <c r="D6076" s="8">
        <v>0</v>
      </c>
    </row>
    <row r="6077" spans="1:4" x14ac:dyDescent="0.2">
      <c r="A6077" s="4" t="s">
        <v>13</v>
      </c>
      <c r="B6077" s="6">
        <v>3</v>
      </c>
      <c r="C6077" s="8">
        <v>0.29599999999999999</v>
      </c>
      <c r="D6077" s="8">
        <v>0</v>
      </c>
    </row>
    <row r="6078" spans="1:4" x14ac:dyDescent="0.2">
      <c r="A6078" s="4" t="s">
        <v>13</v>
      </c>
      <c r="B6078" s="6">
        <v>4</v>
      </c>
      <c r="C6078" s="8">
        <v>0.51200000000000001</v>
      </c>
      <c r="D6078" s="8">
        <v>0</v>
      </c>
    </row>
    <row r="6079" spans="1:4" x14ac:dyDescent="0.2">
      <c r="A6079" s="4" t="s">
        <v>13</v>
      </c>
      <c r="B6079" s="6">
        <v>5</v>
      </c>
      <c r="C6079" s="8">
        <v>0.879</v>
      </c>
      <c r="D6079" s="8">
        <v>0</v>
      </c>
    </row>
    <row r="6080" spans="1:4" x14ac:dyDescent="0.2">
      <c r="A6080" s="4" t="s">
        <v>13</v>
      </c>
      <c r="B6080" s="6">
        <v>6</v>
      </c>
      <c r="C6080" s="8">
        <v>0.8</v>
      </c>
      <c r="D6080" s="8">
        <v>0</v>
      </c>
    </row>
    <row r="6081" spans="1:4" x14ac:dyDescent="0.2">
      <c r="A6081" s="4" t="s">
        <v>13</v>
      </c>
      <c r="B6081" s="6">
        <v>7</v>
      </c>
      <c r="C6081" s="8">
        <v>1.266</v>
      </c>
      <c r="D6081" s="8">
        <v>202.93</v>
      </c>
    </row>
    <row r="6082" spans="1:4" x14ac:dyDescent="0.2">
      <c r="A6082" s="4" t="s">
        <v>13</v>
      </c>
      <c r="B6082" s="6">
        <v>8</v>
      </c>
      <c r="C6082" s="8">
        <v>1.236</v>
      </c>
      <c r="D6082" s="8">
        <v>456.39</v>
      </c>
    </row>
    <row r="6083" spans="1:4" x14ac:dyDescent="0.2">
      <c r="A6083" s="4" t="s">
        <v>13</v>
      </c>
      <c r="B6083" s="6">
        <v>9</v>
      </c>
      <c r="C6083" s="8">
        <v>0.21099999999999999</v>
      </c>
      <c r="D6083" s="8">
        <v>700.67</v>
      </c>
    </row>
    <row r="6084" spans="1:4" x14ac:dyDescent="0.2">
      <c r="A6084" s="4" t="s">
        <v>13</v>
      </c>
      <c r="B6084" s="6">
        <v>10</v>
      </c>
      <c r="C6084" s="8">
        <v>0.27700000000000002</v>
      </c>
      <c r="D6084" s="8">
        <v>869.03</v>
      </c>
    </row>
    <row r="6085" spans="1:4" x14ac:dyDescent="0.2">
      <c r="A6085" s="4" t="s">
        <v>13</v>
      </c>
      <c r="B6085" s="6">
        <v>11</v>
      </c>
      <c r="C6085" s="8">
        <v>1.014</v>
      </c>
      <c r="D6085" s="8">
        <v>1020.93</v>
      </c>
    </row>
    <row r="6086" spans="1:4" x14ac:dyDescent="0.2">
      <c r="A6086" s="4" t="s">
        <v>13</v>
      </c>
      <c r="B6086" s="6">
        <v>12</v>
      </c>
      <c r="C6086" s="8">
        <v>0.51700000000000002</v>
      </c>
      <c r="D6086" s="8">
        <v>1049.47</v>
      </c>
    </row>
    <row r="6087" spans="1:4" x14ac:dyDescent="0.2">
      <c r="A6087" s="4" t="s">
        <v>13</v>
      </c>
      <c r="B6087" s="6">
        <v>13</v>
      </c>
      <c r="C6087" s="8">
        <v>0.90200000000000002</v>
      </c>
      <c r="D6087" s="8">
        <v>1001.31</v>
      </c>
    </row>
    <row r="6088" spans="1:4" x14ac:dyDescent="0.2">
      <c r="A6088" s="4" t="s">
        <v>13</v>
      </c>
      <c r="B6088" s="6">
        <v>14</v>
      </c>
      <c r="C6088" s="8">
        <v>0.24</v>
      </c>
      <c r="D6088" s="8">
        <v>893.76</v>
      </c>
    </row>
    <row r="6089" spans="1:4" x14ac:dyDescent="0.2">
      <c r="A6089" s="4" t="s">
        <v>13</v>
      </c>
      <c r="B6089" s="6">
        <v>15</v>
      </c>
      <c r="C6089" s="8">
        <v>0.2</v>
      </c>
      <c r="D6089" s="8">
        <v>717.47</v>
      </c>
    </row>
    <row r="6090" spans="1:4" x14ac:dyDescent="0.2">
      <c r="A6090" s="4" t="s">
        <v>13</v>
      </c>
      <c r="B6090" s="6">
        <v>16</v>
      </c>
      <c r="C6090" s="8">
        <v>0.216</v>
      </c>
      <c r="D6090" s="8">
        <v>483.32</v>
      </c>
    </row>
    <row r="6091" spans="1:4" x14ac:dyDescent="0.2">
      <c r="A6091" s="4" t="s">
        <v>13</v>
      </c>
      <c r="B6091" s="6">
        <v>17</v>
      </c>
      <c r="C6091" s="8">
        <v>0.11799999999999999</v>
      </c>
      <c r="D6091" s="8">
        <v>229.4</v>
      </c>
    </row>
    <row r="6092" spans="1:4" x14ac:dyDescent="0.2">
      <c r="A6092" s="4" t="s">
        <v>13</v>
      </c>
      <c r="B6092" s="6">
        <v>18</v>
      </c>
      <c r="C6092" s="8">
        <v>0.19600000000000001</v>
      </c>
      <c r="D6092" s="8">
        <v>19.309999999999999</v>
      </c>
    </row>
    <row r="6093" spans="1:4" x14ac:dyDescent="0.2">
      <c r="A6093" s="4" t="s">
        <v>13</v>
      </c>
      <c r="B6093" s="6">
        <v>19</v>
      </c>
      <c r="C6093" s="8">
        <v>0.14699999999999999</v>
      </c>
      <c r="D6093" s="8">
        <v>0</v>
      </c>
    </row>
    <row r="6094" spans="1:4" x14ac:dyDescent="0.2">
      <c r="A6094" s="4" t="s">
        <v>13</v>
      </c>
      <c r="B6094" s="6">
        <v>20</v>
      </c>
      <c r="C6094" s="8">
        <v>0.14000000000000001</v>
      </c>
      <c r="D6094" s="8">
        <v>0</v>
      </c>
    </row>
    <row r="6095" spans="1:4" x14ac:dyDescent="0.2">
      <c r="A6095" s="4" t="s">
        <v>13</v>
      </c>
      <c r="B6095" s="6">
        <v>21</v>
      </c>
      <c r="C6095" s="8">
        <v>0.16600000000000001</v>
      </c>
      <c r="D6095" s="8">
        <v>0</v>
      </c>
    </row>
    <row r="6096" spans="1:4" x14ac:dyDescent="0.2">
      <c r="A6096" s="4" t="s">
        <v>13</v>
      </c>
      <c r="B6096" s="6">
        <v>22</v>
      </c>
      <c r="C6096" s="8">
        <v>0.35</v>
      </c>
      <c r="D6096" s="8">
        <v>0</v>
      </c>
    </row>
    <row r="6097" spans="1:4" x14ac:dyDescent="0.2">
      <c r="A6097" s="4" t="s">
        <v>13</v>
      </c>
      <c r="B6097" s="6">
        <v>23</v>
      </c>
      <c r="C6097" s="8">
        <v>0.42899999999999999</v>
      </c>
      <c r="D6097" s="8">
        <v>0</v>
      </c>
    </row>
    <row r="6098" spans="1:4" x14ac:dyDescent="0.2">
      <c r="A6098" s="4" t="s">
        <v>13</v>
      </c>
      <c r="B6098" s="6">
        <v>0</v>
      </c>
      <c r="C6098" s="8">
        <v>0.248</v>
      </c>
      <c r="D6098" s="8">
        <v>0</v>
      </c>
    </row>
    <row r="6099" spans="1:4" x14ac:dyDescent="0.2">
      <c r="A6099" s="4" t="s">
        <v>13</v>
      </c>
      <c r="B6099" s="6">
        <v>1</v>
      </c>
      <c r="C6099" s="8">
        <v>0.188</v>
      </c>
      <c r="D6099" s="8">
        <v>0</v>
      </c>
    </row>
    <row r="6100" spans="1:4" x14ac:dyDescent="0.2">
      <c r="A6100" s="4" t="s">
        <v>13</v>
      </c>
      <c r="B6100" s="6">
        <v>2</v>
      </c>
      <c r="C6100" s="8">
        <v>0.13600000000000001</v>
      </c>
      <c r="D6100" s="8">
        <v>0</v>
      </c>
    </row>
    <row r="6101" spans="1:4" x14ac:dyDescent="0.2">
      <c r="A6101" s="4" t="s">
        <v>13</v>
      </c>
      <c r="B6101" s="6">
        <v>3</v>
      </c>
      <c r="C6101" s="8">
        <v>0.182</v>
      </c>
      <c r="D6101" s="8">
        <v>0</v>
      </c>
    </row>
    <row r="6102" spans="1:4" x14ac:dyDescent="0.2">
      <c r="A6102" s="4" t="s">
        <v>13</v>
      </c>
      <c r="B6102" s="6">
        <v>4</v>
      </c>
      <c r="C6102" s="8">
        <v>0.40300000000000002</v>
      </c>
      <c r="D6102" s="8">
        <v>0</v>
      </c>
    </row>
    <row r="6103" spans="1:4" x14ac:dyDescent="0.2">
      <c r="A6103" s="4" t="s">
        <v>13</v>
      </c>
      <c r="B6103" s="6">
        <v>5</v>
      </c>
      <c r="C6103" s="8">
        <v>0.81100000000000005</v>
      </c>
      <c r="D6103" s="8">
        <v>0</v>
      </c>
    </row>
    <row r="6104" spans="1:4" x14ac:dyDescent="0.2">
      <c r="A6104" s="4" t="s">
        <v>13</v>
      </c>
      <c r="B6104" s="6">
        <v>6</v>
      </c>
      <c r="C6104" s="8">
        <v>0.82499999999999996</v>
      </c>
      <c r="D6104" s="8">
        <v>0</v>
      </c>
    </row>
    <row r="6105" spans="1:4" x14ac:dyDescent="0.2">
      <c r="A6105" s="4" t="s">
        <v>13</v>
      </c>
      <c r="B6105" s="6">
        <v>7</v>
      </c>
      <c r="C6105" s="8">
        <v>1.359</v>
      </c>
      <c r="D6105" s="8">
        <v>191.67</v>
      </c>
    </row>
    <row r="6106" spans="1:4" x14ac:dyDescent="0.2">
      <c r="A6106" s="4" t="s">
        <v>13</v>
      </c>
      <c r="B6106" s="6">
        <v>8</v>
      </c>
      <c r="C6106" s="8">
        <v>1.3340000000000001</v>
      </c>
      <c r="D6106" s="8">
        <v>423.04</v>
      </c>
    </row>
    <row r="6107" spans="1:4" x14ac:dyDescent="0.2">
      <c r="A6107" s="4" t="s">
        <v>13</v>
      </c>
      <c r="B6107" s="6">
        <v>9</v>
      </c>
      <c r="C6107" s="8">
        <v>0.186</v>
      </c>
      <c r="D6107" s="8">
        <v>660.23</v>
      </c>
    </row>
    <row r="6108" spans="1:4" x14ac:dyDescent="0.2">
      <c r="A6108" s="4" t="s">
        <v>13</v>
      </c>
      <c r="B6108" s="6">
        <v>10</v>
      </c>
      <c r="C6108" s="8">
        <v>0.28100000000000003</v>
      </c>
      <c r="D6108" s="8">
        <v>833.93</v>
      </c>
    </row>
    <row r="6109" spans="1:4" x14ac:dyDescent="0.2">
      <c r="A6109" s="4" t="s">
        <v>13</v>
      </c>
      <c r="B6109" s="6">
        <v>11</v>
      </c>
      <c r="C6109" s="8">
        <v>1.03</v>
      </c>
      <c r="D6109" s="8">
        <v>990.3</v>
      </c>
    </row>
    <row r="6110" spans="1:4" x14ac:dyDescent="0.2">
      <c r="A6110" s="4" t="s">
        <v>13</v>
      </c>
      <c r="B6110" s="6">
        <v>12</v>
      </c>
      <c r="C6110" s="8">
        <v>1.4039999999999999</v>
      </c>
      <c r="D6110" s="8">
        <v>1028.6199999999999</v>
      </c>
    </row>
    <row r="6111" spans="1:4" x14ac:dyDescent="0.2">
      <c r="A6111" s="4" t="s">
        <v>13</v>
      </c>
      <c r="B6111" s="6">
        <v>13</v>
      </c>
      <c r="C6111" s="8">
        <v>0.86699999999999999</v>
      </c>
      <c r="D6111" s="8">
        <v>959.48</v>
      </c>
    </row>
    <row r="6112" spans="1:4" x14ac:dyDescent="0.2">
      <c r="A6112" s="4" t="s">
        <v>13</v>
      </c>
      <c r="B6112" s="6">
        <v>14</v>
      </c>
      <c r="C6112" s="8">
        <v>1.179</v>
      </c>
      <c r="D6112" s="8">
        <v>850.48</v>
      </c>
    </row>
    <row r="6113" spans="1:4" x14ac:dyDescent="0.2">
      <c r="A6113" s="4" t="s">
        <v>13</v>
      </c>
      <c r="B6113" s="6">
        <v>15</v>
      </c>
      <c r="C6113" s="8">
        <v>0.438</v>
      </c>
      <c r="D6113" s="8">
        <v>663.58</v>
      </c>
    </row>
    <row r="6114" spans="1:4" x14ac:dyDescent="0.2">
      <c r="A6114" s="4" t="s">
        <v>13</v>
      </c>
      <c r="B6114" s="6">
        <v>16</v>
      </c>
      <c r="C6114" s="8">
        <v>0.60799999999999998</v>
      </c>
      <c r="D6114" s="8">
        <v>448.84</v>
      </c>
    </row>
    <row r="6115" spans="1:4" x14ac:dyDescent="0.2">
      <c r="A6115" s="4" t="s">
        <v>13</v>
      </c>
      <c r="B6115" s="6">
        <v>17</v>
      </c>
      <c r="C6115" s="8">
        <v>0.52800000000000002</v>
      </c>
      <c r="D6115" s="8">
        <v>219.88</v>
      </c>
    </row>
    <row r="6116" spans="1:4" x14ac:dyDescent="0.2">
      <c r="A6116" s="4" t="s">
        <v>13</v>
      </c>
      <c r="B6116" s="6">
        <v>18</v>
      </c>
      <c r="C6116" s="8">
        <v>0.51500000000000001</v>
      </c>
      <c r="D6116" s="8">
        <v>17.25</v>
      </c>
    </row>
    <row r="6117" spans="1:4" x14ac:dyDescent="0.2">
      <c r="A6117" s="4" t="s">
        <v>13</v>
      </c>
      <c r="B6117" s="6">
        <v>19</v>
      </c>
      <c r="C6117" s="8">
        <v>0.747</v>
      </c>
      <c r="D6117" s="8">
        <v>0</v>
      </c>
    </row>
    <row r="6118" spans="1:4" x14ac:dyDescent="0.2">
      <c r="A6118" s="4" t="s">
        <v>13</v>
      </c>
      <c r="B6118" s="6">
        <v>20</v>
      </c>
      <c r="C6118" s="8">
        <v>0.58099999999999996</v>
      </c>
      <c r="D6118" s="8">
        <v>0</v>
      </c>
    </row>
    <row r="6119" spans="1:4" x14ac:dyDescent="0.2">
      <c r="A6119" s="4" t="s">
        <v>13</v>
      </c>
      <c r="B6119" s="6">
        <v>21</v>
      </c>
      <c r="C6119" s="8">
        <v>1.2010000000000001</v>
      </c>
      <c r="D6119" s="8">
        <v>0</v>
      </c>
    </row>
    <row r="6120" spans="1:4" x14ac:dyDescent="0.2">
      <c r="A6120" s="4" t="s">
        <v>13</v>
      </c>
      <c r="B6120" s="6">
        <v>22</v>
      </c>
      <c r="C6120" s="8">
        <v>0.55100000000000005</v>
      </c>
      <c r="D6120" s="8">
        <v>0</v>
      </c>
    </row>
    <row r="6121" spans="1:4" x14ac:dyDescent="0.2">
      <c r="A6121" s="4" t="s">
        <v>13</v>
      </c>
      <c r="B6121" s="6">
        <v>23</v>
      </c>
      <c r="C6121" s="8">
        <v>0.45800000000000002</v>
      </c>
      <c r="D6121" s="8">
        <v>0</v>
      </c>
    </row>
    <row r="6122" spans="1:4" x14ac:dyDescent="0.2">
      <c r="A6122" s="4" t="s">
        <v>13</v>
      </c>
      <c r="B6122" s="6">
        <v>0</v>
      </c>
      <c r="C6122" s="8">
        <v>0.38500000000000001</v>
      </c>
      <c r="D6122" s="8">
        <v>0</v>
      </c>
    </row>
    <row r="6123" spans="1:4" x14ac:dyDescent="0.2">
      <c r="A6123" s="4" t="s">
        <v>13</v>
      </c>
      <c r="B6123" s="6">
        <v>1</v>
      </c>
      <c r="C6123" s="8">
        <v>0.26700000000000002</v>
      </c>
      <c r="D6123" s="8">
        <v>0</v>
      </c>
    </row>
    <row r="6124" spans="1:4" x14ac:dyDescent="0.2">
      <c r="A6124" s="4" t="s">
        <v>13</v>
      </c>
      <c r="B6124" s="6">
        <v>2</v>
      </c>
      <c r="C6124" s="8">
        <v>0.38500000000000001</v>
      </c>
      <c r="D6124" s="8">
        <v>0</v>
      </c>
    </row>
    <row r="6125" spans="1:4" x14ac:dyDescent="0.2">
      <c r="A6125" s="4" t="s">
        <v>13</v>
      </c>
      <c r="B6125" s="6">
        <v>3</v>
      </c>
      <c r="C6125" s="8">
        <v>0.11600000000000001</v>
      </c>
      <c r="D6125" s="8">
        <v>0</v>
      </c>
    </row>
    <row r="6126" spans="1:4" x14ac:dyDescent="0.2">
      <c r="A6126" s="4" t="s">
        <v>13</v>
      </c>
      <c r="B6126" s="6">
        <v>4</v>
      </c>
      <c r="C6126" s="8">
        <v>0.17899999999999999</v>
      </c>
      <c r="D6126" s="8">
        <v>0</v>
      </c>
    </row>
    <row r="6127" spans="1:4" x14ac:dyDescent="0.2">
      <c r="A6127" s="4" t="s">
        <v>13</v>
      </c>
      <c r="B6127" s="6">
        <v>5</v>
      </c>
      <c r="C6127" s="8">
        <v>0.13400000000000001</v>
      </c>
      <c r="D6127" s="8">
        <v>0</v>
      </c>
    </row>
    <row r="6128" spans="1:4" x14ac:dyDescent="0.2">
      <c r="A6128" s="4" t="s">
        <v>13</v>
      </c>
      <c r="B6128" s="6">
        <v>6</v>
      </c>
      <c r="C6128" s="8">
        <v>0.66100000000000003</v>
      </c>
      <c r="D6128" s="8">
        <v>0</v>
      </c>
    </row>
    <row r="6129" spans="1:4" x14ac:dyDescent="0.2">
      <c r="A6129" s="4" t="s">
        <v>13</v>
      </c>
      <c r="B6129" s="6">
        <v>7</v>
      </c>
      <c r="C6129" s="8">
        <v>1.224</v>
      </c>
      <c r="D6129" s="8">
        <v>153.88999999999999</v>
      </c>
    </row>
    <row r="6130" spans="1:4" x14ac:dyDescent="0.2">
      <c r="A6130" s="4" t="s">
        <v>13</v>
      </c>
      <c r="B6130" s="6">
        <v>8</v>
      </c>
      <c r="C6130" s="8">
        <v>1.538</v>
      </c>
      <c r="D6130" s="8">
        <v>76.260000000000005</v>
      </c>
    </row>
    <row r="6131" spans="1:4" x14ac:dyDescent="0.2">
      <c r="A6131" s="4" t="s">
        <v>13</v>
      </c>
      <c r="B6131" s="6">
        <v>9</v>
      </c>
      <c r="C6131" s="8">
        <v>0.315</v>
      </c>
      <c r="D6131" s="8">
        <v>135.57</v>
      </c>
    </row>
    <row r="6132" spans="1:4" x14ac:dyDescent="0.2">
      <c r="A6132" s="4" t="s">
        <v>13</v>
      </c>
      <c r="B6132" s="6">
        <v>10</v>
      </c>
      <c r="C6132" s="8">
        <v>0.78900000000000003</v>
      </c>
      <c r="D6132" s="8">
        <v>78.14</v>
      </c>
    </row>
    <row r="6133" spans="1:4" x14ac:dyDescent="0.2">
      <c r="A6133" s="4" t="s">
        <v>13</v>
      </c>
      <c r="B6133" s="6">
        <v>11</v>
      </c>
      <c r="C6133" s="8">
        <v>0.46800000000000003</v>
      </c>
      <c r="D6133" s="8">
        <v>95.09</v>
      </c>
    </row>
    <row r="6134" spans="1:4" x14ac:dyDescent="0.2">
      <c r="A6134" s="4" t="s">
        <v>13</v>
      </c>
      <c r="B6134" s="6">
        <v>12</v>
      </c>
      <c r="C6134" s="8">
        <v>0.19800000000000001</v>
      </c>
      <c r="D6134" s="8">
        <v>69.67</v>
      </c>
    </row>
    <row r="6135" spans="1:4" x14ac:dyDescent="0.2">
      <c r="A6135" s="4" t="s">
        <v>13</v>
      </c>
      <c r="B6135" s="6">
        <v>13</v>
      </c>
      <c r="C6135" s="8">
        <v>0.13800000000000001</v>
      </c>
      <c r="D6135" s="8">
        <v>66.84</v>
      </c>
    </row>
    <row r="6136" spans="1:4" x14ac:dyDescent="0.2">
      <c r="A6136" s="4" t="s">
        <v>13</v>
      </c>
      <c r="B6136" s="6">
        <v>14</v>
      </c>
      <c r="C6136" s="8">
        <v>0.63300000000000001</v>
      </c>
      <c r="D6136" s="8">
        <v>447.51</v>
      </c>
    </row>
    <row r="6137" spans="1:4" x14ac:dyDescent="0.2">
      <c r="A6137" s="4" t="s">
        <v>13</v>
      </c>
      <c r="B6137" s="6">
        <v>15</v>
      </c>
      <c r="C6137" s="8">
        <v>0.32200000000000001</v>
      </c>
      <c r="D6137" s="8">
        <v>304.02</v>
      </c>
    </row>
    <row r="6138" spans="1:4" x14ac:dyDescent="0.2">
      <c r="A6138" s="4" t="s">
        <v>13</v>
      </c>
      <c r="B6138" s="6">
        <v>16</v>
      </c>
      <c r="C6138" s="8">
        <v>0.378</v>
      </c>
      <c r="D6138" s="8">
        <v>130.27000000000001</v>
      </c>
    </row>
    <row r="6139" spans="1:4" x14ac:dyDescent="0.2">
      <c r="A6139" s="4" t="s">
        <v>13</v>
      </c>
      <c r="B6139" s="6">
        <v>17</v>
      </c>
      <c r="C6139" s="8">
        <v>0.184</v>
      </c>
      <c r="D6139" s="8">
        <v>223.18</v>
      </c>
    </row>
    <row r="6140" spans="1:4" x14ac:dyDescent="0.2">
      <c r="A6140" s="4" t="s">
        <v>13</v>
      </c>
      <c r="B6140" s="6">
        <v>18</v>
      </c>
      <c r="C6140" s="8">
        <v>0.315</v>
      </c>
      <c r="D6140" s="8">
        <v>14.48</v>
      </c>
    </row>
    <row r="6141" spans="1:4" x14ac:dyDescent="0.2">
      <c r="A6141" s="4" t="s">
        <v>13</v>
      </c>
      <c r="B6141" s="6">
        <v>19</v>
      </c>
      <c r="C6141" s="8">
        <v>0.82799999999999996</v>
      </c>
      <c r="D6141" s="8">
        <v>0</v>
      </c>
    </row>
    <row r="6142" spans="1:4" x14ac:dyDescent="0.2">
      <c r="A6142" s="4" t="s">
        <v>13</v>
      </c>
      <c r="B6142" s="6">
        <v>20</v>
      </c>
      <c r="C6142" s="8">
        <v>0.54500000000000004</v>
      </c>
      <c r="D6142" s="8">
        <v>0</v>
      </c>
    </row>
    <row r="6143" spans="1:4" x14ac:dyDescent="0.2">
      <c r="A6143" s="4" t="s">
        <v>13</v>
      </c>
      <c r="B6143" s="6">
        <v>21</v>
      </c>
      <c r="C6143" s="8">
        <v>0.72599999999999998</v>
      </c>
      <c r="D6143" s="8">
        <v>0</v>
      </c>
    </row>
    <row r="6144" spans="1:4" x14ac:dyDescent="0.2">
      <c r="A6144" s="4" t="s">
        <v>13</v>
      </c>
      <c r="B6144" s="6">
        <v>22</v>
      </c>
      <c r="C6144" s="8">
        <v>0.49099999999999999</v>
      </c>
      <c r="D6144" s="8">
        <v>0</v>
      </c>
    </row>
    <row r="6145" spans="1:4" x14ac:dyDescent="0.2">
      <c r="A6145" s="4" t="s">
        <v>13</v>
      </c>
      <c r="B6145" s="6">
        <v>23</v>
      </c>
      <c r="C6145" s="8">
        <v>0.53800000000000003</v>
      </c>
      <c r="D6145" s="8">
        <v>0</v>
      </c>
    </row>
    <row r="6146" spans="1:4" x14ac:dyDescent="0.2">
      <c r="A6146" s="4" t="s">
        <v>13</v>
      </c>
      <c r="B6146" s="6">
        <v>0</v>
      </c>
      <c r="C6146" s="8">
        <v>0.375</v>
      </c>
      <c r="D6146" s="8">
        <v>0</v>
      </c>
    </row>
    <row r="6147" spans="1:4" x14ac:dyDescent="0.2">
      <c r="A6147" s="4" t="s">
        <v>13</v>
      </c>
      <c r="B6147" s="6">
        <v>1</v>
      </c>
      <c r="C6147" s="8">
        <v>0.30399999999999999</v>
      </c>
      <c r="D6147" s="8">
        <v>0</v>
      </c>
    </row>
    <row r="6148" spans="1:4" x14ac:dyDescent="0.2">
      <c r="A6148" s="4" t="s">
        <v>13</v>
      </c>
      <c r="B6148" s="6">
        <v>2</v>
      </c>
      <c r="C6148" s="8">
        <v>0.57099999999999995</v>
      </c>
      <c r="D6148" s="8">
        <v>0</v>
      </c>
    </row>
    <row r="6149" spans="1:4" x14ac:dyDescent="0.2">
      <c r="A6149" s="4" t="s">
        <v>13</v>
      </c>
      <c r="B6149" s="6">
        <v>3</v>
      </c>
      <c r="C6149" s="8">
        <v>0.30399999999999999</v>
      </c>
      <c r="D6149" s="8">
        <v>0</v>
      </c>
    </row>
    <row r="6150" spans="1:4" x14ac:dyDescent="0.2">
      <c r="A6150" s="4" t="s">
        <v>13</v>
      </c>
      <c r="B6150" s="6">
        <v>4</v>
      </c>
      <c r="C6150" s="8">
        <v>0.57999999999999996</v>
      </c>
      <c r="D6150" s="8">
        <v>0</v>
      </c>
    </row>
    <row r="6151" spans="1:4" x14ac:dyDescent="0.2">
      <c r="A6151" s="4" t="s">
        <v>13</v>
      </c>
      <c r="B6151" s="6">
        <v>5</v>
      </c>
      <c r="C6151" s="8">
        <v>0.11899999999999999</v>
      </c>
      <c r="D6151" s="8">
        <v>0</v>
      </c>
    </row>
    <row r="6152" spans="1:4" x14ac:dyDescent="0.2">
      <c r="A6152" s="4" t="s">
        <v>13</v>
      </c>
      <c r="B6152" s="6">
        <v>6</v>
      </c>
      <c r="C6152" s="8">
        <v>0.78500000000000003</v>
      </c>
      <c r="D6152" s="8">
        <v>0</v>
      </c>
    </row>
    <row r="6153" spans="1:4" x14ac:dyDescent="0.2">
      <c r="A6153" s="4" t="s">
        <v>13</v>
      </c>
      <c r="B6153" s="6">
        <v>7</v>
      </c>
      <c r="C6153" s="8">
        <v>1.3560000000000001</v>
      </c>
      <c r="D6153" s="8">
        <v>94.11</v>
      </c>
    </row>
    <row r="6154" spans="1:4" x14ac:dyDescent="0.2">
      <c r="A6154" s="4" t="s">
        <v>13</v>
      </c>
      <c r="B6154" s="6">
        <v>8</v>
      </c>
      <c r="C6154" s="8">
        <v>1.05</v>
      </c>
      <c r="D6154" s="8">
        <v>468.9</v>
      </c>
    </row>
    <row r="6155" spans="1:4" x14ac:dyDescent="0.2">
      <c r="A6155" s="4" t="s">
        <v>13</v>
      </c>
      <c r="B6155" s="6">
        <v>9</v>
      </c>
      <c r="C6155" s="8">
        <v>0.61599999999999999</v>
      </c>
      <c r="D6155" s="8">
        <v>602.58000000000004</v>
      </c>
    </row>
    <row r="6156" spans="1:4" x14ac:dyDescent="0.2">
      <c r="A6156" s="4" t="s">
        <v>13</v>
      </c>
      <c r="B6156" s="6">
        <v>10</v>
      </c>
      <c r="C6156" s="8">
        <v>0.374</v>
      </c>
      <c r="D6156" s="8">
        <v>552.30999999999995</v>
      </c>
    </row>
    <row r="6157" spans="1:4" x14ac:dyDescent="0.2">
      <c r="A6157" s="4" t="s">
        <v>13</v>
      </c>
      <c r="B6157" s="6">
        <v>11</v>
      </c>
      <c r="C6157" s="8">
        <v>0.70199999999999996</v>
      </c>
      <c r="D6157" s="8">
        <v>634.64</v>
      </c>
    </row>
    <row r="6158" spans="1:4" x14ac:dyDescent="0.2">
      <c r="A6158" s="4" t="s">
        <v>13</v>
      </c>
      <c r="B6158" s="6">
        <v>12</v>
      </c>
      <c r="C6158" s="8">
        <v>0.29599999999999999</v>
      </c>
      <c r="D6158" s="8">
        <v>266.35000000000002</v>
      </c>
    </row>
    <row r="6159" spans="1:4" x14ac:dyDescent="0.2">
      <c r="A6159" s="4" t="s">
        <v>13</v>
      </c>
      <c r="B6159" s="6">
        <v>13</v>
      </c>
      <c r="C6159" s="8">
        <v>0.19400000000000001</v>
      </c>
      <c r="D6159" s="8">
        <v>124.27</v>
      </c>
    </row>
    <row r="6160" spans="1:4" x14ac:dyDescent="0.2">
      <c r="A6160" s="4" t="s">
        <v>13</v>
      </c>
      <c r="B6160" s="6">
        <v>14</v>
      </c>
      <c r="C6160" s="8">
        <v>0.69</v>
      </c>
      <c r="D6160" s="8">
        <v>186.41</v>
      </c>
    </row>
    <row r="6161" spans="1:4" x14ac:dyDescent="0.2">
      <c r="A6161" s="4" t="s">
        <v>13</v>
      </c>
      <c r="B6161" s="6">
        <v>15</v>
      </c>
      <c r="C6161" s="8">
        <v>0.27900000000000003</v>
      </c>
      <c r="D6161" s="8">
        <v>355.67</v>
      </c>
    </row>
    <row r="6162" spans="1:4" x14ac:dyDescent="0.2">
      <c r="A6162" s="4" t="s">
        <v>13</v>
      </c>
      <c r="B6162" s="6">
        <v>16</v>
      </c>
      <c r="C6162" s="8">
        <v>0.314</v>
      </c>
      <c r="D6162" s="8">
        <v>201.34</v>
      </c>
    </row>
    <row r="6163" spans="1:4" x14ac:dyDescent="0.2">
      <c r="A6163" s="4" t="s">
        <v>13</v>
      </c>
      <c r="B6163" s="6">
        <v>17</v>
      </c>
      <c r="C6163" s="8">
        <v>0.22500000000000001</v>
      </c>
      <c r="D6163" s="8">
        <v>230.6</v>
      </c>
    </row>
    <row r="6164" spans="1:4" x14ac:dyDescent="0.2">
      <c r="A6164" s="4" t="s">
        <v>13</v>
      </c>
      <c r="B6164" s="6">
        <v>18</v>
      </c>
      <c r="C6164" s="8">
        <v>0.28699999999999998</v>
      </c>
      <c r="D6164" s="8">
        <v>13.2</v>
      </c>
    </row>
    <row r="6165" spans="1:4" x14ac:dyDescent="0.2">
      <c r="A6165" s="4" t="s">
        <v>13</v>
      </c>
      <c r="B6165" s="6">
        <v>19</v>
      </c>
      <c r="C6165" s="8">
        <v>0.38</v>
      </c>
      <c r="D6165" s="8">
        <v>0</v>
      </c>
    </row>
    <row r="6166" spans="1:4" x14ac:dyDescent="0.2">
      <c r="A6166" s="4" t="s">
        <v>13</v>
      </c>
      <c r="B6166" s="6">
        <v>20</v>
      </c>
      <c r="C6166" s="8">
        <v>0.39700000000000002</v>
      </c>
      <c r="D6166" s="8">
        <v>0</v>
      </c>
    </row>
    <row r="6167" spans="1:4" x14ac:dyDescent="0.2">
      <c r="A6167" s="4" t="s">
        <v>13</v>
      </c>
      <c r="B6167" s="6">
        <v>21</v>
      </c>
      <c r="C6167" s="8">
        <v>0.72399999999999998</v>
      </c>
      <c r="D6167" s="8">
        <v>0</v>
      </c>
    </row>
    <row r="6168" spans="1:4" x14ac:dyDescent="0.2">
      <c r="A6168" s="4" t="s">
        <v>13</v>
      </c>
      <c r="B6168" s="6">
        <v>22</v>
      </c>
      <c r="C6168" s="8">
        <v>0.52</v>
      </c>
      <c r="D6168" s="8">
        <v>0</v>
      </c>
    </row>
    <row r="6169" spans="1:4" x14ac:dyDescent="0.2">
      <c r="A6169" s="4" t="s">
        <v>13</v>
      </c>
      <c r="B6169" s="6">
        <v>23</v>
      </c>
      <c r="C6169" s="8">
        <v>0.46500000000000002</v>
      </c>
      <c r="D6169" s="8">
        <v>0</v>
      </c>
    </row>
    <row r="6170" spans="1:4" x14ac:dyDescent="0.2">
      <c r="A6170" s="4" t="s">
        <v>13</v>
      </c>
      <c r="B6170" s="6">
        <v>0</v>
      </c>
      <c r="C6170" s="8">
        <v>0.39900000000000002</v>
      </c>
      <c r="D6170" s="8">
        <v>0</v>
      </c>
    </row>
    <row r="6171" spans="1:4" x14ac:dyDescent="0.2">
      <c r="A6171" s="4" t="s">
        <v>13</v>
      </c>
      <c r="B6171" s="6">
        <v>1</v>
      </c>
      <c r="C6171" s="8">
        <v>0.48399999999999999</v>
      </c>
      <c r="D6171" s="8">
        <v>0</v>
      </c>
    </row>
    <row r="6172" spans="1:4" x14ac:dyDescent="0.2">
      <c r="A6172" s="4" t="s">
        <v>13</v>
      </c>
      <c r="B6172" s="6">
        <v>2</v>
      </c>
      <c r="C6172" s="8">
        <v>0.32500000000000001</v>
      </c>
      <c r="D6172" s="8">
        <v>0</v>
      </c>
    </row>
    <row r="6173" spans="1:4" x14ac:dyDescent="0.2">
      <c r="A6173" s="4" t="s">
        <v>13</v>
      </c>
      <c r="B6173" s="6">
        <v>3</v>
      </c>
      <c r="C6173" s="8">
        <v>0.627</v>
      </c>
      <c r="D6173" s="8">
        <v>0</v>
      </c>
    </row>
    <row r="6174" spans="1:4" x14ac:dyDescent="0.2">
      <c r="A6174" s="4" t="s">
        <v>13</v>
      </c>
      <c r="B6174" s="6">
        <v>4</v>
      </c>
      <c r="C6174" s="8">
        <v>0.16</v>
      </c>
      <c r="D6174" s="8">
        <v>0</v>
      </c>
    </row>
    <row r="6175" spans="1:4" x14ac:dyDescent="0.2">
      <c r="A6175" s="4" t="s">
        <v>13</v>
      </c>
      <c r="B6175" s="6">
        <v>5</v>
      </c>
      <c r="C6175" s="8">
        <v>0.182</v>
      </c>
      <c r="D6175" s="8">
        <v>0</v>
      </c>
    </row>
    <row r="6176" spans="1:4" x14ac:dyDescent="0.2">
      <c r="A6176" s="4" t="s">
        <v>13</v>
      </c>
      <c r="B6176" s="6">
        <v>6</v>
      </c>
      <c r="C6176" s="8">
        <v>0.76100000000000001</v>
      </c>
      <c r="D6176" s="8">
        <v>0</v>
      </c>
    </row>
    <row r="6177" spans="1:4" x14ac:dyDescent="0.2">
      <c r="A6177" s="4" t="s">
        <v>13</v>
      </c>
      <c r="B6177" s="6">
        <v>7</v>
      </c>
      <c r="C6177" s="8">
        <v>1.1599999999999999</v>
      </c>
      <c r="D6177" s="8">
        <v>99.98</v>
      </c>
    </row>
    <row r="6178" spans="1:4" x14ac:dyDescent="0.2">
      <c r="A6178" s="4" t="s">
        <v>13</v>
      </c>
      <c r="B6178" s="6">
        <v>8</v>
      </c>
      <c r="C6178" s="8">
        <v>1.839</v>
      </c>
      <c r="D6178" s="8">
        <v>164.94</v>
      </c>
    </row>
    <row r="6179" spans="1:4" x14ac:dyDescent="0.2">
      <c r="A6179" s="4" t="s">
        <v>13</v>
      </c>
      <c r="B6179" s="6">
        <v>9</v>
      </c>
      <c r="C6179" s="8">
        <v>0.29199999999999998</v>
      </c>
      <c r="D6179" s="8">
        <v>95.09</v>
      </c>
    </row>
    <row r="6180" spans="1:4" x14ac:dyDescent="0.2">
      <c r="A6180" s="4" t="s">
        <v>13</v>
      </c>
      <c r="B6180" s="6">
        <v>10</v>
      </c>
      <c r="C6180" s="8">
        <v>0.91600000000000004</v>
      </c>
      <c r="D6180" s="8">
        <v>96.03</v>
      </c>
    </row>
    <row r="6181" spans="1:4" x14ac:dyDescent="0.2">
      <c r="A6181" s="4" t="s">
        <v>13</v>
      </c>
      <c r="B6181" s="6">
        <v>11</v>
      </c>
      <c r="C6181" s="8">
        <v>1.202</v>
      </c>
      <c r="D6181" s="8">
        <v>440.17</v>
      </c>
    </row>
    <row r="6182" spans="1:4" x14ac:dyDescent="0.2">
      <c r="A6182" s="4" t="s">
        <v>13</v>
      </c>
      <c r="B6182" s="6">
        <v>12</v>
      </c>
      <c r="C6182" s="8">
        <v>0.86</v>
      </c>
      <c r="D6182" s="8">
        <v>291.26</v>
      </c>
    </row>
    <row r="6183" spans="1:4" x14ac:dyDescent="0.2">
      <c r="A6183" s="4" t="s">
        <v>13</v>
      </c>
      <c r="B6183" s="6">
        <v>13</v>
      </c>
      <c r="C6183" s="8">
        <v>0.39400000000000002</v>
      </c>
      <c r="D6183" s="8">
        <v>192.05</v>
      </c>
    </row>
    <row r="6184" spans="1:4" x14ac:dyDescent="0.2">
      <c r="A6184" s="4" t="s">
        <v>13</v>
      </c>
      <c r="B6184" s="6">
        <v>14</v>
      </c>
      <c r="C6184" s="8">
        <v>0.44600000000000001</v>
      </c>
      <c r="D6184" s="8">
        <v>71.55</v>
      </c>
    </row>
    <row r="6185" spans="1:4" x14ac:dyDescent="0.2">
      <c r="A6185" s="4" t="s">
        <v>13</v>
      </c>
      <c r="B6185" s="6">
        <v>15</v>
      </c>
      <c r="C6185" s="8">
        <v>0.36699999999999999</v>
      </c>
      <c r="D6185" s="8">
        <v>479.88</v>
      </c>
    </row>
    <row r="6186" spans="1:4" x14ac:dyDescent="0.2">
      <c r="A6186" s="4" t="s">
        <v>13</v>
      </c>
      <c r="B6186" s="6">
        <v>16</v>
      </c>
      <c r="C6186" s="8">
        <v>0.38</v>
      </c>
      <c r="D6186" s="8">
        <v>49.9</v>
      </c>
    </row>
    <row r="6187" spans="1:4" x14ac:dyDescent="0.2">
      <c r="A6187" s="4" t="s">
        <v>13</v>
      </c>
      <c r="B6187" s="6">
        <v>17</v>
      </c>
      <c r="C6187" s="8">
        <v>0.36499999999999999</v>
      </c>
      <c r="D6187" s="8">
        <v>16</v>
      </c>
    </row>
    <row r="6188" spans="1:4" x14ac:dyDescent="0.2">
      <c r="A6188" s="4" t="s">
        <v>13</v>
      </c>
      <c r="B6188" s="6">
        <v>18</v>
      </c>
      <c r="C6188" s="8">
        <v>0.38200000000000001</v>
      </c>
      <c r="D6188" s="8">
        <v>9.41</v>
      </c>
    </row>
    <row r="6189" spans="1:4" x14ac:dyDescent="0.2">
      <c r="A6189" s="4" t="s">
        <v>13</v>
      </c>
      <c r="B6189" s="6">
        <v>19</v>
      </c>
      <c r="C6189" s="8">
        <v>0.42299999999999999</v>
      </c>
      <c r="D6189" s="8">
        <v>0</v>
      </c>
    </row>
    <row r="6190" spans="1:4" x14ac:dyDescent="0.2">
      <c r="A6190" s="4" t="s">
        <v>13</v>
      </c>
      <c r="B6190" s="6">
        <v>20</v>
      </c>
      <c r="C6190" s="8">
        <v>0.36599999999999999</v>
      </c>
      <c r="D6190" s="8">
        <v>0</v>
      </c>
    </row>
    <row r="6191" spans="1:4" x14ac:dyDescent="0.2">
      <c r="A6191" s="4" t="s">
        <v>13</v>
      </c>
      <c r="B6191" s="6">
        <v>21</v>
      </c>
      <c r="C6191" s="8">
        <v>0.92200000000000004</v>
      </c>
      <c r="D6191" s="8">
        <v>0</v>
      </c>
    </row>
    <row r="6192" spans="1:4" x14ac:dyDescent="0.2">
      <c r="A6192" s="4" t="s">
        <v>13</v>
      </c>
      <c r="B6192" s="6">
        <v>22</v>
      </c>
      <c r="C6192" s="8">
        <v>0.52</v>
      </c>
      <c r="D6192" s="8">
        <v>0</v>
      </c>
    </row>
    <row r="6193" spans="1:4" x14ac:dyDescent="0.2">
      <c r="A6193" s="4" t="s">
        <v>13</v>
      </c>
      <c r="B6193" s="6">
        <v>23</v>
      </c>
      <c r="C6193" s="8">
        <v>0.46899999999999997</v>
      </c>
      <c r="D6193" s="8">
        <v>0</v>
      </c>
    </row>
    <row r="6194" spans="1:4" x14ac:dyDescent="0.2">
      <c r="A6194" s="4" t="s">
        <v>13</v>
      </c>
      <c r="B6194" s="6">
        <v>0</v>
      </c>
      <c r="C6194" s="8">
        <v>0.45100000000000001</v>
      </c>
      <c r="D6194" s="8">
        <v>0</v>
      </c>
    </row>
    <row r="6195" spans="1:4" x14ac:dyDescent="0.2">
      <c r="A6195" s="4" t="s">
        <v>13</v>
      </c>
      <c r="B6195" s="6">
        <v>1</v>
      </c>
      <c r="C6195" s="8">
        <v>0.33100000000000002</v>
      </c>
      <c r="D6195" s="8">
        <v>0</v>
      </c>
    </row>
    <row r="6196" spans="1:4" x14ac:dyDescent="0.2">
      <c r="A6196" s="4" t="s">
        <v>13</v>
      </c>
      <c r="B6196" s="6">
        <v>2</v>
      </c>
      <c r="C6196" s="8">
        <v>0.313</v>
      </c>
      <c r="D6196" s="8">
        <v>0</v>
      </c>
    </row>
    <row r="6197" spans="1:4" x14ac:dyDescent="0.2">
      <c r="A6197" s="4" t="s">
        <v>13</v>
      </c>
      <c r="B6197" s="6">
        <v>3</v>
      </c>
      <c r="C6197" s="8">
        <v>0.254</v>
      </c>
      <c r="D6197" s="8">
        <v>0</v>
      </c>
    </row>
    <row r="6198" spans="1:4" x14ac:dyDescent="0.2">
      <c r="A6198" s="4" t="s">
        <v>13</v>
      </c>
      <c r="B6198" s="6">
        <v>4</v>
      </c>
      <c r="C6198" s="8">
        <v>0.36099999999999999</v>
      </c>
      <c r="D6198" s="8">
        <v>0</v>
      </c>
    </row>
    <row r="6199" spans="1:4" x14ac:dyDescent="0.2">
      <c r="A6199" s="4" t="s">
        <v>13</v>
      </c>
      <c r="B6199" s="6">
        <v>5</v>
      </c>
      <c r="C6199" s="8">
        <v>0.26500000000000001</v>
      </c>
      <c r="D6199" s="8">
        <v>0</v>
      </c>
    </row>
    <row r="6200" spans="1:4" x14ac:dyDescent="0.2">
      <c r="A6200" s="4" t="s">
        <v>13</v>
      </c>
      <c r="B6200" s="6">
        <v>6</v>
      </c>
      <c r="C6200" s="8">
        <v>0.93</v>
      </c>
      <c r="D6200" s="8">
        <v>0</v>
      </c>
    </row>
    <row r="6201" spans="1:4" x14ac:dyDescent="0.2">
      <c r="A6201" s="4" t="s">
        <v>13</v>
      </c>
      <c r="B6201" s="6">
        <v>7</v>
      </c>
      <c r="C6201" s="8">
        <v>1.371</v>
      </c>
      <c r="D6201" s="8">
        <v>172.58</v>
      </c>
    </row>
    <row r="6202" spans="1:4" x14ac:dyDescent="0.2">
      <c r="A6202" s="4" t="s">
        <v>13</v>
      </c>
      <c r="B6202" s="6">
        <v>8</v>
      </c>
      <c r="C6202" s="8">
        <v>1.0429999999999999</v>
      </c>
      <c r="D6202" s="8">
        <v>344.83</v>
      </c>
    </row>
    <row r="6203" spans="1:4" x14ac:dyDescent="0.2">
      <c r="A6203" s="4" t="s">
        <v>13</v>
      </c>
      <c r="B6203" s="6">
        <v>9</v>
      </c>
      <c r="C6203" s="8">
        <v>0.91900000000000004</v>
      </c>
      <c r="D6203" s="8">
        <v>265.95999999999998</v>
      </c>
    </row>
    <row r="6204" spans="1:4" x14ac:dyDescent="0.2">
      <c r="A6204" s="4" t="s">
        <v>13</v>
      </c>
      <c r="B6204" s="6">
        <v>10</v>
      </c>
      <c r="C6204" s="8">
        <v>0.72399999999999998</v>
      </c>
      <c r="D6204" s="8">
        <v>686.34</v>
      </c>
    </row>
    <row r="6205" spans="1:4" x14ac:dyDescent="0.2">
      <c r="A6205" s="4" t="s">
        <v>13</v>
      </c>
      <c r="B6205" s="6">
        <v>11</v>
      </c>
      <c r="C6205" s="8">
        <v>0.77800000000000002</v>
      </c>
      <c r="D6205" s="8">
        <v>959.82</v>
      </c>
    </row>
    <row r="6206" spans="1:4" x14ac:dyDescent="0.2">
      <c r="A6206" s="4" t="s">
        <v>13</v>
      </c>
      <c r="B6206" s="6">
        <v>12</v>
      </c>
      <c r="C6206" s="8">
        <v>1.01</v>
      </c>
      <c r="D6206" s="8">
        <v>1015.34</v>
      </c>
    </row>
    <row r="6207" spans="1:4" x14ac:dyDescent="0.2">
      <c r="A6207" s="4" t="s">
        <v>13</v>
      </c>
      <c r="B6207" s="6">
        <v>13</v>
      </c>
      <c r="C6207" s="8">
        <v>0.45500000000000002</v>
      </c>
      <c r="D6207" s="8">
        <v>835.96</v>
      </c>
    </row>
    <row r="6208" spans="1:4" x14ac:dyDescent="0.2">
      <c r="A6208" s="4" t="s">
        <v>13</v>
      </c>
      <c r="B6208" s="6">
        <v>14</v>
      </c>
      <c r="C6208" s="8">
        <v>0.77600000000000002</v>
      </c>
      <c r="D6208" s="8">
        <v>657.16</v>
      </c>
    </row>
    <row r="6209" spans="1:4" x14ac:dyDescent="0.2">
      <c r="A6209" s="4" t="s">
        <v>13</v>
      </c>
      <c r="B6209" s="6">
        <v>15</v>
      </c>
      <c r="C6209" s="8">
        <v>0.35699999999999998</v>
      </c>
      <c r="D6209" s="8">
        <v>578.61</v>
      </c>
    </row>
    <row r="6210" spans="1:4" x14ac:dyDescent="0.2">
      <c r="A6210" s="4" t="s">
        <v>13</v>
      </c>
      <c r="B6210" s="6">
        <v>16</v>
      </c>
      <c r="C6210" s="8">
        <v>0.39800000000000002</v>
      </c>
      <c r="D6210" s="8">
        <v>409.05</v>
      </c>
    </row>
    <row r="6211" spans="1:4" x14ac:dyDescent="0.2">
      <c r="A6211" s="4" t="s">
        <v>13</v>
      </c>
      <c r="B6211" s="6">
        <v>17</v>
      </c>
      <c r="C6211" s="8">
        <v>0.189</v>
      </c>
      <c r="D6211" s="8">
        <v>95.2</v>
      </c>
    </row>
    <row r="6212" spans="1:4" x14ac:dyDescent="0.2">
      <c r="A6212" s="4" t="s">
        <v>13</v>
      </c>
      <c r="B6212" s="6">
        <v>18</v>
      </c>
      <c r="C6212" s="8">
        <v>0.23499999999999999</v>
      </c>
      <c r="D6212" s="8">
        <v>0</v>
      </c>
    </row>
    <row r="6213" spans="1:4" x14ac:dyDescent="0.2">
      <c r="A6213" s="4" t="s">
        <v>13</v>
      </c>
      <c r="B6213" s="6">
        <v>19</v>
      </c>
      <c r="C6213" s="8">
        <v>0.33600000000000002</v>
      </c>
      <c r="D6213" s="8">
        <v>0</v>
      </c>
    </row>
    <row r="6214" spans="1:4" x14ac:dyDescent="0.2">
      <c r="A6214" s="4" t="s">
        <v>13</v>
      </c>
      <c r="B6214" s="6">
        <v>20</v>
      </c>
      <c r="C6214" s="8">
        <v>0.35699999999999998</v>
      </c>
      <c r="D6214" s="8">
        <v>0</v>
      </c>
    </row>
    <row r="6215" spans="1:4" x14ac:dyDescent="0.2">
      <c r="A6215" s="4" t="s">
        <v>13</v>
      </c>
      <c r="B6215" s="6">
        <v>21</v>
      </c>
      <c r="C6215" s="8">
        <v>0.75900000000000001</v>
      </c>
      <c r="D6215" s="8">
        <v>0</v>
      </c>
    </row>
    <row r="6216" spans="1:4" x14ac:dyDescent="0.2">
      <c r="A6216" s="4" t="s">
        <v>13</v>
      </c>
      <c r="B6216" s="6">
        <v>22</v>
      </c>
      <c r="C6216" s="8">
        <v>0.41499999999999998</v>
      </c>
      <c r="D6216" s="8">
        <v>0</v>
      </c>
    </row>
    <row r="6217" spans="1:4" x14ac:dyDescent="0.2">
      <c r="A6217" s="4" t="s">
        <v>13</v>
      </c>
      <c r="B6217" s="6">
        <v>23</v>
      </c>
      <c r="C6217" s="8">
        <v>0.437</v>
      </c>
      <c r="D6217" s="8">
        <v>0</v>
      </c>
    </row>
    <row r="6218" spans="1:4" x14ac:dyDescent="0.2">
      <c r="A6218" s="4" t="s">
        <v>13</v>
      </c>
      <c r="B6218" s="6">
        <v>0</v>
      </c>
      <c r="C6218" s="8">
        <v>0.316</v>
      </c>
      <c r="D6218" s="8">
        <v>0</v>
      </c>
    </row>
    <row r="6219" spans="1:4" x14ac:dyDescent="0.2">
      <c r="A6219" s="4" t="s">
        <v>13</v>
      </c>
      <c r="B6219" s="6">
        <v>1</v>
      </c>
      <c r="C6219" s="8">
        <v>0.53400000000000003</v>
      </c>
      <c r="D6219" s="8">
        <v>0</v>
      </c>
    </row>
    <row r="6220" spans="1:4" x14ac:dyDescent="0.2">
      <c r="A6220" s="4" t="s">
        <v>13</v>
      </c>
      <c r="B6220" s="6">
        <v>2</v>
      </c>
      <c r="C6220" s="8">
        <v>0.34799999999999998</v>
      </c>
      <c r="D6220" s="8">
        <v>0</v>
      </c>
    </row>
    <row r="6221" spans="1:4" x14ac:dyDescent="0.2">
      <c r="A6221" s="4" t="s">
        <v>13</v>
      </c>
      <c r="B6221" s="6">
        <v>3</v>
      </c>
      <c r="C6221" s="8">
        <v>0.45200000000000001</v>
      </c>
      <c r="D6221" s="8">
        <v>0</v>
      </c>
    </row>
    <row r="6222" spans="1:4" x14ac:dyDescent="0.2">
      <c r="A6222" s="4" t="s">
        <v>13</v>
      </c>
      <c r="B6222" s="6">
        <v>4</v>
      </c>
      <c r="C6222" s="8">
        <v>0.216</v>
      </c>
      <c r="D6222" s="8">
        <v>0</v>
      </c>
    </row>
    <row r="6223" spans="1:4" x14ac:dyDescent="0.2">
      <c r="A6223" s="4" t="s">
        <v>13</v>
      </c>
      <c r="B6223" s="6">
        <v>5</v>
      </c>
      <c r="C6223" s="8">
        <v>0.13200000000000001</v>
      </c>
      <c r="D6223" s="8">
        <v>0</v>
      </c>
    </row>
    <row r="6224" spans="1:4" x14ac:dyDescent="0.2">
      <c r="A6224" s="4" t="s">
        <v>13</v>
      </c>
      <c r="B6224" s="6">
        <v>6</v>
      </c>
      <c r="C6224" s="8">
        <v>0.80300000000000005</v>
      </c>
      <c r="D6224" s="8">
        <v>0</v>
      </c>
    </row>
    <row r="6225" spans="1:4" x14ac:dyDescent="0.2">
      <c r="A6225" s="4" t="s">
        <v>13</v>
      </c>
      <c r="B6225" s="6">
        <v>7</v>
      </c>
      <c r="C6225" s="8">
        <v>1.611</v>
      </c>
      <c r="D6225" s="8">
        <v>166.32</v>
      </c>
    </row>
    <row r="6226" spans="1:4" x14ac:dyDescent="0.2">
      <c r="A6226" s="4" t="s">
        <v>13</v>
      </c>
      <c r="B6226" s="6">
        <v>8</v>
      </c>
      <c r="C6226" s="8">
        <v>1.042</v>
      </c>
      <c r="D6226" s="8">
        <v>356.1</v>
      </c>
    </row>
    <row r="6227" spans="1:4" x14ac:dyDescent="0.2">
      <c r="A6227" s="4" t="s">
        <v>13</v>
      </c>
      <c r="B6227" s="6">
        <v>9</v>
      </c>
      <c r="C6227" s="8">
        <v>0.60199999999999998</v>
      </c>
      <c r="D6227" s="8">
        <v>513.51</v>
      </c>
    </row>
    <row r="6228" spans="1:4" x14ac:dyDescent="0.2">
      <c r="A6228" s="4" t="s">
        <v>13</v>
      </c>
      <c r="B6228" s="6">
        <v>10</v>
      </c>
      <c r="C6228" s="8">
        <v>0.23499999999999999</v>
      </c>
      <c r="D6228" s="8">
        <v>617.20000000000005</v>
      </c>
    </row>
    <row r="6229" spans="1:4" x14ac:dyDescent="0.2">
      <c r="A6229" s="4" t="s">
        <v>13</v>
      </c>
      <c r="B6229" s="6">
        <v>11</v>
      </c>
      <c r="C6229" s="8">
        <v>0.77300000000000002</v>
      </c>
      <c r="D6229" s="8">
        <v>878.54</v>
      </c>
    </row>
    <row r="6230" spans="1:4" x14ac:dyDescent="0.2">
      <c r="A6230" s="4" t="s">
        <v>13</v>
      </c>
      <c r="B6230" s="6">
        <v>12</v>
      </c>
      <c r="C6230" s="8">
        <v>0.55100000000000005</v>
      </c>
      <c r="D6230" s="8">
        <v>563.16</v>
      </c>
    </row>
    <row r="6231" spans="1:4" x14ac:dyDescent="0.2">
      <c r="A6231" s="4" t="s">
        <v>13</v>
      </c>
      <c r="B6231" s="6">
        <v>13</v>
      </c>
      <c r="C6231" s="8">
        <v>0.28199999999999997</v>
      </c>
      <c r="D6231" s="8">
        <v>728.03</v>
      </c>
    </row>
    <row r="6232" spans="1:4" x14ac:dyDescent="0.2">
      <c r="A6232" s="4" t="s">
        <v>13</v>
      </c>
      <c r="B6232" s="6">
        <v>14</v>
      </c>
      <c r="C6232" s="8">
        <v>0.65600000000000003</v>
      </c>
      <c r="D6232" s="8">
        <v>421.84</v>
      </c>
    </row>
    <row r="6233" spans="1:4" x14ac:dyDescent="0.2">
      <c r="A6233" s="4" t="s">
        <v>13</v>
      </c>
      <c r="B6233" s="6">
        <v>15</v>
      </c>
      <c r="C6233" s="8">
        <v>0.73899999999999999</v>
      </c>
      <c r="D6233" s="8">
        <v>307.93</v>
      </c>
    </row>
    <row r="6234" spans="1:4" x14ac:dyDescent="0.2">
      <c r="A6234" s="4" t="s">
        <v>13</v>
      </c>
      <c r="B6234" s="6">
        <v>16</v>
      </c>
      <c r="C6234" s="8">
        <v>0.433</v>
      </c>
      <c r="D6234" s="8">
        <v>369.1</v>
      </c>
    </row>
    <row r="6235" spans="1:4" x14ac:dyDescent="0.2">
      <c r="A6235" s="4" t="s">
        <v>13</v>
      </c>
      <c r="B6235" s="6">
        <v>17</v>
      </c>
      <c r="C6235" s="8">
        <v>0.27200000000000002</v>
      </c>
      <c r="D6235" s="8">
        <v>132.65</v>
      </c>
    </row>
    <row r="6236" spans="1:4" x14ac:dyDescent="0.2">
      <c r="A6236" s="4" t="s">
        <v>13</v>
      </c>
      <c r="B6236" s="6">
        <v>18</v>
      </c>
      <c r="C6236" s="8">
        <v>0.20599999999999999</v>
      </c>
      <c r="D6236" s="8">
        <v>0</v>
      </c>
    </row>
    <row r="6237" spans="1:4" x14ac:dyDescent="0.2">
      <c r="A6237" s="4" t="s">
        <v>13</v>
      </c>
      <c r="B6237" s="6">
        <v>19</v>
      </c>
      <c r="C6237" s="8">
        <v>0.24</v>
      </c>
      <c r="D6237" s="8">
        <v>0</v>
      </c>
    </row>
    <row r="6238" spans="1:4" x14ac:dyDescent="0.2">
      <c r="A6238" s="4" t="s">
        <v>13</v>
      </c>
      <c r="B6238" s="6">
        <v>20</v>
      </c>
      <c r="C6238" s="8">
        <v>0.375</v>
      </c>
      <c r="D6238" s="8">
        <v>0</v>
      </c>
    </row>
    <row r="6239" spans="1:4" x14ac:dyDescent="0.2">
      <c r="A6239" s="4" t="s">
        <v>13</v>
      </c>
      <c r="B6239" s="6">
        <v>21</v>
      </c>
      <c r="C6239" s="8">
        <v>0.40400000000000003</v>
      </c>
      <c r="D6239" s="8">
        <v>0</v>
      </c>
    </row>
    <row r="6240" spans="1:4" x14ac:dyDescent="0.2">
      <c r="A6240" s="4" t="s">
        <v>13</v>
      </c>
      <c r="B6240" s="6">
        <v>22</v>
      </c>
      <c r="C6240" s="8">
        <v>0.35399999999999998</v>
      </c>
      <c r="D6240" s="8">
        <v>0</v>
      </c>
    </row>
    <row r="6241" spans="1:4" x14ac:dyDescent="0.2">
      <c r="A6241" s="4" t="s">
        <v>13</v>
      </c>
      <c r="B6241" s="6">
        <v>23</v>
      </c>
      <c r="C6241" s="8">
        <v>0.34799999999999998</v>
      </c>
      <c r="D6241" s="8">
        <v>0</v>
      </c>
    </row>
    <row r="6242" spans="1:4" x14ac:dyDescent="0.2">
      <c r="A6242" s="4" t="s">
        <v>13</v>
      </c>
      <c r="B6242" s="6">
        <v>0</v>
      </c>
      <c r="C6242" s="8">
        <v>0.26100000000000001</v>
      </c>
      <c r="D6242" s="8">
        <v>0</v>
      </c>
    </row>
    <row r="6243" spans="1:4" x14ac:dyDescent="0.2">
      <c r="A6243" s="4" t="s">
        <v>13</v>
      </c>
      <c r="B6243" s="6">
        <v>1</v>
      </c>
      <c r="C6243" s="8">
        <v>0.28199999999999997</v>
      </c>
      <c r="D6243" s="8">
        <v>0</v>
      </c>
    </row>
    <row r="6244" spans="1:4" x14ac:dyDescent="0.2">
      <c r="A6244" s="4" t="s">
        <v>13</v>
      </c>
      <c r="B6244" s="6">
        <v>2</v>
      </c>
      <c r="C6244" s="8">
        <v>0.499</v>
      </c>
      <c r="D6244" s="8">
        <v>0</v>
      </c>
    </row>
    <row r="6245" spans="1:4" x14ac:dyDescent="0.2">
      <c r="A6245" s="4" t="s">
        <v>13</v>
      </c>
      <c r="B6245" s="6">
        <v>3</v>
      </c>
      <c r="C6245" s="8">
        <v>0.38200000000000001</v>
      </c>
      <c r="D6245" s="8">
        <v>0</v>
      </c>
    </row>
    <row r="6246" spans="1:4" x14ac:dyDescent="0.2">
      <c r="A6246" s="4" t="s">
        <v>13</v>
      </c>
      <c r="B6246" s="6">
        <v>4</v>
      </c>
      <c r="C6246" s="8">
        <v>0.65700000000000003</v>
      </c>
      <c r="D6246" s="8">
        <v>0</v>
      </c>
    </row>
    <row r="6247" spans="1:4" x14ac:dyDescent="0.2">
      <c r="A6247" s="4" t="s">
        <v>13</v>
      </c>
      <c r="B6247" s="6">
        <v>5</v>
      </c>
      <c r="C6247" s="8">
        <v>0.29299999999999998</v>
      </c>
      <c r="D6247" s="8">
        <v>0</v>
      </c>
    </row>
    <row r="6248" spans="1:4" x14ac:dyDescent="0.2">
      <c r="A6248" s="4" t="s">
        <v>13</v>
      </c>
      <c r="B6248" s="6">
        <v>6</v>
      </c>
      <c r="C6248" s="8">
        <v>1.216</v>
      </c>
      <c r="D6248" s="8">
        <v>0</v>
      </c>
    </row>
    <row r="6249" spans="1:4" x14ac:dyDescent="0.2">
      <c r="A6249" s="4" t="s">
        <v>13</v>
      </c>
      <c r="B6249" s="6">
        <v>7</v>
      </c>
      <c r="C6249" s="8">
        <v>0.9</v>
      </c>
      <c r="D6249" s="8">
        <v>194.7</v>
      </c>
    </row>
    <row r="6250" spans="1:4" x14ac:dyDescent="0.2">
      <c r="A6250" s="4" t="s">
        <v>13</v>
      </c>
      <c r="B6250" s="6">
        <v>8</v>
      </c>
      <c r="C6250" s="8">
        <v>1.9450000000000001</v>
      </c>
      <c r="D6250" s="8">
        <v>448.2</v>
      </c>
    </row>
    <row r="6251" spans="1:4" x14ac:dyDescent="0.2">
      <c r="A6251" s="4" t="s">
        <v>13</v>
      </c>
      <c r="B6251" s="6">
        <v>9</v>
      </c>
      <c r="C6251" s="8">
        <v>0.223</v>
      </c>
      <c r="D6251" s="8">
        <v>664</v>
      </c>
    </row>
    <row r="6252" spans="1:4" x14ac:dyDescent="0.2">
      <c r="A6252" s="4" t="s">
        <v>13</v>
      </c>
      <c r="B6252" s="6">
        <v>10</v>
      </c>
      <c r="C6252" s="8">
        <v>0.36799999999999999</v>
      </c>
      <c r="D6252" s="8">
        <v>863.68</v>
      </c>
    </row>
    <row r="6253" spans="1:4" x14ac:dyDescent="0.2">
      <c r="A6253" s="4" t="s">
        <v>13</v>
      </c>
      <c r="B6253" s="6">
        <v>11</v>
      </c>
      <c r="C6253" s="8">
        <v>0.60899999999999999</v>
      </c>
      <c r="D6253" s="8">
        <v>982.78</v>
      </c>
    </row>
    <row r="6254" spans="1:4" x14ac:dyDescent="0.2">
      <c r="A6254" s="4" t="s">
        <v>13</v>
      </c>
      <c r="B6254" s="6">
        <v>12</v>
      </c>
      <c r="C6254" s="8">
        <v>1.161</v>
      </c>
      <c r="D6254" s="8">
        <v>963.23</v>
      </c>
    </row>
    <row r="6255" spans="1:4" x14ac:dyDescent="0.2">
      <c r="A6255" s="4" t="s">
        <v>13</v>
      </c>
      <c r="B6255" s="6">
        <v>13</v>
      </c>
      <c r="C6255" s="8">
        <v>0.86399999999999999</v>
      </c>
      <c r="D6255" s="8">
        <v>954.1</v>
      </c>
    </row>
    <row r="6256" spans="1:4" x14ac:dyDescent="0.2">
      <c r="A6256" s="4" t="s">
        <v>13</v>
      </c>
      <c r="B6256" s="6">
        <v>14</v>
      </c>
      <c r="C6256" s="8">
        <v>1.1639999999999999</v>
      </c>
      <c r="D6256" s="8">
        <v>858</v>
      </c>
    </row>
    <row r="6257" spans="1:4" x14ac:dyDescent="0.2">
      <c r="A6257" s="4" t="s">
        <v>13</v>
      </c>
      <c r="B6257" s="6">
        <v>15</v>
      </c>
      <c r="C6257" s="8">
        <v>0.54300000000000004</v>
      </c>
      <c r="D6257" s="8">
        <v>667.06</v>
      </c>
    </row>
    <row r="6258" spans="1:4" x14ac:dyDescent="0.2">
      <c r="A6258" s="4" t="s">
        <v>13</v>
      </c>
      <c r="B6258" s="6">
        <v>16</v>
      </c>
      <c r="C6258" s="8">
        <v>0.52400000000000002</v>
      </c>
      <c r="D6258" s="8">
        <v>455.18</v>
      </c>
    </row>
    <row r="6259" spans="1:4" x14ac:dyDescent="0.2">
      <c r="A6259" s="4" t="s">
        <v>13</v>
      </c>
      <c r="B6259" s="6">
        <v>17</v>
      </c>
      <c r="C6259" s="8">
        <v>0.19400000000000001</v>
      </c>
      <c r="D6259" s="8">
        <v>201.69</v>
      </c>
    </row>
    <row r="6260" spans="1:4" x14ac:dyDescent="0.2">
      <c r="A6260" s="4" t="s">
        <v>13</v>
      </c>
      <c r="B6260" s="6">
        <v>18</v>
      </c>
      <c r="C6260" s="8">
        <v>0.183</v>
      </c>
      <c r="D6260" s="8">
        <v>0</v>
      </c>
    </row>
    <row r="6261" spans="1:4" x14ac:dyDescent="0.2">
      <c r="A6261" s="4" t="s">
        <v>13</v>
      </c>
      <c r="B6261" s="6">
        <v>19</v>
      </c>
      <c r="C6261" s="8">
        <v>0.17299999999999999</v>
      </c>
      <c r="D6261" s="8">
        <v>0</v>
      </c>
    </row>
    <row r="6262" spans="1:4" x14ac:dyDescent="0.2">
      <c r="A6262" s="4" t="s">
        <v>13</v>
      </c>
      <c r="B6262" s="6">
        <v>20</v>
      </c>
      <c r="C6262" s="8">
        <v>0.17799999999999999</v>
      </c>
      <c r="D6262" s="8">
        <v>0</v>
      </c>
    </row>
    <row r="6263" spans="1:4" x14ac:dyDescent="0.2">
      <c r="A6263" s="4" t="s">
        <v>13</v>
      </c>
      <c r="B6263" s="6">
        <v>21</v>
      </c>
      <c r="C6263" s="8">
        <v>0.20799999999999999</v>
      </c>
      <c r="D6263" s="8">
        <v>0</v>
      </c>
    </row>
    <row r="6264" spans="1:4" x14ac:dyDescent="0.2">
      <c r="A6264" s="4" t="s">
        <v>13</v>
      </c>
      <c r="B6264" s="6">
        <v>22</v>
      </c>
      <c r="C6264" s="8">
        <v>0.246</v>
      </c>
      <c r="D6264" s="8">
        <v>0</v>
      </c>
    </row>
    <row r="6265" spans="1:4" x14ac:dyDescent="0.2">
      <c r="A6265" s="4" t="s">
        <v>13</v>
      </c>
      <c r="B6265" s="6">
        <v>23</v>
      </c>
      <c r="C6265" s="8">
        <v>0.39700000000000002</v>
      </c>
      <c r="D6265" s="8">
        <v>0</v>
      </c>
    </row>
    <row r="6266" spans="1:4" x14ac:dyDescent="0.2">
      <c r="A6266" s="4" t="s">
        <v>13</v>
      </c>
      <c r="B6266" s="6">
        <v>0</v>
      </c>
      <c r="C6266" s="8">
        <v>0.45100000000000001</v>
      </c>
      <c r="D6266" s="8">
        <v>0</v>
      </c>
    </row>
    <row r="6267" spans="1:4" x14ac:dyDescent="0.2">
      <c r="A6267" s="4" t="s">
        <v>13</v>
      </c>
      <c r="B6267" s="6">
        <v>1</v>
      </c>
      <c r="C6267" s="8">
        <v>0.28299999999999997</v>
      </c>
      <c r="D6267" s="8">
        <v>0</v>
      </c>
    </row>
    <row r="6268" spans="1:4" x14ac:dyDescent="0.2">
      <c r="A6268" s="4" t="s">
        <v>13</v>
      </c>
      <c r="B6268" s="6">
        <v>2</v>
      </c>
      <c r="C6268" s="8">
        <v>0.16300000000000001</v>
      </c>
      <c r="D6268" s="8">
        <v>0</v>
      </c>
    </row>
    <row r="6269" spans="1:4" x14ac:dyDescent="0.2">
      <c r="A6269" s="4" t="s">
        <v>13</v>
      </c>
      <c r="B6269" s="6">
        <v>3</v>
      </c>
      <c r="C6269" s="8">
        <v>0.19900000000000001</v>
      </c>
      <c r="D6269" s="8">
        <v>0</v>
      </c>
    </row>
    <row r="6270" spans="1:4" x14ac:dyDescent="0.2">
      <c r="A6270" s="4" t="s">
        <v>13</v>
      </c>
      <c r="B6270" s="6">
        <v>4</v>
      </c>
      <c r="C6270" s="8">
        <v>0.122</v>
      </c>
      <c r="D6270" s="8">
        <v>0</v>
      </c>
    </row>
    <row r="6271" spans="1:4" x14ac:dyDescent="0.2">
      <c r="A6271" s="4" t="s">
        <v>13</v>
      </c>
      <c r="B6271" s="6">
        <v>5</v>
      </c>
      <c r="C6271" s="8">
        <v>0.20300000000000001</v>
      </c>
      <c r="D6271" s="8">
        <v>0</v>
      </c>
    </row>
    <row r="6272" spans="1:4" x14ac:dyDescent="0.2">
      <c r="A6272" s="4" t="s">
        <v>13</v>
      </c>
      <c r="B6272" s="6">
        <v>6</v>
      </c>
      <c r="C6272" s="8">
        <v>0.73599999999999999</v>
      </c>
      <c r="D6272" s="8">
        <v>0</v>
      </c>
    </row>
    <row r="6273" spans="1:4" x14ac:dyDescent="0.2">
      <c r="A6273" s="4" t="s">
        <v>13</v>
      </c>
      <c r="B6273" s="6">
        <v>7</v>
      </c>
      <c r="C6273" s="8">
        <v>1.325</v>
      </c>
      <c r="D6273" s="8">
        <v>175.36</v>
      </c>
    </row>
    <row r="6274" spans="1:4" x14ac:dyDescent="0.2">
      <c r="A6274" s="4" t="s">
        <v>13</v>
      </c>
      <c r="B6274" s="6">
        <v>8</v>
      </c>
      <c r="C6274" s="8">
        <v>1.429</v>
      </c>
      <c r="D6274" s="8">
        <v>457.21</v>
      </c>
    </row>
    <row r="6275" spans="1:4" x14ac:dyDescent="0.2">
      <c r="A6275" s="4" t="s">
        <v>13</v>
      </c>
      <c r="B6275" s="6">
        <v>9</v>
      </c>
      <c r="C6275" s="8">
        <v>0.17199999999999999</v>
      </c>
      <c r="D6275" s="8">
        <v>690.82</v>
      </c>
    </row>
    <row r="6276" spans="1:4" x14ac:dyDescent="0.2">
      <c r="A6276" s="4" t="s">
        <v>13</v>
      </c>
      <c r="B6276" s="6">
        <v>10</v>
      </c>
      <c r="C6276" s="8">
        <v>0.21299999999999999</v>
      </c>
      <c r="D6276" s="8">
        <v>896.03</v>
      </c>
    </row>
    <row r="6277" spans="1:4" x14ac:dyDescent="0.2">
      <c r="A6277" s="4" t="s">
        <v>13</v>
      </c>
      <c r="B6277" s="6">
        <v>11</v>
      </c>
      <c r="C6277" s="8">
        <v>0.55900000000000005</v>
      </c>
      <c r="D6277" s="8">
        <v>1000.32</v>
      </c>
    </row>
    <row r="6278" spans="1:4" x14ac:dyDescent="0.2">
      <c r="A6278" s="4" t="s">
        <v>13</v>
      </c>
      <c r="B6278" s="6">
        <v>12</v>
      </c>
      <c r="C6278" s="8">
        <v>0.71</v>
      </c>
      <c r="D6278" s="8">
        <v>1049.6199999999999</v>
      </c>
    </row>
    <row r="6279" spans="1:4" x14ac:dyDescent="0.2">
      <c r="A6279" s="4" t="s">
        <v>13</v>
      </c>
      <c r="B6279" s="6">
        <v>13</v>
      </c>
      <c r="C6279" s="8">
        <v>0.45200000000000001</v>
      </c>
      <c r="D6279" s="8">
        <v>996.84</v>
      </c>
    </row>
    <row r="6280" spans="1:4" x14ac:dyDescent="0.2">
      <c r="A6280" s="4" t="s">
        <v>13</v>
      </c>
      <c r="B6280" s="6">
        <v>14</v>
      </c>
      <c r="C6280" s="8">
        <v>1.0029999999999999</v>
      </c>
      <c r="D6280" s="8">
        <v>877.54</v>
      </c>
    </row>
    <row r="6281" spans="1:4" x14ac:dyDescent="0.2">
      <c r="A6281" s="4" t="s">
        <v>13</v>
      </c>
      <c r="B6281" s="6">
        <v>15</v>
      </c>
      <c r="C6281" s="8">
        <v>0.71399999999999997</v>
      </c>
      <c r="D6281" s="8">
        <v>696.07</v>
      </c>
    </row>
    <row r="6282" spans="1:4" x14ac:dyDescent="0.2">
      <c r="A6282" s="4" t="s">
        <v>13</v>
      </c>
      <c r="B6282" s="6">
        <v>16</v>
      </c>
      <c r="C6282" s="8">
        <v>0.5</v>
      </c>
      <c r="D6282" s="8">
        <v>457.43</v>
      </c>
    </row>
    <row r="6283" spans="1:4" x14ac:dyDescent="0.2">
      <c r="A6283" s="4" t="s">
        <v>13</v>
      </c>
      <c r="B6283" s="6">
        <v>17</v>
      </c>
      <c r="C6283" s="8">
        <v>0.57799999999999996</v>
      </c>
      <c r="D6283" s="8">
        <v>201.02</v>
      </c>
    </row>
    <row r="6284" spans="1:4" x14ac:dyDescent="0.2">
      <c r="A6284" s="4" t="s">
        <v>13</v>
      </c>
      <c r="B6284" s="6">
        <v>18</v>
      </c>
      <c r="C6284" s="8">
        <v>0.48099999999999998</v>
      </c>
      <c r="D6284" s="8">
        <v>0</v>
      </c>
    </row>
    <row r="6285" spans="1:4" x14ac:dyDescent="0.2">
      <c r="A6285" s="4" t="s">
        <v>13</v>
      </c>
      <c r="B6285" s="6">
        <v>19</v>
      </c>
      <c r="C6285" s="8">
        <v>0.57099999999999995</v>
      </c>
      <c r="D6285" s="8">
        <v>0</v>
      </c>
    </row>
    <row r="6286" spans="1:4" x14ac:dyDescent="0.2">
      <c r="A6286" s="4" t="s">
        <v>13</v>
      </c>
      <c r="B6286" s="6">
        <v>20</v>
      </c>
      <c r="C6286" s="8">
        <v>0.59299999999999997</v>
      </c>
      <c r="D6286" s="8">
        <v>0</v>
      </c>
    </row>
    <row r="6287" spans="1:4" x14ac:dyDescent="0.2">
      <c r="A6287" s="4" t="s">
        <v>13</v>
      </c>
      <c r="B6287" s="6">
        <v>21</v>
      </c>
      <c r="C6287" s="8">
        <v>0.91800000000000004</v>
      </c>
      <c r="D6287" s="8">
        <v>0</v>
      </c>
    </row>
    <row r="6288" spans="1:4" x14ac:dyDescent="0.2">
      <c r="A6288" s="4" t="s">
        <v>13</v>
      </c>
      <c r="B6288" s="6">
        <v>22</v>
      </c>
      <c r="C6288" s="8">
        <v>0.56899999999999995</v>
      </c>
      <c r="D6288" s="8">
        <v>0</v>
      </c>
    </row>
    <row r="6289" spans="1:4" x14ac:dyDescent="0.2">
      <c r="A6289" s="4" t="s">
        <v>13</v>
      </c>
      <c r="B6289" s="6">
        <v>23</v>
      </c>
      <c r="C6289" s="8">
        <v>0.54400000000000004</v>
      </c>
      <c r="D6289" s="8">
        <v>0</v>
      </c>
    </row>
    <row r="6290" spans="1:4" x14ac:dyDescent="0.2">
      <c r="A6290" s="4" t="s">
        <v>13</v>
      </c>
      <c r="B6290" s="6">
        <v>0</v>
      </c>
      <c r="C6290" s="8">
        <v>0.38800000000000001</v>
      </c>
      <c r="D6290" s="8">
        <v>0</v>
      </c>
    </row>
    <row r="6291" spans="1:4" x14ac:dyDescent="0.2">
      <c r="A6291" s="4" t="s">
        <v>13</v>
      </c>
      <c r="B6291" s="6">
        <v>1</v>
      </c>
      <c r="C6291" s="8">
        <v>0.28799999999999998</v>
      </c>
      <c r="D6291" s="8">
        <v>0</v>
      </c>
    </row>
    <row r="6292" spans="1:4" x14ac:dyDescent="0.2">
      <c r="A6292" s="4" t="s">
        <v>13</v>
      </c>
      <c r="B6292" s="6">
        <v>2</v>
      </c>
      <c r="C6292" s="8">
        <v>0.25600000000000001</v>
      </c>
      <c r="D6292" s="8">
        <v>0</v>
      </c>
    </row>
    <row r="6293" spans="1:4" x14ac:dyDescent="0.2">
      <c r="A6293" s="4" t="s">
        <v>13</v>
      </c>
      <c r="B6293" s="6">
        <v>3</v>
      </c>
      <c r="C6293" s="8">
        <v>0.28499999999999998</v>
      </c>
      <c r="D6293" s="8">
        <v>0</v>
      </c>
    </row>
    <row r="6294" spans="1:4" x14ac:dyDescent="0.2">
      <c r="A6294" s="4" t="s">
        <v>13</v>
      </c>
      <c r="B6294" s="6">
        <v>4</v>
      </c>
      <c r="C6294" s="8">
        <v>0.307</v>
      </c>
      <c r="D6294" s="8">
        <v>0</v>
      </c>
    </row>
    <row r="6295" spans="1:4" x14ac:dyDescent="0.2">
      <c r="A6295" s="4" t="s">
        <v>13</v>
      </c>
      <c r="B6295" s="6">
        <v>5</v>
      </c>
      <c r="C6295" s="8">
        <v>0.28899999999999998</v>
      </c>
      <c r="D6295" s="8">
        <v>0</v>
      </c>
    </row>
    <row r="6296" spans="1:4" x14ac:dyDescent="0.2">
      <c r="A6296" s="4" t="s">
        <v>13</v>
      </c>
      <c r="B6296" s="6">
        <v>6</v>
      </c>
      <c r="C6296" s="8">
        <v>0.77800000000000002</v>
      </c>
      <c r="D6296" s="8">
        <v>0</v>
      </c>
    </row>
    <row r="6297" spans="1:4" x14ac:dyDescent="0.2">
      <c r="A6297" s="4" t="s">
        <v>13</v>
      </c>
      <c r="B6297" s="6">
        <v>7</v>
      </c>
      <c r="C6297" s="8">
        <v>1.387</v>
      </c>
      <c r="D6297" s="8">
        <v>137.85</v>
      </c>
    </row>
    <row r="6298" spans="1:4" x14ac:dyDescent="0.2">
      <c r="A6298" s="4" t="s">
        <v>13</v>
      </c>
      <c r="B6298" s="6">
        <v>8</v>
      </c>
      <c r="C6298" s="8">
        <v>1.4339999999999999</v>
      </c>
      <c r="D6298" s="8">
        <v>255.89</v>
      </c>
    </row>
    <row r="6299" spans="1:4" x14ac:dyDescent="0.2">
      <c r="A6299" s="4" t="s">
        <v>13</v>
      </c>
      <c r="B6299" s="6">
        <v>9</v>
      </c>
      <c r="C6299" s="8">
        <v>0.56000000000000005</v>
      </c>
      <c r="D6299" s="8">
        <v>614.91999999999996</v>
      </c>
    </row>
    <row r="6300" spans="1:4" x14ac:dyDescent="0.2">
      <c r="A6300" s="4" t="s">
        <v>13</v>
      </c>
      <c r="B6300" s="6">
        <v>10</v>
      </c>
      <c r="C6300" s="8">
        <v>0.94599999999999995</v>
      </c>
      <c r="D6300" s="8">
        <v>698.33</v>
      </c>
    </row>
    <row r="6301" spans="1:4" x14ac:dyDescent="0.2">
      <c r="A6301" s="4" t="s">
        <v>13</v>
      </c>
      <c r="B6301" s="6">
        <v>11</v>
      </c>
      <c r="C6301" s="8">
        <v>1.1180000000000001</v>
      </c>
      <c r="D6301" s="8">
        <v>831.08</v>
      </c>
    </row>
    <row r="6302" spans="1:4" x14ac:dyDescent="0.2">
      <c r="A6302" s="4" t="s">
        <v>13</v>
      </c>
      <c r="B6302" s="6">
        <v>12</v>
      </c>
      <c r="C6302" s="8">
        <v>0.46700000000000003</v>
      </c>
      <c r="D6302" s="8">
        <v>974.18</v>
      </c>
    </row>
    <row r="6303" spans="1:4" x14ac:dyDescent="0.2">
      <c r="A6303" s="4" t="s">
        <v>13</v>
      </c>
      <c r="B6303" s="6">
        <v>13</v>
      </c>
      <c r="C6303" s="8">
        <v>0.32100000000000001</v>
      </c>
      <c r="D6303" s="8">
        <v>949.29</v>
      </c>
    </row>
    <row r="6304" spans="1:4" x14ac:dyDescent="0.2">
      <c r="A6304" s="4" t="s">
        <v>13</v>
      </c>
      <c r="B6304" s="6">
        <v>14</v>
      </c>
      <c r="C6304" s="8">
        <v>0.31900000000000001</v>
      </c>
      <c r="D6304" s="8">
        <v>863.18</v>
      </c>
    </row>
    <row r="6305" spans="1:4" x14ac:dyDescent="0.2">
      <c r="A6305" s="4" t="s">
        <v>13</v>
      </c>
      <c r="B6305" s="6">
        <v>15</v>
      </c>
      <c r="C6305" s="8">
        <v>0.373</v>
      </c>
      <c r="D6305" s="8">
        <v>660.56</v>
      </c>
    </row>
    <row r="6306" spans="1:4" x14ac:dyDescent="0.2">
      <c r="A6306" s="4" t="s">
        <v>13</v>
      </c>
      <c r="B6306" s="6">
        <v>16</v>
      </c>
      <c r="C6306" s="8">
        <v>0.39200000000000002</v>
      </c>
      <c r="D6306" s="8">
        <v>440.77</v>
      </c>
    </row>
    <row r="6307" spans="1:4" x14ac:dyDescent="0.2">
      <c r="A6307" s="4" t="s">
        <v>13</v>
      </c>
      <c r="B6307" s="6">
        <v>17</v>
      </c>
      <c r="C6307" s="8">
        <v>0.30399999999999999</v>
      </c>
      <c r="D6307" s="8">
        <v>204.49</v>
      </c>
    </row>
    <row r="6308" spans="1:4" x14ac:dyDescent="0.2">
      <c r="A6308" s="4" t="s">
        <v>13</v>
      </c>
      <c r="B6308" s="6">
        <v>18</v>
      </c>
      <c r="C6308" s="8">
        <v>0.19700000000000001</v>
      </c>
      <c r="D6308" s="8">
        <v>0</v>
      </c>
    </row>
    <row r="6309" spans="1:4" x14ac:dyDescent="0.2">
      <c r="A6309" s="4" t="s">
        <v>13</v>
      </c>
      <c r="B6309" s="6">
        <v>19</v>
      </c>
      <c r="C6309" s="8">
        <v>0.30299999999999999</v>
      </c>
      <c r="D6309" s="8">
        <v>0</v>
      </c>
    </row>
    <row r="6310" spans="1:4" x14ac:dyDescent="0.2">
      <c r="A6310" s="4" t="s">
        <v>13</v>
      </c>
      <c r="B6310" s="6">
        <v>20</v>
      </c>
      <c r="C6310" s="8">
        <v>0.25800000000000001</v>
      </c>
      <c r="D6310" s="8">
        <v>0</v>
      </c>
    </row>
    <row r="6311" spans="1:4" x14ac:dyDescent="0.2">
      <c r="A6311" s="4" t="s">
        <v>13</v>
      </c>
      <c r="B6311" s="6">
        <v>21</v>
      </c>
      <c r="C6311" s="8">
        <v>0.53500000000000003</v>
      </c>
      <c r="D6311" s="8">
        <v>0</v>
      </c>
    </row>
    <row r="6312" spans="1:4" x14ac:dyDescent="0.2">
      <c r="A6312" s="4" t="s">
        <v>13</v>
      </c>
      <c r="B6312" s="6">
        <v>22</v>
      </c>
      <c r="C6312" s="8">
        <v>0.49399999999999999</v>
      </c>
      <c r="D6312" s="8">
        <v>0</v>
      </c>
    </row>
    <row r="6313" spans="1:4" x14ac:dyDescent="0.2">
      <c r="A6313" s="4" t="s">
        <v>13</v>
      </c>
      <c r="B6313" s="6">
        <v>23</v>
      </c>
      <c r="C6313" s="8">
        <v>0.40899999999999997</v>
      </c>
      <c r="D6313" s="8">
        <v>0</v>
      </c>
    </row>
    <row r="6314" spans="1:4" x14ac:dyDescent="0.2">
      <c r="A6314" s="4" t="s">
        <v>13</v>
      </c>
      <c r="B6314" s="6">
        <v>0</v>
      </c>
      <c r="C6314" s="8">
        <v>0.23200000000000001</v>
      </c>
      <c r="D6314" s="8">
        <v>0</v>
      </c>
    </row>
    <row r="6315" spans="1:4" x14ac:dyDescent="0.2">
      <c r="A6315" s="4" t="s">
        <v>13</v>
      </c>
      <c r="B6315" s="6">
        <v>1</v>
      </c>
      <c r="C6315" s="8">
        <v>0.13700000000000001</v>
      </c>
      <c r="D6315" s="8">
        <v>0</v>
      </c>
    </row>
    <row r="6316" spans="1:4" x14ac:dyDescent="0.2">
      <c r="A6316" s="4" t="s">
        <v>13</v>
      </c>
      <c r="B6316" s="6">
        <v>2</v>
      </c>
      <c r="C6316" s="8">
        <v>0.42699999999999999</v>
      </c>
      <c r="D6316" s="8">
        <v>0</v>
      </c>
    </row>
    <row r="6317" spans="1:4" x14ac:dyDescent="0.2">
      <c r="A6317" s="4" t="s">
        <v>13</v>
      </c>
      <c r="B6317" s="6">
        <v>3</v>
      </c>
      <c r="C6317" s="8">
        <v>0.17100000000000001</v>
      </c>
      <c r="D6317" s="8">
        <v>0</v>
      </c>
    </row>
    <row r="6318" spans="1:4" x14ac:dyDescent="0.2">
      <c r="A6318" s="4" t="s">
        <v>13</v>
      </c>
      <c r="B6318" s="6">
        <v>4</v>
      </c>
      <c r="C6318" s="8">
        <v>0.62</v>
      </c>
      <c r="D6318" s="8">
        <v>0</v>
      </c>
    </row>
    <row r="6319" spans="1:4" x14ac:dyDescent="0.2">
      <c r="A6319" s="4" t="s">
        <v>13</v>
      </c>
      <c r="B6319" s="6">
        <v>5</v>
      </c>
      <c r="C6319" s="8">
        <v>0.129</v>
      </c>
      <c r="D6319" s="8">
        <v>0</v>
      </c>
    </row>
    <row r="6320" spans="1:4" x14ac:dyDescent="0.2">
      <c r="A6320" s="4" t="s">
        <v>13</v>
      </c>
      <c r="B6320" s="6">
        <v>6</v>
      </c>
      <c r="C6320" s="8">
        <v>0.76800000000000002</v>
      </c>
      <c r="D6320" s="8">
        <v>0</v>
      </c>
    </row>
    <row r="6321" spans="1:4" x14ac:dyDescent="0.2">
      <c r="A6321" s="4" t="s">
        <v>13</v>
      </c>
      <c r="B6321" s="6">
        <v>7</v>
      </c>
      <c r="C6321" s="8">
        <v>1.3879999999999999</v>
      </c>
      <c r="D6321" s="8">
        <v>189.6</v>
      </c>
    </row>
    <row r="6322" spans="1:4" x14ac:dyDescent="0.2">
      <c r="A6322" s="4" t="s">
        <v>13</v>
      </c>
      <c r="B6322" s="6">
        <v>8</v>
      </c>
      <c r="C6322" s="8">
        <v>1.3420000000000001</v>
      </c>
      <c r="D6322" s="8">
        <v>432.96</v>
      </c>
    </row>
    <row r="6323" spans="1:4" x14ac:dyDescent="0.2">
      <c r="A6323" s="4" t="s">
        <v>13</v>
      </c>
      <c r="B6323" s="6">
        <v>9</v>
      </c>
      <c r="C6323" s="8">
        <v>0.47</v>
      </c>
      <c r="D6323" s="8">
        <v>666.03</v>
      </c>
    </row>
    <row r="6324" spans="1:4" x14ac:dyDescent="0.2">
      <c r="A6324" s="4" t="s">
        <v>13</v>
      </c>
      <c r="B6324" s="6">
        <v>10</v>
      </c>
      <c r="C6324" s="8">
        <v>0.68400000000000005</v>
      </c>
      <c r="D6324" s="8">
        <v>854.49</v>
      </c>
    </row>
    <row r="6325" spans="1:4" x14ac:dyDescent="0.2">
      <c r="A6325" s="4" t="s">
        <v>13</v>
      </c>
      <c r="B6325" s="6">
        <v>11</v>
      </c>
      <c r="C6325" s="8">
        <v>0.57499999999999996</v>
      </c>
      <c r="D6325" s="8">
        <v>953.36</v>
      </c>
    </row>
    <row r="6326" spans="1:4" x14ac:dyDescent="0.2">
      <c r="A6326" s="4" t="s">
        <v>13</v>
      </c>
      <c r="B6326" s="6">
        <v>12</v>
      </c>
      <c r="C6326" s="8">
        <v>0.34799999999999998</v>
      </c>
      <c r="D6326" s="8">
        <v>986.22</v>
      </c>
    </row>
    <row r="6327" spans="1:4" x14ac:dyDescent="0.2">
      <c r="A6327" s="4" t="s">
        <v>13</v>
      </c>
      <c r="B6327" s="6">
        <v>13</v>
      </c>
      <c r="C6327" s="8">
        <v>0.26500000000000001</v>
      </c>
      <c r="D6327" s="8">
        <v>945.83</v>
      </c>
    </row>
    <row r="6328" spans="1:4" x14ac:dyDescent="0.2">
      <c r="A6328" s="4" t="s">
        <v>13</v>
      </c>
      <c r="B6328" s="6">
        <v>14</v>
      </c>
      <c r="C6328" s="8">
        <v>0.57499999999999996</v>
      </c>
      <c r="D6328" s="8">
        <v>831.92</v>
      </c>
    </row>
    <row r="6329" spans="1:4" x14ac:dyDescent="0.2">
      <c r="A6329" s="4" t="s">
        <v>13</v>
      </c>
      <c r="B6329" s="6">
        <v>15</v>
      </c>
      <c r="C6329" s="8">
        <v>0.36899999999999999</v>
      </c>
      <c r="D6329" s="8">
        <v>643.23</v>
      </c>
    </row>
    <row r="6330" spans="1:4" x14ac:dyDescent="0.2">
      <c r="A6330" s="4" t="s">
        <v>13</v>
      </c>
      <c r="B6330" s="6">
        <v>16</v>
      </c>
      <c r="C6330" s="8">
        <v>0.34899999999999998</v>
      </c>
      <c r="D6330" s="8">
        <v>420.09</v>
      </c>
    </row>
    <row r="6331" spans="1:4" x14ac:dyDescent="0.2">
      <c r="A6331" s="4" t="s">
        <v>13</v>
      </c>
      <c r="B6331" s="6">
        <v>17</v>
      </c>
      <c r="C6331" s="8">
        <v>0.36</v>
      </c>
      <c r="D6331" s="8">
        <v>183.37</v>
      </c>
    </row>
    <row r="6332" spans="1:4" x14ac:dyDescent="0.2">
      <c r="A6332" s="4" t="s">
        <v>13</v>
      </c>
      <c r="B6332" s="6">
        <v>18</v>
      </c>
      <c r="C6332" s="8">
        <v>0.32600000000000001</v>
      </c>
      <c r="D6332" s="8">
        <v>0</v>
      </c>
    </row>
    <row r="6333" spans="1:4" x14ac:dyDescent="0.2">
      <c r="A6333" s="4" t="s">
        <v>13</v>
      </c>
      <c r="B6333" s="6">
        <v>19</v>
      </c>
      <c r="C6333" s="8">
        <v>0.40500000000000003</v>
      </c>
      <c r="D6333" s="8">
        <v>0</v>
      </c>
    </row>
    <row r="6334" spans="1:4" x14ac:dyDescent="0.2">
      <c r="A6334" s="4" t="s">
        <v>13</v>
      </c>
      <c r="B6334" s="6">
        <v>20</v>
      </c>
      <c r="C6334" s="8">
        <v>0.749</v>
      </c>
      <c r="D6334" s="8">
        <v>0</v>
      </c>
    </row>
    <row r="6335" spans="1:4" x14ac:dyDescent="0.2">
      <c r="A6335" s="4" t="s">
        <v>13</v>
      </c>
      <c r="B6335" s="6">
        <v>21</v>
      </c>
      <c r="C6335" s="8">
        <v>0.54600000000000004</v>
      </c>
      <c r="D6335" s="8">
        <v>0</v>
      </c>
    </row>
    <row r="6336" spans="1:4" x14ac:dyDescent="0.2">
      <c r="A6336" s="4" t="s">
        <v>13</v>
      </c>
      <c r="B6336" s="6">
        <v>22</v>
      </c>
      <c r="C6336" s="8">
        <v>0.45400000000000001</v>
      </c>
      <c r="D6336" s="8">
        <v>0</v>
      </c>
    </row>
    <row r="6337" spans="1:4" x14ac:dyDescent="0.2">
      <c r="A6337" s="4" t="s">
        <v>13</v>
      </c>
      <c r="B6337" s="6">
        <v>23</v>
      </c>
      <c r="C6337" s="8">
        <v>0.52700000000000002</v>
      </c>
      <c r="D6337" s="8">
        <v>0</v>
      </c>
    </row>
    <row r="6338" spans="1:4" x14ac:dyDescent="0.2">
      <c r="A6338" s="4" t="s">
        <v>13</v>
      </c>
      <c r="B6338" s="6">
        <v>0</v>
      </c>
      <c r="C6338" s="8">
        <v>0.39</v>
      </c>
      <c r="D6338" s="8">
        <v>0</v>
      </c>
    </row>
    <row r="6339" spans="1:4" x14ac:dyDescent="0.2">
      <c r="A6339" s="4" t="s">
        <v>13</v>
      </c>
      <c r="B6339" s="6">
        <v>1</v>
      </c>
      <c r="C6339" s="8">
        <v>0.34300000000000003</v>
      </c>
      <c r="D6339" s="8">
        <v>0</v>
      </c>
    </row>
    <row r="6340" spans="1:4" x14ac:dyDescent="0.2">
      <c r="A6340" s="4" t="s">
        <v>13</v>
      </c>
      <c r="B6340" s="6">
        <v>2</v>
      </c>
      <c r="C6340" s="8">
        <v>0.497</v>
      </c>
      <c r="D6340" s="8">
        <v>0</v>
      </c>
    </row>
    <row r="6341" spans="1:4" x14ac:dyDescent="0.2">
      <c r="A6341" s="4" t="s">
        <v>13</v>
      </c>
      <c r="B6341" s="6">
        <v>3</v>
      </c>
      <c r="C6341" s="8">
        <v>0.23400000000000001</v>
      </c>
      <c r="D6341" s="8">
        <v>0</v>
      </c>
    </row>
    <row r="6342" spans="1:4" x14ac:dyDescent="0.2">
      <c r="A6342" s="4" t="s">
        <v>13</v>
      </c>
      <c r="B6342" s="6">
        <v>4</v>
      </c>
      <c r="C6342" s="8">
        <v>0.57599999999999996</v>
      </c>
      <c r="D6342" s="8">
        <v>0</v>
      </c>
    </row>
    <row r="6343" spans="1:4" x14ac:dyDescent="0.2">
      <c r="A6343" s="4" t="s">
        <v>13</v>
      </c>
      <c r="B6343" s="6">
        <v>5</v>
      </c>
      <c r="C6343" s="8">
        <v>0.14399999999999999</v>
      </c>
      <c r="D6343" s="8">
        <v>0</v>
      </c>
    </row>
    <row r="6344" spans="1:4" x14ac:dyDescent="0.2">
      <c r="A6344" s="4" t="s">
        <v>13</v>
      </c>
      <c r="B6344" s="6">
        <v>6</v>
      </c>
      <c r="C6344" s="8">
        <v>0.73699999999999999</v>
      </c>
      <c r="D6344" s="8">
        <v>0</v>
      </c>
    </row>
    <row r="6345" spans="1:4" x14ac:dyDescent="0.2">
      <c r="A6345" s="4" t="s">
        <v>13</v>
      </c>
      <c r="B6345" s="6">
        <v>7</v>
      </c>
      <c r="C6345" s="8">
        <v>0.94499999999999995</v>
      </c>
      <c r="D6345" s="8">
        <v>142.69999999999999</v>
      </c>
    </row>
    <row r="6346" spans="1:4" x14ac:dyDescent="0.2">
      <c r="A6346" s="4" t="s">
        <v>13</v>
      </c>
      <c r="B6346" s="6">
        <v>8</v>
      </c>
      <c r="C6346" s="8">
        <v>1.359</v>
      </c>
      <c r="D6346" s="8">
        <v>450.96</v>
      </c>
    </row>
    <row r="6347" spans="1:4" x14ac:dyDescent="0.2">
      <c r="A6347" s="4" t="s">
        <v>13</v>
      </c>
      <c r="B6347" s="6">
        <v>9</v>
      </c>
      <c r="C6347" s="8">
        <v>0.25800000000000001</v>
      </c>
      <c r="D6347" s="8">
        <v>692.3</v>
      </c>
    </row>
    <row r="6348" spans="1:4" x14ac:dyDescent="0.2">
      <c r="A6348" s="4" t="s">
        <v>13</v>
      </c>
      <c r="B6348" s="6">
        <v>10</v>
      </c>
      <c r="C6348" s="8">
        <v>0.68600000000000005</v>
      </c>
      <c r="D6348" s="8">
        <v>881.96</v>
      </c>
    </row>
    <row r="6349" spans="1:4" x14ac:dyDescent="0.2">
      <c r="A6349" s="4" t="s">
        <v>13</v>
      </c>
      <c r="B6349" s="6">
        <v>11</v>
      </c>
      <c r="C6349" s="8">
        <v>0.75800000000000001</v>
      </c>
      <c r="D6349" s="8">
        <v>990.74</v>
      </c>
    </row>
    <row r="6350" spans="1:4" x14ac:dyDescent="0.2">
      <c r="A6350" s="4" t="s">
        <v>13</v>
      </c>
      <c r="B6350" s="6">
        <v>12</v>
      </c>
      <c r="C6350" s="8">
        <v>0.42599999999999999</v>
      </c>
      <c r="D6350" s="8">
        <v>1011.31</v>
      </c>
    </row>
    <row r="6351" spans="1:4" x14ac:dyDescent="0.2">
      <c r="A6351" s="4" t="s">
        <v>13</v>
      </c>
      <c r="B6351" s="6">
        <v>13</v>
      </c>
      <c r="C6351" s="8">
        <v>0.252</v>
      </c>
      <c r="D6351" s="8">
        <v>976.96</v>
      </c>
    </row>
    <row r="6352" spans="1:4" x14ac:dyDescent="0.2">
      <c r="A6352" s="4" t="s">
        <v>13</v>
      </c>
      <c r="B6352" s="6">
        <v>14</v>
      </c>
      <c r="C6352" s="8">
        <v>0.39600000000000002</v>
      </c>
      <c r="D6352" s="8">
        <v>786.56</v>
      </c>
    </row>
    <row r="6353" spans="1:4" x14ac:dyDescent="0.2">
      <c r="A6353" s="4" t="s">
        <v>13</v>
      </c>
      <c r="B6353" s="6">
        <v>15</v>
      </c>
      <c r="C6353" s="8">
        <v>0.39900000000000002</v>
      </c>
      <c r="D6353" s="8">
        <v>699.28</v>
      </c>
    </row>
    <row r="6354" spans="1:4" x14ac:dyDescent="0.2">
      <c r="A6354" s="4" t="s">
        <v>13</v>
      </c>
      <c r="B6354" s="6">
        <v>16</v>
      </c>
      <c r="C6354" s="8">
        <v>0.28599999999999998</v>
      </c>
      <c r="D6354" s="8">
        <v>358.79</v>
      </c>
    </row>
    <row r="6355" spans="1:4" x14ac:dyDescent="0.2">
      <c r="A6355" s="4" t="s">
        <v>13</v>
      </c>
      <c r="B6355" s="6">
        <v>17</v>
      </c>
      <c r="C6355" s="8">
        <v>0.16200000000000001</v>
      </c>
      <c r="D6355" s="8">
        <v>78.64</v>
      </c>
    </row>
    <row r="6356" spans="1:4" x14ac:dyDescent="0.2">
      <c r="A6356" s="4" t="s">
        <v>13</v>
      </c>
      <c r="B6356" s="6">
        <v>18</v>
      </c>
      <c r="C6356" s="8">
        <v>0.193</v>
      </c>
      <c r="D6356" s="8">
        <v>0</v>
      </c>
    </row>
    <row r="6357" spans="1:4" x14ac:dyDescent="0.2">
      <c r="A6357" s="4" t="s">
        <v>13</v>
      </c>
      <c r="B6357" s="6">
        <v>19</v>
      </c>
      <c r="C6357" s="8">
        <v>0.29899999999999999</v>
      </c>
      <c r="D6357" s="8">
        <v>0</v>
      </c>
    </row>
    <row r="6358" spans="1:4" x14ac:dyDescent="0.2">
      <c r="A6358" s="4" t="s">
        <v>13</v>
      </c>
      <c r="B6358" s="6">
        <v>20</v>
      </c>
      <c r="C6358" s="8">
        <v>0.99399999999999999</v>
      </c>
      <c r="D6358" s="8">
        <v>0</v>
      </c>
    </row>
    <row r="6359" spans="1:4" x14ac:dyDescent="0.2">
      <c r="A6359" s="4" t="s">
        <v>13</v>
      </c>
      <c r="B6359" s="6">
        <v>21</v>
      </c>
      <c r="C6359" s="8">
        <v>1.21</v>
      </c>
      <c r="D6359" s="8">
        <v>0</v>
      </c>
    </row>
    <row r="6360" spans="1:4" x14ac:dyDescent="0.2">
      <c r="A6360" s="4" t="s">
        <v>13</v>
      </c>
      <c r="B6360" s="6">
        <v>22</v>
      </c>
      <c r="C6360" s="8">
        <v>0.84899999999999998</v>
      </c>
      <c r="D6360" s="8">
        <v>0</v>
      </c>
    </row>
    <row r="6361" spans="1:4" x14ac:dyDescent="0.2">
      <c r="A6361" s="4" t="s">
        <v>13</v>
      </c>
      <c r="B6361" s="6">
        <v>23</v>
      </c>
      <c r="C6361" s="8">
        <v>0.56299999999999994</v>
      </c>
      <c r="D6361" s="8">
        <v>0</v>
      </c>
    </row>
    <row r="6362" spans="1:4" x14ac:dyDescent="0.2">
      <c r="A6362" s="4" t="s">
        <v>13</v>
      </c>
      <c r="B6362" s="6">
        <v>0</v>
      </c>
      <c r="C6362" s="8">
        <v>0.53700000000000003</v>
      </c>
      <c r="D6362" s="8">
        <v>0</v>
      </c>
    </row>
    <row r="6363" spans="1:4" x14ac:dyDescent="0.2">
      <c r="A6363" s="4" t="s">
        <v>13</v>
      </c>
      <c r="B6363" s="6">
        <v>1</v>
      </c>
      <c r="C6363" s="8">
        <v>0.29599999999999999</v>
      </c>
      <c r="D6363" s="8">
        <v>0</v>
      </c>
    </row>
    <row r="6364" spans="1:4" x14ac:dyDescent="0.2">
      <c r="A6364" s="4" t="s">
        <v>13</v>
      </c>
      <c r="B6364" s="6">
        <v>2</v>
      </c>
      <c r="C6364" s="8">
        <v>0.13600000000000001</v>
      </c>
      <c r="D6364" s="8">
        <v>0</v>
      </c>
    </row>
    <row r="6365" spans="1:4" x14ac:dyDescent="0.2">
      <c r="A6365" s="4" t="s">
        <v>13</v>
      </c>
      <c r="B6365" s="6">
        <v>3</v>
      </c>
      <c r="C6365" s="8">
        <v>0.48799999999999999</v>
      </c>
      <c r="D6365" s="8">
        <v>0</v>
      </c>
    </row>
    <row r="6366" spans="1:4" x14ac:dyDescent="0.2">
      <c r="A6366" s="4" t="s">
        <v>13</v>
      </c>
      <c r="B6366" s="6">
        <v>4</v>
      </c>
      <c r="C6366" s="8">
        <v>0.309</v>
      </c>
      <c r="D6366" s="8">
        <v>0</v>
      </c>
    </row>
    <row r="6367" spans="1:4" x14ac:dyDescent="0.2">
      <c r="A6367" s="4" t="s">
        <v>13</v>
      </c>
      <c r="B6367" s="6">
        <v>5</v>
      </c>
      <c r="C6367" s="8">
        <v>0.44700000000000001</v>
      </c>
      <c r="D6367" s="8">
        <v>0</v>
      </c>
    </row>
    <row r="6368" spans="1:4" x14ac:dyDescent="0.2">
      <c r="A6368" s="4" t="s">
        <v>13</v>
      </c>
      <c r="B6368" s="6">
        <v>6</v>
      </c>
      <c r="C6368" s="8">
        <v>0.72299999999999998</v>
      </c>
      <c r="D6368" s="8">
        <v>0</v>
      </c>
    </row>
    <row r="6369" spans="1:4" x14ac:dyDescent="0.2">
      <c r="A6369" s="4" t="s">
        <v>13</v>
      </c>
      <c r="B6369" s="6">
        <v>7</v>
      </c>
      <c r="C6369" s="8">
        <v>1.36</v>
      </c>
      <c r="D6369" s="8">
        <v>192.25</v>
      </c>
    </row>
    <row r="6370" spans="1:4" x14ac:dyDescent="0.2">
      <c r="A6370" s="4" t="s">
        <v>13</v>
      </c>
      <c r="B6370" s="6">
        <v>8</v>
      </c>
      <c r="C6370" s="8">
        <v>1.5209999999999999</v>
      </c>
      <c r="D6370" s="8">
        <v>433.89</v>
      </c>
    </row>
    <row r="6371" spans="1:4" x14ac:dyDescent="0.2">
      <c r="A6371" s="4" t="s">
        <v>13</v>
      </c>
      <c r="B6371" s="6">
        <v>9</v>
      </c>
      <c r="C6371" s="8">
        <v>0.39300000000000002</v>
      </c>
      <c r="D6371" s="8">
        <v>629.61</v>
      </c>
    </row>
    <row r="6372" spans="1:4" x14ac:dyDescent="0.2">
      <c r="A6372" s="4" t="s">
        <v>13</v>
      </c>
      <c r="B6372" s="6">
        <v>10</v>
      </c>
      <c r="C6372" s="8">
        <v>0.78700000000000003</v>
      </c>
      <c r="D6372" s="8">
        <v>857.49</v>
      </c>
    </row>
    <row r="6373" spans="1:4" x14ac:dyDescent="0.2">
      <c r="A6373" s="4" t="s">
        <v>13</v>
      </c>
      <c r="B6373" s="6">
        <v>11</v>
      </c>
      <c r="C6373" s="8">
        <v>0.45200000000000001</v>
      </c>
      <c r="D6373" s="8">
        <v>950.05</v>
      </c>
    </row>
    <row r="6374" spans="1:4" x14ac:dyDescent="0.2">
      <c r="A6374" s="4" t="s">
        <v>13</v>
      </c>
      <c r="B6374" s="6">
        <v>12</v>
      </c>
      <c r="C6374" s="8">
        <v>0.27400000000000002</v>
      </c>
      <c r="D6374" s="8">
        <v>966.91</v>
      </c>
    </row>
    <row r="6375" spans="1:4" x14ac:dyDescent="0.2">
      <c r="A6375" s="4" t="s">
        <v>13</v>
      </c>
      <c r="B6375" s="6">
        <v>13</v>
      </c>
      <c r="C6375" s="8">
        <v>0.26900000000000002</v>
      </c>
      <c r="D6375" s="8">
        <v>979.98</v>
      </c>
    </row>
    <row r="6376" spans="1:4" x14ac:dyDescent="0.2">
      <c r="A6376" s="4" t="s">
        <v>13</v>
      </c>
      <c r="B6376" s="6">
        <v>14</v>
      </c>
      <c r="C6376" s="8">
        <v>0.39400000000000002</v>
      </c>
      <c r="D6376" s="8">
        <v>860.17</v>
      </c>
    </row>
    <row r="6377" spans="1:4" x14ac:dyDescent="0.2">
      <c r="A6377" s="4" t="s">
        <v>13</v>
      </c>
      <c r="B6377" s="6">
        <v>15</v>
      </c>
      <c r="C6377" s="8">
        <v>0.373</v>
      </c>
      <c r="D6377" s="8">
        <v>668.5</v>
      </c>
    </row>
    <row r="6378" spans="1:4" x14ac:dyDescent="0.2">
      <c r="A6378" s="4" t="s">
        <v>13</v>
      </c>
      <c r="B6378" s="6">
        <v>16</v>
      </c>
      <c r="C6378" s="8">
        <v>0.30499999999999999</v>
      </c>
      <c r="D6378" s="8">
        <v>438.19</v>
      </c>
    </row>
    <row r="6379" spans="1:4" x14ac:dyDescent="0.2">
      <c r="A6379" s="4" t="s">
        <v>13</v>
      </c>
      <c r="B6379" s="6">
        <v>17</v>
      </c>
      <c r="C6379" s="8">
        <v>0.311</v>
      </c>
      <c r="D6379" s="8">
        <v>176.23</v>
      </c>
    </row>
    <row r="6380" spans="1:4" x14ac:dyDescent="0.2">
      <c r="A6380" s="4" t="s">
        <v>13</v>
      </c>
      <c r="B6380" s="6">
        <v>18</v>
      </c>
      <c r="C6380" s="8">
        <v>0.23300000000000001</v>
      </c>
      <c r="D6380" s="8">
        <v>0</v>
      </c>
    </row>
    <row r="6381" spans="1:4" x14ac:dyDescent="0.2">
      <c r="A6381" s="4" t="s">
        <v>13</v>
      </c>
      <c r="B6381" s="6">
        <v>19</v>
      </c>
      <c r="C6381" s="8">
        <v>0.314</v>
      </c>
      <c r="D6381" s="8">
        <v>0</v>
      </c>
    </row>
    <row r="6382" spans="1:4" x14ac:dyDescent="0.2">
      <c r="A6382" s="4" t="s">
        <v>13</v>
      </c>
      <c r="B6382" s="6">
        <v>20</v>
      </c>
      <c r="C6382" s="8">
        <v>0.23899999999999999</v>
      </c>
      <c r="D6382" s="8">
        <v>0</v>
      </c>
    </row>
    <row r="6383" spans="1:4" x14ac:dyDescent="0.2">
      <c r="A6383" s="4" t="s">
        <v>13</v>
      </c>
      <c r="B6383" s="6">
        <v>21</v>
      </c>
      <c r="C6383" s="8">
        <v>0.69</v>
      </c>
      <c r="D6383" s="8">
        <v>0</v>
      </c>
    </row>
    <row r="6384" spans="1:4" x14ac:dyDescent="0.2">
      <c r="A6384" s="4" t="s">
        <v>13</v>
      </c>
      <c r="B6384" s="6">
        <v>22</v>
      </c>
      <c r="C6384" s="8">
        <v>0.48199999999999998</v>
      </c>
      <c r="D6384" s="8">
        <v>0</v>
      </c>
    </row>
    <row r="6385" spans="1:4" x14ac:dyDescent="0.2">
      <c r="A6385" s="4" t="s">
        <v>13</v>
      </c>
      <c r="B6385" s="6">
        <v>23</v>
      </c>
      <c r="C6385" s="8">
        <v>0.42499999999999999</v>
      </c>
      <c r="D6385" s="8">
        <v>0</v>
      </c>
    </row>
    <row r="6386" spans="1:4" x14ac:dyDescent="0.2">
      <c r="A6386" s="4" t="s">
        <v>13</v>
      </c>
      <c r="B6386" s="6">
        <v>0</v>
      </c>
      <c r="C6386" s="8">
        <v>0.377</v>
      </c>
      <c r="D6386" s="8">
        <v>0</v>
      </c>
    </row>
    <row r="6387" spans="1:4" x14ac:dyDescent="0.2">
      <c r="A6387" s="4" t="s">
        <v>13</v>
      </c>
      <c r="B6387" s="6">
        <v>1</v>
      </c>
      <c r="C6387" s="8">
        <v>0.34100000000000003</v>
      </c>
      <c r="D6387" s="8">
        <v>0</v>
      </c>
    </row>
    <row r="6388" spans="1:4" x14ac:dyDescent="0.2">
      <c r="A6388" s="4" t="s">
        <v>13</v>
      </c>
      <c r="B6388" s="6">
        <v>2</v>
      </c>
      <c r="C6388" s="8">
        <v>0.28999999999999998</v>
      </c>
      <c r="D6388" s="8">
        <v>0</v>
      </c>
    </row>
    <row r="6389" spans="1:4" x14ac:dyDescent="0.2">
      <c r="A6389" s="4" t="s">
        <v>13</v>
      </c>
      <c r="B6389" s="6">
        <v>3</v>
      </c>
      <c r="C6389" s="8">
        <v>0.498</v>
      </c>
      <c r="D6389" s="8">
        <v>0</v>
      </c>
    </row>
    <row r="6390" spans="1:4" x14ac:dyDescent="0.2">
      <c r="A6390" s="4" t="s">
        <v>13</v>
      </c>
      <c r="B6390" s="6">
        <v>4</v>
      </c>
      <c r="C6390" s="8">
        <v>0.19700000000000001</v>
      </c>
      <c r="D6390" s="8">
        <v>0</v>
      </c>
    </row>
    <row r="6391" spans="1:4" x14ac:dyDescent="0.2">
      <c r="A6391" s="4" t="s">
        <v>13</v>
      </c>
      <c r="B6391" s="6">
        <v>5</v>
      </c>
      <c r="C6391" s="8">
        <v>0.63</v>
      </c>
      <c r="D6391" s="8">
        <v>0</v>
      </c>
    </row>
    <row r="6392" spans="1:4" x14ac:dyDescent="0.2">
      <c r="A6392" s="4" t="s">
        <v>13</v>
      </c>
      <c r="B6392" s="6">
        <v>6</v>
      </c>
      <c r="C6392" s="8">
        <v>0.745</v>
      </c>
      <c r="D6392" s="8">
        <v>0</v>
      </c>
    </row>
    <row r="6393" spans="1:4" x14ac:dyDescent="0.2">
      <c r="A6393" s="4" t="s">
        <v>13</v>
      </c>
      <c r="B6393" s="6">
        <v>7</v>
      </c>
      <c r="C6393" s="8">
        <v>1.6020000000000001</v>
      </c>
      <c r="D6393" s="8">
        <v>185.95</v>
      </c>
    </row>
    <row r="6394" spans="1:4" x14ac:dyDescent="0.2">
      <c r="A6394" s="4" t="s">
        <v>13</v>
      </c>
      <c r="B6394" s="6">
        <v>8</v>
      </c>
      <c r="C6394" s="8">
        <v>1.036</v>
      </c>
      <c r="D6394" s="8">
        <v>425.41</v>
      </c>
    </row>
    <row r="6395" spans="1:4" x14ac:dyDescent="0.2">
      <c r="A6395" s="4" t="s">
        <v>13</v>
      </c>
      <c r="B6395" s="6">
        <v>9</v>
      </c>
      <c r="C6395" s="8">
        <v>0.54200000000000004</v>
      </c>
      <c r="D6395" s="8">
        <v>628.01</v>
      </c>
    </row>
    <row r="6396" spans="1:4" x14ac:dyDescent="0.2">
      <c r="A6396" s="4" t="s">
        <v>13</v>
      </c>
      <c r="B6396" s="6">
        <v>10</v>
      </c>
      <c r="C6396" s="8">
        <v>0.497</v>
      </c>
      <c r="D6396" s="8">
        <v>820.18</v>
      </c>
    </row>
    <row r="6397" spans="1:4" x14ac:dyDescent="0.2">
      <c r="A6397" s="4" t="s">
        <v>13</v>
      </c>
      <c r="B6397" s="6">
        <v>11</v>
      </c>
      <c r="C6397" s="8">
        <v>0.61399999999999999</v>
      </c>
      <c r="D6397" s="8">
        <v>900.57</v>
      </c>
    </row>
    <row r="6398" spans="1:4" x14ac:dyDescent="0.2">
      <c r="A6398" s="4" t="s">
        <v>13</v>
      </c>
      <c r="B6398" s="6">
        <v>12</v>
      </c>
      <c r="C6398" s="8">
        <v>0.39</v>
      </c>
      <c r="D6398" s="8">
        <v>916.24</v>
      </c>
    </row>
    <row r="6399" spans="1:4" x14ac:dyDescent="0.2">
      <c r="A6399" s="4" t="s">
        <v>13</v>
      </c>
      <c r="B6399" s="6">
        <v>13</v>
      </c>
      <c r="C6399" s="8">
        <v>0.23899999999999999</v>
      </c>
      <c r="D6399" s="8">
        <v>721.82</v>
      </c>
    </row>
    <row r="6400" spans="1:4" x14ac:dyDescent="0.2">
      <c r="A6400" s="4" t="s">
        <v>13</v>
      </c>
      <c r="B6400" s="6">
        <v>14</v>
      </c>
      <c r="C6400" s="8">
        <v>0.51200000000000001</v>
      </c>
      <c r="D6400" s="8">
        <v>571.26</v>
      </c>
    </row>
    <row r="6401" spans="1:4" x14ac:dyDescent="0.2">
      <c r="A6401" s="4" t="s">
        <v>13</v>
      </c>
      <c r="B6401" s="6">
        <v>15</v>
      </c>
      <c r="C6401" s="8">
        <v>0.372</v>
      </c>
      <c r="D6401" s="8">
        <v>395.54</v>
      </c>
    </row>
    <row r="6402" spans="1:4" x14ac:dyDescent="0.2">
      <c r="A6402" s="4" t="s">
        <v>13</v>
      </c>
      <c r="B6402" s="6">
        <v>16</v>
      </c>
      <c r="C6402" s="8">
        <v>0.40100000000000002</v>
      </c>
      <c r="D6402" s="8">
        <v>215.38</v>
      </c>
    </row>
    <row r="6403" spans="1:4" x14ac:dyDescent="0.2">
      <c r="A6403" s="4" t="s">
        <v>13</v>
      </c>
      <c r="B6403" s="6">
        <v>17</v>
      </c>
      <c r="C6403" s="8">
        <v>0.32300000000000001</v>
      </c>
      <c r="D6403" s="8">
        <v>145.79</v>
      </c>
    </row>
    <row r="6404" spans="1:4" x14ac:dyDescent="0.2">
      <c r="A6404" s="4" t="s">
        <v>13</v>
      </c>
      <c r="B6404" s="6">
        <v>18</v>
      </c>
      <c r="C6404" s="8">
        <v>0.313</v>
      </c>
      <c r="D6404" s="8">
        <v>0</v>
      </c>
    </row>
    <row r="6405" spans="1:4" x14ac:dyDescent="0.2">
      <c r="A6405" s="4" t="s">
        <v>13</v>
      </c>
      <c r="B6405" s="6">
        <v>19</v>
      </c>
      <c r="C6405" s="8">
        <v>0.379</v>
      </c>
      <c r="D6405" s="8">
        <v>0</v>
      </c>
    </row>
    <row r="6406" spans="1:4" x14ac:dyDescent="0.2">
      <c r="A6406" s="4" t="s">
        <v>13</v>
      </c>
      <c r="B6406" s="6">
        <v>20</v>
      </c>
      <c r="C6406" s="8">
        <v>0.253</v>
      </c>
      <c r="D6406" s="8">
        <v>0</v>
      </c>
    </row>
    <row r="6407" spans="1:4" x14ac:dyDescent="0.2">
      <c r="A6407" s="4" t="s">
        <v>13</v>
      </c>
      <c r="B6407" s="6">
        <v>21</v>
      </c>
      <c r="C6407" s="8">
        <v>0.55300000000000005</v>
      </c>
      <c r="D6407" s="8">
        <v>0</v>
      </c>
    </row>
    <row r="6408" spans="1:4" x14ac:dyDescent="0.2">
      <c r="A6408" s="4" t="s">
        <v>13</v>
      </c>
      <c r="B6408" s="6">
        <v>22</v>
      </c>
      <c r="C6408" s="8">
        <v>0.60799999999999998</v>
      </c>
      <c r="D6408" s="8">
        <v>0</v>
      </c>
    </row>
    <row r="6409" spans="1:4" x14ac:dyDescent="0.2">
      <c r="A6409" s="4" t="s">
        <v>13</v>
      </c>
      <c r="B6409" s="6">
        <v>23</v>
      </c>
      <c r="C6409" s="8">
        <v>0.55300000000000005</v>
      </c>
      <c r="D6409" s="8">
        <v>0</v>
      </c>
    </row>
    <row r="6410" spans="1:4" x14ac:dyDescent="0.2">
      <c r="A6410" s="4" t="s">
        <v>13</v>
      </c>
      <c r="B6410" s="6">
        <v>0</v>
      </c>
      <c r="C6410" s="8">
        <v>0.40699999999999997</v>
      </c>
      <c r="D6410" s="8">
        <v>0</v>
      </c>
    </row>
    <row r="6411" spans="1:4" x14ac:dyDescent="0.2">
      <c r="A6411" s="4" t="s">
        <v>13</v>
      </c>
      <c r="B6411" s="6">
        <v>1</v>
      </c>
      <c r="C6411" s="8">
        <v>0.34300000000000003</v>
      </c>
      <c r="D6411" s="8">
        <v>0</v>
      </c>
    </row>
    <row r="6412" spans="1:4" x14ac:dyDescent="0.2">
      <c r="A6412" s="4" t="s">
        <v>13</v>
      </c>
      <c r="B6412" s="6">
        <v>2</v>
      </c>
      <c r="C6412" s="8">
        <v>0.34599999999999997</v>
      </c>
      <c r="D6412" s="8">
        <v>0</v>
      </c>
    </row>
    <row r="6413" spans="1:4" x14ac:dyDescent="0.2">
      <c r="A6413" s="4" t="s">
        <v>13</v>
      </c>
      <c r="B6413" s="6">
        <v>3</v>
      </c>
      <c r="C6413" s="8">
        <v>0.33800000000000002</v>
      </c>
      <c r="D6413" s="8">
        <v>0</v>
      </c>
    </row>
    <row r="6414" spans="1:4" x14ac:dyDescent="0.2">
      <c r="A6414" s="4" t="s">
        <v>13</v>
      </c>
      <c r="B6414" s="6">
        <v>4</v>
      </c>
      <c r="C6414" s="8">
        <v>0.26800000000000002</v>
      </c>
      <c r="D6414" s="8">
        <v>0</v>
      </c>
    </row>
    <row r="6415" spans="1:4" x14ac:dyDescent="0.2">
      <c r="A6415" s="4" t="s">
        <v>13</v>
      </c>
      <c r="B6415" s="6">
        <v>5</v>
      </c>
      <c r="C6415" s="8">
        <v>0.14299999999999999</v>
      </c>
      <c r="D6415" s="8">
        <v>0</v>
      </c>
    </row>
    <row r="6416" spans="1:4" x14ac:dyDescent="0.2">
      <c r="A6416" s="4" t="s">
        <v>13</v>
      </c>
      <c r="B6416" s="6">
        <v>6</v>
      </c>
      <c r="C6416" s="8">
        <v>0.75700000000000001</v>
      </c>
      <c r="D6416" s="8">
        <v>0</v>
      </c>
    </row>
    <row r="6417" spans="1:4" x14ac:dyDescent="0.2">
      <c r="A6417" s="4" t="s">
        <v>13</v>
      </c>
      <c r="B6417" s="6">
        <v>7</v>
      </c>
      <c r="C6417" s="8">
        <v>1.3260000000000001</v>
      </c>
      <c r="D6417" s="8">
        <v>188.58</v>
      </c>
    </row>
    <row r="6418" spans="1:4" x14ac:dyDescent="0.2">
      <c r="A6418" s="4" t="s">
        <v>13</v>
      </c>
      <c r="B6418" s="6">
        <v>8</v>
      </c>
      <c r="C6418" s="8">
        <v>1.0349999999999999</v>
      </c>
      <c r="D6418" s="8">
        <v>447.4</v>
      </c>
    </row>
    <row r="6419" spans="1:4" x14ac:dyDescent="0.2">
      <c r="A6419" s="4" t="s">
        <v>13</v>
      </c>
      <c r="B6419" s="6">
        <v>9</v>
      </c>
      <c r="C6419" s="8">
        <v>0.40899999999999997</v>
      </c>
      <c r="D6419" s="8">
        <v>660.82</v>
      </c>
    </row>
    <row r="6420" spans="1:4" x14ac:dyDescent="0.2">
      <c r="A6420" s="4" t="s">
        <v>13</v>
      </c>
      <c r="B6420" s="6">
        <v>10</v>
      </c>
      <c r="C6420" s="8">
        <v>0.48899999999999999</v>
      </c>
      <c r="D6420" s="8">
        <v>855.52</v>
      </c>
    </row>
    <row r="6421" spans="1:4" x14ac:dyDescent="0.2">
      <c r="A6421" s="4" t="s">
        <v>13</v>
      </c>
      <c r="B6421" s="6">
        <v>11</v>
      </c>
      <c r="C6421" s="8">
        <v>0.83299999999999996</v>
      </c>
      <c r="D6421" s="8">
        <v>911.37</v>
      </c>
    </row>
    <row r="6422" spans="1:4" x14ac:dyDescent="0.2">
      <c r="A6422" s="4" t="s">
        <v>13</v>
      </c>
      <c r="B6422" s="6">
        <v>12</v>
      </c>
      <c r="C6422" s="8">
        <v>0.89600000000000002</v>
      </c>
      <c r="D6422" s="8">
        <v>955.1</v>
      </c>
    </row>
    <row r="6423" spans="1:4" x14ac:dyDescent="0.2">
      <c r="A6423" s="4" t="s">
        <v>13</v>
      </c>
      <c r="B6423" s="6">
        <v>13</v>
      </c>
      <c r="C6423" s="8">
        <v>0.94399999999999995</v>
      </c>
      <c r="D6423" s="8">
        <v>888.59</v>
      </c>
    </row>
    <row r="6424" spans="1:4" x14ac:dyDescent="0.2">
      <c r="A6424" s="4" t="s">
        <v>13</v>
      </c>
      <c r="B6424" s="6">
        <v>14</v>
      </c>
      <c r="C6424" s="8">
        <v>0.222</v>
      </c>
      <c r="D6424" s="8">
        <v>734.21</v>
      </c>
    </row>
    <row r="6425" spans="1:4" x14ac:dyDescent="0.2">
      <c r="A6425" s="4" t="s">
        <v>13</v>
      </c>
      <c r="B6425" s="6">
        <v>15</v>
      </c>
      <c r="C6425" s="8">
        <v>0.129</v>
      </c>
      <c r="D6425" s="8">
        <v>501.95</v>
      </c>
    </row>
    <row r="6426" spans="1:4" x14ac:dyDescent="0.2">
      <c r="A6426" s="4" t="s">
        <v>13</v>
      </c>
      <c r="B6426" s="6">
        <v>16</v>
      </c>
      <c r="C6426" s="8">
        <v>0.13100000000000001</v>
      </c>
      <c r="D6426" s="8">
        <v>382.06</v>
      </c>
    </row>
    <row r="6427" spans="1:4" x14ac:dyDescent="0.2">
      <c r="A6427" s="4" t="s">
        <v>13</v>
      </c>
      <c r="B6427" s="6">
        <v>17</v>
      </c>
      <c r="C6427" s="8">
        <v>0.14499999999999999</v>
      </c>
      <c r="D6427" s="8">
        <v>143.22</v>
      </c>
    </row>
    <row r="6428" spans="1:4" x14ac:dyDescent="0.2">
      <c r="A6428" s="4" t="s">
        <v>13</v>
      </c>
      <c r="B6428" s="6">
        <v>18</v>
      </c>
      <c r="C6428" s="8">
        <v>0.19500000000000001</v>
      </c>
      <c r="D6428" s="8">
        <v>0</v>
      </c>
    </row>
    <row r="6429" spans="1:4" x14ac:dyDescent="0.2">
      <c r="A6429" s="4" t="s">
        <v>13</v>
      </c>
      <c r="B6429" s="6">
        <v>19</v>
      </c>
      <c r="C6429" s="8">
        <v>0.58799999999999997</v>
      </c>
      <c r="D6429" s="8">
        <v>0</v>
      </c>
    </row>
    <row r="6430" spans="1:4" x14ac:dyDescent="0.2">
      <c r="A6430" s="4" t="s">
        <v>13</v>
      </c>
      <c r="B6430" s="6">
        <v>20</v>
      </c>
      <c r="C6430" s="8">
        <v>0.372</v>
      </c>
      <c r="D6430" s="8">
        <v>0</v>
      </c>
    </row>
    <row r="6431" spans="1:4" x14ac:dyDescent="0.2">
      <c r="A6431" s="4" t="s">
        <v>13</v>
      </c>
      <c r="B6431" s="6">
        <v>21</v>
      </c>
      <c r="C6431" s="8">
        <v>0.40300000000000002</v>
      </c>
      <c r="D6431" s="8">
        <v>0</v>
      </c>
    </row>
    <row r="6432" spans="1:4" x14ac:dyDescent="0.2">
      <c r="A6432" s="4" t="s">
        <v>13</v>
      </c>
      <c r="B6432" s="6">
        <v>22</v>
      </c>
      <c r="C6432" s="8">
        <v>0.40799999999999997</v>
      </c>
      <c r="D6432" s="8">
        <v>0</v>
      </c>
    </row>
    <row r="6433" spans="1:4" x14ac:dyDescent="0.2">
      <c r="A6433" s="4" t="s">
        <v>13</v>
      </c>
      <c r="B6433" s="6">
        <v>23</v>
      </c>
      <c r="C6433" s="8">
        <v>0.28799999999999998</v>
      </c>
      <c r="D6433" s="8">
        <v>0</v>
      </c>
    </row>
    <row r="6434" spans="1:4" x14ac:dyDescent="0.2">
      <c r="A6434" s="4" t="s">
        <v>13</v>
      </c>
      <c r="B6434" s="6">
        <v>0</v>
      </c>
      <c r="C6434" s="8">
        <v>0.30599999999999999</v>
      </c>
      <c r="D6434" s="8">
        <v>0</v>
      </c>
    </row>
    <row r="6435" spans="1:4" x14ac:dyDescent="0.2">
      <c r="A6435" s="4" t="s">
        <v>13</v>
      </c>
      <c r="B6435" s="6">
        <v>1</v>
      </c>
      <c r="C6435" s="8">
        <v>0.32100000000000001</v>
      </c>
      <c r="D6435" s="8">
        <v>0</v>
      </c>
    </row>
    <row r="6436" spans="1:4" x14ac:dyDescent="0.2">
      <c r="A6436" s="4" t="s">
        <v>13</v>
      </c>
      <c r="B6436" s="6">
        <v>2</v>
      </c>
      <c r="C6436" s="8">
        <v>0.29099999999999998</v>
      </c>
      <c r="D6436" s="8">
        <v>0</v>
      </c>
    </row>
    <row r="6437" spans="1:4" x14ac:dyDescent="0.2">
      <c r="A6437" s="4" t="s">
        <v>13</v>
      </c>
      <c r="B6437" s="6">
        <v>3</v>
      </c>
      <c r="C6437" s="8">
        <v>0.32400000000000001</v>
      </c>
      <c r="D6437" s="8">
        <v>0</v>
      </c>
    </row>
    <row r="6438" spans="1:4" x14ac:dyDescent="0.2">
      <c r="A6438" s="4" t="s">
        <v>13</v>
      </c>
      <c r="B6438" s="6">
        <v>4</v>
      </c>
      <c r="C6438" s="8">
        <v>0.36499999999999999</v>
      </c>
      <c r="D6438" s="8">
        <v>0</v>
      </c>
    </row>
    <row r="6439" spans="1:4" x14ac:dyDescent="0.2">
      <c r="A6439" s="4" t="s">
        <v>13</v>
      </c>
      <c r="B6439" s="6">
        <v>5</v>
      </c>
      <c r="C6439" s="8">
        <v>0.214</v>
      </c>
      <c r="D6439" s="8">
        <v>0</v>
      </c>
    </row>
    <row r="6440" spans="1:4" x14ac:dyDescent="0.2">
      <c r="A6440" s="4" t="s">
        <v>13</v>
      </c>
      <c r="B6440" s="6">
        <v>6</v>
      </c>
      <c r="C6440" s="8">
        <v>0.749</v>
      </c>
      <c r="D6440" s="8">
        <v>0</v>
      </c>
    </row>
    <row r="6441" spans="1:4" x14ac:dyDescent="0.2">
      <c r="A6441" s="4" t="s">
        <v>13</v>
      </c>
      <c r="B6441" s="6">
        <v>7</v>
      </c>
      <c r="C6441" s="8">
        <v>2.2730000000000001</v>
      </c>
      <c r="D6441" s="8">
        <v>192.82</v>
      </c>
    </row>
    <row r="6442" spans="1:4" x14ac:dyDescent="0.2">
      <c r="A6442" s="4" t="s">
        <v>13</v>
      </c>
      <c r="B6442" s="6">
        <v>8</v>
      </c>
      <c r="C6442" s="8">
        <v>1.2509999999999999</v>
      </c>
      <c r="D6442" s="8">
        <v>406.3</v>
      </c>
    </row>
    <row r="6443" spans="1:4" x14ac:dyDescent="0.2">
      <c r="A6443" s="4" t="s">
        <v>13</v>
      </c>
      <c r="B6443" s="6">
        <v>9</v>
      </c>
      <c r="C6443" s="8">
        <v>0.157</v>
      </c>
      <c r="D6443" s="8">
        <v>606.35</v>
      </c>
    </row>
    <row r="6444" spans="1:4" x14ac:dyDescent="0.2">
      <c r="A6444" s="4" t="s">
        <v>13</v>
      </c>
      <c r="B6444" s="6">
        <v>10</v>
      </c>
      <c r="C6444" s="8">
        <v>0.29799999999999999</v>
      </c>
      <c r="D6444" s="8">
        <v>732.46</v>
      </c>
    </row>
    <row r="6445" spans="1:4" x14ac:dyDescent="0.2">
      <c r="A6445" s="4" t="s">
        <v>13</v>
      </c>
      <c r="B6445" s="6">
        <v>11</v>
      </c>
      <c r="C6445" s="8">
        <v>1.2490000000000001</v>
      </c>
      <c r="D6445" s="8">
        <v>896.59</v>
      </c>
    </row>
    <row r="6446" spans="1:4" x14ac:dyDescent="0.2">
      <c r="A6446" s="4" t="s">
        <v>13</v>
      </c>
      <c r="B6446" s="6">
        <v>12</v>
      </c>
      <c r="C6446" s="8">
        <v>0.57999999999999996</v>
      </c>
      <c r="D6446" s="8">
        <v>903.74</v>
      </c>
    </row>
    <row r="6447" spans="1:4" x14ac:dyDescent="0.2">
      <c r="A6447" s="4" t="s">
        <v>13</v>
      </c>
      <c r="B6447" s="6">
        <v>13</v>
      </c>
      <c r="C6447" s="8">
        <v>1.1850000000000001</v>
      </c>
      <c r="D6447" s="8">
        <v>978.75</v>
      </c>
    </row>
    <row r="6448" spans="1:4" x14ac:dyDescent="0.2">
      <c r="A6448" s="4" t="s">
        <v>13</v>
      </c>
      <c r="B6448" s="6">
        <v>14</v>
      </c>
      <c r="C6448" s="8">
        <v>0.89800000000000002</v>
      </c>
      <c r="D6448" s="8">
        <v>431.1</v>
      </c>
    </row>
    <row r="6449" spans="1:4" x14ac:dyDescent="0.2">
      <c r="A6449" s="4" t="s">
        <v>13</v>
      </c>
      <c r="B6449" s="6">
        <v>15</v>
      </c>
      <c r="C6449" s="8">
        <v>1.1319999999999999</v>
      </c>
      <c r="D6449" s="8">
        <v>241.89</v>
      </c>
    </row>
    <row r="6450" spans="1:4" x14ac:dyDescent="0.2">
      <c r="A6450" s="4" t="s">
        <v>13</v>
      </c>
      <c r="B6450" s="6">
        <v>16</v>
      </c>
      <c r="C6450" s="8">
        <v>0.71699999999999997</v>
      </c>
      <c r="D6450" s="8">
        <v>374.9</v>
      </c>
    </row>
    <row r="6451" spans="1:4" x14ac:dyDescent="0.2">
      <c r="A6451" s="4" t="s">
        <v>13</v>
      </c>
      <c r="B6451" s="6">
        <v>17</v>
      </c>
      <c r="C6451" s="8">
        <v>0.497</v>
      </c>
      <c r="D6451" s="8">
        <v>144.69999999999999</v>
      </c>
    </row>
    <row r="6452" spans="1:4" x14ac:dyDescent="0.2">
      <c r="A6452" s="4" t="s">
        <v>13</v>
      </c>
      <c r="B6452" s="6">
        <v>18</v>
      </c>
      <c r="C6452" s="8">
        <v>0.94799999999999995</v>
      </c>
      <c r="D6452" s="8">
        <v>0</v>
      </c>
    </row>
    <row r="6453" spans="1:4" x14ac:dyDescent="0.2">
      <c r="A6453" s="4" t="s">
        <v>13</v>
      </c>
      <c r="B6453" s="6">
        <v>19</v>
      </c>
      <c r="C6453" s="8">
        <v>0.29599999999999999</v>
      </c>
      <c r="D6453" s="8">
        <v>0</v>
      </c>
    </row>
    <row r="6454" spans="1:4" x14ac:dyDescent="0.2">
      <c r="A6454" s="4" t="s">
        <v>13</v>
      </c>
      <c r="B6454" s="6">
        <v>20</v>
      </c>
      <c r="C6454" s="8">
        <v>0.313</v>
      </c>
      <c r="D6454" s="8">
        <v>0</v>
      </c>
    </row>
    <row r="6455" spans="1:4" x14ac:dyDescent="0.2">
      <c r="A6455" s="4" t="s">
        <v>13</v>
      </c>
      <c r="B6455" s="6">
        <v>21</v>
      </c>
      <c r="C6455" s="8">
        <v>1.022</v>
      </c>
      <c r="D6455" s="8">
        <v>0</v>
      </c>
    </row>
    <row r="6456" spans="1:4" x14ac:dyDescent="0.2">
      <c r="A6456" s="4" t="s">
        <v>13</v>
      </c>
      <c r="B6456" s="6">
        <v>22</v>
      </c>
      <c r="C6456" s="8">
        <v>0.49399999999999999</v>
      </c>
      <c r="D6456" s="8">
        <v>0</v>
      </c>
    </row>
    <row r="6457" spans="1:4" x14ac:dyDescent="0.2">
      <c r="A6457" s="4" t="s">
        <v>13</v>
      </c>
      <c r="B6457" s="6">
        <v>23</v>
      </c>
      <c r="C6457" s="8">
        <v>0.42599999999999999</v>
      </c>
      <c r="D6457" s="8">
        <v>0</v>
      </c>
    </row>
    <row r="6458" spans="1:4" x14ac:dyDescent="0.2">
      <c r="A6458" s="4" t="s">
        <v>13</v>
      </c>
      <c r="B6458" s="6">
        <v>0</v>
      </c>
      <c r="C6458" s="8">
        <v>0.43</v>
      </c>
      <c r="D6458" s="8">
        <v>0</v>
      </c>
    </row>
    <row r="6459" spans="1:4" x14ac:dyDescent="0.2">
      <c r="A6459" s="4" t="s">
        <v>13</v>
      </c>
      <c r="B6459" s="6">
        <v>1</v>
      </c>
      <c r="C6459" s="8">
        <v>0.3</v>
      </c>
      <c r="D6459" s="8">
        <v>0</v>
      </c>
    </row>
    <row r="6460" spans="1:4" x14ac:dyDescent="0.2">
      <c r="A6460" s="4" t="s">
        <v>13</v>
      </c>
      <c r="B6460" s="6">
        <v>2</v>
      </c>
      <c r="C6460" s="8">
        <v>0.34899999999999998</v>
      </c>
      <c r="D6460" s="8">
        <v>0</v>
      </c>
    </row>
    <row r="6461" spans="1:4" x14ac:dyDescent="0.2">
      <c r="A6461" s="4" t="s">
        <v>13</v>
      </c>
      <c r="B6461" s="6">
        <v>3</v>
      </c>
      <c r="C6461" s="8">
        <v>0.29399999999999998</v>
      </c>
      <c r="D6461" s="8">
        <v>0</v>
      </c>
    </row>
    <row r="6462" spans="1:4" x14ac:dyDescent="0.2">
      <c r="A6462" s="4" t="s">
        <v>13</v>
      </c>
      <c r="B6462" s="6">
        <v>4</v>
      </c>
      <c r="C6462" s="8">
        <v>0.24299999999999999</v>
      </c>
      <c r="D6462" s="8">
        <v>0</v>
      </c>
    </row>
    <row r="6463" spans="1:4" x14ac:dyDescent="0.2">
      <c r="A6463" s="4" t="s">
        <v>13</v>
      </c>
      <c r="B6463" s="6">
        <v>5</v>
      </c>
      <c r="C6463" s="8">
        <v>0.19900000000000001</v>
      </c>
      <c r="D6463" s="8">
        <v>0</v>
      </c>
    </row>
    <row r="6464" spans="1:4" x14ac:dyDescent="0.2">
      <c r="A6464" s="4" t="s">
        <v>13</v>
      </c>
      <c r="B6464" s="6">
        <v>6</v>
      </c>
      <c r="C6464" s="8">
        <v>0.183</v>
      </c>
      <c r="D6464" s="8">
        <v>0</v>
      </c>
    </row>
    <row r="6465" spans="1:4" x14ac:dyDescent="0.2">
      <c r="A6465" s="4" t="s">
        <v>13</v>
      </c>
      <c r="B6465" s="6">
        <v>7</v>
      </c>
      <c r="C6465" s="8">
        <v>1.393</v>
      </c>
      <c r="D6465" s="8">
        <v>182.05</v>
      </c>
    </row>
    <row r="6466" spans="1:4" x14ac:dyDescent="0.2">
      <c r="A6466" s="4" t="s">
        <v>13</v>
      </c>
      <c r="B6466" s="6">
        <v>8</v>
      </c>
      <c r="C6466" s="8">
        <v>1.1919999999999999</v>
      </c>
      <c r="D6466" s="8">
        <v>431.51</v>
      </c>
    </row>
    <row r="6467" spans="1:4" x14ac:dyDescent="0.2">
      <c r="A6467" s="4" t="s">
        <v>13</v>
      </c>
      <c r="B6467" s="6">
        <v>9</v>
      </c>
      <c r="C6467" s="8">
        <v>0.23799999999999999</v>
      </c>
      <c r="D6467" s="8">
        <v>633.42999999999995</v>
      </c>
    </row>
    <row r="6468" spans="1:4" x14ac:dyDescent="0.2">
      <c r="A6468" s="4" t="s">
        <v>13</v>
      </c>
      <c r="B6468" s="6">
        <v>10</v>
      </c>
      <c r="C6468" s="8">
        <v>0.53500000000000003</v>
      </c>
      <c r="D6468" s="8">
        <v>809.59</v>
      </c>
    </row>
    <row r="6469" spans="1:4" x14ac:dyDescent="0.2">
      <c r="A6469" s="4" t="s">
        <v>13</v>
      </c>
      <c r="B6469" s="6">
        <v>11</v>
      </c>
      <c r="C6469" s="8">
        <v>0.23400000000000001</v>
      </c>
      <c r="D6469" s="8">
        <v>895.07</v>
      </c>
    </row>
    <row r="6470" spans="1:4" x14ac:dyDescent="0.2">
      <c r="A6470" s="4" t="s">
        <v>13</v>
      </c>
      <c r="B6470" s="6">
        <v>12</v>
      </c>
      <c r="C6470" s="8">
        <v>1.6379999999999999</v>
      </c>
      <c r="D6470" s="8">
        <v>819.33</v>
      </c>
    </row>
    <row r="6471" spans="1:4" x14ac:dyDescent="0.2">
      <c r="A6471" s="4" t="s">
        <v>13</v>
      </c>
      <c r="B6471" s="6">
        <v>13</v>
      </c>
      <c r="C6471" s="8">
        <v>0.877</v>
      </c>
      <c r="D6471" s="8">
        <v>868.9</v>
      </c>
    </row>
    <row r="6472" spans="1:4" x14ac:dyDescent="0.2">
      <c r="A6472" s="4" t="s">
        <v>13</v>
      </c>
      <c r="B6472" s="6">
        <v>14</v>
      </c>
      <c r="C6472" s="8">
        <v>0.48499999999999999</v>
      </c>
      <c r="D6472" s="8">
        <v>818.36</v>
      </c>
    </row>
    <row r="6473" spans="1:4" x14ac:dyDescent="0.2">
      <c r="A6473" s="4" t="s">
        <v>13</v>
      </c>
      <c r="B6473" s="6">
        <v>15</v>
      </c>
      <c r="C6473" s="8">
        <v>0.38200000000000001</v>
      </c>
      <c r="D6473" s="8">
        <v>625</v>
      </c>
    </row>
    <row r="6474" spans="1:4" x14ac:dyDescent="0.2">
      <c r="A6474" s="4" t="s">
        <v>13</v>
      </c>
      <c r="B6474" s="6">
        <v>16</v>
      </c>
      <c r="C6474" s="8">
        <v>0.27500000000000002</v>
      </c>
      <c r="D6474" s="8">
        <v>348.9</v>
      </c>
    </row>
    <row r="6475" spans="1:4" x14ac:dyDescent="0.2">
      <c r="A6475" s="4" t="s">
        <v>13</v>
      </c>
      <c r="B6475" s="6">
        <v>17</v>
      </c>
      <c r="C6475" s="8">
        <v>0.20899999999999999</v>
      </c>
      <c r="D6475" s="8">
        <v>157.6</v>
      </c>
    </row>
    <row r="6476" spans="1:4" x14ac:dyDescent="0.2">
      <c r="A6476" s="4" t="s">
        <v>13</v>
      </c>
      <c r="B6476" s="6">
        <v>18</v>
      </c>
      <c r="C6476" s="8">
        <v>0.26500000000000001</v>
      </c>
      <c r="D6476" s="8">
        <v>0</v>
      </c>
    </row>
    <row r="6477" spans="1:4" x14ac:dyDescent="0.2">
      <c r="A6477" s="4" t="s">
        <v>13</v>
      </c>
      <c r="B6477" s="6">
        <v>19</v>
      </c>
      <c r="C6477" s="8">
        <v>0.33800000000000002</v>
      </c>
      <c r="D6477" s="8">
        <v>0</v>
      </c>
    </row>
    <row r="6478" spans="1:4" x14ac:dyDescent="0.2">
      <c r="A6478" s="4" t="s">
        <v>13</v>
      </c>
      <c r="B6478" s="6">
        <v>20</v>
      </c>
      <c r="C6478" s="8">
        <v>0.69699999999999995</v>
      </c>
      <c r="D6478" s="8">
        <v>0</v>
      </c>
    </row>
    <row r="6479" spans="1:4" x14ac:dyDescent="0.2">
      <c r="A6479" s="4" t="s">
        <v>13</v>
      </c>
      <c r="B6479" s="6">
        <v>21</v>
      </c>
      <c r="C6479" s="8">
        <v>0.80800000000000005</v>
      </c>
      <c r="D6479" s="8">
        <v>0</v>
      </c>
    </row>
    <row r="6480" spans="1:4" x14ac:dyDescent="0.2">
      <c r="A6480" s="4" t="s">
        <v>13</v>
      </c>
      <c r="B6480" s="6">
        <v>22</v>
      </c>
      <c r="C6480" s="8">
        <v>0.40300000000000002</v>
      </c>
      <c r="D6480" s="8">
        <v>0</v>
      </c>
    </row>
    <row r="6481" spans="1:4" x14ac:dyDescent="0.2">
      <c r="A6481" s="4" t="s">
        <v>13</v>
      </c>
      <c r="B6481" s="6">
        <v>23</v>
      </c>
      <c r="C6481" s="8">
        <v>0.48699999999999999</v>
      </c>
      <c r="D6481" s="8">
        <v>0</v>
      </c>
    </row>
    <row r="6482" spans="1:4" x14ac:dyDescent="0.2">
      <c r="A6482" s="4" t="s">
        <v>13</v>
      </c>
      <c r="B6482" s="6">
        <v>0</v>
      </c>
      <c r="C6482" s="8">
        <v>0.45300000000000001</v>
      </c>
      <c r="D6482" s="8">
        <v>0</v>
      </c>
    </row>
    <row r="6483" spans="1:4" x14ac:dyDescent="0.2">
      <c r="A6483" s="4" t="s">
        <v>13</v>
      </c>
      <c r="B6483" s="6">
        <v>1</v>
      </c>
      <c r="C6483" s="8">
        <v>0.28100000000000003</v>
      </c>
      <c r="D6483" s="8">
        <v>0</v>
      </c>
    </row>
    <row r="6484" spans="1:4" x14ac:dyDescent="0.2">
      <c r="A6484" s="4" t="s">
        <v>13</v>
      </c>
      <c r="B6484" s="6">
        <v>2</v>
      </c>
      <c r="C6484" s="8">
        <v>0.63</v>
      </c>
      <c r="D6484" s="8">
        <v>0</v>
      </c>
    </row>
    <row r="6485" spans="1:4" x14ac:dyDescent="0.2">
      <c r="A6485" s="4" t="s">
        <v>13</v>
      </c>
      <c r="B6485" s="6">
        <v>3</v>
      </c>
      <c r="C6485" s="8">
        <v>0.59199999999999997</v>
      </c>
      <c r="D6485" s="8">
        <v>0</v>
      </c>
    </row>
    <row r="6486" spans="1:4" x14ac:dyDescent="0.2">
      <c r="A6486" s="4" t="s">
        <v>13</v>
      </c>
      <c r="B6486" s="6">
        <v>4</v>
      </c>
      <c r="C6486" s="8">
        <v>0.432</v>
      </c>
      <c r="D6486" s="8">
        <v>0</v>
      </c>
    </row>
    <row r="6487" spans="1:4" x14ac:dyDescent="0.2">
      <c r="A6487" s="4" t="s">
        <v>13</v>
      </c>
      <c r="B6487" s="6">
        <v>5</v>
      </c>
      <c r="C6487" s="8">
        <v>0.156</v>
      </c>
      <c r="D6487" s="8">
        <v>0</v>
      </c>
    </row>
    <row r="6488" spans="1:4" x14ac:dyDescent="0.2">
      <c r="A6488" s="4" t="s">
        <v>13</v>
      </c>
      <c r="B6488" s="6">
        <v>6</v>
      </c>
      <c r="C6488" s="8">
        <v>0.158</v>
      </c>
      <c r="D6488" s="8">
        <v>0</v>
      </c>
    </row>
    <row r="6489" spans="1:4" x14ac:dyDescent="0.2">
      <c r="A6489" s="4" t="s">
        <v>13</v>
      </c>
      <c r="B6489" s="6">
        <v>7</v>
      </c>
      <c r="C6489" s="8">
        <v>1.2929999999999999</v>
      </c>
      <c r="D6489" s="8">
        <v>166.79</v>
      </c>
    </row>
    <row r="6490" spans="1:4" x14ac:dyDescent="0.2">
      <c r="A6490" s="4" t="s">
        <v>13</v>
      </c>
      <c r="B6490" s="6">
        <v>8</v>
      </c>
      <c r="C6490" s="8">
        <v>1.427</v>
      </c>
      <c r="D6490" s="8">
        <v>397.37</v>
      </c>
    </row>
    <row r="6491" spans="1:4" x14ac:dyDescent="0.2">
      <c r="A6491" s="4" t="s">
        <v>13</v>
      </c>
      <c r="B6491" s="6">
        <v>9</v>
      </c>
      <c r="C6491" s="8">
        <v>0.40600000000000003</v>
      </c>
      <c r="D6491" s="8">
        <v>598.53</v>
      </c>
    </row>
    <row r="6492" spans="1:4" x14ac:dyDescent="0.2">
      <c r="A6492" s="4" t="s">
        <v>13</v>
      </c>
      <c r="B6492" s="6">
        <v>10</v>
      </c>
      <c r="C6492" s="8">
        <v>0.69099999999999995</v>
      </c>
      <c r="D6492" s="8">
        <v>790.47</v>
      </c>
    </row>
    <row r="6493" spans="1:4" x14ac:dyDescent="0.2">
      <c r="A6493" s="4" t="s">
        <v>13</v>
      </c>
      <c r="B6493" s="6">
        <v>11</v>
      </c>
      <c r="C6493" s="8">
        <v>0.42799999999999999</v>
      </c>
      <c r="D6493" s="8">
        <v>904.77</v>
      </c>
    </row>
    <row r="6494" spans="1:4" x14ac:dyDescent="0.2">
      <c r="A6494" s="4" t="s">
        <v>13</v>
      </c>
      <c r="B6494" s="6">
        <v>12</v>
      </c>
      <c r="C6494" s="8">
        <v>0.38200000000000001</v>
      </c>
      <c r="D6494" s="8">
        <v>962.76</v>
      </c>
    </row>
    <row r="6495" spans="1:4" x14ac:dyDescent="0.2">
      <c r="A6495" s="4" t="s">
        <v>13</v>
      </c>
      <c r="B6495" s="6">
        <v>13</v>
      </c>
      <c r="C6495" s="8">
        <v>0.32900000000000001</v>
      </c>
      <c r="D6495" s="8">
        <v>953.55</v>
      </c>
    </row>
    <row r="6496" spans="1:4" x14ac:dyDescent="0.2">
      <c r="A6496" s="4" t="s">
        <v>13</v>
      </c>
      <c r="B6496" s="6">
        <v>14</v>
      </c>
      <c r="C6496" s="8">
        <v>0.32900000000000001</v>
      </c>
      <c r="D6496" s="8">
        <v>831.95</v>
      </c>
    </row>
    <row r="6497" spans="1:4" x14ac:dyDescent="0.2">
      <c r="A6497" s="4" t="s">
        <v>13</v>
      </c>
      <c r="B6497" s="6">
        <v>15</v>
      </c>
      <c r="C6497" s="8">
        <v>0.39700000000000002</v>
      </c>
      <c r="D6497" s="8">
        <v>644.30999999999995</v>
      </c>
    </row>
    <row r="6498" spans="1:4" x14ac:dyDescent="0.2">
      <c r="A6498" s="4" t="s">
        <v>13</v>
      </c>
      <c r="B6498" s="6">
        <v>16</v>
      </c>
      <c r="C6498" s="8">
        <v>0.25800000000000001</v>
      </c>
      <c r="D6498" s="8">
        <v>419.22</v>
      </c>
    </row>
    <row r="6499" spans="1:4" x14ac:dyDescent="0.2">
      <c r="A6499" s="4" t="s">
        <v>13</v>
      </c>
      <c r="B6499" s="6">
        <v>17</v>
      </c>
      <c r="C6499" s="8">
        <v>0.33</v>
      </c>
      <c r="D6499" s="8">
        <v>167.39</v>
      </c>
    </row>
    <row r="6500" spans="1:4" x14ac:dyDescent="0.2">
      <c r="A6500" s="4" t="s">
        <v>13</v>
      </c>
      <c r="B6500" s="6">
        <v>18</v>
      </c>
      <c r="C6500" s="8">
        <v>0.28899999999999998</v>
      </c>
      <c r="D6500" s="8">
        <v>0</v>
      </c>
    </row>
    <row r="6501" spans="1:4" x14ac:dyDescent="0.2">
      <c r="A6501" s="4" t="s">
        <v>13</v>
      </c>
      <c r="B6501" s="6">
        <v>19</v>
      </c>
      <c r="C6501" s="8">
        <v>0.38100000000000001</v>
      </c>
      <c r="D6501" s="8">
        <v>0</v>
      </c>
    </row>
    <row r="6502" spans="1:4" x14ac:dyDescent="0.2">
      <c r="A6502" s="4" t="s">
        <v>13</v>
      </c>
      <c r="B6502" s="6">
        <v>20</v>
      </c>
      <c r="C6502" s="8">
        <v>0.316</v>
      </c>
      <c r="D6502" s="8">
        <v>0</v>
      </c>
    </row>
    <row r="6503" spans="1:4" x14ac:dyDescent="0.2">
      <c r="A6503" s="4" t="s">
        <v>13</v>
      </c>
      <c r="B6503" s="6">
        <v>21</v>
      </c>
      <c r="C6503" s="8">
        <v>0.67100000000000004</v>
      </c>
      <c r="D6503" s="8">
        <v>0</v>
      </c>
    </row>
    <row r="6504" spans="1:4" x14ac:dyDescent="0.2">
      <c r="A6504" s="4" t="s">
        <v>13</v>
      </c>
      <c r="B6504" s="6">
        <v>22</v>
      </c>
      <c r="C6504" s="8">
        <v>0.44900000000000001</v>
      </c>
      <c r="D6504" s="8">
        <v>0</v>
      </c>
    </row>
    <row r="6505" spans="1:4" x14ac:dyDescent="0.2">
      <c r="A6505" s="4" t="s">
        <v>13</v>
      </c>
      <c r="B6505" s="6">
        <v>23</v>
      </c>
      <c r="C6505" s="8">
        <v>0.38300000000000001</v>
      </c>
      <c r="D6505" s="8">
        <v>0</v>
      </c>
    </row>
    <row r="6506" spans="1:4" x14ac:dyDescent="0.2">
      <c r="A6506" s="4" t="s">
        <v>13</v>
      </c>
      <c r="B6506" s="6">
        <v>0</v>
      </c>
      <c r="C6506" s="8">
        <v>0.47599999999999998</v>
      </c>
      <c r="D6506" s="8">
        <v>0</v>
      </c>
    </row>
    <row r="6507" spans="1:4" x14ac:dyDescent="0.2">
      <c r="A6507" s="4" t="s">
        <v>13</v>
      </c>
      <c r="B6507" s="6">
        <v>1</v>
      </c>
      <c r="C6507" s="8">
        <v>0.28799999999999998</v>
      </c>
      <c r="D6507" s="8">
        <v>0</v>
      </c>
    </row>
    <row r="6508" spans="1:4" x14ac:dyDescent="0.2">
      <c r="A6508" s="4" t="s">
        <v>13</v>
      </c>
      <c r="B6508" s="6">
        <v>2</v>
      </c>
      <c r="C6508" s="8">
        <v>0.64200000000000002</v>
      </c>
      <c r="D6508" s="8">
        <v>0</v>
      </c>
    </row>
    <row r="6509" spans="1:4" x14ac:dyDescent="0.2">
      <c r="A6509" s="4" t="s">
        <v>13</v>
      </c>
      <c r="B6509" s="6">
        <v>3</v>
      </c>
      <c r="C6509" s="8">
        <v>0.622</v>
      </c>
      <c r="D6509" s="8">
        <v>0</v>
      </c>
    </row>
    <row r="6510" spans="1:4" x14ac:dyDescent="0.2">
      <c r="A6510" s="4" t="s">
        <v>13</v>
      </c>
      <c r="B6510" s="6">
        <v>4</v>
      </c>
      <c r="C6510" s="8">
        <v>0.38700000000000001</v>
      </c>
      <c r="D6510" s="8">
        <v>0</v>
      </c>
    </row>
    <row r="6511" spans="1:4" x14ac:dyDescent="0.2">
      <c r="A6511" s="4" t="s">
        <v>13</v>
      </c>
      <c r="B6511" s="6">
        <v>5</v>
      </c>
      <c r="C6511" s="8">
        <v>0.13200000000000001</v>
      </c>
      <c r="D6511" s="8">
        <v>0</v>
      </c>
    </row>
    <row r="6512" spans="1:4" x14ac:dyDescent="0.2">
      <c r="A6512" s="4" t="s">
        <v>13</v>
      </c>
      <c r="B6512" s="6">
        <v>6</v>
      </c>
      <c r="C6512" s="8">
        <v>0.19</v>
      </c>
      <c r="D6512" s="8">
        <v>0</v>
      </c>
    </row>
    <row r="6513" spans="1:4" x14ac:dyDescent="0.2">
      <c r="A6513" s="4" t="s">
        <v>13</v>
      </c>
      <c r="B6513" s="6">
        <v>7</v>
      </c>
      <c r="C6513" s="8">
        <v>1.274</v>
      </c>
      <c r="D6513" s="8">
        <v>175.25</v>
      </c>
    </row>
    <row r="6514" spans="1:4" x14ac:dyDescent="0.2">
      <c r="A6514" s="4" t="s">
        <v>13</v>
      </c>
      <c r="B6514" s="6">
        <v>8</v>
      </c>
      <c r="C6514" s="8">
        <v>1.3169999999999999</v>
      </c>
      <c r="D6514" s="8">
        <v>421.88</v>
      </c>
    </row>
    <row r="6515" spans="1:4" x14ac:dyDescent="0.2">
      <c r="A6515" s="4" t="s">
        <v>13</v>
      </c>
      <c r="B6515" s="6">
        <v>9</v>
      </c>
      <c r="C6515" s="8">
        <v>0.42899999999999999</v>
      </c>
      <c r="D6515" s="8">
        <v>644.79</v>
      </c>
    </row>
    <row r="6516" spans="1:4" x14ac:dyDescent="0.2">
      <c r="A6516" s="4" t="s">
        <v>13</v>
      </c>
      <c r="B6516" s="6">
        <v>10</v>
      </c>
      <c r="C6516" s="8">
        <v>0.39300000000000002</v>
      </c>
      <c r="D6516" s="8">
        <v>824.7</v>
      </c>
    </row>
    <row r="6517" spans="1:4" x14ac:dyDescent="0.2">
      <c r="A6517" s="4" t="s">
        <v>13</v>
      </c>
      <c r="B6517" s="6">
        <v>11</v>
      </c>
      <c r="C6517" s="8">
        <v>0.504</v>
      </c>
      <c r="D6517" s="8">
        <v>862.22</v>
      </c>
    </row>
    <row r="6518" spans="1:4" x14ac:dyDescent="0.2">
      <c r="A6518" s="4" t="s">
        <v>13</v>
      </c>
      <c r="B6518" s="6">
        <v>12</v>
      </c>
      <c r="C6518" s="8">
        <v>0.42699999999999999</v>
      </c>
      <c r="D6518" s="8">
        <v>910.81</v>
      </c>
    </row>
    <row r="6519" spans="1:4" x14ac:dyDescent="0.2">
      <c r="A6519" s="4" t="s">
        <v>13</v>
      </c>
      <c r="B6519" s="6">
        <v>13</v>
      </c>
      <c r="C6519" s="8">
        <v>0.24299999999999999</v>
      </c>
      <c r="D6519" s="8">
        <v>903.06</v>
      </c>
    </row>
    <row r="6520" spans="1:4" x14ac:dyDescent="0.2">
      <c r="A6520" s="4" t="s">
        <v>13</v>
      </c>
      <c r="B6520" s="6">
        <v>14</v>
      </c>
      <c r="C6520" s="8">
        <v>0.81899999999999995</v>
      </c>
      <c r="D6520" s="8">
        <v>810.84</v>
      </c>
    </row>
    <row r="6521" spans="1:4" x14ac:dyDescent="0.2">
      <c r="A6521" s="4" t="s">
        <v>13</v>
      </c>
      <c r="B6521" s="6">
        <v>15</v>
      </c>
      <c r="C6521" s="8">
        <v>0.34599999999999997</v>
      </c>
      <c r="D6521" s="8">
        <v>616.70000000000005</v>
      </c>
    </row>
    <row r="6522" spans="1:4" x14ac:dyDescent="0.2">
      <c r="A6522" s="4" t="s">
        <v>13</v>
      </c>
      <c r="B6522" s="6">
        <v>16</v>
      </c>
      <c r="C6522" s="8">
        <v>0.30299999999999999</v>
      </c>
      <c r="D6522" s="8">
        <v>397.2</v>
      </c>
    </row>
    <row r="6523" spans="1:4" x14ac:dyDescent="0.2">
      <c r="A6523" s="4" t="s">
        <v>13</v>
      </c>
      <c r="B6523" s="6">
        <v>17</v>
      </c>
      <c r="C6523" s="8">
        <v>0.128</v>
      </c>
      <c r="D6523" s="8">
        <v>153.44999999999999</v>
      </c>
    </row>
    <row r="6524" spans="1:4" x14ac:dyDescent="0.2">
      <c r="A6524" s="4" t="s">
        <v>13</v>
      </c>
      <c r="B6524" s="6">
        <v>18</v>
      </c>
      <c r="C6524" s="8">
        <v>0.248</v>
      </c>
      <c r="D6524" s="8">
        <v>0</v>
      </c>
    </row>
    <row r="6525" spans="1:4" x14ac:dyDescent="0.2">
      <c r="A6525" s="4" t="s">
        <v>13</v>
      </c>
      <c r="B6525" s="6">
        <v>19</v>
      </c>
      <c r="C6525" s="8">
        <v>0.186</v>
      </c>
      <c r="D6525" s="8">
        <v>0</v>
      </c>
    </row>
    <row r="6526" spans="1:4" x14ac:dyDescent="0.2">
      <c r="A6526" s="4" t="s">
        <v>13</v>
      </c>
      <c r="B6526" s="6">
        <v>20</v>
      </c>
      <c r="C6526" s="8">
        <v>0.67900000000000005</v>
      </c>
      <c r="D6526" s="8">
        <v>0</v>
      </c>
    </row>
    <row r="6527" spans="1:4" x14ac:dyDescent="0.2">
      <c r="A6527" s="4" t="s">
        <v>13</v>
      </c>
      <c r="B6527" s="6">
        <v>21</v>
      </c>
      <c r="C6527" s="8">
        <v>0.48699999999999999</v>
      </c>
      <c r="D6527" s="8">
        <v>0</v>
      </c>
    </row>
    <row r="6528" spans="1:4" x14ac:dyDescent="0.2">
      <c r="A6528" s="4" t="s">
        <v>13</v>
      </c>
      <c r="B6528" s="6">
        <v>22</v>
      </c>
      <c r="C6528" s="8">
        <v>0.42699999999999999</v>
      </c>
      <c r="D6528" s="8">
        <v>0</v>
      </c>
    </row>
    <row r="6529" spans="1:4" x14ac:dyDescent="0.2">
      <c r="A6529" s="4" t="s">
        <v>13</v>
      </c>
      <c r="B6529" s="6">
        <v>23</v>
      </c>
      <c r="C6529" s="8">
        <v>0.34499999999999997</v>
      </c>
      <c r="D6529" s="8">
        <v>0</v>
      </c>
    </row>
    <row r="6530" spans="1:4" x14ac:dyDescent="0.2">
      <c r="A6530" s="4" t="s">
        <v>13</v>
      </c>
      <c r="B6530" s="6">
        <v>0</v>
      </c>
      <c r="C6530" s="8">
        <v>0.25</v>
      </c>
      <c r="D6530" s="8">
        <v>0</v>
      </c>
    </row>
    <row r="6531" spans="1:4" x14ac:dyDescent="0.2">
      <c r="A6531" s="4" t="s">
        <v>13</v>
      </c>
      <c r="B6531" s="6">
        <v>1</v>
      </c>
      <c r="C6531" s="8">
        <v>0.14499999999999999</v>
      </c>
      <c r="D6531" s="8">
        <v>0</v>
      </c>
    </row>
    <row r="6532" spans="1:4" x14ac:dyDescent="0.2">
      <c r="A6532" s="4" t="s">
        <v>13</v>
      </c>
      <c r="B6532" s="6">
        <v>2</v>
      </c>
      <c r="C6532" s="8">
        <v>0.42699999999999999</v>
      </c>
      <c r="D6532" s="8">
        <v>0</v>
      </c>
    </row>
    <row r="6533" spans="1:4" x14ac:dyDescent="0.2">
      <c r="A6533" s="4" t="s">
        <v>13</v>
      </c>
      <c r="B6533" s="6">
        <v>3</v>
      </c>
      <c r="C6533" s="8">
        <v>0.189</v>
      </c>
      <c r="D6533" s="8">
        <v>0</v>
      </c>
    </row>
    <row r="6534" spans="1:4" x14ac:dyDescent="0.2">
      <c r="A6534" s="4" t="s">
        <v>13</v>
      </c>
      <c r="B6534" s="6">
        <v>4</v>
      </c>
      <c r="C6534" s="8">
        <v>0.65200000000000002</v>
      </c>
      <c r="D6534" s="8">
        <v>0</v>
      </c>
    </row>
    <row r="6535" spans="1:4" x14ac:dyDescent="0.2">
      <c r="A6535" s="4" t="s">
        <v>13</v>
      </c>
      <c r="B6535" s="6">
        <v>5</v>
      </c>
      <c r="C6535" s="8">
        <v>0.17799999999999999</v>
      </c>
      <c r="D6535" s="8">
        <v>0</v>
      </c>
    </row>
    <row r="6536" spans="1:4" x14ac:dyDescent="0.2">
      <c r="A6536" s="4" t="s">
        <v>13</v>
      </c>
      <c r="B6536" s="6">
        <v>6</v>
      </c>
      <c r="C6536" s="8">
        <v>0.112</v>
      </c>
      <c r="D6536" s="8">
        <v>0</v>
      </c>
    </row>
    <row r="6537" spans="1:4" x14ac:dyDescent="0.2">
      <c r="A6537" s="4" t="s">
        <v>13</v>
      </c>
      <c r="B6537" s="6">
        <v>7</v>
      </c>
      <c r="C6537" s="8">
        <v>0.79800000000000004</v>
      </c>
      <c r="D6537" s="8">
        <v>171.61</v>
      </c>
    </row>
    <row r="6538" spans="1:4" x14ac:dyDescent="0.2">
      <c r="A6538" s="4" t="s">
        <v>13</v>
      </c>
      <c r="B6538" s="6">
        <v>8</v>
      </c>
      <c r="C6538" s="8">
        <v>1.4139999999999999</v>
      </c>
      <c r="D6538" s="8">
        <v>419.67</v>
      </c>
    </row>
    <row r="6539" spans="1:4" x14ac:dyDescent="0.2">
      <c r="A6539" s="4" t="s">
        <v>13</v>
      </c>
      <c r="B6539" s="6">
        <v>9</v>
      </c>
      <c r="C6539" s="8">
        <v>0.315</v>
      </c>
      <c r="D6539" s="8">
        <v>643.15</v>
      </c>
    </row>
    <row r="6540" spans="1:4" x14ac:dyDescent="0.2">
      <c r="A6540" s="4" t="s">
        <v>13</v>
      </c>
      <c r="B6540" s="6">
        <v>10</v>
      </c>
      <c r="C6540" s="8">
        <v>0.45100000000000001</v>
      </c>
      <c r="D6540" s="8">
        <v>834.31</v>
      </c>
    </row>
    <row r="6541" spans="1:4" x14ac:dyDescent="0.2">
      <c r="A6541" s="4" t="s">
        <v>13</v>
      </c>
      <c r="B6541" s="6">
        <v>11</v>
      </c>
      <c r="C6541" s="8">
        <v>0.57699999999999996</v>
      </c>
      <c r="D6541" s="8">
        <v>516.51</v>
      </c>
    </row>
    <row r="6542" spans="1:4" x14ac:dyDescent="0.2">
      <c r="A6542" s="4" t="s">
        <v>13</v>
      </c>
      <c r="B6542" s="6">
        <v>12</v>
      </c>
      <c r="C6542" s="8">
        <v>0.41299999999999998</v>
      </c>
      <c r="D6542" s="8">
        <v>207.12</v>
      </c>
    </row>
    <row r="6543" spans="1:4" x14ac:dyDescent="0.2">
      <c r="A6543" s="4" t="s">
        <v>13</v>
      </c>
      <c r="B6543" s="6">
        <v>13</v>
      </c>
      <c r="C6543" s="8">
        <v>0.27900000000000003</v>
      </c>
      <c r="D6543" s="8">
        <v>458.7</v>
      </c>
    </row>
    <row r="6544" spans="1:4" x14ac:dyDescent="0.2">
      <c r="A6544" s="4" t="s">
        <v>13</v>
      </c>
      <c r="B6544" s="6">
        <v>14</v>
      </c>
      <c r="C6544" s="8">
        <v>0.56699999999999995</v>
      </c>
      <c r="D6544" s="8">
        <v>269.63</v>
      </c>
    </row>
    <row r="6545" spans="1:4" x14ac:dyDescent="0.2">
      <c r="A6545" s="4" t="s">
        <v>13</v>
      </c>
      <c r="B6545" s="6">
        <v>15</v>
      </c>
      <c r="C6545" s="8">
        <v>0.41899999999999998</v>
      </c>
      <c r="D6545" s="8">
        <v>316.97000000000003</v>
      </c>
    </row>
    <row r="6546" spans="1:4" x14ac:dyDescent="0.2">
      <c r="A6546" s="4" t="s">
        <v>13</v>
      </c>
      <c r="B6546" s="6">
        <v>16</v>
      </c>
      <c r="C6546" s="8">
        <v>0.26</v>
      </c>
      <c r="D6546" s="8">
        <v>133.41</v>
      </c>
    </row>
    <row r="6547" spans="1:4" x14ac:dyDescent="0.2">
      <c r="A6547" s="4" t="s">
        <v>13</v>
      </c>
      <c r="B6547" s="6">
        <v>17</v>
      </c>
      <c r="C6547" s="8">
        <v>0.24399999999999999</v>
      </c>
      <c r="D6547" s="8">
        <v>37.659999999999997</v>
      </c>
    </row>
    <row r="6548" spans="1:4" x14ac:dyDescent="0.2">
      <c r="A6548" s="4" t="s">
        <v>13</v>
      </c>
      <c r="B6548" s="6">
        <v>18</v>
      </c>
      <c r="C6548" s="8">
        <v>0.26400000000000001</v>
      </c>
      <c r="D6548" s="8">
        <v>0</v>
      </c>
    </row>
    <row r="6549" spans="1:4" x14ac:dyDescent="0.2">
      <c r="A6549" s="4" t="s">
        <v>13</v>
      </c>
      <c r="B6549" s="6">
        <v>19</v>
      </c>
      <c r="C6549" s="8">
        <v>0.24199999999999999</v>
      </c>
      <c r="D6549" s="8">
        <v>0</v>
      </c>
    </row>
    <row r="6550" spans="1:4" x14ac:dyDescent="0.2">
      <c r="A6550" s="4" t="s">
        <v>13</v>
      </c>
      <c r="B6550" s="6">
        <v>20</v>
      </c>
      <c r="C6550" s="8">
        <v>0.73799999999999999</v>
      </c>
      <c r="D6550" s="8">
        <v>0</v>
      </c>
    </row>
    <row r="6551" spans="1:4" x14ac:dyDescent="0.2">
      <c r="A6551" s="4" t="s">
        <v>13</v>
      </c>
      <c r="B6551" s="6">
        <v>21</v>
      </c>
      <c r="C6551" s="8">
        <v>0.45100000000000001</v>
      </c>
      <c r="D6551" s="8">
        <v>0</v>
      </c>
    </row>
    <row r="6552" spans="1:4" x14ac:dyDescent="0.2">
      <c r="A6552" s="4" t="s">
        <v>13</v>
      </c>
      <c r="B6552" s="6">
        <v>22</v>
      </c>
      <c r="C6552" s="8">
        <v>0.47199999999999998</v>
      </c>
      <c r="D6552" s="8">
        <v>0</v>
      </c>
    </row>
    <row r="6553" spans="1:4" x14ac:dyDescent="0.2">
      <c r="A6553" s="4" t="s">
        <v>13</v>
      </c>
      <c r="B6553" s="6">
        <v>23</v>
      </c>
      <c r="C6553" s="8">
        <v>0.437</v>
      </c>
      <c r="D6553" s="8">
        <v>0</v>
      </c>
    </row>
    <row r="6554" spans="1:4" x14ac:dyDescent="0.2">
      <c r="A6554" s="4" t="s">
        <v>14</v>
      </c>
      <c r="B6554" s="6">
        <v>0</v>
      </c>
      <c r="C6554" s="8">
        <v>0.437</v>
      </c>
      <c r="D6554" s="8">
        <v>0</v>
      </c>
    </row>
    <row r="6555" spans="1:4" x14ac:dyDescent="0.2">
      <c r="A6555" s="4" t="s">
        <v>14</v>
      </c>
      <c r="B6555" s="6">
        <v>1</v>
      </c>
      <c r="C6555" s="8">
        <v>0.313</v>
      </c>
      <c r="D6555" s="8">
        <v>0</v>
      </c>
    </row>
    <row r="6556" spans="1:4" x14ac:dyDescent="0.2">
      <c r="A6556" s="4" t="s">
        <v>14</v>
      </c>
      <c r="B6556" s="6">
        <v>2</v>
      </c>
      <c r="C6556" s="8">
        <v>0.28100000000000003</v>
      </c>
      <c r="D6556" s="8">
        <v>0</v>
      </c>
    </row>
    <row r="6557" spans="1:4" x14ac:dyDescent="0.2">
      <c r="A6557" s="4" t="s">
        <v>14</v>
      </c>
      <c r="B6557" s="6">
        <v>3</v>
      </c>
      <c r="C6557" s="8">
        <v>0.30399999999999999</v>
      </c>
      <c r="D6557" s="8">
        <v>0</v>
      </c>
    </row>
    <row r="6558" spans="1:4" x14ac:dyDescent="0.2">
      <c r="A6558" s="4" t="s">
        <v>14</v>
      </c>
      <c r="B6558" s="6">
        <v>4</v>
      </c>
      <c r="C6558" s="8">
        <v>0.29099999999999998</v>
      </c>
      <c r="D6558" s="8">
        <v>0</v>
      </c>
    </row>
    <row r="6559" spans="1:4" x14ac:dyDescent="0.2">
      <c r="A6559" s="4" t="s">
        <v>14</v>
      </c>
      <c r="B6559" s="6">
        <v>5</v>
      </c>
      <c r="C6559" s="8">
        <v>0.307</v>
      </c>
      <c r="D6559" s="8">
        <v>0</v>
      </c>
    </row>
    <row r="6560" spans="1:4" x14ac:dyDescent="0.2">
      <c r="A6560" s="4" t="s">
        <v>14</v>
      </c>
      <c r="B6560" s="6">
        <v>6</v>
      </c>
      <c r="C6560" s="8">
        <v>0.42499999999999999</v>
      </c>
      <c r="D6560" s="8">
        <v>0</v>
      </c>
    </row>
    <row r="6561" spans="1:4" x14ac:dyDescent="0.2">
      <c r="A6561" s="4" t="s">
        <v>14</v>
      </c>
      <c r="B6561" s="6">
        <v>7</v>
      </c>
      <c r="C6561" s="8">
        <v>0.17</v>
      </c>
      <c r="D6561" s="8">
        <v>159.55000000000001</v>
      </c>
    </row>
    <row r="6562" spans="1:4" x14ac:dyDescent="0.2">
      <c r="A6562" s="4" t="s">
        <v>14</v>
      </c>
      <c r="B6562" s="6">
        <v>8</v>
      </c>
      <c r="C6562" s="8">
        <v>0.16800000000000001</v>
      </c>
      <c r="D6562" s="8">
        <v>419.23</v>
      </c>
    </row>
    <row r="6563" spans="1:4" x14ac:dyDescent="0.2">
      <c r="A6563" s="4" t="s">
        <v>14</v>
      </c>
      <c r="B6563" s="6">
        <v>9</v>
      </c>
      <c r="C6563" s="8">
        <v>0.214</v>
      </c>
      <c r="D6563" s="8">
        <v>602.82000000000005</v>
      </c>
    </row>
    <row r="6564" spans="1:4" x14ac:dyDescent="0.2">
      <c r="A6564" s="4" t="s">
        <v>14</v>
      </c>
      <c r="B6564" s="6">
        <v>10</v>
      </c>
      <c r="C6564" s="8">
        <v>1.415</v>
      </c>
      <c r="D6564" s="8">
        <v>812.96</v>
      </c>
    </row>
    <row r="6565" spans="1:4" x14ac:dyDescent="0.2">
      <c r="A6565" s="4" t="s">
        <v>14</v>
      </c>
      <c r="B6565" s="6">
        <v>11</v>
      </c>
      <c r="C6565" s="8">
        <v>1.1890000000000001</v>
      </c>
      <c r="D6565" s="8">
        <v>889.88</v>
      </c>
    </row>
    <row r="6566" spans="1:4" x14ac:dyDescent="0.2">
      <c r="A6566" s="4" t="s">
        <v>14</v>
      </c>
      <c r="B6566" s="6">
        <v>12</v>
      </c>
      <c r="C6566" s="8">
        <v>1.4830000000000001</v>
      </c>
      <c r="D6566" s="8">
        <v>886.03</v>
      </c>
    </row>
    <row r="6567" spans="1:4" x14ac:dyDescent="0.2">
      <c r="A6567" s="4" t="s">
        <v>14</v>
      </c>
      <c r="B6567" s="6">
        <v>13</v>
      </c>
      <c r="C6567" s="8">
        <v>0.251</v>
      </c>
      <c r="D6567" s="8">
        <v>900.93</v>
      </c>
    </row>
    <row r="6568" spans="1:4" x14ac:dyDescent="0.2">
      <c r="A6568" s="4" t="s">
        <v>14</v>
      </c>
      <c r="B6568" s="6">
        <v>14</v>
      </c>
      <c r="C6568" s="8">
        <v>0.59799999999999998</v>
      </c>
      <c r="D6568" s="8">
        <v>772.83</v>
      </c>
    </row>
    <row r="6569" spans="1:4" x14ac:dyDescent="0.2">
      <c r="A6569" s="4" t="s">
        <v>14</v>
      </c>
      <c r="B6569" s="6">
        <v>15</v>
      </c>
      <c r="C6569" s="8">
        <v>0.20300000000000001</v>
      </c>
      <c r="D6569" s="8">
        <v>609.21</v>
      </c>
    </row>
    <row r="6570" spans="1:4" x14ac:dyDescent="0.2">
      <c r="A6570" s="4" t="s">
        <v>14</v>
      </c>
      <c r="B6570" s="6">
        <v>16</v>
      </c>
      <c r="C6570" s="8">
        <v>0.15</v>
      </c>
      <c r="D6570" s="8">
        <v>383.44</v>
      </c>
    </row>
    <row r="6571" spans="1:4" x14ac:dyDescent="0.2">
      <c r="A6571" s="4" t="s">
        <v>14</v>
      </c>
      <c r="B6571" s="6">
        <v>17</v>
      </c>
      <c r="C6571" s="8">
        <v>0.312</v>
      </c>
      <c r="D6571" s="8">
        <v>142.62</v>
      </c>
    </row>
    <row r="6572" spans="1:4" x14ac:dyDescent="0.2">
      <c r="A6572" s="4" t="s">
        <v>14</v>
      </c>
      <c r="B6572" s="6">
        <v>18</v>
      </c>
      <c r="C6572" s="8">
        <v>0.153</v>
      </c>
      <c r="D6572" s="8">
        <v>0</v>
      </c>
    </row>
    <row r="6573" spans="1:4" x14ac:dyDescent="0.2">
      <c r="A6573" s="4" t="s">
        <v>14</v>
      </c>
      <c r="B6573" s="6">
        <v>19</v>
      </c>
      <c r="C6573" s="8">
        <v>0.215</v>
      </c>
      <c r="D6573" s="8">
        <v>0</v>
      </c>
    </row>
    <row r="6574" spans="1:4" x14ac:dyDescent="0.2">
      <c r="A6574" s="4" t="s">
        <v>14</v>
      </c>
      <c r="B6574" s="6">
        <v>20</v>
      </c>
      <c r="C6574" s="8">
        <v>0.96099999999999997</v>
      </c>
      <c r="D6574" s="8">
        <v>0</v>
      </c>
    </row>
    <row r="6575" spans="1:4" x14ac:dyDescent="0.2">
      <c r="A6575" s="4" t="s">
        <v>14</v>
      </c>
      <c r="B6575" s="6">
        <v>21</v>
      </c>
      <c r="C6575" s="8">
        <v>0.65100000000000002</v>
      </c>
      <c r="D6575" s="8">
        <v>0</v>
      </c>
    </row>
    <row r="6576" spans="1:4" x14ac:dyDescent="0.2">
      <c r="A6576" s="4" t="s">
        <v>14</v>
      </c>
      <c r="B6576" s="6">
        <v>22</v>
      </c>
      <c r="C6576" s="8">
        <v>0.443</v>
      </c>
      <c r="D6576" s="8">
        <v>0</v>
      </c>
    </row>
    <row r="6577" spans="1:4" x14ac:dyDescent="0.2">
      <c r="A6577" s="4" t="s">
        <v>14</v>
      </c>
      <c r="B6577" s="6">
        <v>23</v>
      </c>
      <c r="C6577" s="8">
        <v>0.39</v>
      </c>
      <c r="D6577" s="8">
        <v>0</v>
      </c>
    </row>
    <row r="6578" spans="1:4" x14ac:dyDescent="0.2">
      <c r="A6578" s="4" t="s">
        <v>14</v>
      </c>
      <c r="B6578" s="6">
        <v>0</v>
      </c>
      <c r="C6578" s="8">
        <v>0.71799999999999997</v>
      </c>
      <c r="D6578" s="8">
        <v>0</v>
      </c>
    </row>
    <row r="6579" spans="1:4" x14ac:dyDescent="0.2">
      <c r="A6579" s="4" t="s">
        <v>14</v>
      </c>
      <c r="B6579" s="6">
        <v>1</v>
      </c>
      <c r="C6579" s="8">
        <v>0.17899999999999999</v>
      </c>
      <c r="D6579" s="8">
        <v>0</v>
      </c>
    </row>
    <row r="6580" spans="1:4" x14ac:dyDescent="0.2">
      <c r="A6580" s="4" t="s">
        <v>14</v>
      </c>
      <c r="B6580" s="6">
        <v>2</v>
      </c>
      <c r="C6580" s="8">
        <v>0.129</v>
      </c>
      <c r="D6580" s="8">
        <v>0</v>
      </c>
    </row>
    <row r="6581" spans="1:4" x14ac:dyDescent="0.2">
      <c r="A6581" s="4" t="s">
        <v>14</v>
      </c>
      <c r="B6581" s="6">
        <v>3</v>
      </c>
      <c r="C6581" s="8">
        <v>9.1999999999999998E-2</v>
      </c>
      <c r="D6581" s="8">
        <v>0</v>
      </c>
    </row>
    <row r="6582" spans="1:4" x14ac:dyDescent="0.2">
      <c r="A6582" s="4" t="s">
        <v>14</v>
      </c>
      <c r="B6582" s="6">
        <v>4</v>
      </c>
      <c r="C6582" s="8">
        <v>0.115</v>
      </c>
      <c r="D6582" s="8">
        <v>0</v>
      </c>
    </row>
    <row r="6583" spans="1:4" x14ac:dyDescent="0.2">
      <c r="A6583" s="4" t="s">
        <v>14</v>
      </c>
      <c r="B6583" s="6">
        <v>5</v>
      </c>
      <c r="C6583" s="8">
        <v>0.14299999999999999</v>
      </c>
      <c r="D6583" s="8">
        <v>0</v>
      </c>
    </row>
    <row r="6584" spans="1:4" x14ac:dyDescent="0.2">
      <c r="A6584" s="4" t="s">
        <v>14</v>
      </c>
      <c r="B6584" s="6">
        <v>6</v>
      </c>
      <c r="C6584" s="8">
        <v>0.31</v>
      </c>
      <c r="D6584" s="8">
        <v>0</v>
      </c>
    </row>
    <row r="6585" spans="1:4" x14ac:dyDescent="0.2">
      <c r="A6585" s="4" t="s">
        <v>14</v>
      </c>
      <c r="B6585" s="6">
        <v>7</v>
      </c>
      <c r="C6585" s="8">
        <v>0.16400000000000001</v>
      </c>
      <c r="D6585" s="8">
        <v>180.22</v>
      </c>
    </row>
    <row r="6586" spans="1:4" x14ac:dyDescent="0.2">
      <c r="A6586" s="4" t="s">
        <v>14</v>
      </c>
      <c r="B6586" s="6">
        <v>8</v>
      </c>
      <c r="C6586" s="8">
        <v>0.17499999999999999</v>
      </c>
      <c r="D6586" s="8">
        <v>441.01</v>
      </c>
    </row>
    <row r="6587" spans="1:4" x14ac:dyDescent="0.2">
      <c r="A6587" s="4" t="s">
        <v>14</v>
      </c>
      <c r="B6587" s="6">
        <v>9</v>
      </c>
      <c r="C6587" s="8">
        <v>0.59499999999999997</v>
      </c>
      <c r="D6587" s="8">
        <v>674.34</v>
      </c>
    </row>
    <row r="6588" spans="1:4" x14ac:dyDescent="0.2">
      <c r="A6588" s="4" t="s">
        <v>14</v>
      </c>
      <c r="B6588" s="6">
        <v>10</v>
      </c>
      <c r="C6588" s="8">
        <v>1.3220000000000001</v>
      </c>
      <c r="D6588" s="8">
        <v>882.12</v>
      </c>
    </row>
    <row r="6589" spans="1:4" x14ac:dyDescent="0.2">
      <c r="A6589" s="4" t="s">
        <v>14</v>
      </c>
      <c r="B6589" s="6">
        <v>11</v>
      </c>
      <c r="C6589" s="8">
        <v>1.7549999999999999</v>
      </c>
      <c r="D6589" s="8">
        <v>982.34</v>
      </c>
    </row>
    <row r="6590" spans="1:4" x14ac:dyDescent="0.2">
      <c r="A6590" s="4" t="s">
        <v>14</v>
      </c>
      <c r="B6590" s="6">
        <v>12</v>
      </c>
      <c r="C6590" s="8">
        <v>0.88400000000000001</v>
      </c>
      <c r="D6590" s="8">
        <v>1004.93</v>
      </c>
    </row>
    <row r="6591" spans="1:4" x14ac:dyDescent="0.2">
      <c r="A6591" s="4" t="s">
        <v>14</v>
      </c>
      <c r="B6591" s="6">
        <v>13</v>
      </c>
      <c r="C6591" s="8">
        <v>0.251</v>
      </c>
      <c r="D6591" s="8">
        <v>965.48</v>
      </c>
    </row>
    <row r="6592" spans="1:4" x14ac:dyDescent="0.2">
      <c r="A6592" s="4" t="s">
        <v>14</v>
      </c>
      <c r="B6592" s="6">
        <v>14</v>
      </c>
      <c r="C6592" s="8">
        <v>0.57699999999999996</v>
      </c>
      <c r="D6592" s="8">
        <v>823.21</v>
      </c>
    </row>
    <row r="6593" spans="1:4" x14ac:dyDescent="0.2">
      <c r="A6593" s="4" t="s">
        <v>14</v>
      </c>
      <c r="B6593" s="6">
        <v>15</v>
      </c>
      <c r="C6593" s="8">
        <v>0.16700000000000001</v>
      </c>
      <c r="D6593" s="8">
        <v>638.65</v>
      </c>
    </row>
    <row r="6594" spans="1:4" x14ac:dyDescent="0.2">
      <c r="A6594" s="4" t="s">
        <v>14</v>
      </c>
      <c r="B6594" s="6">
        <v>16</v>
      </c>
      <c r="C6594" s="8">
        <v>0.31</v>
      </c>
      <c r="D6594" s="8">
        <v>395</v>
      </c>
    </row>
    <row r="6595" spans="1:4" x14ac:dyDescent="0.2">
      <c r="A6595" s="4" t="s">
        <v>14</v>
      </c>
      <c r="B6595" s="6">
        <v>17</v>
      </c>
      <c r="C6595" s="8">
        <v>0.24299999999999999</v>
      </c>
      <c r="D6595" s="8">
        <v>122.47</v>
      </c>
    </row>
    <row r="6596" spans="1:4" x14ac:dyDescent="0.2">
      <c r="A6596" s="4" t="s">
        <v>14</v>
      </c>
      <c r="B6596" s="6">
        <v>18</v>
      </c>
      <c r="C6596" s="8">
        <v>0.13100000000000001</v>
      </c>
      <c r="D6596" s="8">
        <v>0</v>
      </c>
    </row>
    <row r="6597" spans="1:4" x14ac:dyDescent="0.2">
      <c r="A6597" s="4" t="s">
        <v>14</v>
      </c>
      <c r="B6597" s="6">
        <v>19</v>
      </c>
      <c r="C6597" s="8">
        <v>0.13900000000000001</v>
      </c>
      <c r="D6597" s="8">
        <v>0</v>
      </c>
    </row>
    <row r="6598" spans="1:4" x14ac:dyDescent="0.2">
      <c r="A6598" s="4" t="s">
        <v>14</v>
      </c>
      <c r="B6598" s="6">
        <v>20</v>
      </c>
      <c r="C6598" s="8">
        <v>0.30199999999999999</v>
      </c>
      <c r="D6598" s="8">
        <v>0</v>
      </c>
    </row>
    <row r="6599" spans="1:4" x14ac:dyDescent="0.2">
      <c r="A6599" s="4" t="s">
        <v>14</v>
      </c>
      <c r="B6599" s="6">
        <v>21</v>
      </c>
      <c r="C6599" s="8">
        <v>0.64500000000000002</v>
      </c>
      <c r="D6599" s="8">
        <v>0</v>
      </c>
    </row>
    <row r="6600" spans="1:4" x14ac:dyDescent="0.2">
      <c r="A6600" s="4" t="s">
        <v>14</v>
      </c>
      <c r="B6600" s="6">
        <v>22</v>
      </c>
      <c r="C6600" s="8">
        <v>0.435</v>
      </c>
      <c r="D6600" s="8">
        <v>0</v>
      </c>
    </row>
    <row r="6601" spans="1:4" x14ac:dyDescent="0.2">
      <c r="A6601" s="4" t="s">
        <v>14</v>
      </c>
      <c r="B6601" s="6">
        <v>23</v>
      </c>
      <c r="C6601" s="8">
        <v>0.38100000000000001</v>
      </c>
      <c r="D6601" s="8">
        <v>0</v>
      </c>
    </row>
    <row r="6602" spans="1:4" x14ac:dyDescent="0.2">
      <c r="A6602" s="4" t="s">
        <v>14</v>
      </c>
      <c r="B6602" s="6">
        <v>0</v>
      </c>
      <c r="C6602" s="8">
        <v>0.85499999999999998</v>
      </c>
      <c r="D6602" s="8">
        <v>0</v>
      </c>
    </row>
    <row r="6603" spans="1:4" x14ac:dyDescent="0.2">
      <c r="A6603" s="4" t="s">
        <v>14</v>
      </c>
      <c r="B6603" s="6">
        <v>1</v>
      </c>
      <c r="C6603" s="8">
        <v>0.17299999999999999</v>
      </c>
      <c r="D6603" s="8">
        <v>0</v>
      </c>
    </row>
    <row r="6604" spans="1:4" x14ac:dyDescent="0.2">
      <c r="A6604" s="4" t="s">
        <v>14</v>
      </c>
      <c r="B6604" s="6">
        <v>2</v>
      </c>
      <c r="C6604" s="8">
        <v>0.14099999999999999</v>
      </c>
      <c r="D6604" s="8">
        <v>0</v>
      </c>
    </row>
    <row r="6605" spans="1:4" x14ac:dyDescent="0.2">
      <c r="A6605" s="4" t="s">
        <v>14</v>
      </c>
      <c r="B6605" s="6">
        <v>3</v>
      </c>
      <c r="C6605" s="8">
        <v>0.221</v>
      </c>
      <c r="D6605" s="8">
        <v>0</v>
      </c>
    </row>
    <row r="6606" spans="1:4" x14ac:dyDescent="0.2">
      <c r="A6606" s="4" t="s">
        <v>14</v>
      </c>
      <c r="B6606" s="6">
        <v>4</v>
      </c>
      <c r="C6606" s="8">
        <v>0.15</v>
      </c>
      <c r="D6606" s="8">
        <v>0</v>
      </c>
    </row>
    <row r="6607" spans="1:4" x14ac:dyDescent="0.2">
      <c r="A6607" s="4" t="s">
        <v>14</v>
      </c>
      <c r="B6607" s="6">
        <v>5</v>
      </c>
      <c r="C6607" s="8">
        <v>0.37</v>
      </c>
      <c r="D6607" s="8">
        <v>0</v>
      </c>
    </row>
    <row r="6608" spans="1:4" x14ac:dyDescent="0.2">
      <c r="A6608" s="4" t="s">
        <v>14</v>
      </c>
      <c r="B6608" s="6">
        <v>6</v>
      </c>
      <c r="C6608" s="8">
        <v>0.51300000000000001</v>
      </c>
      <c r="D6608" s="8">
        <v>0</v>
      </c>
    </row>
    <row r="6609" spans="1:4" x14ac:dyDescent="0.2">
      <c r="A6609" s="4" t="s">
        <v>14</v>
      </c>
      <c r="B6609" s="6">
        <v>7</v>
      </c>
      <c r="C6609" s="8">
        <v>0.32800000000000001</v>
      </c>
      <c r="D6609" s="8">
        <v>166.51</v>
      </c>
    </row>
    <row r="6610" spans="1:4" x14ac:dyDescent="0.2">
      <c r="A6610" s="4" t="s">
        <v>14</v>
      </c>
      <c r="B6610" s="6">
        <v>8</v>
      </c>
      <c r="C6610" s="8">
        <v>0.11600000000000001</v>
      </c>
      <c r="D6610" s="8">
        <v>392.43</v>
      </c>
    </row>
    <row r="6611" spans="1:4" x14ac:dyDescent="0.2">
      <c r="A6611" s="4" t="s">
        <v>14</v>
      </c>
      <c r="B6611" s="6">
        <v>9</v>
      </c>
      <c r="C6611" s="8">
        <v>0.14699999999999999</v>
      </c>
      <c r="D6611" s="8">
        <v>628.20000000000005</v>
      </c>
    </row>
    <row r="6612" spans="1:4" x14ac:dyDescent="0.2">
      <c r="A6612" s="4" t="s">
        <v>14</v>
      </c>
      <c r="B6612" s="6">
        <v>10</v>
      </c>
      <c r="C6612" s="8">
        <v>0.86899999999999999</v>
      </c>
      <c r="D6612" s="8">
        <v>852</v>
      </c>
    </row>
    <row r="6613" spans="1:4" x14ac:dyDescent="0.2">
      <c r="A6613" s="4" t="s">
        <v>14</v>
      </c>
      <c r="B6613" s="6">
        <v>11</v>
      </c>
      <c r="C6613" s="8">
        <v>1.6</v>
      </c>
      <c r="D6613" s="8">
        <v>940.25</v>
      </c>
    </row>
    <row r="6614" spans="1:4" x14ac:dyDescent="0.2">
      <c r="A6614" s="4" t="s">
        <v>14</v>
      </c>
      <c r="B6614" s="6">
        <v>12</v>
      </c>
      <c r="C6614" s="8">
        <v>1.724</v>
      </c>
      <c r="D6614" s="8">
        <v>953.55</v>
      </c>
    </row>
    <row r="6615" spans="1:4" x14ac:dyDescent="0.2">
      <c r="A6615" s="4" t="s">
        <v>14</v>
      </c>
      <c r="B6615" s="6">
        <v>13</v>
      </c>
      <c r="C6615" s="8">
        <v>1.9</v>
      </c>
      <c r="D6615" s="8">
        <v>935.81</v>
      </c>
    </row>
    <row r="6616" spans="1:4" x14ac:dyDescent="0.2">
      <c r="A6616" s="4" t="s">
        <v>14</v>
      </c>
      <c r="B6616" s="6">
        <v>14</v>
      </c>
      <c r="C6616" s="8">
        <v>0.309</v>
      </c>
      <c r="D6616" s="8">
        <v>807.01</v>
      </c>
    </row>
    <row r="6617" spans="1:4" x14ac:dyDescent="0.2">
      <c r="A6617" s="4" t="s">
        <v>14</v>
      </c>
      <c r="B6617" s="6">
        <v>15</v>
      </c>
      <c r="C6617" s="8">
        <v>0.432</v>
      </c>
      <c r="D6617" s="8">
        <v>625.29999999999995</v>
      </c>
    </row>
    <row r="6618" spans="1:4" x14ac:dyDescent="0.2">
      <c r="A6618" s="4" t="s">
        <v>14</v>
      </c>
      <c r="B6618" s="6">
        <v>16</v>
      </c>
      <c r="C6618" s="8">
        <v>0.33200000000000002</v>
      </c>
      <c r="D6618" s="8">
        <v>387.82</v>
      </c>
    </row>
    <row r="6619" spans="1:4" x14ac:dyDescent="0.2">
      <c r="A6619" s="4" t="s">
        <v>14</v>
      </c>
      <c r="B6619" s="6">
        <v>17</v>
      </c>
      <c r="C6619" s="8">
        <v>0.25900000000000001</v>
      </c>
      <c r="D6619" s="8">
        <v>75.58</v>
      </c>
    </row>
    <row r="6620" spans="1:4" x14ac:dyDescent="0.2">
      <c r="A6620" s="4" t="s">
        <v>14</v>
      </c>
      <c r="B6620" s="6">
        <v>18</v>
      </c>
      <c r="C6620" s="8">
        <v>0.27200000000000002</v>
      </c>
      <c r="D6620" s="8">
        <v>0</v>
      </c>
    </row>
    <row r="6621" spans="1:4" x14ac:dyDescent="0.2">
      <c r="A6621" s="4" t="s">
        <v>14</v>
      </c>
      <c r="B6621" s="6">
        <v>19</v>
      </c>
      <c r="C6621" s="8">
        <v>0.308</v>
      </c>
      <c r="D6621" s="8">
        <v>0</v>
      </c>
    </row>
    <row r="6622" spans="1:4" x14ac:dyDescent="0.2">
      <c r="A6622" s="4" t="s">
        <v>14</v>
      </c>
      <c r="B6622" s="6">
        <v>20</v>
      </c>
      <c r="C6622" s="8">
        <v>0.125</v>
      </c>
      <c r="D6622" s="8">
        <v>0</v>
      </c>
    </row>
    <row r="6623" spans="1:4" x14ac:dyDescent="0.2">
      <c r="A6623" s="4" t="s">
        <v>14</v>
      </c>
      <c r="B6623" s="6">
        <v>21</v>
      </c>
      <c r="C6623" s="8">
        <v>0.14799999999999999</v>
      </c>
      <c r="D6623" s="8">
        <v>0</v>
      </c>
    </row>
    <row r="6624" spans="1:4" x14ac:dyDescent="0.2">
      <c r="A6624" s="4" t="s">
        <v>14</v>
      </c>
      <c r="B6624" s="6">
        <v>22</v>
      </c>
      <c r="C6624" s="8">
        <v>0.185</v>
      </c>
      <c r="D6624" s="8">
        <v>0</v>
      </c>
    </row>
    <row r="6625" spans="1:4" x14ac:dyDescent="0.2">
      <c r="A6625" s="4" t="s">
        <v>14</v>
      </c>
      <c r="B6625" s="6">
        <v>23</v>
      </c>
      <c r="C6625" s="8">
        <v>0.18099999999999999</v>
      </c>
      <c r="D6625" s="8">
        <v>0</v>
      </c>
    </row>
    <row r="6626" spans="1:4" x14ac:dyDescent="0.2">
      <c r="A6626" s="4" t="s">
        <v>14</v>
      </c>
      <c r="B6626" s="6">
        <v>0</v>
      </c>
      <c r="C6626" s="8">
        <v>0.78100000000000003</v>
      </c>
      <c r="D6626" s="8">
        <v>0</v>
      </c>
    </row>
    <row r="6627" spans="1:4" x14ac:dyDescent="0.2">
      <c r="A6627" s="4" t="s">
        <v>14</v>
      </c>
      <c r="B6627" s="6">
        <v>1</v>
      </c>
      <c r="C6627" s="8">
        <v>0.308</v>
      </c>
      <c r="D6627" s="8">
        <v>0</v>
      </c>
    </row>
    <row r="6628" spans="1:4" x14ac:dyDescent="0.2">
      <c r="A6628" s="4" t="s">
        <v>14</v>
      </c>
      <c r="B6628" s="6">
        <v>2</v>
      </c>
      <c r="C6628" s="8">
        <v>0.71</v>
      </c>
      <c r="D6628" s="8">
        <v>0</v>
      </c>
    </row>
    <row r="6629" spans="1:4" x14ac:dyDescent="0.2">
      <c r="A6629" s="4" t="s">
        <v>14</v>
      </c>
      <c r="B6629" s="6">
        <v>3</v>
      </c>
      <c r="C6629" s="8">
        <v>0.29399999999999998</v>
      </c>
      <c r="D6629" s="8">
        <v>0</v>
      </c>
    </row>
    <row r="6630" spans="1:4" x14ac:dyDescent="0.2">
      <c r="A6630" s="4" t="s">
        <v>14</v>
      </c>
      <c r="B6630" s="6">
        <v>4</v>
      </c>
      <c r="C6630" s="8">
        <v>0.35099999999999998</v>
      </c>
      <c r="D6630" s="8">
        <v>0</v>
      </c>
    </row>
    <row r="6631" spans="1:4" x14ac:dyDescent="0.2">
      <c r="A6631" s="4" t="s">
        <v>14</v>
      </c>
      <c r="B6631" s="6">
        <v>5</v>
      </c>
      <c r="C6631" s="8">
        <v>0.434</v>
      </c>
      <c r="D6631" s="8">
        <v>0</v>
      </c>
    </row>
    <row r="6632" spans="1:4" x14ac:dyDescent="0.2">
      <c r="A6632" s="4" t="s">
        <v>14</v>
      </c>
      <c r="B6632" s="6">
        <v>6</v>
      </c>
      <c r="C6632" s="8">
        <v>0.32</v>
      </c>
      <c r="D6632" s="8">
        <v>0</v>
      </c>
    </row>
    <row r="6633" spans="1:4" x14ac:dyDescent="0.2">
      <c r="A6633" s="4" t="s">
        <v>14</v>
      </c>
      <c r="B6633" s="6">
        <v>7</v>
      </c>
      <c r="C6633" s="8">
        <v>0.113</v>
      </c>
      <c r="D6633" s="8">
        <v>147.36000000000001</v>
      </c>
    </row>
    <row r="6634" spans="1:4" x14ac:dyDescent="0.2">
      <c r="A6634" s="4" t="s">
        <v>14</v>
      </c>
      <c r="B6634" s="6">
        <v>8</v>
      </c>
      <c r="C6634" s="8">
        <v>0.13</v>
      </c>
      <c r="D6634" s="8">
        <v>373.13</v>
      </c>
    </row>
    <row r="6635" spans="1:4" x14ac:dyDescent="0.2">
      <c r="A6635" s="4" t="s">
        <v>14</v>
      </c>
      <c r="B6635" s="6">
        <v>9</v>
      </c>
      <c r="C6635" s="8">
        <v>0.14799999999999999</v>
      </c>
      <c r="D6635" s="8">
        <v>636.35</v>
      </c>
    </row>
    <row r="6636" spans="1:4" x14ac:dyDescent="0.2">
      <c r="A6636" s="4" t="s">
        <v>14</v>
      </c>
      <c r="B6636" s="6">
        <v>10</v>
      </c>
      <c r="C6636" s="8">
        <v>0.872</v>
      </c>
      <c r="D6636" s="8">
        <v>825.95</v>
      </c>
    </row>
    <row r="6637" spans="1:4" x14ac:dyDescent="0.2">
      <c r="A6637" s="4" t="s">
        <v>14</v>
      </c>
      <c r="B6637" s="6">
        <v>11</v>
      </c>
      <c r="C6637" s="8">
        <v>1.649</v>
      </c>
      <c r="D6637" s="8">
        <v>937.75</v>
      </c>
    </row>
    <row r="6638" spans="1:4" x14ac:dyDescent="0.2">
      <c r="A6638" s="4" t="s">
        <v>14</v>
      </c>
      <c r="B6638" s="6">
        <v>12</v>
      </c>
      <c r="C6638" s="8">
        <v>1.8979999999999999</v>
      </c>
      <c r="D6638" s="8">
        <v>949.7</v>
      </c>
    </row>
    <row r="6639" spans="1:4" x14ac:dyDescent="0.2">
      <c r="A6639" s="4" t="s">
        <v>14</v>
      </c>
      <c r="B6639" s="6">
        <v>13</v>
      </c>
      <c r="C6639" s="8">
        <v>1.5960000000000001</v>
      </c>
      <c r="D6639" s="8">
        <v>946.03</v>
      </c>
    </row>
    <row r="6640" spans="1:4" x14ac:dyDescent="0.2">
      <c r="A6640" s="4" t="s">
        <v>14</v>
      </c>
      <c r="B6640" s="6">
        <v>14</v>
      </c>
      <c r="C6640" s="8">
        <v>0.29899999999999999</v>
      </c>
      <c r="D6640" s="8">
        <v>797.49</v>
      </c>
    </row>
    <row r="6641" spans="1:4" x14ac:dyDescent="0.2">
      <c r="A6641" s="4" t="s">
        <v>14</v>
      </c>
      <c r="B6641" s="6">
        <v>15</v>
      </c>
      <c r="C6641" s="8">
        <v>0.64200000000000002</v>
      </c>
      <c r="D6641" s="8">
        <v>658.39</v>
      </c>
    </row>
    <row r="6642" spans="1:4" x14ac:dyDescent="0.2">
      <c r="A6642" s="4" t="s">
        <v>14</v>
      </c>
      <c r="B6642" s="6">
        <v>16</v>
      </c>
      <c r="C6642" s="8">
        <v>0.27300000000000002</v>
      </c>
      <c r="D6642" s="8">
        <v>411.71</v>
      </c>
    </row>
    <row r="6643" spans="1:4" x14ac:dyDescent="0.2">
      <c r="A6643" s="4" t="s">
        <v>14</v>
      </c>
      <c r="B6643" s="6">
        <v>17</v>
      </c>
      <c r="C6643" s="8">
        <v>0.34</v>
      </c>
      <c r="D6643" s="8">
        <v>147.49</v>
      </c>
    </row>
    <row r="6644" spans="1:4" x14ac:dyDescent="0.2">
      <c r="A6644" s="4" t="s">
        <v>14</v>
      </c>
      <c r="B6644" s="6">
        <v>18</v>
      </c>
      <c r="C6644" s="8">
        <v>0.36599999999999999</v>
      </c>
      <c r="D6644" s="8">
        <v>0</v>
      </c>
    </row>
    <row r="6645" spans="1:4" x14ac:dyDescent="0.2">
      <c r="A6645" s="4" t="s">
        <v>14</v>
      </c>
      <c r="B6645" s="6">
        <v>19</v>
      </c>
      <c r="C6645" s="8">
        <v>0.33400000000000002</v>
      </c>
      <c r="D6645" s="8">
        <v>0</v>
      </c>
    </row>
    <row r="6646" spans="1:4" x14ac:dyDescent="0.2">
      <c r="A6646" s="4" t="s">
        <v>14</v>
      </c>
      <c r="B6646" s="6">
        <v>20</v>
      </c>
      <c r="C6646" s="8">
        <v>0.46</v>
      </c>
      <c r="D6646" s="8">
        <v>0</v>
      </c>
    </row>
    <row r="6647" spans="1:4" x14ac:dyDescent="0.2">
      <c r="A6647" s="4" t="s">
        <v>14</v>
      </c>
      <c r="B6647" s="6">
        <v>21</v>
      </c>
      <c r="C6647" s="8">
        <v>0.69299999999999995</v>
      </c>
      <c r="D6647" s="8">
        <v>0</v>
      </c>
    </row>
    <row r="6648" spans="1:4" x14ac:dyDescent="0.2">
      <c r="A6648" s="4" t="s">
        <v>14</v>
      </c>
      <c r="B6648" s="6">
        <v>22</v>
      </c>
      <c r="C6648" s="8">
        <v>0.42499999999999999</v>
      </c>
      <c r="D6648" s="8">
        <v>0</v>
      </c>
    </row>
    <row r="6649" spans="1:4" x14ac:dyDescent="0.2">
      <c r="A6649" s="4" t="s">
        <v>14</v>
      </c>
      <c r="B6649" s="6">
        <v>23</v>
      </c>
      <c r="C6649" s="8">
        <v>0.34</v>
      </c>
      <c r="D6649" s="8">
        <v>0</v>
      </c>
    </row>
    <row r="6650" spans="1:4" x14ac:dyDescent="0.2">
      <c r="A6650" s="4" t="s">
        <v>14</v>
      </c>
      <c r="B6650" s="6">
        <v>0</v>
      </c>
      <c r="C6650" s="8">
        <v>0.75900000000000001</v>
      </c>
      <c r="D6650" s="8">
        <v>0</v>
      </c>
    </row>
    <row r="6651" spans="1:4" x14ac:dyDescent="0.2">
      <c r="A6651" s="4" t="s">
        <v>14</v>
      </c>
      <c r="B6651" s="6">
        <v>1</v>
      </c>
      <c r="C6651" s="8">
        <v>0.24099999999999999</v>
      </c>
      <c r="D6651" s="8">
        <v>0</v>
      </c>
    </row>
    <row r="6652" spans="1:4" x14ac:dyDescent="0.2">
      <c r="A6652" s="4" t="s">
        <v>14</v>
      </c>
      <c r="B6652" s="6">
        <v>2</v>
      </c>
      <c r="C6652" s="8">
        <v>0.16500000000000001</v>
      </c>
      <c r="D6652" s="8">
        <v>0</v>
      </c>
    </row>
    <row r="6653" spans="1:4" x14ac:dyDescent="0.2">
      <c r="A6653" s="4" t="s">
        <v>14</v>
      </c>
      <c r="B6653" s="6">
        <v>3</v>
      </c>
      <c r="C6653" s="8">
        <v>0.41499999999999998</v>
      </c>
      <c r="D6653" s="8">
        <v>0</v>
      </c>
    </row>
    <row r="6654" spans="1:4" x14ac:dyDescent="0.2">
      <c r="A6654" s="4" t="s">
        <v>14</v>
      </c>
      <c r="B6654" s="6">
        <v>4</v>
      </c>
      <c r="C6654" s="8">
        <v>0.44700000000000001</v>
      </c>
      <c r="D6654" s="8">
        <v>0</v>
      </c>
    </row>
    <row r="6655" spans="1:4" x14ac:dyDescent="0.2">
      <c r="A6655" s="4" t="s">
        <v>14</v>
      </c>
      <c r="B6655" s="6">
        <v>5</v>
      </c>
      <c r="C6655" s="8">
        <v>0.432</v>
      </c>
      <c r="D6655" s="8">
        <v>0</v>
      </c>
    </row>
    <row r="6656" spans="1:4" x14ac:dyDescent="0.2">
      <c r="A6656" s="4" t="s">
        <v>14</v>
      </c>
      <c r="B6656" s="6">
        <v>6</v>
      </c>
      <c r="C6656" s="8">
        <v>0.40200000000000002</v>
      </c>
      <c r="D6656" s="8">
        <v>0</v>
      </c>
    </row>
    <row r="6657" spans="1:4" x14ac:dyDescent="0.2">
      <c r="A6657" s="4" t="s">
        <v>14</v>
      </c>
      <c r="B6657" s="6">
        <v>7</v>
      </c>
      <c r="C6657" s="8">
        <v>0.106</v>
      </c>
      <c r="D6657" s="8">
        <v>153.66999999999999</v>
      </c>
    </row>
    <row r="6658" spans="1:4" x14ac:dyDescent="0.2">
      <c r="A6658" s="4" t="s">
        <v>14</v>
      </c>
      <c r="B6658" s="6">
        <v>8</v>
      </c>
      <c r="C6658" s="8">
        <v>0.17</v>
      </c>
      <c r="D6658" s="8">
        <v>374.5</v>
      </c>
    </row>
    <row r="6659" spans="1:4" x14ac:dyDescent="0.2">
      <c r="A6659" s="4" t="s">
        <v>14</v>
      </c>
      <c r="B6659" s="6">
        <v>9</v>
      </c>
      <c r="C6659" s="8">
        <v>0.20799999999999999</v>
      </c>
      <c r="D6659" s="8">
        <v>563.41999999999996</v>
      </c>
    </row>
    <row r="6660" spans="1:4" x14ac:dyDescent="0.2">
      <c r="A6660" s="4" t="s">
        <v>14</v>
      </c>
      <c r="B6660" s="6">
        <v>10</v>
      </c>
      <c r="C6660" s="8">
        <v>2.0529999999999999</v>
      </c>
      <c r="D6660" s="8">
        <v>709.9</v>
      </c>
    </row>
    <row r="6661" spans="1:4" x14ac:dyDescent="0.2">
      <c r="A6661" s="4" t="s">
        <v>14</v>
      </c>
      <c r="B6661" s="6">
        <v>11</v>
      </c>
      <c r="C6661" s="8">
        <v>1.5840000000000001</v>
      </c>
      <c r="D6661" s="8">
        <v>727.35</v>
      </c>
    </row>
    <row r="6662" spans="1:4" x14ac:dyDescent="0.2">
      <c r="A6662" s="4" t="s">
        <v>14</v>
      </c>
      <c r="B6662" s="6">
        <v>12</v>
      </c>
      <c r="C6662" s="8">
        <v>1.4</v>
      </c>
      <c r="D6662" s="8">
        <v>867.84</v>
      </c>
    </row>
    <row r="6663" spans="1:4" x14ac:dyDescent="0.2">
      <c r="A6663" s="4" t="s">
        <v>14</v>
      </c>
      <c r="B6663" s="6">
        <v>13</v>
      </c>
      <c r="C6663" s="8">
        <v>0.156</v>
      </c>
      <c r="D6663" s="8">
        <v>332.39</v>
      </c>
    </row>
    <row r="6664" spans="1:4" x14ac:dyDescent="0.2">
      <c r="A6664" s="4" t="s">
        <v>14</v>
      </c>
      <c r="B6664" s="6">
        <v>14</v>
      </c>
      <c r="C6664" s="8">
        <v>0.46700000000000003</v>
      </c>
      <c r="D6664" s="8">
        <v>811.81</v>
      </c>
    </row>
    <row r="6665" spans="1:4" x14ac:dyDescent="0.2">
      <c r="A6665" s="4" t="s">
        <v>14</v>
      </c>
      <c r="B6665" s="6">
        <v>15</v>
      </c>
      <c r="C6665" s="8">
        <v>0.316</v>
      </c>
      <c r="D6665" s="8">
        <v>622.51</v>
      </c>
    </row>
    <row r="6666" spans="1:4" x14ac:dyDescent="0.2">
      <c r="A6666" s="4" t="s">
        <v>14</v>
      </c>
      <c r="B6666" s="6">
        <v>16</v>
      </c>
      <c r="C6666" s="8">
        <v>0.29499999999999998</v>
      </c>
      <c r="D6666" s="8">
        <v>126.43</v>
      </c>
    </row>
    <row r="6667" spans="1:4" x14ac:dyDescent="0.2">
      <c r="A6667" s="4" t="s">
        <v>14</v>
      </c>
      <c r="B6667" s="6">
        <v>17</v>
      </c>
      <c r="C6667" s="8">
        <v>0.23100000000000001</v>
      </c>
      <c r="D6667" s="8">
        <v>13.18</v>
      </c>
    </row>
    <row r="6668" spans="1:4" x14ac:dyDescent="0.2">
      <c r="A6668" s="4" t="s">
        <v>14</v>
      </c>
      <c r="B6668" s="6">
        <v>18</v>
      </c>
      <c r="C6668" s="8">
        <v>0.20899999999999999</v>
      </c>
      <c r="D6668" s="8">
        <v>0</v>
      </c>
    </row>
    <row r="6669" spans="1:4" x14ac:dyDescent="0.2">
      <c r="A6669" s="4" t="s">
        <v>14</v>
      </c>
      <c r="B6669" s="6">
        <v>19</v>
      </c>
      <c r="C6669" s="8">
        <v>0.28199999999999997</v>
      </c>
      <c r="D6669" s="8">
        <v>0</v>
      </c>
    </row>
    <row r="6670" spans="1:4" x14ac:dyDescent="0.2">
      <c r="A6670" s="4" t="s">
        <v>14</v>
      </c>
      <c r="B6670" s="6">
        <v>20</v>
      </c>
      <c r="C6670" s="8">
        <v>0.223</v>
      </c>
      <c r="D6670" s="8">
        <v>0</v>
      </c>
    </row>
    <row r="6671" spans="1:4" x14ac:dyDescent="0.2">
      <c r="A6671" s="4" t="s">
        <v>14</v>
      </c>
      <c r="B6671" s="6">
        <v>21</v>
      </c>
      <c r="C6671" s="8">
        <v>0.60099999999999998</v>
      </c>
      <c r="D6671" s="8">
        <v>0</v>
      </c>
    </row>
    <row r="6672" spans="1:4" x14ac:dyDescent="0.2">
      <c r="A6672" s="4" t="s">
        <v>14</v>
      </c>
      <c r="B6672" s="6">
        <v>22</v>
      </c>
      <c r="C6672" s="8">
        <v>0.41399999999999998</v>
      </c>
      <c r="D6672" s="8">
        <v>0</v>
      </c>
    </row>
    <row r="6673" spans="1:4" x14ac:dyDescent="0.2">
      <c r="A6673" s="4" t="s">
        <v>14</v>
      </c>
      <c r="B6673" s="6">
        <v>23</v>
      </c>
      <c r="C6673" s="8">
        <v>0.35499999999999998</v>
      </c>
      <c r="D6673" s="8">
        <v>0</v>
      </c>
    </row>
    <row r="6674" spans="1:4" x14ac:dyDescent="0.2">
      <c r="A6674" s="4" t="s">
        <v>14</v>
      </c>
      <c r="B6674" s="6">
        <v>0</v>
      </c>
      <c r="C6674" s="8">
        <v>0.84</v>
      </c>
      <c r="D6674" s="8">
        <v>0</v>
      </c>
    </row>
    <row r="6675" spans="1:4" x14ac:dyDescent="0.2">
      <c r="A6675" s="4" t="s">
        <v>14</v>
      </c>
      <c r="B6675" s="6">
        <v>1</v>
      </c>
      <c r="C6675" s="8">
        <v>0.28999999999999998</v>
      </c>
      <c r="D6675" s="8">
        <v>0</v>
      </c>
    </row>
    <row r="6676" spans="1:4" x14ac:dyDescent="0.2">
      <c r="A6676" s="4" t="s">
        <v>14</v>
      </c>
      <c r="B6676" s="6">
        <v>2</v>
      </c>
      <c r="C6676" s="8">
        <v>0.63400000000000001</v>
      </c>
      <c r="D6676" s="8">
        <v>0</v>
      </c>
    </row>
    <row r="6677" spans="1:4" x14ac:dyDescent="0.2">
      <c r="A6677" s="4" t="s">
        <v>14</v>
      </c>
      <c r="B6677" s="6">
        <v>3</v>
      </c>
      <c r="C6677" s="8">
        <v>0.13800000000000001</v>
      </c>
      <c r="D6677" s="8">
        <v>0</v>
      </c>
    </row>
    <row r="6678" spans="1:4" x14ac:dyDescent="0.2">
      <c r="A6678" s="4" t="s">
        <v>14</v>
      </c>
      <c r="B6678" s="6">
        <v>4</v>
      </c>
      <c r="C6678" s="8">
        <v>0.47</v>
      </c>
      <c r="D6678" s="8">
        <v>0</v>
      </c>
    </row>
    <row r="6679" spans="1:4" x14ac:dyDescent="0.2">
      <c r="A6679" s="4" t="s">
        <v>14</v>
      </c>
      <c r="B6679" s="6">
        <v>5</v>
      </c>
      <c r="C6679" s="8">
        <v>0.49399999999999999</v>
      </c>
      <c r="D6679" s="8">
        <v>0</v>
      </c>
    </row>
    <row r="6680" spans="1:4" x14ac:dyDescent="0.2">
      <c r="A6680" s="4" t="s">
        <v>14</v>
      </c>
      <c r="B6680" s="6">
        <v>6</v>
      </c>
      <c r="C6680" s="8">
        <v>0.26</v>
      </c>
      <c r="D6680" s="8">
        <v>0</v>
      </c>
    </row>
    <row r="6681" spans="1:4" x14ac:dyDescent="0.2">
      <c r="A6681" s="4" t="s">
        <v>14</v>
      </c>
      <c r="B6681" s="6">
        <v>7</v>
      </c>
      <c r="C6681" s="8">
        <v>0.311</v>
      </c>
      <c r="D6681" s="8">
        <v>98.38</v>
      </c>
    </row>
    <row r="6682" spans="1:4" x14ac:dyDescent="0.2">
      <c r="A6682" s="4" t="s">
        <v>14</v>
      </c>
      <c r="B6682" s="6">
        <v>8</v>
      </c>
      <c r="C6682" s="8">
        <v>0.24</v>
      </c>
      <c r="D6682" s="8">
        <v>140.26</v>
      </c>
    </row>
    <row r="6683" spans="1:4" x14ac:dyDescent="0.2">
      <c r="A6683" s="4" t="s">
        <v>14</v>
      </c>
      <c r="B6683" s="6">
        <v>9</v>
      </c>
      <c r="C6683" s="8">
        <v>0.70099999999999996</v>
      </c>
      <c r="D6683" s="8">
        <v>656.77</v>
      </c>
    </row>
    <row r="6684" spans="1:4" x14ac:dyDescent="0.2">
      <c r="A6684" s="4" t="s">
        <v>14</v>
      </c>
      <c r="B6684" s="6">
        <v>10</v>
      </c>
      <c r="C6684" s="8">
        <v>1.29</v>
      </c>
      <c r="D6684" s="8">
        <v>814.85</v>
      </c>
    </row>
    <row r="6685" spans="1:4" x14ac:dyDescent="0.2">
      <c r="A6685" s="4" t="s">
        <v>14</v>
      </c>
      <c r="B6685" s="6">
        <v>11</v>
      </c>
      <c r="C6685" s="8">
        <v>1.657</v>
      </c>
      <c r="D6685" s="8">
        <v>918.37</v>
      </c>
    </row>
    <row r="6686" spans="1:4" x14ac:dyDescent="0.2">
      <c r="A6686" s="4" t="s">
        <v>14</v>
      </c>
      <c r="B6686" s="6">
        <v>12</v>
      </c>
      <c r="C6686" s="8">
        <v>0.98199999999999998</v>
      </c>
      <c r="D6686" s="8">
        <v>973.61</v>
      </c>
    </row>
    <row r="6687" spans="1:4" x14ac:dyDescent="0.2">
      <c r="A6687" s="4" t="s">
        <v>14</v>
      </c>
      <c r="B6687" s="6">
        <v>13</v>
      </c>
      <c r="C6687" s="8">
        <v>0.13200000000000001</v>
      </c>
      <c r="D6687" s="8">
        <v>543.4</v>
      </c>
    </row>
    <row r="6688" spans="1:4" x14ac:dyDescent="0.2">
      <c r="A6688" s="4" t="s">
        <v>14</v>
      </c>
      <c r="B6688" s="6">
        <v>14</v>
      </c>
      <c r="C6688" s="8">
        <v>0.29399999999999998</v>
      </c>
      <c r="D6688" s="8">
        <v>622.45000000000005</v>
      </c>
    </row>
    <row r="6689" spans="1:4" x14ac:dyDescent="0.2">
      <c r="A6689" s="4" t="s">
        <v>14</v>
      </c>
      <c r="B6689" s="6">
        <v>15</v>
      </c>
      <c r="C6689" s="8">
        <v>0.22700000000000001</v>
      </c>
      <c r="D6689" s="8">
        <v>593.28</v>
      </c>
    </row>
    <row r="6690" spans="1:4" x14ac:dyDescent="0.2">
      <c r="A6690" s="4" t="s">
        <v>14</v>
      </c>
      <c r="B6690" s="6">
        <v>16</v>
      </c>
      <c r="C6690" s="8">
        <v>0.22600000000000001</v>
      </c>
      <c r="D6690" s="8">
        <v>266.36</v>
      </c>
    </row>
    <row r="6691" spans="1:4" x14ac:dyDescent="0.2">
      <c r="A6691" s="4" t="s">
        <v>14</v>
      </c>
      <c r="B6691" s="6">
        <v>17</v>
      </c>
      <c r="C6691" s="8">
        <v>0.13300000000000001</v>
      </c>
      <c r="D6691" s="8">
        <v>103.29</v>
      </c>
    </row>
    <row r="6692" spans="1:4" x14ac:dyDescent="0.2">
      <c r="A6692" s="4" t="s">
        <v>14</v>
      </c>
      <c r="B6692" s="6">
        <v>18</v>
      </c>
      <c r="C6692" s="8">
        <v>0.14799999999999999</v>
      </c>
      <c r="D6692" s="8">
        <v>0</v>
      </c>
    </row>
    <row r="6693" spans="1:4" x14ac:dyDescent="0.2">
      <c r="A6693" s="4" t="s">
        <v>14</v>
      </c>
      <c r="B6693" s="6">
        <v>19</v>
      </c>
      <c r="C6693" s="8">
        <v>0.152</v>
      </c>
      <c r="D6693" s="8">
        <v>0</v>
      </c>
    </row>
    <row r="6694" spans="1:4" x14ac:dyDescent="0.2">
      <c r="A6694" s="4" t="s">
        <v>14</v>
      </c>
      <c r="B6694" s="6">
        <v>20</v>
      </c>
      <c r="C6694" s="8">
        <v>0.70399999999999996</v>
      </c>
      <c r="D6694" s="8">
        <v>0</v>
      </c>
    </row>
    <row r="6695" spans="1:4" x14ac:dyDescent="0.2">
      <c r="A6695" s="4" t="s">
        <v>14</v>
      </c>
      <c r="B6695" s="6">
        <v>21</v>
      </c>
      <c r="C6695" s="8">
        <v>0.57599999999999996</v>
      </c>
      <c r="D6695" s="8">
        <v>0</v>
      </c>
    </row>
    <row r="6696" spans="1:4" x14ac:dyDescent="0.2">
      <c r="A6696" s="4" t="s">
        <v>14</v>
      </c>
      <c r="B6696" s="6">
        <v>22</v>
      </c>
      <c r="C6696" s="8">
        <v>0.46300000000000002</v>
      </c>
      <c r="D6696" s="8">
        <v>0</v>
      </c>
    </row>
    <row r="6697" spans="1:4" x14ac:dyDescent="0.2">
      <c r="A6697" s="4" t="s">
        <v>14</v>
      </c>
      <c r="B6697" s="6">
        <v>23</v>
      </c>
      <c r="C6697" s="8">
        <v>0.39</v>
      </c>
      <c r="D6697" s="8">
        <v>0</v>
      </c>
    </row>
    <row r="6698" spans="1:4" x14ac:dyDescent="0.2">
      <c r="A6698" s="4" t="s">
        <v>14</v>
      </c>
      <c r="B6698" s="6">
        <v>0</v>
      </c>
      <c r="C6698" s="8">
        <v>0.89500000000000002</v>
      </c>
      <c r="D6698" s="8">
        <v>0</v>
      </c>
    </row>
    <row r="6699" spans="1:4" x14ac:dyDescent="0.2">
      <c r="A6699" s="4" t="s">
        <v>14</v>
      </c>
      <c r="B6699" s="6">
        <v>1</v>
      </c>
      <c r="C6699" s="8">
        <v>0.26900000000000002</v>
      </c>
      <c r="D6699" s="8">
        <v>0</v>
      </c>
    </row>
    <row r="6700" spans="1:4" x14ac:dyDescent="0.2">
      <c r="A6700" s="4" t="s">
        <v>14</v>
      </c>
      <c r="B6700" s="6">
        <v>2</v>
      </c>
      <c r="C6700" s="8">
        <v>8.4000000000000005E-2</v>
      </c>
      <c r="D6700" s="8">
        <v>0</v>
      </c>
    </row>
    <row r="6701" spans="1:4" x14ac:dyDescent="0.2">
      <c r="A6701" s="4" t="s">
        <v>14</v>
      </c>
      <c r="B6701" s="6">
        <v>3</v>
      </c>
      <c r="C6701" s="8">
        <v>0.158</v>
      </c>
      <c r="D6701" s="8">
        <v>0</v>
      </c>
    </row>
    <row r="6702" spans="1:4" x14ac:dyDescent="0.2">
      <c r="A6702" s="4" t="s">
        <v>14</v>
      </c>
      <c r="B6702" s="6">
        <v>4</v>
      </c>
      <c r="C6702" s="8">
        <v>0.08</v>
      </c>
      <c r="D6702" s="8">
        <v>0</v>
      </c>
    </row>
    <row r="6703" spans="1:4" x14ac:dyDescent="0.2">
      <c r="A6703" s="4" t="s">
        <v>14</v>
      </c>
      <c r="B6703" s="6">
        <v>5</v>
      </c>
      <c r="C6703" s="8">
        <v>0.127</v>
      </c>
      <c r="D6703" s="8">
        <v>0</v>
      </c>
    </row>
    <row r="6704" spans="1:4" x14ac:dyDescent="0.2">
      <c r="A6704" s="4" t="s">
        <v>14</v>
      </c>
      <c r="B6704" s="6">
        <v>6</v>
      </c>
      <c r="C6704" s="8">
        <v>0.377</v>
      </c>
      <c r="D6704" s="8">
        <v>0</v>
      </c>
    </row>
    <row r="6705" spans="1:4" x14ac:dyDescent="0.2">
      <c r="A6705" s="4" t="s">
        <v>14</v>
      </c>
      <c r="B6705" s="6">
        <v>7</v>
      </c>
      <c r="C6705" s="8">
        <v>0.2</v>
      </c>
      <c r="D6705" s="8">
        <v>166.19</v>
      </c>
    </row>
    <row r="6706" spans="1:4" x14ac:dyDescent="0.2">
      <c r="A6706" s="4" t="s">
        <v>14</v>
      </c>
      <c r="B6706" s="6">
        <v>8</v>
      </c>
      <c r="C6706" s="8">
        <v>0.157</v>
      </c>
      <c r="D6706" s="8">
        <v>356.15</v>
      </c>
    </row>
    <row r="6707" spans="1:4" x14ac:dyDescent="0.2">
      <c r="A6707" s="4" t="s">
        <v>14</v>
      </c>
      <c r="B6707" s="6">
        <v>9</v>
      </c>
      <c r="C6707" s="8">
        <v>0.51400000000000001</v>
      </c>
      <c r="D6707" s="8">
        <v>619.9</v>
      </c>
    </row>
    <row r="6708" spans="1:4" x14ac:dyDescent="0.2">
      <c r="A6708" s="4" t="s">
        <v>14</v>
      </c>
      <c r="B6708" s="6">
        <v>10</v>
      </c>
      <c r="C6708" s="8">
        <v>1.2150000000000001</v>
      </c>
      <c r="D6708" s="8">
        <v>793.18</v>
      </c>
    </row>
    <row r="6709" spans="1:4" x14ac:dyDescent="0.2">
      <c r="A6709" s="4" t="s">
        <v>14</v>
      </c>
      <c r="B6709" s="6">
        <v>11</v>
      </c>
      <c r="C6709" s="8">
        <v>2.0510000000000002</v>
      </c>
      <c r="D6709" s="8">
        <v>887.97</v>
      </c>
    </row>
    <row r="6710" spans="1:4" x14ac:dyDescent="0.2">
      <c r="A6710" s="4" t="s">
        <v>14</v>
      </c>
      <c r="B6710" s="6">
        <v>12</v>
      </c>
      <c r="C6710" s="8">
        <v>1.2470000000000001</v>
      </c>
      <c r="D6710" s="8">
        <v>947.95</v>
      </c>
    </row>
    <row r="6711" spans="1:4" x14ac:dyDescent="0.2">
      <c r="A6711" s="4" t="s">
        <v>14</v>
      </c>
      <c r="B6711" s="6">
        <v>13</v>
      </c>
      <c r="C6711" s="8">
        <v>0.29199999999999998</v>
      </c>
      <c r="D6711" s="8">
        <v>922.28</v>
      </c>
    </row>
    <row r="6712" spans="1:4" x14ac:dyDescent="0.2">
      <c r="A6712" s="4" t="s">
        <v>14</v>
      </c>
      <c r="B6712" s="6">
        <v>14</v>
      </c>
      <c r="C6712" s="8">
        <v>0.36499999999999999</v>
      </c>
      <c r="D6712" s="8">
        <v>773.69</v>
      </c>
    </row>
    <row r="6713" spans="1:4" x14ac:dyDescent="0.2">
      <c r="A6713" s="4" t="s">
        <v>14</v>
      </c>
      <c r="B6713" s="6">
        <v>15</v>
      </c>
      <c r="C6713" s="8">
        <v>0.314</v>
      </c>
      <c r="D6713" s="8">
        <v>527.01</v>
      </c>
    </row>
    <row r="6714" spans="1:4" x14ac:dyDescent="0.2">
      <c r="A6714" s="4" t="s">
        <v>14</v>
      </c>
      <c r="B6714" s="6">
        <v>16</v>
      </c>
      <c r="C6714" s="8">
        <v>0.247</v>
      </c>
      <c r="D6714" s="8">
        <v>335.18</v>
      </c>
    </row>
    <row r="6715" spans="1:4" x14ac:dyDescent="0.2">
      <c r="A6715" s="4" t="s">
        <v>14</v>
      </c>
      <c r="B6715" s="6">
        <v>17</v>
      </c>
      <c r="C6715" s="8">
        <v>0.16400000000000001</v>
      </c>
      <c r="D6715" s="8">
        <v>98.61</v>
      </c>
    </row>
    <row r="6716" spans="1:4" x14ac:dyDescent="0.2">
      <c r="A6716" s="4" t="s">
        <v>14</v>
      </c>
      <c r="B6716" s="6">
        <v>18</v>
      </c>
      <c r="C6716" s="8">
        <v>0.26300000000000001</v>
      </c>
      <c r="D6716" s="8">
        <v>0</v>
      </c>
    </row>
    <row r="6717" spans="1:4" x14ac:dyDescent="0.2">
      <c r="A6717" s="4" t="s">
        <v>14</v>
      </c>
      <c r="B6717" s="6">
        <v>19</v>
      </c>
      <c r="C6717" s="8">
        <v>0.21099999999999999</v>
      </c>
      <c r="D6717" s="8">
        <v>0</v>
      </c>
    </row>
    <row r="6718" spans="1:4" x14ac:dyDescent="0.2">
      <c r="A6718" s="4" t="s">
        <v>14</v>
      </c>
      <c r="B6718" s="6">
        <v>20</v>
      </c>
      <c r="C6718" s="8">
        <v>0.63800000000000001</v>
      </c>
      <c r="D6718" s="8">
        <v>0</v>
      </c>
    </row>
    <row r="6719" spans="1:4" x14ac:dyDescent="0.2">
      <c r="A6719" s="4" t="s">
        <v>14</v>
      </c>
      <c r="B6719" s="6">
        <v>21</v>
      </c>
      <c r="C6719" s="8">
        <v>0.879</v>
      </c>
      <c r="D6719" s="8">
        <v>0</v>
      </c>
    </row>
    <row r="6720" spans="1:4" x14ac:dyDescent="0.2">
      <c r="A6720" s="4" t="s">
        <v>14</v>
      </c>
      <c r="B6720" s="6">
        <v>22</v>
      </c>
      <c r="C6720" s="8">
        <v>0.438</v>
      </c>
      <c r="D6720" s="8">
        <v>0</v>
      </c>
    </row>
    <row r="6721" spans="1:4" x14ac:dyDescent="0.2">
      <c r="A6721" s="4" t="s">
        <v>14</v>
      </c>
      <c r="B6721" s="6">
        <v>23</v>
      </c>
      <c r="C6721" s="8">
        <v>0.32500000000000001</v>
      </c>
      <c r="D6721" s="8">
        <v>0</v>
      </c>
    </row>
    <row r="6722" spans="1:4" x14ac:dyDescent="0.2">
      <c r="A6722" s="4" t="s">
        <v>14</v>
      </c>
      <c r="B6722" s="6">
        <v>0</v>
      </c>
      <c r="C6722" s="8">
        <v>0.78900000000000003</v>
      </c>
      <c r="D6722" s="8">
        <v>0</v>
      </c>
    </row>
    <row r="6723" spans="1:4" x14ac:dyDescent="0.2">
      <c r="A6723" s="4" t="s">
        <v>14</v>
      </c>
      <c r="B6723" s="6">
        <v>1</v>
      </c>
      <c r="C6723" s="8">
        <v>0.33300000000000002</v>
      </c>
      <c r="D6723" s="8">
        <v>0</v>
      </c>
    </row>
    <row r="6724" spans="1:4" x14ac:dyDescent="0.2">
      <c r="A6724" s="4" t="s">
        <v>14</v>
      </c>
      <c r="B6724" s="6">
        <v>2</v>
      </c>
      <c r="C6724" s="8">
        <v>0.18</v>
      </c>
      <c r="D6724" s="8">
        <v>0</v>
      </c>
    </row>
    <row r="6725" spans="1:4" x14ac:dyDescent="0.2">
      <c r="A6725" s="4" t="s">
        <v>14</v>
      </c>
      <c r="B6725" s="6">
        <v>3</v>
      </c>
      <c r="C6725" s="8">
        <v>0.13400000000000001</v>
      </c>
      <c r="D6725" s="8">
        <v>0</v>
      </c>
    </row>
    <row r="6726" spans="1:4" x14ac:dyDescent="0.2">
      <c r="A6726" s="4" t="s">
        <v>14</v>
      </c>
      <c r="B6726" s="6">
        <v>4</v>
      </c>
      <c r="C6726" s="8">
        <v>0.436</v>
      </c>
      <c r="D6726" s="8">
        <v>0</v>
      </c>
    </row>
    <row r="6727" spans="1:4" x14ac:dyDescent="0.2">
      <c r="A6727" s="4" t="s">
        <v>14</v>
      </c>
      <c r="B6727" s="6">
        <v>5</v>
      </c>
      <c r="C6727" s="8">
        <v>0.44400000000000001</v>
      </c>
      <c r="D6727" s="8">
        <v>0</v>
      </c>
    </row>
    <row r="6728" spans="1:4" x14ac:dyDescent="0.2">
      <c r="A6728" s="4" t="s">
        <v>14</v>
      </c>
      <c r="B6728" s="6">
        <v>6</v>
      </c>
      <c r="C6728" s="8">
        <v>0.42799999999999999</v>
      </c>
      <c r="D6728" s="8">
        <v>0</v>
      </c>
    </row>
    <row r="6729" spans="1:4" x14ac:dyDescent="0.2">
      <c r="A6729" s="4" t="s">
        <v>14</v>
      </c>
      <c r="B6729" s="6">
        <v>7</v>
      </c>
      <c r="C6729" s="8">
        <v>0.184</v>
      </c>
      <c r="D6729" s="8">
        <v>172.84</v>
      </c>
    </row>
    <row r="6730" spans="1:4" x14ac:dyDescent="0.2">
      <c r="A6730" s="4" t="s">
        <v>14</v>
      </c>
      <c r="B6730" s="6">
        <v>8</v>
      </c>
      <c r="C6730" s="8">
        <v>0.154</v>
      </c>
      <c r="D6730" s="8">
        <v>412.12</v>
      </c>
    </row>
    <row r="6731" spans="1:4" x14ac:dyDescent="0.2">
      <c r="A6731" s="4" t="s">
        <v>14</v>
      </c>
      <c r="B6731" s="6">
        <v>9</v>
      </c>
      <c r="C6731" s="8">
        <v>0.53100000000000003</v>
      </c>
      <c r="D6731" s="8">
        <v>632.44000000000005</v>
      </c>
    </row>
    <row r="6732" spans="1:4" x14ac:dyDescent="0.2">
      <c r="A6732" s="4" t="s">
        <v>14</v>
      </c>
      <c r="B6732" s="6">
        <v>10</v>
      </c>
      <c r="C6732" s="8">
        <v>1.51</v>
      </c>
      <c r="D6732" s="8">
        <v>834.22</v>
      </c>
    </row>
    <row r="6733" spans="1:4" x14ac:dyDescent="0.2">
      <c r="A6733" s="4" t="s">
        <v>14</v>
      </c>
      <c r="B6733" s="6">
        <v>11</v>
      </c>
      <c r="C6733" s="8">
        <v>3.0830000000000002</v>
      </c>
      <c r="D6733" s="8">
        <v>890.78</v>
      </c>
    </row>
    <row r="6734" spans="1:4" x14ac:dyDescent="0.2">
      <c r="A6734" s="4" t="s">
        <v>14</v>
      </c>
      <c r="B6734" s="6">
        <v>12</v>
      </c>
      <c r="C6734" s="8">
        <v>1.4830000000000001</v>
      </c>
      <c r="D6734" s="8">
        <v>937.96</v>
      </c>
    </row>
    <row r="6735" spans="1:4" x14ac:dyDescent="0.2">
      <c r="A6735" s="4" t="s">
        <v>14</v>
      </c>
      <c r="B6735" s="6">
        <v>13</v>
      </c>
      <c r="C6735" s="8">
        <v>0.25700000000000001</v>
      </c>
      <c r="D6735" s="8">
        <v>932.73</v>
      </c>
    </row>
    <row r="6736" spans="1:4" x14ac:dyDescent="0.2">
      <c r="A6736" s="4" t="s">
        <v>14</v>
      </c>
      <c r="B6736" s="6">
        <v>14</v>
      </c>
      <c r="C6736" s="8">
        <v>0.192</v>
      </c>
      <c r="D6736" s="8">
        <v>794.45</v>
      </c>
    </row>
    <row r="6737" spans="1:4" x14ac:dyDescent="0.2">
      <c r="A6737" s="4" t="s">
        <v>14</v>
      </c>
      <c r="B6737" s="6">
        <v>15</v>
      </c>
      <c r="C6737" s="8">
        <v>0.19700000000000001</v>
      </c>
      <c r="D6737" s="8">
        <v>604.25</v>
      </c>
    </row>
    <row r="6738" spans="1:4" x14ac:dyDescent="0.2">
      <c r="A6738" s="4" t="s">
        <v>14</v>
      </c>
      <c r="B6738" s="6">
        <v>16</v>
      </c>
      <c r="C6738" s="8">
        <v>0.13700000000000001</v>
      </c>
      <c r="D6738" s="8">
        <v>362.43</v>
      </c>
    </row>
    <row r="6739" spans="1:4" x14ac:dyDescent="0.2">
      <c r="A6739" s="4" t="s">
        <v>14</v>
      </c>
      <c r="B6739" s="6">
        <v>17</v>
      </c>
      <c r="C6739" s="8">
        <v>0.128</v>
      </c>
      <c r="D6739" s="8">
        <v>92.47</v>
      </c>
    </row>
    <row r="6740" spans="1:4" x14ac:dyDescent="0.2">
      <c r="A6740" s="4" t="s">
        <v>14</v>
      </c>
      <c r="B6740" s="6">
        <v>18</v>
      </c>
      <c r="C6740" s="8">
        <v>8.6999999999999994E-2</v>
      </c>
      <c r="D6740" s="8">
        <v>0</v>
      </c>
    </row>
    <row r="6741" spans="1:4" x14ac:dyDescent="0.2">
      <c r="A6741" s="4" t="s">
        <v>14</v>
      </c>
      <c r="B6741" s="6">
        <v>19</v>
      </c>
      <c r="C6741" s="8">
        <v>0.14199999999999999</v>
      </c>
      <c r="D6741" s="8">
        <v>0</v>
      </c>
    </row>
    <row r="6742" spans="1:4" x14ac:dyDescent="0.2">
      <c r="A6742" s="4" t="s">
        <v>14</v>
      </c>
      <c r="B6742" s="6">
        <v>20</v>
      </c>
      <c r="C6742" s="8">
        <v>0.35299999999999998</v>
      </c>
      <c r="D6742" s="8">
        <v>0</v>
      </c>
    </row>
    <row r="6743" spans="1:4" x14ac:dyDescent="0.2">
      <c r="A6743" s="4" t="s">
        <v>14</v>
      </c>
      <c r="B6743" s="6">
        <v>21</v>
      </c>
      <c r="C6743" s="8">
        <v>0.879</v>
      </c>
      <c r="D6743" s="8">
        <v>0</v>
      </c>
    </row>
    <row r="6744" spans="1:4" x14ac:dyDescent="0.2">
      <c r="A6744" s="4" t="s">
        <v>14</v>
      </c>
      <c r="B6744" s="6">
        <v>22</v>
      </c>
      <c r="C6744" s="8">
        <v>0.53700000000000003</v>
      </c>
      <c r="D6744" s="8">
        <v>0</v>
      </c>
    </row>
    <row r="6745" spans="1:4" x14ac:dyDescent="0.2">
      <c r="A6745" s="4" t="s">
        <v>14</v>
      </c>
      <c r="B6745" s="6">
        <v>23</v>
      </c>
      <c r="C6745" s="8">
        <v>0.40600000000000003</v>
      </c>
      <c r="D6745" s="8">
        <v>0</v>
      </c>
    </row>
    <row r="6746" spans="1:4" x14ac:dyDescent="0.2">
      <c r="A6746" s="4" t="s">
        <v>14</v>
      </c>
      <c r="B6746" s="6">
        <v>0</v>
      </c>
      <c r="C6746" s="8">
        <v>0.80200000000000005</v>
      </c>
      <c r="D6746" s="8">
        <v>0</v>
      </c>
    </row>
    <row r="6747" spans="1:4" x14ac:dyDescent="0.2">
      <c r="A6747" s="4" t="s">
        <v>14</v>
      </c>
      <c r="B6747" s="6">
        <v>1</v>
      </c>
      <c r="C6747" s="8">
        <v>0.23599999999999999</v>
      </c>
      <c r="D6747" s="8">
        <v>0</v>
      </c>
    </row>
    <row r="6748" spans="1:4" x14ac:dyDescent="0.2">
      <c r="A6748" s="4" t="s">
        <v>14</v>
      </c>
      <c r="B6748" s="6">
        <v>2</v>
      </c>
      <c r="C6748" s="8">
        <v>0.13900000000000001</v>
      </c>
      <c r="D6748" s="8">
        <v>0</v>
      </c>
    </row>
    <row r="6749" spans="1:4" x14ac:dyDescent="0.2">
      <c r="A6749" s="4" t="s">
        <v>14</v>
      </c>
      <c r="B6749" s="6">
        <v>3</v>
      </c>
      <c r="C6749" s="8">
        <v>0.14899999999999999</v>
      </c>
      <c r="D6749" s="8">
        <v>0</v>
      </c>
    </row>
    <row r="6750" spans="1:4" x14ac:dyDescent="0.2">
      <c r="A6750" s="4" t="s">
        <v>14</v>
      </c>
      <c r="B6750" s="6">
        <v>4</v>
      </c>
      <c r="C6750" s="8">
        <v>0.18</v>
      </c>
      <c r="D6750" s="8">
        <v>0</v>
      </c>
    </row>
    <row r="6751" spans="1:4" x14ac:dyDescent="0.2">
      <c r="A6751" s="4" t="s">
        <v>14</v>
      </c>
      <c r="B6751" s="6">
        <v>5</v>
      </c>
      <c r="C6751" s="8">
        <v>0.11799999999999999</v>
      </c>
      <c r="D6751" s="8">
        <v>0</v>
      </c>
    </row>
    <row r="6752" spans="1:4" x14ac:dyDescent="0.2">
      <c r="A6752" s="4" t="s">
        <v>14</v>
      </c>
      <c r="B6752" s="6">
        <v>6</v>
      </c>
      <c r="C6752" s="8">
        <v>0.152</v>
      </c>
      <c r="D6752" s="8">
        <v>0</v>
      </c>
    </row>
    <row r="6753" spans="1:4" x14ac:dyDescent="0.2">
      <c r="A6753" s="4" t="s">
        <v>14</v>
      </c>
      <c r="B6753" s="6">
        <v>7</v>
      </c>
      <c r="C6753" s="8">
        <v>0.125</v>
      </c>
      <c r="D6753" s="8">
        <v>148.96</v>
      </c>
    </row>
    <row r="6754" spans="1:4" x14ac:dyDescent="0.2">
      <c r="A6754" s="4" t="s">
        <v>14</v>
      </c>
      <c r="B6754" s="6">
        <v>8</v>
      </c>
      <c r="C6754" s="8">
        <v>0.184</v>
      </c>
      <c r="D6754" s="8">
        <v>372.02</v>
      </c>
    </row>
    <row r="6755" spans="1:4" x14ac:dyDescent="0.2">
      <c r="A6755" s="4" t="s">
        <v>14</v>
      </c>
      <c r="B6755" s="6">
        <v>9</v>
      </c>
      <c r="C6755" s="8">
        <v>0.63800000000000001</v>
      </c>
      <c r="D6755" s="8">
        <v>594.4</v>
      </c>
    </row>
    <row r="6756" spans="1:4" x14ac:dyDescent="0.2">
      <c r="A6756" s="4" t="s">
        <v>14</v>
      </c>
      <c r="B6756" s="6">
        <v>10</v>
      </c>
      <c r="C6756" s="8">
        <v>1.1080000000000001</v>
      </c>
      <c r="D6756" s="8">
        <v>781.47</v>
      </c>
    </row>
    <row r="6757" spans="1:4" x14ac:dyDescent="0.2">
      <c r="A6757" s="4" t="s">
        <v>14</v>
      </c>
      <c r="B6757" s="6">
        <v>11</v>
      </c>
      <c r="C6757" s="8">
        <v>1.6559999999999999</v>
      </c>
      <c r="D6757" s="8">
        <v>810.65</v>
      </c>
    </row>
    <row r="6758" spans="1:4" x14ac:dyDescent="0.2">
      <c r="A6758" s="4" t="s">
        <v>14</v>
      </c>
      <c r="B6758" s="6">
        <v>12</v>
      </c>
      <c r="C6758" s="8">
        <v>1.0569999999999999</v>
      </c>
      <c r="D6758" s="8">
        <v>855.43</v>
      </c>
    </row>
    <row r="6759" spans="1:4" x14ac:dyDescent="0.2">
      <c r="A6759" s="4" t="s">
        <v>14</v>
      </c>
      <c r="B6759" s="6">
        <v>13</v>
      </c>
      <c r="C6759" s="8">
        <v>0.21099999999999999</v>
      </c>
      <c r="D6759" s="8">
        <v>868.35</v>
      </c>
    </row>
    <row r="6760" spans="1:4" x14ac:dyDescent="0.2">
      <c r="A6760" s="4" t="s">
        <v>14</v>
      </c>
      <c r="B6760" s="6">
        <v>14</v>
      </c>
      <c r="C6760" s="8">
        <v>0.873</v>
      </c>
      <c r="D6760" s="8">
        <v>766.64</v>
      </c>
    </row>
    <row r="6761" spans="1:4" x14ac:dyDescent="0.2">
      <c r="A6761" s="4" t="s">
        <v>14</v>
      </c>
      <c r="B6761" s="6">
        <v>15</v>
      </c>
      <c r="C6761" s="8">
        <v>0.26100000000000001</v>
      </c>
      <c r="D6761" s="8">
        <v>591.27</v>
      </c>
    </row>
    <row r="6762" spans="1:4" x14ac:dyDescent="0.2">
      <c r="A6762" s="4" t="s">
        <v>14</v>
      </c>
      <c r="B6762" s="6">
        <v>16</v>
      </c>
      <c r="C6762" s="8">
        <v>0.222</v>
      </c>
      <c r="D6762" s="8">
        <v>345.32</v>
      </c>
    </row>
    <row r="6763" spans="1:4" x14ac:dyDescent="0.2">
      <c r="A6763" s="4" t="s">
        <v>14</v>
      </c>
      <c r="B6763" s="6">
        <v>17</v>
      </c>
      <c r="C6763" s="8">
        <v>0.13100000000000001</v>
      </c>
      <c r="D6763" s="8">
        <v>93.04</v>
      </c>
    </row>
    <row r="6764" spans="1:4" x14ac:dyDescent="0.2">
      <c r="A6764" s="4" t="s">
        <v>14</v>
      </c>
      <c r="B6764" s="6">
        <v>18</v>
      </c>
      <c r="C6764" s="8">
        <v>0.193</v>
      </c>
      <c r="D6764" s="8">
        <v>0</v>
      </c>
    </row>
    <row r="6765" spans="1:4" x14ac:dyDescent="0.2">
      <c r="A6765" s="4" t="s">
        <v>14</v>
      </c>
      <c r="B6765" s="6">
        <v>19</v>
      </c>
      <c r="C6765" s="8">
        <v>0.19800000000000001</v>
      </c>
      <c r="D6765" s="8">
        <v>0</v>
      </c>
    </row>
    <row r="6766" spans="1:4" x14ac:dyDescent="0.2">
      <c r="A6766" s="4" t="s">
        <v>14</v>
      </c>
      <c r="B6766" s="6">
        <v>20</v>
      </c>
      <c r="C6766" s="8">
        <v>0.33900000000000002</v>
      </c>
      <c r="D6766" s="8">
        <v>0</v>
      </c>
    </row>
    <row r="6767" spans="1:4" x14ac:dyDescent="0.2">
      <c r="A6767" s="4" t="s">
        <v>14</v>
      </c>
      <c r="B6767" s="6">
        <v>21</v>
      </c>
      <c r="C6767" s="8">
        <v>0.61399999999999999</v>
      </c>
      <c r="D6767" s="8">
        <v>0</v>
      </c>
    </row>
    <row r="6768" spans="1:4" x14ac:dyDescent="0.2">
      <c r="A6768" s="4" t="s">
        <v>14</v>
      </c>
      <c r="B6768" s="6">
        <v>22</v>
      </c>
      <c r="C6768" s="8">
        <v>0.58799999999999997</v>
      </c>
      <c r="D6768" s="8">
        <v>0</v>
      </c>
    </row>
    <row r="6769" spans="1:4" x14ac:dyDescent="0.2">
      <c r="A6769" s="4" t="s">
        <v>14</v>
      </c>
      <c r="B6769" s="6">
        <v>23</v>
      </c>
      <c r="C6769" s="8">
        <v>0.48399999999999999</v>
      </c>
      <c r="D6769" s="8">
        <v>0</v>
      </c>
    </row>
    <row r="6770" spans="1:4" x14ac:dyDescent="0.2">
      <c r="A6770" s="4" t="s">
        <v>14</v>
      </c>
      <c r="B6770" s="6">
        <v>0</v>
      </c>
      <c r="C6770" s="8">
        <v>0.82299999999999995</v>
      </c>
      <c r="D6770" s="8">
        <v>0</v>
      </c>
    </row>
    <row r="6771" spans="1:4" x14ac:dyDescent="0.2">
      <c r="A6771" s="4" t="s">
        <v>14</v>
      </c>
      <c r="B6771" s="6">
        <v>1</v>
      </c>
      <c r="C6771" s="8">
        <v>0.23899999999999999</v>
      </c>
      <c r="D6771" s="8">
        <v>0</v>
      </c>
    </row>
    <row r="6772" spans="1:4" x14ac:dyDescent="0.2">
      <c r="A6772" s="4" t="s">
        <v>14</v>
      </c>
      <c r="B6772" s="6">
        <v>2</v>
      </c>
      <c r="C6772" s="8">
        <v>0.182</v>
      </c>
      <c r="D6772" s="8">
        <v>0</v>
      </c>
    </row>
    <row r="6773" spans="1:4" x14ac:dyDescent="0.2">
      <c r="A6773" s="4" t="s">
        <v>14</v>
      </c>
      <c r="B6773" s="6">
        <v>3</v>
      </c>
      <c r="C6773" s="8">
        <v>0.36499999999999999</v>
      </c>
      <c r="D6773" s="8">
        <v>0</v>
      </c>
    </row>
    <row r="6774" spans="1:4" x14ac:dyDescent="0.2">
      <c r="A6774" s="4" t="s">
        <v>14</v>
      </c>
      <c r="B6774" s="6">
        <v>4</v>
      </c>
      <c r="C6774" s="8">
        <v>0.34399999999999997</v>
      </c>
      <c r="D6774" s="8">
        <v>0</v>
      </c>
    </row>
    <row r="6775" spans="1:4" x14ac:dyDescent="0.2">
      <c r="A6775" s="4" t="s">
        <v>14</v>
      </c>
      <c r="B6775" s="6">
        <v>5</v>
      </c>
      <c r="C6775" s="8">
        <v>0.49</v>
      </c>
      <c r="D6775" s="8">
        <v>0</v>
      </c>
    </row>
    <row r="6776" spans="1:4" x14ac:dyDescent="0.2">
      <c r="A6776" s="4" t="s">
        <v>14</v>
      </c>
      <c r="B6776" s="6">
        <v>6</v>
      </c>
      <c r="C6776" s="8">
        <v>0.44600000000000001</v>
      </c>
      <c r="D6776" s="8">
        <v>0</v>
      </c>
    </row>
    <row r="6777" spans="1:4" x14ac:dyDescent="0.2">
      <c r="A6777" s="4" t="s">
        <v>14</v>
      </c>
      <c r="B6777" s="6">
        <v>7</v>
      </c>
      <c r="C6777" s="8">
        <v>0.13700000000000001</v>
      </c>
      <c r="D6777" s="8">
        <v>147.5</v>
      </c>
    </row>
    <row r="6778" spans="1:4" x14ac:dyDescent="0.2">
      <c r="A6778" s="4" t="s">
        <v>14</v>
      </c>
      <c r="B6778" s="6">
        <v>8</v>
      </c>
      <c r="C6778" s="8">
        <v>9.5000000000000001E-2</v>
      </c>
      <c r="D6778" s="8">
        <v>396.58</v>
      </c>
    </row>
    <row r="6779" spans="1:4" x14ac:dyDescent="0.2">
      <c r="A6779" s="4" t="s">
        <v>14</v>
      </c>
      <c r="B6779" s="6">
        <v>9</v>
      </c>
      <c r="C6779" s="8">
        <v>0.28499999999999998</v>
      </c>
      <c r="D6779" s="8">
        <v>633.42999999999995</v>
      </c>
    </row>
    <row r="6780" spans="1:4" x14ac:dyDescent="0.2">
      <c r="A6780" s="4" t="s">
        <v>14</v>
      </c>
      <c r="B6780" s="6">
        <v>10</v>
      </c>
      <c r="C6780" s="8">
        <v>0.86299999999999999</v>
      </c>
      <c r="D6780" s="8">
        <v>836.19</v>
      </c>
    </row>
    <row r="6781" spans="1:4" x14ac:dyDescent="0.2">
      <c r="A6781" s="4" t="s">
        <v>14</v>
      </c>
      <c r="B6781" s="6">
        <v>11</v>
      </c>
      <c r="C6781" s="8">
        <v>1.4970000000000001</v>
      </c>
      <c r="D6781" s="8">
        <v>885.29</v>
      </c>
    </row>
    <row r="6782" spans="1:4" x14ac:dyDescent="0.2">
      <c r="A6782" s="4" t="s">
        <v>14</v>
      </c>
      <c r="B6782" s="6">
        <v>12</v>
      </c>
      <c r="C6782" s="8">
        <v>2.2330000000000001</v>
      </c>
      <c r="D6782" s="8">
        <v>938.89</v>
      </c>
    </row>
    <row r="6783" spans="1:4" x14ac:dyDescent="0.2">
      <c r="A6783" s="4" t="s">
        <v>14</v>
      </c>
      <c r="B6783" s="6">
        <v>13</v>
      </c>
      <c r="C6783" s="8">
        <v>1.3540000000000001</v>
      </c>
      <c r="D6783" s="8">
        <v>912.09</v>
      </c>
    </row>
    <row r="6784" spans="1:4" x14ac:dyDescent="0.2">
      <c r="A6784" s="4" t="s">
        <v>14</v>
      </c>
      <c r="B6784" s="6">
        <v>14</v>
      </c>
      <c r="C6784" s="8">
        <v>0.85799999999999998</v>
      </c>
      <c r="D6784" s="8">
        <v>793.67</v>
      </c>
    </row>
    <row r="6785" spans="1:4" x14ac:dyDescent="0.2">
      <c r="A6785" s="4" t="s">
        <v>14</v>
      </c>
      <c r="B6785" s="6">
        <v>15</v>
      </c>
      <c r="C6785" s="8">
        <v>0.59299999999999997</v>
      </c>
      <c r="D6785" s="8">
        <v>609.91999999999996</v>
      </c>
    </row>
    <row r="6786" spans="1:4" x14ac:dyDescent="0.2">
      <c r="A6786" s="4" t="s">
        <v>14</v>
      </c>
      <c r="B6786" s="6">
        <v>16</v>
      </c>
      <c r="C6786" s="8">
        <v>0.55300000000000005</v>
      </c>
      <c r="D6786" s="8">
        <v>356.26</v>
      </c>
    </row>
    <row r="6787" spans="1:4" x14ac:dyDescent="0.2">
      <c r="A6787" s="4" t="s">
        <v>14</v>
      </c>
      <c r="B6787" s="6">
        <v>17</v>
      </c>
      <c r="C6787" s="8">
        <v>0.41399999999999998</v>
      </c>
      <c r="D6787" s="8">
        <v>85.95</v>
      </c>
    </row>
    <row r="6788" spans="1:4" x14ac:dyDescent="0.2">
      <c r="A6788" s="4" t="s">
        <v>14</v>
      </c>
      <c r="B6788" s="6">
        <v>18</v>
      </c>
      <c r="C6788" s="8">
        <v>0.86299999999999999</v>
      </c>
      <c r="D6788" s="8">
        <v>0</v>
      </c>
    </row>
    <row r="6789" spans="1:4" x14ac:dyDescent="0.2">
      <c r="A6789" s="4" t="s">
        <v>14</v>
      </c>
      <c r="B6789" s="6">
        <v>19</v>
      </c>
      <c r="C6789" s="8">
        <v>0.23200000000000001</v>
      </c>
      <c r="D6789" s="8">
        <v>0</v>
      </c>
    </row>
    <row r="6790" spans="1:4" x14ac:dyDescent="0.2">
      <c r="A6790" s="4" t="s">
        <v>14</v>
      </c>
      <c r="B6790" s="6">
        <v>20</v>
      </c>
      <c r="C6790" s="8">
        <v>0.47399999999999998</v>
      </c>
      <c r="D6790" s="8">
        <v>0</v>
      </c>
    </row>
    <row r="6791" spans="1:4" x14ac:dyDescent="0.2">
      <c r="A6791" s="4" t="s">
        <v>14</v>
      </c>
      <c r="B6791" s="6">
        <v>21</v>
      </c>
      <c r="C6791" s="8">
        <v>0.36699999999999999</v>
      </c>
      <c r="D6791" s="8">
        <v>0</v>
      </c>
    </row>
    <row r="6792" spans="1:4" x14ac:dyDescent="0.2">
      <c r="A6792" s="4" t="s">
        <v>14</v>
      </c>
      <c r="B6792" s="6">
        <v>22</v>
      </c>
      <c r="C6792" s="8">
        <v>0.58499999999999996</v>
      </c>
      <c r="D6792" s="8">
        <v>0</v>
      </c>
    </row>
    <row r="6793" spans="1:4" x14ac:dyDescent="0.2">
      <c r="A6793" s="4" t="s">
        <v>14</v>
      </c>
      <c r="B6793" s="6">
        <v>23</v>
      </c>
      <c r="C6793" s="8">
        <v>0.39100000000000001</v>
      </c>
      <c r="D6793" s="8">
        <v>0</v>
      </c>
    </row>
    <row r="6794" spans="1:4" x14ac:dyDescent="0.2">
      <c r="A6794" s="4" t="s">
        <v>14</v>
      </c>
      <c r="B6794" s="6">
        <v>0</v>
      </c>
      <c r="C6794" s="8">
        <v>0.30399999999999999</v>
      </c>
      <c r="D6794" s="8">
        <v>0</v>
      </c>
    </row>
    <row r="6795" spans="1:4" x14ac:dyDescent="0.2">
      <c r="A6795" s="4" t="s">
        <v>14</v>
      </c>
      <c r="B6795" s="6">
        <v>1</v>
      </c>
      <c r="C6795" s="8">
        <v>0.20899999999999999</v>
      </c>
      <c r="D6795" s="8">
        <v>0</v>
      </c>
    </row>
    <row r="6796" spans="1:4" x14ac:dyDescent="0.2">
      <c r="A6796" s="4" t="s">
        <v>14</v>
      </c>
      <c r="B6796" s="6">
        <v>2</v>
      </c>
      <c r="C6796" s="8">
        <v>0.19900000000000001</v>
      </c>
      <c r="D6796" s="8">
        <v>0</v>
      </c>
    </row>
    <row r="6797" spans="1:4" x14ac:dyDescent="0.2">
      <c r="A6797" s="4" t="s">
        <v>14</v>
      </c>
      <c r="B6797" s="6">
        <v>3</v>
      </c>
      <c r="C6797" s="8">
        <v>0.11</v>
      </c>
      <c r="D6797" s="8">
        <v>0</v>
      </c>
    </row>
    <row r="6798" spans="1:4" x14ac:dyDescent="0.2">
      <c r="A6798" s="4" t="s">
        <v>14</v>
      </c>
      <c r="B6798" s="6">
        <v>4</v>
      </c>
      <c r="C6798" s="8">
        <v>0.13500000000000001</v>
      </c>
      <c r="D6798" s="8">
        <v>0</v>
      </c>
    </row>
    <row r="6799" spans="1:4" x14ac:dyDescent="0.2">
      <c r="A6799" s="4" t="s">
        <v>14</v>
      </c>
      <c r="B6799" s="6">
        <v>5</v>
      </c>
      <c r="C6799" s="8">
        <v>0.184</v>
      </c>
      <c r="D6799" s="8">
        <v>0</v>
      </c>
    </row>
    <row r="6800" spans="1:4" x14ac:dyDescent="0.2">
      <c r="A6800" s="4" t="s">
        <v>14</v>
      </c>
      <c r="B6800" s="6">
        <v>6</v>
      </c>
      <c r="C6800" s="8">
        <v>0.14499999999999999</v>
      </c>
      <c r="D6800" s="8">
        <v>0</v>
      </c>
    </row>
    <row r="6801" spans="1:4" x14ac:dyDescent="0.2">
      <c r="A6801" s="4" t="s">
        <v>14</v>
      </c>
      <c r="B6801" s="6">
        <v>7</v>
      </c>
      <c r="C6801" s="8">
        <v>0.10199999999999999</v>
      </c>
      <c r="D6801" s="8">
        <v>150.19999999999999</v>
      </c>
    </row>
    <row r="6802" spans="1:4" x14ac:dyDescent="0.2">
      <c r="A6802" s="4" t="s">
        <v>14</v>
      </c>
      <c r="B6802" s="6">
        <v>8</v>
      </c>
      <c r="C6802" s="8">
        <v>0.154</v>
      </c>
      <c r="D6802" s="8">
        <v>394.22</v>
      </c>
    </row>
    <row r="6803" spans="1:4" x14ac:dyDescent="0.2">
      <c r="A6803" s="4" t="s">
        <v>14</v>
      </c>
      <c r="B6803" s="6">
        <v>9</v>
      </c>
      <c r="C6803" s="8">
        <v>0.19</v>
      </c>
      <c r="D6803" s="8">
        <v>609.57000000000005</v>
      </c>
    </row>
    <row r="6804" spans="1:4" x14ac:dyDescent="0.2">
      <c r="A6804" s="4" t="s">
        <v>14</v>
      </c>
      <c r="B6804" s="6">
        <v>10</v>
      </c>
      <c r="C6804" s="8">
        <v>0.27300000000000002</v>
      </c>
      <c r="D6804" s="8">
        <v>826.38</v>
      </c>
    </row>
    <row r="6805" spans="1:4" x14ac:dyDescent="0.2">
      <c r="A6805" s="4" t="s">
        <v>14</v>
      </c>
      <c r="B6805" s="6">
        <v>11</v>
      </c>
      <c r="C6805" s="8">
        <v>1.028</v>
      </c>
      <c r="D6805" s="8">
        <v>882.24</v>
      </c>
    </row>
    <row r="6806" spans="1:4" x14ac:dyDescent="0.2">
      <c r="A6806" s="4" t="s">
        <v>14</v>
      </c>
      <c r="B6806" s="6">
        <v>12</v>
      </c>
      <c r="C6806" s="8">
        <v>0.63900000000000001</v>
      </c>
      <c r="D6806" s="8">
        <v>936.16</v>
      </c>
    </row>
    <row r="6807" spans="1:4" x14ac:dyDescent="0.2">
      <c r="A6807" s="4" t="s">
        <v>14</v>
      </c>
      <c r="B6807" s="6">
        <v>13</v>
      </c>
      <c r="C6807" s="8">
        <v>0.41099999999999998</v>
      </c>
      <c r="D6807" s="8">
        <v>861.06</v>
      </c>
    </row>
    <row r="6808" spans="1:4" x14ac:dyDescent="0.2">
      <c r="A6808" s="4" t="s">
        <v>14</v>
      </c>
      <c r="B6808" s="6">
        <v>14</v>
      </c>
      <c r="C6808" s="8">
        <v>0.39400000000000002</v>
      </c>
      <c r="D6808" s="8">
        <v>640.89</v>
      </c>
    </row>
    <row r="6809" spans="1:4" x14ac:dyDescent="0.2">
      <c r="A6809" s="4" t="s">
        <v>14</v>
      </c>
      <c r="B6809" s="6">
        <v>15</v>
      </c>
      <c r="C6809" s="8">
        <v>0.90700000000000003</v>
      </c>
      <c r="D6809" s="8">
        <v>336.37</v>
      </c>
    </row>
    <row r="6810" spans="1:4" x14ac:dyDescent="0.2">
      <c r="A6810" s="4" t="s">
        <v>14</v>
      </c>
      <c r="B6810" s="6">
        <v>16</v>
      </c>
      <c r="C6810" s="8">
        <v>0.59299999999999997</v>
      </c>
      <c r="D6810" s="8">
        <v>219.05</v>
      </c>
    </row>
    <row r="6811" spans="1:4" x14ac:dyDescent="0.2">
      <c r="A6811" s="4" t="s">
        <v>14</v>
      </c>
      <c r="B6811" s="6">
        <v>17</v>
      </c>
      <c r="C6811" s="8">
        <v>0.38400000000000001</v>
      </c>
      <c r="D6811" s="8">
        <v>65.27</v>
      </c>
    </row>
    <row r="6812" spans="1:4" x14ac:dyDescent="0.2">
      <c r="A6812" s="4" t="s">
        <v>14</v>
      </c>
      <c r="B6812" s="6">
        <v>18</v>
      </c>
      <c r="C6812" s="8">
        <v>0.78200000000000003</v>
      </c>
      <c r="D6812" s="8">
        <v>0</v>
      </c>
    </row>
    <row r="6813" spans="1:4" x14ac:dyDescent="0.2">
      <c r="A6813" s="4" t="s">
        <v>14</v>
      </c>
      <c r="B6813" s="6">
        <v>19</v>
      </c>
      <c r="C6813" s="8">
        <v>0.38200000000000001</v>
      </c>
      <c r="D6813" s="8">
        <v>0</v>
      </c>
    </row>
    <row r="6814" spans="1:4" x14ac:dyDescent="0.2">
      <c r="A6814" s="4" t="s">
        <v>14</v>
      </c>
      <c r="B6814" s="6">
        <v>20</v>
      </c>
      <c r="C6814" s="8">
        <v>0.376</v>
      </c>
      <c r="D6814" s="8">
        <v>0</v>
      </c>
    </row>
    <row r="6815" spans="1:4" x14ac:dyDescent="0.2">
      <c r="A6815" s="4" t="s">
        <v>14</v>
      </c>
      <c r="B6815" s="6">
        <v>21</v>
      </c>
      <c r="C6815" s="8">
        <v>0.39800000000000002</v>
      </c>
      <c r="D6815" s="8">
        <v>0</v>
      </c>
    </row>
    <row r="6816" spans="1:4" x14ac:dyDescent="0.2">
      <c r="A6816" s="4" t="s">
        <v>14</v>
      </c>
      <c r="B6816" s="6">
        <v>22</v>
      </c>
      <c r="C6816" s="8">
        <v>1.155</v>
      </c>
      <c r="D6816" s="8">
        <v>0</v>
      </c>
    </row>
    <row r="6817" spans="1:4" x14ac:dyDescent="0.2">
      <c r="A6817" s="4" t="s">
        <v>14</v>
      </c>
      <c r="B6817" s="6">
        <v>23</v>
      </c>
      <c r="C6817" s="8">
        <v>0.44500000000000001</v>
      </c>
      <c r="D6817" s="8">
        <v>0</v>
      </c>
    </row>
    <row r="6818" spans="1:4" x14ac:dyDescent="0.2">
      <c r="A6818" s="4" t="s">
        <v>14</v>
      </c>
      <c r="B6818" s="6">
        <v>0</v>
      </c>
      <c r="C6818" s="8">
        <v>0.27</v>
      </c>
      <c r="D6818" s="8">
        <v>0</v>
      </c>
    </row>
    <row r="6819" spans="1:4" x14ac:dyDescent="0.2">
      <c r="A6819" s="4" t="s">
        <v>14</v>
      </c>
      <c r="B6819" s="6">
        <v>1</v>
      </c>
      <c r="C6819" s="8">
        <v>0.25700000000000001</v>
      </c>
      <c r="D6819" s="8">
        <v>0</v>
      </c>
    </row>
    <row r="6820" spans="1:4" x14ac:dyDescent="0.2">
      <c r="A6820" s="4" t="s">
        <v>14</v>
      </c>
      <c r="B6820" s="6">
        <v>2</v>
      </c>
      <c r="C6820" s="8">
        <v>0.30499999999999999</v>
      </c>
      <c r="D6820" s="8">
        <v>0</v>
      </c>
    </row>
    <row r="6821" spans="1:4" x14ac:dyDescent="0.2">
      <c r="A6821" s="4" t="s">
        <v>14</v>
      </c>
      <c r="B6821" s="6">
        <v>3</v>
      </c>
      <c r="C6821" s="8">
        <v>0.38900000000000001</v>
      </c>
      <c r="D6821" s="8">
        <v>0</v>
      </c>
    </row>
    <row r="6822" spans="1:4" x14ac:dyDescent="0.2">
      <c r="A6822" s="4" t="s">
        <v>14</v>
      </c>
      <c r="B6822" s="6">
        <v>4</v>
      </c>
      <c r="C6822" s="8">
        <v>0.40300000000000002</v>
      </c>
      <c r="D6822" s="8">
        <v>0</v>
      </c>
    </row>
    <row r="6823" spans="1:4" x14ac:dyDescent="0.2">
      <c r="A6823" s="4" t="s">
        <v>14</v>
      </c>
      <c r="B6823" s="6">
        <v>5</v>
      </c>
      <c r="C6823" s="8">
        <v>0.48</v>
      </c>
      <c r="D6823" s="8">
        <v>0</v>
      </c>
    </row>
    <row r="6824" spans="1:4" x14ac:dyDescent="0.2">
      <c r="A6824" s="4" t="s">
        <v>14</v>
      </c>
      <c r="B6824" s="6">
        <v>6</v>
      </c>
      <c r="C6824" s="8">
        <v>0.183</v>
      </c>
      <c r="D6824" s="8">
        <v>0</v>
      </c>
    </row>
    <row r="6825" spans="1:4" x14ac:dyDescent="0.2">
      <c r="A6825" s="4" t="s">
        <v>14</v>
      </c>
      <c r="B6825" s="6">
        <v>7</v>
      </c>
      <c r="C6825" s="8">
        <v>0.26600000000000001</v>
      </c>
      <c r="D6825" s="8">
        <v>41</v>
      </c>
    </row>
    <row r="6826" spans="1:4" x14ac:dyDescent="0.2">
      <c r="A6826" s="4" t="s">
        <v>14</v>
      </c>
      <c r="B6826" s="6">
        <v>8</v>
      </c>
      <c r="C6826" s="8">
        <v>0.13300000000000001</v>
      </c>
      <c r="D6826" s="8">
        <v>187.11</v>
      </c>
    </row>
    <row r="6827" spans="1:4" x14ac:dyDescent="0.2">
      <c r="A6827" s="4" t="s">
        <v>14</v>
      </c>
      <c r="B6827" s="6">
        <v>9</v>
      </c>
      <c r="C6827" s="8">
        <v>0.26100000000000001</v>
      </c>
      <c r="D6827" s="8">
        <v>151.12</v>
      </c>
    </row>
    <row r="6828" spans="1:4" x14ac:dyDescent="0.2">
      <c r="A6828" s="4" t="s">
        <v>14</v>
      </c>
      <c r="B6828" s="6">
        <v>10</v>
      </c>
      <c r="C6828" s="8">
        <v>0.23100000000000001</v>
      </c>
      <c r="D6828" s="8">
        <v>321.36</v>
      </c>
    </row>
    <row r="6829" spans="1:4" x14ac:dyDescent="0.2">
      <c r="A6829" s="4" t="s">
        <v>14</v>
      </c>
      <c r="B6829" s="6">
        <v>11</v>
      </c>
      <c r="C6829" s="8">
        <v>2.0649999999999999</v>
      </c>
      <c r="D6829" s="8">
        <v>348.35</v>
      </c>
    </row>
    <row r="6830" spans="1:4" x14ac:dyDescent="0.2">
      <c r="A6830" s="4" t="s">
        <v>14</v>
      </c>
      <c r="B6830" s="6">
        <v>12</v>
      </c>
      <c r="C6830" s="8">
        <v>0.79700000000000004</v>
      </c>
      <c r="D6830" s="8">
        <v>259.86</v>
      </c>
    </row>
    <row r="6831" spans="1:4" x14ac:dyDescent="0.2">
      <c r="A6831" s="4" t="s">
        <v>14</v>
      </c>
      <c r="B6831" s="6">
        <v>13</v>
      </c>
      <c r="C6831" s="8">
        <v>0.79900000000000004</v>
      </c>
      <c r="D6831" s="8">
        <v>276.18</v>
      </c>
    </row>
    <row r="6832" spans="1:4" x14ac:dyDescent="0.2">
      <c r="A6832" s="4" t="s">
        <v>14</v>
      </c>
      <c r="B6832" s="6">
        <v>14</v>
      </c>
      <c r="C6832" s="8">
        <v>0.45100000000000001</v>
      </c>
      <c r="D6832" s="8">
        <v>215.84</v>
      </c>
    </row>
    <row r="6833" spans="1:4" x14ac:dyDescent="0.2">
      <c r="A6833" s="4" t="s">
        <v>14</v>
      </c>
      <c r="B6833" s="6">
        <v>15</v>
      </c>
      <c r="C6833" s="8">
        <v>0.96799999999999997</v>
      </c>
      <c r="D6833" s="8">
        <v>200.87</v>
      </c>
    </row>
    <row r="6834" spans="1:4" x14ac:dyDescent="0.2">
      <c r="A6834" s="4" t="s">
        <v>14</v>
      </c>
      <c r="B6834" s="6">
        <v>16</v>
      </c>
      <c r="C6834" s="8">
        <v>0.32500000000000001</v>
      </c>
      <c r="D6834" s="8">
        <v>138.36000000000001</v>
      </c>
    </row>
    <row r="6835" spans="1:4" x14ac:dyDescent="0.2">
      <c r="A6835" s="4" t="s">
        <v>14</v>
      </c>
      <c r="B6835" s="6">
        <v>17</v>
      </c>
      <c r="C6835" s="8">
        <v>0.372</v>
      </c>
      <c r="D6835" s="8">
        <v>94.18</v>
      </c>
    </row>
    <row r="6836" spans="1:4" x14ac:dyDescent="0.2">
      <c r="A6836" s="4" t="s">
        <v>14</v>
      </c>
      <c r="B6836" s="6">
        <v>18</v>
      </c>
      <c r="C6836" s="8">
        <v>0.41599999999999998</v>
      </c>
      <c r="D6836" s="8">
        <v>0</v>
      </c>
    </row>
    <row r="6837" spans="1:4" x14ac:dyDescent="0.2">
      <c r="A6837" s="4" t="s">
        <v>14</v>
      </c>
      <c r="B6837" s="6">
        <v>19</v>
      </c>
      <c r="C6837" s="8">
        <v>0.35</v>
      </c>
      <c r="D6837" s="8">
        <v>0</v>
      </c>
    </row>
    <row r="6838" spans="1:4" x14ac:dyDescent="0.2">
      <c r="A6838" s="4" t="s">
        <v>14</v>
      </c>
      <c r="B6838" s="6">
        <v>20</v>
      </c>
      <c r="C6838" s="8">
        <v>0.38900000000000001</v>
      </c>
      <c r="D6838" s="8">
        <v>0</v>
      </c>
    </row>
    <row r="6839" spans="1:4" x14ac:dyDescent="0.2">
      <c r="A6839" s="4" t="s">
        <v>14</v>
      </c>
      <c r="B6839" s="6">
        <v>21</v>
      </c>
      <c r="C6839" s="8">
        <v>1.121</v>
      </c>
      <c r="D6839" s="8">
        <v>0</v>
      </c>
    </row>
    <row r="6840" spans="1:4" x14ac:dyDescent="0.2">
      <c r="A6840" s="4" t="s">
        <v>14</v>
      </c>
      <c r="B6840" s="6">
        <v>22</v>
      </c>
      <c r="C6840" s="8">
        <v>0.47199999999999998</v>
      </c>
      <c r="D6840" s="8">
        <v>0</v>
      </c>
    </row>
    <row r="6841" spans="1:4" x14ac:dyDescent="0.2">
      <c r="A6841" s="4" t="s">
        <v>14</v>
      </c>
      <c r="B6841" s="6">
        <v>23</v>
      </c>
      <c r="C6841" s="8">
        <v>0.378</v>
      </c>
      <c r="D6841" s="8">
        <v>0</v>
      </c>
    </row>
    <row r="6842" spans="1:4" x14ac:dyDescent="0.2">
      <c r="A6842" s="4" t="s">
        <v>14</v>
      </c>
      <c r="B6842" s="6">
        <v>0</v>
      </c>
      <c r="C6842" s="8">
        <v>0.29199999999999998</v>
      </c>
      <c r="D6842" s="8">
        <v>0</v>
      </c>
    </row>
    <row r="6843" spans="1:4" x14ac:dyDescent="0.2">
      <c r="A6843" s="4" t="s">
        <v>14</v>
      </c>
      <c r="B6843" s="6">
        <v>1</v>
      </c>
      <c r="C6843" s="8">
        <v>0.28399999999999997</v>
      </c>
      <c r="D6843" s="8">
        <v>0</v>
      </c>
    </row>
    <row r="6844" spans="1:4" x14ac:dyDescent="0.2">
      <c r="A6844" s="4" t="s">
        <v>14</v>
      </c>
      <c r="B6844" s="6">
        <v>2</v>
      </c>
      <c r="C6844" s="8">
        <v>0.151</v>
      </c>
      <c r="D6844" s="8">
        <v>0</v>
      </c>
    </row>
    <row r="6845" spans="1:4" x14ac:dyDescent="0.2">
      <c r="A6845" s="4" t="s">
        <v>14</v>
      </c>
      <c r="B6845" s="6">
        <v>3</v>
      </c>
      <c r="C6845" s="8">
        <v>0.16</v>
      </c>
      <c r="D6845" s="8">
        <v>0</v>
      </c>
    </row>
    <row r="6846" spans="1:4" x14ac:dyDescent="0.2">
      <c r="A6846" s="4" t="s">
        <v>14</v>
      </c>
      <c r="B6846" s="6">
        <v>4</v>
      </c>
      <c r="C6846" s="8">
        <v>0.216</v>
      </c>
      <c r="D6846" s="8">
        <v>0</v>
      </c>
    </row>
    <row r="6847" spans="1:4" x14ac:dyDescent="0.2">
      <c r="A6847" s="4" t="s">
        <v>14</v>
      </c>
      <c r="B6847" s="6">
        <v>5</v>
      </c>
      <c r="C6847" s="8">
        <v>0.17299999999999999</v>
      </c>
      <c r="D6847" s="8">
        <v>0</v>
      </c>
    </row>
    <row r="6848" spans="1:4" x14ac:dyDescent="0.2">
      <c r="A6848" s="4" t="s">
        <v>14</v>
      </c>
      <c r="B6848" s="6">
        <v>6</v>
      </c>
      <c r="C6848" s="8">
        <v>0.17199999999999999</v>
      </c>
      <c r="D6848" s="8">
        <v>0</v>
      </c>
    </row>
    <row r="6849" spans="1:4" x14ac:dyDescent="0.2">
      <c r="A6849" s="4" t="s">
        <v>14</v>
      </c>
      <c r="B6849" s="6">
        <v>7</v>
      </c>
      <c r="C6849" s="8">
        <v>0.191</v>
      </c>
      <c r="D6849" s="8">
        <v>7.53</v>
      </c>
    </row>
    <row r="6850" spans="1:4" x14ac:dyDescent="0.2">
      <c r="A6850" s="4" t="s">
        <v>14</v>
      </c>
      <c r="B6850" s="6">
        <v>8</v>
      </c>
      <c r="C6850" s="8">
        <v>0.161</v>
      </c>
      <c r="D6850" s="8">
        <v>166.43</v>
      </c>
    </row>
    <row r="6851" spans="1:4" x14ac:dyDescent="0.2">
      <c r="A6851" s="4" t="s">
        <v>14</v>
      </c>
      <c r="B6851" s="6">
        <v>9</v>
      </c>
      <c r="C6851" s="8">
        <v>0.193</v>
      </c>
      <c r="D6851" s="8">
        <v>128.97999999999999</v>
      </c>
    </row>
    <row r="6852" spans="1:4" x14ac:dyDescent="0.2">
      <c r="A6852" s="4" t="s">
        <v>14</v>
      </c>
      <c r="B6852" s="6">
        <v>10</v>
      </c>
      <c r="C6852" s="8">
        <v>0.98899999999999999</v>
      </c>
      <c r="D6852" s="8">
        <v>69.67</v>
      </c>
    </row>
    <row r="6853" spans="1:4" x14ac:dyDescent="0.2">
      <c r="A6853" s="4" t="s">
        <v>14</v>
      </c>
      <c r="B6853" s="6">
        <v>11</v>
      </c>
      <c r="C6853" s="8">
        <v>1.548</v>
      </c>
      <c r="D6853" s="8">
        <v>226.09</v>
      </c>
    </row>
    <row r="6854" spans="1:4" x14ac:dyDescent="0.2">
      <c r="A6854" s="4" t="s">
        <v>14</v>
      </c>
      <c r="B6854" s="6">
        <v>12</v>
      </c>
      <c r="C6854" s="8">
        <v>0.78200000000000003</v>
      </c>
      <c r="D6854" s="8">
        <v>659.04</v>
      </c>
    </row>
    <row r="6855" spans="1:4" x14ac:dyDescent="0.2">
      <c r="A6855" s="4" t="s">
        <v>14</v>
      </c>
      <c r="B6855" s="6">
        <v>13</v>
      </c>
      <c r="C6855" s="8">
        <v>0.193</v>
      </c>
      <c r="D6855" s="8">
        <v>156.28</v>
      </c>
    </row>
    <row r="6856" spans="1:4" x14ac:dyDescent="0.2">
      <c r="A6856" s="4" t="s">
        <v>14</v>
      </c>
      <c r="B6856" s="6">
        <v>14</v>
      </c>
      <c r="C6856" s="8">
        <v>0.70199999999999996</v>
      </c>
      <c r="D6856" s="8">
        <v>197.72</v>
      </c>
    </row>
    <row r="6857" spans="1:4" x14ac:dyDescent="0.2">
      <c r="A6857" s="4" t="s">
        <v>14</v>
      </c>
      <c r="B6857" s="6">
        <v>15</v>
      </c>
      <c r="C6857" s="8">
        <v>0.374</v>
      </c>
      <c r="D6857" s="8">
        <v>536.9</v>
      </c>
    </row>
    <row r="6858" spans="1:4" x14ac:dyDescent="0.2">
      <c r="A6858" s="4" t="s">
        <v>14</v>
      </c>
      <c r="B6858" s="6">
        <v>16</v>
      </c>
      <c r="C6858" s="8">
        <v>0.27700000000000002</v>
      </c>
      <c r="D6858" s="8">
        <v>18.829999999999998</v>
      </c>
    </row>
    <row r="6859" spans="1:4" x14ac:dyDescent="0.2">
      <c r="A6859" s="4" t="s">
        <v>14</v>
      </c>
      <c r="B6859" s="6">
        <v>17</v>
      </c>
      <c r="C6859" s="8">
        <v>0.19800000000000001</v>
      </c>
      <c r="D6859" s="8">
        <v>27.73</v>
      </c>
    </row>
    <row r="6860" spans="1:4" x14ac:dyDescent="0.2">
      <c r="A6860" s="4" t="s">
        <v>14</v>
      </c>
      <c r="B6860" s="6">
        <v>18</v>
      </c>
      <c r="C6860" s="8">
        <v>0.13200000000000001</v>
      </c>
      <c r="D6860" s="8">
        <v>0</v>
      </c>
    </row>
    <row r="6861" spans="1:4" x14ac:dyDescent="0.2">
      <c r="A6861" s="4" t="s">
        <v>14</v>
      </c>
      <c r="B6861" s="6">
        <v>19</v>
      </c>
      <c r="C6861" s="8">
        <v>0.16400000000000001</v>
      </c>
      <c r="D6861" s="8">
        <v>0</v>
      </c>
    </row>
    <row r="6862" spans="1:4" x14ac:dyDescent="0.2">
      <c r="A6862" s="4" t="s">
        <v>14</v>
      </c>
      <c r="B6862" s="6">
        <v>20</v>
      </c>
      <c r="C6862" s="8">
        <v>0.624</v>
      </c>
      <c r="D6862" s="8">
        <v>0</v>
      </c>
    </row>
    <row r="6863" spans="1:4" x14ac:dyDescent="0.2">
      <c r="A6863" s="4" t="s">
        <v>14</v>
      </c>
      <c r="B6863" s="6">
        <v>21</v>
      </c>
      <c r="C6863" s="8">
        <v>0.85599999999999998</v>
      </c>
      <c r="D6863" s="8">
        <v>0</v>
      </c>
    </row>
    <row r="6864" spans="1:4" x14ac:dyDescent="0.2">
      <c r="A6864" s="4" t="s">
        <v>14</v>
      </c>
      <c r="B6864" s="6">
        <v>22</v>
      </c>
      <c r="C6864" s="8">
        <v>0.39900000000000002</v>
      </c>
      <c r="D6864" s="8">
        <v>0</v>
      </c>
    </row>
    <row r="6865" spans="1:4" x14ac:dyDescent="0.2">
      <c r="A6865" s="4" t="s">
        <v>14</v>
      </c>
      <c r="B6865" s="6">
        <v>23</v>
      </c>
      <c r="C6865" s="8">
        <v>0.36199999999999999</v>
      </c>
      <c r="D6865" s="8">
        <v>0</v>
      </c>
    </row>
    <row r="6866" spans="1:4" x14ac:dyDescent="0.2">
      <c r="A6866" s="4" t="s">
        <v>14</v>
      </c>
      <c r="B6866" s="6">
        <v>0</v>
      </c>
      <c r="C6866" s="8">
        <v>0.24199999999999999</v>
      </c>
      <c r="D6866" s="8">
        <v>0</v>
      </c>
    </row>
    <row r="6867" spans="1:4" x14ac:dyDescent="0.2">
      <c r="A6867" s="4" t="s">
        <v>14</v>
      </c>
      <c r="B6867" s="6">
        <v>1</v>
      </c>
      <c r="C6867" s="8">
        <v>0.215</v>
      </c>
      <c r="D6867" s="8">
        <v>0</v>
      </c>
    </row>
    <row r="6868" spans="1:4" x14ac:dyDescent="0.2">
      <c r="A6868" s="4" t="s">
        <v>14</v>
      </c>
      <c r="B6868" s="6">
        <v>2</v>
      </c>
      <c r="C6868" s="8">
        <v>0.125</v>
      </c>
      <c r="D6868" s="8">
        <v>0</v>
      </c>
    </row>
    <row r="6869" spans="1:4" x14ac:dyDescent="0.2">
      <c r="A6869" s="4" t="s">
        <v>14</v>
      </c>
      <c r="B6869" s="6">
        <v>3</v>
      </c>
      <c r="C6869" s="8">
        <v>0.14899999999999999</v>
      </c>
      <c r="D6869" s="8">
        <v>0</v>
      </c>
    </row>
    <row r="6870" spans="1:4" x14ac:dyDescent="0.2">
      <c r="A6870" s="4" t="s">
        <v>14</v>
      </c>
      <c r="B6870" s="6">
        <v>4</v>
      </c>
      <c r="C6870" s="8">
        <v>7.9000000000000001E-2</v>
      </c>
      <c r="D6870" s="8">
        <v>0</v>
      </c>
    </row>
    <row r="6871" spans="1:4" x14ac:dyDescent="0.2">
      <c r="A6871" s="4" t="s">
        <v>14</v>
      </c>
      <c r="B6871" s="6">
        <v>5</v>
      </c>
      <c r="C6871" s="8">
        <v>0.56399999999999995</v>
      </c>
      <c r="D6871" s="8">
        <v>0</v>
      </c>
    </row>
    <row r="6872" spans="1:4" x14ac:dyDescent="0.2">
      <c r="A6872" s="4" t="s">
        <v>14</v>
      </c>
      <c r="B6872" s="6">
        <v>6</v>
      </c>
      <c r="C6872" s="8">
        <v>0.42399999999999999</v>
      </c>
      <c r="D6872" s="8">
        <v>0</v>
      </c>
    </row>
    <row r="6873" spans="1:4" x14ac:dyDescent="0.2">
      <c r="A6873" s="4" t="s">
        <v>14</v>
      </c>
      <c r="B6873" s="6">
        <v>7</v>
      </c>
      <c r="C6873" s="8">
        <v>0.123</v>
      </c>
      <c r="D6873" s="8">
        <v>82.7</v>
      </c>
    </row>
    <row r="6874" spans="1:4" x14ac:dyDescent="0.2">
      <c r="A6874" s="4" t="s">
        <v>14</v>
      </c>
      <c r="B6874" s="6">
        <v>8</v>
      </c>
      <c r="C6874" s="8">
        <v>0.153</v>
      </c>
      <c r="D6874" s="8">
        <v>172.61</v>
      </c>
    </row>
    <row r="6875" spans="1:4" x14ac:dyDescent="0.2">
      <c r="A6875" s="4" t="s">
        <v>14</v>
      </c>
      <c r="B6875" s="6">
        <v>9</v>
      </c>
      <c r="C6875" s="8">
        <v>0.222</v>
      </c>
      <c r="D6875" s="8">
        <v>606.91</v>
      </c>
    </row>
    <row r="6876" spans="1:4" x14ac:dyDescent="0.2">
      <c r="A6876" s="4" t="s">
        <v>14</v>
      </c>
      <c r="B6876" s="6">
        <v>10</v>
      </c>
      <c r="C6876" s="8">
        <v>0.8</v>
      </c>
      <c r="D6876" s="8">
        <v>450.21</v>
      </c>
    </row>
    <row r="6877" spans="1:4" x14ac:dyDescent="0.2">
      <c r="A6877" s="4" t="s">
        <v>14</v>
      </c>
      <c r="B6877" s="6">
        <v>11</v>
      </c>
      <c r="C6877" s="8">
        <v>1.31</v>
      </c>
      <c r="D6877" s="8">
        <v>715.1</v>
      </c>
    </row>
    <row r="6878" spans="1:4" x14ac:dyDescent="0.2">
      <c r="A6878" s="4" t="s">
        <v>14</v>
      </c>
      <c r="B6878" s="6">
        <v>12</v>
      </c>
      <c r="C6878" s="8">
        <v>0.72499999999999998</v>
      </c>
      <c r="D6878" s="8">
        <v>770.56</v>
      </c>
    </row>
    <row r="6879" spans="1:4" x14ac:dyDescent="0.2">
      <c r="A6879" s="4" t="s">
        <v>14</v>
      </c>
      <c r="B6879" s="6">
        <v>13</v>
      </c>
      <c r="C6879" s="8">
        <v>0.16200000000000001</v>
      </c>
      <c r="D6879" s="8">
        <v>863.42</v>
      </c>
    </row>
    <row r="6880" spans="1:4" x14ac:dyDescent="0.2">
      <c r="A6880" s="4" t="s">
        <v>14</v>
      </c>
      <c r="B6880" s="6">
        <v>14</v>
      </c>
      <c r="C6880" s="8">
        <v>0.39400000000000002</v>
      </c>
      <c r="D6880" s="8">
        <v>648.64</v>
      </c>
    </row>
    <row r="6881" spans="1:4" x14ac:dyDescent="0.2">
      <c r="A6881" s="4" t="s">
        <v>14</v>
      </c>
      <c r="B6881" s="6">
        <v>15</v>
      </c>
      <c r="C6881" s="8">
        <v>0.313</v>
      </c>
      <c r="D6881" s="8">
        <v>565.34</v>
      </c>
    </row>
    <row r="6882" spans="1:4" x14ac:dyDescent="0.2">
      <c r="A6882" s="4" t="s">
        <v>14</v>
      </c>
      <c r="B6882" s="6">
        <v>16</v>
      </c>
      <c r="C6882" s="8">
        <v>0.23599999999999999</v>
      </c>
      <c r="D6882" s="8">
        <v>322.56</v>
      </c>
    </row>
    <row r="6883" spans="1:4" x14ac:dyDescent="0.2">
      <c r="A6883" s="4" t="s">
        <v>14</v>
      </c>
      <c r="B6883" s="6">
        <v>17</v>
      </c>
      <c r="C6883" s="8">
        <v>0.248</v>
      </c>
      <c r="D6883" s="8">
        <v>69.790000000000006</v>
      </c>
    </row>
    <row r="6884" spans="1:4" x14ac:dyDescent="0.2">
      <c r="A6884" s="4" t="s">
        <v>14</v>
      </c>
      <c r="B6884" s="6">
        <v>18</v>
      </c>
      <c r="C6884" s="8">
        <v>0.71</v>
      </c>
      <c r="D6884" s="8">
        <v>0</v>
      </c>
    </row>
    <row r="6885" spans="1:4" x14ac:dyDescent="0.2">
      <c r="A6885" s="4" t="s">
        <v>14</v>
      </c>
      <c r="B6885" s="6">
        <v>19</v>
      </c>
      <c r="C6885" s="8">
        <v>0.82699999999999996</v>
      </c>
      <c r="D6885" s="8">
        <v>0</v>
      </c>
    </row>
    <row r="6886" spans="1:4" x14ac:dyDescent="0.2">
      <c r="A6886" s="4" t="s">
        <v>14</v>
      </c>
      <c r="B6886" s="6">
        <v>20</v>
      </c>
      <c r="C6886" s="8">
        <v>0.58499999999999996</v>
      </c>
      <c r="D6886" s="8">
        <v>0</v>
      </c>
    </row>
    <row r="6887" spans="1:4" x14ac:dyDescent="0.2">
      <c r="A6887" s="4" t="s">
        <v>14</v>
      </c>
      <c r="B6887" s="6">
        <v>21</v>
      </c>
      <c r="C6887" s="8">
        <v>0.57999999999999996</v>
      </c>
      <c r="D6887" s="8">
        <v>0</v>
      </c>
    </row>
    <row r="6888" spans="1:4" x14ac:dyDescent="0.2">
      <c r="A6888" s="4" t="s">
        <v>14</v>
      </c>
      <c r="B6888" s="6">
        <v>22</v>
      </c>
      <c r="C6888" s="8">
        <v>0.434</v>
      </c>
      <c r="D6888" s="8">
        <v>0</v>
      </c>
    </row>
    <row r="6889" spans="1:4" x14ac:dyDescent="0.2">
      <c r="A6889" s="4" t="s">
        <v>14</v>
      </c>
      <c r="B6889" s="6">
        <v>23</v>
      </c>
      <c r="C6889" s="8">
        <v>0.27900000000000003</v>
      </c>
      <c r="D6889" s="8">
        <v>0</v>
      </c>
    </row>
    <row r="6890" spans="1:4" x14ac:dyDescent="0.2">
      <c r="A6890" s="4" t="s">
        <v>14</v>
      </c>
      <c r="B6890" s="6">
        <v>0</v>
      </c>
      <c r="C6890" s="8">
        <v>0.26300000000000001</v>
      </c>
      <c r="D6890" s="8">
        <v>0</v>
      </c>
    </row>
    <row r="6891" spans="1:4" x14ac:dyDescent="0.2">
      <c r="A6891" s="4" t="s">
        <v>14</v>
      </c>
      <c r="B6891" s="6">
        <v>1</v>
      </c>
      <c r="C6891" s="8">
        <v>0.23400000000000001</v>
      </c>
      <c r="D6891" s="8">
        <v>0</v>
      </c>
    </row>
    <row r="6892" spans="1:4" x14ac:dyDescent="0.2">
      <c r="A6892" s="4" t="s">
        <v>14</v>
      </c>
      <c r="B6892" s="6">
        <v>2</v>
      </c>
      <c r="C6892" s="8">
        <v>0.129</v>
      </c>
      <c r="D6892" s="8">
        <v>0</v>
      </c>
    </row>
    <row r="6893" spans="1:4" x14ac:dyDescent="0.2">
      <c r="A6893" s="4" t="s">
        <v>14</v>
      </c>
      <c r="B6893" s="6">
        <v>3</v>
      </c>
      <c r="C6893" s="8">
        <v>0.13300000000000001</v>
      </c>
      <c r="D6893" s="8">
        <v>0</v>
      </c>
    </row>
    <row r="6894" spans="1:4" x14ac:dyDescent="0.2">
      <c r="A6894" s="4" t="s">
        <v>14</v>
      </c>
      <c r="B6894" s="6">
        <v>4</v>
      </c>
      <c r="C6894" s="8">
        <v>0.184</v>
      </c>
      <c r="D6894" s="8">
        <v>0</v>
      </c>
    </row>
    <row r="6895" spans="1:4" x14ac:dyDescent="0.2">
      <c r="A6895" s="4" t="s">
        <v>14</v>
      </c>
      <c r="B6895" s="6">
        <v>5</v>
      </c>
      <c r="C6895" s="8">
        <v>0.31900000000000001</v>
      </c>
      <c r="D6895" s="8">
        <v>0</v>
      </c>
    </row>
    <row r="6896" spans="1:4" x14ac:dyDescent="0.2">
      <c r="A6896" s="4" t="s">
        <v>14</v>
      </c>
      <c r="B6896" s="6">
        <v>6</v>
      </c>
      <c r="C6896" s="8">
        <v>0.39500000000000002</v>
      </c>
      <c r="D6896" s="8">
        <v>0</v>
      </c>
    </row>
    <row r="6897" spans="1:4" x14ac:dyDescent="0.2">
      <c r="A6897" s="4" t="s">
        <v>14</v>
      </c>
      <c r="B6897" s="6">
        <v>7</v>
      </c>
      <c r="C6897" s="8">
        <v>7.8E-2</v>
      </c>
      <c r="D6897" s="8">
        <v>146.1</v>
      </c>
    </row>
    <row r="6898" spans="1:4" x14ac:dyDescent="0.2">
      <c r="A6898" s="4" t="s">
        <v>14</v>
      </c>
      <c r="B6898" s="6">
        <v>8</v>
      </c>
      <c r="C6898" s="8">
        <v>0.20499999999999999</v>
      </c>
      <c r="D6898" s="8">
        <v>418.3</v>
      </c>
    </row>
    <row r="6899" spans="1:4" x14ac:dyDescent="0.2">
      <c r="A6899" s="4" t="s">
        <v>14</v>
      </c>
      <c r="B6899" s="6">
        <v>9</v>
      </c>
      <c r="C6899" s="8">
        <v>0.51700000000000002</v>
      </c>
      <c r="D6899" s="8">
        <v>669.17</v>
      </c>
    </row>
    <row r="6900" spans="1:4" x14ac:dyDescent="0.2">
      <c r="A6900" s="4" t="s">
        <v>14</v>
      </c>
      <c r="B6900" s="6">
        <v>10</v>
      </c>
      <c r="C6900" s="8">
        <v>1.0840000000000001</v>
      </c>
      <c r="D6900" s="8">
        <v>856.5</v>
      </c>
    </row>
    <row r="6901" spans="1:4" x14ac:dyDescent="0.2">
      <c r="A6901" s="4" t="s">
        <v>14</v>
      </c>
      <c r="B6901" s="6">
        <v>11</v>
      </c>
      <c r="C6901" s="8">
        <v>1.78</v>
      </c>
      <c r="D6901" s="8">
        <v>953.19</v>
      </c>
    </row>
    <row r="6902" spans="1:4" x14ac:dyDescent="0.2">
      <c r="A6902" s="4" t="s">
        <v>14</v>
      </c>
      <c r="B6902" s="6">
        <v>12</v>
      </c>
      <c r="C6902" s="8">
        <v>0.20899999999999999</v>
      </c>
      <c r="D6902" s="8">
        <v>999.03</v>
      </c>
    </row>
    <row r="6903" spans="1:4" x14ac:dyDescent="0.2">
      <c r="A6903" s="4" t="s">
        <v>14</v>
      </c>
      <c r="B6903" s="6">
        <v>13</v>
      </c>
      <c r="C6903" s="8">
        <v>0.13100000000000001</v>
      </c>
      <c r="D6903" s="8">
        <v>759.77</v>
      </c>
    </row>
    <row r="6904" spans="1:4" x14ac:dyDescent="0.2">
      <c r="A6904" s="4" t="s">
        <v>14</v>
      </c>
      <c r="B6904" s="6">
        <v>14</v>
      </c>
      <c r="C6904" s="8">
        <v>0.49099999999999999</v>
      </c>
      <c r="D6904" s="8">
        <v>603.79</v>
      </c>
    </row>
    <row r="6905" spans="1:4" x14ac:dyDescent="0.2">
      <c r="A6905" s="4" t="s">
        <v>14</v>
      </c>
      <c r="B6905" s="6">
        <v>15</v>
      </c>
      <c r="C6905" s="8">
        <v>0.26500000000000001</v>
      </c>
      <c r="D6905" s="8">
        <v>466.06</v>
      </c>
    </row>
    <row r="6906" spans="1:4" x14ac:dyDescent="0.2">
      <c r="A6906" s="4" t="s">
        <v>14</v>
      </c>
      <c r="B6906" s="6">
        <v>16</v>
      </c>
      <c r="C6906" s="8">
        <v>0.186</v>
      </c>
      <c r="D6906" s="8">
        <v>289.69</v>
      </c>
    </row>
    <row r="6907" spans="1:4" x14ac:dyDescent="0.2">
      <c r="A6907" s="4" t="s">
        <v>14</v>
      </c>
      <c r="B6907" s="6">
        <v>17</v>
      </c>
      <c r="C6907" s="8">
        <v>0.21099999999999999</v>
      </c>
      <c r="D6907" s="8">
        <v>60.86</v>
      </c>
    </row>
    <row r="6908" spans="1:4" x14ac:dyDescent="0.2">
      <c r="A6908" s="4" t="s">
        <v>14</v>
      </c>
      <c r="B6908" s="6">
        <v>18</v>
      </c>
      <c r="C6908" s="8">
        <v>0.15</v>
      </c>
      <c r="D6908" s="8">
        <v>0</v>
      </c>
    </row>
    <row r="6909" spans="1:4" x14ac:dyDescent="0.2">
      <c r="A6909" s="4" t="s">
        <v>14</v>
      </c>
      <c r="B6909" s="6">
        <v>19</v>
      </c>
      <c r="C6909" s="8">
        <v>0.154</v>
      </c>
      <c r="D6909" s="8">
        <v>0</v>
      </c>
    </row>
    <row r="6910" spans="1:4" x14ac:dyDescent="0.2">
      <c r="A6910" s="4" t="s">
        <v>14</v>
      </c>
      <c r="B6910" s="6">
        <v>20</v>
      </c>
      <c r="C6910" s="8">
        <v>0.35899999999999999</v>
      </c>
      <c r="D6910" s="8">
        <v>0</v>
      </c>
    </row>
    <row r="6911" spans="1:4" x14ac:dyDescent="0.2">
      <c r="A6911" s="4" t="s">
        <v>14</v>
      </c>
      <c r="B6911" s="6">
        <v>21</v>
      </c>
      <c r="C6911" s="8">
        <v>0.76700000000000002</v>
      </c>
      <c r="D6911" s="8">
        <v>0</v>
      </c>
    </row>
    <row r="6912" spans="1:4" x14ac:dyDescent="0.2">
      <c r="A6912" s="4" t="s">
        <v>14</v>
      </c>
      <c r="B6912" s="6">
        <v>22</v>
      </c>
      <c r="C6912" s="8">
        <v>0.39500000000000002</v>
      </c>
      <c r="D6912" s="8">
        <v>0</v>
      </c>
    </row>
    <row r="6913" spans="1:4" x14ac:dyDescent="0.2">
      <c r="A6913" s="4" t="s">
        <v>14</v>
      </c>
      <c r="B6913" s="6">
        <v>23</v>
      </c>
      <c r="C6913" s="8">
        <v>0.33900000000000002</v>
      </c>
      <c r="D6913" s="8">
        <v>0</v>
      </c>
    </row>
    <row r="6914" spans="1:4" x14ac:dyDescent="0.2">
      <c r="A6914" s="4" t="s">
        <v>14</v>
      </c>
      <c r="B6914" s="6">
        <v>0</v>
      </c>
      <c r="C6914" s="8">
        <v>0.152</v>
      </c>
      <c r="D6914" s="8">
        <v>0</v>
      </c>
    </row>
    <row r="6915" spans="1:4" x14ac:dyDescent="0.2">
      <c r="A6915" s="4" t="s">
        <v>14</v>
      </c>
      <c r="B6915" s="6">
        <v>1</v>
      </c>
      <c r="C6915" s="8">
        <v>0.17399999999999999</v>
      </c>
      <c r="D6915" s="8">
        <v>0</v>
      </c>
    </row>
    <row r="6916" spans="1:4" x14ac:dyDescent="0.2">
      <c r="A6916" s="4" t="s">
        <v>14</v>
      </c>
      <c r="B6916" s="6">
        <v>2</v>
      </c>
      <c r="C6916" s="8">
        <v>0.17199999999999999</v>
      </c>
      <c r="D6916" s="8">
        <v>0</v>
      </c>
    </row>
    <row r="6917" spans="1:4" x14ac:dyDescent="0.2">
      <c r="A6917" s="4" t="s">
        <v>14</v>
      </c>
      <c r="B6917" s="6">
        <v>3</v>
      </c>
      <c r="C6917" s="8">
        <v>0.47799999999999998</v>
      </c>
      <c r="D6917" s="8">
        <v>0</v>
      </c>
    </row>
    <row r="6918" spans="1:4" x14ac:dyDescent="0.2">
      <c r="A6918" s="4" t="s">
        <v>14</v>
      </c>
      <c r="B6918" s="6">
        <v>4</v>
      </c>
      <c r="C6918" s="8">
        <v>0.46899999999999997</v>
      </c>
      <c r="D6918" s="8">
        <v>0</v>
      </c>
    </row>
    <row r="6919" spans="1:4" x14ac:dyDescent="0.2">
      <c r="A6919" s="4" t="s">
        <v>14</v>
      </c>
      <c r="B6919" s="6">
        <v>5</v>
      </c>
      <c r="C6919" s="8">
        <v>0.45900000000000002</v>
      </c>
      <c r="D6919" s="8">
        <v>0</v>
      </c>
    </row>
    <row r="6920" spans="1:4" x14ac:dyDescent="0.2">
      <c r="A6920" s="4" t="s">
        <v>14</v>
      </c>
      <c r="B6920" s="6">
        <v>6</v>
      </c>
      <c r="C6920" s="8">
        <v>0.435</v>
      </c>
      <c r="D6920" s="8">
        <v>0</v>
      </c>
    </row>
    <row r="6921" spans="1:4" x14ac:dyDescent="0.2">
      <c r="A6921" s="4" t="s">
        <v>14</v>
      </c>
      <c r="B6921" s="6">
        <v>7</v>
      </c>
      <c r="C6921" s="8">
        <v>0.14699999999999999</v>
      </c>
      <c r="D6921" s="8">
        <v>100.06</v>
      </c>
    </row>
    <row r="6922" spans="1:4" x14ac:dyDescent="0.2">
      <c r="A6922" s="4" t="s">
        <v>14</v>
      </c>
      <c r="B6922" s="6">
        <v>8</v>
      </c>
      <c r="C6922" s="8">
        <v>0.19500000000000001</v>
      </c>
      <c r="D6922" s="8">
        <v>333.81</v>
      </c>
    </row>
    <row r="6923" spans="1:4" x14ac:dyDescent="0.2">
      <c r="A6923" s="4" t="s">
        <v>14</v>
      </c>
      <c r="B6923" s="6">
        <v>9</v>
      </c>
      <c r="C6923" s="8">
        <v>0.60199999999999998</v>
      </c>
      <c r="D6923" s="8">
        <v>508.16</v>
      </c>
    </row>
    <row r="6924" spans="1:4" x14ac:dyDescent="0.2">
      <c r="A6924" s="4" t="s">
        <v>14</v>
      </c>
      <c r="B6924" s="6">
        <v>10</v>
      </c>
      <c r="C6924" s="8">
        <v>0.153</v>
      </c>
      <c r="D6924" s="8">
        <v>681.12</v>
      </c>
    </row>
    <row r="6925" spans="1:4" x14ac:dyDescent="0.2">
      <c r="A6925" s="4" t="s">
        <v>14</v>
      </c>
      <c r="B6925" s="6">
        <v>11</v>
      </c>
      <c r="C6925" s="8">
        <v>2.2949999999999999</v>
      </c>
      <c r="D6925" s="8">
        <v>770.74</v>
      </c>
    </row>
    <row r="6926" spans="1:4" x14ac:dyDescent="0.2">
      <c r="A6926" s="4" t="s">
        <v>14</v>
      </c>
      <c r="B6926" s="6">
        <v>12</v>
      </c>
      <c r="C6926" s="8">
        <v>1.3180000000000001</v>
      </c>
      <c r="D6926" s="8">
        <v>753.41</v>
      </c>
    </row>
    <row r="6927" spans="1:4" x14ac:dyDescent="0.2">
      <c r="A6927" s="4" t="s">
        <v>14</v>
      </c>
      <c r="B6927" s="6">
        <v>13</v>
      </c>
      <c r="C6927" s="8">
        <v>0.122</v>
      </c>
      <c r="D6927" s="8">
        <v>721.76</v>
      </c>
    </row>
    <row r="6928" spans="1:4" x14ac:dyDescent="0.2">
      <c r="A6928" s="4" t="s">
        <v>14</v>
      </c>
      <c r="B6928" s="6">
        <v>14</v>
      </c>
      <c r="C6928" s="8">
        <v>0.57199999999999995</v>
      </c>
      <c r="D6928" s="8">
        <v>576.85</v>
      </c>
    </row>
    <row r="6929" spans="1:4" x14ac:dyDescent="0.2">
      <c r="A6929" s="4" t="s">
        <v>14</v>
      </c>
      <c r="B6929" s="6">
        <v>15</v>
      </c>
      <c r="C6929" s="8">
        <v>0.311</v>
      </c>
      <c r="D6929" s="8">
        <v>450.86</v>
      </c>
    </row>
    <row r="6930" spans="1:4" x14ac:dyDescent="0.2">
      <c r="A6930" s="4" t="s">
        <v>14</v>
      </c>
      <c r="B6930" s="6">
        <v>16</v>
      </c>
      <c r="C6930" s="8">
        <v>0.26</v>
      </c>
      <c r="D6930" s="8">
        <v>278.7</v>
      </c>
    </row>
    <row r="6931" spans="1:4" x14ac:dyDescent="0.2">
      <c r="A6931" s="4" t="s">
        <v>14</v>
      </c>
      <c r="B6931" s="6">
        <v>17</v>
      </c>
      <c r="C6931" s="8">
        <v>0.158</v>
      </c>
      <c r="D6931" s="8">
        <v>53.14</v>
      </c>
    </row>
    <row r="6932" spans="1:4" x14ac:dyDescent="0.2">
      <c r="A6932" s="4" t="s">
        <v>14</v>
      </c>
      <c r="B6932" s="6">
        <v>18</v>
      </c>
      <c r="C6932" s="8">
        <v>0.16</v>
      </c>
      <c r="D6932" s="8">
        <v>0</v>
      </c>
    </row>
    <row r="6933" spans="1:4" x14ac:dyDescent="0.2">
      <c r="A6933" s="4" t="s">
        <v>14</v>
      </c>
      <c r="B6933" s="6">
        <v>19</v>
      </c>
      <c r="C6933" s="8">
        <v>0.13400000000000001</v>
      </c>
      <c r="D6933" s="8">
        <v>0</v>
      </c>
    </row>
    <row r="6934" spans="1:4" x14ac:dyDescent="0.2">
      <c r="A6934" s="4" t="s">
        <v>14</v>
      </c>
      <c r="B6934" s="6">
        <v>20</v>
      </c>
      <c r="C6934" s="8">
        <v>0.6</v>
      </c>
      <c r="D6934" s="8">
        <v>0</v>
      </c>
    </row>
    <row r="6935" spans="1:4" x14ac:dyDescent="0.2">
      <c r="A6935" s="4" t="s">
        <v>14</v>
      </c>
      <c r="B6935" s="6">
        <v>21</v>
      </c>
      <c r="C6935" s="8">
        <v>0.69199999999999995</v>
      </c>
      <c r="D6935" s="8">
        <v>0</v>
      </c>
    </row>
    <row r="6936" spans="1:4" x14ac:dyDescent="0.2">
      <c r="A6936" s="4" t="s">
        <v>14</v>
      </c>
      <c r="B6936" s="6">
        <v>22</v>
      </c>
      <c r="C6936" s="8">
        <v>0.45600000000000002</v>
      </c>
      <c r="D6936" s="8">
        <v>0</v>
      </c>
    </row>
    <row r="6937" spans="1:4" x14ac:dyDescent="0.2">
      <c r="A6937" s="4" t="s">
        <v>14</v>
      </c>
      <c r="B6937" s="6">
        <v>23</v>
      </c>
      <c r="C6937" s="8">
        <v>0.39200000000000002</v>
      </c>
      <c r="D6937" s="8">
        <v>0</v>
      </c>
    </row>
    <row r="6938" spans="1:4" x14ac:dyDescent="0.2">
      <c r="A6938" s="4" t="s">
        <v>14</v>
      </c>
      <c r="B6938" s="6">
        <v>0</v>
      </c>
      <c r="C6938" s="8">
        <v>0.315</v>
      </c>
      <c r="D6938" s="8">
        <v>0</v>
      </c>
    </row>
    <row r="6939" spans="1:4" x14ac:dyDescent="0.2">
      <c r="A6939" s="4" t="s">
        <v>14</v>
      </c>
      <c r="B6939" s="6">
        <v>1</v>
      </c>
      <c r="C6939" s="8">
        <v>0.14599999999999999</v>
      </c>
      <c r="D6939" s="8">
        <v>0</v>
      </c>
    </row>
    <row r="6940" spans="1:4" x14ac:dyDescent="0.2">
      <c r="A6940" s="4" t="s">
        <v>14</v>
      </c>
      <c r="B6940" s="6">
        <v>2</v>
      </c>
      <c r="C6940" s="8">
        <v>0.123</v>
      </c>
      <c r="D6940" s="8">
        <v>0</v>
      </c>
    </row>
    <row r="6941" spans="1:4" x14ac:dyDescent="0.2">
      <c r="A6941" s="4" t="s">
        <v>14</v>
      </c>
      <c r="B6941" s="6">
        <v>3</v>
      </c>
      <c r="C6941" s="8">
        <v>0.105</v>
      </c>
      <c r="D6941" s="8">
        <v>0</v>
      </c>
    </row>
    <row r="6942" spans="1:4" x14ac:dyDescent="0.2">
      <c r="A6942" s="4" t="s">
        <v>14</v>
      </c>
      <c r="B6942" s="6">
        <v>4</v>
      </c>
      <c r="C6942" s="8">
        <v>0.11</v>
      </c>
      <c r="D6942" s="8">
        <v>0</v>
      </c>
    </row>
    <row r="6943" spans="1:4" x14ac:dyDescent="0.2">
      <c r="A6943" s="4" t="s">
        <v>14</v>
      </c>
      <c r="B6943" s="6">
        <v>5</v>
      </c>
      <c r="C6943" s="8">
        <v>0.13900000000000001</v>
      </c>
      <c r="D6943" s="8">
        <v>0</v>
      </c>
    </row>
    <row r="6944" spans="1:4" x14ac:dyDescent="0.2">
      <c r="A6944" s="4" t="s">
        <v>14</v>
      </c>
      <c r="B6944" s="6">
        <v>6</v>
      </c>
      <c r="C6944" s="8">
        <v>0.158</v>
      </c>
      <c r="D6944" s="8">
        <v>0</v>
      </c>
    </row>
    <row r="6945" spans="1:4" x14ac:dyDescent="0.2">
      <c r="A6945" s="4" t="s">
        <v>14</v>
      </c>
      <c r="B6945" s="6">
        <v>7</v>
      </c>
      <c r="C6945" s="8">
        <v>0.217</v>
      </c>
      <c r="D6945" s="8">
        <v>94.05</v>
      </c>
    </row>
    <row r="6946" spans="1:4" x14ac:dyDescent="0.2">
      <c r="A6946" s="4" t="s">
        <v>14</v>
      </c>
      <c r="B6946" s="6">
        <v>8</v>
      </c>
      <c r="C6946" s="8">
        <v>9.0999999999999998E-2</v>
      </c>
      <c r="D6946" s="8">
        <v>313.86</v>
      </c>
    </row>
    <row r="6947" spans="1:4" x14ac:dyDescent="0.2">
      <c r="A6947" s="4" t="s">
        <v>14</v>
      </c>
      <c r="B6947" s="6">
        <v>9</v>
      </c>
      <c r="C6947" s="8">
        <v>0.23100000000000001</v>
      </c>
      <c r="D6947" s="8">
        <v>493.51</v>
      </c>
    </row>
    <row r="6948" spans="1:4" x14ac:dyDescent="0.2">
      <c r="A6948" s="4" t="s">
        <v>14</v>
      </c>
      <c r="B6948" s="6">
        <v>10</v>
      </c>
      <c r="C6948" s="8">
        <v>0.23599999999999999</v>
      </c>
      <c r="D6948" s="8">
        <v>657.3</v>
      </c>
    </row>
    <row r="6949" spans="1:4" x14ac:dyDescent="0.2">
      <c r="A6949" s="4" t="s">
        <v>14</v>
      </c>
      <c r="B6949" s="6">
        <v>11</v>
      </c>
      <c r="C6949" s="8">
        <v>1.6890000000000001</v>
      </c>
      <c r="D6949" s="8">
        <v>726.91</v>
      </c>
    </row>
    <row r="6950" spans="1:4" x14ac:dyDescent="0.2">
      <c r="A6950" s="4" t="s">
        <v>14</v>
      </c>
      <c r="B6950" s="6">
        <v>12</v>
      </c>
      <c r="C6950" s="8">
        <v>1.0900000000000001</v>
      </c>
      <c r="D6950" s="8">
        <v>732.38</v>
      </c>
    </row>
    <row r="6951" spans="1:4" x14ac:dyDescent="0.2">
      <c r="A6951" s="4" t="s">
        <v>14</v>
      </c>
      <c r="B6951" s="6">
        <v>13</v>
      </c>
      <c r="C6951" s="8">
        <v>0.873</v>
      </c>
      <c r="D6951" s="8">
        <v>216.82</v>
      </c>
    </row>
    <row r="6952" spans="1:4" x14ac:dyDescent="0.2">
      <c r="A6952" s="4" t="s">
        <v>14</v>
      </c>
      <c r="B6952" s="6">
        <v>14</v>
      </c>
      <c r="C6952" s="8">
        <v>0.33600000000000002</v>
      </c>
      <c r="D6952" s="8">
        <v>373.87</v>
      </c>
    </row>
    <row r="6953" spans="1:4" x14ac:dyDescent="0.2">
      <c r="A6953" s="4" t="s">
        <v>14</v>
      </c>
      <c r="B6953" s="6">
        <v>15</v>
      </c>
      <c r="C6953" s="8">
        <v>0.67600000000000005</v>
      </c>
      <c r="D6953" s="8">
        <v>72.489999999999995</v>
      </c>
    </row>
    <row r="6954" spans="1:4" x14ac:dyDescent="0.2">
      <c r="A6954" s="4" t="s">
        <v>14</v>
      </c>
      <c r="B6954" s="6">
        <v>16</v>
      </c>
      <c r="C6954" s="8">
        <v>0.33900000000000002</v>
      </c>
      <c r="D6954" s="8">
        <v>135.79</v>
      </c>
    </row>
    <row r="6955" spans="1:4" x14ac:dyDescent="0.2">
      <c r="A6955" s="4" t="s">
        <v>14</v>
      </c>
      <c r="B6955" s="6">
        <v>17</v>
      </c>
      <c r="C6955" s="8">
        <v>0.375</v>
      </c>
      <c r="D6955" s="8">
        <v>30.98</v>
      </c>
    </row>
    <row r="6956" spans="1:4" x14ac:dyDescent="0.2">
      <c r="A6956" s="4" t="s">
        <v>14</v>
      </c>
      <c r="B6956" s="6">
        <v>18</v>
      </c>
      <c r="C6956" s="8">
        <v>0.33</v>
      </c>
      <c r="D6956" s="8">
        <v>0</v>
      </c>
    </row>
    <row r="6957" spans="1:4" x14ac:dyDescent="0.2">
      <c r="A6957" s="4" t="s">
        <v>14</v>
      </c>
      <c r="B6957" s="6">
        <v>19</v>
      </c>
      <c r="C6957" s="8">
        <v>0.312</v>
      </c>
      <c r="D6957" s="8">
        <v>0</v>
      </c>
    </row>
    <row r="6958" spans="1:4" x14ac:dyDescent="0.2">
      <c r="A6958" s="4" t="s">
        <v>14</v>
      </c>
      <c r="B6958" s="6">
        <v>20</v>
      </c>
      <c r="C6958" s="8">
        <v>0.27200000000000002</v>
      </c>
      <c r="D6958" s="8">
        <v>0</v>
      </c>
    </row>
    <row r="6959" spans="1:4" x14ac:dyDescent="0.2">
      <c r="A6959" s="4" t="s">
        <v>14</v>
      </c>
      <c r="B6959" s="6">
        <v>21</v>
      </c>
      <c r="C6959" s="8">
        <v>0.56599999999999995</v>
      </c>
      <c r="D6959" s="8">
        <v>0</v>
      </c>
    </row>
    <row r="6960" spans="1:4" x14ac:dyDescent="0.2">
      <c r="A6960" s="4" t="s">
        <v>14</v>
      </c>
      <c r="B6960" s="6">
        <v>22</v>
      </c>
      <c r="C6960" s="8">
        <v>0.48399999999999999</v>
      </c>
      <c r="D6960" s="8">
        <v>0</v>
      </c>
    </row>
    <row r="6961" spans="1:4" x14ac:dyDescent="0.2">
      <c r="A6961" s="4" t="s">
        <v>14</v>
      </c>
      <c r="B6961" s="6">
        <v>23</v>
      </c>
      <c r="C6961" s="8">
        <v>0.39300000000000002</v>
      </c>
      <c r="D6961" s="8">
        <v>0</v>
      </c>
    </row>
    <row r="6962" spans="1:4" x14ac:dyDescent="0.2">
      <c r="A6962" s="4" t="s">
        <v>14</v>
      </c>
      <c r="B6962" s="6">
        <v>0</v>
      </c>
      <c r="C6962" s="8">
        <v>0.308</v>
      </c>
      <c r="D6962" s="8">
        <v>0</v>
      </c>
    </row>
    <row r="6963" spans="1:4" x14ac:dyDescent="0.2">
      <c r="A6963" s="4" t="s">
        <v>14</v>
      </c>
      <c r="B6963" s="6">
        <v>1</v>
      </c>
      <c r="C6963" s="8">
        <v>0.188</v>
      </c>
      <c r="D6963" s="8">
        <v>0</v>
      </c>
    </row>
    <row r="6964" spans="1:4" x14ac:dyDescent="0.2">
      <c r="A6964" s="4" t="s">
        <v>14</v>
      </c>
      <c r="B6964" s="6">
        <v>2</v>
      </c>
      <c r="C6964" s="8">
        <v>0.125</v>
      </c>
      <c r="D6964" s="8">
        <v>0</v>
      </c>
    </row>
    <row r="6965" spans="1:4" x14ac:dyDescent="0.2">
      <c r="A6965" s="4" t="s">
        <v>14</v>
      </c>
      <c r="B6965" s="6">
        <v>3</v>
      </c>
      <c r="C6965" s="8">
        <v>0.28199999999999997</v>
      </c>
      <c r="D6965" s="8">
        <v>0</v>
      </c>
    </row>
    <row r="6966" spans="1:4" x14ac:dyDescent="0.2">
      <c r="A6966" s="4" t="s">
        <v>14</v>
      </c>
      <c r="B6966" s="6">
        <v>4</v>
      </c>
      <c r="C6966" s="8">
        <v>0.438</v>
      </c>
      <c r="D6966" s="8">
        <v>0</v>
      </c>
    </row>
    <row r="6967" spans="1:4" x14ac:dyDescent="0.2">
      <c r="A6967" s="4" t="s">
        <v>14</v>
      </c>
      <c r="B6967" s="6">
        <v>5</v>
      </c>
      <c r="C6967" s="8">
        <v>0.41599999999999998</v>
      </c>
      <c r="D6967" s="8">
        <v>0</v>
      </c>
    </row>
    <row r="6968" spans="1:4" x14ac:dyDescent="0.2">
      <c r="A6968" s="4" t="s">
        <v>14</v>
      </c>
      <c r="B6968" s="6">
        <v>6</v>
      </c>
      <c r="C6968" s="8">
        <v>0.27700000000000002</v>
      </c>
      <c r="D6968" s="8">
        <v>0</v>
      </c>
    </row>
    <row r="6969" spans="1:4" x14ac:dyDescent="0.2">
      <c r="A6969" s="4" t="s">
        <v>14</v>
      </c>
      <c r="B6969" s="6">
        <v>7</v>
      </c>
      <c r="C6969" s="8">
        <v>0.318</v>
      </c>
      <c r="D6969" s="8">
        <v>95.16</v>
      </c>
    </row>
    <row r="6970" spans="1:4" x14ac:dyDescent="0.2">
      <c r="A6970" s="4" t="s">
        <v>14</v>
      </c>
      <c r="B6970" s="6">
        <v>8</v>
      </c>
      <c r="C6970" s="8">
        <v>0.122</v>
      </c>
      <c r="D6970" s="8">
        <v>161.66</v>
      </c>
    </row>
    <row r="6971" spans="1:4" x14ac:dyDescent="0.2">
      <c r="A6971" s="4" t="s">
        <v>14</v>
      </c>
      <c r="B6971" s="6">
        <v>9</v>
      </c>
      <c r="C6971" s="8">
        <v>9.4E-2</v>
      </c>
      <c r="D6971" s="8">
        <v>339.52</v>
      </c>
    </row>
    <row r="6972" spans="1:4" x14ac:dyDescent="0.2">
      <c r="A6972" s="4" t="s">
        <v>14</v>
      </c>
      <c r="B6972" s="6">
        <v>10</v>
      </c>
      <c r="C6972" s="8">
        <v>0.22500000000000001</v>
      </c>
      <c r="D6972" s="8">
        <v>496.17</v>
      </c>
    </row>
    <row r="6973" spans="1:4" x14ac:dyDescent="0.2">
      <c r="A6973" s="4" t="s">
        <v>14</v>
      </c>
      <c r="B6973" s="6">
        <v>11</v>
      </c>
      <c r="C6973" s="8">
        <v>1.1120000000000001</v>
      </c>
      <c r="D6973" s="8">
        <v>767.56</v>
      </c>
    </row>
    <row r="6974" spans="1:4" x14ac:dyDescent="0.2">
      <c r="A6974" s="4" t="s">
        <v>14</v>
      </c>
      <c r="B6974" s="6">
        <v>12</v>
      </c>
      <c r="C6974" s="8">
        <v>1.7090000000000001</v>
      </c>
      <c r="D6974" s="8">
        <v>875.59</v>
      </c>
    </row>
    <row r="6975" spans="1:4" x14ac:dyDescent="0.2">
      <c r="A6975" s="4" t="s">
        <v>14</v>
      </c>
      <c r="B6975" s="6">
        <v>13</v>
      </c>
      <c r="C6975" s="8">
        <v>0.82199999999999995</v>
      </c>
      <c r="D6975" s="8">
        <v>728.31</v>
      </c>
    </row>
    <row r="6976" spans="1:4" x14ac:dyDescent="0.2">
      <c r="A6976" s="4" t="s">
        <v>14</v>
      </c>
      <c r="B6976" s="6">
        <v>14</v>
      </c>
      <c r="C6976" s="8">
        <v>0.50600000000000001</v>
      </c>
      <c r="D6976" s="8">
        <v>589.39</v>
      </c>
    </row>
    <row r="6977" spans="1:4" x14ac:dyDescent="0.2">
      <c r="A6977" s="4" t="s">
        <v>14</v>
      </c>
      <c r="B6977" s="6">
        <v>15</v>
      </c>
      <c r="C6977" s="8">
        <v>0.55800000000000005</v>
      </c>
      <c r="D6977" s="8">
        <v>295.58</v>
      </c>
    </row>
    <row r="6978" spans="1:4" x14ac:dyDescent="0.2">
      <c r="A6978" s="4" t="s">
        <v>14</v>
      </c>
      <c r="B6978" s="6">
        <v>16</v>
      </c>
      <c r="C6978" s="8">
        <v>0.32800000000000001</v>
      </c>
      <c r="D6978" s="8">
        <v>174.08</v>
      </c>
    </row>
    <row r="6979" spans="1:4" x14ac:dyDescent="0.2">
      <c r="A6979" s="4" t="s">
        <v>14</v>
      </c>
      <c r="B6979" s="6">
        <v>17</v>
      </c>
      <c r="C6979" s="8">
        <v>0.29699999999999999</v>
      </c>
      <c r="D6979" s="8">
        <v>22.08</v>
      </c>
    </row>
    <row r="6980" spans="1:4" x14ac:dyDescent="0.2">
      <c r="A6980" s="4" t="s">
        <v>14</v>
      </c>
      <c r="B6980" s="6">
        <v>18</v>
      </c>
      <c r="C6980" s="8">
        <v>0.26200000000000001</v>
      </c>
      <c r="D6980" s="8">
        <v>0</v>
      </c>
    </row>
    <row r="6981" spans="1:4" x14ac:dyDescent="0.2">
      <c r="A6981" s="4" t="s">
        <v>14</v>
      </c>
      <c r="B6981" s="6">
        <v>19</v>
      </c>
      <c r="C6981" s="8">
        <v>0.308</v>
      </c>
      <c r="D6981" s="8">
        <v>0</v>
      </c>
    </row>
    <row r="6982" spans="1:4" x14ac:dyDescent="0.2">
      <c r="A6982" s="4" t="s">
        <v>14</v>
      </c>
      <c r="B6982" s="6">
        <v>20</v>
      </c>
      <c r="C6982" s="8">
        <v>0.39800000000000002</v>
      </c>
      <c r="D6982" s="8">
        <v>0</v>
      </c>
    </row>
    <row r="6983" spans="1:4" x14ac:dyDescent="0.2">
      <c r="A6983" s="4" t="s">
        <v>14</v>
      </c>
      <c r="B6983" s="6">
        <v>21</v>
      </c>
      <c r="C6983" s="8">
        <v>0.437</v>
      </c>
      <c r="D6983" s="8">
        <v>0</v>
      </c>
    </row>
    <row r="6984" spans="1:4" x14ac:dyDescent="0.2">
      <c r="A6984" s="4" t="s">
        <v>14</v>
      </c>
      <c r="B6984" s="6">
        <v>22</v>
      </c>
      <c r="C6984" s="8">
        <v>0.35499999999999998</v>
      </c>
      <c r="D6984" s="8">
        <v>0</v>
      </c>
    </row>
    <row r="6985" spans="1:4" x14ac:dyDescent="0.2">
      <c r="A6985" s="4" t="s">
        <v>14</v>
      </c>
      <c r="B6985" s="6">
        <v>23</v>
      </c>
      <c r="C6985" s="8">
        <v>0.39400000000000002</v>
      </c>
      <c r="D6985" s="8">
        <v>0</v>
      </c>
    </row>
    <row r="6986" spans="1:4" x14ac:dyDescent="0.2">
      <c r="A6986" s="4" t="s">
        <v>14</v>
      </c>
      <c r="B6986" s="6">
        <v>0</v>
      </c>
      <c r="C6986" s="8">
        <v>0.24099999999999999</v>
      </c>
      <c r="D6986" s="8">
        <v>0</v>
      </c>
    </row>
    <row r="6987" spans="1:4" x14ac:dyDescent="0.2">
      <c r="A6987" s="4" t="s">
        <v>14</v>
      </c>
      <c r="B6987" s="6">
        <v>1</v>
      </c>
      <c r="C6987" s="8">
        <v>0.248</v>
      </c>
      <c r="D6987" s="8">
        <v>0</v>
      </c>
    </row>
    <row r="6988" spans="1:4" x14ac:dyDescent="0.2">
      <c r="A6988" s="4" t="s">
        <v>14</v>
      </c>
      <c r="B6988" s="6">
        <v>2</v>
      </c>
      <c r="C6988" s="8">
        <v>8.3000000000000004E-2</v>
      </c>
      <c r="D6988" s="8">
        <v>0</v>
      </c>
    </row>
    <row r="6989" spans="1:4" x14ac:dyDescent="0.2">
      <c r="A6989" s="4" t="s">
        <v>14</v>
      </c>
      <c r="B6989" s="6">
        <v>3</v>
      </c>
      <c r="C6989" s="8">
        <v>0.10100000000000001</v>
      </c>
      <c r="D6989" s="8">
        <v>0</v>
      </c>
    </row>
    <row r="6990" spans="1:4" x14ac:dyDescent="0.2">
      <c r="A6990" s="4" t="s">
        <v>14</v>
      </c>
      <c r="B6990" s="6">
        <v>4</v>
      </c>
      <c r="C6990" s="8">
        <v>9.7000000000000003E-2</v>
      </c>
      <c r="D6990" s="8">
        <v>0</v>
      </c>
    </row>
    <row r="6991" spans="1:4" x14ac:dyDescent="0.2">
      <c r="A6991" s="4" t="s">
        <v>14</v>
      </c>
      <c r="B6991" s="6">
        <v>5</v>
      </c>
      <c r="C6991" s="8">
        <v>7.6999999999999999E-2</v>
      </c>
      <c r="D6991" s="8">
        <v>0</v>
      </c>
    </row>
    <row r="6992" spans="1:4" x14ac:dyDescent="0.2">
      <c r="A6992" s="4" t="s">
        <v>14</v>
      </c>
      <c r="B6992" s="6">
        <v>6</v>
      </c>
      <c r="C6992" s="8">
        <v>0.38600000000000001</v>
      </c>
      <c r="D6992" s="8">
        <v>0</v>
      </c>
    </row>
    <row r="6993" spans="1:4" x14ac:dyDescent="0.2">
      <c r="A6993" s="4" t="s">
        <v>14</v>
      </c>
      <c r="B6993" s="6">
        <v>7</v>
      </c>
      <c r="C6993" s="8">
        <v>7.9000000000000001E-2</v>
      </c>
      <c r="D6993" s="8">
        <v>58.84</v>
      </c>
    </row>
    <row r="6994" spans="1:4" x14ac:dyDescent="0.2">
      <c r="A6994" s="4" t="s">
        <v>14</v>
      </c>
      <c r="B6994" s="6">
        <v>8</v>
      </c>
      <c r="C6994" s="8">
        <v>0.24</v>
      </c>
      <c r="D6994" s="8">
        <v>157.38</v>
      </c>
    </row>
    <row r="6995" spans="1:4" x14ac:dyDescent="0.2">
      <c r="A6995" s="4" t="s">
        <v>14</v>
      </c>
      <c r="B6995" s="6">
        <v>9</v>
      </c>
      <c r="C6995" s="8">
        <v>0.55800000000000005</v>
      </c>
      <c r="D6995" s="8">
        <v>228</v>
      </c>
    </row>
    <row r="6996" spans="1:4" x14ac:dyDescent="0.2">
      <c r="A6996" s="4" t="s">
        <v>14</v>
      </c>
      <c r="B6996" s="6">
        <v>10</v>
      </c>
      <c r="C6996" s="8">
        <v>1.1040000000000001</v>
      </c>
      <c r="D6996" s="8">
        <v>260.77999999999997</v>
      </c>
    </row>
    <row r="6997" spans="1:4" x14ac:dyDescent="0.2">
      <c r="A6997" s="4" t="s">
        <v>14</v>
      </c>
      <c r="B6997" s="6">
        <v>11</v>
      </c>
      <c r="C6997" s="8">
        <v>1.742</v>
      </c>
      <c r="D6997" s="8">
        <v>450.4</v>
      </c>
    </row>
    <row r="6998" spans="1:4" x14ac:dyDescent="0.2">
      <c r="A6998" s="4" t="s">
        <v>14</v>
      </c>
      <c r="B6998" s="6">
        <v>12</v>
      </c>
      <c r="C6998" s="8">
        <v>0.32700000000000001</v>
      </c>
      <c r="D6998" s="8">
        <v>346.96</v>
      </c>
    </row>
    <row r="6999" spans="1:4" x14ac:dyDescent="0.2">
      <c r="A6999" s="4" t="s">
        <v>14</v>
      </c>
      <c r="B6999" s="6">
        <v>13</v>
      </c>
      <c r="C6999" s="8">
        <v>0.11799999999999999</v>
      </c>
      <c r="D6999" s="8">
        <v>317.17</v>
      </c>
    </row>
    <row r="7000" spans="1:4" x14ac:dyDescent="0.2">
      <c r="A7000" s="4" t="s">
        <v>14</v>
      </c>
      <c r="B7000" s="6">
        <v>14</v>
      </c>
      <c r="C7000" s="8">
        <v>0.45300000000000001</v>
      </c>
      <c r="D7000" s="8">
        <v>366.61</v>
      </c>
    </row>
    <row r="7001" spans="1:4" x14ac:dyDescent="0.2">
      <c r="A7001" s="4" t="s">
        <v>14</v>
      </c>
      <c r="B7001" s="6">
        <v>15</v>
      </c>
      <c r="C7001" s="8">
        <v>0.48599999999999999</v>
      </c>
      <c r="D7001" s="8">
        <v>263.14</v>
      </c>
    </row>
    <row r="7002" spans="1:4" x14ac:dyDescent="0.2">
      <c r="A7002" s="4" t="s">
        <v>14</v>
      </c>
      <c r="B7002" s="6">
        <v>16</v>
      </c>
      <c r="C7002" s="8">
        <v>0.41699999999999998</v>
      </c>
      <c r="D7002" s="8">
        <v>270.86</v>
      </c>
    </row>
    <row r="7003" spans="1:4" x14ac:dyDescent="0.2">
      <c r="A7003" s="4" t="s">
        <v>14</v>
      </c>
      <c r="B7003" s="6">
        <v>17</v>
      </c>
      <c r="C7003" s="8">
        <v>0.61699999999999999</v>
      </c>
      <c r="D7003" s="8">
        <v>44.52</v>
      </c>
    </row>
    <row r="7004" spans="1:4" x14ac:dyDescent="0.2">
      <c r="A7004" s="4" t="s">
        <v>14</v>
      </c>
      <c r="B7004" s="6">
        <v>18</v>
      </c>
      <c r="C7004" s="8">
        <v>0.40899999999999997</v>
      </c>
      <c r="D7004" s="8">
        <v>0</v>
      </c>
    </row>
    <row r="7005" spans="1:4" x14ac:dyDescent="0.2">
      <c r="A7005" s="4" t="s">
        <v>14</v>
      </c>
      <c r="B7005" s="6">
        <v>19</v>
      </c>
      <c r="C7005" s="8">
        <v>0.251</v>
      </c>
      <c r="D7005" s="8">
        <v>0</v>
      </c>
    </row>
    <row r="7006" spans="1:4" x14ac:dyDescent="0.2">
      <c r="A7006" s="4" t="s">
        <v>14</v>
      </c>
      <c r="B7006" s="6">
        <v>20</v>
      </c>
      <c r="C7006" s="8">
        <v>0.32400000000000001</v>
      </c>
      <c r="D7006" s="8">
        <v>0</v>
      </c>
    </row>
    <row r="7007" spans="1:4" x14ac:dyDescent="0.2">
      <c r="A7007" s="4" t="s">
        <v>14</v>
      </c>
      <c r="B7007" s="6">
        <v>21</v>
      </c>
      <c r="C7007" s="8">
        <v>0.58899999999999997</v>
      </c>
      <c r="D7007" s="8">
        <v>0</v>
      </c>
    </row>
    <row r="7008" spans="1:4" x14ac:dyDescent="0.2">
      <c r="A7008" s="4" t="s">
        <v>14</v>
      </c>
      <c r="B7008" s="6">
        <v>22</v>
      </c>
      <c r="C7008" s="8">
        <v>0.55000000000000004</v>
      </c>
      <c r="D7008" s="8">
        <v>0</v>
      </c>
    </row>
    <row r="7009" spans="1:4" x14ac:dyDescent="0.2">
      <c r="A7009" s="4" t="s">
        <v>14</v>
      </c>
      <c r="B7009" s="6">
        <v>23</v>
      </c>
      <c r="C7009" s="8">
        <v>0.36299999999999999</v>
      </c>
      <c r="D7009" s="8">
        <v>0</v>
      </c>
    </row>
    <row r="7010" spans="1:4" x14ac:dyDescent="0.2">
      <c r="A7010" s="4" t="s">
        <v>14</v>
      </c>
      <c r="B7010" s="6">
        <v>0</v>
      </c>
      <c r="C7010" s="8">
        <v>0.28999999999999998</v>
      </c>
      <c r="D7010" s="8">
        <v>0</v>
      </c>
    </row>
    <row r="7011" spans="1:4" x14ac:dyDescent="0.2">
      <c r="A7011" s="4" t="s">
        <v>14</v>
      </c>
      <c r="B7011" s="6">
        <v>1</v>
      </c>
      <c r="C7011" s="8">
        <v>0.32500000000000001</v>
      </c>
      <c r="D7011" s="8">
        <v>0</v>
      </c>
    </row>
    <row r="7012" spans="1:4" x14ac:dyDescent="0.2">
      <c r="A7012" s="4" t="s">
        <v>14</v>
      </c>
      <c r="B7012" s="6">
        <v>2</v>
      </c>
      <c r="C7012" s="8">
        <v>0.55200000000000005</v>
      </c>
      <c r="D7012" s="8">
        <v>0</v>
      </c>
    </row>
    <row r="7013" spans="1:4" x14ac:dyDescent="0.2">
      <c r="A7013" s="4" t="s">
        <v>14</v>
      </c>
      <c r="B7013" s="6">
        <v>3</v>
      </c>
      <c r="C7013" s="8">
        <v>0.26900000000000002</v>
      </c>
      <c r="D7013" s="8">
        <v>0</v>
      </c>
    </row>
    <row r="7014" spans="1:4" x14ac:dyDescent="0.2">
      <c r="A7014" s="4" t="s">
        <v>14</v>
      </c>
      <c r="B7014" s="6">
        <v>4</v>
      </c>
      <c r="C7014" s="8">
        <v>0.432</v>
      </c>
      <c r="D7014" s="8">
        <v>0</v>
      </c>
    </row>
    <row r="7015" spans="1:4" x14ac:dyDescent="0.2">
      <c r="A7015" s="4" t="s">
        <v>14</v>
      </c>
      <c r="B7015" s="6">
        <v>5</v>
      </c>
      <c r="C7015" s="8">
        <v>0.44900000000000001</v>
      </c>
      <c r="D7015" s="8">
        <v>0</v>
      </c>
    </row>
    <row r="7016" spans="1:4" x14ac:dyDescent="0.2">
      <c r="A7016" s="4" t="s">
        <v>14</v>
      </c>
      <c r="B7016" s="6">
        <v>6</v>
      </c>
      <c r="C7016" s="8">
        <v>0.439</v>
      </c>
      <c r="D7016" s="8">
        <v>0</v>
      </c>
    </row>
    <row r="7017" spans="1:4" x14ac:dyDescent="0.2">
      <c r="A7017" s="4" t="s">
        <v>14</v>
      </c>
      <c r="B7017" s="6">
        <v>7</v>
      </c>
      <c r="C7017" s="8">
        <v>0.125</v>
      </c>
      <c r="D7017" s="8">
        <v>76.900000000000006</v>
      </c>
    </row>
    <row r="7018" spans="1:4" x14ac:dyDescent="0.2">
      <c r="A7018" s="4" t="s">
        <v>14</v>
      </c>
      <c r="B7018" s="6">
        <v>8</v>
      </c>
      <c r="C7018" s="8">
        <v>0.19400000000000001</v>
      </c>
      <c r="D7018" s="8">
        <v>183.12</v>
      </c>
    </row>
    <row r="7019" spans="1:4" x14ac:dyDescent="0.2">
      <c r="A7019" s="4" t="s">
        <v>14</v>
      </c>
      <c r="B7019" s="6">
        <v>9</v>
      </c>
      <c r="C7019" s="8">
        <v>0.56399999999999995</v>
      </c>
      <c r="D7019" s="8">
        <v>445.16</v>
      </c>
    </row>
    <row r="7020" spans="1:4" x14ac:dyDescent="0.2">
      <c r="A7020" s="4" t="s">
        <v>14</v>
      </c>
      <c r="B7020" s="6">
        <v>10</v>
      </c>
      <c r="C7020" s="8">
        <v>0.90900000000000003</v>
      </c>
      <c r="D7020" s="8">
        <v>646.35</v>
      </c>
    </row>
    <row r="7021" spans="1:4" x14ac:dyDescent="0.2">
      <c r="A7021" s="4" t="s">
        <v>14</v>
      </c>
      <c r="B7021" s="6">
        <v>11</v>
      </c>
      <c r="C7021" s="8">
        <v>1.6719999999999999</v>
      </c>
      <c r="D7021" s="8">
        <v>882.91</v>
      </c>
    </row>
    <row r="7022" spans="1:4" x14ac:dyDescent="0.2">
      <c r="A7022" s="4" t="s">
        <v>14</v>
      </c>
      <c r="B7022" s="6">
        <v>12</v>
      </c>
      <c r="C7022" s="8">
        <v>1.7889999999999999</v>
      </c>
      <c r="D7022" s="8">
        <v>904.99</v>
      </c>
    </row>
    <row r="7023" spans="1:4" x14ac:dyDescent="0.2">
      <c r="A7023" s="4" t="s">
        <v>14</v>
      </c>
      <c r="B7023" s="6">
        <v>13</v>
      </c>
      <c r="C7023" s="8">
        <v>0.41099999999999998</v>
      </c>
      <c r="D7023" s="8">
        <v>854.39</v>
      </c>
    </row>
    <row r="7024" spans="1:4" x14ac:dyDescent="0.2">
      <c r="A7024" s="4" t="s">
        <v>14</v>
      </c>
      <c r="B7024" s="6">
        <v>14</v>
      </c>
      <c r="C7024" s="8">
        <v>0.36599999999999999</v>
      </c>
      <c r="D7024" s="8">
        <v>734.84</v>
      </c>
    </row>
    <row r="7025" spans="1:4" x14ac:dyDescent="0.2">
      <c r="A7025" s="4" t="s">
        <v>14</v>
      </c>
      <c r="B7025" s="6">
        <v>15</v>
      </c>
      <c r="C7025" s="8">
        <v>0.39400000000000002</v>
      </c>
      <c r="D7025" s="8">
        <v>559.08000000000004</v>
      </c>
    </row>
    <row r="7026" spans="1:4" x14ac:dyDescent="0.2">
      <c r="A7026" s="4" t="s">
        <v>14</v>
      </c>
      <c r="B7026" s="6">
        <v>16</v>
      </c>
      <c r="C7026" s="8">
        <v>0.29199999999999998</v>
      </c>
      <c r="D7026" s="8">
        <v>343.18</v>
      </c>
    </row>
    <row r="7027" spans="1:4" x14ac:dyDescent="0.2">
      <c r="A7027" s="4" t="s">
        <v>14</v>
      </c>
      <c r="B7027" s="6">
        <v>17</v>
      </c>
      <c r="C7027" s="8">
        <v>0.16800000000000001</v>
      </c>
      <c r="D7027" s="8">
        <v>41.21</v>
      </c>
    </row>
    <row r="7028" spans="1:4" x14ac:dyDescent="0.2">
      <c r="A7028" s="4" t="s">
        <v>14</v>
      </c>
      <c r="B7028" s="6">
        <v>18</v>
      </c>
      <c r="C7028" s="8">
        <v>0.19700000000000001</v>
      </c>
      <c r="D7028" s="8">
        <v>0</v>
      </c>
    </row>
    <row r="7029" spans="1:4" x14ac:dyDescent="0.2">
      <c r="A7029" s="4" t="s">
        <v>14</v>
      </c>
      <c r="B7029" s="6">
        <v>19</v>
      </c>
      <c r="C7029" s="8">
        <v>1.4139999999999999</v>
      </c>
      <c r="D7029" s="8">
        <v>0</v>
      </c>
    </row>
    <row r="7030" spans="1:4" x14ac:dyDescent="0.2">
      <c r="A7030" s="4" t="s">
        <v>14</v>
      </c>
      <c r="B7030" s="6">
        <v>20</v>
      </c>
      <c r="C7030" s="8">
        <v>0.61899999999999999</v>
      </c>
      <c r="D7030" s="8">
        <v>0</v>
      </c>
    </row>
    <row r="7031" spans="1:4" x14ac:dyDescent="0.2">
      <c r="A7031" s="4" t="s">
        <v>14</v>
      </c>
      <c r="B7031" s="6">
        <v>21</v>
      </c>
      <c r="C7031" s="8">
        <v>0.61</v>
      </c>
      <c r="D7031" s="8">
        <v>0</v>
      </c>
    </row>
    <row r="7032" spans="1:4" x14ac:dyDescent="0.2">
      <c r="A7032" s="4" t="s">
        <v>14</v>
      </c>
      <c r="B7032" s="6">
        <v>22</v>
      </c>
      <c r="C7032" s="8">
        <v>0.52</v>
      </c>
      <c r="D7032" s="8">
        <v>0</v>
      </c>
    </row>
    <row r="7033" spans="1:4" x14ac:dyDescent="0.2">
      <c r="A7033" s="4" t="s">
        <v>14</v>
      </c>
      <c r="B7033" s="6">
        <v>23</v>
      </c>
      <c r="C7033" s="8">
        <v>0.36699999999999999</v>
      </c>
      <c r="D7033" s="8">
        <v>0</v>
      </c>
    </row>
    <row r="7034" spans="1:4" x14ac:dyDescent="0.2">
      <c r="A7034" s="4" t="s">
        <v>14</v>
      </c>
      <c r="B7034" s="6">
        <v>0</v>
      </c>
      <c r="C7034" s="8">
        <v>0.29299999999999998</v>
      </c>
      <c r="D7034" s="8">
        <v>0</v>
      </c>
    </row>
    <row r="7035" spans="1:4" x14ac:dyDescent="0.2">
      <c r="A7035" s="4" t="s">
        <v>14</v>
      </c>
      <c r="B7035" s="6">
        <v>1</v>
      </c>
      <c r="C7035" s="8">
        <v>0.24099999999999999</v>
      </c>
      <c r="D7035" s="8">
        <v>0</v>
      </c>
    </row>
    <row r="7036" spans="1:4" x14ac:dyDescent="0.2">
      <c r="A7036" s="4" t="s">
        <v>14</v>
      </c>
      <c r="B7036" s="6">
        <v>2</v>
      </c>
      <c r="C7036" s="8">
        <v>0.316</v>
      </c>
      <c r="D7036" s="8">
        <v>0</v>
      </c>
    </row>
    <row r="7037" spans="1:4" x14ac:dyDescent="0.2">
      <c r="A7037" s="4" t="s">
        <v>14</v>
      </c>
      <c r="B7037" s="6">
        <v>3</v>
      </c>
      <c r="C7037" s="8">
        <v>0.58499999999999996</v>
      </c>
      <c r="D7037" s="8">
        <v>0</v>
      </c>
    </row>
    <row r="7038" spans="1:4" x14ac:dyDescent="0.2">
      <c r="A7038" s="4" t="s">
        <v>14</v>
      </c>
      <c r="B7038" s="6">
        <v>4</v>
      </c>
      <c r="C7038" s="8">
        <v>0.57199999999999995</v>
      </c>
      <c r="D7038" s="8">
        <v>0</v>
      </c>
    </row>
    <row r="7039" spans="1:4" x14ac:dyDescent="0.2">
      <c r="A7039" s="4" t="s">
        <v>14</v>
      </c>
      <c r="B7039" s="6">
        <v>5</v>
      </c>
      <c r="C7039" s="8">
        <v>0.436</v>
      </c>
      <c r="D7039" s="8">
        <v>0</v>
      </c>
    </row>
    <row r="7040" spans="1:4" x14ac:dyDescent="0.2">
      <c r="A7040" s="4" t="s">
        <v>14</v>
      </c>
      <c r="B7040" s="6">
        <v>6</v>
      </c>
      <c r="C7040" s="8">
        <v>0.55900000000000005</v>
      </c>
      <c r="D7040" s="8">
        <v>0</v>
      </c>
    </row>
    <row r="7041" spans="1:4" x14ac:dyDescent="0.2">
      <c r="A7041" s="4" t="s">
        <v>14</v>
      </c>
      <c r="B7041" s="6">
        <v>7</v>
      </c>
      <c r="C7041" s="8">
        <v>0.161</v>
      </c>
      <c r="D7041" s="8">
        <v>110.9</v>
      </c>
    </row>
    <row r="7042" spans="1:4" x14ac:dyDescent="0.2">
      <c r="A7042" s="4" t="s">
        <v>14</v>
      </c>
      <c r="B7042" s="6">
        <v>8</v>
      </c>
      <c r="C7042" s="8">
        <v>0.22</v>
      </c>
      <c r="D7042" s="8">
        <v>384.93</v>
      </c>
    </row>
    <row r="7043" spans="1:4" x14ac:dyDescent="0.2">
      <c r="A7043" s="4" t="s">
        <v>14</v>
      </c>
      <c r="B7043" s="6">
        <v>9</v>
      </c>
      <c r="C7043" s="8">
        <v>0.58299999999999996</v>
      </c>
      <c r="D7043" s="8">
        <v>630.85</v>
      </c>
    </row>
    <row r="7044" spans="1:4" x14ac:dyDescent="0.2">
      <c r="A7044" s="4" t="s">
        <v>14</v>
      </c>
      <c r="B7044" s="6">
        <v>10</v>
      </c>
      <c r="C7044" s="8">
        <v>0.99</v>
      </c>
      <c r="D7044" s="8">
        <v>796.1</v>
      </c>
    </row>
    <row r="7045" spans="1:4" x14ac:dyDescent="0.2">
      <c r="A7045" s="4" t="s">
        <v>14</v>
      </c>
      <c r="B7045" s="6">
        <v>11</v>
      </c>
      <c r="C7045" s="8">
        <v>1.605</v>
      </c>
      <c r="D7045" s="8">
        <v>945.74</v>
      </c>
    </row>
    <row r="7046" spans="1:4" x14ac:dyDescent="0.2">
      <c r="A7046" s="4" t="s">
        <v>14</v>
      </c>
      <c r="B7046" s="6">
        <v>12</v>
      </c>
      <c r="C7046" s="8">
        <v>0.192</v>
      </c>
      <c r="D7046" s="8">
        <v>988.89</v>
      </c>
    </row>
    <row r="7047" spans="1:4" x14ac:dyDescent="0.2">
      <c r="A7047" s="4" t="s">
        <v>14</v>
      </c>
      <c r="B7047" s="6">
        <v>13</v>
      </c>
      <c r="C7047" s="8">
        <v>0.186</v>
      </c>
      <c r="D7047" s="8">
        <v>917.58</v>
      </c>
    </row>
    <row r="7048" spans="1:4" x14ac:dyDescent="0.2">
      <c r="A7048" s="4" t="s">
        <v>14</v>
      </c>
      <c r="B7048" s="6">
        <v>14</v>
      </c>
      <c r="C7048" s="8">
        <v>0.34899999999999998</v>
      </c>
      <c r="D7048" s="8">
        <v>784.04</v>
      </c>
    </row>
    <row r="7049" spans="1:4" x14ac:dyDescent="0.2">
      <c r="A7049" s="4" t="s">
        <v>14</v>
      </c>
      <c r="B7049" s="6">
        <v>15</v>
      </c>
      <c r="C7049" s="8">
        <v>0.56499999999999995</v>
      </c>
      <c r="D7049" s="8">
        <v>555.80999999999995</v>
      </c>
    </row>
    <row r="7050" spans="1:4" x14ac:dyDescent="0.2">
      <c r="A7050" s="4" t="s">
        <v>14</v>
      </c>
      <c r="B7050" s="6">
        <v>16</v>
      </c>
      <c r="C7050" s="8">
        <v>0.63200000000000001</v>
      </c>
      <c r="D7050" s="8">
        <v>293.91000000000003</v>
      </c>
    </row>
    <row r="7051" spans="1:4" x14ac:dyDescent="0.2">
      <c r="A7051" s="4" t="s">
        <v>14</v>
      </c>
      <c r="B7051" s="6">
        <v>17</v>
      </c>
      <c r="C7051" s="8">
        <v>0.61699999999999999</v>
      </c>
      <c r="D7051" s="8">
        <v>18.489999999999998</v>
      </c>
    </row>
    <row r="7052" spans="1:4" x14ac:dyDescent="0.2">
      <c r="A7052" s="4" t="s">
        <v>14</v>
      </c>
      <c r="B7052" s="6">
        <v>18</v>
      </c>
      <c r="C7052" s="8">
        <v>0.66100000000000003</v>
      </c>
      <c r="D7052" s="8">
        <v>0</v>
      </c>
    </row>
    <row r="7053" spans="1:4" x14ac:dyDescent="0.2">
      <c r="A7053" s="4" t="s">
        <v>14</v>
      </c>
      <c r="B7053" s="6">
        <v>19</v>
      </c>
      <c r="C7053" s="8">
        <v>0.69599999999999995</v>
      </c>
      <c r="D7053" s="8">
        <v>0</v>
      </c>
    </row>
    <row r="7054" spans="1:4" x14ac:dyDescent="0.2">
      <c r="A7054" s="4" t="s">
        <v>14</v>
      </c>
      <c r="B7054" s="6">
        <v>20</v>
      </c>
      <c r="C7054" s="8">
        <v>0.80800000000000005</v>
      </c>
      <c r="D7054" s="8">
        <v>0</v>
      </c>
    </row>
    <row r="7055" spans="1:4" x14ac:dyDescent="0.2">
      <c r="A7055" s="4" t="s">
        <v>14</v>
      </c>
      <c r="B7055" s="6">
        <v>21</v>
      </c>
      <c r="C7055" s="8">
        <v>0.97799999999999998</v>
      </c>
      <c r="D7055" s="8">
        <v>0</v>
      </c>
    </row>
    <row r="7056" spans="1:4" x14ac:dyDescent="0.2">
      <c r="A7056" s="4" t="s">
        <v>14</v>
      </c>
      <c r="B7056" s="6">
        <v>22</v>
      </c>
      <c r="C7056" s="8">
        <v>0.79900000000000004</v>
      </c>
      <c r="D7056" s="8">
        <v>0</v>
      </c>
    </row>
    <row r="7057" spans="1:4" x14ac:dyDescent="0.2">
      <c r="A7057" s="4" t="s">
        <v>14</v>
      </c>
      <c r="B7057" s="6">
        <v>23</v>
      </c>
      <c r="C7057" s="8">
        <v>1.204</v>
      </c>
      <c r="D7057" s="8">
        <v>0</v>
      </c>
    </row>
    <row r="7058" spans="1:4" x14ac:dyDescent="0.2">
      <c r="A7058" s="4" t="s">
        <v>14</v>
      </c>
      <c r="B7058" s="6">
        <v>0</v>
      </c>
      <c r="C7058" s="8">
        <v>0.998</v>
      </c>
      <c r="D7058" s="8">
        <v>0</v>
      </c>
    </row>
    <row r="7059" spans="1:4" x14ac:dyDescent="0.2">
      <c r="A7059" s="4" t="s">
        <v>14</v>
      </c>
      <c r="B7059" s="6">
        <v>1</v>
      </c>
      <c r="C7059" s="8">
        <v>0.77500000000000002</v>
      </c>
      <c r="D7059" s="8">
        <v>0</v>
      </c>
    </row>
    <row r="7060" spans="1:4" x14ac:dyDescent="0.2">
      <c r="A7060" s="4" t="s">
        <v>14</v>
      </c>
      <c r="B7060" s="6">
        <v>2</v>
      </c>
      <c r="C7060" s="8">
        <v>0.876</v>
      </c>
      <c r="D7060" s="8">
        <v>0</v>
      </c>
    </row>
    <row r="7061" spans="1:4" x14ac:dyDescent="0.2">
      <c r="A7061" s="4" t="s">
        <v>14</v>
      </c>
      <c r="B7061" s="6">
        <v>3</v>
      </c>
      <c r="C7061" s="8">
        <v>0.80100000000000005</v>
      </c>
      <c r="D7061" s="8">
        <v>0</v>
      </c>
    </row>
    <row r="7062" spans="1:4" x14ac:dyDescent="0.2">
      <c r="A7062" s="4" t="s">
        <v>14</v>
      </c>
      <c r="B7062" s="6">
        <v>4</v>
      </c>
      <c r="C7062" s="8">
        <v>0.875</v>
      </c>
      <c r="D7062" s="8">
        <v>0</v>
      </c>
    </row>
    <row r="7063" spans="1:4" x14ac:dyDescent="0.2">
      <c r="A7063" s="4" t="s">
        <v>14</v>
      </c>
      <c r="B7063" s="6">
        <v>5</v>
      </c>
      <c r="C7063" s="8">
        <v>0.80300000000000005</v>
      </c>
      <c r="D7063" s="8">
        <v>0</v>
      </c>
    </row>
    <row r="7064" spans="1:4" x14ac:dyDescent="0.2">
      <c r="A7064" s="4" t="s">
        <v>14</v>
      </c>
      <c r="B7064" s="6">
        <v>6</v>
      </c>
      <c r="C7064" s="8">
        <v>0.93899999999999995</v>
      </c>
      <c r="D7064" s="8">
        <v>0</v>
      </c>
    </row>
    <row r="7065" spans="1:4" x14ac:dyDescent="0.2">
      <c r="A7065" s="4" t="s">
        <v>14</v>
      </c>
      <c r="B7065" s="6">
        <v>7</v>
      </c>
      <c r="C7065" s="8">
        <v>0.52900000000000003</v>
      </c>
      <c r="D7065" s="8">
        <v>108.73</v>
      </c>
    </row>
    <row r="7066" spans="1:4" x14ac:dyDescent="0.2">
      <c r="A7066" s="4" t="s">
        <v>14</v>
      </c>
      <c r="B7066" s="6">
        <v>8</v>
      </c>
      <c r="C7066" s="8">
        <v>0.57199999999999995</v>
      </c>
      <c r="D7066" s="8">
        <v>174.96</v>
      </c>
    </row>
    <row r="7067" spans="1:4" x14ac:dyDescent="0.2">
      <c r="A7067" s="4" t="s">
        <v>14</v>
      </c>
      <c r="B7067" s="6">
        <v>9</v>
      </c>
      <c r="C7067" s="8">
        <v>0.91600000000000004</v>
      </c>
      <c r="D7067" s="8">
        <v>227.28</v>
      </c>
    </row>
    <row r="7068" spans="1:4" x14ac:dyDescent="0.2">
      <c r="A7068" s="4" t="s">
        <v>14</v>
      </c>
      <c r="B7068" s="6">
        <v>10</v>
      </c>
      <c r="C7068" s="8">
        <v>1.3260000000000001</v>
      </c>
      <c r="D7068" s="8">
        <v>250.39</v>
      </c>
    </row>
    <row r="7069" spans="1:4" x14ac:dyDescent="0.2">
      <c r="A7069" s="4" t="s">
        <v>14</v>
      </c>
      <c r="B7069" s="6">
        <v>11</v>
      </c>
      <c r="C7069" s="8">
        <v>2.5510000000000002</v>
      </c>
      <c r="D7069" s="8">
        <v>623.21</v>
      </c>
    </row>
    <row r="7070" spans="1:4" x14ac:dyDescent="0.2">
      <c r="A7070" s="4" t="s">
        <v>14</v>
      </c>
      <c r="B7070" s="6">
        <v>12</v>
      </c>
      <c r="C7070" s="8">
        <v>0.628</v>
      </c>
      <c r="D7070" s="8">
        <v>912.18</v>
      </c>
    </row>
    <row r="7071" spans="1:4" x14ac:dyDescent="0.2">
      <c r="A7071" s="4" t="s">
        <v>14</v>
      </c>
      <c r="B7071" s="6">
        <v>13</v>
      </c>
      <c r="C7071" s="8">
        <v>0.57799999999999996</v>
      </c>
      <c r="D7071" s="8">
        <v>296.26</v>
      </c>
    </row>
    <row r="7072" spans="1:4" x14ac:dyDescent="0.2">
      <c r="A7072" s="4" t="s">
        <v>14</v>
      </c>
      <c r="B7072" s="6">
        <v>14</v>
      </c>
      <c r="C7072" s="8">
        <v>0.75800000000000001</v>
      </c>
      <c r="D7072" s="8">
        <v>54.6</v>
      </c>
    </row>
    <row r="7073" spans="1:4" x14ac:dyDescent="0.2">
      <c r="A7073" s="4" t="s">
        <v>14</v>
      </c>
      <c r="B7073" s="6">
        <v>15</v>
      </c>
      <c r="C7073" s="8">
        <v>0.60699999999999998</v>
      </c>
      <c r="D7073" s="8">
        <v>239.99</v>
      </c>
    </row>
    <row r="7074" spans="1:4" x14ac:dyDescent="0.2">
      <c r="A7074" s="4" t="s">
        <v>14</v>
      </c>
      <c r="B7074" s="6">
        <v>16</v>
      </c>
      <c r="C7074" s="8">
        <v>0.623</v>
      </c>
      <c r="D7074" s="8">
        <v>96.69</v>
      </c>
    </row>
    <row r="7075" spans="1:4" x14ac:dyDescent="0.2">
      <c r="A7075" s="4" t="s">
        <v>14</v>
      </c>
      <c r="B7075" s="6">
        <v>17</v>
      </c>
      <c r="C7075" s="8">
        <v>0.57599999999999996</v>
      </c>
      <c r="D7075" s="8">
        <v>0</v>
      </c>
    </row>
    <row r="7076" spans="1:4" x14ac:dyDescent="0.2">
      <c r="A7076" s="4" t="s">
        <v>14</v>
      </c>
      <c r="B7076" s="6">
        <v>18</v>
      </c>
      <c r="C7076" s="8">
        <v>0.63200000000000001</v>
      </c>
      <c r="D7076" s="8">
        <v>0</v>
      </c>
    </row>
    <row r="7077" spans="1:4" x14ac:dyDescent="0.2">
      <c r="A7077" s="4" t="s">
        <v>14</v>
      </c>
      <c r="B7077" s="6">
        <v>19</v>
      </c>
      <c r="C7077" s="8">
        <v>0.72399999999999998</v>
      </c>
      <c r="D7077" s="8">
        <v>0</v>
      </c>
    </row>
    <row r="7078" spans="1:4" x14ac:dyDescent="0.2">
      <c r="A7078" s="4" t="s">
        <v>14</v>
      </c>
      <c r="B7078" s="6">
        <v>20</v>
      </c>
      <c r="C7078" s="8">
        <v>1.5109999999999999</v>
      </c>
      <c r="D7078" s="8">
        <v>0</v>
      </c>
    </row>
    <row r="7079" spans="1:4" x14ac:dyDescent="0.2">
      <c r="A7079" s="4" t="s">
        <v>14</v>
      </c>
      <c r="B7079" s="6">
        <v>21</v>
      </c>
      <c r="C7079" s="8">
        <v>1.056</v>
      </c>
      <c r="D7079" s="8">
        <v>0</v>
      </c>
    </row>
    <row r="7080" spans="1:4" x14ac:dyDescent="0.2">
      <c r="A7080" s="4" t="s">
        <v>14</v>
      </c>
      <c r="B7080" s="6">
        <v>22</v>
      </c>
      <c r="C7080" s="8">
        <v>0.90100000000000002</v>
      </c>
      <c r="D7080" s="8">
        <v>0</v>
      </c>
    </row>
    <row r="7081" spans="1:4" x14ac:dyDescent="0.2">
      <c r="A7081" s="4" t="s">
        <v>14</v>
      </c>
      <c r="B7081" s="6">
        <v>23</v>
      </c>
      <c r="C7081" s="8">
        <v>1.04</v>
      </c>
      <c r="D7081" s="8">
        <v>0</v>
      </c>
    </row>
    <row r="7082" spans="1:4" x14ac:dyDescent="0.2">
      <c r="A7082" s="4" t="s">
        <v>14</v>
      </c>
      <c r="B7082" s="6">
        <v>0</v>
      </c>
      <c r="C7082" s="8">
        <v>1.103</v>
      </c>
      <c r="D7082" s="8">
        <v>0</v>
      </c>
    </row>
    <row r="7083" spans="1:4" x14ac:dyDescent="0.2">
      <c r="A7083" s="4" t="s">
        <v>14</v>
      </c>
      <c r="B7083" s="6">
        <v>1</v>
      </c>
      <c r="C7083" s="8">
        <v>1.034</v>
      </c>
      <c r="D7083" s="8">
        <v>0</v>
      </c>
    </row>
    <row r="7084" spans="1:4" x14ac:dyDescent="0.2">
      <c r="A7084" s="4" t="s">
        <v>14</v>
      </c>
      <c r="B7084" s="6">
        <v>2</v>
      </c>
      <c r="C7084" s="8">
        <v>0.68899999999999995</v>
      </c>
      <c r="D7084" s="8">
        <v>0</v>
      </c>
    </row>
    <row r="7085" spans="1:4" x14ac:dyDescent="0.2">
      <c r="A7085" s="4" t="s">
        <v>14</v>
      </c>
      <c r="B7085" s="6">
        <v>3</v>
      </c>
      <c r="C7085" s="8">
        <v>0.41</v>
      </c>
      <c r="D7085" s="8">
        <v>0</v>
      </c>
    </row>
    <row r="7086" spans="1:4" x14ac:dyDescent="0.2">
      <c r="A7086" s="4" t="s">
        <v>14</v>
      </c>
      <c r="B7086" s="6">
        <v>4</v>
      </c>
      <c r="C7086" s="8">
        <v>0.40100000000000002</v>
      </c>
      <c r="D7086" s="8">
        <v>0</v>
      </c>
    </row>
    <row r="7087" spans="1:4" x14ac:dyDescent="0.2">
      <c r="A7087" s="4" t="s">
        <v>14</v>
      </c>
      <c r="B7087" s="6">
        <v>5</v>
      </c>
      <c r="C7087" s="8">
        <v>0.42799999999999999</v>
      </c>
      <c r="D7087" s="8">
        <v>0</v>
      </c>
    </row>
    <row r="7088" spans="1:4" x14ac:dyDescent="0.2">
      <c r="A7088" s="4" t="s">
        <v>14</v>
      </c>
      <c r="B7088" s="6">
        <v>6</v>
      </c>
      <c r="C7088" s="8">
        <v>0.28599999999999998</v>
      </c>
      <c r="D7088" s="8">
        <v>0</v>
      </c>
    </row>
    <row r="7089" spans="1:4" x14ac:dyDescent="0.2">
      <c r="A7089" s="4" t="s">
        <v>14</v>
      </c>
      <c r="B7089" s="6">
        <v>7</v>
      </c>
      <c r="C7089" s="8">
        <v>0.19800000000000001</v>
      </c>
      <c r="D7089" s="8">
        <v>45.4</v>
      </c>
    </row>
    <row r="7090" spans="1:4" x14ac:dyDescent="0.2">
      <c r="A7090" s="4" t="s">
        <v>14</v>
      </c>
      <c r="B7090" s="6">
        <v>8</v>
      </c>
      <c r="C7090" s="8">
        <v>0.16200000000000001</v>
      </c>
      <c r="D7090" s="8">
        <v>18.829999999999998</v>
      </c>
    </row>
    <row r="7091" spans="1:4" x14ac:dyDescent="0.2">
      <c r="A7091" s="4" t="s">
        <v>14</v>
      </c>
      <c r="B7091" s="6">
        <v>9</v>
      </c>
      <c r="C7091" s="8">
        <v>0.83799999999999997</v>
      </c>
      <c r="D7091" s="8">
        <v>266.67</v>
      </c>
    </row>
    <row r="7092" spans="1:4" x14ac:dyDescent="0.2">
      <c r="A7092" s="4" t="s">
        <v>14</v>
      </c>
      <c r="B7092" s="6">
        <v>10</v>
      </c>
      <c r="C7092" s="8">
        <v>0.70099999999999996</v>
      </c>
      <c r="D7092" s="8">
        <v>128.97999999999999</v>
      </c>
    </row>
    <row r="7093" spans="1:4" x14ac:dyDescent="0.2">
      <c r="A7093" s="4" t="s">
        <v>14</v>
      </c>
      <c r="B7093" s="6">
        <v>11</v>
      </c>
      <c r="C7093" s="8">
        <v>2.411</v>
      </c>
      <c r="D7093" s="8">
        <v>247.12</v>
      </c>
    </row>
    <row r="7094" spans="1:4" x14ac:dyDescent="0.2">
      <c r="A7094" s="4" t="s">
        <v>14</v>
      </c>
      <c r="B7094" s="6">
        <v>12</v>
      </c>
      <c r="C7094" s="8">
        <v>2.82</v>
      </c>
      <c r="D7094" s="8">
        <v>448.69</v>
      </c>
    </row>
    <row r="7095" spans="1:4" x14ac:dyDescent="0.2">
      <c r="A7095" s="4" t="s">
        <v>14</v>
      </c>
      <c r="B7095" s="6">
        <v>13</v>
      </c>
      <c r="C7095" s="8">
        <v>1.893</v>
      </c>
      <c r="D7095" s="8">
        <v>821.64</v>
      </c>
    </row>
    <row r="7096" spans="1:4" x14ac:dyDescent="0.2">
      <c r="A7096" s="4" t="s">
        <v>14</v>
      </c>
      <c r="B7096" s="6">
        <v>14</v>
      </c>
      <c r="C7096" s="8">
        <v>1.7290000000000001</v>
      </c>
      <c r="D7096" s="8">
        <v>404.09</v>
      </c>
    </row>
    <row r="7097" spans="1:4" x14ac:dyDescent="0.2">
      <c r="A7097" s="4" t="s">
        <v>14</v>
      </c>
      <c r="B7097" s="6">
        <v>15</v>
      </c>
      <c r="C7097" s="8">
        <v>1.28</v>
      </c>
      <c r="D7097" s="8">
        <v>49.9</v>
      </c>
    </row>
    <row r="7098" spans="1:4" x14ac:dyDescent="0.2">
      <c r="A7098" s="4" t="s">
        <v>14</v>
      </c>
      <c r="B7098" s="6">
        <v>16</v>
      </c>
      <c r="C7098" s="8">
        <v>1.044</v>
      </c>
      <c r="D7098" s="8">
        <v>99.31</v>
      </c>
    </row>
    <row r="7099" spans="1:4" x14ac:dyDescent="0.2">
      <c r="A7099" s="4" t="s">
        <v>14</v>
      </c>
      <c r="B7099" s="6">
        <v>17</v>
      </c>
      <c r="C7099" s="8">
        <v>1.5309999999999999</v>
      </c>
      <c r="D7099" s="8">
        <v>0</v>
      </c>
    </row>
    <row r="7100" spans="1:4" x14ac:dyDescent="0.2">
      <c r="A7100" s="4" t="s">
        <v>14</v>
      </c>
      <c r="B7100" s="6">
        <v>18</v>
      </c>
      <c r="C7100" s="8">
        <v>1.276</v>
      </c>
      <c r="D7100" s="8">
        <v>0</v>
      </c>
    </row>
    <row r="7101" spans="1:4" x14ac:dyDescent="0.2">
      <c r="A7101" s="4" t="s">
        <v>14</v>
      </c>
      <c r="B7101" s="6">
        <v>19</v>
      </c>
      <c r="C7101" s="8">
        <v>1.248</v>
      </c>
      <c r="D7101" s="8">
        <v>0</v>
      </c>
    </row>
    <row r="7102" spans="1:4" x14ac:dyDescent="0.2">
      <c r="A7102" s="4" t="s">
        <v>14</v>
      </c>
      <c r="B7102" s="6">
        <v>20</v>
      </c>
      <c r="C7102" s="8">
        <v>1.2549999999999999</v>
      </c>
      <c r="D7102" s="8">
        <v>0</v>
      </c>
    </row>
    <row r="7103" spans="1:4" x14ac:dyDescent="0.2">
      <c r="A7103" s="4" t="s">
        <v>14</v>
      </c>
      <c r="B7103" s="6">
        <v>21</v>
      </c>
      <c r="C7103" s="8">
        <v>1.4550000000000001</v>
      </c>
      <c r="D7103" s="8">
        <v>0</v>
      </c>
    </row>
    <row r="7104" spans="1:4" x14ac:dyDescent="0.2">
      <c r="A7104" s="4" t="s">
        <v>14</v>
      </c>
      <c r="B7104" s="6">
        <v>22</v>
      </c>
      <c r="C7104" s="8">
        <v>1.5349999999999999</v>
      </c>
      <c r="D7104" s="8">
        <v>0</v>
      </c>
    </row>
    <row r="7105" spans="1:4" x14ac:dyDescent="0.2">
      <c r="A7105" s="4" t="s">
        <v>14</v>
      </c>
      <c r="B7105" s="6">
        <v>23</v>
      </c>
      <c r="C7105" s="8">
        <v>1.506</v>
      </c>
      <c r="D7105" s="8">
        <v>0</v>
      </c>
    </row>
    <row r="7106" spans="1:4" x14ac:dyDescent="0.2">
      <c r="A7106" s="4" t="s">
        <v>14</v>
      </c>
      <c r="B7106" s="6">
        <v>0</v>
      </c>
      <c r="C7106" s="8">
        <v>1.56</v>
      </c>
      <c r="D7106" s="8">
        <v>0</v>
      </c>
    </row>
    <row r="7107" spans="1:4" x14ac:dyDescent="0.2">
      <c r="A7107" s="4" t="s">
        <v>14</v>
      </c>
      <c r="B7107" s="6">
        <v>1</v>
      </c>
      <c r="C7107" s="8">
        <v>1.5389999999999999</v>
      </c>
      <c r="D7107" s="8">
        <v>0</v>
      </c>
    </row>
    <row r="7108" spans="1:4" x14ac:dyDescent="0.2">
      <c r="A7108" s="4" t="s">
        <v>14</v>
      </c>
      <c r="B7108" s="6">
        <v>2</v>
      </c>
      <c r="C7108" s="8">
        <v>1.3939999999999999</v>
      </c>
      <c r="D7108" s="8">
        <v>0</v>
      </c>
    </row>
    <row r="7109" spans="1:4" x14ac:dyDescent="0.2">
      <c r="A7109" s="4" t="s">
        <v>14</v>
      </c>
      <c r="B7109" s="6">
        <v>3</v>
      </c>
      <c r="C7109" s="8">
        <v>1.6579999999999999</v>
      </c>
      <c r="D7109" s="8">
        <v>0</v>
      </c>
    </row>
    <row r="7110" spans="1:4" x14ac:dyDescent="0.2">
      <c r="A7110" s="4" t="s">
        <v>14</v>
      </c>
      <c r="B7110" s="6">
        <v>4</v>
      </c>
      <c r="C7110" s="8">
        <v>1.74</v>
      </c>
      <c r="D7110" s="8">
        <v>0</v>
      </c>
    </row>
    <row r="7111" spans="1:4" x14ac:dyDescent="0.2">
      <c r="A7111" s="4" t="s">
        <v>14</v>
      </c>
      <c r="B7111" s="6">
        <v>5</v>
      </c>
      <c r="C7111" s="8">
        <v>1.732</v>
      </c>
      <c r="D7111" s="8">
        <v>0</v>
      </c>
    </row>
    <row r="7112" spans="1:4" x14ac:dyDescent="0.2">
      <c r="A7112" s="4" t="s">
        <v>14</v>
      </c>
      <c r="B7112" s="6">
        <v>6</v>
      </c>
      <c r="C7112" s="8">
        <v>1.7410000000000001</v>
      </c>
      <c r="D7112" s="8">
        <v>0</v>
      </c>
    </row>
    <row r="7113" spans="1:4" x14ac:dyDescent="0.2">
      <c r="A7113" s="4" t="s">
        <v>14</v>
      </c>
      <c r="B7113" s="6">
        <v>7</v>
      </c>
      <c r="C7113" s="8">
        <v>1.377</v>
      </c>
      <c r="D7113" s="8">
        <v>37.18</v>
      </c>
    </row>
    <row r="7114" spans="1:4" x14ac:dyDescent="0.2">
      <c r="A7114" s="4" t="s">
        <v>14</v>
      </c>
      <c r="B7114" s="6">
        <v>8</v>
      </c>
      <c r="C7114" s="8">
        <v>1.4</v>
      </c>
      <c r="D7114" s="8">
        <v>71.55</v>
      </c>
    </row>
    <row r="7115" spans="1:4" x14ac:dyDescent="0.2">
      <c r="A7115" s="4" t="s">
        <v>14</v>
      </c>
      <c r="B7115" s="6">
        <v>9</v>
      </c>
      <c r="C7115" s="8">
        <v>1.456</v>
      </c>
      <c r="D7115" s="8">
        <v>85.67</v>
      </c>
    </row>
    <row r="7116" spans="1:4" x14ac:dyDescent="0.2">
      <c r="A7116" s="4" t="s">
        <v>14</v>
      </c>
      <c r="B7116" s="6">
        <v>10</v>
      </c>
      <c r="C7116" s="8">
        <v>1.734</v>
      </c>
      <c r="D7116" s="8">
        <v>84.73</v>
      </c>
    </row>
    <row r="7117" spans="1:4" x14ac:dyDescent="0.2">
      <c r="A7117" s="4" t="s">
        <v>14</v>
      </c>
      <c r="B7117" s="6">
        <v>11</v>
      </c>
      <c r="C7117" s="8">
        <v>4.0599999999999996</v>
      </c>
      <c r="D7117" s="8">
        <v>240.75</v>
      </c>
    </row>
    <row r="7118" spans="1:4" x14ac:dyDescent="0.2">
      <c r="A7118" s="4" t="s">
        <v>14</v>
      </c>
      <c r="B7118" s="6">
        <v>12</v>
      </c>
      <c r="C7118" s="8">
        <v>2.3029999999999999</v>
      </c>
      <c r="D7118" s="8">
        <v>276.66000000000003</v>
      </c>
    </row>
    <row r="7119" spans="1:4" x14ac:dyDescent="0.2">
      <c r="A7119" s="4" t="s">
        <v>14</v>
      </c>
      <c r="B7119" s="6">
        <v>13</v>
      </c>
      <c r="C7119" s="8">
        <v>2.0939999999999999</v>
      </c>
      <c r="D7119" s="8">
        <v>401.84</v>
      </c>
    </row>
    <row r="7120" spans="1:4" x14ac:dyDescent="0.2">
      <c r="A7120" s="4" t="s">
        <v>14</v>
      </c>
      <c r="B7120" s="6">
        <v>14</v>
      </c>
      <c r="C7120" s="8">
        <v>1.673</v>
      </c>
      <c r="D7120" s="8">
        <v>590.96</v>
      </c>
    </row>
    <row r="7121" spans="1:4" x14ac:dyDescent="0.2">
      <c r="A7121" s="4" t="s">
        <v>14</v>
      </c>
      <c r="B7121" s="6">
        <v>15</v>
      </c>
      <c r="C7121" s="8">
        <v>1.585</v>
      </c>
      <c r="D7121" s="8">
        <v>518.17999999999995</v>
      </c>
    </row>
    <row r="7122" spans="1:4" x14ac:dyDescent="0.2">
      <c r="A7122" s="4" t="s">
        <v>14</v>
      </c>
      <c r="B7122" s="6">
        <v>16</v>
      </c>
      <c r="C7122" s="8">
        <v>1.8320000000000001</v>
      </c>
      <c r="D7122" s="8">
        <v>230.32</v>
      </c>
    </row>
    <row r="7123" spans="1:4" x14ac:dyDescent="0.2">
      <c r="A7123" s="4" t="s">
        <v>14</v>
      </c>
      <c r="B7123" s="6">
        <v>17</v>
      </c>
      <c r="C7123" s="8">
        <v>1.4419999999999999</v>
      </c>
      <c r="D7123" s="8">
        <v>0</v>
      </c>
    </row>
    <row r="7124" spans="1:4" x14ac:dyDescent="0.2">
      <c r="A7124" s="4" t="s">
        <v>14</v>
      </c>
      <c r="B7124" s="6">
        <v>18</v>
      </c>
      <c r="C7124" s="8">
        <v>1.4059999999999999</v>
      </c>
      <c r="D7124" s="8">
        <v>0</v>
      </c>
    </row>
    <row r="7125" spans="1:4" x14ac:dyDescent="0.2">
      <c r="A7125" s="4" t="s">
        <v>14</v>
      </c>
      <c r="B7125" s="6">
        <v>19</v>
      </c>
      <c r="C7125" s="8">
        <v>1.59</v>
      </c>
      <c r="D7125" s="8">
        <v>0</v>
      </c>
    </row>
    <row r="7126" spans="1:4" x14ac:dyDescent="0.2">
      <c r="A7126" s="4" t="s">
        <v>14</v>
      </c>
      <c r="B7126" s="6">
        <v>20</v>
      </c>
      <c r="C7126" s="8">
        <v>1.502</v>
      </c>
      <c r="D7126" s="8">
        <v>0</v>
      </c>
    </row>
    <row r="7127" spans="1:4" x14ac:dyDescent="0.2">
      <c r="A7127" s="4" t="s">
        <v>14</v>
      </c>
      <c r="B7127" s="6">
        <v>21</v>
      </c>
      <c r="C7127" s="8">
        <v>2.0009999999999999</v>
      </c>
      <c r="D7127" s="8">
        <v>0</v>
      </c>
    </row>
    <row r="7128" spans="1:4" x14ac:dyDescent="0.2">
      <c r="A7128" s="4" t="s">
        <v>14</v>
      </c>
      <c r="B7128" s="6">
        <v>22</v>
      </c>
      <c r="C7128" s="8">
        <v>1.52</v>
      </c>
      <c r="D7128" s="8">
        <v>0</v>
      </c>
    </row>
    <row r="7129" spans="1:4" x14ac:dyDescent="0.2">
      <c r="A7129" s="4" t="s">
        <v>14</v>
      </c>
      <c r="B7129" s="6">
        <v>23</v>
      </c>
      <c r="C7129" s="8">
        <v>1.46</v>
      </c>
      <c r="D7129" s="8">
        <v>0</v>
      </c>
    </row>
    <row r="7130" spans="1:4" x14ac:dyDescent="0.2">
      <c r="A7130" s="4" t="s">
        <v>14</v>
      </c>
      <c r="B7130" s="6">
        <v>0</v>
      </c>
      <c r="C7130" s="8">
        <v>1.411</v>
      </c>
      <c r="D7130" s="8">
        <v>0</v>
      </c>
    </row>
    <row r="7131" spans="1:4" x14ac:dyDescent="0.2">
      <c r="A7131" s="4" t="s">
        <v>14</v>
      </c>
      <c r="B7131" s="6">
        <v>1</v>
      </c>
      <c r="C7131" s="8">
        <v>1.3819999999999999</v>
      </c>
      <c r="D7131" s="8">
        <v>0</v>
      </c>
    </row>
    <row r="7132" spans="1:4" x14ac:dyDescent="0.2">
      <c r="A7132" s="4" t="s">
        <v>14</v>
      </c>
      <c r="B7132" s="6">
        <v>2</v>
      </c>
      <c r="C7132" s="8">
        <v>1.474</v>
      </c>
      <c r="D7132" s="8">
        <v>0</v>
      </c>
    </row>
    <row r="7133" spans="1:4" x14ac:dyDescent="0.2">
      <c r="A7133" s="4" t="s">
        <v>14</v>
      </c>
      <c r="B7133" s="6">
        <v>3</v>
      </c>
      <c r="C7133" s="8">
        <v>1.5049999999999999</v>
      </c>
      <c r="D7133" s="8">
        <v>0</v>
      </c>
    </row>
    <row r="7134" spans="1:4" x14ac:dyDescent="0.2">
      <c r="A7134" s="4" t="s">
        <v>14</v>
      </c>
      <c r="B7134" s="6">
        <v>4</v>
      </c>
      <c r="C7134" s="8">
        <v>1.5389999999999999</v>
      </c>
      <c r="D7134" s="8">
        <v>0</v>
      </c>
    </row>
    <row r="7135" spans="1:4" x14ac:dyDescent="0.2">
      <c r="A7135" s="4" t="s">
        <v>14</v>
      </c>
      <c r="B7135" s="6">
        <v>5</v>
      </c>
      <c r="C7135" s="8">
        <v>1.4330000000000001</v>
      </c>
      <c r="D7135" s="8">
        <v>0</v>
      </c>
    </row>
    <row r="7136" spans="1:4" x14ac:dyDescent="0.2">
      <c r="A7136" s="4" t="s">
        <v>14</v>
      </c>
      <c r="B7136" s="6">
        <v>6</v>
      </c>
      <c r="C7136" s="8">
        <v>1.679</v>
      </c>
      <c r="D7136" s="8">
        <v>0</v>
      </c>
    </row>
    <row r="7137" spans="1:4" x14ac:dyDescent="0.2">
      <c r="A7137" s="4" t="s">
        <v>14</v>
      </c>
      <c r="B7137" s="6">
        <v>7</v>
      </c>
      <c r="C7137" s="8">
        <v>1.3</v>
      </c>
      <c r="D7137" s="8">
        <v>3.77</v>
      </c>
    </row>
    <row r="7138" spans="1:4" x14ac:dyDescent="0.2">
      <c r="A7138" s="4" t="s">
        <v>14</v>
      </c>
      <c r="B7138" s="6">
        <v>8</v>
      </c>
      <c r="C7138" s="8">
        <v>1.302</v>
      </c>
      <c r="D7138" s="8">
        <v>39.54</v>
      </c>
    </row>
    <row r="7139" spans="1:4" x14ac:dyDescent="0.2">
      <c r="A7139" s="4" t="s">
        <v>14</v>
      </c>
      <c r="B7139" s="6">
        <v>9</v>
      </c>
      <c r="C7139" s="8">
        <v>1.3819999999999999</v>
      </c>
      <c r="D7139" s="8">
        <v>582.13</v>
      </c>
    </row>
    <row r="7140" spans="1:4" x14ac:dyDescent="0.2">
      <c r="A7140" s="4" t="s">
        <v>14</v>
      </c>
      <c r="B7140" s="6">
        <v>10</v>
      </c>
      <c r="C7140" s="8">
        <v>1.4410000000000001</v>
      </c>
      <c r="D7140" s="8">
        <v>744.66</v>
      </c>
    </row>
    <row r="7141" spans="1:4" x14ac:dyDescent="0.2">
      <c r="A7141" s="4" t="s">
        <v>14</v>
      </c>
      <c r="B7141" s="6">
        <v>11</v>
      </c>
      <c r="C7141" s="8">
        <v>2.8740000000000001</v>
      </c>
      <c r="D7141" s="8">
        <v>942.27</v>
      </c>
    </row>
    <row r="7142" spans="1:4" x14ac:dyDescent="0.2">
      <c r="A7142" s="4" t="s">
        <v>14</v>
      </c>
      <c r="B7142" s="6">
        <v>12</v>
      </c>
      <c r="C7142" s="8">
        <v>2.2109999999999999</v>
      </c>
      <c r="D7142" s="8">
        <v>148.75</v>
      </c>
    </row>
    <row r="7143" spans="1:4" x14ac:dyDescent="0.2">
      <c r="A7143" s="4" t="s">
        <v>14</v>
      </c>
      <c r="B7143" s="6">
        <v>13</v>
      </c>
      <c r="C7143" s="8">
        <v>1.431</v>
      </c>
      <c r="D7143" s="8">
        <v>250.04</v>
      </c>
    </row>
    <row r="7144" spans="1:4" x14ac:dyDescent="0.2">
      <c r="A7144" s="4" t="s">
        <v>14</v>
      </c>
      <c r="B7144" s="6">
        <v>14</v>
      </c>
      <c r="C7144" s="8">
        <v>1.653</v>
      </c>
      <c r="D7144" s="8">
        <v>43.31</v>
      </c>
    </row>
    <row r="7145" spans="1:4" x14ac:dyDescent="0.2">
      <c r="A7145" s="4" t="s">
        <v>14</v>
      </c>
      <c r="B7145" s="6">
        <v>15</v>
      </c>
      <c r="C7145" s="8">
        <v>1.486</v>
      </c>
      <c r="D7145" s="8">
        <v>50.84</v>
      </c>
    </row>
    <row r="7146" spans="1:4" x14ac:dyDescent="0.2">
      <c r="A7146" s="4" t="s">
        <v>14</v>
      </c>
      <c r="B7146" s="6">
        <v>16</v>
      </c>
      <c r="C7146" s="8">
        <v>1.37</v>
      </c>
      <c r="D7146" s="8">
        <v>262.3</v>
      </c>
    </row>
    <row r="7147" spans="1:4" x14ac:dyDescent="0.2">
      <c r="A7147" s="4" t="s">
        <v>14</v>
      </c>
      <c r="B7147" s="6">
        <v>17</v>
      </c>
      <c r="C7147" s="8">
        <v>1.476</v>
      </c>
      <c r="D7147" s="8">
        <v>0</v>
      </c>
    </row>
    <row r="7148" spans="1:4" x14ac:dyDescent="0.2">
      <c r="A7148" s="4" t="s">
        <v>14</v>
      </c>
      <c r="B7148" s="6">
        <v>18</v>
      </c>
      <c r="C7148" s="8">
        <v>1.47</v>
      </c>
      <c r="D7148" s="8">
        <v>0</v>
      </c>
    </row>
    <row r="7149" spans="1:4" x14ac:dyDescent="0.2">
      <c r="A7149" s="4" t="s">
        <v>14</v>
      </c>
      <c r="B7149" s="6">
        <v>19</v>
      </c>
      <c r="C7149" s="8">
        <v>1.429</v>
      </c>
      <c r="D7149" s="8">
        <v>0</v>
      </c>
    </row>
    <row r="7150" spans="1:4" x14ac:dyDescent="0.2">
      <c r="A7150" s="4" t="s">
        <v>14</v>
      </c>
      <c r="B7150" s="6">
        <v>20</v>
      </c>
      <c r="C7150" s="8">
        <v>1.4019999999999999</v>
      </c>
      <c r="D7150" s="8">
        <v>0</v>
      </c>
    </row>
    <row r="7151" spans="1:4" x14ac:dyDescent="0.2">
      <c r="A7151" s="4" t="s">
        <v>14</v>
      </c>
      <c r="B7151" s="6">
        <v>21</v>
      </c>
      <c r="C7151" s="8">
        <v>2.1469999999999998</v>
      </c>
      <c r="D7151" s="8">
        <v>0</v>
      </c>
    </row>
    <row r="7152" spans="1:4" x14ac:dyDescent="0.2">
      <c r="A7152" s="4" t="s">
        <v>14</v>
      </c>
      <c r="B7152" s="6">
        <v>22</v>
      </c>
      <c r="C7152" s="8">
        <v>1.609</v>
      </c>
      <c r="D7152" s="8">
        <v>0</v>
      </c>
    </row>
    <row r="7153" spans="1:4" x14ac:dyDescent="0.2">
      <c r="A7153" s="4" t="s">
        <v>14</v>
      </c>
      <c r="B7153" s="6">
        <v>23</v>
      </c>
      <c r="C7153" s="8">
        <v>1.034</v>
      </c>
      <c r="D7153" s="8">
        <v>0</v>
      </c>
    </row>
    <row r="7154" spans="1:4" x14ac:dyDescent="0.2">
      <c r="A7154" s="4" t="s">
        <v>14</v>
      </c>
      <c r="B7154" s="6">
        <v>0</v>
      </c>
      <c r="C7154" s="8">
        <v>1.4810000000000001</v>
      </c>
      <c r="D7154" s="8">
        <v>0</v>
      </c>
    </row>
    <row r="7155" spans="1:4" x14ac:dyDescent="0.2">
      <c r="A7155" s="4" t="s">
        <v>14</v>
      </c>
      <c r="B7155" s="6">
        <v>1</v>
      </c>
      <c r="C7155" s="8">
        <v>1.69</v>
      </c>
      <c r="D7155" s="8">
        <v>0</v>
      </c>
    </row>
    <row r="7156" spans="1:4" x14ac:dyDescent="0.2">
      <c r="A7156" s="4" t="s">
        <v>14</v>
      </c>
      <c r="B7156" s="6">
        <v>2</v>
      </c>
      <c r="C7156" s="8">
        <v>1.556</v>
      </c>
      <c r="D7156" s="8">
        <v>0</v>
      </c>
    </row>
    <row r="7157" spans="1:4" x14ac:dyDescent="0.2">
      <c r="A7157" s="4" t="s">
        <v>14</v>
      </c>
      <c r="B7157" s="6">
        <v>3</v>
      </c>
      <c r="C7157" s="8">
        <v>1.5840000000000001</v>
      </c>
      <c r="D7157" s="8">
        <v>0</v>
      </c>
    </row>
    <row r="7158" spans="1:4" x14ac:dyDescent="0.2">
      <c r="A7158" s="4" t="s">
        <v>14</v>
      </c>
      <c r="B7158" s="6">
        <v>4</v>
      </c>
      <c r="C7158" s="8">
        <v>1.5289999999999999</v>
      </c>
      <c r="D7158" s="8">
        <v>0</v>
      </c>
    </row>
    <row r="7159" spans="1:4" x14ac:dyDescent="0.2">
      <c r="A7159" s="4" t="s">
        <v>14</v>
      </c>
      <c r="B7159" s="6">
        <v>5</v>
      </c>
      <c r="C7159" s="8">
        <v>1.575</v>
      </c>
      <c r="D7159" s="8">
        <v>0</v>
      </c>
    </row>
    <row r="7160" spans="1:4" x14ac:dyDescent="0.2">
      <c r="A7160" s="4" t="s">
        <v>14</v>
      </c>
      <c r="B7160" s="6">
        <v>6</v>
      </c>
      <c r="C7160" s="8">
        <v>1.3089999999999999</v>
      </c>
      <c r="D7160" s="8">
        <v>0</v>
      </c>
    </row>
    <row r="7161" spans="1:4" x14ac:dyDescent="0.2">
      <c r="A7161" s="4" t="s">
        <v>14</v>
      </c>
      <c r="B7161" s="6">
        <v>7</v>
      </c>
      <c r="C7161" s="8">
        <v>1.1990000000000001</v>
      </c>
      <c r="D7161" s="8">
        <v>44.67</v>
      </c>
    </row>
    <row r="7162" spans="1:4" x14ac:dyDescent="0.2">
      <c r="A7162" s="4" t="s">
        <v>14</v>
      </c>
      <c r="B7162" s="6">
        <v>8</v>
      </c>
      <c r="C7162" s="8">
        <v>1.238</v>
      </c>
      <c r="D7162" s="8">
        <v>353.79</v>
      </c>
    </row>
    <row r="7163" spans="1:4" x14ac:dyDescent="0.2">
      <c r="A7163" s="4" t="s">
        <v>14</v>
      </c>
      <c r="B7163" s="6">
        <v>9</v>
      </c>
      <c r="C7163" s="8">
        <v>2.4</v>
      </c>
      <c r="D7163" s="8">
        <v>364.21</v>
      </c>
    </row>
    <row r="7164" spans="1:4" x14ac:dyDescent="0.2">
      <c r="A7164" s="4" t="s">
        <v>14</v>
      </c>
      <c r="B7164" s="6">
        <v>10</v>
      </c>
      <c r="C7164" s="8">
        <v>3.0680000000000001</v>
      </c>
      <c r="D7164" s="8">
        <v>363.13</v>
      </c>
    </row>
    <row r="7165" spans="1:4" x14ac:dyDescent="0.2">
      <c r="A7165" s="4" t="s">
        <v>14</v>
      </c>
      <c r="B7165" s="6">
        <v>11</v>
      </c>
      <c r="C7165" s="8">
        <v>2.4830000000000001</v>
      </c>
      <c r="D7165" s="8">
        <v>845.67</v>
      </c>
    </row>
    <row r="7166" spans="1:4" x14ac:dyDescent="0.2">
      <c r="A7166" s="4" t="s">
        <v>14</v>
      </c>
      <c r="B7166" s="6">
        <v>12</v>
      </c>
      <c r="C7166" s="8">
        <v>1.284</v>
      </c>
      <c r="D7166" s="8">
        <v>609.51</v>
      </c>
    </row>
    <row r="7167" spans="1:4" x14ac:dyDescent="0.2">
      <c r="A7167" s="4" t="s">
        <v>14</v>
      </c>
      <c r="B7167" s="6">
        <v>13</v>
      </c>
      <c r="C7167" s="8">
        <v>0.97599999999999998</v>
      </c>
      <c r="D7167" s="8">
        <v>572.29999999999995</v>
      </c>
    </row>
    <row r="7168" spans="1:4" x14ac:dyDescent="0.2">
      <c r="A7168" s="4" t="s">
        <v>14</v>
      </c>
      <c r="B7168" s="6">
        <v>14</v>
      </c>
      <c r="C7168" s="8">
        <v>0.55200000000000005</v>
      </c>
      <c r="D7168" s="8">
        <v>546.38</v>
      </c>
    </row>
    <row r="7169" spans="1:4" x14ac:dyDescent="0.2">
      <c r="A7169" s="4" t="s">
        <v>14</v>
      </c>
      <c r="B7169" s="6">
        <v>15</v>
      </c>
      <c r="C7169" s="8">
        <v>1.5620000000000001</v>
      </c>
      <c r="D7169" s="8">
        <v>500.38</v>
      </c>
    </row>
    <row r="7170" spans="1:4" x14ac:dyDescent="0.2">
      <c r="A7170" s="4" t="s">
        <v>14</v>
      </c>
      <c r="B7170" s="6">
        <v>16</v>
      </c>
      <c r="C7170" s="8">
        <v>1.5089999999999999</v>
      </c>
      <c r="D7170" s="8">
        <v>227.53</v>
      </c>
    </row>
    <row r="7171" spans="1:4" x14ac:dyDescent="0.2">
      <c r="A7171" s="4" t="s">
        <v>14</v>
      </c>
      <c r="B7171" s="6">
        <v>17</v>
      </c>
      <c r="C7171" s="8">
        <v>1.202</v>
      </c>
      <c r="D7171" s="8">
        <v>0</v>
      </c>
    </row>
    <row r="7172" spans="1:4" x14ac:dyDescent="0.2">
      <c r="A7172" s="4" t="s">
        <v>14</v>
      </c>
      <c r="B7172" s="6">
        <v>18</v>
      </c>
      <c r="C7172" s="8">
        <v>1.3620000000000001</v>
      </c>
      <c r="D7172" s="8">
        <v>0</v>
      </c>
    </row>
    <row r="7173" spans="1:4" x14ac:dyDescent="0.2">
      <c r="A7173" s="4" t="s">
        <v>14</v>
      </c>
      <c r="B7173" s="6">
        <v>19</v>
      </c>
      <c r="C7173" s="8">
        <v>1.427</v>
      </c>
      <c r="D7173" s="8">
        <v>0</v>
      </c>
    </row>
    <row r="7174" spans="1:4" x14ac:dyDescent="0.2">
      <c r="A7174" s="4" t="s">
        <v>14</v>
      </c>
      <c r="B7174" s="6">
        <v>20</v>
      </c>
      <c r="C7174" s="8">
        <v>1.6020000000000001</v>
      </c>
      <c r="D7174" s="8">
        <v>0</v>
      </c>
    </row>
    <row r="7175" spans="1:4" x14ac:dyDescent="0.2">
      <c r="A7175" s="4" t="s">
        <v>14</v>
      </c>
      <c r="B7175" s="6">
        <v>21</v>
      </c>
      <c r="C7175" s="8">
        <v>2.194</v>
      </c>
      <c r="D7175" s="8">
        <v>0</v>
      </c>
    </row>
    <row r="7176" spans="1:4" x14ac:dyDescent="0.2">
      <c r="A7176" s="4" t="s">
        <v>14</v>
      </c>
      <c r="B7176" s="6">
        <v>22</v>
      </c>
      <c r="C7176" s="8">
        <v>1.6060000000000001</v>
      </c>
      <c r="D7176" s="8">
        <v>0</v>
      </c>
    </row>
    <row r="7177" spans="1:4" x14ac:dyDescent="0.2">
      <c r="A7177" s="4" t="s">
        <v>14</v>
      </c>
      <c r="B7177" s="6">
        <v>23</v>
      </c>
      <c r="C7177" s="8">
        <v>1.538</v>
      </c>
      <c r="D7177" s="8">
        <v>0</v>
      </c>
    </row>
    <row r="7178" spans="1:4" x14ac:dyDescent="0.2">
      <c r="A7178" s="4" t="s">
        <v>14</v>
      </c>
      <c r="B7178" s="6">
        <v>0</v>
      </c>
      <c r="C7178" s="8">
        <v>2.1139999999999999</v>
      </c>
      <c r="D7178" s="8">
        <v>0</v>
      </c>
    </row>
    <row r="7179" spans="1:4" x14ac:dyDescent="0.2">
      <c r="A7179" s="4" t="s">
        <v>14</v>
      </c>
      <c r="B7179" s="6">
        <v>1</v>
      </c>
      <c r="C7179" s="8">
        <v>1.9139999999999999</v>
      </c>
      <c r="D7179" s="8">
        <v>0</v>
      </c>
    </row>
    <row r="7180" spans="1:4" x14ac:dyDescent="0.2">
      <c r="A7180" s="4" t="s">
        <v>14</v>
      </c>
      <c r="B7180" s="6">
        <v>2</v>
      </c>
      <c r="C7180" s="8">
        <v>2.008</v>
      </c>
      <c r="D7180" s="8">
        <v>0</v>
      </c>
    </row>
    <row r="7181" spans="1:4" x14ac:dyDescent="0.2">
      <c r="A7181" s="4" t="s">
        <v>14</v>
      </c>
      <c r="B7181" s="6">
        <v>3</v>
      </c>
      <c r="C7181" s="8">
        <v>2.157</v>
      </c>
      <c r="D7181" s="8">
        <v>0</v>
      </c>
    </row>
    <row r="7182" spans="1:4" x14ac:dyDescent="0.2">
      <c r="A7182" s="4" t="s">
        <v>14</v>
      </c>
      <c r="B7182" s="6">
        <v>4</v>
      </c>
      <c r="C7182" s="8">
        <v>1.77</v>
      </c>
      <c r="D7182" s="8">
        <v>0</v>
      </c>
    </row>
    <row r="7183" spans="1:4" x14ac:dyDescent="0.2">
      <c r="A7183" s="4" t="s">
        <v>14</v>
      </c>
      <c r="B7183" s="6">
        <v>5</v>
      </c>
      <c r="C7183" s="8">
        <v>1.677</v>
      </c>
      <c r="D7183" s="8">
        <v>0</v>
      </c>
    </row>
    <row r="7184" spans="1:4" x14ac:dyDescent="0.2">
      <c r="A7184" s="4" t="s">
        <v>14</v>
      </c>
      <c r="B7184" s="6">
        <v>6</v>
      </c>
      <c r="C7184" s="8">
        <v>1.353</v>
      </c>
      <c r="D7184" s="8">
        <v>0</v>
      </c>
    </row>
    <row r="7185" spans="1:4" x14ac:dyDescent="0.2">
      <c r="A7185" s="4" t="s">
        <v>14</v>
      </c>
      <c r="B7185" s="6">
        <v>7</v>
      </c>
      <c r="C7185" s="8">
        <v>1.3</v>
      </c>
      <c r="D7185" s="8">
        <v>78.430000000000007</v>
      </c>
    </row>
    <row r="7186" spans="1:4" x14ac:dyDescent="0.2">
      <c r="A7186" s="4" t="s">
        <v>14</v>
      </c>
      <c r="B7186" s="6">
        <v>8</v>
      </c>
      <c r="C7186" s="8">
        <v>1.407</v>
      </c>
      <c r="D7186" s="8">
        <v>366.6</v>
      </c>
    </row>
    <row r="7187" spans="1:4" x14ac:dyDescent="0.2">
      <c r="A7187" s="4" t="s">
        <v>14</v>
      </c>
      <c r="B7187" s="6">
        <v>9</v>
      </c>
      <c r="C7187" s="8">
        <v>2.0939999999999999</v>
      </c>
      <c r="D7187" s="8">
        <v>615.6</v>
      </c>
    </row>
    <row r="7188" spans="1:4" x14ac:dyDescent="0.2">
      <c r="A7188" s="4" t="s">
        <v>14</v>
      </c>
      <c r="B7188" s="6">
        <v>10</v>
      </c>
      <c r="C7188" s="8">
        <v>2.1720000000000002</v>
      </c>
      <c r="D7188" s="8">
        <v>788.25</v>
      </c>
    </row>
    <row r="7189" spans="1:4" x14ac:dyDescent="0.2">
      <c r="A7189" s="4" t="s">
        <v>14</v>
      </c>
      <c r="B7189" s="6">
        <v>11</v>
      </c>
      <c r="C7189" s="8">
        <v>1.81</v>
      </c>
      <c r="D7189" s="8">
        <v>931.07</v>
      </c>
    </row>
    <row r="7190" spans="1:4" x14ac:dyDescent="0.2">
      <c r="A7190" s="4" t="s">
        <v>14</v>
      </c>
      <c r="B7190" s="6">
        <v>12</v>
      </c>
      <c r="C7190" s="8">
        <v>1.47</v>
      </c>
      <c r="D7190" s="8">
        <v>955.54</v>
      </c>
    </row>
    <row r="7191" spans="1:4" x14ac:dyDescent="0.2">
      <c r="A7191" s="4" t="s">
        <v>14</v>
      </c>
      <c r="B7191" s="6">
        <v>13</v>
      </c>
      <c r="C7191" s="8">
        <v>1.171</v>
      </c>
      <c r="D7191" s="8">
        <v>893.6</v>
      </c>
    </row>
    <row r="7192" spans="1:4" x14ac:dyDescent="0.2">
      <c r="A7192" s="4" t="s">
        <v>14</v>
      </c>
      <c r="B7192" s="6">
        <v>14</v>
      </c>
      <c r="C7192" s="8">
        <v>1.5169999999999999</v>
      </c>
      <c r="D7192" s="8">
        <v>755.14</v>
      </c>
    </row>
    <row r="7193" spans="1:4" x14ac:dyDescent="0.2">
      <c r="A7193" s="4" t="s">
        <v>14</v>
      </c>
      <c r="B7193" s="6">
        <v>15</v>
      </c>
      <c r="C7193" s="8">
        <v>1.361</v>
      </c>
      <c r="D7193" s="8">
        <v>553.65</v>
      </c>
    </row>
    <row r="7194" spans="1:4" x14ac:dyDescent="0.2">
      <c r="A7194" s="4" t="s">
        <v>14</v>
      </c>
      <c r="B7194" s="6">
        <v>16</v>
      </c>
      <c r="C7194" s="8">
        <v>1.4059999999999999</v>
      </c>
      <c r="D7194" s="8">
        <v>310.69</v>
      </c>
    </row>
    <row r="7195" spans="1:4" x14ac:dyDescent="0.2">
      <c r="A7195" s="4" t="s">
        <v>14</v>
      </c>
      <c r="B7195" s="6">
        <v>17</v>
      </c>
      <c r="C7195" s="8">
        <v>0.76500000000000001</v>
      </c>
      <c r="D7195" s="8">
        <v>0</v>
      </c>
    </row>
    <row r="7196" spans="1:4" x14ac:dyDescent="0.2">
      <c r="A7196" s="4" t="s">
        <v>14</v>
      </c>
      <c r="B7196" s="6">
        <v>18</v>
      </c>
      <c r="C7196" s="8">
        <v>0.88400000000000001</v>
      </c>
      <c r="D7196" s="8">
        <v>0</v>
      </c>
    </row>
    <row r="7197" spans="1:4" x14ac:dyDescent="0.2">
      <c r="A7197" s="4" t="s">
        <v>14</v>
      </c>
      <c r="B7197" s="6">
        <v>19</v>
      </c>
      <c r="C7197" s="8">
        <v>1.6</v>
      </c>
      <c r="D7197" s="8">
        <v>0</v>
      </c>
    </row>
    <row r="7198" spans="1:4" x14ac:dyDescent="0.2">
      <c r="A7198" s="4" t="s">
        <v>14</v>
      </c>
      <c r="B7198" s="6">
        <v>20</v>
      </c>
      <c r="C7198" s="8">
        <v>1.2709999999999999</v>
      </c>
      <c r="D7198" s="8">
        <v>0</v>
      </c>
    </row>
    <row r="7199" spans="1:4" x14ac:dyDescent="0.2">
      <c r="A7199" s="4" t="s">
        <v>14</v>
      </c>
      <c r="B7199" s="6">
        <v>21</v>
      </c>
      <c r="C7199" s="8">
        <v>1.591</v>
      </c>
      <c r="D7199" s="8">
        <v>0</v>
      </c>
    </row>
    <row r="7200" spans="1:4" x14ac:dyDescent="0.2">
      <c r="A7200" s="4" t="s">
        <v>14</v>
      </c>
      <c r="B7200" s="6">
        <v>22</v>
      </c>
      <c r="C7200" s="8">
        <v>1.3280000000000001</v>
      </c>
      <c r="D7200" s="8">
        <v>0</v>
      </c>
    </row>
    <row r="7201" spans="1:4" x14ac:dyDescent="0.2">
      <c r="A7201" s="4" t="s">
        <v>14</v>
      </c>
      <c r="B7201" s="6">
        <v>23</v>
      </c>
      <c r="C7201" s="8">
        <v>1.415</v>
      </c>
      <c r="D7201" s="8">
        <v>0</v>
      </c>
    </row>
    <row r="7202" spans="1:4" x14ac:dyDescent="0.2">
      <c r="A7202" s="4" t="s">
        <v>14</v>
      </c>
      <c r="B7202" s="6">
        <v>0</v>
      </c>
      <c r="C7202" s="8">
        <v>1.589</v>
      </c>
      <c r="D7202" s="8">
        <v>0</v>
      </c>
    </row>
    <row r="7203" spans="1:4" x14ac:dyDescent="0.2">
      <c r="A7203" s="4" t="s">
        <v>14</v>
      </c>
      <c r="B7203" s="6">
        <v>1</v>
      </c>
      <c r="C7203" s="8">
        <v>1.506</v>
      </c>
      <c r="D7203" s="8">
        <v>0</v>
      </c>
    </row>
    <row r="7204" spans="1:4" x14ac:dyDescent="0.2">
      <c r="A7204" s="4" t="s">
        <v>14</v>
      </c>
      <c r="B7204" s="6">
        <v>2</v>
      </c>
      <c r="C7204" s="8">
        <v>1.8360000000000001</v>
      </c>
      <c r="D7204" s="8">
        <v>0</v>
      </c>
    </row>
    <row r="7205" spans="1:4" x14ac:dyDescent="0.2">
      <c r="A7205" s="4" t="s">
        <v>14</v>
      </c>
      <c r="B7205" s="6">
        <v>3</v>
      </c>
      <c r="C7205" s="8">
        <v>2.0790000000000002</v>
      </c>
      <c r="D7205" s="8">
        <v>0</v>
      </c>
    </row>
    <row r="7206" spans="1:4" x14ac:dyDescent="0.2">
      <c r="A7206" s="4" t="s">
        <v>14</v>
      </c>
      <c r="B7206" s="6">
        <v>4</v>
      </c>
      <c r="C7206" s="8">
        <v>1.556</v>
      </c>
      <c r="D7206" s="8">
        <v>0</v>
      </c>
    </row>
    <row r="7207" spans="1:4" x14ac:dyDescent="0.2">
      <c r="A7207" s="4" t="s">
        <v>14</v>
      </c>
      <c r="B7207" s="6">
        <v>5</v>
      </c>
      <c r="C7207" s="8">
        <v>1.2330000000000001</v>
      </c>
      <c r="D7207" s="8">
        <v>0</v>
      </c>
    </row>
    <row r="7208" spans="1:4" x14ac:dyDescent="0.2">
      <c r="A7208" s="4" t="s">
        <v>14</v>
      </c>
      <c r="B7208" s="6">
        <v>6</v>
      </c>
      <c r="C7208" s="8">
        <v>1.33</v>
      </c>
      <c r="D7208" s="8">
        <v>0</v>
      </c>
    </row>
    <row r="7209" spans="1:4" x14ac:dyDescent="0.2">
      <c r="A7209" s="4" t="s">
        <v>14</v>
      </c>
      <c r="B7209" s="6">
        <v>7</v>
      </c>
      <c r="C7209" s="8">
        <v>1.155</v>
      </c>
      <c r="D7209" s="8">
        <v>70.819999999999993</v>
      </c>
    </row>
    <row r="7210" spans="1:4" x14ac:dyDescent="0.2">
      <c r="A7210" s="4" t="s">
        <v>14</v>
      </c>
      <c r="B7210" s="6">
        <v>8</v>
      </c>
      <c r="C7210" s="8">
        <v>1.3819999999999999</v>
      </c>
      <c r="D7210" s="8">
        <v>359.44</v>
      </c>
    </row>
    <row r="7211" spans="1:4" x14ac:dyDescent="0.2">
      <c r="A7211" s="4" t="s">
        <v>14</v>
      </c>
      <c r="B7211" s="6">
        <v>9</v>
      </c>
      <c r="C7211" s="8">
        <v>2.1440000000000001</v>
      </c>
      <c r="D7211" s="8">
        <v>606.87</v>
      </c>
    </row>
    <row r="7212" spans="1:4" x14ac:dyDescent="0.2">
      <c r="A7212" s="4" t="s">
        <v>14</v>
      </c>
      <c r="B7212" s="6">
        <v>10</v>
      </c>
      <c r="C7212" s="8">
        <v>1.486</v>
      </c>
      <c r="D7212" s="8">
        <v>766.15</v>
      </c>
    </row>
    <row r="7213" spans="1:4" x14ac:dyDescent="0.2">
      <c r="A7213" s="4" t="s">
        <v>14</v>
      </c>
      <c r="B7213" s="6">
        <v>11</v>
      </c>
      <c r="C7213" s="8">
        <v>1.3580000000000001</v>
      </c>
      <c r="D7213" s="8">
        <v>901.07</v>
      </c>
    </row>
    <row r="7214" spans="1:4" x14ac:dyDescent="0.2">
      <c r="A7214" s="4" t="s">
        <v>14</v>
      </c>
      <c r="B7214" s="6">
        <v>12</v>
      </c>
      <c r="C7214" s="8">
        <v>1.2749999999999999</v>
      </c>
      <c r="D7214" s="8">
        <v>957.46</v>
      </c>
    </row>
    <row r="7215" spans="1:4" x14ac:dyDescent="0.2">
      <c r="A7215" s="4" t="s">
        <v>14</v>
      </c>
      <c r="B7215" s="6">
        <v>13</v>
      </c>
      <c r="C7215" s="8">
        <v>1.19</v>
      </c>
      <c r="D7215" s="8">
        <v>896.79</v>
      </c>
    </row>
    <row r="7216" spans="1:4" x14ac:dyDescent="0.2">
      <c r="A7216" s="4" t="s">
        <v>14</v>
      </c>
      <c r="B7216" s="6">
        <v>14</v>
      </c>
      <c r="C7216" s="8">
        <v>0.78400000000000003</v>
      </c>
      <c r="D7216" s="8">
        <v>738.94</v>
      </c>
    </row>
    <row r="7217" spans="1:4" x14ac:dyDescent="0.2">
      <c r="A7217" s="4" t="s">
        <v>14</v>
      </c>
      <c r="B7217" s="6">
        <v>15</v>
      </c>
      <c r="C7217" s="8">
        <v>0.86099999999999999</v>
      </c>
      <c r="D7217" s="8">
        <v>544.54999999999995</v>
      </c>
    </row>
    <row r="7218" spans="1:4" x14ac:dyDescent="0.2">
      <c r="A7218" s="4" t="s">
        <v>14</v>
      </c>
      <c r="B7218" s="6">
        <v>16</v>
      </c>
      <c r="C7218" s="8">
        <v>0.86699999999999999</v>
      </c>
      <c r="D7218" s="8">
        <v>281.77</v>
      </c>
    </row>
    <row r="7219" spans="1:4" x14ac:dyDescent="0.2">
      <c r="A7219" s="4" t="s">
        <v>14</v>
      </c>
      <c r="B7219" s="6">
        <v>17</v>
      </c>
      <c r="C7219" s="8">
        <v>0.73899999999999999</v>
      </c>
      <c r="D7219" s="8">
        <v>0</v>
      </c>
    </row>
    <row r="7220" spans="1:4" x14ac:dyDescent="0.2">
      <c r="A7220" s="4" t="s">
        <v>14</v>
      </c>
      <c r="B7220" s="6">
        <v>18</v>
      </c>
      <c r="C7220" s="8">
        <v>0.79100000000000004</v>
      </c>
      <c r="D7220" s="8">
        <v>0</v>
      </c>
    </row>
    <row r="7221" spans="1:4" x14ac:dyDescent="0.2">
      <c r="A7221" s="4" t="s">
        <v>14</v>
      </c>
      <c r="B7221" s="6">
        <v>19</v>
      </c>
      <c r="C7221" s="8">
        <v>1.421</v>
      </c>
      <c r="D7221" s="8">
        <v>0</v>
      </c>
    </row>
    <row r="7222" spans="1:4" x14ac:dyDescent="0.2">
      <c r="A7222" s="4" t="s">
        <v>14</v>
      </c>
      <c r="B7222" s="6">
        <v>20</v>
      </c>
      <c r="C7222" s="8">
        <v>1.522</v>
      </c>
      <c r="D7222" s="8">
        <v>0</v>
      </c>
    </row>
    <row r="7223" spans="1:4" x14ac:dyDescent="0.2">
      <c r="A7223" s="4" t="s">
        <v>14</v>
      </c>
      <c r="B7223" s="6">
        <v>21</v>
      </c>
      <c r="C7223" s="8">
        <v>1.3180000000000001</v>
      </c>
      <c r="D7223" s="8">
        <v>0</v>
      </c>
    </row>
    <row r="7224" spans="1:4" x14ac:dyDescent="0.2">
      <c r="A7224" s="4" t="s">
        <v>14</v>
      </c>
      <c r="B7224" s="6">
        <v>22</v>
      </c>
      <c r="C7224" s="8">
        <v>1.3859999999999999</v>
      </c>
      <c r="D7224" s="8">
        <v>0</v>
      </c>
    </row>
    <row r="7225" spans="1:4" x14ac:dyDescent="0.2">
      <c r="A7225" s="4" t="s">
        <v>14</v>
      </c>
      <c r="B7225" s="6">
        <v>23</v>
      </c>
      <c r="C7225" s="8">
        <v>1.1559999999999999</v>
      </c>
      <c r="D7225" s="8">
        <v>0</v>
      </c>
    </row>
    <row r="7226" spans="1:4" x14ac:dyDescent="0.2">
      <c r="A7226" s="4" t="s">
        <v>14</v>
      </c>
      <c r="B7226" s="6">
        <v>0</v>
      </c>
      <c r="C7226" s="8">
        <v>1.3089999999999999</v>
      </c>
      <c r="D7226" s="8">
        <v>0</v>
      </c>
    </row>
    <row r="7227" spans="1:4" x14ac:dyDescent="0.2">
      <c r="A7227" s="4" t="s">
        <v>14</v>
      </c>
      <c r="B7227" s="6">
        <v>1</v>
      </c>
      <c r="C7227" s="8">
        <v>1.389</v>
      </c>
      <c r="D7227" s="8">
        <v>0</v>
      </c>
    </row>
    <row r="7228" spans="1:4" x14ac:dyDescent="0.2">
      <c r="A7228" s="4" t="s">
        <v>14</v>
      </c>
      <c r="B7228" s="6">
        <v>2</v>
      </c>
      <c r="C7228" s="8">
        <v>1.0049999999999999</v>
      </c>
      <c r="D7228" s="8">
        <v>0</v>
      </c>
    </row>
    <row r="7229" spans="1:4" x14ac:dyDescent="0.2">
      <c r="A7229" s="4" t="s">
        <v>14</v>
      </c>
      <c r="B7229" s="6">
        <v>3</v>
      </c>
      <c r="C7229" s="8">
        <v>1.1000000000000001</v>
      </c>
      <c r="D7229" s="8">
        <v>0</v>
      </c>
    </row>
    <row r="7230" spans="1:4" x14ac:dyDescent="0.2">
      <c r="A7230" s="4" t="s">
        <v>14</v>
      </c>
      <c r="B7230" s="6">
        <v>4</v>
      </c>
      <c r="C7230" s="8">
        <v>1.1759999999999999</v>
      </c>
      <c r="D7230" s="8">
        <v>0</v>
      </c>
    </row>
    <row r="7231" spans="1:4" x14ac:dyDescent="0.2">
      <c r="A7231" s="4" t="s">
        <v>14</v>
      </c>
      <c r="B7231" s="6">
        <v>5</v>
      </c>
      <c r="C7231" s="8">
        <v>1.0429999999999999</v>
      </c>
      <c r="D7231" s="8">
        <v>0</v>
      </c>
    </row>
    <row r="7232" spans="1:4" x14ac:dyDescent="0.2">
      <c r="A7232" s="4" t="s">
        <v>14</v>
      </c>
      <c r="B7232" s="6">
        <v>6</v>
      </c>
      <c r="C7232" s="8">
        <v>0.874</v>
      </c>
      <c r="D7232" s="8">
        <v>0</v>
      </c>
    </row>
    <row r="7233" spans="1:4" x14ac:dyDescent="0.2">
      <c r="A7233" s="4" t="s">
        <v>14</v>
      </c>
      <c r="B7233" s="6">
        <v>7</v>
      </c>
      <c r="C7233" s="8">
        <v>0.84</v>
      </c>
      <c r="D7233" s="8">
        <v>63.91</v>
      </c>
    </row>
    <row r="7234" spans="1:4" x14ac:dyDescent="0.2">
      <c r="A7234" s="4" t="s">
        <v>14</v>
      </c>
      <c r="B7234" s="6">
        <v>8</v>
      </c>
      <c r="C7234" s="8">
        <v>0.84</v>
      </c>
      <c r="D7234" s="8">
        <v>348.45</v>
      </c>
    </row>
    <row r="7235" spans="1:4" x14ac:dyDescent="0.2">
      <c r="A7235" s="4" t="s">
        <v>14</v>
      </c>
      <c r="B7235" s="6">
        <v>9</v>
      </c>
      <c r="C7235" s="8">
        <v>2.8319999999999999</v>
      </c>
      <c r="D7235" s="8">
        <v>597.86</v>
      </c>
    </row>
    <row r="7236" spans="1:4" x14ac:dyDescent="0.2">
      <c r="A7236" s="4" t="s">
        <v>14</v>
      </c>
      <c r="B7236" s="6">
        <v>10</v>
      </c>
      <c r="C7236" s="8">
        <v>0.72899999999999998</v>
      </c>
      <c r="D7236" s="8">
        <v>749.05</v>
      </c>
    </row>
    <row r="7237" spans="1:4" x14ac:dyDescent="0.2">
      <c r="A7237" s="4" t="s">
        <v>14</v>
      </c>
      <c r="B7237" s="6">
        <v>11</v>
      </c>
      <c r="C7237" s="8">
        <v>1.3740000000000001</v>
      </c>
      <c r="D7237" s="8">
        <v>869.86</v>
      </c>
    </row>
    <row r="7238" spans="1:4" x14ac:dyDescent="0.2">
      <c r="A7238" s="4" t="s">
        <v>14</v>
      </c>
      <c r="B7238" s="6">
        <v>12</v>
      </c>
      <c r="C7238" s="8">
        <v>1.2390000000000001</v>
      </c>
      <c r="D7238" s="8">
        <v>920.81</v>
      </c>
    </row>
    <row r="7239" spans="1:4" x14ac:dyDescent="0.2">
      <c r="A7239" s="4" t="s">
        <v>14</v>
      </c>
      <c r="B7239" s="6">
        <v>13</v>
      </c>
      <c r="C7239" s="8">
        <v>1.044</v>
      </c>
      <c r="D7239" s="8">
        <v>879.5</v>
      </c>
    </row>
    <row r="7240" spans="1:4" x14ac:dyDescent="0.2">
      <c r="A7240" s="4" t="s">
        <v>14</v>
      </c>
      <c r="B7240" s="6">
        <v>14</v>
      </c>
      <c r="C7240" s="8">
        <v>1.2350000000000001</v>
      </c>
      <c r="D7240" s="8">
        <v>730.18</v>
      </c>
    </row>
    <row r="7241" spans="1:4" x14ac:dyDescent="0.2">
      <c r="A7241" s="4" t="s">
        <v>14</v>
      </c>
      <c r="B7241" s="6">
        <v>15</v>
      </c>
      <c r="C7241" s="8">
        <v>1.1619999999999999</v>
      </c>
      <c r="D7241" s="8">
        <v>535.59</v>
      </c>
    </row>
    <row r="7242" spans="1:4" x14ac:dyDescent="0.2">
      <c r="A7242" s="4" t="s">
        <v>14</v>
      </c>
      <c r="B7242" s="6">
        <v>16</v>
      </c>
      <c r="C7242" s="8">
        <v>0.871</v>
      </c>
      <c r="D7242" s="8">
        <v>268.89999999999998</v>
      </c>
    </row>
    <row r="7243" spans="1:4" x14ac:dyDescent="0.2">
      <c r="A7243" s="4" t="s">
        <v>14</v>
      </c>
      <c r="B7243" s="6">
        <v>17</v>
      </c>
      <c r="C7243" s="8">
        <v>0.86499999999999999</v>
      </c>
      <c r="D7243" s="8">
        <v>0</v>
      </c>
    </row>
    <row r="7244" spans="1:4" x14ac:dyDescent="0.2">
      <c r="A7244" s="4" t="s">
        <v>14</v>
      </c>
      <c r="B7244" s="6">
        <v>18</v>
      </c>
      <c r="C7244" s="8">
        <v>0.89500000000000002</v>
      </c>
      <c r="D7244" s="8">
        <v>0</v>
      </c>
    </row>
    <row r="7245" spans="1:4" x14ac:dyDescent="0.2">
      <c r="A7245" s="4" t="s">
        <v>14</v>
      </c>
      <c r="B7245" s="6">
        <v>19</v>
      </c>
      <c r="C7245" s="8">
        <v>0.98099999999999998</v>
      </c>
      <c r="D7245" s="8">
        <v>0</v>
      </c>
    </row>
    <row r="7246" spans="1:4" x14ac:dyDescent="0.2">
      <c r="A7246" s="4" t="s">
        <v>14</v>
      </c>
      <c r="B7246" s="6">
        <v>20</v>
      </c>
      <c r="C7246" s="8">
        <v>1.2050000000000001</v>
      </c>
      <c r="D7246" s="8">
        <v>0</v>
      </c>
    </row>
    <row r="7247" spans="1:4" x14ac:dyDescent="0.2">
      <c r="A7247" s="4" t="s">
        <v>14</v>
      </c>
      <c r="B7247" s="6">
        <v>21</v>
      </c>
      <c r="C7247" s="8">
        <v>1.6439999999999999</v>
      </c>
      <c r="D7247" s="8">
        <v>0</v>
      </c>
    </row>
    <row r="7248" spans="1:4" x14ac:dyDescent="0.2">
      <c r="A7248" s="4" t="s">
        <v>14</v>
      </c>
      <c r="B7248" s="6">
        <v>22</v>
      </c>
      <c r="C7248" s="8">
        <v>1.1399999999999999</v>
      </c>
      <c r="D7248" s="8">
        <v>0</v>
      </c>
    </row>
    <row r="7249" spans="1:4" x14ac:dyDescent="0.2">
      <c r="A7249" s="4" t="s">
        <v>14</v>
      </c>
      <c r="B7249" s="6">
        <v>23</v>
      </c>
      <c r="C7249" s="8">
        <v>1.3220000000000001</v>
      </c>
      <c r="D7249" s="8">
        <v>0</v>
      </c>
    </row>
    <row r="7250" spans="1:4" x14ac:dyDescent="0.2">
      <c r="A7250" s="4" t="s">
        <v>14</v>
      </c>
      <c r="B7250" s="6">
        <v>0</v>
      </c>
      <c r="C7250" s="8">
        <v>1.1890000000000001</v>
      </c>
      <c r="D7250" s="8">
        <v>0</v>
      </c>
    </row>
    <row r="7251" spans="1:4" x14ac:dyDescent="0.2">
      <c r="A7251" s="4" t="s">
        <v>14</v>
      </c>
      <c r="B7251" s="6">
        <v>1</v>
      </c>
      <c r="C7251" s="8">
        <v>1.113</v>
      </c>
      <c r="D7251" s="8">
        <v>0</v>
      </c>
    </row>
    <row r="7252" spans="1:4" x14ac:dyDescent="0.2">
      <c r="A7252" s="4" t="s">
        <v>14</v>
      </c>
      <c r="B7252" s="6">
        <v>2</v>
      </c>
      <c r="C7252" s="8">
        <v>2.2589999999999999</v>
      </c>
      <c r="D7252" s="8">
        <v>0</v>
      </c>
    </row>
    <row r="7253" spans="1:4" x14ac:dyDescent="0.2">
      <c r="A7253" s="4" t="s">
        <v>14</v>
      </c>
      <c r="B7253" s="6">
        <v>3</v>
      </c>
      <c r="C7253" s="8">
        <v>1.8360000000000001</v>
      </c>
      <c r="D7253" s="8">
        <v>0</v>
      </c>
    </row>
    <row r="7254" spans="1:4" x14ac:dyDescent="0.2">
      <c r="A7254" s="4" t="s">
        <v>14</v>
      </c>
      <c r="B7254" s="6">
        <v>4</v>
      </c>
      <c r="C7254" s="8">
        <v>1.645</v>
      </c>
      <c r="D7254" s="8">
        <v>0</v>
      </c>
    </row>
    <row r="7255" spans="1:4" x14ac:dyDescent="0.2">
      <c r="A7255" s="4" t="s">
        <v>14</v>
      </c>
      <c r="B7255" s="6">
        <v>5</v>
      </c>
      <c r="C7255" s="8">
        <v>1.268</v>
      </c>
      <c r="D7255" s="8">
        <v>0</v>
      </c>
    </row>
    <row r="7256" spans="1:4" x14ac:dyDescent="0.2">
      <c r="A7256" s="4" t="s">
        <v>14</v>
      </c>
      <c r="B7256" s="6">
        <v>6</v>
      </c>
      <c r="C7256" s="8">
        <v>1.101</v>
      </c>
      <c r="D7256" s="8">
        <v>0</v>
      </c>
    </row>
    <row r="7257" spans="1:4" x14ac:dyDescent="0.2">
      <c r="A7257" s="4" t="s">
        <v>14</v>
      </c>
      <c r="B7257" s="6">
        <v>7</v>
      </c>
      <c r="C7257" s="8">
        <v>1.1080000000000001</v>
      </c>
      <c r="D7257" s="8">
        <v>57.66</v>
      </c>
    </row>
    <row r="7258" spans="1:4" x14ac:dyDescent="0.2">
      <c r="A7258" s="4" t="s">
        <v>14</v>
      </c>
      <c r="B7258" s="6">
        <v>8</v>
      </c>
      <c r="C7258" s="8">
        <v>1.389</v>
      </c>
      <c r="D7258" s="8">
        <v>334.6</v>
      </c>
    </row>
    <row r="7259" spans="1:4" x14ac:dyDescent="0.2">
      <c r="A7259" s="4" t="s">
        <v>14</v>
      </c>
      <c r="B7259" s="6">
        <v>9</v>
      </c>
      <c r="C7259" s="8">
        <v>2.2370000000000001</v>
      </c>
      <c r="D7259" s="8">
        <v>589.02</v>
      </c>
    </row>
    <row r="7260" spans="1:4" x14ac:dyDescent="0.2">
      <c r="A7260" s="4" t="s">
        <v>14</v>
      </c>
      <c r="B7260" s="6">
        <v>10</v>
      </c>
      <c r="C7260" s="8">
        <v>1.38</v>
      </c>
      <c r="D7260" s="8">
        <v>745.49</v>
      </c>
    </row>
    <row r="7261" spans="1:4" x14ac:dyDescent="0.2">
      <c r="A7261" s="4" t="s">
        <v>14</v>
      </c>
      <c r="B7261" s="6">
        <v>11</v>
      </c>
      <c r="C7261" s="8">
        <v>2.6360000000000001</v>
      </c>
      <c r="D7261" s="8">
        <v>879.88</v>
      </c>
    </row>
    <row r="7262" spans="1:4" x14ac:dyDescent="0.2">
      <c r="A7262" s="4" t="s">
        <v>14</v>
      </c>
      <c r="B7262" s="6">
        <v>12</v>
      </c>
      <c r="C7262" s="8">
        <v>1.32</v>
      </c>
      <c r="D7262" s="8">
        <v>916.24</v>
      </c>
    </row>
    <row r="7263" spans="1:4" x14ac:dyDescent="0.2">
      <c r="A7263" s="4" t="s">
        <v>14</v>
      </c>
      <c r="B7263" s="6">
        <v>13</v>
      </c>
      <c r="C7263" s="8">
        <v>0.28299999999999997</v>
      </c>
      <c r="D7263" s="8">
        <v>876.36</v>
      </c>
    </row>
    <row r="7264" spans="1:4" x14ac:dyDescent="0.2">
      <c r="A7264" s="4" t="s">
        <v>14</v>
      </c>
      <c r="B7264" s="6">
        <v>14</v>
      </c>
      <c r="C7264" s="8">
        <v>0.52400000000000002</v>
      </c>
      <c r="D7264" s="8">
        <v>714.63</v>
      </c>
    </row>
    <row r="7265" spans="1:4" x14ac:dyDescent="0.2">
      <c r="A7265" s="4" t="s">
        <v>14</v>
      </c>
      <c r="B7265" s="6">
        <v>15</v>
      </c>
      <c r="C7265" s="8">
        <v>0.57499999999999996</v>
      </c>
      <c r="D7265" s="8">
        <v>527.72</v>
      </c>
    </row>
    <row r="7266" spans="1:4" x14ac:dyDescent="0.2">
      <c r="A7266" s="4" t="s">
        <v>14</v>
      </c>
      <c r="B7266" s="6">
        <v>16</v>
      </c>
      <c r="C7266" s="8">
        <v>0.64500000000000002</v>
      </c>
      <c r="D7266" s="8">
        <v>273.02</v>
      </c>
    </row>
    <row r="7267" spans="1:4" x14ac:dyDescent="0.2">
      <c r="A7267" s="4" t="s">
        <v>14</v>
      </c>
      <c r="B7267" s="6">
        <v>17</v>
      </c>
      <c r="C7267" s="8">
        <v>0.60499999999999998</v>
      </c>
      <c r="D7267" s="8">
        <v>0</v>
      </c>
    </row>
    <row r="7268" spans="1:4" x14ac:dyDescent="0.2">
      <c r="A7268" s="4" t="s">
        <v>14</v>
      </c>
      <c r="B7268" s="6">
        <v>18</v>
      </c>
      <c r="C7268" s="8">
        <v>0.39700000000000002</v>
      </c>
      <c r="D7268" s="8">
        <v>0</v>
      </c>
    </row>
    <row r="7269" spans="1:4" x14ac:dyDescent="0.2">
      <c r="A7269" s="4" t="s">
        <v>14</v>
      </c>
      <c r="B7269" s="6">
        <v>19</v>
      </c>
      <c r="C7269" s="8">
        <v>0.59199999999999997</v>
      </c>
      <c r="D7269" s="8">
        <v>0</v>
      </c>
    </row>
    <row r="7270" spans="1:4" x14ac:dyDescent="0.2">
      <c r="A7270" s="4" t="s">
        <v>14</v>
      </c>
      <c r="B7270" s="6">
        <v>20</v>
      </c>
      <c r="C7270" s="8">
        <v>0.53800000000000003</v>
      </c>
      <c r="D7270" s="8">
        <v>0</v>
      </c>
    </row>
    <row r="7271" spans="1:4" x14ac:dyDescent="0.2">
      <c r="A7271" s="4" t="s">
        <v>14</v>
      </c>
      <c r="B7271" s="6">
        <v>21</v>
      </c>
      <c r="C7271" s="8">
        <v>0.97</v>
      </c>
      <c r="D7271" s="8">
        <v>0</v>
      </c>
    </row>
    <row r="7272" spans="1:4" x14ac:dyDescent="0.2">
      <c r="A7272" s="4" t="s">
        <v>14</v>
      </c>
      <c r="B7272" s="6">
        <v>22</v>
      </c>
      <c r="C7272" s="8">
        <v>0.68100000000000005</v>
      </c>
      <c r="D7272" s="8">
        <v>0</v>
      </c>
    </row>
    <row r="7273" spans="1:4" x14ac:dyDescent="0.2">
      <c r="A7273" s="4" t="s">
        <v>14</v>
      </c>
      <c r="B7273" s="6">
        <v>23</v>
      </c>
      <c r="C7273" s="8">
        <v>0.49199999999999999</v>
      </c>
      <c r="D7273" s="8">
        <v>0</v>
      </c>
    </row>
    <row r="7274" spans="1:4" x14ac:dyDescent="0.2">
      <c r="A7274" s="4" t="s">
        <v>14</v>
      </c>
      <c r="B7274" s="6">
        <v>0</v>
      </c>
      <c r="C7274" s="8">
        <v>1.2070000000000001</v>
      </c>
      <c r="D7274" s="8">
        <v>0</v>
      </c>
    </row>
    <row r="7275" spans="1:4" x14ac:dyDescent="0.2">
      <c r="A7275" s="4" t="s">
        <v>14</v>
      </c>
      <c r="B7275" s="6">
        <v>1</v>
      </c>
      <c r="C7275" s="8">
        <v>1.3440000000000001</v>
      </c>
      <c r="D7275" s="8">
        <v>0</v>
      </c>
    </row>
    <row r="7276" spans="1:4" x14ac:dyDescent="0.2">
      <c r="A7276" s="4" t="s">
        <v>14</v>
      </c>
      <c r="B7276" s="6">
        <v>2</v>
      </c>
      <c r="C7276" s="8">
        <v>1.1870000000000001</v>
      </c>
      <c r="D7276" s="8">
        <v>0</v>
      </c>
    </row>
    <row r="7277" spans="1:4" x14ac:dyDescent="0.2">
      <c r="A7277" s="4" t="s">
        <v>14</v>
      </c>
      <c r="B7277" s="6">
        <v>3</v>
      </c>
      <c r="C7277" s="8">
        <v>2.052</v>
      </c>
      <c r="D7277" s="8">
        <v>0</v>
      </c>
    </row>
    <row r="7278" spans="1:4" x14ac:dyDescent="0.2">
      <c r="A7278" s="4" t="s">
        <v>14</v>
      </c>
      <c r="B7278" s="6">
        <v>4</v>
      </c>
      <c r="C7278" s="8">
        <v>1.079</v>
      </c>
      <c r="D7278" s="8">
        <v>0</v>
      </c>
    </row>
    <row r="7279" spans="1:4" x14ac:dyDescent="0.2">
      <c r="A7279" s="4" t="s">
        <v>14</v>
      </c>
      <c r="B7279" s="6">
        <v>5</v>
      </c>
      <c r="C7279" s="8">
        <v>1.012</v>
      </c>
      <c r="D7279" s="8">
        <v>0</v>
      </c>
    </row>
    <row r="7280" spans="1:4" x14ac:dyDescent="0.2">
      <c r="A7280" s="4" t="s">
        <v>14</v>
      </c>
      <c r="B7280" s="6">
        <v>6</v>
      </c>
      <c r="C7280" s="8">
        <v>0.97399999999999998</v>
      </c>
      <c r="D7280" s="8">
        <v>0</v>
      </c>
    </row>
    <row r="7281" spans="1:4" x14ac:dyDescent="0.2">
      <c r="A7281" s="4" t="s">
        <v>14</v>
      </c>
      <c r="B7281" s="6">
        <v>7</v>
      </c>
      <c r="C7281" s="8">
        <v>0.93500000000000005</v>
      </c>
      <c r="D7281" s="8">
        <v>53.73</v>
      </c>
    </row>
    <row r="7282" spans="1:4" x14ac:dyDescent="0.2">
      <c r="A7282" s="4" t="s">
        <v>14</v>
      </c>
      <c r="B7282" s="6">
        <v>8</v>
      </c>
      <c r="C7282" s="8">
        <v>0.88600000000000001</v>
      </c>
      <c r="D7282" s="8">
        <v>332.68</v>
      </c>
    </row>
    <row r="7283" spans="1:4" x14ac:dyDescent="0.2">
      <c r="A7283" s="4" t="s">
        <v>14</v>
      </c>
      <c r="B7283" s="6">
        <v>9</v>
      </c>
      <c r="C7283" s="8">
        <v>1.8009999999999999</v>
      </c>
      <c r="D7283" s="8">
        <v>580.83000000000004</v>
      </c>
    </row>
    <row r="7284" spans="1:4" x14ac:dyDescent="0.2">
      <c r="A7284" s="4" t="s">
        <v>14</v>
      </c>
      <c r="B7284" s="6">
        <v>10</v>
      </c>
      <c r="C7284" s="8">
        <v>1.1040000000000001</v>
      </c>
      <c r="D7284" s="8">
        <v>748.33</v>
      </c>
    </row>
    <row r="7285" spans="1:4" x14ac:dyDescent="0.2">
      <c r="A7285" s="4" t="s">
        <v>14</v>
      </c>
      <c r="B7285" s="6">
        <v>11</v>
      </c>
      <c r="C7285" s="8">
        <v>1.3859999999999999</v>
      </c>
      <c r="D7285" s="8">
        <v>869.52</v>
      </c>
    </row>
    <row r="7286" spans="1:4" x14ac:dyDescent="0.2">
      <c r="A7286" s="4" t="s">
        <v>14</v>
      </c>
      <c r="B7286" s="6">
        <v>12</v>
      </c>
      <c r="C7286" s="8">
        <v>1.597</v>
      </c>
      <c r="D7286" s="8">
        <v>912.98</v>
      </c>
    </row>
    <row r="7287" spans="1:4" x14ac:dyDescent="0.2">
      <c r="A7287" s="4" t="s">
        <v>14</v>
      </c>
      <c r="B7287" s="6">
        <v>13</v>
      </c>
      <c r="C7287" s="8">
        <v>0.23400000000000001</v>
      </c>
      <c r="D7287" s="8">
        <v>859.53</v>
      </c>
    </row>
    <row r="7288" spans="1:4" x14ac:dyDescent="0.2">
      <c r="A7288" s="4" t="s">
        <v>14</v>
      </c>
      <c r="B7288" s="6">
        <v>14</v>
      </c>
      <c r="C7288" s="8">
        <v>0.66100000000000003</v>
      </c>
      <c r="D7288" s="8">
        <v>716.26</v>
      </c>
    </row>
    <row r="7289" spans="1:4" x14ac:dyDescent="0.2">
      <c r="A7289" s="4" t="s">
        <v>14</v>
      </c>
      <c r="B7289" s="6">
        <v>15</v>
      </c>
      <c r="C7289" s="8">
        <v>0.66200000000000003</v>
      </c>
      <c r="D7289" s="8">
        <v>515.04999999999995</v>
      </c>
    </row>
    <row r="7290" spans="1:4" x14ac:dyDescent="0.2">
      <c r="A7290" s="4" t="s">
        <v>14</v>
      </c>
      <c r="B7290" s="6">
        <v>16</v>
      </c>
      <c r="C7290" s="8">
        <v>0.47199999999999998</v>
      </c>
      <c r="D7290" s="8">
        <v>260.77999999999997</v>
      </c>
    </row>
    <row r="7291" spans="1:4" x14ac:dyDescent="0.2">
      <c r="A7291" s="4" t="s">
        <v>14</v>
      </c>
      <c r="B7291" s="6">
        <v>17</v>
      </c>
      <c r="C7291" s="8">
        <v>0.41199999999999998</v>
      </c>
      <c r="D7291" s="8">
        <v>0</v>
      </c>
    </row>
    <row r="7292" spans="1:4" x14ac:dyDescent="0.2">
      <c r="A7292" s="4" t="s">
        <v>14</v>
      </c>
      <c r="B7292" s="6">
        <v>18</v>
      </c>
      <c r="C7292" s="8">
        <v>0.22600000000000001</v>
      </c>
      <c r="D7292" s="8">
        <v>0</v>
      </c>
    </row>
    <row r="7293" spans="1:4" x14ac:dyDescent="0.2">
      <c r="A7293" s="4" t="s">
        <v>14</v>
      </c>
      <c r="B7293" s="6">
        <v>19</v>
      </c>
      <c r="C7293" s="8">
        <v>0.36499999999999999</v>
      </c>
      <c r="D7293" s="8">
        <v>0</v>
      </c>
    </row>
    <row r="7294" spans="1:4" x14ac:dyDescent="0.2">
      <c r="A7294" s="4" t="s">
        <v>14</v>
      </c>
      <c r="B7294" s="6">
        <v>20</v>
      </c>
      <c r="C7294" s="8">
        <v>0.42199999999999999</v>
      </c>
      <c r="D7294" s="8">
        <v>0</v>
      </c>
    </row>
    <row r="7295" spans="1:4" x14ac:dyDescent="0.2">
      <c r="A7295" s="4" t="s">
        <v>14</v>
      </c>
      <c r="B7295" s="6">
        <v>21</v>
      </c>
      <c r="C7295" s="8">
        <v>0.501</v>
      </c>
      <c r="D7295" s="8">
        <v>0</v>
      </c>
    </row>
    <row r="7296" spans="1:4" x14ac:dyDescent="0.2">
      <c r="A7296" s="4" t="s">
        <v>14</v>
      </c>
      <c r="B7296" s="6">
        <v>22</v>
      </c>
      <c r="C7296" s="8">
        <v>0.498</v>
      </c>
      <c r="D7296" s="8">
        <v>0</v>
      </c>
    </row>
    <row r="7297" spans="1:4" x14ac:dyDescent="0.2">
      <c r="A7297" s="4" t="s">
        <v>14</v>
      </c>
      <c r="B7297" s="6">
        <v>23</v>
      </c>
      <c r="C7297" s="8">
        <v>0.39500000000000002</v>
      </c>
      <c r="D7297" s="8">
        <v>0</v>
      </c>
    </row>
    <row r="7298" spans="1:4" x14ac:dyDescent="0.2">
      <c r="A7298" s="4" t="s">
        <v>15</v>
      </c>
      <c r="B7298" s="6">
        <v>0</v>
      </c>
      <c r="C7298" s="8">
        <v>1.3520000000000001</v>
      </c>
      <c r="D7298" s="8">
        <v>0</v>
      </c>
    </row>
    <row r="7299" spans="1:4" x14ac:dyDescent="0.2">
      <c r="A7299" s="4" t="s">
        <v>15</v>
      </c>
      <c r="B7299" s="6">
        <v>1</v>
      </c>
      <c r="C7299" s="8">
        <v>1.6639999999999999</v>
      </c>
      <c r="D7299" s="8">
        <v>0</v>
      </c>
    </row>
    <row r="7300" spans="1:4" x14ac:dyDescent="0.2">
      <c r="A7300" s="4" t="s">
        <v>15</v>
      </c>
      <c r="B7300" s="6">
        <v>2</v>
      </c>
      <c r="C7300" s="8">
        <v>1.3240000000000001</v>
      </c>
      <c r="D7300" s="8">
        <v>0</v>
      </c>
    </row>
    <row r="7301" spans="1:4" x14ac:dyDescent="0.2">
      <c r="A7301" s="4" t="s">
        <v>15</v>
      </c>
      <c r="B7301" s="6">
        <v>3</v>
      </c>
      <c r="C7301" s="8">
        <v>1.5409999999999999</v>
      </c>
      <c r="D7301" s="8">
        <v>0</v>
      </c>
    </row>
    <row r="7302" spans="1:4" x14ac:dyDescent="0.2">
      <c r="A7302" s="4" t="s">
        <v>15</v>
      </c>
      <c r="B7302" s="6">
        <v>4</v>
      </c>
      <c r="C7302" s="8">
        <v>1.304</v>
      </c>
      <c r="D7302" s="8">
        <v>0</v>
      </c>
    </row>
    <row r="7303" spans="1:4" x14ac:dyDescent="0.2">
      <c r="A7303" s="4" t="s">
        <v>15</v>
      </c>
      <c r="B7303" s="6">
        <v>5</v>
      </c>
      <c r="C7303" s="8">
        <v>1.1259999999999999</v>
      </c>
      <c r="D7303" s="8">
        <v>0</v>
      </c>
    </row>
    <row r="7304" spans="1:4" x14ac:dyDescent="0.2">
      <c r="A7304" s="4" t="s">
        <v>15</v>
      </c>
      <c r="B7304" s="6">
        <v>6</v>
      </c>
      <c r="C7304" s="8">
        <v>1.0660000000000001</v>
      </c>
      <c r="D7304" s="8">
        <v>0</v>
      </c>
    </row>
    <row r="7305" spans="1:4" x14ac:dyDescent="0.2">
      <c r="A7305" s="4" t="s">
        <v>15</v>
      </c>
      <c r="B7305" s="6">
        <v>7</v>
      </c>
      <c r="C7305" s="8">
        <v>1.139</v>
      </c>
      <c r="D7305" s="8">
        <v>11.3</v>
      </c>
    </row>
    <row r="7306" spans="1:4" x14ac:dyDescent="0.2">
      <c r="A7306" s="4" t="s">
        <v>15</v>
      </c>
      <c r="B7306" s="6">
        <v>8</v>
      </c>
      <c r="C7306" s="8">
        <v>1.159</v>
      </c>
      <c r="D7306" s="8">
        <v>222.42</v>
      </c>
    </row>
    <row r="7307" spans="1:4" x14ac:dyDescent="0.2">
      <c r="A7307" s="4" t="s">
        <v>15</v>
      </c>
      <c r="B7307" s="6">
        <v>9</v>
      </c>
      <c r="C7307" s="8">
        <v>1.754</v>
      </c>
      <c r="D7307" s="8">
        <v>523.65</v>
      </c>
    </row>
    <row r="7308" spans="1:4" x14ac:dyDescent="0.2">
      <c r="A7308" s="4" t="s">
        <v>15</v>
      </c>
      <c r="B7308" s="6">
        <v>10</v>
      </c>
      <c r="C7308" s="8">
        <v>1.321</v>
      </c>
      <c r="D7308" s="8">
        <v>557.79999999999995</v>
      </c>
    </row>
    <row r="7309" spans="1:4" x14ac:dyDescent="0.2">
      <c r="A7309" s="4" t="s">
        <v>15</v>
      </c>
      <c r="B7309" s="6">
        <v>11</v>
      </c>
      <c r="C7309" s="8">
        <v>2.3239999999999998</v>
      </c>
      <c r="D7309" s="8">
        <v>796.09</v>
      </c>
    </row>
    <row r="7310" spans="1:4" x14ac:dyDescent="0.2">
      <c r="A7310" s="4" t="s">
        <v>15</v>
      </c>
      <c r="B7310" s="6">
        <v>12</v>
      </c>
      <c r="C7310" s="8">
        <v>2.1150000000000002</v>
      </c>
      <c r="D7310" s="8">
        <v>754.52</v>
      </c>
    </row>
    <row r="7311" spans="1:4" x14ac:dyDescent="0.2">
      <c r="A7311" s="4" t="s">
        <v>15</v>
      </c>
      <c r="B7311" s="6">
        <v>13</v>
      </c>
      <c r="C7311" s="8">
        <v>1.29</v>
      </c>
      <c r="D7311" s="8">
        <v>573.66999999999996</v>
      </c>
    </row>
    <row r="7312" spans="1:4" x14ac:dyDescent="0.2">
      <c r="A7312" s="4" t="s">
        <v>15</v>
      </c>
      <c r="B7312" s="6">
        <v>14</v>
      </c>
      <c r="C7312" s="8">
        <v>0.26400000000000001</v>
      </c>
      <c r="D7312" s="8">
        <v>464.35</v>
      </c>
    </row>
    <row r="7313" spans="1:4" x14ac:dyDescent="0.2">
      <c r="A7313" s="4" t="s">
        <v>15</v>
      </c>
      <c r="B7313" s="6">
        <v>15</v>
      </c>
      <c r="C7313" s="8">
        <v>0.26300000000000001</v>
      </c>
      <c r="D7313" s="8">
        <v>365.19</v>
      </c>
    </row>
    <row r="7314" spans="1:4" x14ac:dyDescent="0.2">
      <c r="A7314" s="4" t="s">
        <v>15</v>
      </c>
      <c r="B7314" s="6">
        <v>16</v>
      </c>
      <c r="C7314" s="8">
        <v>0.39900000000000002</v>
      </c>
      <c r="D7314" s="8">
        <v>139.01</v>
      </c>
    </row>
    <row r="7315" spans="1:4" x14ac:dyDescent="0.2">
      <c r="A7315" s="4" t="s">
        <v>15</v>
      </c>
      <c r="B7315" s="6">
        <v>17</v>
      </c>
      <c r="C7315" s="8">
        <v>0.29499999999999998</v>
      </c>
      <c r="D7315" s="8">
        <v>0</v>
      </c>
    </row>
    <row r="7316" spans="1:4" x14ac:dyDescent="0.2">
      <c r="A7316" s="4" t="s">
        <v>15</v>
      </c>
      <c r="B7316" s="6">
        <v>18</v>
      </c>
      <c r="C7316" s="8">
        <v>0.36699999999999999</v>
      </c>
      <c r="D7316" s="8">
        <v>0</v>
      </c>
    </row>
    <row r="7317" spans="1:4" x14ac:dyDescent="0.2">
      <c r="A7317" s="4" t="s">
        <v>15</v>
      </c>
      <c r="B7317" s="6">
        <v>19</v>
      </c>
      <c r="C7317" s="8">
        <v>0.34599999999999997</v>
      </c>
      <c r="D7317" s="8">
        <v>0</v>
      </c>
    </row>
    <row r="7318" spans="1:4" x14ac:dyDescent="0.2">
      <c r="A7318" s="4" t="s">
        <v>15</v>
      </c>
      <c r="B7318" s="6">
        <v>20</v>
      </c>
      <c r="C7318" s="8">
        <v>0.40200000000000002</v>
      </c>
      <c r="D7318" s="8">
        <v>0</v>
      </c>
    </row>
    <row r="7319" spans="1:4" x14ac:dyDescent="0.2">
      <c r="A7319" s="4" t="s">
        <v>15</v>
      </c>
      <c r="B7319" s="6">
        <v>21</v>
      </c>
      <c r="C7319" s="8">
        <v>0.875</v>
      </c>
      <c r="D7319" s="8">
        <v>0</v>
      </c>
    </row>
    <row r="7320" spans="1:4" x14ac:dyDescent="0.2">
      <c r="A7320" s="4" t="s">
        <v>15</v>
      </c>
      <c r="B7320" s="6">
        <v>22</v>
      </c>
      <c r="C7320" s="8">
        <v>0.52400000000000002</v>
      </c>
      <c r="D7320" s="8">
        <v>0</v>
      </c>
    </row>
    <row r="7321" spans="1:4" x14ac:dyDescent="0.2">
      <c r="A7321" s="4" t="s">
        <v>15</v>
      </c>
      <c r="B7321" s="6">
        <v>23</v>
      </c>
      <c r="C7321" s="8">
        <v>0.497</v>
      </c>
      <c r="D7321" s="8">
        <v>0</v>
      </c>
    </row>
    <row r="7322" spans="1:4" x14ac:dyDescent="0.2">
      <c r="A7322" s="4" t="s">
        <v>15</v>
      </c>
      <c r="B7322" s="6">
        <v>0</v>
      </c>
      <c r="C7322" s="8">
        <v>0.42099999999999999</v>
      </c>
      <c r="D7322" s="8">
        <v>0</v>
      </c>
    </row>
    <row r="7323" spans="1:4" x14ac:dyDescent="0.2">
      <c r="A7323" s="4" t="s">
        <v>15</v>
      </c>
      <c r="B7323" s="6">
        <v>1</v>
      </c>
      <c r="C7323" s="8">
        <v>0.34699999999999998</v>
      </c>
      <c r="D7323" s="8">
        <v>0</v>
      </c>
    </row>
    <row r="7324" spans="1:4" x14ac:dyDescent="0.2">
      <c r="A7324" s="4" t="s">
        <v>15</v>
      </c>
      <c r="B7324" s="6">
        <v>2</v>
      </c>
      <c r="C7324" s="8">
        <v>0.49199999999999999</v>
      </c>
      <c r="D7324" s="8">
        <v>0</v>
      </c>
    </row>
    <row r="7325" spans="1:4" x14ac:dyDescent="0.2">
      <c r="A7325" s="4" t="s">
        <v>15</v>
      </c>
      <c r="B7325" s="6">
        <v>3</v>
      </c>
      <c r="C7325" s="8">
        <v>0.58599999999999997</v>
      </c>
      <c r="D7325" s="8">
        <v>0</v>
      </c>
    </row>
    <row r="7326" spans="1:4" x14ac:dyDescent="0.2">
      <c r="A7326" s="4" t="s">
        <v>15</v>
      </c>
      <c r="B7326" s="6">
        <v>4</v>
      </c>
      <c r="C7326" s="8">
        <v>0.44500000000000001</v>
      </c>
      <c r="D7326" s="8">
        <v>0</v>
      </c>
    </row>
    <row r="7327" spans="1:4" x14ac:dyDescent="0.2">
      <c r="A7327" s="4" t="s">
        <v>15</v>
      </c>
      <c r="B7327" s="6">
        <v>5</v>
      </c>
      <c r="C7327" s="8">
        <v>0.42099999999999999</v>
      </c>
      <c r="D7327" s="8">
        <v>0</v>
      </c>
    </row>
    <row r="7328" spans="1:4" x14ac:dyDescent="0.2">
      <c r="A7328" s="4" t="s">
        <v>15</v>
      </c>
      <c r="B7328" s="6">
        <v>6</v>
      </c>
      <c r="C7328" s="8">
        <v>0.17299999999999999</v>
      </c>
      <c r="D7328" s="8">
        <v>0</v>
      </c>
    </row>
    <row r="7329" spans="1:4" x14ac:dyDescent="0.2">
      <c r="A7329" s="4" t="s">
        <v>15</v>
      </c>
      <c r="B7329" s="6">
        <v>7</v>
      </c>
      <c r="C7329" s="8">
        <v>0.14000000000000001</v>
      </c>
      <c r="D7329" s="8">
        <v>7.53</v>
      </c>
    </row>
    <row r="7330" spans="1:4" x14ac:dyDescent="0.2">
      <c r="A7330" s="4" t="s">
        <v>15</v>
      </c>
      <c r="B7330" s="6">
        <v>8</v>
      </c>
      <c r="C7330" s="8">
        <v>0.26500000000000001</v>
      </c>
      <c r="D7330" s="8">
        <v>254.43</v>
      </c>
    </row>
    <row r="7331" spans="1:4" x14ac:dyDescent="0.2">
      <c r="A7331" s="4" t="s">
        <v>15</v>
      </c>
      <c r="B7331" s="6">
        <v>9</v>
      </c>
      <c r="C7331" s="8">
        <v>1.0329999999999999</v>
      </c>
      <c r="D7331" s="8">
        <v>387.65</v>
      </c>
    </row>
    <row r="7332" spans="1:4" x14ac:dyDescent="0.2">
      <c r="A7332" s="4" t="s">
        <v>15</v>
      </c>
      <c r="B7332" s="6">
        <v>10</v>
      </c>
      <c r="C7332" s="8">
        <v>0.65300000000000002</v>
      </c>
      <c r="D7332" s="8">
        <v>671.4</v>
      </c>
    </row>
    <row r="7333" spans="1:4" x14ac:dyDescent="0.2">
      <c r="A7333" s="4" t="s">
        <v>15</v>
      </c>
      <c r="B7333" s="6">
        <v>11</v>
      </c>
      <c r="C7333" s="8">
        <v>1.2430000000000001</v>
      </c>
      <c r="D7333" s="8">
        <v>841.77</v>
      </c>
    </row>
    <row r="7334" spans="1:4" x14ac:dyDescent="0.2">
      <c r="A7334" s="4" t="s">
        <v>15</v>
      </c>
      <c r="B7334" s="6">
        <v>12</v>
      </c>
      <c r="C7334" s="8">
        <v>0.33700000000000002</v>
      </c>
      <c r="D7334" s="8">
        <v>877.41</v>
      </c>
    </row>
    <row r="7335" spans="1:4" x14ac:dyDescent="0.2">
      <c r="A7335" s="4" t="s">
        <v>15</v>
      </c>
      <c r="B7335" s="6">
        <v>13</v>
      </c>
      <c r="C7335" s="8">
        <v>0.62</v>
      </c>
      <c r="D7335" s="8">
        <v>873.84</v>
      </c>
    </row>
    <row r="7336" spans="1:4" x14ac:dyDescent="0.2">
      <c r="A7336" s="4" t="s">
        <v>15</v>
      </c>
      <c r="B7336" s="6">
        <v>14</v>
      </c>
      <c r="C7336" s="8">
        <v>0.79500000000000004</v>
      </c>
      <c r="D7336" s="8">
        <v>706.17</v>
      </c>
    </row>
    <row r="7337" spans="1:4" x14ac:dyDescent="0.2">
      <c r="A7337" s="4" t="s">
        <v>15</v>
      </c>
      <c r="B7337" s="6">
        <v>15</v>
      </c>
      <c r="C7337" s="8">
        <v>0.80600000000000005</v>
      </c>
      <c r="D7337" s="8">
        <v>526.66999999999996</v>
      </c>
    </row>
    <row r="7338" spans="1:4" x14ac:dyDescent="0.2">
      <c r="A7338" s="4" t="s">
        <v>15</v>
      </c>
      <c r="B7338" s="6">
        <v>16</v>
      </c>
      <c r="C7338" s="8">
        <v>0.27700000000000002</v>
      </c>
      <c r="D7338" s="8">
        <v>278.16000000000003</v>
      </c>
    </row>
    <row r="7339" spans="1:4" x14ac:dyDescent="0.2">
      <c r="A7339" s="4" t="s">
        <v>15</v>
      </c>
      <c r="B7339" s="6">
        <v>17</v>
      </c>
      <c r="C7339" s="8">
        <v>0.27100000000000002</v>
      </c>
      <c r="D7339" s="8">
        <v>0</v>
      </c>
    </row>
    <row r="7340" spans="1:4" x14ac:dyDescent="0.2">
      <c r="A7340" s="4" t="s">
        <v>15</v>
      </c>
      <c r="B7340" s="6">
        <v>18</v>
      </c>
      <c r="C7340" s="8">
        <v>0.20300000000000001</v>
      </c>
      <c r="D7340" s="8">
        <v>0</v>
      </c>
    </row>
    <row r="7341" spans="1:4" x14ac:dyDescent="0.2">
      <c r="A7341" s="4" t="s">
        <v>15</v>
      </c>
      <c r="B7341" s="6">
        <v>19</v>
      </c>
      <c r="C7341" s="8">
        <v>0.19500000000000001</v>
      </c>
      <c r="D7341" s="8">
        <v>0</v>
      </c>
    </row>
    <row r="7342" spans="1:4" x14ac:dyDescent="0.2">
      <c r="A7342" s="4" t="s">
        <v>15</v>
      </c>
      <c r="B7342" s="6">
        <v>20</v>
      </c>
      <c r="C7342" s="8">
        <v>0.33800000000000002</v>
      </c>
      <c r="D7342" s="8">
        <v>0</v>
      </c>
    </row>
    <row r="7343" spans="1:4" x14ac:dyDescent="0.2">
      <c r="A7343" s="4" t="s">
        <v>15</v>
      </c>
      <c r="B7343" s="6">
        <v>21</v>
      </c>
      <c r="C7343" s="8">
        <v>0.59599999999999997</v>
      </c>
      <c r="D7343" s="8">
        <v>0</v>
      </c>
    </row>
    <row r="7344" spans="1:4" x14ac:dyDescent="0.2">
      <c r="A7344" s="4" t="s">
        <v>15</v>
      </c>
      <c r="B7344" s="6">
        <v>22</v>
      </c>
      <c r="C7344" s="8">
        <v>0.433</v>
      </c>
      <c r="D7344" s="8">
        <v>0</v>
      </c>
    </row>
    <row r="7345" spans="1:4" x14ac:dyDescent="0.2">
      <c r="A7345" s="4" t="s">
        <v>15</v>
      </c>
      <c r="B7345" s="6">
        <v>23</v>
      </c>
      <c r="C7345" s="8">
        <v>0.29399999999999998</v>
      </c>
      <c r="D7345" s="8">
        <v>0</v>
      </c>
    </row>
    <row r="7346" spans="1:4" x14ac:dyDescent="0.2">
      <c r="A7346" s="4" t="s">
        <v>15</v>
      </c>
      <c r="B7346" s="6">
        <v>0</v>
      </c>
      <c r="C7346" s="8">
        <v>0.35</v>
      </c>
      <c r="D7346" s="8">
        <v>0</v>
      </c>
    </row>
    <row r="7347" spans="1:4" x14ac:dyDescent="0.2">
      <c r="A7347" s="4" t="s">
        <v>15</v>
      </c>
      <c r="B7347" s="6">
        <v>1</v>
      </c>
      <c r="C7347" s="8">
        <v>0.53700000000000003</v>
      </c>
      <c r="D7347" s="8">
        <v>0</v>
      </c>
    </row>
    <row r="7348" spans="1:4" x14ac:dyDescent="0.2">
      <c r="A7348" s="4" t="s">
        <v>15</v>
      </c>
      <c r="B7348" s="6">
        <v>2</v>
      </c>
      <c r="C7348" s="8">
        <v>0.20899999999999999</v>
      </c>
      <c r="D7348" s="8">
        <v>0</v>
      </c>
    </row>
    <row r="7349" spans="1:4" x14ac:dyDescent="0.2">
      <c r="A7349" s="4" t="s">
        <v>15</v>
      </c>
      <c r="B7349" s="6">
        <v>3</v>
      </c>
      <c r="C7349" s="8">
        <v>0.93400000000000005</v>
      </c>
      <c r="D7349" s="8">
        <v>0</v>
      </c>
    </row>
    <row r="7350" spans="1:4" x14ac:dyDescent="0.2">
      <c r="A7350" s="4" t="s">
        <v>15</v>
      </c>
      <c r="B7350" s="6">
        <v>4</v>
      </c>
      <c r="C7350" s="8">
        <v>0.36399999999999999</v>
      </c>
      <c r="D7350" s="8">
        <v>0</v>
      </c>
    </row>
    <row r="7351" spans="1:4" x14ac:dyDescent="0.2">
      <c r="A7351" s="4" t="s">
        <v>15</v>
      </c>
      <c r="B7351" s="6">
        <v>5</v>
      </c>
      <c r="C7351" s="8">
        <v>0.1</v>
      </c>
      <c r="D7351" s="8">
        <v>0</v>
      </c>
    </row>
    <row r="7352" spans="1:4" x14ac:dyDescent="0.2">
      <c r="A7352" s="4" t="s">
        <v>15</v>
      </c>
      <c r="B7352" s="6">
        <v>6</v>
      </c>
      <c r="C7352" s="8">
        <v>0.154</v>
      </c>
      <c r="D7352" s="8">
        <v>0</v>
      </c>
    </row>
    <row r="7353" spans="1:4" x14ac:dyDescent="0.2">
      <c r="A7353" s="4" t="s">
        <v>15</v>
      </c>
      <c r="B7353" s="6">
        <v>7</v>
      </c>
      <c r="C7353" s="8">
        <v>0.12</v>
      </c>
      <c r="D7353" s="8">
        <v>19.36</v>
      </c>
    </row>
    <row r="7354" spans="1:4" x14ac:dyDescent="0.2">
      <c r="A7354" s="4" t="s">
        <v>15</v>
      </c>
      <c r="B7354" s="6">
        <v>8</v>
      </c>
      <c r="C7354" s="8">
        <v>0.153</v>
      </c>
      <c r="D7354" s="8">
        <v>301.13</v>
      </c>
    </row>
    <row r="7355" spans="1:4" x14ac:dyDescent="0.2">
      <c r="A7355" s="4" t="s">
        <v>15</v>
      </c>
      <c r="B7355" s="6">
        <v>9</v>
      </c>
      <c r="C7355" s="8">
        <v>1.204</v>
      </c>
      <c r="D7355" s="8">
        <v>552.15</v>
      </c>
    </row>
    <row r="7356" spans="1:4" x14ac:dyDescent="0.2">
      <c r="A7356" s="4" t="s">
        <v>15</v>
      </c>
      <c r="B7356" s="6">
        <v>10</v>
      </c>
      <c r="C7356" s="8">
        <v>0.69299999999999995</v>
      </c>
      <c r="D7356" s="8">
        <v>700.16</v>
      </c>
    </row>
    <row r="7357" spans="1:4" x14ac:dyDescent="0.2">
      <c r="A7357" s="4" t="s">
        <v>15</v>
      </c>
      <c r="B7357" s="6">
        <v>11</v>
      </c>
      <c r="C7357" s="8">
        <v>0.27400000000000002</v>
      </c>
      <c r="D7357" s="8">
        <v>555.80999999999995</v>
      </c>
    </row>
    <row r="7358" spans="1:4" x14ac:dyDescent="0.2">
      <c r="A7358" s="4" t="s">
        <v>15</v>
      </c>
      <c r="B7358" s="6">
        <v>12</v>
      </c>
      <c r="C7358" s="8">
        <v>0.24299999999999999</v>
      </c>
      <c r="D7358" s="8">
        <v>851.96</v>
      </c>
    </row>
    <row r="7359" spans="1:4" x14ac:dyDescent="0.2">
      <c r="A7359" s="4" t="s">
        <v>15</v>
      </c>
      <c r="B7359" s="6">
        <v>13</v>
      </c>
      <c r="C7359" s="8">
        <v>0.22700000000000001</v>
      </c>
      <c r="D7359" s="8">
        <v>822.05</v>
      </c>
    </row>
    <row r="7360" spans="1:4" x14ac:dyDescent="0.2">
      <c r="A7360" s="4" t="s">
        <v>15</v>
      </c>
      <c r="B7360" s="6">
        <v>14</v>
      </c>
      <c r="C7360" s="8">
        <v>0.47799999999999998</v>
      </c>
      <c r="D7360" s="8">
        <v>629.16999999999996</v>
      </c>
    </row>
    <row r="7361" spans="1:4" x14ac:dyDescent="0.2">
      <c r="A7361" s="4" t="s">
        <v>15</v>
      </c>
      <c r="B7361" s="6">
        <v>15</v>
      </c>
      <c r="C7361" s="8">
        <v>0.29399999999999998</v>
      </c>
      <c r="D7361" s="8">
        <v>471.53</v>
      </c>
    </row>
    <row r="7362" spans="1:4" x14ac:dyDescent="0.2">
      <c r="A7362" s="4" t="s">
        <v>15</v>
      </c>
      <c r="B7362" s="6">
        <v>16</v>
      </c>
      <c r="C7362" s="8">
        <v>0.17100000000000001</v>
      </c>
      <c r="D7362" s="8">
        <v>276.74</v>
      </c>
    </row>
    <row r="7363" spans="1:4" x14ac:dyDescent="0.2">
      <c r="A7363" s="4" t="s">
        <v>15</v>
      </c>
      <c r="B7363" s="6">
        <v>17</v>
      </c>
      <c r="C7363" s="8">
        <v>0.154</v>
      </c>
      <c r="D7363" s="8">
        <v>0</v>
      </c>
    </row>
    <row r="7364" spans="1:4" x14ac:dyDescent="0.2">
      <c r="A7364" s="4" t="s">
        <v>15</v>
      </c>
      <c r="B7364" s="6">
        <v>18</v>
      </c>
      <c r="C7364" s="8">
        <v>0.18</v>
      </c>
      <c r="D7364" s="8">
        <v>0</v>
      </c>
    </row>
    <row r="7365" spans="1:4" x14ac:dyDescent="0.2">
      <c r="A7365" s="4" t="s">
        <v>15</v>
      </c>
      <c r="B7365" s="6">
        <v>19</v>
      </c>
      <c r="C7365" s="8">
        <v>0.193</v>
      </c>
      <c r="D7365" s="8">
        <v>0</v>
      </c>
    </row>
    <row r="7366" spans="1:4" x14ac:dyDescent="0.2">
      <c r="A7366" s="4" t="s">
        <v>15</v>
      </c>
      <c r="B7366" s="6">
        <v>20</v>
      </c>
      <c r="C7366" s="8">
        <v>0.51400000000000001</v>
      </c>
      <c r="D7366" s="8">
        <v>0</v>
      </c>
    </row>
    <row r="7367" spans="1:4" x14ac:dyDescent="0.2">
      <c r="A7367" s="4" t="s">
        <v>15</v>
      </c>
      <c r="B7367" s="6">
        <v>21</v>
      </c>
      <c r="C7367" s="8">
        <v>0.872</v>
      </c>
      <c r="D7367" s="8">
        <v>0</v>
      </c>
    </row>
    <row r="7368" spans="1:4" x14ac:dyDescent="0.2">
      <c r="A7368" s="4" t="s">
        <v>15</v>
      </c>
      <c r="B7368" s="6">
        <v>22</v>
      </c>
      <c r="C7368" s="8">
        <v>0.57199999999999995</v>
      </c>
      <c r="D7368" s="8">
        <v>0</v>
      </c>
    </row>
    <row r="7369" spans="1:4" x14ac:dyDescent="0.2">
      <c r="A7369" s="4" t="s">
        <v>15</v>
      </c>
      <c r="B7369" s="6">
        <v>23</v>
      </c>
      <c r="C7369" s="8">
        <v>0.878</v>
      </c>
      <c r="D7369" s="8">
        <v>0</v>
      </c>
    </row>
    <row r="7370" spans="1:4" x14ac:dyDescent="0.2">
      <c r="A7370" s="4" t="s">
        <v>15</v>
      </c>
      <c r="B7370" s="6">
        <v>0</v>
      </c>
      <c r="C7370" s="8">
        <v>1.2390000000000001</v>
      </c>
      <c r="D7370" s="8">
        <v>0</v>
      </c>
    </row>
    <row r="7371" spans="1:4" x14ac:dyDescent="0.2">
      <c r="A7371" s="4" t="s">
        <v>15</v>
      </c>
      <c r="B7371" s="6">
        <v>1</v>
      </c>
      <c r="C7371" s="8">
        <v>1.742</v>
      </c>
      <c r="D7371" s="8">
        <v>0</v>
      </c>
    </row>
    <row r="7372" spans="1:4" x14ac:dyDescent="0.2">
      <c r="A7372" s="4" t="s">
        <v>15</v>
      </c>
      <c r="B7372" s="6">
        <v>2</v>
      </c>
      <c r="C7372" s="8">
        <v>1.232</v>
      </c>
      <c r="D7372" s="8">
        <v>0</v>
      </c>
    </row>
    <row r="7373" spans="1:4" x14ac:dyDescent="0.2">
      <c r="A7373" s="4" t="s">
        <v>15</v>
      </c>
      <c r="B7373" s="6">
        <v>3</v>
      </c>
      <c r="C7373" s="8">
        <v>1.484</v>
      </c>
      <c r="D7373" s="8">
        <v>0</v>
      </c>
    </row>
    <row r="7374" spans="1:4" x14ac:dyDescent="0.2">
      <c r="A7374" s="4" t="s">
        <v>15</v>
      </c>
      <c r="B7374" s="6">
        <v>4</v>
      </c>
      <c r="C7374" s="8">
        <v>0.96899999999999997</v>
      </c>
      <c r="D7374" s="8">
        <v>0</v>
      </c>
    </row>
    <row r="7375" spans="1:4" x14ac:dyDescent="0.2">
      <c r="A7375" s="4" t="s">
        <v>15</v>
      </c>
      <c r="B7375" s="6">
        <v>5</v>
      </c>
      <c r="C7375" s="8">
        <v>0.98399999999999999</v>
      </c>
      <c r="D7375" s="8">
        <v>0</v>
      </c>
    </row>
    <row r="7376" spans="1:4" x14ac:dyDescent="0.2">
      <c r="A7376" s="4" t="s">
        <v>15</v>
      </c>
      <c r="B7376" s="6">
        <v>6</v>
      </c>
      <c r="C7376" s="8">
        <v>0.85899999999999999</v>
      </c>
      <c r="D7376" s="8">
        <v>0</v>
      </c>
    </row>
    <row r="7377" spans="1:4" x14ac:dyDescent="0.2">
      <c r="A7377" s="4" t="s">
        <v>15</v>
      </c>
      <c r="B7377" s="6">
        <v>7</v>
      </c>
      <c r="C7377" s="8">
        <v>0.86699999999999999</v>
      </c>
      <c r="D7377" s="8">
        <v>0</v>
      </c>
    </row>
    <row r="7378" spans="1:4" x14ac:dyDescent="0.2">
      <c r="A7378" s="4" t="s">
        <v>15</v>
      </c>
      <c r="B7378" s="6">
        <v>8</v>
      </c>
      <c r="C7378" s="8">
        <v>1.0589999999999999</v>
      </c>
      <c r="D7378" s="8">
        <v>45.19</v>
      </c>
    </row>
    <row r="7379" spans="1:4" x14ac:dyDescent="0.2">
      <c r="A7379" s="4" t="s">
        <v>15</v>
      </c>
      <c r="B7379" s="6">
        <v>9</v>
      </c>
      <c r="C7379" s="8">
        <v>2.5579999999999998</v>
      </c>
      <c r="D7379" s="8">
        <v>218.32</v>
      </c>
    </row>
    <row r="7380" spans="1:4" x14ac:dyDescent="0.2">
      <c r="A7380" s="4" t="s">
        <v>15</v>
      </c>
      <c r="B7380" s="6">
        <v>10</v>
      </c>
      <c r="C7380" s="8">
        <v>2.0379999999999998</v>
      </c>
      <c r="D7380" s="8">
        <v>209.65</v>
      </c>
    </row>
    <row r="7381" spans="1:4" x14ac:dyDescent="0.2">
      <c r="A7381" s="4" t="s">
        <v>15</v>
      </c>
      <c r="B7381" s="6">
        <v>11</v>
      </c>
      <c r="C7381" s="8">
        <v>1.744</v>
      </c>
      <c r="D7381" s="8">
        <v>192.91</v>
      </c>
    </row>
    <row r="7382" spans="1:4" x14ac:dyDescent="0.2">
      <c r="A7382" s="4" t="s">
        <v>15</v>
      </c>
      <c r="B7382" s="6">
        <v>12</v>
      </c>
      <c r="C7382" s="8">
        <v>0.62</v>
      </c>
      <c r="D7382" s="8">
        <v>70.61</v>
      </c>
    </row>
    <row r="7383" spans="1:4" x14ac:dyDescent="0.2">
      <c r="A7383" s="4" t="s">
        <v>15</v>
      </c>
      <c r="B7383" s="6">
        <v>13</v>
      </c>
      <c r="C7383" s="8">
        <v>1.3460000000000001</v>
      </c>
      <c r="D7383" s="8">
        <v>98.85</v>
      </c>
    </row>
    <row r="7384" spans="1:4" x14ac:dyDescent="0.2">
      <c r="A7384" s="4" t="s">
        <v>15</v>
      </c>
      <c r="B7384" s="6">
        <v>14</v>
      </c>
      <c r="C7384" s="8">
        <v>1.2549999999999999</v>
      </c>
      <c r="D7384" s="8">
        <v>192.05</v>
      </c>
    </row>
    <row r="7385" spans="1:4" x14ac:dyDescent="0.2">
      <c r="A7385" s="4" t="s">
        <v>15</v>
      </c>
      <c r="B7385" s="6">
        <v>15</v>
      </c>
      <c r="C7385" s="8">
        <v>1.099</v>
      </c>
      <c r="D7385" s="8">
        <v>130.65</v>
      </c>
    </row>
    <row r="7386" spans="1:4" x14ac:dyDescent="0.2">
      <c r="A7386" s="4" t="s">
        <v>15</v>
      </c>
      <c r="B7386" s="6">
        <v>16</v>
      </c>
      <c r="C7386" s="8">
        <v>1.39</v>
      </c>
      <c r="D7386" s="8">
        <v>126.17</v>
      </c>
    </row>
    <row r="7387" spans="1:4" x14ac:dyDescent="0.2">
      <c r="A7387" s="4" t="s">
        <v>15</v>
      </c>
      <c r="B7387" s="6">
        <v>17</v>
      </c>
      <c r="C7387" s="8">
        <v>1.2150000000000001</v>
      </c>
      <c r="D7387" s="8">
        <v>0</v>
      </c>
    </row>
    <row r="7388" spans="1:4" x14ac:dyDescent="0.2">
      <c r="A7388" s="4" t="s">
        <v>15</v>
      </c>
      <c r="B7388" s="6">
        <v>18</v>
      </c>
      <c r="C7388" s="8">
        <v>1.294</v>
      </c>
      <c r="D7388" s="8">
        <v>0</v>
      </c>
    </row>
    <row r="7389" spans="1:4" x14ac:dyDescent="0.2">
      <c r="A7389" s="4" t="s">
        <v>15</v>
      </c>
      <c r="B7389" s="6">
        <v>19</v>
      </c>
      <c r="C7389" s="8">
        <v>1.375</v>
      </c>
      <c r="D7389" s="8">
        <v>0</v>
      </c>
    </row>
    <row r="7390" spans="1:4" x14ac:dyDescent="0.2">
      <c r="A7390" s="4" t="s">
        <v>15</v>
      </c>
      <c r="B7390" s="6">
        <v>20</v>
      </c>
      <c r="C7390" s="8">
        <v>1.9950000000000001</v>
      </c>
      <c r="D7390" s="8">
        <v>0</v>
      </c>
    </row>
    <row r="7391" spans="1:4" x14ac:dyDescent="0.2">
      <c r="A7391" s="4" t="s">
        <v>15</v>
      </c>
      <c r="B7391" s="6">
        <v>21</v>
      </c>
      <c r="C7391" s="8">
        <v>2.5219999999999998</v>
      </c>
      <c r="D7391" s="8">
        <v>0</v>
      </c>
    </row>
    <row r="7392" spans="1:4" x14ac:dyDescent="0.2">
      <c r="A7392" s="4" t="s">
        <v>15</v>
      </c>
      <c r="B7392" s="6">
        <v>22</v>
      </c>
      <c r="C7392" s="8">
        <v>2.06</v>
      </c>
      <c r="D7392" s="8">
        <v>0</v>
      </c>
    </row>
    <row r="7393" spans="1:4" x14ac:dyDescent="0.2">
      <c r="A7393" s="4" t="s">
        <v>15</v>
      </c>
      <c r="B7393" s="6">
        <v>23</v>
      </c>
      <c r="C7393" s="8">
        <v>1.7509999999999999</v>
      </c>
      <c r="D7393" s="8">
        <v>0</v>
      </c>
    </row>
    <row r="7394" spans="1:4" x14ac:dyDescent="0.2">
      <c r="A7394" s="4" t="s">
        <v>15</v>
      </c>
      <c r="B7394" s="6">
        <v>0</v>
      </c>
      <c r="C7394" s="8">
        <v>1.571</v>
      </c>
      <c r="D7394" s="8">
        <v>0</v>
      </c>
    </row>
    <row r="7395" spans="1:4" x14ac:dyDescent="0.2">
      <c r="A7395" s="4" t="s">
        <v>15</v>
      </c>
      <c r="B7395" s="6">
        <v>1</v>
      </c>
      <c r="C7395" s="8">
        <v>1.7090000000000001</v>
      </c>
      <c r="D7395" s="8">
        <v>0</v>
      </c>
    </row>
    <row r="7396" spans="1:4" x14ac:dyDescent="0.2">
      <c r="A7396" s="4" t="s">
        <v>15</v>
      </c>
      <c r="B7396" s="6">
        <v>2</v>
      </c>
      <c r="C7396" s="8">
        <v>1.8069999999999999</v>
      </c>
      <c r="D7396" s="8">
        <v>0</v>
      </c>
    </row>
    <row r="7397" spans="1:4" x14ac:dyDescent="0.2">
      <c r="A7397" s="4" t="s">
        <v>15</v>
      </c>
      <c r="B7397" s="6">
        <v>3</v>
      </c>
      <c r="C7397" s="8">
        <v>2.157</v>
      </c>
      <c r="D7397" s="8">
        <v>0</v>
      </c>
    </row>
    <row r="7398" spans="1:4" x14ac:dyDescent="0.2">
      <c r="A7398" s="4" t="s">
        <v>15</v>
      </c>
      <c r="B7398" s="6">
        <v>4</v>
      </c>
      <c r="C7398" s="8">
        <v>1.9239999999999999</v>
      </c>
      <c r="D7398" s="8">
        <v>0</v>
      </c>
    </row>
    <row r="7399" spans="1:4" x14ac:dyDescent="0.2">
      <c r="A7399" s="4" t="s">
        <v>15</v>
      </c>
      <c r="B7399" s="6">
        <v>5</v>
      </c>
      <c r="C7399" s="8">
        <v>1.2729999999999999</v>
      </c>
      <c r="D7399" s="8">
        <v>0</v>
      </c>
    </row>
    <row r="7400" spans="1:4" x14ac:dyDescent="0.2">
      <c r="A7400" s="4" t="s">
        <v>15</v>
      </c>
      <c r="B7400" s="6">
        <v>6</v>
      </c>
      <c r="C7400" s="8">
        <v>1.2490000000000001</v>
      </c>
      <c r="D7400" s="8">
        <v>0</v>
      </c>
    </row>
    <row r="7401" spans="1:4" x14ac:dyDescent="0.2">
      <c r="A7401" s="4" t="s">
        <v>15</v>
      </c>
      <c r="B7401" s="6">
        <v>7</v>
      </c>
      <c r="C7401" s="8">
        <v>1.3180000000000001</v>
      </c>
      <c r="D7401" s="8">
        <v>0</v>
      </c>
    </row>
    <row r="7402" spans="1:4" x14ac:dyDescent="0.2">
      <c r="A7402" s="4" t="s">
        <v>15</v>
      </c>
      <c r="B7402" s="6">
        <v>8</v>
      </c>
      <c r="C7402" s="8">
        <v>1.1850000000000001</v>
      </c>
      <c r="D7402" s="8">
        <v>31.07</v>
      </c>
    </row>
    <row r="7403" spans="1:4" x14ac:dyDescent="0.2">
      <c r="A7403" s="4" t="s">
        <v>15</v>
      </c>
      <c r="B7403" s="6">
        <v>9</v>
      </c>
      <c r="C7403" s="8">
        <v>2.2549999999999999</v>
      </c>
      <c r="D7403" s="8">
        <v>170.37</v>
      </c>
    </row>
    <row r="7404" spans="1:4" x14ac:dyDescent="0.2">
      <c r="A7404" s="4" t="s">
        <v>15</v>
      </c>
      <c r="B7404" s="6">
        <v>10</v>
      </c>
      <c r="C7404" s="8">
        <v>2.6520000000000001</v>
      </c>
      <c r="D7404" s="8">
        <v>85.67</v>
      </c>
    </row>
    <row r="7405" spans="1:4" x14ac:dyDescent="0.2">
      <c r="A7405" s="4" t="s">
        <v>15</v>
      </c>
      <c r="B7405" s="6">
        <v>11</v>
      </c>
      <c r="C7405" s="8">
        <v>1.528</v>
      </c>
      <c r="D7405" s="8">
        <v>90.38</v>
      </c>
    </row>
    <row r="7406" spans="1:4" x14ac:dyDescent="0.2">
      <c r="A7406" s="4" t="s">
        <v>15</v>
      </c>
      <c r="B7406" s="6">
        <v>12</v>
      </c>
      <c r="C7406" s="8">
        <v>1.2849999999999999</v>
      </c>
      <c r="D7406" s="8">
        <v>107.32</v>
      </c>
    </row>
    <row r="7407" spans="1:4" x14ac:dyDescent="0.2">
      <c r="A7407" s="4" t="s">
        <v>15</v>
      </c>
      <c r="B7407" s="6">
        <v>13</v>
      </c>
      <c r="C7407" s="8">
        <v>1.1930000000000001</v>
      </c>
      <c r="D7407" s="8">
        <v>88.5</v>
      </c>
    </row>
    <row r="7408" spans="1:4" x14ac:dyDescent="0.2">
      <c r="A7408" s="4" t="s">
        <v>15</v>
      </c>
      <c r="B7408" s="6">
        <v>14</v>
      </c>
      <c r="C7408" s="8">
        <v>1.2789999999999999</v>
      </c>
      <c r="D7408" s="8">
        <v>93.2</v>
      </c>
    </row>
    <row r="7409" spans="1:4" x14ac:dyDescent="0.2">
      <c r="A7409" s="4" t="s">
        <v>15</v>
      </c>
      <c r="B7409" s="6">
        <v>15</v>
      </c>
      <c r="C7409" s="8">
        <v>0.97599999999999998</v>
      </c>
      <c r="D7409" s="8">
        <v>132.03</v>
      </c>
    </row>
    <row r="7410" spans="1:4" x14ac:dyDescent="0.2">
      <c r="A7410" s="4" t="s">
        <v>15</v>
      </c>
      <c r="B7410" s="6">
        <v>16</v>
      </c>
      <c r="C7410" s="8">
        <v>0.94299999999999995</v>
      </c>
      <c r="D7410" s="8">
        <v>147.76</v>
      </c>
    </row>
    <row r="7411" spans="1:4" x14ac:dyDescent="0.2">
      <c r="A7411" s="4" t="s">
        <v>15</v>
      </c>
      <c r="B7411" s="6">
        <v>17</v>
      </c>
      <c r="C7411" s="8">
        <v>0.998</v>
      </c>
      <c r="D7411" s="8">
        <v>0</v>
      </c>
    </row>
    <row r="7412" spans="1:4" x14ac:dyDescent="0.2">
      <c r="A7412" s="4" t="s">
        <v>15</v>
      </c>
      <c r="B7412" s="6">
        <v>18</v>
      </c>
      <c r="C7412" s="8">
        <v>1.1319999999999999</v>
      </c>
      <c r="D7412" s="8">
        <v>0</v>
      </c>
    </row>
    <row r="7413" spans="1:4" x14ac:dyDescent="0.2">
      <c r="A7413" s="4" t="s">
        <v>15</v>
      </c>
      <c r="B7413" s="6">
        <v>19</v>
      </c>
      <c r="C7413" s="8">
        <v>1.2929999999999999</v>
      </c>
      <c r="D7413" s="8">
        <v>0</v>
      </c>
    </row>
    <row r="7414" spans="1:4" x14ac:dyDescent="0.2">
      <c r="A7414" s="4" t="s">
        <v>15</v>
      </c>
      <c r="B7414" s="6">
        <v>20</v>
      </c>
      <c r="C7414" s="8">
        <v>1.28</v>
      </c>
      <c r="D7414" s="8">
        <v>0</v>
      </c>
    </row>
    <row r="7415" spans="1:4" x14ac:dyDescent="0.2">
      <c r="A7415" s="4" t="s">
        <v>15</v>
      </c>
      <c r="B7415" s="6">
        <v>21</v>
      </c>
      <c r="C7415" s="8">
        <v>1.835</v>
      </c>
      <c r="D7415" s="8">
        <v>0</v>
      </c>
    </row>
    <row r="7416" spans="1:4" x14ac:dyDescent="0.2">
      <c r="A7416" s="4" t="s">
        <v>15</v>
      </c>
      <c r="B7416" s="6">
        <v>22</v>
      </c>
      <c r="C7416" s="8">
        <v>1.611</v>
      </c>
      <c r="D7416" s="8">
        <v>0</v>
      </c>
    </row>
    <row r="7417" spans="1:4" x14ac:dyDescent="0.2">
      <c r="A7417" s="4" t="s">
        <v>15</v>
      </c>
      <c r="B7417" s="6">
        <v>23</v>
      </c>
      <c r="C7417" s="8">
        <v>1.4419999999999999</v>
      </c>
      <c r="D7417" s="8">
        <v>0</v>
      </c>
    </row>
    <row r="7418" spans="1:4" x14ac:dyDescent="0.2">
      <c r="A7418" s="4" t="s">
        <v>15</v>
      </c>
      <c r="B7418" s="6">
        <v>0</v>
      </c>
      <c r="C7418" s="8">
        <v>1.381</v>
      </c>
      <c r="D7418" s="8">
        <v>0</v>
      </c>
    </row>
    <row r="7419" spans="1:4" x14ac:dyDescent="0.2">
      <c r="A7419" s="4" t="s">
        <v>15</v>
      </c>
      <c r="B7419" s="6">
        <v>1</v>
      </c>
      <c r="C7419" s="8">
        <v>1.7350000000000001</v>
      </c>
      <c r="D7419" s="8">
        <v>0</v>
      </c>
    </row>
    <row r="7420" spans="1:4" x14ac:dyDescent="0.2">
      <c r="A7420" s="4" t="s">
        <v>15</v>
      </c>
      <c r="B7420" s="6">
        <v>2</v>
      </c>
      <c r="C7420" s="8">
        <v>2.0649999999999999</v>
      </c>
      <c r="D7420" s="8">
        <v>0</v>
      </c>
    </row>
    <row r="7421" spans="1:4" x14ac:dyDescent="0.2">
      <c r="A7421" s="4" t="s">
        <v>15</v>
      </c>
      <c r="B7421" s="6">
        <v>3</v>
      </c>
      <c r="C7421" s="8">
        <v>1.468</v>
      </c>
      <c r="D7421" s="8">
        <v>0</v>
      </c>
    </row>
    <row r="7422" spans="1:4" x14ac:dyDescent="0.2">
      <c r="A7422" s="4" t="s">
        <v>15</v>
      </c>
      <c r="B7422" s="6">
        <v>4</v>
      </c>
      <c r="C7422" s="8">
        <v>1.3180000000000001</v>
      </c>
      <c r="D7422" s="8">
        <v>0</v>
      </c>
    </row>
    <row r="7423" spans="1:4" x14ac:dyDescent="0.2">
      <c r="A7423" s="4" t="s">
        <v>15</v>
      </c>
      <c r="B7423" s="6">
        <v>5</v>
      </c>
      <c r="C7423" s="8">
        <v>1.016</v>
      </c>
      <c r="D7423" s="8">
        <v>0</v>
      </c>
    </row>
    <row r="7424" spans="1:4" x14ac:dyDescent="0.2">
      <c r="A7424" s="4" t="s">
        <v>15</v>
      </c>
      <c r="B7424" s="6">
        <v>6</v>
      </c>
      <c r="C7424" s="8">
        <v>0.95299999999999996</v>
      </c>
      <c r="D7424" s="8">
        <v>0</v>
      </c>
    </row>
    <row r="7425" spans="1:4" x14ac:dyDescent="0.2">
      <c r="A7425" s="4" t="s">
        <v>15</v>
      </c>
      <c r="B7425" s="6">
        <v>7</v>
      </c>
      <c r="C7425" s="8">
        <v>0.99099999999999999</v>
      </c>
      <c r="D7425" s="8">
        <v>0</v>
      </c>
    </row>
    <row r="7426" spans="1:4" x14ac:dyDescent="0.2">
      <c r="A7426" s="4" t="s">
        <v>15</v>
      </c>
      <c r="B7426" s="6">
        <v>8</v>
      </c>
      <c r="C7426" s="8">
        <v>0.97599999999999998</v>
      </c>
      <c r="D7426" s="8">
        <v>355.61</v>
      </c>
    </row>
    <row r="7427" spans="1:4" x14ac:dyDescent="0.2">
      <c r="A7427" s="4" t="s">
        <v>15</v>
      </c>
      <c r="B7427" s="6">
        <v>9</v>
      </c>
      <c r="C7427" s="8">
        <v>1.917</v>
      </c>
      <c r="D7427" s="8">
        <v>545.30999999999995</v>
      </c>
    </row>
    <row r="7428" spans="1:4" x14ac:dyDescent="0.2">
      <c r="A7428" s="4" t="s">
        <v>15</v>
      </c>
      <c r="B7428" s="6">
        <v>10</v>
      </c>
      <c r="C7428" s="8">
        <v>2.0920000000000001</v>
      </c>
      <c r="D7428" s="8">
        <v>752.77</v>
      </c>
    </row>
    <row r="7429" spans="1:4" x14ac:dyDescent="0.2">
      <c r="A7429" s="4" t="s">
        <v>15</v>
      </c>
      <c r="B7429" s="6">
        <v>11</v>
      </c>
      <c r="C7429" s="8">
        <v>1.133</v>
      </c>
      <c r="D7429" s="8">
        <v>762.47</v>
      </c>
    </row>
    <row r="7430" spans="1:4" x14ac:dyDescent="0.2">
      <c r="A7430" s="4" t="s">
        <v>15</v>
      </c>
      <c r="B7430" s="6">
        <v>12</v>
      </c>
      <c r="C7430" s="8">
        <v>0.84099999999999997</v>
      </c>
      <c r="D7430" s="8">
        <v>773.78</v>
      </c>
    </row>
    <row r="7431" spans="1:4" x14ac:dyDescent="0.2">
      <c r="A7431" s="4" t="s">
        <v>15</v>
      </c>
      <c r="B7431" s="6">
        <v>13</v>
      </c>
      <c r="C7431" s="8">
        <v>0.78400000000000003</v>
      </c>
      <c r="D7431" s="8">
        <v>683.6</v>
      </c>
    </row>
    <row r="7432" spans="1:4" x14ac:dyDescent="0.2">
      <c r="A7432" s="4" t="s">
        <v>15</v>
      </c>
      <c r="B7432" s="6">
        <v>14</v>
      </c>
      <c r="C7432" s="8">
        <v>1.446</v>
      </c>
      <c r="D7432" s="8">
        <v>322.86</v>
      </c>
    </row>
    <row r="7433" spans="1:4" x14ac:dyDescent="0.2">
      <c r="A7433" s="4" t="s">
        <v>15</v>
      </c>
      <c r="B7433" s="6">
        <v>15</v>
      </c>
      <c r="C7433" s="8">
        <v>0.90800000000000003</v>
      </c>
      <c r="D7433" s="8">
        <v>63.08</v>
      </c>
    </row>
    <row r="7434" spans="1:4" x14ac:dyDescent="0.2">
      <c r="A7434" s="4" t="s">
        <v>15</v>
      </c>
      <c r="B7434" s="6">
        <v>16</v>
      </c>
      <c r="C7434" s="8">
        <v>0.59099999999999997</v>
      </c>
      <c r="D7434" s="8">
        <v>219.81</v>
      </c>
    </row>
    <row r="7435" spans="1:4" x14ac:dyDescent="0.2">
      <c r="A7435" s="4" t="s">
        <v>15</v>
      </c>
      <c r="B7435" s="6">
        <v>17</v>
      </c>
      <c r="C7435" s="8">
        <v>0.61299999999999999</v>
      </c>
      <c r="D7435" s="8">
        <v>0</v>
      </c>
    </row>
    <row r="7436" spans="1:4" x14ac:dyDescent="0.2">
      <c r="A7436" s="4" t="s">
        <v>15</v>
      </c>
      <c r="B7436" s="6">
        <v>18</v>
      </c>
      <c r="C7436" s="8">
        <v>0.43</v>
      </c>
      <c r="D7436" s="8">
        <v>0</v>
      </c>
    </row>
    <row r="7437" spans="1:4" x14ac:dyDescent="0.2">
      <c r="A7437" s="4" t="s">
        <v>15</v>
      </c>
      <c r="B7437" s="6">
        <v>19</v>
      </c>
      <c r="C7437" s="8">
        <v>0.61899999999999999</v>
      </c>
      <c r="D7437" s="8">
        <v>0</v>
      </c>
    </row>
    <row r="7438" spans="1:4" x14ac:dyDescent="0.2">
      <c r="A7438" s="4" t="s">
        <v>15</v>
      </c>
      <c r="B7438" s="6">
        <v>20</v>
      </c>
      <c r="C7438" s="8">
        <v>0.81799999999999995</v>
      </c>
      <c r="D7438" s="8">
        <v>0</v>
      </c>
    </row>
    <row r="7439" spans="1:4" x14ac:dyDescent="0.2">
      <c r="A7439" s="4" t="s">
        <v>15</v>
      </c>
      <c r="B7439" s="6">
        <v>21</v>
      </c>
      <c r="C7439" s="8">
        <v>0.94899999999999995</v>
      </c>
      <c r="D7439" s="8">
        <v>0</v>
      </c>
    </row>
    <row r="7440" spans="1:4" x14ac:dyDescent="0.2">
      <c r="A7440" s="4" t="s">
        <v>15</v>
      </c>
      <c r="B7440" s="6">
        <v>22</v>
      </c>
      <c r="C7440" s="8">
        <v>1.446</v>
      </c>
      <c r="D7440" s="8">
        <v>0</v>
      </c>
    </row>
    <row r="7441" spans="1:4" x14ac:dyDescent="0.2">
      <c r="A7441" s="4" t="s">
        <v>15</v>
      </c>
      <c r="B7441" s="6">
        <v>23</v>
      </c>
      <c r="C7441" s="8">
        <v>1.456</v>
      </c>
      <c r="D7441" s="8">
        <v>0</v>
      </c>
    </row>
    <row r="7442" spans="1:4" x14ac:dyDescent="0.2">
      <c r="A7442" s="4" t="s">
        <v>15</v>
      </c>
      <c r="B7442" s="6">
        <v>0</v>
      </c>
      <c r="C7442" s="8">
        <v>1.458</v>
      </c>
      <c r="D7442" s="8">
        <v>0</v>
      </c>
    </row>
    <row r="7443" spans="1:4" x14ac:dyDescent="0.2">
      <c r="A7443" s="4" t="s">
        <v>15</v>
      </c>
      <c r="B7443" s="6">
        <v>1</v>
      </c>
      <c r="C7443" s="8">
        <v>1.4650000000000001</v>
      </c>
      <c r="D7443" s="8">
        <v>0</v>
      </c>
    </row>
    <row r="7444" spans="1:4" x14ac:dyDescent="0.2">
      <c r="A7444" s="4" t="s">
        <v>15</v>
      </c>
      <c r="B7444" s="6">
        <v>2</v>
      </c>
      <c r="C7444" s="8">
        <v>1.3340000000000001</v>
      </c>
      <c r="D7444" s="8">
        <v>0</v>
      </c>
    </row>
    <row r="7445" spans="1:4" x14ac:dyDescent="0.2">
      <c r="A7445" s="4" t="s">
        <v>15</v>
      </c>
      <c r="B7445" s="6">
        <v>3</v>
      </c>
      <c r="C7445" s="8">
        <v>1.3140000000000001</v>
      </c>
      <c r="D7445" s="8">
        <v>0</v>
      </c>
    </row>
    <row r="7446" spans="1:4" x14ac:dyDescent="0.2">
      <c r="A7446" s="4" t="s">
        <v>15</v>
      </c>
      <c r="B7446" s="6">
        <v>4</v>
      </c>
      <c r="C7446" s="8">
        <v>1.341</v>
      </c>
      <c r="D7446" s="8">
        <v>0</v>
      </c>
    </row>
    <row r="7447" spans="1:4" x14ac:dyDescent="0.2">
      <c r="A7447" s="4" t="s">
        <v>15</v>
      </c>
      <c r="B7447" s="6">
        <v>5</v>
      </c>
      <c r="C7447" s="8">
        <v>1.028</v>
      </c>
      <c r="D7447" s="8">
        <v>0</v>
      </c>
    </row>
    <row r="7448" spans="1:4" x14ac:dyDescent="0.2">
      <c r="A7448" s="4" t="s">
        <v>15</v>
      </c>
      <c r="B7448" s="6">
        <v>6</v>
      </c>
      <c r="C7448" s="8">
        <v>0.91500000000000004</v>
      </c>
      <c r="D7448" s="8">
        <v>0</v>
      </c>
    </row>
    <row r="7449" spans="1:4" x14ac:dyDescent="0.2">
      <c r="A7449" s="4" t="s">
        <v>15</v>
      </c>
      <c r="B7449" s="6">
        <v>7</v>
      </c>
      <c r="C7449" s="8">
        <v>0.83</v>
      </c>
      <c r="D7449" s="8">
        <v>0</v>
      </c>
    </row>
    <row r="7450" spans="1:4" x14ac:dyDescent="0.2">
      <c r="A7450" s="4" t="s">
        <v>15</v>
      </c>
      <c r="B7450" s="6">
        <v>8</v>
      </c>
      <c r="C7450" s="8">
        <v>0.97599999999999998</v>
      </c>
      <c r="D7450" s="8">
        <v>317.82</v>
      </c>
    </row>
    <row r="7451" spans="1:4" x14ac:dyDescent="0.2">
      <c r="A7451" s="4" t="s">
        <v>15</v>
      </c>
      <c r="B7451" s="6">
        <v>9</v>
      </c>
      <c r="C7451" s="8">
        <v>1.76</v>
      </c>
      <c r="D7451" s="8">
        <v>567.94000000000005</v>
      </c>
    </row>
    <row r="7452" spans="1:4" x14ac:dyDescent="0.2">
      <c r="A7452" s="4" t="s">
        <v>15</v>
      </c>
      <c r="B7452" s="6">
        <v>10</v>
      </c>
      <c r="C7452" s="8">
        <v>1.3080000000000001</v>
      </c>
      <c r="D7452" s="8">
        <v>697.6</v>
      </c>
    </row>
    <row r="7453" spans="1:4" x14ac:dyDescent="0.2">
      <c r="A7453" s="4" t="s">
        <v>15</v>
      </c>
      <c r="B7453" s="6">
        <v>11</v>
      </c>
      <c r="C7453" s="8">
        <v>2.1320000000000001</v>
      </c>
      <c r="D7453" s="8">
        <v>685.33</v>
      </c>
    </row>
    <row r="7454" spans="1:4" x14ac:dyDescent="0.2">
      <c r="A7454" s="4" t="s">
        <v>15</v>
      </c>
      <c r="B7454" s="6">
        <v>12</v>
      </c>
      <c r="C7454" s="8">
        <v>1.9059999999999999</v>
      </c>
      <c r="D7454" s="8">
        <v>561.88</v>
      </c>
    </row>
    <row r="7455" spans="1:4" x14ac:dyDescent="0.2">
      <c r="A7455" s="4" t="s">
        <v>15</v>
      </c>
      <c r="B7455" s="6">
        <v>13</v>
      </c>
      <c r="C7455" s="8">
        <v>2.3530000000000002</v>
      </c>
      <c r="D7455" s="8">
        <v>616.09</v>
      </c>
    </row>
    <row r="7456" spans="1:4" x14ac:dyDescent="0.2">
      <c r="A7456" s="4" t="s">
        <v>15</v>
      </c>
      <c r="B7456" s="6">
        <v>14</v>
      </c>
      <c r="C7456" s="8">
        <v>2.6030000000000002</v>
      </c>
      <c r="D7456" s="8">
        <v>155.66999999999999</v>
      </c>
    </row>
    <row r="7457" spans="1:4" x14ac:dyDescent="0.2">
      <c r="A7457" s="4" t="s">
        <v>15</v>
      </c>
      <c r="B7457" s="6">
        <v>15</v>
      </c>
      <c r="C7457" s="8">
        <v>1.1739999999999999</v>
      </c>
      <c r="D7457" s="8">
        <v>350.72</v>
      </c>
    </row>
    <row r="7458" spans="1:4" x14ac:dyDescent="0.2">
      <c r="A7458" s="4" t="s">
        <v>15</v>
      </c>
      <c r="B7458" s="6">
        <v>16</v>
      </c>
      <c r="C7458" s="8">
        <v>1.4830000000000001</v>
      </c>
      <c r="D7458" s="8">
        <v>142.56</v>
      </c>
    </row>
    <row r="7459" spans="1:4" x14ac:dyDescent="0.2">
      <c r="A7459" s="4" t="s">
        <v>15</v>
      </c>
      <c r="B7459" s="6">
        <v>17</v>
      </c>
      <c r="C7459" s="8">
        <v>0.96399999999999997</v>
      </c>
      <c r="D7459" s="8">
        <v>0</v>
      </c>
    </row>
    <row r="7460" spans="1:4" x14ac:dyDescent="0.2">
      <c r="A7460" s="4" t="s">
        <v>15</v>
      </c>
      <c r="B7460" s="6">
        <v>18</v>
      </c>
      <c r="C7460" s="8">
        <v>1.448</v>
      </c>
      <c r="D7460" s="8">
        <v>0</v>
      </c>
    </row>
    <row r="7461" spans="1:4" x14ac:dyDescent="0.2">
      <c r="A7461" s="4" t="s">
        <v>15</v>
      </c>
      <c r="B7461" s="6">
        <v>19</v>
      </c>
      <c r="C7461" s="8">
        <v>1.109</v>
      </c>
      <c r="D7461" s="8">
        <v>0</v>
      </c>
    </row>
    <row r="7462" spans="1:4" x14ac:dyDescent="0.2">
      <c r="A7462" s="4" t="s">
        <v>15</v>
      </c>
      <c r="B7462" s="6">
        <v>20</v>
      </c>
      <c r="C7462" s="8">
        <v>1.234</v>
      </c>
      <c r="D7462" s="8">
        <v>0</v>
      </c>
    </row>
    <row r="7463" spans="1:4" x14ac:dyDescent="0.2">
      <c r="A7463" s="4" t="s">
        <v>15</v>
      </c>
      <c r="B7463" s="6">
        <v>21</v>
      </c>
      <c r="C7463" s="8">
        <v>1.792</v>
      </c>
      <c r="D7463" s="8">
        <v>0</v>
      </c>
    </row>
    <row r="7464" spans="1:4" x14ac:dyDescent="0.2">
      <c r="A7464" s="4" t="s">
        <v>15</v>
      </c>
      <c r="B7464" s="6">
        <v>22</v>
      </c>
      <c r="C7464" s="8">
        <v>1.1779999999999999</v>
      </c>
      <c r="D7464" s="8">
        <v>0</v>
      </c>
    </row>
    <row r="7465" spans="1:4" x14ac:dyDescent="0.2">
      <c r="A7465" s="4" t="s">
        <v>15</v>
      </c>
      <c r="B7465" s="6">
        <v>23</v>
      </c>
      <c r="C7465" s="8">
        <v>1.377</v>
      </c>
      <c r="D7465" s="8">
        <v>0</v>
      </c>
    </row>
    <row r="7466" spans="1:4" x14ac:dyDescent="0.2">
      <c r="A7466" s="4" t="s">
        <v>15</v>
      </c>
      <c r="B7466" s="6">
        <v>0</v>
      </c>
      <c r="C7466" s="8">
        <v>1.014</v>
      </c>
      <c r="D7466" s="8">
        <v>0</v>
      </c>
    </row>
    <row r="7467" spans="1:4" x14ac:dyDescent="0.2">
      <c r="A7467" s="4" t="s">
        <v>15</v>
      </c>
      <c r="B7467" s="6">
        <v>1</v>
      </c>
      <c r="C7467" s="8">
        <v>1.339</v>
      </c>
      <c r="D7467" s="8">
        <v>0</v>
      </c>
    </row>
    <row r="7468" spans="1:4" x14ac:dyDescent="0.2">
      <c r="A7468" s="4" t="s">
        <v>15</v>
      </c>
      <c r="B7468" s="6">
        <v>2</v>
      </c>
      <c r="C7468" s="8">
        <v>1.605</v>
      </c>
      <c r="D7468" s="8">
        <v>0</v>
      </c>
    </row>
    <row r="7469" spans="1:4" x14ac:dyDescent="0.2">
      <c r="A7469" s="4" t="s">
        <v>15</v>
      </c>
      <c r="B7469" s="6">
        <v>3</v>
      </c>
      <c r="C7469" s="8">
        <v>1.371</v>
      </c>
      <c r="D7469" s="8">
        <v>0</v>
      </c>
    </row>
    <row r="7470" spans="1:4" x14ac:dyDescent="0.2">
      <c r="A7470" s="4" t="s">
        <v>15</v>
      </c>
      <c r="B7470" s="6">
        <v>4</v>
      </c>
      <c r="C7470" s="8">
        <v>2.1480000000000001</v>
      </c>
      <c r="D7470" s="8">
        <v>0</v>
      </c>
    </row>
    <row r="7471" spans="1:4" x14ac:dyDescent="0.2">
      <c r="A7471" s="4" t="s">
        <v>15</v>
      </c>
      <c r="B7471" s="6">
        <v>5</v>
      </c>
      <c r="C7471" s="8">
        <v>0.91800000000000004</v>
      </c>
      <c r="D7471" s="8">
        <v>0</v>
      </c>
    </row>
    <row r="7472" spans="1:4" x14ac:dyDescent="0.2">
      <c r="A7472" s="4" t="s">
        <v>15</v>
      </c>
      <c r="B7472" s="6">
        <v>6</v>
      </c>
      <c r="C7472" s="8">
        <v>1.157</v>
      </c>
      <c r="D7472" s="8">
        <v>0</v>
      </c>
    </row>
    <row r="7473" spans="1:4" x14ac:dyDescent="0.2">
      <c r="A7473" s="4" t="s">
        <v>15</v>
      </c>
      <c r="B7473" s="6">
        <v>7</v>
      </c>
      <c r="C7473" s="8">
        <v>0.95799999999999996</v>
      </c>
      <c r="D7473" s="8">
        <v>0</v>
      </c>
    </row>
    <row r="7474" spans="1:4" x14ac:dyDescent="0.2">
      <c r="A7474" s="4" t="s">
        <v>15</v>
      </c>
      <c r="B7474" s="6">
        <v>8</v>
      </c>
      <c r="C7474" s="8">
        <v>1.1639999999999999</v>
      </c>
      <c r="D7474" s="8">
        <v>326.06</v>
      </c>
    </row>
    <row r="7475" spans="1:4" x14ac:dyDescent="0.2">
      <c r="A7475" s="4" t="s">
        <v>15</v>
      </c>
      <c r="B7475" s="6">
        <v>9</v>
      </c>
      <c r="C7475" s="8">
        <v>1.748</v>
      </c>
      <c r="D7475" s="8">
        <v>588.99</v>
      </c>
    </row>
    <row r="7476" spans="1:4" x14ac:dyDescent="0.2">
      <c r="A7476" s="4" t="s">
        <v>15</v>
      </c>
      <c r="B7476" s="6">
        <v>10</v>
      </c>
      <c r="C7476" s="8">
        <v>1.3759999999999999</v>
      </c>
      <c r="D7476" s="8">
        <v>744.64</v>
      </c>
    </row>
    <row r="7477" spans="1:4" x14ac:dyDescent="0.2">
      <c r="A7477" s="4" t="s">
        <v>15</v>
      </c>
      <c r="B7477" s="6">
        <v>11</v>
      </c>
      <c r="C7477" s="8">
        <v>0.96199999999999997</v>
      </c>
      <c r="D7477" s="8">
        <v>881.27</v>
      </c>
    </row>
    <row r="7478" spans="1:4" x14ac:dyDescent="0.2">
      <c r="A7478" s="4" t="s">
        <v>15</v>
      </c>
      <c r="B7478" s="6">
        <v>12</v>
      </c>
      <c r="C7478" s="8">
        <v>0.40300000000000002</v>
      </c>
      <c r="D7478" s="8">
        <v>804.53</v>
      </c>
    </row>
    <row r="7479" spans="1:4" x14ac:dyDescent="0.2">
      <c r="A7479" s="4" t="s">
        <v>15</v>
      </c>
      <c r="B7479" s="6">
        <v>13</v>
      </c>
      <c r="C7479" s="8">
        <v>0.98199999999999998</v>
      </c>
      <c r="D7479" s="8">
        <v>705.79</v>
      </c>
    </row>
    <row r="7480" spans="1:4" x14ac:dyDescent="0.2">
      <c r="A7480" s="4" t="s">
        <v>15</v>
      </c>
      <c r="B7480" s="6">
        <v>14</v>
      </c>
      <c r="C7480" s="8">
        <v>1.698</v>
      </c>
      <c r="D7480" s="8">
        <v>592.01</v>
      </c>
    </row>
    <row r="7481" spans="1:4" x14ac:dyDescent="0.2">
      <c r="A7481" s="4" t="s">
        <v>15</v>
      </c>
      <c r="B7481" s="6">
        <v>15</v>
      </c>
      <c r="C7481" s="8">
        <v>0.64700000000000002</v>
      </c>
      <c r="D7481" s="8">
        <v>448.69</v>
      </c>
    </row>
    <row r="7482" spans="1:4" x14ac:dyDescent="0.2">
      <c r="A7482" s="4" t="s">
        <v>15</v>
      </c>
      <c r="B7482" s="6">
        <v>16</v>
      </c>
      <c r="C7482" s="8">
        <v>0.63700000000000001</v>
      </c>
      <c r="D7482" s="8">
        <v>167.7</v>
      </c>
    </row>
    <row r="7483" spans="1:4" x14ac:dyDescent="0.2">
      <c r="A7483" s="4" t="s">
        <v>15</v>
      </c>
      <c r="B7483" s="6">
        <v>17</v>
      </c>
      <c r="C7483" s="8">
        <v>0.77600000000000002</v>
      </c>
      <c r="D7483" s="8">
        <v>0</v>
      </c>
    </row>
    <row r="7484" spans="1:4" x14ac:dyDescent="0.2">
      <c r="A7484" s="4" t="s">
        <v>15</v>
      </c>
      <c r="B7484" s="6">
        <v>18</v>
      </c>
      <c r="C7484" s="8">
        <v>0.65700000000000003</v>
      </c>
      <c r="D7484" s="8">
        <v>0</v>
      </c>
    </row>
    <row r="7485" spans="1:4" x14ac:dyDescent="0.2">
      <c r="A7485" s="4" t="s">
        <v>15</v>
      </c>
      <c r="B7485" s="6">
        <v>19</v>
      </c>
      <c r="C7485" s="8">
        <v>0.73699999999999999</v>
      </c>
      <c r="D7485" s="8">
        <v>0</v>
      </c>
    </row>
    <row r="7486" spans="1:4" x14ac:dyDescent="0.2">
      <c r="A7486" s="4" t="s">
        <v>15</v>
      </c>
      <c r="B7486" s="6">
        <v>20</v>
      </c>
      <c r="C7486" s="8">
        <v>0.84699999999999998</v>
      </c>
      <c r="D7486" s="8">
        <v>0</v>
      </c>
    </row>
    <row r="7487" spans="1:4" x14ac:dyDescent="0.2">
      <c r="A7487" s="4" t="s">
        <v>15</v>
      </c>
      <c r="B7487" s="6">
        <v>21</v>
      </c>
      <c r="C7487" s="8">
        <v>1.4079999999999999</v>
      </c>
      <c r="D7487" s="8">
        <v>0</v>
      </c>
    </row>
    <row r="7488" spans="1:4" x14ac:dyDescent="0.2">
      <c r="A7488" s="4" t="s">
        <v>15</v>
      </c>
      <c r="B7488" s="6">
        <v>22</v>
      </c>
      <c r="C7488" s="8">
        <v>1.0649999999999999</v>
      </c>
      <c r="D7488" s="8">
        <v>0</v>
      </c>
    </row>
    <row r="7489" spans="1:4" x14ac:dyDescent="0.2">
      <c r="A7489" s="4" t="s">
        <v>15</v>
      </c>
      <c r="B7489" s="6">
        <v>23</v>
      </c>
      <c r="C7489" s="8">
        <v>1.169</v>
      </c>
      <c r="D7489" s="8">
        <v>0</v>
      </c>
    </row>
    <row r="7490" spans="1:4" x14ac:dyDescent="0.2">
      <c r="A7490" s="4" t="s">
        <v>15</v>
      </c>
      <c r="B7490" s="6">
        <v>0</v>
      </c>
      <c r="C7490" s="8">
        <v>1.1579999999999999</v>
      </c>
      <c r="D7490" s="8">
        <v>0</v>
      </c>
    </row>
    <row r="7491" spans="1:4" x14ac:dyDescent="0.2">
      <c r="A7491" s="4" t="s">
        <v>15</v>
      </c>
      <c r="B7491" s="6">
        <v>1</v>
      </c>
      <c r="C7491" s="8">
        <v>1.393</v>
      </c>
      <c r="D7491" s="8">
        <v>0</v>
      </c>
    </row>
    <row r="7492" spans="1:4" x14ac:dyDescent="0.2">
      <c r="A7492" s="4" t="s">
        <v>15</v>
      </c>
      <c r="B7492" s="6">
        <v>2</v>
      </c>
      <c r="C7492" s="8">
        <v>1.3180000000000001</v>
      </c>
      <c r="D7492" s="8">
        <v>0</v>
      </c>
    </row>
    <row r="7493" spans="1:4" x14ac:dyDescent="0.2">
      <c r="A7493" s="4" t="s">
        <v>15</v>
      </c>
      <c r="B7493" s="6">
        <v>3</v>
      </c>
      <c r="C7493" s="8">
        <v>2.0110000000000001</v>
      </c>
      <c r="D7493" s="8">
        <v>0</v>
      </c>
    </row>
    <row r="7494" spans="1:4" x14ac:dyDescent="0.2">
      <c r="A7494" s="4" t="s">
        <v>15</v>
      </c>
      <c r="B7494" s="6">
        <v>4</v>
      </c>
      <c r="C7494" s="8">
        <v>1.458</v>
      </c>
      <c r="D7494" s="8">
        <v>0</v>
      </c>
    </row>
    <row r="7495" spans="1:4" x14ac:dyDescent="0.2">
      <c r="A7495" s="4" t="s">
        <v>15</v>
      </c>
      <c r="B7495" s="6">
        <v>5</v>
      </c>
      <c r="C7495" s="8">
        <v>0.96699999999999997</v>
      </c>
      <c r="D7495" s="8">
        <v>0</v>
      </c>
    </row>
    <row r="7496" spans="1:4" x14ac:dyDescent="0.2">
      <c r="A7496" s="4" t="s">
        <v>15</v>
      </c>
      <c r="B7496" s="6">
        <v>6</v>
      </c>
      <c r="C7496" s="8">
        <v>0.99199999999999999</v>
      </c>
      <c r="D7496" s="8">
        <v>0</v>
      </c>
    </row>
    <row r="7497" spans="1:4" x14ac:dyDescent="0.2">
      <c r="A7497" s="4" t="s">
        <v>15</v>
      </c>
      <c r="B7497" s="6">
        <v>7</v>
      </c>
      <c r="C7497" s="8">
        <v>1.0229999999999999</v>
      </c>
      <c r="D7497" s="8">
        <v>0</v>
      </c>
    </row>
    <row r="7498" spans="1:4" x14ac:dyDescent="0.2">
      <c r="A7498" s="4" t="s">
        <v>15</v>
      </c>
      <c r="B7498" s="6">
        <v>8</v>
      </c>
      <c r="C7498" s="8">
        <v>1.016</v>
      </c>
      <c r="D7498" s="8">
        <v>65.41</v>
      </c>
    </row>
    <row r="7499" spans="1:4" x14ac:dyDescent="0.2">
      <c r="A7499" s="4" t="s">
        <v>15</v>
      </c>
      <c r="B7499" s="6">
        <v>9</v>
      </c>
      <c r="C7499" s="8">
        <v>1.9239999999999999</v>
      </c>
      <c r="D7499" s="8">
        <v>126.22</v>
      </c>
    </row>
    <row r="7500" spans="1:4" x14ac:dyDescent="0.2">
      <c r="A7500" s="4" t="s">
        <v>15</v>
      </c>
      <c r="B7500" s="6">
        <v>10</v>
      </c>
      <c r="C7500" s="8">
        <v>0.996</v>
      </c>
      <c r="D7500" s="8">
        <v>432.69</v>
      </c>
    </row>
    <row r="7501" spans="1:4" x14ac:dyDescent="0.2">
      <c r="A7501" s="4" t="s">
        <v>15</v>
      </c>
      <c r="B7501" s="6">
        <v>11</v>
      </c>
      <c r="C7501" s="8">
        <v>1.643</v>
      </c>
      <c r="D7501" s="8">
        <v>851.05</v>
      </c>
    </row>
    <row r="7502" spans="1:4" x14ac:dyDescent="0.2">
      <c r="A7502" s="4" t="s">
        <v>15</v>
      </c>
      <c r="B7502" s="6">
        <v>12</v>
      </c>
      <c r="C7502" s="8">
        <v>0.89400000000000002</v>
      </c>
      <c r="D7502" s="8">
        <v>710.28</v>
      </c>
    </row>
    <row r="7503" spans="1:4" x14ac:dyDescent="0.2">
      <c r="A7503" s="4" t="s">
        <v>15</v>
      </c>
      <c r="B7503" s="6">
        <v>13</v>
      </c>
      <c r="C7503" s="8">
        <v>0.94599999999999995</v>
      </c>
      <c r="D7503" s="8">
        <v>687.62</v>
      </c>
    </row>
    <row r="7504" spans="1:4" x14ac:dyDescent="0.2">
      <c r="A7504" s="4" t="s">
        <v>15</v>
      </c>
      <c r="B7504" s="6">
        <v>14</v>
      </c>
      <c r="C7504" s="8">
        <v>1.0649999999999999</v>
      </c>
      <c r="D7504" s="8">
        <v>297.05</v>
      </c>
    </row>
    <row r="7505" spans="1:4" x14ac:dyDescent="0.2">
      <c r="A7505" s="4" t="s">
        <v>15</v>
      </c>
      <c r="B7505" s="6">
        <v>15</v>
      </c>
      <c r="C7505" s="8">
        <v>0.94499999999999995</v>
      </c>
      <c r="D7505" s="8">
        <v>141.97</v>
      </c>
    </row>
    <row r="7506" spans="1:4" x14ac:dyDescent="0.2">
      <c r="A7506" s="4" t="s">
        <v>15</v>
      </c>
      <c r="B7506" s="6">
        <v>16</v>
      </c>
      <c r="C7506" s="8">
        <v>0.38500000000000001</v>
      </c>
      <c r="D7506" s="8">
        <v>48.47</v>
      </c>
    </row>
    <row r="7507" spans="1:4" x14ac:dyDescent="0.2">
      <c r="A7507" s="4" t="s">
        <v>15</v>
      </c>
      <c r="B7507" s="6">
        <v>17</v>
      </c>
      <c r="C7507" s="8">
        <v>0.26300000000000001</v>
      </c>
      <c r="D7507" s="8">
        <v>0</v>
      </c>
    </row>
    <row r="7508" spans="1:4" x14ac:dyDescent="0.2">
      <c r="A7508" s="4" t="s">
        <v>15</v>
      </c>
      <c r="B7508" s="6">
        <v>18</v>
      </c>
      <c r="C7508" s="8">
        <v>0.32600000000000001</v>
      </c>
      <c r="D7508" s="8">
        <v>0</v>
      </c>
    </row>
    <row r="7509" spans="1:4" x14ac:dyDescent="0.2">
      <c r="A7509" s="4" t="s">
        <v>15</v>
      </c>
      <c r="B7509" s="6">
        <v>19</v>
      </c>
      <c r="C7509" s="8">
        <v>0.38300000000000001</v>
      </c>
      <c r="D7509" s="8">
        <v>0</v>
      </c>
    </row>
    <row r="7510" spans="1:4" x14ac:dyDescent="0.2">
      <c r="A7510" s="4" t="s">
        <v>15</v>
      </c>
      <c r="B7510" s="6">
        <v>20</v>
      </c>
      <c r="C7510" s="8">
        <v>1.04</v>
      </c>
      <c r="D7510" s="8">
        <v>0</v>
      </c>
    </row>
    <row r="7511" spans="1:4" x14ac:dyDescent="0.2">
      <c r="A7511" s="4" t="s">
        <v>15</v>
      </c>
      <c r="B7511" s="6">
        <v>21</v>
      </c>
      <c r="C7511" s="8">
        <v>0.53400000000000003</v>
      </c>
      <c r="D7511" s="8">
        <v>0</v>
      </c>
    </row>
    <row r="7512" spans="1:4" x14ac:dyDescent="0.2">
      <c r="A7512" s="4" t="s">
        <v>15</v>
      </c>
      <c r="B7512" s="6">
        <v>22</v>
      </c>
      <c r="C7512" s="8">
        <v>0.495</v>
      </c>
      <c r="D7512" s="8">
        <v>0</v>
      </c>
    </row>
    <row r="7513" spans="1:4" x14ac:dyDescent="0.2">
      <c r="A7513" s="4" t="s">
        <v>15</v>
      </c>
      <c r="B7513" s="6">
        <v>23</v>
      </c>
      <c r="C7513" s="8">
        <v>1.7230000000000001</v>
      </c>
      <c r="D7513" s="8">
        <v>0</v>
      </c>
    </row>
    <row r="7514" spans="1:4" x14ac:dyDescent="0.2">
      <c r="A7514" s="4" t="s">
        <v>15</v>
      </c>
      <c r="B7514" s="6">
        <v>0</v>
      </c>
      <c r="C7514" s="8">
        <v>1.387</v>
      </c>
      <c r="D7514" s="8">
        <v>0</v>
      </c>
    </row>
    <row r="7515" spans="1:4" x14ac:dyDescent="0.2">
      <c r="A7515" s="4" t="s">
        <v>15</v>
      </c>
      <c r="B7515" s="6">
        <v>1</v>
      </c>
      <c r="C7515" s="8">
        <v>1.4390000000000001</v>
      </c>
      <c r="D7515" s="8">
        <v>0</v>
      </c>
    </row>
    <row r="7516" spans="1:4" x14ac:dyDescent="0.2">
      <c r="A7516" s="4" t="s">
        <v>15</v>
      </c>
      <c r="B7516" s="6">
        <v>2</v>
      </c>
      <c r="C7516" s="8">
        <v>1.59</v>
      </c>
      <c r="D7516" s="8">
        <v>0</v>
      </c>
    </row>
    <row r="7517" spans="1:4" x14ac:dyDescent="0.2">
      <c r="A7517" s="4" t="s">
        <v>15</v>
      </c>
      <c r="B7517" s="6">
        <v>3</v>
      </c>
      <c r="C7517" s="8">
        <v>1.8080000000000001</v>
      </c>
      <c r="D7517" s="8">
        <v>0</v>
      </c>
    </row>
    <row r="7518" spans="1:4" x14ac:dyDescent="0.2">
      <c r="A7518" s="4" t="s">
        <v>15</v>
      </c>
      <c r="B7518" s="6">
        <v>4</v>
      </c>
      <c r="C7518" s="8">
        <v>1.1830000000000001</v>
      </c>
      <c r="D7518" s="8">
        <v>0</v>
      </c>
    </row>
    <row r="7519" spans="1:4" x14ac:dyDescent="0.2">
      <c r="A7519" s="4" t="s">
        <v>15</v>
      </c>
      <c r="B7519" s="6">
        <v>5</v>
      </c>
      <c r="C7519" s="8">
        <v>0.87</v>
      </c>
      <c r="D7519" s="8">
        <v>0</v>
      </c>
    </row>
    <row r="7520" spans="1:4" x14ac:dyDescent="0.2">
      <c r="A7520" s="4" t="s">
        <v>15</v>
      </c>
      <c r="B7520" s="6">
        <v>6</v>
      </c>
      <c r="C7520" s="8">
        <v>1.0229999999999999</v>
      </c>
      <c r="D7520" s="8">
        <v>0</v>
      </c>
    </row>
    <row r="7521" spans="1:4" x14ac:dyDescent="0.2">
      <c r="A7521" s="4" t="s">
        <v>15</v>
      </c>
      <c r="B7521" s="6">
        <v>7</v>
      </c>
      <c r="C7521" s="8">
        <v>0.78200000000000003</v>
      </c>
      <c r="D7521" s="8">
        <v>0</v>
      </c>
    </row>
    <row r="7522" spans="1:4" x14ac:dyDescent="0.2">
      <c r="A7522" s="4" t="s">
        <v>15</v>
      </c>
      <c r="B7522" s="6">
        <v>8</v>
      </c>
      <c r="C7522" s="8">
        <v>1.08</v>
      </c>
      <c r="D7522" s="8">
        <v>258.35000000000002</v>
      </c>
    </row>
    <row r="7523" spans="1:4" x14ac:dyDescent="0.2">
      <c r="A7523" s="4" t="s">
        <v>15</v>
      </c>
      <c r="B7523" s="6">
        <v>9</v>
      </c>
      <c r="C7523" s="8">
        <v>1.6359999999999999</v>
      </c>
      <c r="D7523" s="8">
        <v>264.81</v>
      </c>
    </row>
    <row r="7524" spans="1:4" x14ac:dyDescent="0.2">
      <c r="A7524" s="4" t="s">
        <v>15</v>
      </c>
      <c r="B7524" s="6">
        <v>10</v>
      </c>
      <c r="C7524" s="8">
        <v>0.66700000000000004</v>
      </c>
      <c r="D7524" s="8">
        <v>556.66</v>
      </c>
    </row>
    <row r="7525" spans="1:4" x14ac:dyDescent="0.2">
      <c r="A7525" s="4" t="s">
        <v>15</v>
      </c>
      <c r="B7525" s="6">
        <v>11</v>
      </c>
      <c r="C7525" s="8">
        <v>1.9730000000000001</v>
      </c>
      <c r="D7525" s="8">
        <v>885.86</v>
      </c>
    </row>
    <row r="7526" spans="1:4" x14ac:dyDescent="0.2">
      <c r="A7526" s="4" t="s">
        <v>15</v>
      </c>
      <c r="B7526" s="6">
        <v>12</v>
      </c>
      <c r="C7526" s="8">
        <v>0.55900000000000005</v>
      </c>
      <c r="D7526" s="8">
        <v>898.39</v>
      </c>
    </row>
    <row r="7527" spans="1:4" x14ac:dyDescent="0.2">
      <c r="A7527" s="4" t="s">
        <v>15</v>
      </c>
      <c r="B7527" s="6">
        <v>13</v>
      </c>
      <c r="C7527" s="8">
        <v>0.47199999999999998</v>
      </c>
      <c r="D7527" s="8">
        <v>870.71</v>
      </c>
    </row>
    <row r="7528" spans="1:4" x14ac:dyDescent="0.2">
      <c r="A7528" s="4" t="s">
        <v>15</v>
      </c>
      <c r="B7528" s="6">
        <v>14</v>
      </c>
      <c r="C7528" s="8">
        <v>0.67600000000000005</v>
      </c>
      <c r="D7528" s="8">
        <v>629.79</v>
      </c>
    </row>
    <row r="7529" spans="1:4" x14ac:dyDescent="0.2">
      <c r="A7529" s="4" t="s">
        <v>15</v>
      </c>
      <c r="B7529" s="6">
        <v>15</v>
      </c>
      <c r="C7529" s="8">
        <v>0.56899999999999995</v>
      </c>
      <c r="D7529" s="8">
        <v>267.04000000000002</v>
      </c>
    </row>
    <row r="7530" spans="1:4" x14ac:dyDescent="0.2">
      <c r="A7530" s="4" t="s">
        <v>15</v>
      </c>
      <c r="B7530" s="6">
        <v>16</v>
      </c>
      <c r="C7530" s="8">
        <v>0.55500000000000005</v>
      </c>
      <c r="D7530" s="8">
        <v>229.85</v>
      </c>
    </row>
    <row r="7531" spans="1:4" x14ac:dyDescent="0.2">
      <c r="A7531" s="4" t="s">
        <v>15</v>
      </c>
      <c r="B7531" s="6">
        <v>17</v>
      </c>
      <c r="C7531" s="8">
        <v>0.57999999999999996</v>
      </c>
      <c r="D7531" s="8">
        <v>0</v>
      </c>
    </row>
    <row r="7532" spans="1:4" x14ac:dyDescent="0.2">
      <c r="A7532" s="4" t="s">
        <v>15</v>
      </c>
      <c r="B7532" s="6">
        <v>18</v>
      </c>
      <c r="C7532" s="8">
        <v>0.372</v>
      </c>
      <c r="D7532" s="8">
        <v>0</v>
      </c>
    </row>
    <row r="7533" spans="1:4" x14ac:dyDescent="0.2">
      <c r="A7533" s="4" t="s">
        <v>15</v>
      </c>
      <c r="B7533" s="6">
        <v>19</v>
      </c>
      <c r="C7533" s="8">
        <v>0.65500000000000003</v>
      </c>
      <c r="D7533" s="8">
        <v>0</v>
      </c>
    </row>
    <row r="7534" spans="1:4" x14ac:dyDescent="0.2">
      <c r="A7534" s="4" t="s">
        <v>15</v>
      </c>
      <c r="B7534" s="6">
        <v>20</v>
      </c>
      <c r="C7534" s="8">
        <v>0.91100000000000003</v>
      </c>
      <c r="D7534" s="8">
        <v>0</v>
      </c>
    </row>
    <row r="7535" spans="1:4" x14ac:dyDescent="0.2">
      <c r="A7535" s="4" t="s">
        <v>15</v>
      </c>
      <c r="B7535" s="6">
        <v>21</v>
      </c>
      <c r="C7535" s="8">
        <v>1.103</v>
      </c>
      <c r="D7535" s="8">
        <v>0</v>
      </c>
    </row>
    <row r="7536" spans="1:4" x14ac:dyDescent="0.2">
      <c r="A7536" s="4" t="s">
        <v>15</v>
      </c>
      <c r="B7536" s="6">
        <v>22</v>
      </c>
      <c r="C7536" s="8">
        <v>0.69199999999999995</v>
      </c>
      <c r="D7536" s="8">
        <v>0</v>
      </c>
    </row>
    <row r="7537" spans="1:4" x14ac:dyDescent="0.2">
      <c r="A7537" s="4" t="s">
        <v>15</v>
      </c>
      <c r="B7537" s="6">
        <v>23</v>
      </c>
      <c r="C7537" s="8">
        <v>1.33</v>
      </c>
      <c r="D7537" s="8">
        <v>0</v>
      </c>
    </row>
    <row r="7538" spans="1:4" x14ac:dyDescent="0.2">
      <c r="A7538" s="4" t="s">
        <v>15</v>
      </c>
      <c r="B7538" s="6">
        <v>0</v>
      </c>
      <c r="C7538" s="8">
        <v>1.284</v>
      </c>
      <c r="D7538" s="8">
        <v>0</v>
      </c>
    </row>
    <row r="7539" spans="1:4" x14ac:dyDescent="0.2">
      <c r="A7539" s="4" t="s">
        <v>15</v>
      </c>
      <c r="B7539" s="6">
        <v>1</v>
      </c>
      <c r="C7539" s="8">
        <v>1.67</v>
      </c>
      <c r="D7539" s="8">
        <v>0</v>
      </c>
    </row>
    <row r="7540" spans="1:4" x14ac:dyDescent="0.2">
      <c r="A7540" s="4" t="s">
        <v>15</v>
      </c>
      <c r="B7540" s="6">
        <v>2</v>
      </c>
      <c r="C7540" s="8">
        <v>1.0149999999999999</v>
      </c>
      <c r="D7540" s="8">
        <v>0</v>
      </c>
    </row>
    <row r="7541" spans="1:4" x14ac:dyDescent="0.2">
      <c r="A7541" s="4" t="s">
        <v>15</v>
      </c>
      <c r="B7541" s="6">
        <v>3</v>
      </c>
      <c r="C7541" s="8">
        <v>0.91200000000000003</v>
      </c>
      <c r="D7541" s="8">
        <v>0</v>
      </c>
    </row>
    <row r="7542" spans="1:4" x14ac:dyDescent="0.2">
      <c r="A7542" s="4" t="s">
        <v>15</v>
      </c>
      <c r="B7542" s="6">
        <v>4</v>
      </c>
      <c r="C7542" s="8">
        <v>0.85</v>
      </c>
      <c r="D7542" s="8">
        <v>0</v>
      </c>
    </row>
    <row r="7543" spans="1:4" x14ac:dyDescent="0.2">
      <c r="A7543" s="4" t="s">
        <v>15</v>
      </c>
      <c r="B7543" s="6">
        <v>5</v>
      </c>
      <c r="C7543" s="8">
        <v>0.73099999999999998</v>
      </c>
      <c r="D7543" s="8">
        <v>0</v>
      </c>
    </row>
    <row r="7544" spans="1:4" x14ac:dyDescent="0.2">
      <c r="A7544" s="4" t="s">
        <v>15</v>
      </c>
      <c r="B7544" s="6">
        <v>6</v>
      </c>
      <c r="C7544" s="8">
        <v>0.53100000000000003</v>
      </c>
      <c r="D7544" s="8">
        <v>0</v>
      </c>
    </row>
    <row r="7545" spans="1:4" x14ac:dyDescent="0.2">
      <c r="A7545" s="4" t="s">
        <v>15</v>
      </c>
      <c r="B7545" s="6">
        <v>7</v>
      </c>
      <c r="C7545" s="8">
        <v>0.61399999999999999</v>
      </c>
      <c r="D7545" s="8">
        <v>0</v>
      </c>
    </row>
    <row r="7546" spans="1:4" x14ac:dyDescent="0.2">
      <c r="A7546" s="4" t="s">
        <v>15</v>
      </c>
      <c r="B7546" s="6">
        <v>8</v>
      </c>
      <c r="C7546" s="8">
        <v>0.77900000000000003</v>
      </c>
      <c r="D7546" s="8">
        <v>142.22</v>
      </c>
    </row>
    <row r="7547" spans="1:4" x14ac:dyDescent="0.2">
      <c r="A7547" s="4" t="s">
        <v>15</v>
      </c>
      <c r="B7547" s="6">
        <v>9</v>
      </c>
      <c r="C7547" s="8">
        <v>1.9410000000000001</v>
      </c>
      <c r="D7547" s="8">
        <v>176.58</v>
      </c>
    </row>
    <row r="7548" spans="1:4" x14ac:dyDescent="0.2">
      <c r="A7548" s="4" t="s">
        <v>15</v>
      </c>
      <c r="B7548" s="6">
        <v>10</v>
      </c>
      <c r="C7548" s="8">
        <v>2.1440000000000001</v>
      </c>
      <c r="D7548" s="8">
        <v>185.67</v>
      </c>
    </row>
    <row r="7549" spans="1:4" x14ac:dyDescent="0.2">
      <c r="A7549" s="4" t="s">
        <v>15</v>
      </c>
      <c r="B7549" s="6">
        <v>11</v>
      </c>
      <c r="C7549" s="8">
        <v>1.375</v>
      </c>
      <c r="D7549" s="8">
        <v>236.71</v>
      </c>
    </row>
    <row r="7550" spans="1:4" x14ac:dyDescent="0.2">
      <c r="A7550" s="4" t="s">
        <v>15</v>
      </c>
      <c r="B7550" s="6">
        <v>12</v>
      </c>
      <c r="C7550" s="8">
        <v>0.89200000000000002</v>
      </c>
      <c r="D7550" s="8">
        <v>369.52</v>
      </c>
    </row>
    <row r="7551" spans="1:4" x14ac:dyDescent="0.2">
      <c r="A7551" s="4" t="s">
        <v>15</v>
      </c>
      <c r="B7551" s="6">
        <v>13</v>
      </c>
      <c r="C7551" s="8">
        <v>0.61699999999999999</v>
      </c>
      <c r="D7551" s="8">
        <v>801.48</v>
      </c>
    </row>
    <row r="7552" spans="1:4" x14ac:dyDescent="0.2">
      <c r="A7552" s="4" t="s">
        <v>15</v>
      </c>
      <c r="B7552" s="6">
        <v>14</v>
      </c>
      <c r="C7552" s="8">
        <v>0.45400000000000001</v>
      </c>
      <c r="D7552" s="8">
        <v>515.16</v>
      </c>
    </row>
    <row r="7553" spans="1:4" x14ac:dyDescent="0.2">
      <c r="A7553" s="4" t="s">
        <v>15</v>
      </c>
      <c r="B7553" s="6">
        <v>15</v>
      </c>
      <c r="C7553" s="8">
        <v>0.47</v>
      </c>
      <c r="D7553" s="8">
        <v>463.52</v>
      </c>
    </row>
    <row r="7554" spans="1:4" x14ac:dyDescent="0.2">
      <c r="A7554" s="4" t="s">
        <v>15</v>
      </c>
      <c r="B7554" s="6">
        <v>16</v>
      </c>
      <c r="C7554" s="8">
        <v>0.32400000000000001</v>
      </c>
      <c r="D7554" s="8">
        <v>193.72</v>
      </c>
    </row>
    <row r="7555" spans="1:4" x14ac:dyDescent="0.2">
      <c r="A7555" s="4" t="s">
        <v>15</v>
      </c>
      <c r="B7555" s="6">
        <v>17</v>
      </c>
      <c r="C7555" s="8">
        <v>0.27</v>
      </c>
      <c r="D7555" s="8">
        <v>0</v>
      </c>
    </row>
    <row r="7556" spans="1:4" x14ac:dyDescent="0.2">
      <c r="A7556" s="4" t="s">
        <v>15</v>
      </c>
      <c r="B7556" s="6">
        <v>18</v>
      </c>
      <c r="C7556" s="8">
        <v>0.217</v>
      </c>
      <c r="D7556" s="8">
        <v>0</v>
      </c>
    </row>
    <row r="7557" spans="1:4" x14ac:dyDescent="0.2">
      <c r="A7557" s="4" t="s">
        <v>15</v>
      </c>
      <c r="B7557" s="6">
        <v>19</v>
      </c>
      <c r="C7557" s="8">
        <v>0.28999999999999998</v>
      </c>
      <c r="D7557" s="8">
        <v>0</v>
      </c>
    </row>
    <row r="7558" spans="1:4" x14ac:dyDescent="0.2">
      <c r="A7558" s="4" t="s">
        <v>15</v>
      </c>
      <c r="B7558" s="6">
        <v>20</v>
      </c>
      <c r="C7558" s="8">
        <v>1.1950000000000001</v>
      </c>
      <c r="D7558" s="8">
        <v>0</v>
      </c>
    </row>
    <row r="7559" spans="1:4" x14ac:dyDescent="0.2">
      <c r="A7559" s="4" t="s">
        <v>15</v>
      </c>
      <c r="B7559" s="6">
        <v>21</v>
      </c>
      <c r="C7559" s="8">
        <v>0.50800000000000001</v>
      </c>
      <c r="D7559" s="8">
        <v>0</v>
      </c>
    </row>
    <row r="7560" spans="1:4" x14ac:dyDescent="0.2">
      <c r="A7560" s="4" t="s">
        <v>15</v>
      </c>
      <c r="B7560" s="6">
        <v>22</v>
      </c>
      <c r="C7560" s="8">
        <v>1.0249999999999999</v>
      </c>
      <c r="D7560" s="8">
        <v>0</v>
      </c>
    </row>
    <row r="7561" spans="1:4" x14ac:dyDescent="0.2">
      <c r="A7561" s="4" t="s">
        <v>15</v>
      </c>
      <c r="B7561" s="6">
        <v>23</v>
      </c>
      <c r="C7561" s="8">
        <v>0.84299999999999997</v>
      </c>
      <c r="D7561" s="8">
        <v>0</v>
      </c>
    </row>
    <row r="7562" spans="1:4" x14ac:dyDescent="0.2">
      <c r="A7562" s="4" t="s">
        <v>15</v>
      </c>
      <c r="B7562" s="6">
        <v>0</v>
      </c>
      <c r="C7562" s="8">
        <v>0.64900000000000002</v>
      </c>
      <c r="D7562" s="8">
        <v>0</v>
      </c>
    </row>
    <row r="7563" spans="1:4" x14ac:dyDescent="0.2">
      <c r="A7563" s="4" t="s">
        <v>15</v>
      </c>
      <c r="B7563" s="6">
        <v>1</v>
      </c>
      <c r="C7563" s="8">
        <v>0.67500000000000004</v>
      </c>
      <c r="D7563" s="8">
        <v>0</v>
      </c>
    </row>
    <row r="7564" spans="1:4" x14ac:dyDescent="0.2">
      <c r="A7564" s="4" t="s">
        <v>15</v>
      </c>
      <c r="B7564" s="6">
        <v>2</v>
      </c>
      <c r="C7564" s="8">
        <v>1.1659999999999999</v>
      </c>
      <c r="D7564" s="8">
        <v>0</v>
      </c>
    </row>
    <row r="7565" spans="1:4" x14ac:dyDescent="0.2">
      <c r="A7565" s="4" t="s">
        <v>15</v>
      </c>
      <c r="B7565" s="6">
        <v>3</v>
      </c>
      <c r="C7565" s="8">
        <v>1.216</v>
      </c>
      <c r="D7565" s="8">
        <v>0</v>
      </c>
    </row>
    <row r="7566" spans="1:4" x14ac:dyDescent="0.2">
      <c r="A7566" s="4" t="s">
        <v>15</v>
      </c>
      <c r="B7566" s="6">
        <v>4</v>
      </c>
      <c r="C7566" s="8">
        <v>1.2070000000000001</v>
      </c>
      <c r="D7566" s="8">
        <v>0</v>
      </c>
    </row>
    <row r="7567" spans="1:4" x14ac:dyDescent="0.2">
      <c r="A7567" s="4" t="s">
        <v>15</v>
      </c>
      <c r="B7567" s="6">
        <v>5</v>
      </c>
      <c r="C7567" s="8">
        <v>0.79700000000000004</v>
      </c>
      <c r="D7567" s="8">
        <v>0</v>
      </c>
    </row>
    <row r="7568" spans="1:4" x14ac:dyDescent="0.2">
      <c r="A7568" s="4" t="s">
        <v>15</v>
      </c>
      <c r="B7568" s="6">
        <v>6</v>
      </c>
      <c r="C7568" s="8">
        <v>0.72299999999999998</v>
      </c>
      <c r="D7568" s="8">
        <v>0</v>
      </c>
    </row>
    <row r="7569" spans="1:4" x14ac:dyDescent="0.2">
      <c r="A7569" s="4" t="s">
        <v>15</v>
      </c>
      <c r="B7569" s="6">
        <v>7</v>
      </c>
      <c r="C7569" s="8">
        <v>1.004</v>
      </c>
      <c r="D7569" s="8">
        <v>0</v>
      </c>
    </row>
    <row r="7570" spans="1:4" x14ac:dyDescent="0.2">
      <c r="A7570" s="4" t="s">
        <v>15</v>
      </c>
      <c r="B7570" s="6">
        <v>8</v>
      </c>
      <c r="C7570" s="8">
        <v>0.76100000000000001</v>
      </c>
      <c r="D7570" s="8">
        <v>88</v>
      </c>
    </row>
    <row r="7571" spans="1:4" x14ac:dyDescent="0.2">
      <c r="A7571" s="4" t="s">
        <v>15</v>
      </c>
      <c r="B7571" s="6">
        <v>9</v>
      </c>
      <c r="C7571" s="8">
        <v>2.375</v>
      </c>
      <c r="D7571" s="8">
        <v>122.7</v>
      </c>
    </row>
    <row r="7572" spans="1:4" x14ac:dyDescent="0.2">
      <c r="A7572" s="4" t="s">
        <v>15</v>
      </c>
      <c r="B7572" s="6">
        <v>10</v>
      </c>
      <c r="C7572" s="8">
        <v>1.585</v>
      </c>
      <c r="D7572" s="8">
        <v>517.55999999999995</v>
      </c>
    </row>
    <row r="7573" spans="1:4" x14ac:dyDescent="0.2">
      <c r="A7573" s="4" t="s">
        <v>15</v>
      </c>
      <c r="B7573" s="6">
        <v>11</v>
      </c>
      <c r="C7573" s="8">
        <v>2.1139999999999999</v>
      </c>
      <c r="D7573" s="8">
        <v>511.55</v>
      </c>
    </row>
    <row r="7574" spans="1:4" x14ac:dyDescent="0.2">
      <c r="A7574" s="4" t="s">
        <v>15</v>
      </c>
      <c r="B7574" s="6">
        <v>12</v>
      </c>
      <c r="C7574" s="8">
        <v>0.96399999999999997</v>
      </c>
      <c r="D7574" s="8">
        <v>394.44</v>
      </c>
    </row>
    <row r="7575" spans="1:4" x14ac:dyDescent="0.2">
      <c r="A7575" s="4" t="s">
        <v>15</v>
      </c>
      <c r="B7575" s="6">
        <v>13</v>
      </c>
      <c r="C7575" s="8">
        <v>0.77</v>
      </c>
      <c r="D7575" s="8">
        <v>390.2</v>
      </c>
    </row>
    <row r="7576" spans="1:4" x14ac:dyDescent="0.2">
      <c r="A7576" s="4" t="s">
        <v>15</v>
      </c>
      <c r="B7576" s="6">
        <v>14</v>
      </c>
      <c r="C7576" s="8">
        <v>0.77800000000000002</v>
      </c>
      <c r="D7576" s="8">
        <v>220.87</v>
      </c>
    </row>
    <row r="7577" spans="1:4" x14ac:dyDescent="0.2">
      <c r="A7577" s="4" t="s">
        <v>15</v>
      </c>
      <c r="B7577" s="6">
        <v>15</v>
      </c>
      <c r="C7577" s="8">
        <v>0.7</v>
      </c>
      <c r="D7577" s="8">
        <v>102.97</v>
      </c>
    </row>
    <row r="7578" spans="1:4" x14ac:dyDescent="0.2">
      <c r="A7578" s="4" t="s">
        <v>15</v>
      </c>
      <c r="B7578" s="6">
        <v>16</v>
      </c>
      <c r="C7578" s="8">
        <v>0.69699999999999995</v>
      </c>
      <c r="D7578" s="8">
        <v>63.72</v>
      </c>
    </row>
    <row r="7579" spans="1:4" x14ac:dyDescent="0.2">
      <c r="A7579" s="4" t="s">
        <v>15</v>
      </c>
      <c r="B7579" s="6">
        <v>17</v>
      </c>
      <c r="C7579" s="8">
        <v>0.73799999999999999</v>
      </c>
      <c r="D7579" s="8">
        <v>0</v>
      </c>
    </row>
    <row r="7580" spans="1:4" x14ac:dyDescent="0.2">
      <c r="A7580" s="4" t="s">
        <v>15</v>
      </c>
      <c r="B7580" s="6">
        <v>18</v>
      </c>
      <c r="C7580" s="8">
        <v>0.71699999999999997</v>
      </c>
      <c r="D7580" s="8">
        <v>0</v>
      </c>
    </row>
    <row r="7581" spans="1:4" x14ac:dyDescent="0.2">
      <c r="A7581" s="4" t="s">
        <v>15</v>
      </c>
      <c r="B7581" s="6">
        <v>19</v>
      </c>
      <c r="C7581" s="8">
        <v>0.78100000000000003</v>
      </c>
      <c r="D7581" s="8">
        <v>0</v>
      </c>
    </row>
    <row r="7582" spans="1:4" x14ac:dyDescent="0.2">
      <c r="A7582" s="4" t="s">
        <v>15</v>
      </c>
      <c r="B7582" s="6">
        <v>20</v>
      </c>
      <c r="C7582" s="8">
        <v>1.9279999999999999</v>
      </c>
      <c r="D7582" s="8">
        <v>0</v>
      </c>
    </row>
    <row r="7583" spans="1:4" x14ac:dyDescent="0.2">
      <c r="A7583" s="4" t="s">
        <v>15</v>
      </c>
      <c r="B7583" s="6">
        <v>21</v>
      </c>
      <c r="C7583" s="8">
        <v>1.276</v>
      </c>
      <c r="D7583" s="8">
        <v>0</v>
      </c>
    </row>
    <row r="7584" spans="1:4" x14ac:dyDescent="0.2">
      <c r="A7584" s="4" t="s">
        <v>15</v>
      </c>
      <c r="B7584" s="6">
        <v>22</v>
      </c>
      <c r="C7584" s="8">
        <v>1.079</v>
      </c>
      <c r="D7584" s="8">
        <v>0</v>
      </c>
    </row>
    <row r="7585" spans="1:4" x14ac:dyDescent="0.2">
      <c r="A7585" s="4" t="s">
        <v>15</v>
      </c>
      <c r="B7585" s="6">
        <v>23</v>
      </c>
      <c r="C7585" s="8">
        <v>0.98099999999999998</v>
      </c>
      <c r="D7585" s="8">
        <v>0</v>
      </c>
    </row>
    <row r="7586" spans="1:4" x14ac:dyDescent="0.2">
      <c r="A7586" s="4" t="s">
        <v>15</v>
      </c>
      <c r="B7586" s="6">
        <v>0</v>
      </c>
      <c r="C7586" s="8">
        <v>1.2270000000000001</v>
      </c>
      <c r="D7586" s="8">
        <v>0</v>
      </c>
    </row>
    <row r="7587" spans="1:4" x14ac:dyDescent="0.2">
      <c r="A7587" s="4" t="s">
        <v>15</v>
      </c>
      <c r="B7587" s="6">
        <v>1</v>
      </c>
      <c r="C7587" s="8">
        <v>1.8680000000000001</v>
      </c>
      <c r="D7587" s="8">
        <v>0</v>
      </c>
    </row>
    <row r="7588" spans="1:4" x14ac:dyDescent="0.2">
      <c r="A7588" s="4" t="s">
        <v>15</v>
      </c>
      <c r="B7588" s="6">
        <v>2</v>
      </c>
      <c r="C7588" s="8">
        <v>1.5620000000000001</v>
      </c>
      <c r="D7588" s="8">
        <v>0</v>
      </c>
    </row>
    <row r="7589" spans="1:4" x14ac:dyDescent="0.2">
      <c r="A7589" s="4" t="s">
        <v>15</v>
      </c>
      <c r="B7589" s="6">
        <v>3</v>
      </c>
      <c r="C7589" s="8">
        <v>1.33</v>
      </c>
      <c r="D7589" s="8">
        <v>0</v>
      </c>
    </row>
    <row r="7590" spans="1:4" x14ac:dyDescent="0.2">
      <c r="A7590" s="4" t="s">
        <v>15</v>
      </c>
      <c r="B7590" s="6">
        <v>4</v>
      </c>
      <c r="C7590" s="8">
        <v>1.016</v>
      </c>
      <c r="D7590" s="8">
        <v>0</v>
      </c>
    </row>
    <row r="7591" spans="1:4" x14ac:dyDescent="0.2">
      <c r="A7591" s="4" t="s">
        <v>15</v>
      </c>
      <c r="B7591" s="6">
        <v>5</v>
      </c>
      <c r="C7591" s="8">
        <v>1.258</v>
      </c>
      <c r="D7591" s="8">
        <v>0</v>
      </c>
    </row>
    <row r="7592" spans="1:4" x14ac:dyDescent="0.2">
      <c r="A7592" s="4" t="s">
        <v>15</v>
      </c>
      <c r="B7592" s="6">
        <v>6</v>
      </c>
      <c r="C7592" s="8">
        <v>0.85599999999999998</v>
      </c>
      <c r="D7592" s="8">
        <v>0</v>
      </c>
    </row>
    <row r="7593" spans="1:4" x14ac:dyDescent="0.2">
      <c r="A7593" s="4" t="s">
        <v>15</v>
      </c>
      <c r="B7593" s="6">
        <v>7</v>
      </c>
      <c r="C7593" s="8">
        <v>1.0249999999999999</v>
      </c>
      <c r="D7593" s="8">
        <v>0</v>
      </c>
    </row>
    <row r="7594" spans="1:4" x14ac:dyDescent="0.2">
      <c r="A7594" s="4" t="s">
        <v>15</v>
      </c>
      <c r="B7594" s="6">
        <v>8</v>
      </c>
      <c r="C7594" s="8">
        <v>1.0589999999999999</v>
      </c>
      <c r="D7594" s="8">
        <v>116.91</v>
      </c>
    </row>
    <row r="7595" spans="1:4" x14ac:dyDescent="0.2">
      <c r="A7595" s="4" t="s">
        <v>15</v>
      </c>
      <c r="B7595" s="6">
        <v>9</v>
      </c>
      <c r="C7595" s="8">
        <v>1.9710000000000001</v>
      </c>
      <c r="D7595" s="8">
        <v>372.27</v>
      </c>
    </row>
    <row r="7596" spans="1:4" x14ac:dyDescent="0.2">
      <c r="A7596" s="4" t="s">
        <v>15</v>
      </c>
      <c r="B7596" s="6">
        <v>10</v>
      </c>
      <c r="C7596" s="8">
        <v>1.9059999999999999</v>
      </c>
      <c r="D7596" s="8">
        <v>552.30999999999995</v>
      </c>
    </row>
    <row r="7597" spans="1:4" x14ac:dyDescent="0.2">
      <c r="A7597" s="4" t="s">
        <v>15</v>
      </c>
      <c r="B7597" s="6">
        <v>11</v>
      </c>
      <c r="C7597" s="8">
        <v>1.1870000000000001</v>
      </c>
      <c r="D7597" s="8">
        <v>612.01</v>
      </c>
    </row>
    <row r="7598" spans="1:4" x14ac:dyDescent="0.2">
      <c r="A7598" s="4" t="s">
        <v>15</v>
      </c>
      <c r="B7598" s="6">
        <v>12</v>
      </c>
      <c r="C7598" s="8">
        <v>1.2989999999999999</v>
      </c>
      <c r="D7598" s="8">
        <v>495.5</v>
      </c>
    </row>
    <row r="7599" spans="1:4" x14ac:dyDescent="0.2">
      <c r="A7599" s="4" t="s">
        <v>15</v>
      </c>
      <c r="B7599" s="6">
        <v>13</v>
      </c>
      <c r="C7599" s="8">
        <v>0.28299999999999997</v>
      </c>
      <c r="D7599" s="8">
        <v>334.97</v>
      </c>
    </row>
    <row r="7600" spans="1:4" x14ac:dyDescent="0.2">
      <c r="A7600" s="4" t="s">
        <v>15</v>
      </c>
      <c r="B7600" s="6">
        <v>14</v>
      </c>
      <c r="C7600" s="8">
        <v>0.35599999999999998</v>
      </c>
      <c r="D7600" s="8">
        <v>514.96</v>
      </c>
    </row>
    <row r="7601" spans="1:4" x14ac:dyDescent="0.2">
      <c r="A7601" s="4" t="s">
        <v>15</v>
      </c>
      <c r="B7601" s="6">
        <v>15</v>
      </c>
      <c r="C7601" s="8">
        <v>0.182</v>
      </c>
      <c r="D7601" s="8">
        <v>504.69</v>
      </c>
    </row>
    <row r="7602" spans="1:4" x14ac:dyDescent="0.2">
      <c r="A7602" s="4" t="s">
        <v>15</v>
      </c>
      <c r="B7602" s="6">
        <v>16</v>
      </c>
      <c r="C7602" s="8">
        <v>0.28799999999999998</v>
      </c>
      <c r="D7602" s="8">
        <v>203.8</v>
      </c>
    </row>
    <row r="7603" spans="1:4" x14ac:dyDescent="0.2">
      <c r="A7603" s="4" t="s">
        <v>15</v>
      </c>
      <c r="B7603" s="6">
        <v>17</v>
      </c>
      <c r="C7603" s="8">
        <v>0.17799999999999999</v>
      </c>
      <c r="D7603" s="8">
        <v>0</v>
      </c>
    </row>
    <row r="7604" spans="1:4" x14ac:dyDescent="0.2">
      <c r="A7604" s="4" t="s">
        <v>15</v>
      </c>
      <c r="B7604" s="6">
        <v>18</v>
      </c>
      <c r="C7604" s="8">
        <v>0.184</v>
      </c>
      <c r="D7604" s="8">
        <v>0</v>
      </c>
    </row>
    <row r="7605" spans="1:4" x14ac:dyDescent="0.2">
      <c r="A7605" s="4" t="s">
        <v>15</v>
      </c>
      <c r="B7605" s="6">
        <v>19</v>
      </c>
      <c r="C7605" s="8">
        <v>0.2</v>
      </c>
      <c r="D7605" s="8">
        <v>0</v>
      </c>
    </row>
    <row r="7606" spans="1:4" x14ac:dyDescent="0.2">
      <c r="A7606" s="4" t="s">
        <v>15</v>
      </c>
      <c r="B7606" s="6">
        <v>20</v>
      </c>
      <c r="C7606" s="8">
        <v>0.307</v>
      </c>
      <c r="D7606" s="8">
        <v>0</v>
      </c>
    </row>
    <row r="7607" spans="1:4" x14ac:dyDescent="0.2">
      <c r="A7607" s="4" t="s">
        <v>15</v>
      </c>
      <c r="B7607" s="6">
        <v>21</v>
      </c>
      <c r="C7607" s="8">
        <v>0.69199999999999995</v>
      </c>
      <c r="D7607" s="8">
        <v>0</v>
      </c>
    </row>
    <row r="7608" spans="1:4" x14ac:dyDescent="0.2">
      <c r="A7608" s="4" t="s">
        <v>15</v>
      </c>
      <c r="B7608" s="6">
        <v>22</v>
      </c>
      <c r="C7608" s="8">
        <v>0.44</v>
      </c>
      <c r="D7608" s="8">
        <v>0</v>
      </c>
    </row>
    <row r="7609" spans="1:4" x14ac:dyDescent="0.2">
      <c r="A7609" s="4" t="s">
        <v>15</v>
      </c>
      <c r="B7609" s="6">
        <v>23</v>
      </c>
      <c r="C7609" s="8">
        <v>1.145</v>
      </c>
      <c r="D7609" s="8">
        <v>0</v>
      </c>
    </row>
    <row r="7610" spans="1:4" x14ac:dyDescent="0.2">
      <c r="A7610" s="4" t="s">
        <v>15</v>
      </c>
      <c r="B7610" s="6">
        <v>0</v>
      </c>
      <c r="C7610" s="8">
        <v>1.2529999999999999</v>
      </c>
      <c r="D7610" s="8">
        <v>0</v>
      </c>
    </row>
    <row r="7611" spans="1:4" x14ac:dyDescent="0.2">
      <c r="A7611" s="4" t="s">
        <v>15</v>
      </c>
      <c r="B7611" s="6">
        <v>1</v>
      </c>
      <c r="C7611" s="8">
        <v>1.3660000000000001</v>
      </c>
      <c r="D7611" s="8">
        <v>0</v>
      </c>
    </row>
    <row r="7612" spans="1:4" x14ac:dyDescent="0.2">
      <c r="A7612" s="4" t="s">
        <v>15</v>
      </c>
      <c r="B7612" s="6">
        <v>2</v>
      </c>
      <c r="C7612" s="8">
        <v>1.256</v>
      </c>
      <c r="D7612" s="8">
        <v>0</v>
      </c>
    </row>
    <row r="7613" spans="1:4" x14ac:dyDescent="0.2">
      <c r="A7613" s="4" t="s">
        <v>15</v>
      </c>
      <c r="B7613" s="6">
        <v>3</v>
      </c>
      <c r="C7613" s="8">
        <v>1.1559999999999999</v>
      </c>
      <c r="D7613" s="8">
        <v>0</v>
      </c>
    </row>
    <row r="7614" spans="1:4" x14ac:dyDescent="0.2">
      <c r="A7614" s="4" t="s">
        <v>15</v>
      </c>
      <c r="B7614" s="6">
        <v>4</v>
      </c>
      <c r="C7614" s="8">
        <v>1.335</v>
      </c>
      <c r="D7614" s="8">
        <v>0</v>
      </c>
    </row>
    <row r="7615" spans="1:4" x14ac:dyDescent="0.2">
      <c r="A7615" s="4" t="s">
        <v>15</v>
      </c>
      <c r="B7615" s="6">
        <v>5</v>
      </c>
      <c r="C7615" s="8">
        <v>0.91400000000000003</v>
      </c>
      <c r="D7615" s="8">
        <v>0</v>
      </c>
    </row>
    <row r="7616" spans="1:4" x14ac:dyDescent="0.2">
      <c r="A7616" s="4" t="s">
        <v>15</v>
      </c>
      <c r="B7616" s="6">
        <v>6</v>
      </c>
      <c r="C7616" s="8">
        <v>0.83699999999999997</v>
      </c>
      <c r="D7616" s="8">
        <v>0</v>
      </c>
    </row>
    <row r="7617" spans="1:4" x14ac:dyDescent="0.2">
      <c r="A7617" s="4" t="s">
        <v>15</v>
      </c>
      <c r="B7617" s="6">
        <v>7</v>
      </c>
      <c r="C7617" s="8">
        <v>0.95499999999999996</v>
      </c>
      <c r="D7617" s="8">
        <v>0</v>
      </c>
    </row>
    <row r="7618" spans="1:4" x14ac:dyDescent="0.2">
      <c r="A7618" s="4" t="s">
        <v>15</v>
      </c>
      <c r="B7618" s="6">
        <v>8</v>
      </c>
      <c r="C7618" s="8">
        <v>0.93600000000000005</v>
      </c>
      <c r="D7618" s="8">
        <v>273.86</v>
      </c>
    </row>
    <row r="7619" spans="1:4" x14ac:dyDescent="0.2">
      <c r="A7619" s="4" t="s">
        <v>15</v>
      </c>
      <c r="B7619" s="6">
        <v>9</v>
      </c>
      <c r="C7619" s="8">
        <v>1.736</v>
      </c>
      <c r="D7619" s="8">
        <v>418.35</v>
      </c>
    </row>
    <row r="7620" spans="1:4" x14ac:dyDescent="0.2">
      <c r="A7620" s="4" t="s">
        <v>15</v>
      </c>
      <c r="B7620" s="6">
        <v>10</v>
      </c>
      <c r="C7620" s="8">
        <v>0.88100000000000001</v>
      </c>
      <c r="D7620" s="8">
        <v>422.06</v>
      </c>
    </row>
    <row r="7621" spans="1:4" x14ac:dyDescent="0.2">
      <c r="A7621" s="4" t="s">
        <v>15</v>
      </c>
      <c r="B7621" s="6">
        <v>11</v>
      </c>
      <c r="C7621" s="8">
        <v>1.448</v>
      </c>
      <c r="D7621" s="8">
        <v>448.18</v>
      </c>
    </row>
    <row r="7622" spans="1:4" x14ac:dyDescent="0.2">
      <c r="A7622" s="4" t="s">
        <v>15</v>
      </c>
      <c r="B7622" s="6">
        <v>12</v>
      </c>
      <c r="C7622" s="8">
        <v>1.298</v>
      </c>
      <c r="D7622" s="8">
        <v>640.75</v>
      </c>
    </row>
    <row r="7623" spans="1:4" x14ac:dyDescent="0.2">
      <c r="A7623" s="4" t="s">
        <v>15</v>
      </c>
      <c r="B7623" s="6">
        <v>13</v>
      </c>
      <c r="C7623" s="8">
        <v>1.593</v>
      </c>
      <c r="D7623" s="8">
        <v>749.46</v>
      </c>
    </row>
    <row r="7624" spans="1:4" x14ac:dyDescent="0.2">
      <c r="A7624" s="4" t="s">
        <v>15</v>
      </c>
      <c r="B7624" s="6">
        <v>14</v>
      </c>
      <c r="C7624" s="8">
        <v>1.1779999999999999</v>
      </c>
      <c r="D7624" s="8">
        <v>683.6</v>
      </c>
    </row>
    <row r="7625" spans="1:4" x14ac:dyDescent="0.2">
      <c r="A7625" s="4" t="s">
        <v>15</v>
      </c>
      <c r="B7625" s="6">
        <v>15</v>
      </c>
      <c r="C7625" s="8">
        <v>1.3320000000000001</v>
      </c>
      <c r="D7625" s="8">
        <v>501.14</v>
      </c>
    </row>
    <row r="7626" spans="1:4" x14ac:dyDescent="0.2">
      <c r="A7626" s="4" t="s">
        <v>15</v>
      </c>
      <c r="B7626" s="6">
        <v>16</v>
      </c>
      <c r="C7626" s="8">
        <v>1.0369999999999999</v>
      </c>
      <c r="D7626" s="8">
        <v>218.5</v>
      </c>
    </row>
    <row r="7627" spans="1:4" x14ac:dyDescent="0.2">
      <c r="A7627" s="4" t="s">
        <v>15</v>
      </c>
      <c r="B7627" s="6">
        <v>17</v>
      </c>
      <c r="C7627" s="8">
        <v>1.1719999999999999</v>
      </c>
      <c r="D7627" s="8">
        <v>0</v>
      </c>
    </row>
    <row r="7628" spans="1:4" x14ac:dyDescent="0.2">
      <c r="A7628" s="4" t="s">
        <v>15</v>
      </c>
      <c r="B7628" s="6">
        <v>18</v>
      </c>
      <c r="C7628" s="8">
        <v>1.133</v>
      </c>
      <c r="D7628" s="8">
        <v>0</v>
      </c>
    </row>
    <row r="7629" spans="1:4" x14ac:dyDescent="0.2">
      <c r="A7629" s="4" t="s">
        <v>15</v>
      </c>
      <c r="B7629" s="6">
        <v>19</v>
      </c>
      <c r="C7629" s="8">
        <v>1.077</v>
      </c>
      <c r="D7629" s="8">
        <v>0</v>
      </c>
    </row>
    <row r="7630" spans="1:4" x14ac:dyDescent="0.2">
      <c r="A7630" s="4" t="s">
        <v>15</v>
      </c>
      <c r="B7630" s="6">
        <v>20</v>
      </c>
      <c r="C7630" s="8">
        <v>1.105</v>
      </c>
      <c r="D7630" s="8">
        <v>0</v>
      </c>
    </row>
    <row r="7631" spans="1:4" x14ac:dyDescent="0.2">
      <c r="A7631" s="4" t="s">
        <v>15</v>
      </c>
      <c r="B7631" s="6">
        <v>21</v>
      </c>
      <c r="C7631" s="8">
        <v>1.2949999999999999</v>
      </c>
      <c r="D7631" s="8">
        <v>0</v>
      </c>
    </row>
    <row r="7632" spans="1:4" x14ac:dyDescent="0.2">
      <c r="A7632" s="4" t="s">
        <v>15</v>
      </c>
      <c r="B7632" s="6">
        <v>22</v>
      </c>
      <c r="C7632" s="8">
        <v>1.216</v>
      </c>
      <c r="D7632" s="8">
        <v>0</v>
      </c>
    </row>
    <row r="7633" spans="1:4" x14ac:dyDescent="0.2">
      <c r="A7633" s="4" t="s">
        <v>15</v>
      </c>
      <c r="B7633" s="6">
        <v>23</v>
      </c>
      <c r="C7633" s="8">
        <v>1.1910000000000001</v>
      </c>
      <c r="D7633" s="8">
        <v>0</v>
      </c>
    </row>
    <row r="7634" spans="1:4" x14ac:dyDescent="0.2">
      <c r="A7634" s="4" t="s">
        <v>15</v>
      </c>
      <c r="B7634" s="6">
        <v>0</v>
      </c>
      <c r="C7634" s="8">
        <v>1.258</v>
      </c>
      <c r="D7634" s="8">
        <v>0</v>
      </c>
    </row>
    <row r="7635" spans="1:4" x14ac:dyDescent="0.2">
      <c r="A7635" s="4" t="s">
        <v>15</v>
      </c>
      <c r="B7635" s="6">
        <v>1</v>
      </c>
      <c r="C7635" s="8">
        <v>1.5469999999999999</v>
      </c>
      <c r="D7635" s="8">
        <v>0</v>
      </c>
    </row>
    <row r="7636" spans="1:4" x14ac:dyDescent="0.2">
      <c r="A7636" s="4" t="s">
        <v>15</v>
      </c>
      <c r="B7636" s="6">
        <v>2</v>
      </c>
      <c r="C7636" s="8">
        <v>1.1779999999999999</v>
      </c>
      <c r="D7636" s="8">
        <v>0</v>
      </c>
    </row>
    <row r="7637" spans="1:4" x14ac:dyDescent="0.2">
      <c r="A7637" s="4" t="s">
        <v>15</v>
      </c>
      <c r="B7637" s="6">
        <v>3</v>
      </c>
      <c r="C7637" s="8">
        <v>1.984</v>
      </c>
      <c r="D7637" s="8">
        <v>0</v>
      </c>
    </row>
    <row r="7638" spans="1:4" x14ac:dyDescent="0.2">
      <c r="A7638" s="4" t="s">
        <v>15</v>
      </c>
      <c r="B7638" s="6">
        <v>4</v>
      </c>
      <c r="C7638" s="8">
        <v>0.89800000000000002</v>
      </c>
      <c r="D7638" s="8">
        <v>0</v>
      </c>
    </row>
    <row r="7639" spans="1:4" x14ac:dyDescent="0.2">
      <c r="A7639" s="4" t="s">
        <v>15</v>
      </c>
      <c r="B7639" s="6">
        <v>5</v>
      </c>
      <c r="C7639" s="8">
        <v>0.71</v>
      </c>
      <c r="D7639" s="8">
        <v>0</v>
      </c>
    </row>
    <row r="7640" spans="1:4" x14ac:dyDescent="0.2">
      <c r="A7640" s="4" t="s">
        <v>15</v>
      </c>
      <c r="B7640" s="6">
        <v>6</v>
      </c>
      <c r="C7640" s="8">
        <v>0.85899999999999999</v>
      </c>
      <c r="D7640" s="8">
        <v>0</v>
      </c>
    </row>
    <row r="7641" spans="1:4" x14ac:dyDescent="0.2">
      <c r="A7641" s="4" t="s">
        <v>15</v>
      </c>
      <c r="B7641" s="6">
        <v>7</v>
      </c>
      <c r="C7641" s="8">
        <v>0.70699999999999996</v>
      </c>
      <c r="D7641" s="8">
        <v>0</v>
      </c>
    </row>
    <row r="7642" spans="1:4" x14ac:dyDescent="0.2">
      <c r="A7642" s="4" t="s">
        <v>15</v>
      </c>
      <c r="B7642" s="6">
        <v>8</v>
      </c>
      <c r="C7642" s="8">
        <v>0.68300000000000005</v>
      </c>
      <c r="D7642" s="8">
        <v>284.79000000000002</v>
      </c>
    </row>
    <row r="7643" spans="1:4" x14ac:dyDescent="0.2">
      <c r="A7643" s="4" t="s">
        <v>15</v>
      </c>
      <c r="B7643" s="6">
        <v>9</v>
      </c>
      <c r="C7643" s="8">
        <v>1.6559999999999999</v>
      </c>
      <c r="D7643" s="8">
        <v>534.54</v>
      </c>
    </row>
    <row r="7644" spans="1:4" x14ac:dyDescent="0.2">
      <c r="A7644" s="4" t="s">
        <v>15</v>
      </c>
      <c r="B7644" s="6">
        <v>10</v>
      </c>
      <c r="C7644" s="8">
        <v>0.95399999999999996</v>
      </c>
      <c r="D7644" s="8">
        <v>710.93</v>
      </c>
    </row>
    <row r="7645" spans="1:4" x14ac:dyDescent="0.2">
      <c r="A7645" s="4" t="s">
        <v>15</v>
      </c>
      <c r="B7645" s="6">
        <v>11</v>
      </c>
      <c r="C7645" s="8">
        <v>1.7909999999999999</v>
      </c>
      <c r="D7645" s="8">
        <v>841.78</v>
      </c>
    </row>
    <row r="7646" spans="1:4" x14ac:dyDescent="0.2">
      <c r="A7646" s="4" t="s">
        <v>15</v>
      </c>
      <c r="B7646" s="6">
        <v>12</v>
      </c>
      <c r="C7646" s="8">
        <v>1.165</v>
      </c>
      <c r="D7646" s="8">
        <v>858.85</v>
      </c>
    </row>
    <row r="7647" spans="1:4" x14ac:dyDescent="0.2">
      <c r="A7647" s="4" t="s">
        <v>15</v>
      </c>
      <c r="B7647" s="6">
        <v>13</v>
      </c>
      <c r="C7647" s="8">
        <v>1.04</v>
      </c>
      <c r="D7647" s="8">
        <v>822.46</v>
      </c>
    </row>
    <row r="7648" spans="1:4" x14ac:dyDescent="0.2">
      <c r="A7648" s="4" t="s">
        <v>15</v>
      </c>
      <c r="B7648" s="6">
        <v>14</v>
      </c>
      <c r="C7648" s="8">
        <v>1.0369999999999999</v>
      </c>
      <c r="D7648" s="8">
        <v>699.59</v>
      </c>
    </row>
    <row r="7649" spans="1:4" x14ac:dyDescent="0.2">
      <c r="A7649" s="4" t="s">
        <v>15</v>
      </c>
      <c r="B7649" s="6">
        <v>15</v>
      </c>
      <c r="C7649" s="8">
        <v>1.1339999999999999</v>
      </c>
      <c r="D7649" s="8">
        <v>498.97</v>
      </c>
    </row>
    <row r="7650" spans="1:4" x14ac:dyDescent="0.2">
      <c r="A7650" s="4" t="s">
        <v>15</v>
      </c>
      <c r="B7650" s="6">
        <v>16</v>
      </c>
      <c r="C7650" s="8">
        <v>0.91500000000000004</v>
      </c>
      <c r="D7650" s="8">
        <v>212.42</v>
      </c>
    </row>
    <row r="7651" spans="1:4" x14ac:dyDescent="0.2">
      <c r="A7651" s="4" t="s">
        <v>15</v>
      </c>
      <c r="B7651" s="6">
        <v>17</v>
      </c>
      <c r="C7651" s="8">
        <v>0.83799999999999997</v>
      </c>
      <c r="D7651" s="8">
        <v>0</v>
      </c>
    </row>
    <row r="7652" spans="1:4" x14ac:dyDescent="0.2">
      <c r="A7652" s="4" t="s">
        <v>15</v>
      </c>
      <c r="B7652" s="6">
        <v>18</v>
      </c>
      <c r="C7652" s="8">
        <v>1.137</v>
      </c>
      <c r="D7652" s="8">
        <v>0</v>
      </c>
    </row>
    <row r="7653" spans="1:4" x14ac:dyDescent="0.2">
      <c r="A7653" s="4" t="s">
        <v>15</v>
      </c>
      <c r="B7653" s="6">
        <v>19</v>
      </c>
      <c r="C7653" s="8">
        <v>1.026</v>
      </c>
      <c r="D7653" s="8">
        <v>0</v>
      </c>
    </row>
    <row r="7654" spans="1:4" x14ac:dyDescent="0.2">
      <c r="A7654" s="4" t="s">
        <v>15</v>
      </c>
      <c r="B7654" s="6">
        <v>20</v>
      </c>
      <c r="C7654" s="8">
        <v>1.0760000000000001</v>
      </c>
      <c r="D7654" s="8">
        <v>0</v>
      </c>
    </row>
    <row r="7655" spans="1:4" x14ac:dyDescent="0.2">
      <c r="A7655" s="4" t="s">
        <v>15</v>
      </c>
      <c r="B7655" s="6">
        <v>21</v>
      </c>
      <c r="C7655" s="8">
        <v>1.7989999999999999</v>
      </c>
      <c r="D7655" s="8">
        <v>0</v>
      </c>
    </row>
    <row r="7656" spans="1:4" x14ac:dyDescent="0.2">
      <c r="A7656" s="4" t="s">
        <v>15</v>
      </c>
      <c r="B7656" s="6">
        <v>22</v>
      </c>
      <c r="C7656" s="8">
        <v>1.5509999999999999</v>
      </c>
      <c r="D7656" s="8">
        <v>0</v>
      </c>
    </row>
    <row r="7657" spans="1:4" x14ac:dyDescent="0.2">
      <c r="A7657" s="4" t="s">
        <v>15</v>
      </c>
      <c r="B7657" s="6">
        <v>23</v>
      </c>
      <c r="C7657" s="8">
        <v>1.0660000000000001</v>
      </c>
      <c r="D7657" s="8">
        <v>0</v>
      </c>
    </row>
    <row r="7658" spans="1:4" x14ac:dyDescent="0.2">
      <c r="A7658" s="4" t="s">
        <v>15</v>
      </c>
      <c r="B7658" s="6">
        <v>0</v>
      </c>
      <c r="C7658" s="8">
        <v>1.2050000000000001</v>
      </c>
      <c r="D7658" s="8">
        <v>0</v>
      </c>
    </row>
    <row r="7659" spans="1:4" x14ac:dyDescent="0.2">
      <c r="A7659" s="4" t="s">
        <v>15</v>
      </c>
      <c r="B7659" s="6">
        <v>1</v>
      </c>
      <c r="C7659" s="8">
        <v>1.704</v>
      </c>
      <c r="D7659" s="8">
        <v>0</v>
      </c>
    </row>
    <row r="7660" spans="1:4" x14ac:dyDescent="0.2">
      <c r="A7660" s="4" t="s">
        <v>15</v>
      </c>
      <c r="B7660" s="6">
        <v>2</v>
      </c>
      <c r="C7660" s="8">
        <v>0.73899999999999999</v>
      </c>
      <c r="D7660" s="8">
        <v>0</v>
      </c>
    </row>
    <row r="7661" spans="1:4" x14ac:dyDescent="0.2">
      <c r="A7661" s="4" t="s">
        <v>15</v>
      </c>
      <c r="B7661" s="6">
        <v>3</v>
      </c>
      <c r="C7661" s="8">
        <v>1.764</v>
      </c>
      <c r="D7661" s="8">
        <v>0</v>
      </c>
    </row>
    <row r="7662" spans="1:4" x14ac:dyDescent="0.2">
      <c r="A7662" s="4" t="s">
        <v>15</v>
      </c>
      <c r="B7662" s="6">
        <v>4</v>
      </c>
      <c r="C7662" s="8">
        <v>1.0189999999999999</v>
      </c>
      <c r="D7662" s="8">
        <v>0</v>
      </c>
    </row>
    <row r="7663" spans="1:4" x14ac:dyDescent="0.2">
      <c r="A7663" s="4" t="s">
        <v>15</v>
      </c>
      <c r="B7663" s="6">
        <v>5</v>
      </c>
      <c r="C7663" s="8">
        <v>1.0620000000000001</v>
      </c>
      <c r="D7663" s="8">
        <v>0</v>
      </c>
    </row>
    <row r="7664" spans="1:4" x14ac:dyDescent="0.2">
      <c r="A7664" s="4" t="s">
        <v>15</v>
      </c>
      <c r="B7664" s="6">
        <v>6</v>
      </c>
      <c r="C7664" s="8">
        <v>0.73099999999999998</v>
      </c>
      <c r="D7664" s="8">
        <v>0</v>
      </c>
    </row>
    <row r="7665" spans="1:4" x14ac:dyDescent="0.2">
      <c r="A7665" s="4" t="s">
        <v>15</v>
      </c>
      <c r="B7665" s="6">
        <v>7</v>
      </c>
      <c r="C7665" s="8">
        <v>0.85799999999999998</v>
      </c>
      <c r="D7665" s="8">
        <v>0</v>
      </c>
    </row>
    <row r="7666" spans="1:4" x14ac:dyDescent="0.2">
      <c r="A7666" s="4" t="s">
        <v>15</v>
      </c>
      <c r="B7666" s="6">
        <v>8</v>
      </c>
      <c r="C7666" s="8">
        <v>0.7</v>
      </c>
      <c r="D7666" s="8">
        <v>271.22000000000003</v>
      </c>
    </row>
    <row r="7667" spans="1:4" x14ac:dyDescent="0.2">
      <c r="A7667" s="4" t="s">
        <v>15</v>
      </c>
      <c r="B7667" s="6">
        <v>9</v>
      </c>
      <c r="C7667" s="8">
        <v>1.645</v>
      </c>
      <c r="D7667" s="8">
        <v>529.78</v>
      </c>
    </row>
    <row r="7668" spans="1:4" x14ac:dyDescent="0.2">
      <c r="A7668" s="4" t="s">
        <v>15</v>
      </c>
      <c r="B7668" s="6">
        <v>10</v>
      </c>
      <c r="C7668" s="8">
        <v>1.881</v>
      </c>
      <c r="D7668" s="8">
        <v>694.3</v>
      </c>
    </row>
    <row r="7669" spans="1:4" x14ac:dyDescent="0.2">
      <c r="A7669" s="4" t="s">
        <v>15</v>
      </c>
      <c r="B7669" s="6">
        <v>11</v>
      </c>
      <c r="C7669" s="8">
        <v>1.6459999999999999</v>
      </c>
      <c r="D7669" s="8">
        <v>823.9</v>
      </c>
    </row>
    <row r="7670" spans="1:4" x14ac:dyDescent="0.2">
      <c r="A7670" s="4" t="s">
        <v>15</v>
      </c>
      <c r="B7670" s="6">
        <v>12</v>
      </c>
      <c r="C7670" s="8">
        <v>1.8620000000000001</v>
      </c>
      <c r="D7670" s="8">
        <v>855.87</v>
      </c>
    </row>
    <row r="7671" spans="1:4" x14ac:dyDescent="0.2">
      <c r="A7671" s="4" t="s">
        <v>15</v>
      </c>
      <c r="B7671" s="6">
        <v>13</v>
      </c>
      <c r="C7671" s="8">
        <v>0.80700000000000005</v>
      </c>
      <c r="D7671" s="8">
        <v>832.42</v>
      </c>
    </row>
    <row r="7672" spans="1:4" x14ac:dyDescent="0.2">
      <c r="A7672" s="4" t="s">
        <v>15</v>
      </c>
      <c r="B7672" s="6">
        <v>14</v>
      </c>
      <c r="C7672" s="8">
        <v>0.63200000000000001</v>
      </c>
      <c r="D7672" s="8">
        <v>696.15</v>
      </c>
    </row>
    <row r="7673" spans="1:4" x14ac:dyDescent="0.2">
      <c r="A7673" s="4" t="s">
        <v>15</v>
      </c>
      <c r="B7673" s="6">
        <v>15</v>
      </c>
      <c r="C7673" s="8">
        <v>0.30199999999999999</v>
      </c>
      <c r="D7673" s="8">
        <v>510.45</v>
      </c>
    </row>
    <row r="7674" spans="1:4" x14ac:dyDescent="0.2">
      <c r="A7674" s="4" t="s">
        <v>15</v>
      </c>
      <c r="B7674" s="6">
        <v>16</v>
      </c>
      <c r="C7674" s="8">
        <v>0.33500000000000002</v>
      </c>
      <c r="D7674" s="8">
        <v>213.33</v>
      </c>
    </row>
    <row r="7675" spans="1:4" x14ac:dyDescent="0.2">
      <c r="A7675" s="4" t="s">
        <v>15</v>
      </c>
      <c r="B7675" s="6">
        <v>17</v>
      </c>
      <c r="C7675" s="8">
        <v>0.249</v>
      </c>
      <c r="D7675" s="8">
        <v>0</v>
      </c>
    </row>
    <row r="7676" spans="1:4" x14ac:dyDescent="0.2">
      <c r="A7676" s="4" t="s">
        <v>15</v>
      </c>
      <c r="B7676" s="6">
        <v>18</v>
      </c>
      <c r="C7676" s="8">
        <v>0.224</v>
      </c>
      <c r="D7676" s="8">
        <v>0</v>
      </c>
    </row>
    <row r="7677" spans="1:4" x14ac:dyDescent="0.2">
      <c r="A7677" s="4" t="s">
        <v>15</v>
      </c>
      <c r="B7677" s="6">
        <v>19</v>
      </c>
      <c r="C7677" s="8">
        <v>0.373</v>
      </c>
      <c r="D7677" s="8">
        <v>0</v>
      </c>
    </row>
    <row r="7678" spans="1:4" x14ac:dyDescent="0.2">
      <c r="A7678" s="4" t="s">
        <v>15</v>
      </c>
      <c r="B7678" s="6">
        <v>20</v>
      </c>
      <c r="C7678" s="8">
        <v>0.69299999999999995</v>
      </c>
      <c r="D7678" s="8">
        <v>0</v>
      </c>
    </row>
    <row r="7679" spans="1:4" x14ac:dyDescent="0.2">
      <c r="A7679" s="4" t="s">
        <v>15</v>
      </c>
      <c r="B7679" s="6">
        <v>21</v>
      </c>
      <c r="C7679" s="8">
        <v>1.288</v>
      </c>
      <c r="D7679" s="8">
        <v>0</v>
      </c>
    </row>
    <row r="7680" spans="1:4" x14ac:dyDescent="0.2">
      <c r="A7680" s="4" t="s">
        <v>15</v>
      </c>
      <c r="B7680" s="6">
        <v>22</v>
      </c>
      <c r="C7680" s="8">
        <v>0.60499999999999998</v>
      </c>
      <c r="D7680" s="8">
        <v>0</v>
      </c>
    </row>
    <row r="7681" spans="1:4" x14ac:dyDescent="0.2">
      <c r="A7681" s="4" t="s">
        <v>15</v>
      </c>
      <c r="B7681" s="6">
        <v>23</v>
      </c>
      <c r="C7681" s="8">
        <v>0.379</v>
      </c>
      <c r="D7681" s="8">
        <v>0</v>
      </c>
    </row>
    <row r="7682" spans="1:4" x14ac:dyDescent="0.2">
      <c r="A7682" s="4" t="s">
        <v>15</v>
      </c>
      <c r="B7682" s="6">
        <v>0</v>
      </c>
      <c r="C7682" s="8">
        <v>0.77</v>
      </c>
      <c r="D7682" s="8">
        <v>0</v>
      </c>
    </row>
    <row r="7683" spans="1:4" x14ac:dyDescent="0.2">
      <c r="A7683" s="4" t="s">
        <v>15</v>
      </c>
      <c r="B7683" s="6">
        <v>1</v>
      </c>
      <c r="C7683" s="8">
        <v>1.161</v>
      </c>
      <c r="D7683" s="8">
        <v>0</v>
      </c>
    </row>
    <row r="7684" spans="1:4" x14ac:dyDescent="0.2">
      <c r="A7684" s="4" t="s">
        <v>15</v>
      </c>
      <c r="B7684" s="6">
        <v>2</v>
      </c>
      <c r="C7684" s="8">
        <v>0.79100000000000004</v>
      </c>
      <c r="D7684" s="8">
        <v>0</v>
      </c>
    </row>
    <row r="7685" spans="1:4" x14ac:dyDescent="0.2">
      <c r="A7685" s="4" t="s">
        <v>15</v>
      </c>
      <c r="B7685" s="6">
        <v>3</v>
      </c>
      <c r="C7685" s="8">
        <v>1.288</v>
      </c>
      <c r="D7685" s="8">
        <v>0</v>
      </c>
    </row>
    <row r="7686" spans="1:4" x14ac:dyDescent="0.2">
      <c r="A7686" s="4" t="s">
        <v>15</v>
      </c>
      <c r="B7686" s="6">
        <v>4</v>
      </c>
      <c r="C7686" s="8">
        <v>1.17</v>
      </c>
      <c r="D7686" s="8">
        <v>0</v>
      </c>
    </row>
    <row r="7687" spans="1:4" x14ac:dyDescent="0.2">
      <c r="A7687" s="4" t="s">
        <v>15</v>
      </c>
      <c r="B7687" s="6">
        <v>5</v>
      </c>
      <c r="C7687" s="8">
        <v>0.94</v>
      </c>
      <c r="D7687" s="8">
        <v>0</v>
      </c>
    </row>
    <row r="7688" spans="1:4" x14ac:dyDescent="0.2">
      <c r="A7688" s="4" t="s">
        <v>15</v>
      </c>
      <c r="B7688" s="6">
        <v>6</v>
      </c>
      <c r="C7688" s="8">
        <v>0.94599999999999995</v>
      </c>
      <c r="D7688" s="8">
        <v>0</v>
      </c>
    </row>
    <row r="7689" spans="1:4" x14ac:dyDescent="0.2">
      <c r="A7689" s="4" t="s">
        <v>15</v>
      </c>
      <c r="B7689" s="6">
        <v>7</v>
      </c>
      <c r="C7689" s="8">
        <v>0.85599999999999998</v>
      </c>
      <c r="D7689" s="8">
        <v>0</v>
      </c>
    </row>
    <row r="7690" spans="1:4" x14ac:dyDescent="0.2">
      <c r="A7690" s="4" t="s">
        <v>15</v>
      </c>
      <c r="B7690" s="6">
        <v>8</v>
      </c>
      <c r="C7690" s="8">
        <v>0.60099999999999998</v>
      </c>
      <c r="D7690" s="8">
        <v>282.48</v>
      </c>
    </row>
    <row r="7691" spans="1:4" x14ac:dyDescent="0.2">
      <c r="A7691" s="4" t="s">
        <v>15</v>
      </c>
      <c r="B7691" s="6">
        <v>9</v>
      </c>
      <c r="C7691" s="8">
        <v>1.7190000000000001</v>
      </c>
      <c r="D7691" s="8">
        <v>519.98</v>
      </c>
    </row>
    <row r="7692" spans="1:4" x14ac:dyDescent="0.2">
      <c r="A7692" s="4" t="s">
        <v>15</v>
      </c>
      <c r="B7692" s="6">
        <v>10</v>
      </c>
      <c r="C7692" s="8">
        <v>1.179</v>
      </c>
      <c r="D7692" s="8">
        <v>708.68</v>
      </c>
    </row>
    <row r="7693" spans="1:4" x14ac:dyDescent="0.2">
      <c r="A7693" s="4" t="s">
        <v>15</v>
      </c>
      <c r="B7693" s="6">
        <v>11</v>
      </c>
      <c r="C7693" s="8">
        <v>1.859</v>
      </c>
      <c r="D7693" s="8">
        <v>840.07</v>
      </c>
    </row>
    <row r="7694" spans="1:4" x14ac:dyDescent="0.2">
      <c r="A7694" s="4" t="s">
        <v>15</v>
      </c>
      <c r="B7694" s="6">
        <v>12</v>
      </c>
      <c r="C7694" s="8">
        <v>0.85599999999999998</v>
      </c>
      <c r="D7694" s="8">
        <v>866.19</v>
      </c>
    </row>
    <row r="7695" spans="1:4" x14ac:dyDescent="0.2">
      <c r="A7695" s="4" t="s">
        <v>15</v>
      </c>
      <c r="B7695" s="6">
        <v>13</v>
      </c>
      <c r="C7695" s="8">
        <v>0.58599999999999997</v>
      </c>
      <c r="D7695" s="8">
        <v>847.74</v>
      </c>
    </row>
    <row r="7696" spans="1:4" x14ac:dyDescent="0.2">
      <c r="A7696" s="4" t="s">
        <v>15</v>
      </c>
      <c r="B7696" s="6">
        <v>14</v>
      </c>
      <c r="C7696" s="8">
        <v>0.79400000000000004</v>
      </c>
      <c r="D7696" s="8">
        <v>715.35</v>
      </c>
    </row>
    <row r="7697" spans="1:4" x14ac:dyDescent="0.2">
      <c r="A7697" s="4" t="s">
        <v>15</v>
      </c>
      <c r="B7697" s="6">
        <v>15</v>
      </c>
      <c r="C7697" s="8">
        <v>0.64200000000000002</v>
      </c>
      <c r="D7697" s="8">
        <v>506.58</v>
      </c>
    </row>
    <row r="7698" spans="1:4" x14ac:dyDescent="0.2">
      <c r="A7698" s="4" t="s">
        <v>15</v>
      </c>
      <c r="B7698" s="6">
        <v>16</v>
      </c>
      <c r="C7698" s="8">
        <v>0.84399999999999997</v>
      </c>
      <c r="D7698" s="8">
        <v>246.16</v>
      </c>
    </row>
    <row r="7699" spans="1:4" x14ac:dyDescent="0.2">
      <c r="A7699" s="4" t="s">
        <v>15</v>
      </c>
      <c r="B7699" s="6">
        <v>17</v>
      </c>
      <c r="C7699" s="8">
        <v>0.64200000000000002</v>
      </c>
      <c r="D7699" s="8">
        <v>0</v>
      </c>
    </row>
    <row r="7700" spans="1:4" x14ac:dyDescent="0.2">
      <c r="A7700" s="4" t="s">
        <v>15</v>
      </c>
      <c r="B7700" s="6">
        <v>18</v>
      </c>
      <c r="C7700" s="8">
        <v>0.63</v>
      </c>
      <c r="D7700" s="8">
        <v>0</v>
      </c>
    </row>
    <row r="7701" spans="1:4" x14ac:dyDescent="0.2">
      <c r="A7701" s="4" t="s">
        <v>15</v>
      </c>
      <c r="B7701" s="6">
        <v>19</v>
      </c>
      <c r="C7701" s="8">
        <v>1.6419999999999999</v>
      </c>
      <c r="D7701" s="8">
        <v>0</v>
      </c>
    </row>
    <row r="7702" spans="1:4" x14ac:dyDescent="0.2">
      <c r="A7702" s="4" t="s">
        <v>15</v>
      </c>
      <c r="B7702" s="6">
        <v>20</v>
      </c>
      <c r="C7702" s="8">
        <v>1.179</v>
      </c>
      <c r="D7702" s="8">
        <v>0</v>
      </c>
    </row>
    <row r="7703" spans="1:4" x14ac:dyDescent="0.2">
      <c r="A7703" s="4" t="s">
        <v>15</v>
      </c>
      <c r="B7703" s="6">
        <v>21</v>
      </c>
      <c r="C7703" s="8">
        <v>1.2490000000000001</v>
      </c>
      <c r="D7703" s="8">
        <v>0</v>
      </c>
    </row>
    <row r="7704" spans="1:4" x14ac:dyDescent="0.2">
      <c r="A7704" s="4" t="s">
        <v>15</v>
      </c>
      <c r="B7704" s="6">
        <v>22</v>
      </c>
      <c r="C7704" s="8">
        <v>1.0289999999999999</v>
      </c>
      <c r="D7704" s="8">
        <v>0</v>
      </c>
    </row>
    <row r="7705" spans="1:4" x14ac:dyDescent="0.2">
      <c r="A7705" s="4" t="s">
        <v>15</v>
      </c>
      <c r="B7705" s="6">
        <v>23</v>
      </c>
      <c r="C7705" s="8">
        <v>0.91100000000000003</v>
      </c>
      <c r="D7705" s="8">
        <v>0</v>
      </c>
    </row>
    <row r="7706" spans="1:4" x14ac:dyDescent="0.2">
      <c r="A7706" s="4" t="s">
        <v>15</v>
      </c>
      <c r="B7706" s="6">
        <v>0</v>
      </c>
      <c r="C7706" s="8">
        <v>1.2170000000000001</v>
      </c>
      <c r="D7706" s="8">
        <v>0</v>
      </c>
    </row>
    <row r="7707" spans="1:4" x14ac:dyDescent="0.2">
      <c r="A7707" s="4" t="s">
        <v>15</v>
      </c>
      <c r="B7707" s="6">
        <v>1</v>
      </c>
      <c r="C7707" s="8">
        <v>1.4870000000000001</v>
      </c>
      <c r="D7707" s="8">
        <v>0</v>
      </c>
    </row>
    <row r="7708" spans="1:4" x14ac:dyDescent="0.2">
      <c r="A7708" s="4" t="s">
        <v>15</v>
      </c>
      <c r="B7708" s="6">
        <v>2</v>
      </c>
      <c r="C7708" s="8">
        <v>1.5980000000000001</v>
      </c>
      <c r="D7708" s="8">
        <v>0</v>
      </c>
    </row>
    <row r="7709" spans="1:4" x14ac:dyDescent="0.2">
      <c r="A7709" s="4" t="s">
        <v>15</v>
      </c>
      <c r="B7709" s="6">
        <v>3</v>
      </c>
      <c r="C7709" s="8">
        <v>1.744</v>
      </c>
      <c r="D7709" s="8">
        <v>0</v>
      </c>
    </row>
    <row r="7710" spans="1:4" x14ac:dyDescent="0.2">
      <c r="A7710" s="4" t="s">
        <v>15</v>
      </c>
      <c r="B7710" s="6">
        <v>4</v>
      </c>
      <c r="C7710" s="8">
        <v>1.6850000000000001</v>
      </c>
      <c r="D7710" s="8">
        <v>0</v>
      </c>
    </row>
    <row r="7711" spans="1:4" x14ac:dyDescent="0.2">
      <c r="A7711" s="4" t="s">
        <v>15</v>
      </c>
      <c r="B7711" s="6">
        <v>5</v>
      </c>
      <c r="C7711" s="8">
        <v>1.18</v>
      </c>
      <c r="D7711" s="8">
        <v>0</v>
      </c>
    </row>
    <row r="7712" spans="1:4" x14ac:dyDescent="0.2">
      <c r="A7712" s="4" t="s">
        <v>15</v>
      </c>
      <c r="B7712" s="6">
        <v>6</v>
      </c>
      <c r="C7712" s="8">
        <v>0.755</v>
      </c>
      <c r="D7712" s="8">
        <v>0</v>
      </c>
    </row>
    <row r="7713" spans="1:4" x14ac:dyDescent="0.2">
      <c r="A7713" s="4" t="s">
        <v>15</v>
      </c>
      <c r="B7713" s="6">
        <v>7</v>
      </c>
      <c r="C7713" s="8">
        <v>0.92100000000000004</v>
      </c>
      <c r="D7713" s="8">
        <v>0</v>
      </c>
    </row>
    <row r="7714" spans="1:4" x14ac:dyDescent="0.2">
      <c r="A7714" s="4" t="s">
        <v>15</v>
      </c>
      <c r="B7714" s="6">
        <v>8</v>
      </c>
      <c r="C7714" s="8">
        <v>0.90500000000000003</v>
      </c>
      <c r="D7714" s="8">
        <v>19.77</v>
      </c>
    </row>
    <row r="7715" spans="1:4" x14ac:dyDescent="0.2">
      <c r="A7715" s="4" t="s">
        <v>15</v>
      </c>
      <c r="B7715" s="6">
        <v>9</v>
      </c>
      <c r="C7715" s="8">
        <v>1.7709999999999999</v>
      </c>
      <c r="D7715" s="8">
        <v>32.950000000000003</v>
      </c>
    </row>
    <row r="7716" spans="1:4" x14ac:dyDescent="0.2">
      <c r="A7716" s="4" t="s">
        <v>15</v>
      </c>
      <c r="B7716" s="6">
        <v>10</v>
      </c>
      <c r="C7716" s="8">
        <v>1.861</v>
      </c>
      <c r="D7716" s="8">
        <v>139.72999999999999</v>
      </c>
    </row>
    <row r="7717" spans="1:4" x14ac:dyDescent="0.2">
      <c r="A7717" s="4" t="s">
        <v>15</v>
      </c>
      <c r="B7717" s="6">
        <v>11</v>
      </c>
      <c r="C7717" s="8">
        <v>1.4670000000000001</v>
      </c>
      <c r="D7717" s="8">
        <v>135.57</v>
      </c>
    </row>
    <row r="7718" spans="1:4" x14ac:dyDescent="0.2">
      <c r="A7718" s="4" t="s">
        <v>15</v>
      </c>
      <c r="B7718" s="6">
        <v>12</v>
      </c>
      <c r="C7718" s="8">
        <v>0.91700000000000004</v>
      </c>
      <c r="D7718" s="8">
        <v>455.38</v>
      </c>
    </row>
    <row r="7719" spans="1:4" x14ac:dyDescent="0.2">
      <c r="A7719" s="4" t="s">
        <v>15</v>
      </c>
      <c r="B7719" s="6">
        <v>13</v>
      </c>
      <c r="C7719" s="8">
        <v>0.80300000000000005</v>
      </c>
      <c r="D7719" s="8">
        <v>295.16000000000003</v>
      </c>
    </row>
    <row r="7720" spans="1:4" x14ac:dyDescent="0.2">
      <c r="A7720" s="4" t="s">
        <v>15</v>
      </c>
      <c r="B7720" s="6">
        <v>14</v>
      </c>
      <c r="C7720" s="8">
        <v>1.0169999999999999</v>
      </c>
      <c r="D7720" s="8">
        <v>285.64</v>
      </c>
    </row>
    <row r="7721" spans="1:4" x14ac:dyDescent="0.2">
      <c r="A7721" s="4" t="s">
        <v>15</v>
      </c>
      <c r="B7721" s="6">
        <v>15</v>
      </c>
      <c r="C7721" s="8">
        <v>0.82099999999999995</v>
      </c>
      <c r="D7721" s="8">
        <v>176.24</v>
      </c>
    </row>
    <row r="7722" spans="1:4" x14ac:dyDescent="0.2">
      <c r="A7722" s="4" t="s">
        <v>15</v>
      </c>
      <c r="B7722" s="6">
        <v>16</v>
      </c>
      <c r="C7722" s="8">
        <v>0.95499999999999996</v>
      </c>
      <c r="D7722" s="8">
        <v>119.03</v>
      </c>
    </row>
    <row r="7723" spans="1:4" x14ac:dyDescent="0.2">
      <c r="A7723" s="4" t="s">
        <v>15</v>
      </c>
      <c r="B7723" s="6">
        <v>17</v>
      </c>
      <c r="C7723" s="8">
        <v>0.76100000000000001</v>
      </c>
      <c r="D7723" s="8">
        <v>0</v>
      </c>
    </row>
    <row r="7724" spans="1:4" x14ac:dyDescent="0.2">
      <c r="A7724" s="4" t="s">
        <v>15</v>
      </c>
      <c r="B7724" s="6">
        <v>18</v>
      </c>
      <c r="C7724" s="8">
        <v>0.74</v>
      </c>
      <c r="D7724" s="8">
        <v>0</v>
      </c>
    </row>
    <row r="7725" spans="1:4" x14ac:dyDescent="0.2">
      <c r="A7725" s="4" t="s">
        <v>15</v>
      </c>
      <c r="B7725" s="6">
        <v>19</v>
      </c>
      <c r="C7725" s="8">
        <v>1.0429999999999999</v>
      </c>
      <c r="D7725" s="8">
        <v>0</v>
      </c>
    </row>
    <row r="7726" spans="1:4" x14ac:dyDescent="0.2">
      <c r="A7726" s="4" t="s">
        <v>15</v>
      </c>
      <c r="B7726" s="6">
        <v>20</v>
      </c>
      <c r="C7726" s="8">
        <v>1.345</v>
      </c>
      <c r="D7726" s="8">
        <v>0</v>
      </c>
    </row>
    <row r="7727" spans="1:4" x14ac:dyDescent="0.2">
      <c r="A7727" s="4" t="s">
        <v>15</v>
      </c>
      <c r="B7727" s="6">
        <v>21</v>
      </c>
      <c r="C7727" s="8">
        <v>1.224</v>
      </c>
      <c r="D7727" s="8">
        <v>0</v>
      </c>
    </row>
    <row r="7728" spans="1:4" x14ac:dyDescent="0.2">
      <c r="A7728" s="4" t="s">
        <v>15</v>
      </c>
      <c r="B7728" s="6">
        <v>22</v>
      </c>
      <c r="C7728" s="8">
        <v>1.123</v>
      </c>
      <c r="D7728" s="8">
        <v>0</v>
      </c>
    </row>
    <row r="7729" spans="1:4" x14ac:dyDescent="0.2">
      <c r="A7729" s="4" t="s">
        <v>15</v>
      </c>
      <c r="B7729" s="6">
        <v>23</v>
      </c>
      <c r="C7729" s="8">
        <v>0.99299999999999999</v>
      </c>
      <c r="D7729" s="8">
        <v>0</v>
      </c>
    </row>
    <row r="7730" spans="1:4" x14ac:dyDescent="0.2">
      <c r="A7730" s="4" t="s">
        <v>15</v>
      </c>
      <c r="B7730" s="6">
        <v>0</v>
      </c>
      <c r="C7730" s="8">
        <v>1.0469999999999999</v>
      </c>
      <c r="D7730" s="8">
        <v>0</v>
      </c>
    </row>
    <row r="7731" spans="1:4" x14ac:dyDescent="0.2">
      <c r="A7731" s="4" t="s">
        <v>15</v>
      </c>
      <c r="B7731" s="6">
        <v>1</v>
      </c>
      <c r="C7731" s="8">
        <v>1.171</v>
      </c>
      <c r="D7731" s="8">
        <v>0</v>
      </c>
    </row>
    <row r="7732" spans="1:4" x14ac:dyDescent="0.2">
      <c r="A7732" s="4" t="s">
        <v>15</v>
      </c>
      <c r="B7732" s="6">
        <v>2</v>
      </c>
      <c r="C7732" s="8">
        <v>0.94299999999999995</v>
      </c>
      <c r="D7732" s="8">
        <v>0</v>
      </c>
    </row>
    <row r="7733" spans="1:4" x14ac:dyDescent="0.2">
      <c r="A7733" s="4" t="s">
        <v>15</v>
      </c>
      <c r="B7733" s="6">
        <v>3</v>
      </c>
      <c r="C7733" s="8">
        <v>1.4950000000000001</v>
      </c>
      <c r="D7733" s="8">
        <v>0</v>
      </c>
    </row>
    <row r="7734" spans="1:4" x14ac:dyDescent="0.2">
      <c r="A7734" s="4" t="s">
        <v>15</v>
      </c>
      <c r="B7734" s="6">
        <v>4</v>
      </c>
      <c r="C7734" s="8">
        <v>1.123</v>
      </c>
      <c r="D7734" s="8">
        <v>0</v>
      </c>
    </row>
    <row r="7735" spans="1:4" x14ac:dyDescent="0.2">
      <c r="A7735" s="4" t="s">
        <v>15</v>
      </c>
      <c r="B7735" s="6">
        <v>5</v>
      </c>
      <c r="C7735" s="8">
        <v>0.94</v>
      </c>
      <c r="D7735" s="8">
        <v>0</v>
      </c>
    </row>
    <row r="7736" spans="1:4" x14ac:dyDescent="0.2">
      <c r="A7736" s="4" t="s">
        <v>15</v>
      </c>
      <c r="B7736" s="6">
        <v>6</v>
      </c>
      <c r="C7736" s="8">
        <v>1.0629999999999999</v>
      </c>
      <c r="D7736" s="8">
        <v>0</v>
      </c>
    </row>
    <row r="7737" spans="1:4" x14ac:dyDescent="0.2">
      <c r="A7737" s="4" t="s">
        <v>15</v>
      </c>
      <c r="B7737" s="6">
        <v>7</v>
      </c>
      <c r="C7737" s="8">
        <v>0.80800000000000005</v>
      </c>
      <c r="D7737" s="8">
        <v>0</v>
      </c>
    </row>
    <row r="7738" spans="1:4" x14ac:dyDescent="0.2">
      <c r="A7738" s="4" t="s">
        <v>15</v>
      </c>
      <c r="B7738" s="6">
        <v>8</v>
      </c>
      <c r="C7738" s="8">
        <v>1.0149999999999999</v>
      </c>
      <c r="D7738" s="8">
        <v>173.63</v>
      </c>
    </row>
    <row r="7739" spans="1:4" x14ac:dyDescent="0.2">
      <c r="A7739" s="4" t="s">
        <v>15</v>
      </c>
      <c r="B7739" s="6">
        <v>9</v>
      </c>
      <c r="C7739" s="8">
        <v>1.732</v>
      </c>
      <c r="D7739" s="8">
        <v>201.73</v>
      </c>
    </row>
    <row r="7740" spans="1:4" x14ac:dyDescent="0.2">
      <c r="A7740" s="4" t="s">
        <v>15</v>
      </c>
      <c r="B7740" s="6">
        <v>10</v>
      </c>
      <c r="C7740" s="8">
        <v>0.94599999999999995</v>
      </c>
      <c r="D7740" s="8">
        <v>389.1</v>
      </c>
    </row>
    <row r="7741" spans="1:4" x14ac:dyDescent="0.2">
      <c r="A7741" s="4" t="s">
        <v>15</v>
      </c>
      <c r="B7741" s="6">
        <v>11</v>
      </c>
      <c r="C7741" s="8">
        <v>1.226</v>
      </c>
      <c r="D7741" s="8">
        <v>812.83</v>
      </c>
    </row>
    <row r="7742" spans="1:4" x14ac:dyDescent="0.2">
      <c r="A7742" s="4" t="s">
        <v>15</v>
      </c>
      <c r="B7742" s="6">
        <v>12</v>
      </c>
      <c r="C7742" s="8">
        <v>0.53400000000000003</v>
      </c>
      <c r="D7742" s="8">
        <v>859.92</v>
      </c>
    </row>
    <row r="7743" spans="1:4" x14ac:dyDescent="0.2">
      <c r="A7743" s="4" t="s">
        <v>15</v>
      </c>
      <c r="B7743" s="6">
        <v>13</v>
      </c>
      <c r="C7743" s="8">
        <v>0.24099999999999999</v>
      </c>
      <c r="D7743" s="8">
        <v>769.05</v>
      </c>
    </row>
    <row r="7744" spans="1:4" x14ac:dyDescent="0.2">
      <c r="A7744" s="4" t="s">
        <v>15</v>
      </c>
      <c r="B7744" s="6">
        <v>14</v>
      </c>
      <c r="C7744" s="8">
        <v>0.98699999999999999</v>
      </c>
      <c r="D7744" s="8">
        <v>663.99</v>
      </c>
    </row>
    <row r="7745" spans="1:4" x14ac:dyDescent="0.2">
      <c r="A7745" s="4" t="s">
        <v>15</v>
      </c>
      <c r="B7745" s="6">
        <v>15</v>
      </c>
      <c r="C7745" s="8">
        <v>0.624</v>
      </c>
      <c r="D7745" s="8">
        <v>460.97</v>
      </c>
    </row>
    <row r="7746" spans="1:4" x14ac:dyDescent="0.2">
      <c r="A7746" s="4" t="s">
        <v>15</v>
      </c>
      <c r="B7746" s="6">
        <v>16</v>
      </c>
      <c r="C7746" s="8">
        <v>0.59599999999999997</v>
      </c>
      <c r="D7746" s="8">
        <v>140.05000000000001</v>
      </c>
    </row>
    <row r="7747" spans="1:4" x14ac:dyDescent="0.2">
      <c r="A7747" s="4" t="s">
        <v>15</v>
      </c>
      <c r="B7747" s="6">
        <v>17</v>
      </c>
      <c r="C7747" s="8">
        <v>0.56299999999999994</v>
      </c>
      <c r="D7747" s="8">
        <v>0</v>
      </c>
    </row>
    <row r="7748" spans="1:4" x14ac:dyDescent="0.2">
      <c r="A7748" s="4" t="s">
        <v>15</v>
      </c>
      <c r="B7748" s="6">
        <v>18</v>
      </c>
      <c r="C7748" s="8">
        <v>0.42299999999999999</v>
      </c>
      <c r="D7748" s="8">
        <v>0</v>
      </c>
    </row>
    <row r="7749" spans="1:4" x14ac:dyDescent="0.2">
      <c r="A7749" s="4" t="s">
        <v>15</v>
      </c>
      <c r="B7749" s="6">
        <v>19</v>
      </c>
      <c r="C7749" s="8">
        <v>0.61199999999999999</v>
      </c>
      <c r="D7749" s="8">
        <v>0</v>
      </c>
    </row>
    <row r="7750" spans="1:4" x14ac:dyDescent="0.2">
      <c r="A7750" s="4" t="s">
        <v>15</v>
      </c>
      <c r="B7750" s="6">
        <v>20</v>
      </c>
      <c r="C7750" s="8">
        <v>1.3260000000000001</v>
      </c>
      <c r="D7750" s="8">
        <v>0</v>
      </c>
    </row>
    <row r="7751" spans="1:4" x14ac:dyDescent="0.2">
      <c r="A7751" s="4" t="s">
        <v>15</v>
      </c>
      <c r="B7751" s="6">
        <v>21</v>
      </c>
      <c r="C7751" s="8">
        <v>0.82899999999999996</v>
      </c>
      <c r="D7751" s="8">
        <v>0</v>
      </c>
    </row>
    <row r="7752" spans="1:4" x14ac:dyDescent="0.2">
      <c r="A7752" s="4" t="s">
        <v>15</v>
      </c>
      <c r="B7752" s="6">
        <v>22</v>
      </c>
      <c r="C7752" s="8">
        <v>0.41899999999999998</v>
      </c>
      <c r="D7752" s="8">
        <v>0</v>
      </c>
    </row>
    <row r="7753" spans="1:4" x14ac:dyDescent="0.2">
      <c r="A7753" s="4" t="s">
        <v>15</v>
      </c>
      <c r="B7753" s="6">
        <v>23</v>
      </c>
      <c r="C7753" s="8">
        <v>0.36699999999999999</v>
      </c>
      <c r="D7753" s="8">
        <v>0</v>
      </c>
    </row>
    <row r="7754" spans="1:4" x14ac:dyDescent="0.2">
      <c r="A7754" s="4" t="s">
        <v>15</v>
      </c>
      <c r="B7754" s="6">
        <v>0</v>
      </c>
      <c r="C7754" s="8">
        <v>0.318</v>
      </c>
      <c r="D7754" s="8">
        <v>0</v>
      </c>
    </row>
    <row r="7755" spans="1:4" x14ac:dyDescent="0.2">
      <c r="A7755" s="4" t="s">
        <v>15</v>
      </c>
      <c r="B7755" s="6">
        <v>1</v>
      </c>
      <c r="C7755" s="8">
        <v>1.56</v>
      </c>
      <c r="D7755" s="8">
        <v>0</v>
      </c>
    </row>
    <row r="7756" spans="1:4" x14ac:dyDescent="0.2">
      <c r="A7756" s="4" t="s">
        <v>15</v>
      </c>
      <c r="B7756" s="6">
        <v>2</v>
      </c>
      <c r="C7756" s="8">
        <v>0.91100000000000003</v>
      </c>
      <c r="D7756" s="8">
        <v>0</v>
      </c>
    </row>
    <row r="7757" spans="1:4" x14ac:dyDescent="0.2">
      <c r="A7757" s="4" t="s">
        <v>15</v>
      </c>
      <c r="B7757" s="6">
        <v>3</v>
      </c>
      <c r="C7757" s="8">
        <v>1.923</v>
      </c>
      <c r="D7757" s="8">
        <v>0</v>
      </c>
    </row>
    <row r="7758" spans="1:4" x14ac:dyDescent="0.2">
      <c r="A7758" s="4" t="s">
        <v>15</v>
      </c>
      <c r="B7758" s="6">
        <v>4</v>
      </c>
      <c r="C7758" s="8">
        <v>0.98</v>
      </c>
      <c r="D7758" s="8">
        <v>0</v>
      </c>
    </row>
    <row r="7759" spans="1:4" x14ac:dyDescent="0.2">
      <c r="A7759" s="4" t="s">
        <v>15</v>
      </c>
      <c r="B7759" s="6">
        <v>5</v>
      </c>
      <c r="C7759" s="8">
        <v>0.98799999999999999</v>
      </c>
      <c r="D7759" s="8">
        <v>0</v>
      </c>
    </row>
    <row r="7760" spans="1:4" x14ac:dyDescent="0.2">
      <c r="A7760" s="4" t="s">
        <v>15</v>
      </c>
      <c r="B7760" s="6">
        <v>6</v>
      </c>
      <c r="C7760" s="8">
        <v>0.93200000000000005</v>
      </c>
      <c r="D7760" s="8">
        <v>0</v>
      </c>
    </row>
    <row r="7761" spans="1:4" x14ac:dyDescent="0.2">
      <c r="A7761" s="4" t="s">
        <v>15</v>
      </c>
      <c r="B7761" s="6">
        <v>7</v>
      </c>
      <c r="C7761" s="8">
        <v>0.64800000000000002</v>
      </c>
      <c r="D7761" s="8">
        <v>0</v>
      </c>
    </row>
    <row r="7762" spans="1:4" x14ac:dyDescent="0.2">
      <c r="A7762" s="4" t="s">
        <v>15</v>
      </c>
      <c r="B7762" s="6">
        <v>8</v>
      </c>
      <c r="C7762" s="8">
        <v>0.999</v>
      </c>
      <c r="D7762" s="8">
        <v>32.950000000000003</v>
      </c>
    </row>
    <row r="7763" spans="1:4" x14ac:dyDescent="0.2">
      <c r="A7763" s="4" t="s">
        <v>15</v>
      </c>
      <c r="B7763" s="6">
        <v>9</v>
      </c>
      <c r="C7763" s="8">
        <v>1.806</v>
      </c>
      <c r="D7763" s="8">
        <v>51.78</v>
      </c>
    </row>
    <row r="7764" spans="1:4" x14ac:dyDescent="0.2">
      <c r="A7764" s="4" t="s">
        <v>15</v>
      </c>
      <c r="B7764" s="6">
        <v>10</v>
      </c>
      <c r="C7764" s="8">
        <v>1.056</v>
      </c>
      <c r="D7764" s="8">
        <v>73.430000000000007</v>
      </c>
    </row>
    <row r="7765" spans="1:4" x14ac:dyDescent="0.2">
      <c r="A7765" s="4" t="s">
        <v>15</v>
      </c>
      <c r="B7765" s="6">
        <v>11</v>
      </c>
      <c r="C7765" s="8">
        <v>1.6719999999999999</v>
      </c>
      <c r="D7765" s="8">
        <v>164.1</v>
      </c>
    </row>
    <row r="7766" spans="1:4" x14ac:dyDescent="0.2">
      <c r="A7766" s="4" t="s">
        <v>15</v>
      </c>
      <c r="B7766" s="6">
        <v>12</v>
      </c>
      <c r="C7766" s="8">
        <v>1.62</v>
      </c>
      <c r="D7766" s="8">
        <v>137.44999999999999</v>
      </c>
    </row>
    <row r="7767" spans="1:4" x14ac:dyDescent="0.2">
      <c r="A7767" s="4" t="s">
        <v>15</v>
      </c>
      <c r="B7767" s="6">
        <v>13</v>
      </c>
      <c r="C7767" s="8">
        <v>0.72199999999999998</v>
      </c>
      <c r="D7767" s="8">
        <v>151.72999999999999</v>
      </c>
    </row>
    <row r="7768" spans="1:4" x14ac:dyDescent="0.2">
      <c r="A7768" s="4" t="s">
        <v>15</v>
      </c>
      <c r="B7768" s="6">
        <v>14</v>
      </c>
      <c r="C7768" s="8">
        <v>1.288</v>
      </c>
      <c r="D7768" s="8">
        <v>113.91</v>
      </c>
    </row>
    <row r="7769" spans="1:4" x14ac:dyDescent="0.2">
      <c r="A7769" s="4" t="s">
        <v>15</v>
      </c>
      <c r="B7769" s="6">
        <v>15</v>
      </c>
      <c r="C7769" s="8">
        <v>0.503</v>
      </c>
      <c r="D7769" s="8">
        <v>101.33</v>
      </c>
    </row>
    <row r="7770" spans="1:4" x14ac:dyDescent="0.2">
      <c r="A7770" s="4" t="s">
        <v>15</v>
      </c>
      <c r="B7770" s="6">
        <v>16</v>
      </c>
      <c r="C7770" s="8">
        <v>0.52100000000000002</v>
      </c>
      <c r="D7770" s="8">
        <v>46.31</v>
      </c>
    </row>
    <row r="7771" spans="1:4" x14ac:dyDescent="0.2">
      <c r="A7771" s="4" t="s">
        <v>15</v>
      </c>
      <c r="B7771" s="6">
        <v>17</v>
      </c>
      <c r="C7771" s="8">
        <v>0.59499999999999997</v>
      </c>
      <c r="D7771" s="8">
        <v>0</v>
      </c>
    </row>
    <row r="7772" spans="1:4" x14ac:dyDescent="0.2">
      <c r="A7772" s="4" t="s">
        <v>15</v>
      </c>
      <c r="B7772" s="6">
        <v>18</v>
      </c>
      <c r="C7772" s="8">
        <v>0.48099999999999998</v>
      </c>
      <c r="D7772" s="8">
        <v>0</v>
      </c>
    </row>
    <row r="7773" spans="1:4" x14ac:dyDescent="0.2">
      <c r="A7773" s="4" t="s">
        <v>15</v>
      </c>
      <c r="B7773" s="6">
        <v>19</v>
      </c>
      <c r="C7773" s="8">
        <v>0.48499999999999999</v>
      </c>
      <c r="D7773" s="8">
        <v>0</v>
      </c>
    </row>
    <row r="7774" spans="1:4" x14ac:dyDescent="0.2">
      <c r="A7774" s="4" t="s">
        <v>15</v>
      </c>
      <c r="B7774" s="6">
        <v>20</v>
      </c>
      <c r="C7774" s="8">
        <v>1.056</v>
      </c>
      <c r="D7774" s="8">
        <v>0</v>
      </c>
    </row>
    <row r="7775" spans="1:4" x14ac:dyDescent="0.2">
      <c r="A7775" s="4" t="s">
        <v>15</v>
      </c>
      <c r="B7775" s="6">
        <v>21</v>
      </c>
      <c r="C7775" s="8">
        <v>1.3540000000000001</v>
      </c>
      <c r="D7775" s="8">
        <v>0</v>
      </c>
    </row>
    <row r="7776" spans="1:4" x14ac:dyDescent="0.2">
      <c r="A7776" s="4" t="s">
        <v>15</v>
      </c>
      <c r="B7776" s="6">
        <v>22</v>
      </c>
      <c r="C7776" s="8">
        <v>1.105</v>
      </c>
      <c r="D7776" s="8">
        <v>0</v>
      </c>
    </row>
    <row r="7777" spans="1:4" x14ac:dyDescent="0.2">
      <c r="A7777" s="4" t="s">
        <v>15</v>
      </c>
      <c r="B7777" s="6">
        <v>23</v>
      </c>
      <c r="C7777" s="8">
        <v>0.70299999999999996</v>
      </c>
      <c r="D7777" s="8">
        <v>0</v>
      </c>
    </row>
    <row r="7778" spans="1:4" x14ac:dyDescent="0.2">
      <c r="A7778" s="4" t="s">
        <v>15</v>
      </c>
      <c r="B7778" s="6">
        <v>0</v>
      </c>
      <c r="C7778" s="8">
        <v>1.093</v>
      </c>
      <c r="D7778" s="8">
        <v>0</v>
      </c>
    </row>
    <row r="7779" spans="1:4" x14ac:dyDescent="0.2">
      <c r="A7779" s="4" t="s">
        <v>15</v>
      </c>
      <c r="B7779" s="6">
        <v>1</v>
      </c>
      <c r="C7779" s="8">
        <v>1.4410000000000001</v>
      </c>
      <c r="D7779" s="8">
        <v>0</v>
      </c>
    </row>
    <row r="7780" spans="1:4" x14ac:dyDescent="0.2">
      <c r="A7780" s="4" t="s">
        <v>15</v>
      </c>
      <c r="B7780" s="6">
        <v>2</v>
      </c>
      <c r="C7780" s="8">
        <v>1.47</v>
      </c>
      <c r="D7780" s="8">
        <v>0</v>
      </c>
    </row>
    <row r="7781" spans="1:4" x14ac:dyDescent="0.2">
      <c r="A7781" s="4" t="s">
        <v>15</v>
      </c>
      <c r="B7781" s="6">
        <v>3</v>
      </c>
      <c r="C7781" s="8">
        <v>1.66</v>
      </c>
      <c r="D7781" s="8">
        <v>0</v>
      </c>
    </row>
    <row r="7782" spans="1:4" x14ac:dyDescent="0.2">
      <c r="A7782" s="4" t="s">
        <v>15</v>
      </c>
      <c r="B7782" s="6">
        <v>4</v>
      </c>
      <c r="C7782" s="8">
        <v>1.2370000000000001</v>
      </c>
      <c r="D7782" s="8">
        <v>0</v>
      </c>
    </row>
    <row r="7783" spans="1:4" x14ac:dyDescent="0.2">
      <c r="A7783" s="4" t="s">
        <v>15</v>
      </c>
      <c r="B7783" s="6">
        <v>5</v>
      </c>
      <c r="C7783" s="8">
        <v>1.3740000000000001</v>
      </c>
      <c r="D7783" s="8">
        <v>0</v>
      </c>
    </row>
    <row r="7784" spans="1:4" x14ac:dyDescent="0.2">
      <c r="A7784" s="4" t="s">
        <v>15</v>
      </c>
      <c r="B7784" s="6">
        <v>6</v>
      </c>
      <c r="C7784" s="8">
        <v>0.95599999999999996</v>
      </c>
      <c r="D7784" s="8">
        <v>0</v>
      </c>
    </row>
    <row r="7785" spans="1:4" x14ac:dyDescent="0.2">
      <c r="A7785" s="4" t="s">
        <v>15</v>
      </c>
      <c r="B7785" s="6">
        <v>7</v>
      </c>
      <c r="C7785" s="8">
        <v>1.1919999999999999</v>
      </c>
      <c r="D7785" s="8">
        <v>0</v>
      </c>
    </row>
    <row r="7786" spans="1:4" x14ac:dyDescent="0.2">
      <c r="A7786" s="4" t="s">
        <v>15</v>
      </c>
      <c r="B7786" s="6">
        <v>8</v>
      </c>
      <c r="C7786" s="8">
        <v>1.0860000000000001</v>
      </c>
      <c r="D7786" s="8">
        <v>284.83999999999997</v>
      </c>
    </row>
    <row r="7787" spans="1:4" x14ac:dyDescent="0.2">
      <c r="A7787" s="4" t="s">
        <v>15</v>
      </c>
      <c r="B7787" s="6">
        <v>9</v>
      </c>
      <c r="C7787" s="8">
        <v>1.7969999999999999</v>
      </c>
      <c r="D7787" s="8">
        <v>533.71</v>
      </c>
    </row>
    <row r="7788" spans="1:4" x14ac:dyDescent="0.2">
      <c r="A7788" s="4" t="s">
        <v>15</v>
      </c>
      <c r="B7788" s="6">
        <v>10</v>
      </c>
      <c r="C7788" s="8">
        <v>1.7869999999999999</v>
      </c>
      <c r="D7788" s="8">
        <v>693.24</v>
      </c>
    </row>
    <row r="7789" spans="1:4" x14ac:dyDescent="0.2">
      <c r="A7789" s="4" t="s">
        <v>15</v>
      </c>
      <c r="B7789" s="6">
        <v>11</v>
      </c>
      <c r="C7789" s="8">
        <v>1.4590000000000001</v>
      </c>
      <c r="D7789" s="8">
        <v>763.3</v>
      </c>
    </row>
    <row r="7790" spans="1:4" x14ac:dyDescent="0.2">
      <c r="A7790" s="4" t="s">
        <v>15</v>
      </c>
      <c r="B7790" s="6">
        <v>12</v>
      </c>
      <c r="C7790" s="8">
        <v>1.609</v>
      </c>
      <c r="D7790" s="8">
        <v>429.18</v>
      </c>
    </row>
    <row r="7791" spans="1:4" x14ac:dyDescent="0.2">
      <c r="A7791" s="4" t="s">
        <v>15</v>
      </c>
      <c r="B7791" s="6">
        <v>13</v>
      </c>
      <c r="C7791" s="8">
        <v>0.51</v>
      </c>
      <c r="D7791" s="8">
        <v>736.3</v>
      </c>
    </row>
    <row r="7792" spans="1:4" x14ac:dyDescent="0.2">
      <c r="A7792" s="4" t="s">
        <v>15</v>
      </c>
      <c r="B7792" s="6">
        <v>14</v>
      </c>
      <c r="C7792" s="8">
        <v>0.54700000000000004</v>
      </c>
      <c r="D7792" s="8">
        <v>488.13</v>
      </c>
    </row>
    <row r="7793" spans="1:4" x14ac:dyDescent="0.2">
      <c r="A7793" s="4" t="s">
        <v>15</v>
      </c>
      <c r="B7793" s="6">
        <v>15</v>
      </c>
      <c r="C7793" s="8">
        <v>0.50800000000000001</v>
      </c>
      <c r="D7793" s="8">
        <v>189.21</v>
      </c>
    </row>
    <row r="7794" spans="1:4" x14ac:dyDescent="0.2">
      <c r="A7794" s="4" t="s">
        <v>15</v>
      </c>
      <c r="B7794" s="6">
        <v>16</v>
      </c>
      <c r="C7794" s="8">
        <v>0.436</v>
      </c>
      <c r="D7794" s="8">
        <v>119.26</v>
      </c>
    </row>
    <row r="7795" spans="1:4" x14ac:dyDescent="0.2">
      <c r="A7795" s="4" t="s">
        <v>15</v>
      </c>
      <c r="B7795" s="6">
        <v>17</v>
      </c>
      <c r="C7795" s="8">
        <v>0.60299999999999998</v>
      </c>
      <c r="D7795" s="8">
        <v>0</v>
      </c>
    </row>
    <row r="7796" spans="1:4" x14ac:dyDescent="0.2">
      <c r="A7796" s="4" t="s">
        <v>15</v>
      </c>
      <c r="B7796" s="6">
        <v>18</v>
      </c>
      <c r="C7796" s="8">
        <v>0.56100000000000005</v>
      </c>
      <c r="D7796" s="8">
        <v>0</v>
      </c>
    </row>
    <row r="7797" spans="1:4" x14ac:dyDescent="0.2">
      <c r="A7797" s="4" t="s">
        <v>15</v>
      </c>
      <c r="B7797" s="6">
        <v>19</v>
      </c>
      <c r="C7797" s="8">
        <v>0.73199999999999998</v>
      </c>
      <c r="D7797" s="8">
        <v>0</v>
      </c>
    </row>
    <row r="7798" spans="1:4" x14ac:dyDescent="0.2">
      <c r="A7798" s="4" t="s">
        <v>15</v>
      </c>
      <c r="B7798" s="6">
        <v>20</v>
      </c>
      <c r="C7798" s="8">
        <v>0.84899999999999998</v>
      </c>
      <c r="D7798" s="8">
        <v>0</v>
      </c>
    </row>
    <row r="7799" spans="1:4" x14ac:dyDescent="0.2">
      <c r="A7799" s="4" t="s">
        <v>15</v>
      </c>
      <c r="B7799" s="6">
        <v>21</v>
      </c>
      <c r="C7799" s="8">
        <v>1.1140000000000001</v>
      </c>
      <c r="D7799" s="8">
        <v>0</v>
      </c>
    </row>
    <row r="7800" spans="1:4" x14ac:dyDescent="0.2">
      <c r="A7800" s="4" t="s">
        <v>15</v>
      </c>
      <c r="B7800" s="6">
        <v>22</v>
      </c>
      <c r="C7800" s="8">
        <v>1.242</v>
      </c>
      <c r="D7800" s="8">
        <v>0</v>
      </c>
    </row>
    <row r="7801" spans="1:4" x14ac:dyDescent="0.2">
      <c r="A7801" s="4" t="s">
        <v>15</v>
      </c>
      <c r="B7801" s="6">
        <v>23</v>
      </c>
      <c r="C7801" s="8">
        <v>1.28</v>
      </c>
      <c r="D7801" s="8">
        <v>0</v>
      </c>
    </row>
    <row r="7802" spans="1:4" x14ac:dyDescent="0.2">
      <c r="A7802" s="4" t="s">
        <v>15</v>
      </c>
      <c r="B7802" s="6">
        <v>0</v>
      </c>
      <c r="C7802" s="8">
        <v>1.244</v>
      </c>
      <c r="D7802" s="8">
        <v>0</v>
      </c>
    </row>
    <row r="7803" spans="1:4" x14ac:dyDescent="0.2">
      <c r="A7803" s="4" t="s">
        <v>15</v>
      </c>
      <c r="B7803" s="6">
        <v>1</v>
      </c>
      <c r="C7803" s="8">
        <v>1.1719999999999999</v>
      </c>
      <c r="D7803" s="8">
        <v>0</v>
      </c>
    </row>
    <row r="7804" spans="1:4" x14ac:dyDescent="0.2">
      <c r="A7804" s="4" t="s">
        <v>15</v>
      </c>
      <c r="B7804" s="6">
        <v>2</v>
      </c>
      <c r="C7804" s="8">
        <v>1.46</v>
      </c>
      <c r="D7804" s="8">
        <v>0</v>
      </c>
    </row>
    <row r="7805" spans="1:4" x14ac:dyDescent="0.2">
      <c r="A7805" s="4" t="s">
        <v>15</v>
      </c>
      <c r="B7805" s="6">
        <v>3</v>
      </c>
      <c r="C7805" s="8">
        <v>1.2869999999999999</v>
      </c>
      <c r="D7805" s="8">
        <v>0</v>
      </c>
    </row>
    <row r="7806" spans="1:4" x14ac:dyDescent="0.2">
      <c r="A7806" s="4" t="s">
        <v>15</v>
      </c>
      <c r="B7806" s="6">
        <v>4</v>
      </c>
      <c r="C7806" s="8">
        <v>1.5640000000000001</v>
      </c>
      <c r="D7806" s="8">
        <v>0</v>
      </c>
    </row>
    <row r="7807" spans="1:4" x14ac:dyDescent="0.2">
      <c r="A7807" s="4" t="s">
        <v>15</v>
      </c>
      <c r="B7807" s="6">
        <v>5</v>
      </c>
      <c r="C7807" s="8">
        <v>1.4530000000000001</v>
      </c>
      <c r="D7807" s="8">
        <v>0</v>
      </c>
    </row>
    <row r="7808" spans="1:4" x14ac:dyDescent="0.2">
      <c r="A7808" s="4" t="s">
        <v>15</v>
      </c>
      <c r="B7808" s="6">
        <v>6</v>
      </c>
      <c r="C7808" s="8">
        <v>1.2529999999999999</v>
      </c>
      <c r="D7808" s="8">
        <v>0</v>
      </c>
    </row>
    <row r="7809" spans="1:4" x14ac:dyDescent="0.2">
      <c r="A7809" s="4" t="s">
        <v>15</v>
      </c>
      <c r="B7809" s="6">
        <v>7</v>
      </c>
      <c r="C7809" s="8">
        <v>1.2969999999999999</v>
      </c>
      <c r="D7809" s="8">
        <v>0</v>
      </c>
    </row>
    <row r="7810" spans="1:4" x14ac:dyDescent="0.2">
      <c r="A7810" s="4" t="s">
        <v>15</v>
      </c>
      <c r="B7810" s="6">
        <v>8</v>
      </c>
      <c r="C7810" s="8">
        <v>1.131</v>
      </c>
      <c r="D7810" s="8">
        <v>84.59</v>
      </c>
    </row>
    <row r="7811" spans="1:4" x14ac:dyDescent="0.2">
      <c r="A7811" s="4" t="s">
        <v>15</v>
      </c>
      <c r="B7811" s="6">
        <v>9</v>
      </c>
      <c r="C7811" s="8">
        <v>2.032</v>
      </c>
      <c r="D7811" s="8">
        <v>135.47</v>
      </c>
    </row>
    <row r="7812" spans="1:4" x14ac:dyDescent="0.2">
      <c r="A7812" s="4" t="s">
        <v>15</v>
      </c>
      <c r="B7812" s="6">
        <v>10</v>
      </c>
      <c r="C7812" s="8">
        <v>1.206</v>
      </c>
      <c r="D7812" s="8">
        <v>292.67</v>
      </c>
    </row>
    <row r="7813" spans="1:4" x14ac:dyDescent="0.2">
      <c r="A7813" s="4" t="s">
        <v>15</v>
      </c>
      <c r="B7813" s="6">
        <v>11</v>
      </c>
      <c r="C7813" s="8">
        <v>1.677</v>
      </c>
      <c r="D7813" s="8">
        <v>147.96</v>
      </c>
    </row>
    <row r="7814" spans="1:4" x14ac:dyDescent="0.2">
      <c r="A7814" s="4" t="s">
        <v>15</v>
      </c>
      <c r="B7814" s="6">
        <v>12</v>
      </c>
      <c r="C7814" s="8">
        <v>2.0870000000000002</v>
      </c>
      <c r="D7814" s="8">
        <v>205.92</v>
      </c>
    </row>
    <row r="7815" spans="1:4" x14ac:dyDescent="0.2">
      <c r="A7815" s="4" t="s">
        <v>15</v>
      </c>
      <c r="B7815" s="6">
        <v>13</v>
      </c>
      <c r="C7815" s="8">
        <v>1.0920000000000001</v>
      </c>
      <c r="D7815" s="8">
        <v>187.93</v>
      </c>
    </row>
    <row r="7816" spans="1:4" x14ac:dyDescent="0.2">
      <c r="A7816" s="4" t="s">
        <v>15</v>
      </c>
      <c r="B7816" s="6">
        <v>14</v>
      </c>
      <c r="C7816" s="8">
        <v>1.31</v>
      </c>
      <c r="D7816" s="8">
        <v>98.85</v>
      </c>
    </row>
    <row r="7817" spans="1:4" x14ac:dyDescent="0.2">
      <c r="A7817" s="4" t="s">
        <v>15</v>
      </c>
      <c r="B7817" s="6">
        <v>15</v>
      </c>
      <c r="C7817" s="8">
        <v>1.3280000000000001</v>
      </c>
      <c r="D7817" s="8">
        <v>122.09</v>
      </c>
    </row>
    <row r="7818" spans="1:4" x14ac:dyDescent="0.2">
      <c r="A7818" s="4" t="s">
        <v>15</v>
      </c>
      <c r="B7818" s="6">
        <v>16</v>
      </c>
      <c r="C7818" s="8">
        <v>0.46700000000000003</v>
      </c>
      <c r="D7818" s="8">
        <v>45.81</v>
      </c>
    </row>
    <row r="7819" spans="1:4" x14ac:dyDescent="0.2">
      <c r="A7819" s="4" t="s">
        <v>15</v>
      </c>
      <c r="B7819" s="6">
        <v>17</v>
      </c>
      <c r="C7819" s="8">
        <v>0.46800000000000003</v>
      </c>
      <c r="D7819" s="8">
        <v>0</v>
      </c>
    </row>
    <row r="7820" spans="1:4" x14ac:dyDescent="0.2">
      <c r="A7820" s="4" t="s">
        <v>15</v>
      </c>
      <c r="B7820" s="6">
        <v>18</v>
      </c>
      <c r="C7820" s="8">
        <v>1.0549999999999999</v>
      </c>
      <c r="D7820" s="8">
        <v>0</v>
      </c>
    </row>
    <row r="7821" spans="1:4" x14ac:dyDescent="0.2">
      <c r="A7821" s="4" t="s">
        <v>15</v>
      </c>
      <c r="B7821" s="6">
        <v>19</v>
      </c>
      <c r="C7821" s="8">
        <v>1.044</v>
      </c>
      <c r="D7821" s="8">
        <v>0</v>
      </c>
    </row>
    <row r="7822" spans="1:4" x14ac:dyDescent="0.2">
      <c r="A7822" s="4" t="s">
        <v>15</v>
      </c>
      <c r="B7822" s="6">
        <v>20</v>
      </c>
      <c r="C7822" s="8">
        <v>0.94</v>
      </c>
      <c r="D7822" s="8">
        <v>0</v>
      </c>
    </row>
    <row r="7823" spans="1:4" x14ac:dyDescent="0.2">
      <c r="A7823" s="4" t="s">
        <v>15</v>
      </c>
      <c r="B7823" s="6">
        <v>21</v>
      </c>
      <c r="C7823" s="8">
        <v>1.577</v>
      </c>
      <c r="D7823" s="8">
        <v>0</v>
      </c>
    </row>
    <row r="7824" spans="1:4" x14ac:dyDescent="0.2">
      <c r="A7824" s="4" t="s">
        <v>15</v>
      </c>
      <c r="B7824" s="6">
        <v>22</v>
      </c>
      <c r="C7824" s="8">
        <v>1.22</v>
      </c>
      <c r="D7824" s="8">
        <v>0</v>
      </c>
    </row>
    <row r="7825" spans="1:4" x14ac:dyDescent="0.2">
      <c r="A7825" s="4" t="s">
        <v>15</v>
      </c>
      <c r="B7825" s="6">
        <v>23</v>
      </c>
      <c r="C7825" s="8">
        <v>0.97099999999999997</v>
      </c>
      <c r="D7825" s="8">
        <v>0</v>
      </c>
    </row>
    <row r="7826" spans="1:4" x14ac:dyDescent="0.2">
      <c r="A7826" s="4" t="s">
        <v>15</v>
      </c>
      <c r="B7826" s="6">
        <v>0</v>
      </c>
      <c r="C7826" s="8">
        <v>0.89100000000000001</v>
      </c>
      <c r="D7826" s="8">
        <v>0</v>
      </c>
    </row>
    <row r="7827" spans="1:4" x14ac:dyDescent="0.2">
      <c r="A7827" s="4" t="s">
        <v>15</v>
      </c>
      <c r="B7827" s="6">
        <v>1</v>
      </c>
      <c r="C7827" s="8">
        <v>1.492</v>
      </c>
      <c r="D7827" s="8">
        <v>0</v>
      </c>
    </row>
    <row r="7828" spans="1:4" x14ac:dyDescent="0.2">
      <c r="A7828" s="4" t="s">
        <v>15</v>
      </c>
      <c r="B7828" s="6">
        <v>2</v>
      </c>
      <c r="C7828" s="8">
        <v>1.365</v>
      </c>
      <c r="D7828" s="8">
        <v>0</v>
      </c>
    </row>
    <row r="7829" spans="1:4" x14ac:dyDescent="0.2">
      <c r="A7829" s="4" t="s">
        <v>15</v>
      </c>
      <c r="B7829" s="6">
        <v>3</v>
      </c>
      <c r="C7829" s="8">
        <v>1.6259999999999999</v>
      </c>
      <c r="D7829" s="8">
        <v>0</v>
      </c>
    </row>
    <row r="7830" spans="1:4" x14ac:dyDescent="0.2">
      <c r="A7830" s="4" t="s">
        <v>15</v>
      </c>
      <c r="B7830" s="6">
        <v>4</v>
      </c>
      <c r="C7830" s="8">
        <v>1.5660000000000001</v>
      </c>
      <c r="D7830" s="8">
        <v>0</v>
      </c>
    </row>
    <row r="7831" spans="1:4" x14ac:dyDescent="0.2">
      <c r="A7831" s="4" t="s">
        <v>15</v>
      </c>
      <c r="B7831" s="6">
        <v>5</v>
      </c>
      <c r="C7831" s="8">
        <v>1.5820000000000001</v>
      </c>
      <c r="D7831" s="8">
        <v>0</v>
      </c>
    </row>
    <row r="7832" spans="1:4" x14ac:dyDescent="0.2">
      <c r="A7832" s="4" t="s">
        <v>15</v>
      </c>
      <c r="B7832" s="6">
        <v>6</v>
      </c>
      <c r="C7832" s="8">
        <v>1.177</v>
      </c>
      <c r="D7832" s="8">
        <v>0</v>
      </c>
    </row>
    <row r="7833" spans="1:4" x14ac:dyDescent="0.2">
      <c r="A7833" s="4" t="s">
        <v>15</v>
      </c>
      <c r="B7833" s="6">
        <v>7</v>
      </c>
      <c r="C7833" s="8">
        <v>1.24</v>
      </c>
      <c r="D7833" s="8">
        <v>0</v>
      </c>
    </row>
    <row r="7834" spans="1:4" x14ac:dyDescent="0.2">
      <c r="A7834" s="4" t="s">
        <v>15</v>
      </c>
      <c r="B7834" s="6">
        <v>8</v>
      </c>
      <c r="C7834" s="8">
        <v>1.266</v>
      </c>
      <c r="D7834" s="8">
        <v>39.92</v>
      </c>
    </row>
    <row r="7835" spans="1:4" x14ac:dyDescent="0.2">
      <c r="A7835" s="4" t="s">
        <v>15</v>
      </c>
      <c r="B7835" s="6">
        <v>9</v>
      </c>
      <c r="C7835" s="8">
        <v>2.101</v>
      </c>
      <c r="D7835" s="8">
        <v>45.19</v>
      </c>
    </row>
    <row r="7836" spans="1:4" x14ac:dyDescent="0.2">
      <c r="A7836" s="4" t="s">
        <v>15</v>
      </c>
      <c r="B7836" s="6">
        <v>10</v>
      </c>
      <c r="C7836" s="8">
        <v>2.0289999999999999</v>
      </c>
      <c r="D7836" s="8">
        <v>62.14</v>
      </c>
    </row>
    <row r="7837" spans="1:4" x14ac:dyDescent="0.2">
      <c r="A7837" s="4" t="s">
        <v>15</v>
      </c>
      <c r="B7837" s="6">
        <v>11</v>
      </c>
      <c r="C7837" s="8">
        <v>1.613</v>
      </c>
      <c r="D7837" s="8">
        <v>116.74</v>
      </c>
    </row>
    <row r="7838" spans="1:4" x14ac:dyDescent="0.2">
      <c r="A7838" s="4" t="s">
        <v>15</v>
      </c>
      <c r="B7838" s="6">
        <v>12</v>
      </c>
      <c r="C7838" s="8">
        <v>3.0640000000000001</v>
      </c>
      <c r="D7838" s="8">
        <v>182.39</v>
      </c>
    </row>
    <row r="7839" spans="1:4" x14ac:dyDescent="0.2">
      <c r="A7839" s="4" t="s">
        <v>15</v>
      </c>
      <c r="B7839" s="6">
        <v>13</v>
      </c>
      <c r="C7839" s="8">
        <v>1.0409999999999999</v>
      </c>
      <c r="D7839" s="8">
        <v>237.09</v>
      </c>
    </row>
    <row r="7840" spans="1:4" x14ac:dyDescent="0.2">
      <c r="A7840" s="4" t="s">
        <v>15</v>
      </c>
      <c r="B7840" s="6">
        <v>14</v>
      </c>
      <c r="C7840" s="8">
        <v>1.016</v>
      </c>
      <c r="D7840" s="8">
        <v>125.84</v>
      </c>
    </row>
    <row r="7841" spans="1:4" x14ac:dyDescent="0.2">
      <c r="A7841" s="4" t="s">
        <v>15</v>
      </c>
      <c r="B7841" s="6">
        <v>15</v>
      </c>
      <c r="C7841" s="8">
        <v>0.87</v>
      </c>
      <c r="D7841" s="8">
        <v>39.54</v>
      </c>
    </row>
    <row r="7842" spans="1:4" x14ac:dyDescent="0.2">
      <c r="A7842" s="4" t="s">
        <v>15</v>
      </c>
      <c r="B7842" s="6">
        <v>16</v>
      </c>
      <c r="C7842" s="8">
        <v>0.81599999999999995</v>
      </c>
      <c r="D7842" s="8">
        <v>8.4700000000000006</v>
      </c>
    </row>
    <row r="7843" spans="1:4" x14ac:dyDescent="0.2">
      <c r="A7843" s="4" t="s">
        <v>15</v>
      </c>
      <c r="B7843" s="6">
        <v>17</v>
      </c>
      <c r="C7843" s="8">
        <v>0.72299999999999998</v>
      </c>
      <c r="D7843" s="8">
        <v>0</v>
      </c>
    </row>
    <row r="7844" spans="1:4" x14ac:dyDescent="0.2">
      <c r="A7844" s="4" t="s">
        <v>15</v>
      </c>
      <c r="B7844" s="6">
        <v>18</v>
      </c>
      <c r="C7844" s="8">
        <v>0.59199999999999997</v>
      </c>
      <c r="D7844" s="8">
        <v>0</v>
      </c>
    </row>
    <row r="7845" spans="1:4" x14ac:dyDescent="0.2">
      <c r="A7845" s="4" t="s">
        <v>15</v>
      </c>
      <c r="B7845" s="6">
        <v>19</v>
      </c>
      <c r="C7845" s="8">
        <v>1.107</v>
      </c>
      <c r="D7845" s="8">
        <v>0</v>
      </c>
    </row>
    <row r="7846" spans="1:4" x14ac:dyDescent="0.2">
      <c r="A7846" s="4" t="s">
        <v>15</v>
      </c>
      <c r="B7846" s="6">
        <v>20</v>
      </c>
      <c r="C7846" s="8">
        <v>1.19</v>
      </c>
      <c r="D7846" s="8">
        <v>0</v>
      </c>
    </row>
    <row r="7847" spans="1:4" x14ac:dyDescent="0.2">
      <c r="A7847" s="4" t="s">
        <v>15</v>
      </c>
      <c r="B7847" s="6">
        <v>21</v>
      </c>
      <c r="C7847" s="8">
        <v>1.611</v>
      </c>
      <c r="D7847" s="8">
        <v>0</v>
      </c>
    </row>
    <row r="7848" spans="1:4" x14ac:dyDescent="0.2">
      <c r="A7848" s="4" t="s">
        <v>15</v>
      </c>
      <c r="B7848" s="6">
        <v>22</v>
      </c>
      <c r="C7848" s="8">
        <v>1.43</v>
      </c>
      <c r="D7848" s="8">
        <v>0</v>
      </c>
    </row>
    <row r="7849" spans="1:4" x14ac:dyDescent="0.2">
      <c r="A7849" s="4" t="s">
        <v>15</v>
      </c>
      <c r="B7849" s="6">
        <v>23</v>
      </c>
      <c r="C7849" s="8">
        <v>0.97699999999999998</v>
      </c>
      <c r="D7849" s="8">
        <v>0</v>
      </c>
    </row>
    <row r="7850" spans="1:4" x14ac:dyDescent="0.2">
      <c r="A7850" s="4" t="s">
        <v>15</v>
      </c>
      <c r="B7850" s="6">
        <v>0</v>
      </c>
      <c r="C7850" s="8">
        <v>1.853</v>
      </c>
      <c r="D7850" s="8">
        <v>0</v>
      </c>
    </row>
    <row r="7851" spans="1:4" x14ac:dyDescent="0.2">
      <c r="A7851" s="4" t="s">
        <v>15</v>
      </c>
      <c r="B7851" s="6">
        <v>1</v>
      </c>
      <c r="C7851" s="8">
        <v>1.5980000000000001</v>
      </c>
      <c r="D7851" s="8">
        <v>0</v>
      </c>
    </row>
    <row r="7852" spans="1:4" x14ac:dyDescent="0.2">
      <c r="A7852" s="4" t="s">
        <v>15</v>
      </c>
      <c r="B7852" s="6">
        <v>2</v>
      </c>
      <c r="C7852" s="8">
        <v>1.32</v>
      </c>
      <c r="D7852" s="8">
        <v>0</v>
      </c>
    </row>
    <row r="7853" spans="1:4" x14ac:dyDescent="0.2">
      <c r="A7853" s="4" t="s">
        <v>15</v>
      </c>
      <c r="B7853" s="6">
        <v>3</v>
      </c>
      <c r="C7853" s="8">
        <v>1.623</v>
      </c>
      <c r="D7853" s="8">
        <v>0</v>
      </c>
    </row>
    <row r="7854" spans="1:4" x14ac:dyDescent="0.2">
      <c r="A7854" s="4" t="s">
        <v>15</v>
      </c>
      <c r="B7854" s="6">
        <v>4</v>
      </c>
      <c r="C7854" s="8">
        <v>1.4690000000000001</v>
      </c>
      <c r="D7854" s="8">
        <v>0</v>
      </c>
    </row>
    <row r="7855" spans="1:4" x14ac:dyDescent="0.2">
      <c r="A7855" s="4" t="s">
        <v>15</v>
      </c>
      <c r="B7855" s="6">
        <v>5</v>
      </c>
      <c r="C7855" s="8">
        <v>1.544</v>
      </c>
      <c r="D7855" s="8">
        <v>0</v>
      </c>
    </row>
    <row r="7856" spans="1:4" x14ac:dyDescent="0.2">
      <c r="A7856" s="4" t="s">
        <v>15</v>
      </c>
      <c r="B7856" s="6">
        <v>6</v>
      </c>
      <c r="C7856" s="8">
        <v>1.137</v>
      </c>
      <c r="D7856" s="8">
        <v>0</v>
      </c>
    </row>
    <row r="7857" spans="1:4" x14ac:dyDescent="0.2">
      <c r="A7857" s="4" t="s">
        <v>15</v>
      </c>
      <c r="B7857" s="6">
        <v>7</v>
      </c>
      <c r="C7857" s="8">
        <v>1.37</v>
      </c>
      <c r="D7857" s="8">
        <v>0</v>
      </c>
    </row>
    <row r="7858" spans="1:4" x14ac:dyDescent="0.2">
      <c r="A7858" s="4" t="s">
        <v>15</v>
      </c>
      <c r="B7858" s="6">
        <v>8</v>
      </c>
      <c r="C7858" s="8">
        <v>1.181</v>
      </c>
      <c r="D7858" s="8">
        <v>221.06</v>
      </c>
    </row>
    <row r="7859" spans="1:4" x14ac:dyDescent="0.2">
      <c r="A7859" s="4" t="s">
        <v>15</v>
      </c>
      <c r="B7859" s="6">
        <v>9</v>
      </c>
      <c r="C7859" s="8">
        <v>2.2730000000000001</v>
      </c>
      <c r="D7859" s="8">
        <v>500.4</v>
      </c>
    </row>
    <row r="7860" spans="1:4" x14ac:dyDescent="0.2">
      <c r="A7860" s="4" t="s">
        <v>15</v>
      </c>
      <c r="B7860" s="6">
        <v>10</v>
      </c>
      <c r="C7860" s="8">
        <v>2.0979999999999999</v>
      </c>
      <c r="D7860" s="8">
        <v>707.19</v>
      </c>
    </row>
    <row r="7861" spans="1:4" x14ac:dyDescent="0.2">
      <c r="A7861" s="4" t="s">
        <v>15</v>
      </c>
      <c r="B7861" s="6">
        <v>11</v>
      </c>
      <c r="C7861" s="8">
        <v>1.7090000000000001</v>
      </c>
      <c r="D7861" s="8">
        <v>385.87</v>
      </c>
    </row>
    <row r="7862" spans="1:4" x14ac:dyDescent="0.2">
      <c r="A7862" s="4" t="s">
        <v>15</v>
      </c>
      <c r="B7862" s="6">
        <v>12</v>
      </c>
      <c r="C7862" s="8">
        <v>2.0790000000000002</v>
      </c>
      <c r="D7862" s="8">
        <v>234.42</v>
      </c>
    </row>
    <row r="7863" spans="1:4" x14ac:dyDescent="0.2">
      <c r="A7863" s="4" t="s">
        <v>15</v>
      </c>
      <c r="B7863" s="6">
        <v>13</v>
      </c>
      <c r="C7863" s="8">
        <v>1.258</v>
      </c>
      <c r="D7863" s="8">
        <v>401.32</v>
      </c>
    </row>
    <row r="7864" spans="1:4" x14ac:dyDescent="0.2">
      <c r="A7864" s="4" t="s">
        <v>15</v>
      </c>
      <c r="B7864" s="6">
        <v>14</v>
      </c>
      <c r="C7864" s="8">
        <v>1.325</v>
      </c>
      <c r="D7864" s="8">
        <v>90.38</v>
      </c>
    </row>
    <row r="7865" spans="1:4" x14ac:dyDescent="0.2">
      <c r="A7865" s="4" t="s">
        <v>15</v>
      </c>
      <c r="B7865" s="6">
        <v>15</v>
      </c>
      <c r="C7865" s="8">
        <v>1.097</v>
      </c>
      <c r="D7865" s="8">
        <v>116.01</v>
      </c>
    </row>
    <row r="7866" spans="1:4" x14ac:dyDescent="0.2">
      <c r="A7866" s="4" t="s">
        <v>15</v>
      </c>
      <c r="B7866" s="6">
        <v>16</v>
      </c>
      <c r="C7866" s="8">
        <v>1.1579999999999999</v>
      </c>
      <c r="D7866" s="8">
        <v>70.22</v>
      </c>
    </row>
    <row r="7867" spans="1:4" x14ac:dyDescent="0.2">
      <c r="A7867" s="4" t="s">
        <v>15</v>
      </c>
      <c r="B7867" s="6">
        <v>17</v>
      </c>
      <c r="C7867" s="8">
        <v>1.1060000000000001</v>
      </c>
      <c r="D7867" s="8">
        <v>0</v>
      </c>
    </row>
    <row r="7868" spans="1:4" x14ac:dyDescent="0.2">
      <c r="A7868" s="4" t="s">
        <v>15</v>
      </c>
      <c r="B7868" s="6">
        <v>18</v>
      </c>
      <c r="C7868" s="8">
        <v>1.0309999999999999</v>
      </c>
      <c r="D7868" s="8">
        <v>0</v>
      </c>
    </row>
    <row r="7869" spans="1:4" x14ac:dyDescent="0.2">
      <c r="A7869" s="4" t="s">
        <v>15</v>
      </c>
      <c r="B7869" s="6">
        <v>19</v>
      </c>
      <c r="C7869" s="8">
        <v>1.1240000000000001</v>
      </c>
      <c r="D7869" s="8">
        <v>0</v>
      </c>
    </row>
    <row r="7870" spans="1:4" x14ac:dyDescent="0.2">
      <c r="A7870" s="4" t="s">
        <v>15</v>
      </c>
      <c r="B7870" s="6">
        <v>20</v>
      </c>
      <c r="C7870" s="8">
        <v>1.6279999999999999</v>
      </c>
      <c r="D7870" s="8">
        <v>0</v>
      </c>
    </row>
    <row r="7871" spans="1:4" x14ac:dyDescent="0.2">
      <c r="A7871" s="4" t="s">
        <v>15</v>
      </c>
      <c r="B7871" s="6">
        <v>21</v>
      </c>
      <c r="C7871" s="8">
        <v>1.61</v>
      </c>
      <c r="D7871" s="8">
        <v>0</v>
      </c>
    </row>
    <row r="7872" spans="1:4" x14ac:dyDescent="0.2">
      <c r="A7872" s="4" t="s">
        <v>15</v>
      </c>
      <c r="B7872" s="6">
        <v>22</v>
      </c>
      <c r="C7872" s="8">
        <v>1.47</v>
      </c>
      <c r="D7872" s="8">
        <v>0</v>
      </c>
    </row>
    <row r="7873" spans="1:4" x14ac:dyDescent="0.2">
      <c r="A7873" s="4" t="s">
        <v>15</v>
      </c>
      <c r="B7873" s="6">
        <v>23</v>
      </c>
      <c r="C7873" s="8">
        <v>1.2529999999999999</v>
      </c>
      <c r="D7873" s="8">
        <v>0</v>
      </c>
    </row>
    <row r="7874" spans="1:4" x14ac:dyDescent="0.2">
      <c r="A7874" s="4" t="s">
        <v>15</v>
      </c>
      <c r="B7874" s="6">
        <v>0</v>
      </c>
      <c r="C7874" s="8">
        <v>1.258</v>
      </c>
      <c r="D7874" s="8">
        <v>0</v>
      </c>
    </row>
    <row r="7875" spans="1:4" x14ac:dyDescent="0.2">
      <c r="A7875" s="4" t="s">
        <v>15</v>
      </c>
      <c r="B7875" s="6">
        <v>1</v>
      </c>
      <c r="C7875" s="8">
        <v>1.4339999999999999</v>
      </c>
      <c r="D7875" s="8">
        <v>0</v>
      </c>
    </row>
    <row r="7876" spans="1:4" x14ac:dyDescent="0.2">
      <c r="A7876" s="4" t="s">
        <v>15</v>
      </c>
      <c r="B7876" s="6">
        <v>2</v>
      </c>
      <c r="C7876" s="8">
        <v>1.708</v>
      </c>
      <c r="D7876" s="8">
        <v>0</v>
      </c>
    </row>
    <row r="7877" spans="1:4" x14ac:dyDescent="0.2">
      <c r="A7877" s="4" t="s">
        <v>15</v>
      </c>
      <c r="B7877" s="6">
        <v>3</v>
      </c>
      <c r="C7877" s="8">
        <v>1.4970000000000001</v>
      </c>
      <c r="D7877" s="8">
        <v>0</v>
      </c>
    </row>
    <row r="7878" spans="1:4" x14ac:dyDescent="0.2">
      <c r="A7878" s="4" t="s">
        <v>15</v>
      </c>
      <c r="B7878" s="6">
        <v>4</v>
      </c>
      <c r="C7878" s="8">
        <v>2.11</v>
      </c>
      <c r="D7878" s="8">
        <v>0</v>
      </c>
    </row>
    <row r="7879" spans="1:4" x14ac:dyDescent="0.2">
      <c r="A7879" s="4" t="s">
        <v>15</v>
      </c>
      <c r="B7879" s="6">
        <v>5</v>
      </c>
      <c r="C7879" s="8">
        <v>1.5740000000000001</v>
      </c>
      <c r="D7879" s="8">
        <v>0</v>
      </c>
    </row>
    <row r="7880" spans="1:4" x14ac:dyDescent="0.2">
      <c r="A7880" s="4" t="s">
        <v>15</v>
      </c>
      <c r="B7880" s="6">
        <v>6</v>
      </c>
      <c r="C7880" s="8">
        <v>1.266</v>
      </c>
      <c r="D7880" s="8">
        <v>0</v>
      </c>
    </row>
    <row r="7881" spans="1:4" x14ac:dyDescent="0.2">
      <c r="A7881" s="4" t="s">
        <v>15</v>
      </c>
      <c r="B7881" s="6">
        <v>7</v>
      </c>
      <c r="C7881" s="8">
        <v>1.0820000000000001</v>
      </c>
      <c r="D7881" s="8">
        <v>0</v>
      </c>
    </row>
    <row r="7882" spans="1:4" x14ac:dyDescent="0.2">
      <c r="A7882" s="4" t="s">
        <v>15</v>
      </c>
      <c r="B7882" s="6">
        <v>8</v>
      </c>
      <c r="C7882" s="8">
        <v>1.341</v>
      </c>
      <c r="D7882" s="8">
        <v>138.12</v>
      </c>
    </row>
    <row r="7883" spans="1:4" x14ac:dyDescent="0.2">
      <c r="A7883" s="4" t="s">
        <v>15</v>
      </c>
      <c r="B7883" s="6">
        <v>9</v>
      </c>
      <c r="C7883" s="8">
        <v>2.0379999999999998</v>
      </c>
      <c r="D7883" s="8">
        <v>271.68</v>
      </c>
    </row>
    <row r="7884" spans="1:4" x14ac:dyDescent="0.2">
      <c r="A7884" s="4" t="s">
        <v>15</v>
      </c>
      <c r="B7884" s="6">
        <v>10</v>
      </c>
      <c r="C7884" s="8">
        <v>1.679</v>
      </c>
      <c r="D7884" s="8">
        <v>709.14</v>
      </c>
    </row>
    <row r="7885" spans="1:4" x14ac:dyDescent="0.2">
      <c r="A7885" s="4" t="s">
        <v>15</v>
      </c>
      <c r="B7885" s="6">
        <v>11</v>
      </c>
      <c r="C7885" s="8">
        <v>1.573</v>
      </c>
      <c r="D7885" s="8">
        <v>737.42</v>
      </c>
    </row>
    <row r="7886" spans="1:4" x14ac:dyDescent="0.2">
      <c r="A7886" s="4" t="s">
        <v>15</v>
      </c>
      <c r="B7886" s="6">
        <v>12</v>
      </c>
      <c r="C7886" s="8">
        <v>1.222</v>
      </c>
      <c r="D7886" s="8">
        <v>374</v>
      </c>
    </row>
    <row r="7887" spans="1:4" x14ac:dyDescent="0.2">
      <c r="A7887" s="4" t="s">
        <v>15</v>
      </c>
      <c r="B7887" s="6">
        <v>13</v>
      </c>
      <c r="C7887" s="8">
        <v>1.129</v>
      </c>
      <c r="D7887" s="8">
        <v>537.02</v>
      </c>
    </row>
    <row r="7888" spans="1:4" x14ac:dyDescent="0.2">
      <c r="A7888" s="4" t="s">
        <v>15</v>
      </c>
      <c r="B7888" s="6">
        <v>14</v>
      </c>
      <c r="C7888" s="8">
        <v>1.615</v>
      </c>
      <c r="D7888" s="8">
        <v>136.66</v>
      </c>
    </row>
    <row r="7889" spans="1:4" x14ac:dyDescent="0.2">
      <c r="A7889" s="4" t="s">
        <v>15</v>
      </c>
      <c r="B7889" s="6">
        <v>15</v>
      </c>
      <c r="C7889" s="8">
        <v>0.91800000000000004</v>
      </c>
      <c r="D7889" s="8">
        <v>448.21</v>
      </c>
    </row>
    <row r="7890" spans="1:4" x14ac:dyDescent="0.2">
      <c r="A7890" s="4" t="s">
        <v>15</v>
      </c>
      <c r="B7890" s="6">
        <v>16</v>
      </c>
      <c r="C7890" s="8">
        <v>0.95699999999999996</v>
      </c>
      <c r="D7890" s="8">
        <v>129.26</v>
      </c>
    </row>
    <row r="7891" spans="1:4" x14ac:dyDescent="0.2">
      <c r="A7891" s="4" t="s">
        <v>15</v>
      </c>
      <c r="B7891" s="6">
        <v>17</v>
      </c>
      <c r="C7891" s="8">
        <v>0.89200000000000002</v>
      </c>
      <c r="D7891" s="8">
        <v>0</v>
      </c>
    </row>
    <row r="7892" spans="1:4" x14ac:dyDescent="0.2">
      <c r="A7892" s="4" t="s">
        <v>15</v>
      </c>
      <c r="B7892" s="6">
        <v>18</v>
      </c>
      <c r="C7892" s="8">
        <v>0.97799999999999998</v>
      </c>
      <c r="D7892" s="8">
        <v>0</v>
      </c>
    </row>
    <row r="7893" spans="1:4" x14ac:dyDescent="0.2">
      <c r="A7893" s="4" t="s">
        <v>15</v>
      </c>
      <c r="B7893" s="6">
        <v>19</v>
      </c>
      <c r="C7893" s="8">
        <v>2.1970000000000001</v>
      </c>
      <c r="D7893" s="8">
        <v>0</v>
      </c>
    </row>
    <row r="7894" spans="1:4" x14ac:dyDescent="0.2">
      <c r="A7894" s="4" t="s">
        <v>15</v>
      </c>
      <c r="B7894" s="6">
        <v>20</v>
      </c>
      <c r="C7894" s="8">
        <v>2.0190000000000001</v>
      </c>
      <c r="D7894" s="8">
        <v>0</v>
      </c>
    </row>
    <row r="7895" spans="1:4" x14ac:dyDescent="0.2">
      <c r="A7895" s="4" t="s">
        <v>15</v>
      </c>
      <c r="B7895" s="6">
        <v>21</v>
      </c>
      <c r="C7895" s="8">
        <v>1.5720000000000001</v>
      </c>
      <c r="D7895" s="8">
        <v>0</v>
      </c>
    </row>
    <row r="7896" spans="1:4" x14ac:dyDescent="0.2">
      <c r="A7896" s="4" t="s">
        <v>15</v>
      </c>
      <c r="B7896" s="6">
        <v>22</v>
      </c>
      <c r="C7896" s="8">
        <v>1.1950000000000001</v>
      </c>
      <c r="D7896" s="8">
        <v>0</v>
      </c>
    </row>
    <row r="7897" spans="1:4" x14ac:dyDescent="0.2">
      <c r="A7897" s="4" t="s">
        <v>15</v>
      </c>
      <c r="B7897" s="6">
        <v>23</v>
      </c>
      <c r="C7897" s="8">
        <v>1.125</v>
      </c>
      <c r="D7897" s="8">
        <v>0</v>
      </c>
    </row>
    <row r="7898" spans="1:4" x14ac:dyDescent="0.2">
      <c r="A7898" s="4" t="s">
        <v>15</v>
      </c>
      <c r="B7898" s="6">
        <v>0</v>
      </c>
      <c r="C7898" s="8">
        <v>1.2789999999999999</v>
      </c>
      <c r="D7898" s="8">
        <v>0</v>
      </c>
    </row>
    <row r="7899" spans="1:4" x14ac:dyDescent="0.2">
      <c r="A7899" s="4" t="s">
        <v>15</v>
      </c>
      <c r="B7899" s="6">
        <v>1</v>
      </c>
      <c r="C7899" s="8">
        <v>1.05</v>
      </c>
      <c r="D7899" s="8">
        <v>0</v>
      </c>
    </row>
    <row r="7900" spans="1:4" x14ac:dyDescent="0.2">
      <c r="A7900" s="4" t="s">
        <v>15</v>
      </c>
      <c r="B7900" s="6">
        <v>2</v>
      </c>
      <c r="C7900" s="8">
        <v>1.496</v>
      </c>
      <c r="D7900" s="8">
        <v>0</v>
      </c>
    </row>
    <row r="7901" spans="1:4" x14ac:dyDescent="0.2">
      <c r="A7901" s="4" t="s">
        <v>15</v>
      </c>
      <c r="B7901" s="6">
        <v>3</v>
      </c>
      <c r="C7901" s="8">
        <v>1.163</v>
      </c>
      <c r="D7901" s="8">
        <v>0</v>
      </c>
    </row>
    <row r="7902" spans="1:4" x14ac:dyDescent="0.2">
      <c r="A7902" s="4" t="s">
        <v>15</v>
      </c>
      <c r="B7902" s="6">
        <v>4</v>
      </c>
      <c r="C7902" s="8">
        <v>1.952</v>
      </c>
      <c r="D7902" s="8">
        <v>0</v>
      </c>
    </row>
    <row r="7903" spans="1:4" x14ac:dyDescent="0.2">
      <c r="A7903" s="4" t="s">
        <v>15</v>
      </c>
      <c r="B7903" s="6">
        <v>5</v>
      </c>
      <c r="C7903" s="8">
        <v>1.339</v>
      </c>
      <c r="D7903" s="8">
        <v>0</v>
      </c>
    </row>
    <row r="7904" spans="1:4" x14ac:dyDescent="0.2">
      <c r="A7904" s="4" t="s">
        <v>15</v>
      </c>
      <c r="B7904" s="6">
        <v>6</v>
      </c>
      <c r="C7904" s="8">
        <v>0.9</v>
      </c>
      <c r="D7904" s="8">
        <v>0</v>
      </c>
    </row>
    <row r="7905" spans="1:4" x14ac:dyDescent="0.2">
      <c r="A7905" s="4" t="s">
        <v>15</v>
      </c>
      <c r="B7905" s="6">
        <v>7</v>
      </c>
      <c r="C7905" s="8">
        <v>1.2370000000000001</v>
      </c>
      <c r="D7905" s="8">
        <v>0</v>
      </c>
    </row>
    <row r="7906" spans="1:4" x14ac:dyDescent="0.2">
      <c r="A7906" s="4" t="s">
        <v>15</v>
      </c>
      <c r="B7906" s="6">
        <v>8</v>
      </c>
      <c r="C7906" s="8">
        <v>0.91400000000000003</v>
      </c>
      <c r="D7906" s="8">
        <v>18.829999999999998</v>
      </c>
    </row>
    <row r="7907" spans="1:4" x14ac:dyDescent="0.2">
      <c r="A7907" s="4" t="s">
        <v>15</v>
      </c>
      <c r="B7907" s="6">
        <v>9</v>
      </c>
      <c r="C7907" s="8">
        <v>2.0739999999999998</v>
      </c>
      <c r="D7907" s="8">
        <v>161.43</v>
      </c>
    </row>
    <row r="7908" spans="1:4" x14ac:dyDescent="0.2">
      <c r="A7908" s="4" t="s">
        <v>15</v>
      </c>
      <c r="B7908" s="6">
        <v>10</v>
      </c>
      <c r="C7908" s="8">
        <v>2.1080000000000001</v>
      </c>
      <c r="D7908" s="8">
        <v>557.49</v>
      </c>
    </row>
    <row r="7909" spans="1:4" x14ac:dyDescent="0.2">
      <c r="A7909" s="4" t="s">
        <v>15</v>
      </c>
      <c r="B7909" s="6">
        <v>11</v>
      </c>
      <c r="C7909" s="8">
        <v>2.8010000000000002</v>
      </c>
      <c r="D7909" s="8">
        <v>287.17</v>
      </c>
    </row>
    <row r="7910" spans="1:4" x14ac:dyDescent="0.2">
      <c r="A7910" s="4" t="s">
        <v>15</v>
      </c>
      <c r="B7910" s="6">
        <v>12</v>
      </c>
      <c r="C7910" s="8">
        <v>1.284</v>
      </c>
      <c r="D7910" s="8">
        <v>627.55999999999995</v>
      </c>
    </row>
    <row r="7911" spans="1:4" x14ac:dyDescent="0.2">
      <c r="A7911" s="4" t="s">
        <v>15</v>
      </c>
      <c r="B7911" s="6">
        <v>13</v>
      </c>
      <c r="C7911" s="8">
        <v>0.90600000000000003</v>
      </c>
      <c r="D7911" s="8">
        <v>611.24</v>
      </c>
    </row>
    <row r="7912" spans="1:4" x14ac:dyDescent="0.2">
      <c r="A7912" s="4" t="s">
        <v>15</v>
      </c>
      <c r="B7912" s="6">
        <v>14</v>
      </c>
      <c r="C7912" s="8">
        <v>1.3420000000000001</v>
      </c>
      <c r="D7912" s="8">
        <v>293.43</v>
      </c>
    </row>
    <row r="7913" spans="1:4" x14ac:dyDescent="0.2">
      <c r="A7913" s="4" t="s">
        <v>15</v>
      </c>
      <c r="B7913" s="6">
        <v>15</v>
      </c>
      <c r="C7913" s="8">
        <v>1.2470000000000001</v>
      </c>
      <c r="D7913" s="8">
        <v>280.57</v>
      </c>
    </row>
    <row r="7914" spans="1:4" x14ac:dyDescent="0.2">
      <c r="A7914" s="4" t="s">
        <v>15</v>
      </c>
      <c r="B7914" s="6">
        <v>16</v>
      </c>
      <c r="C7914" s="8">
        <v>1.1419999999999999</v>
      </c>
      <c r="D7914" s="8">
        <v>79.06</v>
      </c>
    </row>
    <row r="7915" spans="1:4" x14ac:dyDescent="0.2">
      <c r="A7915" s="4" t="s">
        <v>15</v>
      </c>
      <c r="B7915" s="6">
        <v>17</v>
      </c>
      <c r="C7915" s="8">
        <v>1.111</v>
      </c>
      <c r="D7915" s="8">
        <v>0</v>
      </c>
    </row>
    <row r="7916" spans="1:4" x14ac:dyDescent="0.2">
      <c r="A7916" s="4" t="s">
        <v>15</v>
      </c>
      <c r="B7916" s="6">
        <v>18</v>
      </c>
      <c r="C7916" s="8">
        <v>1.153</v>
      </c>
      <c r="D7916" s="8">
        <v>0</v>
      </c>
    </row>
    <row r="7917" spans="1:4" x14ac:dyDescent="0.2">
      <c r="A7917" s="4" t="s">
        <v>15</v>
      </c>
      <c r="B7917" s="6">
        <v>19</v>
      </c>
      <c r="C7917" s="8">
        <v>1.0269999999999999</v>
      </c>
      <c r="D7917" s="8">
        <v>0</v>
      </c>
    </row>
    <row r="7918" spans="1:4" x14ac:dyDescent="0.2">
      <c r="A7918" s="4" t="s">
        <v>15</v>
      </c>
      <c r="B7918" s="6">
        <v>20</v>
      </c>
      <c r="C7918" s="8">
        <v>1.2410000000000001</v>
      </c>
      <c r="D7918" s="8">
        <v>0</v>
      </c>
    </row>
    <row r="7919" spans="1:4" x14ac:dyDescent="0.2">
      <c r="A7919" s="4" t="s">
        <v>15</v>
      </c>
      <c r="B7919" s="6">
        <v>21</v>
      </c>
      <c r="C7919" s="8">
        <v>1.863</v>
      </c>
      <c r="D7919" s="8">
        <v>0</v>
      </c>
    </row>
    <row r="7920" spans="1:4" x14ac:dyDescent="0.2">
      <c r="A7920" s="4" t="s">
        <v>15</v>
      </c>
      <c r="B7920" s="6">
        <v>22</v>
      </c>
      <c r="C7920" s="8">
        <v>1.246</v>
      </c>
      <c r="D7920" s="8">
        <v>0</v>
      </c>
    </row>
    <row r="7921" spans="1:4" x14ac:dyDescent="0.2">
      <c r="A7921" s="4" t="s">
        <v>15</v>
      </c>
      <c r="B7921" s="6">
        <v>23</v>
      </c>
      <c r="C7921" s="8">
        <v>1.165</v>
      </c>
      <c r="D7921" s="8">
        <v>0</v>
      </c>
    </row>
    <row r="7922" spans="1:4" x14ac:dyDescent="0.2">
      <c r="A7922" s="4" t="s">
        <v>15</v>
      </c>
      <c r="B7922" s="6">
        <v>0</v>
      </c>
      <c r="C7922" s="8">
        <v>1.36</v>
      </c>
      <c r="D7922" s="8">
        <v>0</v>
      </c>
    </row>
    <row r="7923" spans="1:4" x14ac:dyDescent="0.2">
      <c r="A7923" s="4" t="s">
        <v>15</v>
      </c>
      <c r="B7923" s="6">
        <v>1</v>
      </c>
      <c r="C7923" s="8">
        <v>1.851</v>
      </c>
      <c r="D7923" s="8">
        <v>0</v>
      </c>
    </row>
    <row r="7924" spans="1:4" x14ac:dyDescent="0.2">
      <c r="A7924" s="4" t="s">
        <v>15</v>
      </c>
      <c r="B7924" s="6">
        <v>2</v>
      </c>
      <c r="C7924" s="8">
        <v>2.1819999999999999</v>
      </c>
      <c r="D7924" s="8">
        <v>0</v>
      </c>
    </row>
    <row r="7925" spans="1:4" x14ac:dyDescent="0.2">
      <c r="A7925" s="4" t="s">
        <v>15</v>
      </c>
      <c r="B7925" s="6">
        <v>3</v>
      </c>
      <c r="C7925" s="8">
        <v>2.0369999999999999</v>
      </c>
      <c r="D7925" s="8">
        <v>0</v>
      </c>
    </row>
    <row r="7926" spans="1:4" x14ac:dyDescent="0.2">
      <c r="A7926" s="4" t="s">
        <v>15</v>
      </c>
      <c r="B7926" s="6">
        <v>4</v>
      </c>
      <c r="C7926" s="8">
        <v>1.288</v>
      </c>
      <c r="D7926" s="8">
        <v>0</v>
      </c>
    </row>
    <row r="7927" spans="1:4" x14ac:dyDescent="0.2">
      <c r="A7927" s="4" t="s">
        <v>15</v>
      </c>
      <c r="B7927" s="6">
        <v>5</v>
      </c>
      <c r="C7927" s="8">
        <v>1.4930000000000001</v>
      </c>
      <c r="D7927" s="8">
        <v>0</v>
      </c>
    </row>
    <row r="7928" spans="1:4" x14ac:dyDescent="0.2">
      <c r="A7928" s="4" t="s">
        <v>15</v>
      </c>
      <c r="B7928" s="6">
        <v>6</v>
      </c>
      <c r="C7928" s="8">
        <v>1.0760000000000001</v>
      </c>
      <c r="D7928" s="8">
        <v>0</v>
      </c>
    </row>
    <row r="7929" spans="1:4" x14ac:dyDescent="0.2">
      <c r="A7929" s="4" t="s">
        <v>15</v>
      </c>
      <c r="B7929" s="6">
        <v>7</v>
      </c>
      <c r="C7929" s="8">
        <v>0.91700000000000004</v>
      </c>
      <c r="D7929" s="8">
        <v>0</v>
      </c>
    </row>
    <row r="7930" spans="1:4" x14ac:dyDescent="0.2">
      <c r="A7930" s="4" t="s">
        <v>15</v>
      </c>
      <c r="B7930" s="6">
        <v>8</v>
      </c>
      <c r="C7930" s="8">
        <v>1.2150000000000001</v>
      </c>
      <c r="D7930" s="8">
        <v>76.48</v>
      </c>
    </row>
    <row r="7931" spans="1:4" x14ac:dyDescent="0.2">
      <c r="A7931" s="4" t="s">
        <v>15</v>
      </c>
      <c r="B7931" s="6">
        <v>9</v>
      </c>
      <c r="C7931" s="8">
        <v>1.869</v>
      </c>
      <c r="D7931" s="8">
        <v>365.02</v>
      </c>
    </row>
    <row r="7932" spans="1:4" x14ac:dyDescent="0.2">
      <c r="A7932" s="4" t="s">
        <v>15</v>
      </c>
      <c r="B7932" s="6">
        <v>10</v>
      </c>
      <c r="C7932" s="8">
        <v>1.204</v>
      </c>
      <c r="D7932" s="8">
        <v>377.33</v>
      </c>
    </row>
    <row r="7933" spans="1:4" x14ac:dyDescent="0.2">
      <c r="A7933" s="4" t="s">
        <v>15</v>
      </c>
      <c r="B7933" s="6">
        <v>11</v>
      </c>
      <c r="C7933" s="8">
        <v>1.8560000000000001</v>
      </c>
      <c r="D7933" s="8">
        <v>288.85000000000002</v>
      </c>
    </row>
    <row r="7934" spans="1:4" x14ac:dyDescent="0.2">
      <c r="A7934" s="4" t="s">
        <v>15</v>
      </c>
      <c r="B7934" s="6">
        <v>12</v>
      </c>
      <c r="C7934" s="8">
        <v>1.4650000000000001</v>
      </c>
      <c r="D7934" s="8">
        <v>466.39</v>
      </c>
    </row>
    <row r="7935" spans="1:4" x14ac:dyDescent="0.2">
      <c r="A7935" s="4" t="s">
        <v>15</v>
      </c>
      <c r="B7935" s="6">
        <v>13</v>
      </c>
      <c r="C7935" s="8">
        <v>1.0820000000000001</v>
      </c>
      <c r="D7935" s="8">
        <v>685.93</v>
      </c>
    </row>
    <row r="7936" spans="1:4" x14ac:dyDescent="0.2">
      <c r="A7936" s="4" t="s">
        <v>15</v>
      </c>
      <c r="B7936" s="6">
        <v>14</v>
      </c>
      <c r="C7936" s="8">
        <v>1.3340000000000001</v>
      </c>
      <c r="D7936" s="8">
        <v>506.67</v>
      </c>
    </row>
    <row r="7937" spans="1:4" x14ac:dyDescent="0.2">
      <c r="A7937" s="4" t="s">
        <v>15</v>
      </c>
      <c r="B7937" s="6">
        <v>15</v>
      </c>
      <c r="C7937" s="8">
        <v>1.37</v>
      </c>
      <c r="D7937" s="8">
        <v>222.73</v>
      </c>
    </row>
    <row r="7938" spans="1:4" x14ac:dyDescent="0.2">
      <c r="A7938" s="4" t="s">
        <v>15</v>
      </c>
      <c r="B7938" s="6">
        <v>16</v>
      </c>
      <c r="C7938" s="8">
        <v>1.4059999999999999</v>
      </c>
      <c r="D7938" s="8">
        <v>91.85</v>
      </c>
    </row>
    <row r="7939" spans="1:4" x14ac:dyDescent="0.2">
      <c r="A7939" s="4" t="s">
        <v>15</v>
      </c>
      <c r="B7939" s="6">
        <v>17</v>
      </c>
      <c r="C7939" s="8">
        <v>1.022</v>
      </c>
      <c r="D7939" s="8">
        <v>0</v>
      </c>
    </row>
    <row r="7940" spans="1:4" x14ac:dyDescent="0.2">
      <c r="A7940" s="4" t="s">
        <v>15</v>
      </c>
      <c r="B7940" s="6">
        <v>18</v>
      </c>
      <c r="C7940" s="8">
        <v>1.3680000000000001</v>
      </c>
      <c r="D7940" s="8">
        <v>0</v>
      </c>
    </row>
    <row r="7941" spans="1:4" x14ac:dyDescent="0.2">
      <c r="A7941" s="4" t="s">
        <v>15</v>
      </c>
      <c r="B7941" s="6">
        <v>19</v>
      </c>
      <c r="C7941" s="8">
        <v>1.4390000000000001</v>
      </c>
      <c r="D7941" s="8">
        <v>0</v>
      </c>
    </row>
    <row r="7942" spans="1:4" x14ac:dyDescent="0.2">
      <c r="A7942" s="4" t="s">
        <v>15</v>
      </c>
      <c r="B7942" s="6">
        <v>20</v>
      </c>
      <c r="C7942" s="8">
        <v>1.343</v>
      </c>
      <c r="D7942" s="8">
        <v>0</v>
      </c>
    </row>
    <row r="7943" spans="1:4" x14ac:dyDescent="0.2">
      <c r="A7943" s="4" t="s">
        <v>15</v>
      </c>
      <c r="B7943" s="6">
        <v>21</v>
      </c>
      <c r="C7943" s="8">
        <v>1.8959999999999999</v>
      </c>
      <c r="D7943" s="8">
        <v>0</v>
      </c>
    </row>
    <row r="7944" spans="1:4" x14ac:dyDescent="0.2">
      <c r="A7944" s="4" t="s">
        <v>15</v>
      </c>
      <c r="B7944" s="6">
        <v>22</v>
      </c>
      <c r="C7944" s="8">
        <v>1.5669999999999999</v>
      </c>
      <c r="D7944" s="8">
        <v>0</v>
      </c>
    </row>
    <row r="7945" spans="1:4" x14ac:dyDescent="0.2">
      <c r="A7945" s="4" t="s">
        <v>15</v>
      </c>
      <c r="B7945" s="6">
        <v>23</v>
      </c>
      <c r="C7945" s="8">
        <v>1.45</v>
      </c>
      <c r="D7945" s="8">
        <v>0</v>
      </c>
    </row>
    <row r="7946" spans="1:4" x14ac:dyDescent="0.2">
      <c r="A7946" s="4" t="s">
        <v>15</v>
      </c>
      <c r="B7946" s="6">
        <v>0</v>
      </c>
      <c r="C7946" s="8">
        <v>1.3360000000000001</v>
      </c>
      <c r="D7946" s="8">
        <v>0</v>
      </c>
    </row>
    <row r="7947" spans="1:4" x14ac:dyDescent="0.2">
      <c r="A7947" s="4" t="s">
        <v>15</v>
      </c>
      <c r="B7947" s="6">
        <v>1</v>
      </c>
      <c r="C7947" s="8">
        <v>1.226</v>
      </c>
      <c r="D7947" s="8">
        <v>0</v>
      </c>
    </row>
    <row r="7948" spans="1:4" x14ac:dyDescent="0.2">
      <c r="A7948" s="4" t="s">
        <v>15</v>
      </c>
      <c r="B7948" s="6">
        <v>2</v>
      </c>
      <c r="C7948" s="8">
        <v>1.1779999999999999</v>
      </c>
      <c r="D7948" s="8">
        <v>0</v>
      </c>
    </row>
    <row r="7949" spans="1:4" x14ac:dyDescent="0.2">
      <c r="A7949" s="4" t="s">
        <v>15</v>
      </c>
      <c r="B7949" s="6">
        <v>3</v>
      </c>
      <c r="C7949" s="8">
        <v>1.163</v>
      </c>
      <c r="D7949" s="8">
        <v>0</v>
      </c>
    </row>
    <row r="7950" spans="1:4" x14ac:dyDescent="0.2">
      <c r="A7950" s="4" t="s">
        <v>15</v>
      </c>
      <c r="B7950" s="6">
        <v>4</v>
      </c>
      <c r="C7950" s="8">
        <v>1.3839999999999999</v>
      </c>
      <c r="D7950" s="8">
        <v>0</v>
      </c>
    </row>
    <row r="7951" spans="1:4" x14ac:dyDescent="0.2">
      <c r="A7951" s="4" t="s">
        <v>15</v>
      </c>
      <c r="B7951" s="6">
        <v>5</v>
      </c>
      <c r="C7951" s="8">
        <v>1.3169999999999999</v>
      </c>
      <c r="D7951" s="8">
        <v>0</v>
      </c>
    </row>
    <row r="7952" spans="1:4" x14ac:dyDescent="0.2">
      <c r="A7952" s="4" t="s">
        <v>15</v>
      </c>
      <c r="B7952" s="6">
        <v>6</v>
      </c>
      <c r="C7952" s="8">
        <v>1.17</v>
      </c>
      <c r="D7952" s="8">
        <v>0</v>
      </c>
    </row>
    <row r="7953" spans="1:4" x14ac:dyDescent="0.2">
      <c r="A7953" s="4" t="s">
        <v>15</v>
      </c>
      <c r="B7953" s="6">
        <v>7</v>
      </c>
      <c r="C7953" s="8">
        <v>1.1240000000000001</v>
      </c>
      <c r="D7953" s="8">
        <v>0</v>
      </c>
    </row>
    <row r="7954" spans="1:4" x14ac:dyDescent="0.2">
      <c r="A7954" s="4" t="s">
        <v>15</v>
      </c>
      <c r="B7954" s="6">
        <v>8</v>
      </c>
      <c r="C7954" s="8">
        <v>1.115</v>
      </c>
      <c r="D7954" s="8">
        <v>213.95</v>
      </c>
    </row>
    <row r="7955" spans="1:4" x14ac:dyDescent="0.2">
      <c r="A7955" s="4" t="s">
        <v>15</v>
      </c>
      <c r="B7955" s="6">
        <v>9</v>
      </c>
      <c r="C7955" s="8">
        <v>1.8640000000000001</v>
      </c>
      <c r="D7955" s="8">
        <v>470.54</v>
      </c>
    </row>
    <row r="7956" spans="1:4" x14ac:dyDescent="0.2">
      <c r="A7956" s="4" t="s">
        <v>15</v>
      </c>
      <c r="B7956" s="6">
        <v>10</v>
      </c>
      <c r="C7956" s="8">
        <v>1.1679999999999999</v>
      </c>
      <c r="D7956" s="8">
        <v>662.35</v>
      </c>
    </row>
    <row r="7957" spans="1:4" x14ac:dyDescent="0.2">
      <c r="A7957" s="4" t="s">
        <v>15</v>
      </c>
      <c r="B7957" s="6">
        <v>11</v>
      </c>
      <c r="C7957" s="8">
        <v>2.1259999999999999</v>
      </c>
      <c r="D7957" s="8">
        <v>685.95</v>
      </c>
    </row>
    <row r="7958" spans="1:4" x14ac:dyDescent="0.2">
      <c r="A7958" s="4" t="s">
        <v>15</v>
      </c>
      <c r="B7958" s="6">
        <v>12</v>
      </c>
      <c r="C7958" s="8">
        <v>2.0369999999999999</v>
      </c>
      <c r="D7958" s="8">
        <v>726.06</v>
      </c>
    </row>
    <row r="7959" spans="1:4" x14ac:dyDescent="0.2">
      <c r="A7959" s="4" t="s">
        <v>15</v>
      </c>
      <c r="B7959" s="6">
        <v>13</v>
      </c>
      <c r="C7959" s="8">
        <v>2.1150000000000002</v>
      </c>
      <c r="D7959" s="8">
        <v>691.4</v>
      </c>
    </row>
    <row r="7960" spans="1:4" x14ac:dyDescent="0.2">
      <c r="A7960" s="4" t="s">
        <v>15</v>
      </c>
      <c r="B7960" s="6">
        <v>14</v>
      </c>
      <c r="C7960" s="8">
        <v>0.96899999999999997</v>
      </c>
      <c r="D7960" s="8">
        <v>632.36</v>
      </c>
    </row>
    <row r="7961" spans="1:4" x14ac:dyDescent="0.2">
      <c r="A7961" s="4" t="s">
        <v>15</v>
      </c>
      <c r="B7961" s="6">
        <v>15</v>
      </c>
      <c r="C7961" s="8">
        <v>2.827</v>
      </c>
      <c r="D7961" s="8">
        <v>438.37</v>
      </c>
    </row>
    <row r="7962" spans="1:4" x14ac:dyDescent="0.2">
      <c r="A7962" s="4" t="s">
        <v>15</v>
      </c>
      <c r="B7962" s="6">
        <v>16</v>
      </c>
      <c r="C7962" s="8">
        <v>1.694</v>
      </c>
      <c r="D7962" s="8">
        <v>219.83</v>
      </c>
    </row>
    <row r="7963" spans="1:4" x14ac:dyDescent="0.2">
      <c r="A7963" s="4" t="s">
        <v>15</v>
      </c>
      <c r="B7963" s="6">
        <v>17</v>
      </c>
      <c r="C7963" s="8">
        <v>1.4430000000000001</v>
      </c>
      <c r="D7963" s="8">
        <v>0</v>
      </c>
    </row>
    <row r="7964" spans="1:4" x14ac:dyDescent="0.2">
      <c r="A7964" s="4" t="s">
        <v>15</v>
      </c>
      <c r="B7964" s="6">
        <v>18</v>
      </c>
      <c r="C7964" s="8">
        <v>1.2989999999999999</v>
      </c>
      <c r="D7964" s="8">
        <v>0</v>
      </c>
    </row>
    <row r="7965" spans="1:4" x14ac:dyDescent="0.2">
      <c r="A7965" s="4" t="s">
        <v>15</v>
      </c>
      <c r="B7965" s="6">
        <v>19</v>
      </c>
      <c r="C7965" s="8">
        <v>1.3149999999999999</v>
      </c>
      <c r="D7965" s="8">
        <v>0</v>
      </c>
    </row>
    <row r="7966" spans="1:4" x14ac:dyDescent="0.2">
      <c r="A7966" s="4" t="s">
        <v>15</v>
      </c>
      <c r="B7966" s="6">
        <v>20</v>
      </c>
      <c r="C7966" s="8">
        <v>1.552</v>
      </c>
      <c r="D7966" s="8">
        <v>0</v>
      </c>
    </row>
    <row r="7967" spans="1:4" x14ac:dyDescent="0.2">
      <c r="A7967" s="4" t="s">
        <v>15</v>
      </c>
      <c r="B7967" s="6">
        <v>21</v>
      </c>
      <c r="C7967" s="8">
        <v>1.4059999999999999</v>
      </c>
      <c r="D7967" s="8">
        <v>0</v>
      </c>
    </row>
    <row r="7968" spans="1:4" x14ac:dyDescent="0.2">
      <c r="A7968" s="4" t="s">
        <v>15</v>
      </c>
      <c r="B7968" s="6">
        <v>22</v>
      </c>
      <c r="C7968" s="8">
        <v>1.53</v>
      </c>
      <c r="D7968" s="8">
        <v>0</v>
      </c>
    </row>
    <row r="7969" spans="1:4" x14ac:dyDescent="0.2">
      <c r="A7969" s="4" t="s">
        <v>15</v>
      </c>
      <c r="B7969" s="6">
        <v>23</v>
      </c>
      <c r="C7969" s="8">
        <v>1.3069999999999999</v>
      </c>
      <c r="D7969" s="8">
        <v>0</v>
      </c>
    </row>
    <row r="7970" spans="1:4" x14ac:dyDescent="0.2">
      <c r="A7970" s="4" t="s">
        <v>15</v>
      </c>
      <c r="B7970" s="6">
        <v>0</v>
      </c>
      <c r="C7970" s="8">
        <v>1.341</v>
      </c>
      <c r="D7970" s="8">
        <v>0</v>
      </c>
    </row>
    <row r="7971" spans="1:4" x14ac:dyDescent="0.2">
      <c r="A7971" s="4" t="s">
        <v>15</v>
      </c>
      <c r="B7971" s="6">
        <v>1</v>
      </c>
      <c r="C7971" s="8">
        <v>1.337</v>
      </c>
      <c r="D7971" s="8">
        <v>0</v>
      </c>
    </row>
    <row r="7972" spans="1:4" x14ac:dyDescent="0.2">
      <c r="A7972" s="4" t="s">
        <v>15</v>
      </c>
      <c r="B7972" s="6">
        <v>2</v>
      </c>
      <c r="C7972" s="8">
        <v>1.7589999999999999</v>
      </c>
      <c r="D7972" s="8">
        <v>0</v>
      </c>
    </row>
    <row r="7973" spans="1:4" x14ac:dyDescent="0.2">
      <c r="A7973" s="4" t="s">
        <v>15</v>
      </c>
      <c r="B7973" s="6">
        <v>3</v>
      </c>
      <c r="C7973" s="8">
        <v>1.569</v>
      </c>
      <c r="D7973" s="8">
        <v>0</v>
      </c>
    </row>
    <row r="7974" spans="1:4" x14ac:dyDescent="0.2">
      <c r="A7974" s="4" t="s">
        <v>15</v>
      </c>
      <c r="B7974" s="6">
        <v>4</v>
      </c>
      <c r="C7974" s="8">
        <v>2.6970000000000001</v>
      </c>
      <c r="D7974" s="8">
        <v>0</v>
      </c>
    </row>
    <row r="7975" spans="1:4" x14ac:dyDescent="0.2">
      <c r="A7975" s="4" t="s">
        <v>15</v>
      </c>
      <c r="B7975" s="6">
        <v>5</v>
      </c>
      <c r="C7975" s="8">
        <v>1.7849999999999999</v>
      </c>
      <c r="D7975" s="8">
        <v>0</v>
      </c>
    </row>
    <row r="7976" spans="1:4" x14ac:dyDescent="0.2">
      <c r="A7976" s="4" t="s">
        <v>15</v>
      </c>
      <c r="B7976" s="6">
        <v>6</v>
      </c>
      <c r="C7976" s="8">
        <v>1.089</v>
      </c>
      <c r="D7976" s="8">
        <v>0</v>
      </c>
    </row>
    <row r="7977" spans="1:4" x14ac:dyDescent="0.2">
      <c r="A7977" s="4" t="s">
        <v>15</v>
      </c>
      <c r="B7977" s="6">
        <v>7</v>
      </c>
      <c r="C7977" s="8">
        <v>1.1459999999999999</v>
      </c>
      <c r="D7977" s="8">
        <v>0</v>
      </c>
    </row>
    <row r="7978" spans="1:4" x14ac:dyDescent="0.2">
      <c r="A7978" s="4" t="s">
        <v>15</v>
      </c>
      <c r="B7978" s="6">
        <v>8</v>
      </c>
      <c r="C7978" s="8">
        <v>1.105</v>
      </c>
      <c r="D7978" s="8">
        <v>110.52</v>
      </c>
    </row>
    <row r="7979" spans="1:4" x14ac:dyDescent="0.2">
      <c r="A7979" s="4" t="s">
        <v>15</v>
      </c>
      <c r="B7979" s="6">
        <v>9</v>
      </c>
      <c r="C7979" s="8">
        <v>1.9550000000000001</v>
      </c>
      <c r="D7979" s="8">
        <v>237.01</v>
      </c>
    </row>
    <row r="7980" spans="1:4" x14ac:dyDescent="0.2">
      <c r="A7980" s="4" t="s">
        <v>15</v>
      </c>
      <c r="B7980" s="6">
        <v>10</v>
      </c>
      <c r="C7980" s="8">
        <v>1.2689999999999999</v>
      </c>
      <c r="D7980" s="8">
        <v>342.05</v>
      </c>
    </row>
    <row r="7981" spans="1:4" x14ac:dyDescent="0.2">
      <c r="A7981" s="4" t="s">
        <v>15</v>
      </c>
      <c r="B7981" s="6">
        <v>11</v>
      </c>
      <c r="C7981" s="8">
        <v>1.554</v>
      </c>
      <c r="D7981" s="8">
        <v>696.38</v>
      </c>
    </row>
    <row r="7982" spans="1:4" x14ac:dyDescent="0.2">
      <c r="A7982" s="4" t="s">
        <v>15</v>
      </c>
      <c r="B7982" s="6">
        <v>12</v>
      </c>
      <c r="C7982" s="8">
        <v>1.1639999999999999</v>
      </c>
      <c r="D7982" s="8">
        <v>534.79</v>
      </c>
    </row>
    <row r="7983" spans="1:4" x14ac:dyDescent="0.2">
      <c r="A7983" s="4" t="s">
        <v>15</v>
      </c>
      <c r="B7983" s="6">
        <v>13</v>
      </c>
      <c r="C7983" s="8">
        <v>1.171</v>
      </c>
      <c r="D7983" s="8">
        <v>337.85</v>
      </c>
    </row>
    <row r="7984" spans="1:4" x14ac:dyDescent="0.2">
      <c r="A7984" s="4" t="s">
        <v>15</v>
      </c>
      <c r="B7984" s="6">
        <v>14</v>
      </c>
      <c r="C7984" s="8">
        <v>0.995</v>
      </c>
      <c r="D7984" s="8">
        <v>165.44</v>
      </c>
    </row>
    <row r="7985" spans="1:4" x14ac:dyDescent="0.2">
      <c r="A7985" s="4" t="s">
        <v>15</v>
      </c>
      <c r="B7985" s="6">
        <v>15</v>
      </c>
      <c r="C7985" s="8">
        <v>1.409</v>
      </c>
      <c r="D7985" s="8">
        <v>127.04</v>
      </c>
    </row>
    <row r="7986" spans="1:4" x14ac:dyDescent="0.2">
      <c r="A7986" s="4" t="s">
        <v>15</v>
      </c>
      <c r="B7986" s="6">
        <v>16</v>
      </c>
      <c r="C7986" s="8">
        <v>0.89800000000000002</v>
      </c>
      <c r="D7986" s="8">
        <v>97.04</v>
      </c>
    </row>
    <row r="7987" spans="1:4" x14ac:dyDescent="0.2">
      <c r="A7987" s="4" t="s">
        <v>15</v>
      </c>
      <c r="B7987" s="6">
        <v>17</v>
      </c>
      <c r="C7987" s="8">
        <v>1.151</v>
      </c>
      <c r="D7987" s="8">
        <v>0</v>
      </c>
    </row>
    <row r="7988" spans="1:4" x14ac:dyDescent="0.2">
      <c r="A7988" s="4" t="s">
        <v>15</v>
      </c>
      <c r="B7988" s="6">
        <v>18</v>
      </c>
      <c r="C7988" s="8">
        <v>1.026</v>
      </c>
      <c r="D7988" s="8">
        <v>0</v>
      </c>
    </row>
    <row r="7989" spans="1:4" x14ac:dyDescent="0.2">
      <c r="A7989" s="4" t="s">
        <v>15</v>
      </c>
      <c r="B7989" s="6">
        <v>19</v>
      </c>
      <c r="C7989" s="8">
        <v>1.609</v>
      </c>
      <c r="D7989" s="8">
        <v>0</v>
      </c>
    </row>
    <row r="7990" spans="1:4" x14ac:dyDescent="0.2">
      <c r="A7990" s="4" t="s">
        <v>15</v>
      </c>
      <c r="B7990" s="6">
        <v>20</v>
      </c>
      <c r="C7990" s="8">
        <v>1.1399999999999999</v>
      </c>
      <c r="D7990" s="8">
        <v>0</v>
      </c>
    </row>
    <row r="7991" spans="1:4" x14ac:dyDescent="0.2">
      <c r="A7991" s="4" t="s">
        <v>15</v>
      </c>
      <c r="B7991" s="6">
        <v>21</v>
      </c>
      <c r="C7991" s="8">
        <v>1.4370000000000001</v>
      </c>
      <c r="D7991" s="8">
        <v>0</v>
      </c>
    </row>
    <row r="7992" spans="1:4" x14ac:dyDescent="0.2">
      <c r="A7992" s="4" t="s">
        <v>15</v>
      </c>
      <c r="B7992" s="6">
        <v>22</v>
      </c>
      <c r="C7992" s="8">
        <v>1.333</v>
      </c>
      <c r="D7992" s="8">
        <v>0</v>
      </c>
    </row>
    <row r="7993" spans="1:4" x14ac:dyDescent="0.2">
      <c r="A7993" s="4" t="s">
        <v>15</v>
      </c>
      <c r="B7993" s="6">
        <v>23</v>
      </c>
      <c r="C7993" s="8">
        <v>1.1180000000000001</v>
      </c>
      <c r="D7993" s="8">
        <v>0</v>
      </c>
    </row>
    <row r="7994" spans="1:4" x14ac:dyDescent="0.2">
      <c r="A7994" s="4" t="s">
        <v>15</v>
      </c>
      <c r="B7994" s="6">
        <v>0</v>
      </c>
      <c r="C7994" s="8">
        <v>1.1930000000000001</v>
      </c>
      <c r="D7994" s="8">
        <v>0</v>
      </c>
    </row>
    <row r="7995" spans="1:4" x14ac:dyDescent="0.2">
      <c r="A7995" s="4" t="s">
        <v>15</v>
      </c>
      <c r="B7995" s="6">
        <v>1</v>
      </c>
      <c r="C7995" s="8">
        <v>1.05</v>
      </c>
      <c r="D7995" s="8">
        <v>0</v>
      </c>
    </row>
    <row r="7996" spans="1:4" x14ac:dyDescent="0.2">
      <c r="A7996" s="4" t="s">
        <v>15</v>
      </c>
      <c r="B7996" s="6">
        <v>2</v>
      </c>
      <c r="C7996" s="8">
        <v>1.5609999999999999</v>
      </c>
      <c r="D7996" s="8">
        <v>0</v>
      </c>
    </row>
    <row r="7997" spans="1:4" x14ac:dyDescent="0.2">
      <c r="A7997" s="4" t="s">
        <v>15</v>
      </c>
      <c r="B7997" s="6">
        <v>3</v>
      </c>
      <c r="C7997" s="8">
        <v>1.696</v>
      </c>
      <c r="D7997" s="8">
        <v>0</v>
      </c>
    </row>
    <row r="7998" spans="1:4" x14ac:dyDescent="0.2">
      <c r="A7998" s="4" t="s">
        <v>15</v>
      </c>
      <c r="B7998" s="6">
        <v>4</v>
      </c>
      <c r="C7998" s="8">
        <v>1.143</v>
      </c>
      <c r="D7998" s="8">
        <v>0</v>
      </c>
    </row>
    <row r="7999" spans="1:4" x14ac:dyDescent="0.2">
      <c r="A7999" s="4" t="s">
        <v>15</v>
      </c>
      <c r="B7999" s="6">
        <v>5</v>
      </c>
      <c r="C7999" s="8">
        <v>1.603</v>
      </c>
      <c r="D7999" s="8">
        <v>0</v>
      </c>
    </row>
    <row r="8000" spans="1:4" x14ac:dyDescent="0.2">
      <c r="A8000" s="4" t="s">
        <v>15</v>
      </c>
      <c r="B8000" s="6">
        <v>6</v>
      </c>
      <c r="C8000" s="8">
        <v>1.431</v>
      </c>
      <c r="D8000" s="8">
        <v>0</v>
      </c>
    </row>
    <row r="8001" spans="1:4" x14ac:dyDescent="0.2">
      <c r="A8001" s="4" t="s">
        <v>15</v>
      </c>
      <c r="B8001" s="6">
        <v>7</v>
      </c>
      <c r="C8001" s="8">
        <v>1.228</v>
      </c>
      <c r="D8001" s="8">
        <v>0</v>
      </c>
    </row>
    <row r="8002" spans="1:4" x14ac:dyDescent="0.2">
      <c r="A8002" s="4" t="s">
        <v>15</v>
      </c>
      <c r="B8002" s="6">
        <v>8</v>
      </c>
      <c r="C8002" s="8">
        <v>1.244</v>
      </c>
      <c r="D8002" s="8">
        <v>207.81</v>
      </c>
    </row>
    <row r="8003" spans="1:4" x14ac:dyDescent="0.2">
      <c r="A8003" s="4" t="s">
        <v>15</v>
      </c>
      <c r="B8003" s="6">
        <v>9</v>
      </c>
      <c r="C8003" s="8">
        <v>2.117</v>
      </c>
      <c r="D8003" s="8">
        <v>472.78</v>
      </c>
    </row>
    <row r="8004" spans="1:4" x14ac:dyDescent="0.2">
      <c r="A8004" s="4" t="s">
        <v>15</v>
      </c>
      <c r="B8004" s="6">
        <v>10</v>
      </c>
      <c r="C8004" s="8">
        <v>1.581</v>
      </c>
      <c r="D8004" s="8">
        <v>661.18</v>
      </c>
    </row>
    <row r="8005" spans="1:4" x14ac:dyDescent="0.2">
      <c r="A8005" s="4" t="s">
        <v>15</v>
      </c>
      <c r="B8005" s="6">
        <v>11</v>
      </c>
      <c r="C8005" s="8">
        <v>3.0190000000000001</v>
      </c>
      <c r="D8005" s="8">
        <v>783.9</v>
      </c>
    </row>
    <row r="8006" spans="1:4" x14ac:dyDescent="0.2">
      <c r="A8006" s="4" t="s">
        <v>15</v>
      </c>
      <c r="B8006" s="6">
        <v>12</v>
      </c>
      <c r="C8006" s="8">
        <v>1.627</v>
      </c>
      <c r="D8006" s="8">
        <v>828.63</v>
      </c>
    </row>
    <row r="8007" spans="1:4" x14ac:dyDescent="0.2">
      <c r="A8007" s="4" t="s">
        <v>15</v>
      </c>
      <c r="B8007" s="6">
        <v>13</v>
      </c>
      <c r="C8007" s="8">
        <v>1.159</v>
      </c>
      <c r="D8007" s="8">
        <v>777.46</v>
      </c>
    </row>
    <row r="8008" spans="1:4" x14ac:dyDescent="0.2">
      <c r="A8008" s="4" t="s">
        <v>15</v>
      </c>
      <c r="B8008" s="6">
        <v>14</v>
      </c>
      <c r="C8008" s="8">
        <v>1.1679999999999999</v>
      </c>
      <c r="D8008" s="8">
        <v>600.15</v>
      </c>
    </row>
    <row r="8009" spans="1:4" x14ac:dyDescent="0.2">
      <c r="A8009" s="4" t="s">
        <v>15</v>
      </c>
      <c r="B8009" s="6">
        <v>15</v>
      </c>
      <c r="C8009" s="8">
        <v>1.0740000000000001</v>
      </c>
      <c r="D8009" s="8">
        <v>425.91</v>
      </c>
    </row>
    <row r="8010" spans="1:4" x14ac:dyDescent="0.2">
      <c r="A8010" s="4" t="s">
        <v>15</v>
      </c>
      <c r="B8010" s="6">
        <v>16</v>
      </c>
      <c r="C8010" s="8">
        <v>1.27</v>
      </c>
      <c r="D8010" s="8">
        <v>127.25</v>
      </c>
    </row>
    <row r="8011" spans="1:4" x14ac:dyDescent="0.2">
      <c r="A8011" s="4" t="s">
        <v>15</v>
      </c>
      <c r="B8011" s="6">
        <v>17</v>
      </c>
      <c r="C8011" s="8">
        <v>0.99399999999999999</v>
      </c>
      <c r="D8011" s="8">
        <v>0</v>
      </c>
    </row>
    <row r="8012" spans="1:4" x14ac:dyDescent="0.2">
      <c r="A8012" s="4" t="s">
        <v>15</v>
      </c>
      <c r="B8012" s="6">
        <v>18</v>
      </c>
      <c r="C8012" s="8">
        <v>1.046</v>
      </c>
      <c r="D8012" s="8">
        <v>0</v>
      </c>
    </row>
    <row r="8013" spans="1:4" x14ac:dyDescent="0.2">
      <c r="A8013" s="4" t="s">
        <v>15</v>
      </c>
      <c r="B8013" s="6">
        <v>19</v>
      </c>
      <c r="C8013" s="8">
        <v>1.655</v>
      </c>
      <c r="D8013" s="8">
        <v>0</v>
      </c>
    </row>
    <row r="8014" spans="1:4" x14ac:dyDescent="0.2">
      <c r="A8014" s="4" t="s">
        <v>15</v>
      </c>
      <c r="B8014" s="6">
        <v>20</v>
      </c>
      <c r="C8014" s="8">
        <v>1.6719999999999999</v>
      </c>
      <c r="D8014" s="8">
        <v>0</v>
      </c>
    </row>
    <row r="8015" spans="1:4" x14ac:dyDescent="0.2">
      <c r="A8015" s="4" t="s">
        <v>15</v>
      </c>
      <c r="B8015" s="6">
        <v>21</v>
      </c>
      <c r="C8015" s="8">
        <v>1.956</v>
      </c>
      <c r="D8015" s="8">
        <v>0</v>
      </c>
    </row>
    <row r="8016" spans="1:4" x14ac:dyDescent="0.2">
      <c r="A8016" s="4" t="s">
        <v>15</v>
      </c>
      <c r="B8016" s="6">
        <v>22</v>
      </c>
      <c r="C8016" s="8">
        <v>1.661</v>
      </c>
      <c r="D8016" s="8">
        <v>0</v>
      </c>
    </row>
    <row r="8017" spans="1:4" x14ac:dyDescent="0.2">
      <c r="A8017" s="4" t="s">
        <v>15</v>
      </c>
      <c r="B8017" s="6">
        <v>23</v>
      </c>
      <c r="C8017" s="8">
        <v>1.5620000000000001</v>
      </c>
      <c r="D8017" s="8">
        <v>0</v>
      </c>
    </row>
    <row r="8018" spans="1:4" x14ac:dyDescent="0.2">
      <c r="A8018" s="4" t="s">
        <v>16</v>
      </c>
      <c r="B8018" s="6">
        <v>0</v>
      </c>
      <c r="C8018" s="8">
        <v>2.1720000000000002</v>
      </c>
      <c r="D8018" s="8">
        <v>0</v>
      </c>
    </row>
    <row r="8019" spans="1:4" x14ac:dyDescent="0.2">
      <c r="A8019" s="4" t="s">
        <v>16</v>
      </c>
      <c r="B8019" s="6">
        <v>1</v>
      </c>
      <c r="C8019" s="8">
        <v>1.615</v>
      </c>
      <c r="D8019" s="8">
        <v>0</v>
      </c>
    </row>
    <row r="8020" spans="1:4" x14ac:dyDescent="0.2">
      <c r="A8020" s="4" t="s">
        <v>16</v>
      </c>
      <c r="B8020" s="6">
        <v>2</v>
      </c>
      <c r="C8020" s="8">
        <v>2.0630000000000002</v>
      </c>
      <c r="D8020" s="8">
        <v>0</v>
      </c>
    </row>
    <row r="8021" spans="1:4" x14ac:dyDescent="0.2">
      <c r="A8021" s="4" t="s">
        <v>16</v>
      </c>
      <c r="B8021" s="6">
        <v>3</v>
      </c>
      <c r="C8021" s="8">
        <v>1.54</v>
      </c>
      <c r="D8021" s="8">
        <v>0</v>
      </c>
    </row>
    <row r="8022" spans="1:4" x14ac:dyDescent="0.2">
      <c r="A8022" s="4" t="s">
        <v>16</v>
      </c>
      <c r="B8022" s="6">
        <v>4</v>
      </c>
      <c r="C8022" s="8">
        <v>1.5780000000000001</v>
      </c>
      <c r="D8022" s="8">
        <v>0</v>
      </c>
    </row>
    <row r="8023" spans="1:4" x14ac:dyDescent="0.2">
      <c r="A8023" s="4" t="s">
        <v>16</v>
      </c>
      <c r="B8023" s="6">
        <v>5</v>
      </c>
      <c r="C8023" s="8">
        <v>1.341</v>
      </c>
      <c r="D8023" s="8">
        <v>0</v>
      </c>
    </row>
    <row r="8024" spans="1:4" x14ac:dyDescent="0.2">
      <c r="A8024" s="4" t="s">
        <v>16</v>
      </c>
      <c r="B8024" s="6">
        <v>6</v>
      </c>
      <c r="C8024" s="8">
        <v>1.4259999999999999</v>
      </c>
      <c r="D8024" s="8">
        <v>0</v>
      </c>
    </row>
    <row r="8025" spans="1:4" x14ac:dyDescent="0.2">
      <c r="A8025" s="4" t="s">
        <v>16</v>
      </c>
      <c r="B8025" s="6">
        <v>7</v>
      </c>
      <c r="C8025" s="8">
        <v>1.1850000000000001</v>
      </c>
      <c r="D8025" s="8">
        <v>0</v>
      </c>
    </row>
    <row r="8026" spans="1:4" x14ac:dyDescent="0.2">
      <c r="A8026" s="4" t="s">
        <v>16</v>
      </c>
      <c r="B8026" s="6">
        <v>8</v>
      </c>
      <c r="C8026" s="8">
        <v>1.22</v>
      </c>
      <c r="D8026" s="8">
        <v>140.97999999999999</v>
      </c>
    </row>
    <row r="8027" spans="1:4" x14ac:dyDescent="0.2">
      <c r="A8027" s="4" t="s">
        <v>16</v>
      </c>
      <c r="B8027" s="6">
        <v>9</v>
      </c>
      <c r="C8027" s="8">
        <v>2.0369999999999999</v>
      </c>
      <c r="D8027" s="8">
        <v>529.58000000000004</v>
      </c>
    </row>
    <row r="8028" spans="1:4" x14ac:dyDescent="0.2">
      <c r="A8028" s="4" t="s">
        <v>16</v>
      </c>
      <c r="B8028" s="6">
        <v>10</v>
      </c>
      <c r="C8028" s="8">
        <v>2.7570000000000001</v>
      </c>
      <c r="D8028" s="8">
        <v>728.26</v>
      </c>
    </row>
    <row r="8029" spans="1:4" x14ac:dyDescent="0.2">
      <c r="A8029" s="4" t="s">
        <v>16</v>
      </c>
      <c r="B8029" s="6">
        <v>11</v>
      </c>
      <c r="C8029" s="8">
        <v>2.8140000000000001</v>
      </c>
      <c r="D8029" s="8">
        <v>610.15</v>
      </c>
    </row>
    <row r="8030" spans="1:4" x14ac:dyDescent="0.2">
      <c r="A8030" s="4" t="s">
        <v>16</v>
      </c>
      <c r="B8030" s="6">
        <v>12</v>
      </c>
      <c r="C8030" s="8">
        <v>0.88800000000000001</v>
      </c>
      <c r="D8030" s="8">
        <v>420.05</v>
      </c>
    </row>
    <row r="8031" spans="1:4" x14ac:dyDescent="0.2">
      <c r="A8031" s="4" t="s">
        <v>16</v>
      </c>
      <c r="B8031" s="6">
        <v>13</v>
      </c>
      <c r="C8031" s="8">
        <v>0.84599999999999997</v>
      </c>
      <c r="D8031" s="8">
        <v>309.11</v>
      </c>
    </row>
    <row r="8032" spans="1:4" x14ac:dyDescent="0.2">
      <c r="A8032" s="4" t="s">
        <v>16</v>
      </c>
      <c r="B8032" s="6">
        <v>14</v>
      </c>
      <c r="C8032" s="8">
        <v>0.92</v>
      </c>
      <c r="D8032" s="8">
        <v>237.11</v>
      </c>
    </row>
    <row r="8033" spans="1:4" x14ac:dyDescent="0.2">
      <c r="A8033" s="4" t="s">
        <v>16</v>
      </c>
      <c r="B8033" s="6">
        <v>15</v>
      </c>
      <c r="C8033" s="8">
        <v>0.88100000000000001</v>
      </c>
      <c r="D8033" s="8">
        <v>425.62</v>
      </c>
    </row>
    <row r="8034" spans="1:4" x14ac:dyDescent="0.2">
      <c r="A8034" s="4" t="s">
        <v>16</v>
      </c>
      <c r="B8034" s="6">
        <v>16</v>
      </c>
      <c r="C8034" s="8">
        <v>1.0109999999999999</v>
      </c>
      <c r="D8034" s="8">
        <v>158.12</v>
      </c>
    </row>
    <row r="8035" spans="1:4" x14ac:dyDescent="0.2">
      <c r="A8035" s="4" t="s">
        <v>16</v>
      </c>
      <c r="B8035" s="6">
        <v>17</v>
      </c>
      <c r="C8035" s="8">
        <v>0.72</v>
      </c>
      <c r="D8035" s="8">
        <v>0</v>
      </c>
    </row>
    <row r="8036" spans="1:4" x14ac:dyDescent="0.2">
      <c r="A8036" s="4" t="s">
        <v>16</v>
      </c>
      <c r="B8036" s="6">
        <v>18</v>
      </c>
      <c r="C8036" s="8">
        <v>0.81699999999999995</v>
      </c>
      <c r="D8036" s="8">
        <v>0</v>
      </c>
    </row>
    <row r="8037" spans="1:4" x14ac:dyDescent="0.2">
      <c r="A8037" s="4" t="s">
        <v>16</v>
      </c>
      <c r="B8037" s="6">
        <v>19</v>
      </c>
      <c r="C8037" s="8">
        <v>0.999</v>
      </c>
      <c r="D8037" s="8">
        <v>0</v>
      </c>
    </row>
    <row r="8038" spans="1:4" x14ac:dyDescent="0.2">
      <c r="A8038" s="4" t="s">
        <v>16</v>
      </c>
      <c r="B8038" s="6">
        <v>20</v>
      </c>
      <c r="C8038" s="8">
        <v>1.5820000000000001</v>
      </c>
      <c r="D8038" s="8">
        <v>0</v>
      </c>
    </row>
    <row r="8039" spans="1:4" x14ac:dyDescent="0.2">
      <c r="A8039" s="4" t="s">
        <v>16</v>
      </c>
      <c r="B8039" s="6">
        <v>21</v>
      </c>
      <c r="C8039" s="8">
        <v>1.3839999999999999</v>
      </c>
      <c r="D8039" s="8">
        <v>0</v>
      </c>
    </row>
    <row r="8040" spans="1:4" x14ac:dyDescent="0.2">
      <c r="A8040" s="4" t="s">
        <v>16</v>
      </c>
      <c r="B8040" s="6">
        <v>22</v>
      </c>
      <c r="C8040" s="8">
        <v>1.363</v>
      </c>
      <c r="D8040" s="8">
        <v>0</v>
      </c>
    </row>
    <row r="8041" spans="1:4" x14ac:dyDescent="0.2">
      <c r="A8041" s="4" t="s">
        <v>16</v>
      </c>
      <c r="B8041" s="6">
        <v>23</v>
      </c>
      <c r="C8041" s="8">
        <v>1.2509999999999999</v>
      </c>
      <c r="D8041" s="8">
        <v>0</v>
      </c>
    </row>
    <row r="8042" spans="1:4" x14ac:dyDescent="0.2">
      <c r="A8042" s="4" t="s">
        <v>16</v>
      </c>
      <c r="B8042" s="6">
        <v>0</v>
      </c>
      <c r="C8042" s="8">
        <v>1.3240000000000001</v>
      </c>
      <c r="D8042" s="8">
        <v>0</v>
      </c>
    </row>
    <row r="8043" spans="1:4" x14ac:dyDescent="0.2">
      <c r="A8043" s="4" t="s">
        <v>16</v>
      </c>
      <c r="B8043" s="6">
        <v>1</v>
      </c>
      <c r="C8043" s="8">
        <v>1.504</v>
      </c>
      <c r="D8043" s="8">
        <v>0</v>
      </c>
    </row>
    <row r="8044" spans="1:4" x14ac:dyDescent="0.2">
      <c r="A8044" s="4" t="s">
        <v>16</v>
      </c>
      <c r="B8044" s="6">
        <v>2</v>
      </c>
      <c r="C8044" s="8">
        <v>1.226</v>
      </c>
      <c r="D8044" s="8">
        <v>0</v>
      </c>
    </row>
    <row r="8045" spans="1:4" x14ac:dyDescent="0.2">
      <c r="A8045" s="4" t="s">
        <v>16</v>
      </c>
      <c r="B8045" s="6">
        <v>3</v>
      </c>
      <c r="C8045" s="8">
        <v>1.92</v>
      </c>
      <c r="D8045" s="8">
        <v>0</v>
      </c>
    </row>
    <row r="8046" spans="1:4" x14ac:dyDescent="0.2">
      <c r="A8046" s="4" t="s">
        <v>16</v>
      </c>
      <c r="B8046" s="6">
        <v>4</v>
      </c>
      <c r="C8046" s="8">
        <v>1.238</v>
      </c>
      <c r="D8046" s="8">
        <v>0</v>
      </c>
    </row>
    <row r="8047" spans="1:4" x14ac:dyDescent="0.2">
      <c r="A8047" s="4" t="s">
        <v>16</v>
      </c>
      <c r="B8047" s="6">
        <v>5</v>
      </c>
      <c r="C8047" s="8">
        <v>1.395</v>
      </c>
      <c r="D8047" s="8">
        <v>0</v>
      </c>
    </row>
    <row r="8048" spans="1:4" x14ac:dyDescent="0.2">
      <c r="A8048" s="4" t="s">
        <v>16</v>
      </c>
      <c r="B8048" s="6">
        <v>6</v>
      </c>
      <c r="C8048" s="8">
        <v>1.3069999999999999</v>
      </c>
      <c r="D8048" s="8">
        <v>0</v>
      </c>
    </row>
    <row r="8049" spans="1:4" x14ac:dyDescent="0.2">
      <c r="A8049" s="4" t="s">
        <v>16</v>
      </c>
      <c r="B8049" s="6">
        <v>7</v>
      </c>
      <c r="C8049" s="8">
        <v>1.111</v>
      </c>
      <c r="D8049" s="8">
        <v>0</v>
      </c>
    </row>
    <row r="8050" spans="1:4" x14ac:dyDescent="0.2">
      <c r="A8050" s="4" t="s">
        <v>16</v>
      </c>
      <c r="B8050" s="6">
        <v>8</v>
      </c>
      <c r="C8050" s="8">
        <v>1.133</v>
      </c>
      <c r="D8050" s="8">
        <v>205.41</v>
      </c>
    </row>
    <row r="8051" spans="1:4" x14ac:dyDescent="0.2">
      <c r="A8051" s="4" t="s">
        <v>16</v>
      </c>
      <c r="B8051" s="6">
        <v>9</v>
      </c>
      <c r="C8051" s="8">
        <v>2.1909999999999998</v>
      </c>
      <c r="D8051" s="8">
        <v>232.51</v>
      </c>
    </row>
    <row r="8052" spans="1:4" x14ac:dyDescent="0.2">
      <c r="A8052" s="4" t="s">
        <v>16</v>
      </c>
      <c r="B8052" s="6">
        <v>10</v>
      </c>
      <c r="C8052" s="8">
        <v>1.5740000000000001</v>
      </c>
      <c r="D8052" s="8">
        <v>234.05</v>
      </c>
    </row>
    <row r="8053" spans="1:4" x14ac:dyDescent="0.2">
      <c r="A8053" s="4" t="s">
        <v>16</v>
      </c>
      <c r="B8053" s="6">
        <v>11</v>
      </c>
      <c r="C8053" s="8">
        <v>1.5369999999999999</v>
      </c>
      <c r="D8053" s="8">
        <v>510.38</v>
      </c>
    </row>
    <row r="8054" spans="1:4" x14ac:dyDescent="0.2">
      <c r="A8054" s="4" t="s">
        <v>16</v>
      </c>
      <c r="B8054" s="6">
        <v>12</v>
      </c>
      <c r="C8054" s="8">
        <v>2.1800000000000002</v>
      </c>
      <c r="D8054" s="8">
        <v>830.46</v>
      </c>
    </row>
    <row r="8055" spans="1:4" x14ac:dyDescent="0.2">
      <c r="A8055" s="4" t="s">
        <v>16</v>
      </c>
      <c r="B8055" s="6">
        <v>13</v>
      </c>
      <c r="C8055" s="8">
        <v>0.64800000000000002</v>
      </c>
      <c r="D8055" s="8">
        <v>807.09</v>
      </c>
    </row>
    <row r="8056" spans="1:4" x14ac:dyDescent="0.2">
      <c r="A8056" s="4" t="s">
        <v>16</v>
      </c>
      <c r="B8056" s="6">
        <v>14</v>
      </c>
      <c r="C8056" s="8">
        <v>1.0920000000000001</v>
      </c>
      <c r="D8056" s="8">
        <v>678.52</v>
      </c>
    </row>
    <row r="8057" spans="1:4" x14ac:dyDescent="0.2">
      <c r="A8057" s="4" t="s">
        <v>16</v>
      </c>
      <c r="B8057" s="6">
        <v>15</v>
      </c>
      <c r="C8057" s="8">
        <v>1.0309999999999999</v>
      </c>
      <c r="D8057" s="8">
        <v>349.61</v>
      </c>
    </row>
    <row r="8058" spans="1:4" x14ac:dyDescent="0.2">
      <c r="A8058" s="4" t="s">
        <v>16</v>
      </c>
      <c r="B8058" s="6">
        <v>16</v>
      </c>
      <c r="C8058" s="8">
        <v>1.224</v>
      </c>
      <c r="D8058" s="8">
        <v>76.44</v>
      </c>
    </row>
    <row r="8059" spans="1:4" x14ac:dyDescent="0.2">
      <c r="A8059" s="4" t="s">
        <v>16</v>
      </c>
      <c r="B8059" s="6">
        <v>17</v>
      </c>
      <c r="C8059" s="8">
        <v>0.99299999999999999</v>
      </c>
      <c r="D8059" s="8">
        <v>0</v>
      </c>
    </row>
    <row r="8060" spans="1:4" x14ac:dyDescent="0.2">
      <c r="A8060" s="4" t="s">
        <v>16</v>
      </c>
      <c r="B8060" s="6">
        <v>18</v>
      </c>
      <c r="C8060" s="8">
        <v>1.097</v>
      </c>
      <c r="D8060" s="8">
        <v>0</v>
      </c>
    </row>
    <row r="8061" spans="1:4" x14ac:dyDescent="0.2">
      <c r="A8061" s="4" t="s">
        <v>16</v>
      </c>
      <c r="B8061" s="6">
        <v>19</v>
      </c>
      <c r="C8061" s="8">
        <v>1.49</v>
      </c>
      <c r="D8061" s="8">
        <v>0</v>
      </c>
    </row>
    <row r="8062" spans="1:4" x14ac:dyDescent="0.2">
      <c r="A8062" s="4" t="s">
        <v>16</v>
      </c>
      <c r="B8062" s="6">
        <v>20</v>
      </c>
      <c r="C8062" s="8">
        <v>1.7230000000000001</v>
      </c>
      <c r="D8062" s="8">
        <v>0</v>
      </c>
    </row>
    <row r="8063" spans="1:4" x14ac:dyDescent="0.2">
      <c r="A8063" s="4" t="s">
        <v>16</v>
      </c>
      <c r="B8063" s="6">
        <v>21</v>
      </c>
      <c r="C8063" s="8">
        <v>1.752</v>
      </c>
      <c r="D8063" s="8">
        <v>0</v>
      </c>
    </row>
    <row r="8064" spans="1:4" x14ac:dyDescent="0.2">
      <c r="A8064" s="4" t="s">
        <v>16</v>
      </c>
      <c r="B8064" s="6">
        <v>22</v>
      </c>
      <c r="C8064" s="8">
        <v>1.286</v>
      </c>
      <c r="D8064" s="8">
        <v>0</v>
      </c>
    </row>
    <row r="8065" spans="1:4" x14ac:dyDescent="0.2">
      <c r="A8065" s="4" t="s">
        <v>16</v>
      </c>
      <c r="B8065" s="6">
        <v>23</v>
      </c>
      <c r="C8065" s="8">
        <v>1.5109999999999999</v>
      </c>
      <c r="D8065" s="8">
        <v>0</v>
      </c>
    </row>
    <row r="8066" spans="1:4" x14ac:dyDescent="0.2">
      <c r="A8066" s="4" t="s">
        <v>16</v>
      </c>
      <c r="B8066" s="6">
        <v>0</v>
      </c>
      <c r="C8066" s="8">
        <v>1.4319999999999999</v>
      </c>
      <c r="D8066" s="8">
        <v>0</v>
      </c>
    </row>
    <row r="8067" spans="1:4" x14ac:dyDescent="0.2">
      <c r="A8067" s="4" t="s">
        <v>16</v>
      </c>
      <c r="B8067" s="6">
        <v>1</v>
      </c>
      <c r="C8067" s="8">
        <v>2.3370000000000002</v>
      </c>
      <c r="D8067" s="8">
        <v>0</v>
      </c>
    </row>
    <row r="8068" spans="1:4" x14ac:dyDescent="0.2">
      <c r="A8068" s="4" t="s">
        <v>16</v>
      </c>
      <c r="B8068" s="6">
        <v>2</v>
      </c>
      <c r="C8068" s="8">
        <v>1.837</v>
      </c>
      <c r="D8068" s="8">
        <v>0</v>
      </c>
    </row>
    <row r="8069" spans="1:4" x14ac:dyDescent="0.2">
      <c r="A8069" s="4" t="s">
        <v>16</v>
      </c>
      <c r="B8069" s="6">
        <v>3</v>
      </c>
      <c r="C8069" s="8">
        <v>2.456</v>
      </c>
      <c r="D8069" s="8">
        <v>0</v>
      </c>
    </row>
    <row r="8070" spans="1:4" x14ac:dyDescent="0.2">
      <c r="A8070" s="4" t="s">
        <v>16</v>
      </c>
      <c r="B8070" s="6">
        <v>4</v>
      </c>
      <c r="C8070" s="8">
        <v>1.5489999999999999</v>
      </c>
      <c r="D8070" s="8">
        <v>0</v>
      </c>
    </row>
    <row r="8071" spans="1:4" x14ac:dyDescent="0.2">
      <c r="A8071" s="4" t="s">
        <v>16</v>
      </c>
      <c r="B8071" s="6">
        <v>5</v>
      </c>
      <c r="C8071" s="8">
        <v>1.639</v>
      </c>
      <c r="D8071" s="8">
        <v>0</v>
      </c>
    </row>
    <row r="8072" spans="1:4" x14ac:dyDescent="0.2">
      <c r="A8072" s="4" t="s">
        <v>16</v>
      </c>
      <c r="B8072" s="6">
        <v>6</v>
      </c>
      <c r="C8072" s="8">
        <v>1.272</v>
      </c>
      <c r="D8072" s="8">
        <v>0</v>
      </c>
    </row>
    <row r="8073" spans="1:4" x14ac:dyDescent="0.2">
      <c r="A8073" s="4" t="s">
        <v>16</v>
      </c>
      <c r="B8073" s="6">
        <v>7</v>
      </c>
      <c r="C8073" s="8">
        <v>1.3</v>
      </c>
      <c r="D8073" s="8">
        <v>0</v>
      </c>
    </row>
    <row r="8074" spans="1:4" x14ac:dyDescent="0.2">
      <c r="A8074" s="4" t="s">
        <v>16</v>
      </c>
      <c r="B8074" s="6">
        <v>8</v>
      </c>
      <c r="C8074" s="8">
        <v>1.292</v>
      </c>
      <c r="D8074" s="8">
        <v>229.49</v>
      </c>
    </row>
    <row r="8075" spans="1:4" x14ac:dyDescent="0.2">
      <c r="A8075" s="4" t="s">
        <v>16</v>
      </c>
      <c r="B8075" s="6">
        <v>9</v>
      </c>
      <c r="C8075" s="8">
        <v>2.1800000000000002</v>
      </c>
      <c r="D8075" s="8">
        <v>456.19</v>
      </c>
    </row>
    <row r="8076" spans="1:4" x14ac:dyDescent="0.2">
      <c r="A8076" s="4" t="s">
        <v>16</v>
      </c>
      <c r="B8076" s="6">
        <v>10</v>
      </c>
      <c r="C8076" s="8">
        <v>1.774</v>
      </c>
      <c r="D8076" s="8">
        <v>622.76</v>
      </c>
    </row>
    <row r="8077" spans="1:4" x14ac:dyDescent="0.2">
      <c r="A8077" s="4" t="s">
        <v>16</v>
      </c>
      <c r="B8077" s="6">
        <v>11</v>
      </c>
      <c r="C8077" s="8">
        <v>1.9830000000000001</v>
      </c>
      <c r="D8077" s="8">
        <v>783.04</v>
      </c>
    </row>
    <row r="8078" spans="1:4" x14ac:dyDescent="0.2">
      <c r="A8078" s="4" t="s">
        <v>16</v>
      </c>
      <c r="B8078" s="6">
        <v>12</v>
      </c>
      <c r="C8078" s="8">
        <v>1.675</v>
      </c>
      <c r="D8078" s="8">
        <v>828.89</v>
      </c>
    </row>
    <row r="8079" spans="1:4" x14ac:dyDescent="0.2">
      <c r="A8079" s="4" t="s">
        <v>16</v>
      </c>
      <c r="B8079" s="6">
        <v>13</v>
      </c>
      <c r="C8079" s="8">
        <v>1.617</v>
      </c>
      <c r="D8079" s="8">
        <v>799.7</v>
      </c>
    </row>
    <row r="8080" spans="1:4" x14ac:dyDescent="0.2">
      <c r="A8080" s="4" t="s">
        <v>16</v>
      </c>
      <c r="B8080" s="6">
        <v>14</v>
      </c>
      <c r="C8080" s="8">
        <v>1.3560000000000001</v>
      </c>
      <c r="D8080" s="8">
        <v>622.01</v>
      </c>
    </row>
    <row r="8081" spans="1:4" x14ac:dyDescent="0.2">
      <c r="A8081" s="4" t="s">
        <v>16</v>
      </c>
      <c r="B8081" s="6">
        <v>15</v>
      </c>
      <c r="C8081" s="8">
        <v>1.4</v>
      </c>
      <c r="D8081" s="8">
        <v>511.52</v>
      </c>
    </row>
    <row r="8082" spans="1:4" x14ac:dyDescent="0.2">
      <c r="A8082" s="4" t="s">
        <v>16</v>
      </c>
      <c r="B8082" s="6">
        <v>16</v>
      </c>
      <c r="C8082" s="8">
        <v>1.3480000000000001</v>
      </c>
      <c r="D8082" s="8">
        <v>227.58</v>
      </c>
    </row>
    <row r="8083" spans="1:4" x14ac:dyDescent="0.2">
      <c r="A8083" s="4" t="s">
        <v>16</v>
      </c>
      <c r="B8083" s="6">
        <v>17</v>
      </c>
      <c r="C8083" s="8">
        <v>1.337</v>
      </c>
      <c r="D8083" s="8">
        <v>0</v>
      </c>
    </row>
    <row r="8084" spans="1:4" x14ac:dyDescent="0.2">
      <c r="A8084" s="4" t="s">
        <v>16</v>
      </c>
      <c r="B8084" s="6">
        <v>18</v>
      </c>
      <c r="C8084" s="8">
        <v>1.4239999999999999</v>
      </c>
      <c r="D8084" s="8">
        <v>0</v>
      </c>
    </row>
    <row r="8085" spans="1:4" x14ac:dyDescent="0.2">
      <c r="A8085" s="4" t="s">
        <v>16</v>
      </c>
      <c r="B8085" s="6">
        <v>19</v>
      </c>
      <c r="C8085" s="8">
        <v>1.478</v>
      </c>
      <c r="D8085" s="8">
        <v>0</v>
      </c>
    </row>
    <row r="8086" spans="1:4" x14ac:dyDescent="0.2">
      <c r="A8086" s="4" t="s">
        <v>16</v>
      </c>
      <c r="B8086" s="6">
        <v>20</v>
      </c>
      <c r="C8086" s="8">
        <v>1.8520000000000001</v>
      </c>
      <c r="D8086" s="8">
        <v>0</v>
      </c>
    </row>
    <row r="8087" spans="1:4" x14ac:dyDescent="0.2">
      <c r="A8087" s="4" t="s">
        <v>16</v>
      </c>
      <c r="B8087" s="6">
        <v>21</v>
      </c>
      <c r="C8087" s="8">
        <v>1.9390000000000001</v>
      </c>
      <c r="D8087" s="8">
        <v>0</v>
      </c>
    </row>
    <row r="8088" spans="1:4" x14ac:dyDescent="0.2">
      <c r="A8088" s="4" t="s">
        <v>16</v>
      </c>
      <c r="B8088" s="6">
        <v>22</v>
      </c>
      <c r="C8088" s="8">
        <v>1.62</v>
      </c>
      <c r="D8088" s="8">
        <v>0</v>
      </c>
    </row>
    <row r="8089" spans="1:4" x14ac:dyDescent="0.2">
      <c r="A8089" s="4" t="s">
        <v>16</v>
      </c>
      <c r="B8089" s="6">
        <v>23</v>
      </c>
      <c r="C8089" s="8">
        <v>1.353</v>
      </c>
      <c r="D8089" s="8">
        <v>0</v>
      </c>
    </row>
    <row r="8090" spans="1:4" x14ac:dyDescent="0.2">
      <c r="A8090" s="4" t="s">
        <v>16</v>
      </c>
      <c r="B8090" s="6">
        <v>0</v>
      </c>
      <c r="C8090" s="8">
        <v>1.468</v>
      </c>
      <c r="D8090" s="8">
        <v>0</v>
      </c>
    </row>
    <row r="8091" spans="1:4" x14ac:dyDescent="0.2">
      <c r="A8091" s="4" t="s">
        <v>16</v>
      </c>
      <c r="B8091" s="6">
        <v>1</v>
      </c>
      <c r="C8091" s="8">
        <v>1.7649999999999999</v>
      </c>
      <c r="D8091" s="8">
        <v>0</v>
      </c>
    </row>
    <row r="8092" spans="1:4" x14ac:dyDescent="0.2">
      <c r="A8092" s="4" t="s">
        <v>16</v>
      </c>
      <c r="B8092" s="6">
        <v>2</v>
      </c>
      <c r="C8092" s="8">
        <v>1.3919999999999999</v>
      </c>
      <c r="D8092" s="8">
        <v>0</v>
      </c>
    </row>
    <row r="8093" spans="1:4" x14ac:dyDescent="0.2">
      <c r="A8093" s="4" t="s">
        <v>16</v>
      </c>
      <c r="B8093" s="6">
        <v>3</v>
      </c>
      <c r="C8093" s="8">
        <v>2.1440000000000001</v>
      </c>
      <c r="D8093" s="8">
        <v>0</v>
      </c>
    </row>
    <row r="8094" spans="1:4" x14ac:dyDescent="0.2">
      <c r="A8094" s="4" t="s">
        <v>16</v>
      </c>
      <c r="B8094" s="6">
        <v>4</v>
      </c>
      <c r="C8094" s="8">
        <v>1.5549999999999999</v>
      </c>
      <c r="D8094" s="8">
        <v>0</v>
      </c>
    </row>
    <row r="8095" spans="1:4" x14ac:dyDescent="0.2">
      <c r="A8095" s="4" t="s">
        <v>16</v>
      </c>
      <c r="B8095" s="6">
        <v>5</v>
      </c>
      <c r="C8095" s="8">
        <v>1.5149999999999999</v>
      </c>
      <c r="D8095" s="8">
        <v>0</v>
      </c>
    </row>
    <row r="8096" spans="1:4" x14ac:dyDescent="0.2">
      <c r="A8096" s="4" t="s">
        <v>16</v>
      </c>
      <c r="B8096" s="6">
        <v>6</v>
      </c>
      <c r="C8096" s="8">
        <v>1.5109999999999999</v>
      </c>
      <c r="D8096" s="8">
        <v>0</v>
      </c>
    </row>
    <row r="8097" spans="1:4" x14ac:dyDescent="0.2">
      <c r="A8097" s="4" t="s">
        <v>16</v>
      </c>
      <c r="B8097" s="6">
        <v>7</v>
      </c>
      <c r="C8097" s="8">
        <v>1.29</v>
      </c>
      <c r="D8097" s="8">
        <v>0</v>
      </c>
    </row>
    <row r="8098" spans="1:4" x14ac:dyDescent="0.2">
      <c r="A8098" s="4" t="s">
        <v>16</v>
      </c>
      <c r="B8098" s="6">
        <v>8</v>
      </c>
      <c r="C8098" s="8">
        <v>1.2569999999999999</v>
      </c>
      <c r="D8098" s="8">
        <v>55.08</v>
      </c>
    </row>
    <row r="8099" spans="1:4" x14ac:dyDescent="0.2">
      <c r="A8099" s="4" t="s">
        <v>16</v>
      </c>
      <c r="B8099" s="6">
        <v>9</v>
      </c>
      <c r="C8099" s="8">
        <v>2.1859999999999999</v>
      </c>
      <c r="D8099" s="8">
        <v>343.64</v>
      </c>
    </row>
    <row r="8100" spans="1:4" x14ac:dyDescent="0.2">
      <c r="A8100" s="4" t="s">
        <v>16</v>
      </c>
      <c r="B8100" s="6">
        <v>10</v>
      </c>
      <c r="C8100" s="8">
        <v>1.403</v>
      </c>
      <c r="D8100" s="8">
        <v>411.36</v>
      </c>
    </row>
    <row r="8101" spans="1:4" x14ac:dyDescent="0.2">
      <c r="A8101" s="4" t="s">
        <v>16</v>
      </c>
      <c r="B8101" s="6">
        <v>11</v>
      </c>
      <c r="C8101" s="8">
        <v>1.5369999999999999</v>
      </c>
      <c r="D8101" s="8">
        <v>297.37</v>
      </c>
    </row>
    <row r="8102" spans="1:4" x14ac:dyDescent="0.2">
      <c r="A8102" s="4" t="s">
        <v>16</v>
      </c>
      <c r="B8102" s="6">
        <v>12</v>
      </c>
      <c r="C8102" s="8">
        <v>1.385</v>
      </c>
      <c r="D8102" s="8">
        <v>113.91</v>
      </c>
    </row>
    <row r="8103" spans="1:4" x14ac:dyDescent="0.2">
      <c r="A8103" s="4" t="s">
        <v>16</v>
      </c>
      <c r="B8103" s="6">
        <v>13</v>
      </c>
      <c r="C8103" s="8">
        <v>1.31</v>
      </c>
      <c r="D8103" s="8">
        <v>421</v>
      </c>
    </row>
    <row r="8104" spans="1:4" x14ac:dyDescent="0.2">
      <c r="A8104" s="4" t="s">
        <v>16</v>
      </c>
      <c r="B8104" s="6">
        <v>14</v>
      </c>
      <c r="C8104" s="8">
        <v>2.129</v>
      </c>
      <c r="D8104" s="8">
        <v>156.44999999999999</v>
      </c>
    </row>
    <row r="8105" spans="1:4" x14ac:dyDescent="0.2">
      <c r="A8105" s="4" t="s">
        <v>16</v>
      </c>
      <c r="B8105" s="6">
        <v>15</v>
      </c>
      <c r="C8105" s="8">
        <v>1.512</v>
      </c>
      <c r="D8105" s="8">
        <v>112.71</v>
      </c>
    </row>
    <row r="8106" spans="1:4" x14ac:dyDescent="0.2">
      <c r="A8106" s="4" t="s">
        <v>16</v>
      </c>
      <c r="B8106" s="6">
        <v>16</v>
      </c>
      <c r="C8106" s="8">
        <v>1.399</v>
      </c>
      <c r="D8106" s="8">
        <v>14.12</v>
      </c>
    </row>
    <row r="8107" spans="1:4" x14ac:dyDescent="0.2">
      <c r="A8107" s="4" t="s">
        <v>16</v>
      </c>
      <c r="B8107" s="6">
        <v>17</v>
      </c>
      <c r="C8107" s="8">
        <v>1.3340000000000001</v>
      </c>
      <c r="D8107" s="8">
        <v>0</v>
      </c>
    </row>
    <row r="8108" spans="1:4" x14ac:dyDescent="0.2">
      <c r="A8108" s="4" t="s">
        <v>16</v>
      </c>
      <c r="B8108" s="6">
        <v>18</v>
      </c>
      <c r="C8108" s="8">
        <v>1.4419999999999999</v>
      </c>
      <c r="D8108" s="8">
        <v>0</v>
      </c>
    </row>
    <row r="8109" spans="1:4" x14ac:dyDescent="0.2">
      <c r="A8109" s="4" t="s">
        <v>16</v>
      </c>
      <c r="B8109" s="6">
        <v>19</v>
      </c>
      <c r="C8109" s="8">
        <v>1.496</v>
      </c>
      <c r="D8109" s="8">
        <v>0</v>
      </c>
    </row>
    <row r="8110" spans="1:4" x14ac:dyDescent="0.2">
      <c r="A8110" s="4" t="s">
        <v>16</v>
      </c>
      <c r="B8110" s="6">
        <v>20</v>
      </c>
      <c r="C8110" s="8">
        <v>1.6930000000000001</v>
      </c>
      <c r="D8110" s="8">
        <v>0</v>
      </c>
    </row>
    <row r="8111" spans="1:4" x14ac:dyDescent="0.2">
      <c r="A8111" s="4" t="s">
        <v>16</v>
      </c>
      <c r="B8111" s="6">
        <v>21</v>
      </c>
      <c r="C8111" s="8">
        <v>2.0840000000000001</v>
      </c>
      <c r="D8111" s="8">
        <v>0</v>
      </c>
    </row>
    <row r="8112" spans="1:4" x14ac:dyDescent="0.2">
      <c r="A8112" s="4" t="s">
        <v>16</v>
      </c>
      <c r="B8112" s="6">
        <v>22</v>
      </c>
      <c r="C8112" s="8">
        <v>1.712</v>
      </c>
      <c r="D8112" s="8">
        <v>0</v>
      </c>
    </row>
    <row r="8113" spans="1:4" x14ac:dyDescent="0.2">
      <c r="A8113" s="4" t="s">
        <v>16</v>
      </c>
      <c r="B8113" s="6">
        <v>23</v>
      </c>
      <c r="C8113" s="8">
        <v>1.5209999999999999</v>
      </c>
      <c r="D8113" s="8">
        <v>0</v>
      </c>
    </row>
    <row r="8114" spans="1:4" x14ac:dyDescent="0.2">
      <c r="A8114" s="4" t="s">
        <v>16</v>
      </c>
      <c r="B8114" s="6">
        <v>0</v>
      </c>
      <c r="C8114" s="8">
        <v>1.512</v>
      </c>
      <c r="D8114" s="8">
        <v>0</v>
      </c>
    </row>
    <row r="8115" spans="1:4" x14ac:dyDescent="0.2">
      <c r="A8115" s="4" t="s">
        <v>16</v>
      </c>
      <c r="B8115" s="6">
        <v>1</v>
      </c>
      <c r="C8115" s="8">
        <v>2.077</v>
      </c>
      <c r="D8115" s="8">
        <v>0</v>
      </c>
    </row>
    <row r="8116" spans="1:4" x14ac:dyDescent="0.2">
      <c r="A8116" s="4" t="s">
        <v>16</v>
      </c>
      <c r="B8116" s="6">
        <v>2</v>
      </c>
      <c r="C8116" s="8">
        <v>1.98</v>
      </c>
      <c r="D8116" s="8">
        <v>0</v>
      </c>
    </row>
    <row r="8117" spans="1:4" x14ac:dyDescent="0.2">
      <c r="A8117" s="4" t="s">
        <v>16</v>
      </c>
      <c r="B8117" s="6">
        <v>3</v>
      </c>
      <c r="C8117" s="8">
        <v>2.601</v>
      </c>
      <c r="D8117" s="8">
        <v>0</v>
      </c>
    </row>
    <row r="8118" spans="1:4" x14ac:dyDescent="0.2">
      <c r="A8118" s="4" t="s">
        <v>16</v>
      </c>
      <c r="B8118" s="6">
        <v>4</v>
      </c>
      <c r="C8118" s="8">
        <v>1.8759999999999999</v>
      </c>
      <c r="D8118" s="8">
        <v>0</v>
      </c>
    </row>
    <row r="8119" spans="1:4" x14ac:dyDescent="0.2">
      <c r="A8119" s="4" t="s">
        <v>16</v>
      </c>
      <c r="B8119" s="6">
        <v>5</v>
      </c>
      <c r="C8119" s="8">
        <v>2.0409999999999999</v>
      </c>
      <c r="D8119" s="8">
        <v>0</v>
      </c>
    </row>
    <row r="8120" spans="1:4" x14ac:dyDescent="0.2">
      <c r="A8120" s="4" t="s">
        <v>16</v>
      </c>
      <c r="B8120" s="6">
        <v>6</v>
      </c>
      <c r="C8120" s="8">
        <v>1.7390000000000001</v>
      </c>
      <c r="D8120" s="8">
        <v>0</v>
      </c>
    </row>
    <row r="8121" spans="1:4" x14ac:dyDescent="0.2">
      <c r="A8121" s="4" t="s">
        <v>16</v>
      </c>
      <c r="B8121" s="6">
        <v>7</v>
      </c>
      <c r="C8121" s="8">
        <v>1.6659999999999999</v>
      </c>
      <c r="D8121" s="8">
        <v>0</v>
      </c>
    </row>
    <row r="8122" spans="1:4" x14ac:dyDescent="0.2">
      <c r="A8122" s="4" t="s">
        <v>16</v>
      </c>
      <c r="B8122" s="6">
        <v>8</v>
      </c>
      <c r="C8122" s="8">
        <v>1.657</v>
      </c>
      <c r="D8122" s="8">
        <v>143.84</v>
      </c>
    </row>
    <row r="8123" spans="1:4" x14ac:dyDescent="0.2">
      <c r="A8123" s="4" t="s">
        <v>16</v>
      </c>
      <c r="B8123" s="6">
        <v>9</v>
      </c>
      <c r="C8123" s="8">
        <v>2.7130000000000001</v>
      </c>
      <c r="D8123" s="8">
        <v>377.42</v>
      </c>
    </row>
    <row r="8124" spans="1:4" x14ac:dyDescent="0.2">
      <c r="A8124" s="4" t="s">
        <v>16</v>
      </c>
      <c r="B8124" s="6">
        <v>10</v>
      </c>
      <c r="C8124" s="8">
        <v>3.0230000000000001</v>
      </c>
      <c r="D8124" s="8">
        <v>370.1</v>
      </c>
    </row>
    <row r="8125" spans="1:4" x14ac:dyDescent="0.2">
      <c r="A8125" s="4" t="s">
        <v>16</v>
      </c>
      <c r="B8125" s="6">
        <v>11</v>
      </c>
      <c r="C8125" s="8">
        <v>2.532</v>
      </c>
      <c r="D8125" s="8">
        <v>396.49</v>
      </c>
    </row>
    <row r="8126" spans="1:4" x14ac:dyDescent="0.2">
      <c r="A8126" s="4" t="s">
        <v>16</v>
      </c>
      <c r="B8126" s="6">
        <v>12</v>
      </c>
      <c r="C8126" s="8">
        <v>2.0640000000000001</v>
      </c>
      <c r="D8126" s="8">
        <v>574.53</v>
      </c>
    </row>
    <row r="8127" spans="1:4" x14ac:dyDescent="0.2">
      <c r="A8127" s="4" t="s">
        <v>16</v>
      </c>
      <c r="B8127" s="6">
        <v>13</v>
      </c>
      <c r="C8127" s="8">
        <v>2.0009999999999999</v>
      </c>
      <c r="D8127" s="8">
        <v>508.96</v>
      </c>
    </row>
    <row r="8128" spans="1:4" x14ac:dyDescent="0.2">
      <c r="A8128" s="4" t="s">
        <v>16</v>
      </c>
      <c r="B8128" s="6">
        <v>14</v>
      </c>
      <c r="C8128" s="8">
        <v>2.177</v>
      </c>
      <c r="D8128" s="8">
        <v>311.91000000000003</v>
      </c>
    </row>
    <row r="8129" spans="1:4" x14ac:dyDescent="0.2">
      <c r="A8129" s="4" t="s">
        <v>16</v>
      </c>
      <c r="B8129" s="6">
        <v>15</v>
      </c>
      <c r="C8129" s="8">
        <v>1.7190000000000001</v>
      </c>
      <c r="D8129" s="8">
        <v>177.84</v>
      </c>
    </row>
    <row r="8130" spans="1:4" x14ac:dyDescent="0.2">
      <c r="A8130" s="4" t="s">
        <v>16</v>
      </c>
      <c r="B8130" s="6">
        <v>16</v>
      </c>
      <c r="C8130" s="8">
        <v>1.593</v>
      </c>
      <c r="D8130" s="8">
        <v>176.83</v>
      </c>
    </row>
    <row r="8131" spans="1:4" x14ac:dyDescent="0.2">
      <c r="A8131" s="4" t="s">
        <v>16</v>
      </c>
      <c r="B8131" s="6">
        <v>17</v>
      </c>
      <c r="C8131" s="8">
        <v>1.641</v>
      </c>
      <c r="D8131" s="8">
        <v>0</v>
      </c>
    </row>
    <row r="8132" spans="1:4" x14ac:dyDescent="0.2">
      <c r="A8132" s="4" t="s">
        <v>16</v>
      </c>
      <c r="B8132" s="6">
        <v>18</v>
      </c>
      <c r="C8132" s="8">
        <v>1.409</v>
      </c>
      <c r="D8132" s="8">
        <v>0</v>
      </c>
    </row>
    <row r="8133" spans="1:4" x14ac:dyDescent="0.2">
      <c r="A8133" s="4" t="s">
        <v>16</v>
      </c>
      <c r="B8133" s="6">
        <v>19</v>
      </c>
      <c r="C8133" s="8">
        <v>1.347</v>
      </c>
      <c r="D8133" s="8">
        <v>0</v>
      </c>
    </row>
    <row r="8134" spans="1:4" x14ac:dyDescent="0.2">
      <c r="A8134" s="4" t="s">
        <v>16</v>
      </c>
      <c r="B8134" s="6">
        <v>20</v>
      </c>
      <c r="C8134" s="8">
        <v>1.5549999999999999</v>
      </c>
      <c r="D8134" s="8">
        <v>0</v>
      </c>
    </row>
    <row r="8135" spans="1:4" x14ac:dyDescent="0.2">
      <c r="A8135" s="4" t="s">
        <v>16</v>
      </c>
      <c r="B8135" s="6">
        <v>21</v>
      </c>
      <c r="C8135" s="8">
        <v>1.756</v>
      </c>
      <c r="D8135" s="8">
        <v>0</v>
      </c>
    </row>
    <row r="8136" spans="1:4" x14ac:dyDescent="0.2">
      <c r="A8136" s="4" t="s">
        <v>16</v>
      </c>
      <c r="B8136" s="6">
        <v>22</v>
      </c>
      <c r="C8136" s="8">
        <v>2.3530000000000002</v>
      </c>
      <c r="D8136" s="8">
        <v>0</v>
      </c>
    </row>
    <row r="8137" spans="1:4" x14ac:dyDescent="0.2">
      <c r="A8137" s="4" t="s">
        <v>16</v>
      </c>
      <c r="B8137" s="6">
        <v>23</v>
      </c>
      <c r="C8137" s="8">
        <v>1.702</v>
      </c>
      <c r="D8137" s="8">
        <v>0</v>
      </c>
    </row>
    <row r="8138" spans="1:4" x14ac:dyDescent="0.2">
      <c r="A8138" s="4" t="s">
        <v>16</v>
      </c>
      <c r="B8138" s="6">
        <v>0</v>
      </c>
      <c r="C8138" s="8">
        <v>1.794</v>
      </c>
      <c r="D8138" s="8">
        <v>0</v>
      </c>
    </row>
    <row r="8139" spans="1:4" x14ac:dyDescent="0.2">
      <c r="A8139" s="4" t="s">
        <v>16</v>
      </c>
      <c r="B8139" s="6">
        <v>1</v>
      </c>
      <c r="C8139" s="8">
        <v>1.698</v>
      </c>
      <c r="D8139" s="8">
        <v>0</v>
      </c>
    </row>
    <row r="8140" spans="1:4" x14ac:dyDescent="0.2">
      <c r="A8140" s="4" t="s">
        <v>16</v>
      </c>
      <c r="B8140" s="6">
        <v>2</v>
      </c>
      <c r="C8140" s="8">
        <v>1.6930000000000001</v>
      </c>
      <c r="D8140" s="8">
        <v>0</v>
      </c>
    </row>
    <row r="8141" spans="1:4" x14ac:dyDescent="0.2">
      <c r="A8141" s="4" t="s">
        <v>16</v>
      </c>
      <c r="B8141" s="6">
        <v>3</v>
      </c>
      <c r="C8141" s="8">
        <v>1.696</v>
      </c>
      <c r="D8141" s="8">
        <v>0</v>
      </c>
    </row>
    <row r="8142" spans="1:4" x14ac:dyDescent="0.2">
      <c r="A8142" s="4" t="s">
        <v>16</v>
      </c>
      <c r="B8142" s="6">
        <v>4</v>
      </c>
      <c r="C8142" s="8">
        <v>1.74</v>
      </c>
      <c r="D8142" s="8">
        <v>0</v>
      </c>
    </row>
    <row r="8143" spans="1:4" x14ac:dyDescent="0.2">
      <c r="A8143" s="4" t="s">
        <v>16</v>
      </c>
      <c r="B8143" s="6">
        <v>5</v>
      </c>
      <c r="C8143" s="8">
        <v>1.6990000000000001</v>
      </c>
      <c r="D8143" s="8">
        <v>0</v>
      </c>
    </row>
    <row r="8144" spans="1:4" x14ac:dyDescent="0.2">
      <c r="A8144" s="4" t="s">
        <v>16</v>
      </c>
      <c r="B8144" s="6">
        <v>6</v>
      </c>
      <c r="C8144" s="8">
        <v>1.3320000000000001</v>
      </c>
      <c r="D8144" s="8">
        <v>0</v>
      </c>
    </row>
    <row r="8145" spans="1:4" x14ac:dyDescent="0.2">
      <c r="A8145" s="4" t="s">
        <v>16</v>
      </c>
      <c r="B8145" s="6">
        <v>7</v>
      </c>
      <c r="C8145" s="8">
        <v>1.2989999999999999</v>
      </c>
      <c r="D8145" s="8">
        <v>0</v>
      </c>
    </row>
    <row r="8146" spans="1:4" x14ac:dyDescent="0.2">
      <c r="A8146" s="4" t="s">
        <v>16</v>
      </c>
      <c r="B8146" s="6">
        <v>8</v>
      </c>
      <c r="C8146" s="8">
        <v>1.375</v>
      </c>
      <c r="D8146" s="8">
        <v>88.72</v>
      </c>
    </row>
    <row r="8147" spans="1:4" x14ac:dyDescent="0.2">
      <c r="A8147" s="4" t="s">
        <v>16</v>
      </c>
      <c r="B8147" s="6">
        <v>9</v>
      </c>
      <c r="C8147" s="8">
        <v>2.0710000000000002</v>
      </c>
      <c r="D8147" s="8">
        <v>170.79</v>
      </c>
    </row>
    <row r="8148" spans="1:4" x14ac:dyDescent="0.2">
      <c r="A8148" s="4" t="s">
        <v>16</v>
      </c>
      <c r="B8148" s="6">
        <v>10</v>
      </c>
      <c r="C8148" s="8">
        <v>1.468</v>
      </c>
      <c r="D8148" s="8">
        <v>249.62</v>
      </c>
    </row>
    <row r="8149" spans="1:4" x14ac:dyDescent="0.2">
      <c r="A8149" s="4" t="s">
        <v>16</v>
      </c>
      <c r="B8149" s="6">
        <v>11</v>
      </c>
      <c r="C8149" s="8">
        <v>3.375</v>
      </c>
      <c r="D8149" s="8">
        <v>223.49</v>
      </c>
    </row>
    <row r="8150" spans="1:4" x14ac:dyDescent="0.2">
      <c r="A8150" s="4" t="s">
        <v>16</v>
      </c>
      <c r="B8150" s="6">
        <v>12</v>
      </c>
      <c r="C8150" s="8">
        <v>2.3660000000000001</v>
      </c>
      <c r="D8150" s="8">
        <v>230.01</v>
      </c>
    </row>
    <row r="8151" spans="1:4" x14ac:dyDescent="0.2">
      <c r="A8151" s="4" t="s">
        <v>16</v>
      </c>
      <c r="B8151" s="6">
        <v>13</v>
      </c>
      <c r="C8151" s="8">
        <v>1.7589999999999999</v>
      </c>
      <c r="D8151" s="8">
        <v>199.25</v>
      </c>
    </row>
    <row r="8152" spans="1:4" x14ac:dyDescent="0.2">
      <c r="A8152" s="4" t="s">
        <v>16</v>
      </c>
      <c r="B8152" s="6">
        <v>14</v>
      </c>
      <c r="C8152" s="8">
        <v>2.0059999999999998</v>
      </c>
      <c r="D8152" s="8">
        <v>600.44000000000005</v>
      </c>
    </row>
    <row r="8153" spans="1:4" x14ac:dyDescent="0.2">
      <c r="A8153" s="4" t="s">
        <v>16</v>
      </c>
      <c r="B8153" s="6">
        <v>15</v>
      </c>
      <c r="C8153" s="8">
        <v>1.5229999999999999</v>
      </c>
      <c r="D8153" s="8">
        <v>408.75</v>
      </c>
    </row>
    <row r="8154" spans="1:4" x14ac:dyDescent="0.2">
      <c r="A8154" s="4" t="s">
        <v>16</v>
      </c>
      <c r="B8154" s="6">
        <v>16</v>
      </c>
      <c r="C8154" s="8">
        <v>1.6160000000000001</v>
      </c>
      <c r="D8154" s="8">
        <v>185.39</v>
      </c>
    </row>
    <row r="8155" spans="1:4" x14ac:dyDescent="0.2">
      <c r="A8155" s="4" t="s">
        <v>16</v>
      </c>
      <c r="B8155" s="6">
        <v>17</v>
      </c>
      <c r="C8155" s="8">
        <v>1.673</v>
      </c>
      <c r="D8155" s="8">
        <v>0</v>
      </c>
    </row>
    <row r="8156" spans="1:4" x14ac:dyDescent="0.2">
      <c r="A8156" s="4" t="s">
        <v>16</v>
      </c>
      <c r="B8156" s="6">
        <v>18</v>
      </c>
      <c r="C8156" s="8">
        <v>1.589</v>
      </c>
      <c r="D8156" s="8">
        <v>0</v>
      </c>
    </row>
    <row r="8157" spans="1:4" x14ac:dyDescent="0.2">
      <c r="A8157" s="4" t="s">
        <v>16</v>
      </c>
      <c r="B8157" s="6">
        <v>19</v>
      </c>
      <c r="C8157" s="8">
        <v>1.74</v>
      </c>
      <c r="D8157" s="8">
        <v>0</v>
      </c>
    </row>
    <row r="8158" spans="1:4" x14ac:dyDescent="0.2">
      <c r="A8158" s="4" t="s">
        <v>16</v>
      </c>
      <c r="B8158" s="6">
        <v>20</v>
      </c>
      <c r="C8158" s="8">
        <v>1.7809999999999999</v>
      </c>
      <c r="D8158" s="8">
        <v>0</v>
      </c>
    </row>
    <row r="8159" spans="1:4" x14ac:dyDescent="0.2">
      <c r="A8159" s="4" t="s">
        <v>16</v>
      </c>
      <c r="B8159" s="6">
        <v>21</v>
      </c>
      <c r="C8159" s="8">
        <v>2.8420000000000001</v>
      </c>
      <c r="D8159" s="8">
        <v>0</v>
      </c>
    </row>
    <row r="8160" spans="1:4" x14ac:dyDescent="0.2">
      <c r="A8160" s="4" t="s">
        <v>16</v>
      </c>
      <c r="B8160" s="6">
        <v>22</v>
      </c>
      <c r="C8160" s="8">
        <v>3.01</v>
      </c>
      <c r="D8160" s="8">
        <v>0</v>
      </c>
    </row>
    <row r="8161" spans="1:4" x14ac:dyDescent="0.2">
      <c r="A8161" s="4" t="s">
        <v>16</v>
      </c>
      <c r="B8161" s="6">
        <v>23</v>
      </c>
      <c r="C8161" s="8">
        <v>2.359</v>
      </c>
      <c r="D8161" s="8">
        <v>0</v>
      </c>
    </row>
    <row r="8162" spans="1:4" x14ac:dyDescent="0.2">
      <c r="A8162" s="4" t="s">
        <v>16</v>
      </c>
      <c r="B8162" s="6">
        <v>0</v>
      </c>
      <c r="C8162" s="8">
        <v>2.0209999999999999</v>
      </c>
      <c r="D8162" s="8">
        <v>0</v>
      </c>
    </row>
    <row r="8163" spans="1:4" x14ac:dyDescent="0.2">
      <c r="A8163" s="4" t="s">
        <v>16</v>
      </c>
      <c r="B8163" s="6">
        <v>1</v>
      </c>
      <c r="C8163" s="8">
        <v>2.2690000000000001</v>
      </c>
      <c r="D8163" s="8">
        <v>0</v>
      </c>
    </row>
    <row r="8164" spans="1:4" x14ac:dyDescent="0.2">
      <c r="A8164" s="4" t="s">
        <v>16</v>
      </c>
      <c r="B8164" s="6">
        <v>2</v>
      </c>
      <c r="C8164" s="8">
        <v>1.6579999999999999</v>
      </c>
      <c r="D8164" s="8">
        <v>0</v>
      </c>
    </row>
    <row r="8165" spans="1:4" x14ac:dyDescent="0.2">
      <c r="A8165" s="4" t="s">
        <v>16</v>
      </c>
      <c r="B8165" s="6">
        <v>3</v>
      </c>
      <c r="C8165" s="8">
        <v>2.6349999999999998</v>
      </c>
      <c r="D8165" s="8">
        <v>0</v>
      </c>
    </row>
    <row r="8166" spans="1:4" x14ac:dyDescent="0.2">
      <c r="A8166" s="4" t="s">
        <v>16</v>
      </c>
      <c r="B8166" s="6">
        <v>4</v>
      </c>
      <c r="C8166" s="8">
        <v>1.7529999999999999</v>
      </c>
      <c r="D8166" s="8">
        <v>0</v>
      </c>
    </row>
    <row r="8167" spans="1:4" x14ac:dyDescent="0.2">
      <c r="A8167" s="4" t="s">
        <v>16</v>
      </c>
      <c r="B8167" s="6">
        <v>5</v>
      </c>
      <c r="C8167" s="8">
        <v>1.7509999999999999</v>
      </c>
      <c r="D8167" s="8">
        <v>0</v>
      </c>
    </row>
    <row r="8168" spans="1:4" x14ac:dyDescent="0.2">
      <c r="A8168" s="4" t="s">
        <v>16</v>
      </c>
      <c r="B8168" s="6">
        <v>6</v>
      </c>
      <c r="C8168" s="8">
        <v>1.2789999999999999</v>
      </c>
      <c r="D8168" s="8">
        <v>0</v>
      </c>
    </row>
    <row r="8169" spans="1:4" x14ac:dyDescent="0.2">
      <c r="A8169" s="4" t="s">
        <v>16</v>
      </c>
      <c r="B8169" s="6">
        <v>7</v>
      </c>
      <c r="C8169" s="8">
        <v>1.3109999999999999</v>
      </c>
      <c r="D8169" s="8">
        <v>0</v>
      </c>
    </row>
    <row r="8170" spans="1:4" x14ac:dyDescent="0.2">
      <c r="A8170" s="4" t="s">
        <v>16</v>
      </c>
      <c r="B8170" s="6">
        <v>8</v>
      </c>
      <c r="C8170" s="8">
        <v>1.2310000000000001</v>
      </c>
      <c r="D8170" s="8">
        <v>108.97</v>
      </c>
    </row>
    <row r="8171" spans="1:4" x14ac:dyDescent="0.2">
      <c r="A8171" s="4" t="s">
        <v>16</v>
      </c>
      <c r="B8171" s="6">
        <v>9</v>
      </c>
      <c r="C8171" s="8">
        <v>2.0409999999999999</v>
      </c>
      <c r="D8171" s="8">
        <v>313.45</v>
      </c>
    </row>
    <row r="8172" spans="1:4" x14ac:dyDescent="0.2">
      <c r="A8172" s="4" t="s">
        <v>16</v>
      </c>
      <c r="B8172" s="6">
        <v>10</v>
      </c>
      <c r="C8172" s="8">
        <v>1.292</v>
      </c>
      <c r="D8172" s="8">
        <v>469.37</v>
      </c>
    </row>
    <row r="8173" spans="1:4" x14ac:dyDescent="0.2">
      <c r="A8173" s="4" t="s">
        <v>16</v>
      </c>
      <c r="B8173" s="6">
        <v>11</v>
      </c>
      <c r="C8173" s="8">
        <v>1.589</v>
      </c>
      <c r="D8173" s="8">
        <v>513.72</v>
      </c>
    </row>
    <row r="8174" spans="1:4" x14ac:dyDescent="0.2">
      <c r="A8174" s="4" t="s">
        <v>16</v>
      </c>
      <c r="B8174" s="6">
        <v>12</v>
      </c>
      <c r="C8174" s="8">
        <v>2.2559999999999998</v>
      </c>
      <c r="D8174" s="8">
        <v>586.45000000000005</v>
      </c>
    </row>
    <row r="8175" spans="1:4" x14ac:dyDescent="0.2">
      <c r="A8175" s="4" t="s">
        <v>16</v>
      </c>
      <c r="B8175" s="6">
        <v>13</v>
      </c>
      <c r="C8175" s="8">
        <v>1.431</v>
      </c>
      <c r="D8175" s="8">
        <v>466.68</v>
      </c>
    </row>
    <row r="8176" spans="1:4" x14ac:dyDescent="0.2">
      <c r="A8176" s="4" t="s">
        <v>16</v>
      </c>
      <c r="B8176" s="6">
        <v>14</v>
      </c>
      <c r="C8176" s="8">
        <v>1.857</v>
      </c>
      <c r="D8176" s="8">
        <v>415.94</v>
      </c>
    </row>
    <row r="8177" spans="1:4" x14ac:dyDescent="0.2">
      <c r="A8177" s="4" t="s">
        <v>16</v>
      </c>
      <c r="B8177" s="6">
        <v>15</v>
      </c>
      <c r="C8177" s="8">
        <v>1.397</v>
      </c>
      <c r="D8177" s="8">
        <v>289.43</v>
      </c>
    </row>
    <row r="8178" spans="1:4" x14ac:dyDescent="0.2">
      <c r="A8178" s="4" t="s">
        <v>16</v>
      </c>
      <c r="B8178" s="6">
        <v>16</v>
      </c>
      <c r="C8178" s="8">
        <v>1.4950000000000001</v>
      </c>
      <c r="D8178" s="8">
        <v>166.88</v>
      </c>
    </row>
    <row r="8179" spans="1:4" x14ac:dyDescent="0.2">
      <c r="A8179" s="4" t="s">
        <v>16</v>
      </c>
      <c r="B8179" s="6">
        <v>17</v>
      </c>
      <c r="C8179" s="8">
        <v>1.3959999999999999</v>
      </c>
      <c r="D8179" s="8">
        <v>0</v>
      </c>
    </row>
    <row r="8180" spans="1:4" x14ac:dyDescent="0.2">
      <c r="A8180" s="4" t="s">
        <v>16</v>
      </c>
      <c r="B8180" s="6">
        <v>18</v>
      </c>
      <c r="C8180" s="8">
        <v>1.494</v>
      </c>
      <c r="D8180" s="8">
        <v>0</v>
      </c>
    </row>
    <row r="8181" spans="1:4" x14ac:dyDescent="0.2">
      <c r="A8181" s="4" t="s">
        <v>16</v>
      </c>
      <c r="B8181" s="6">
        <v>19</v>
      </c>
      <c r="C8181" s="8">
        <v>1.5660000000000001</v>
      </c>
      <c r="D8181" s="8">
        <v>0</v>
      </c>
    </row>
    <row r="8182" spans="1:4" x14ac:dyDescent="0.2">
      <c r="A8182" s="4" t="s">
        <v>16</v>
      </c>
      <c r="B8182" s="6">
        <v>20</v>
      </c>
      <c r="C8182" s="8">
        <v>1.635</v>
      </c>
      <c r="D8182" s="8">
        <v>0</v>
      </c>
    </row>
    <row r="8183" spans="1:4" x14ac:dyDescent="0.2">
      <c r="A8183" s="4" t="s">
        <v>16</v>
      </c>
      <c r="B8183" s="6">
        <v>21</v>
      </c>
      <c r="C8183" s="8">
        <v>1.72</v>
      </c>
      <c r="D8183" s="8">
        <v>0</v>
      </c>
    </row>
    <row r="8184" spans="1:4" x14ac:dyDescent="0.2">
      <c r="A8184" s="4" t="s">
        <v>16</v>
      </c>
      <c r="B8184" s="6">
        <v>22</v>
      </c>
      <c r="C8184" s="8">
        <v>1.6639999999999999</v>
      </c>
      <c r="D8184" s="8">
        <v>0</v>
      </c>
    </row>
    <row r="8185" spans="1:4" x14ac:dyDescent="0.2">
      <c r="A8185" s="4" t="s">
        <v>16</v>
      </c>
      <c r="B8185" s="6">
        <v>23</v>
      </c>
      <c r="C8185" s="8">
        <v>1.6930000000000001</v>
      </c>
      <c r="D8185" s="8">
        <v>0</v>
      </c>
    </row>
    <row r="8186" spans="1:4" x14ac:dyDescent="0.2">
      <c r="A8186" s="4" t="s">
        <v>16</v>
      </c>
      <c r="B8186" s="6">
        <v>0</v>
      </c>
      <c r="C8186" s="8">
        <v>1.7110000000000001</v>
      </c>
      <c r="D8186" s="8">
        <v>0</v>
      </c>
    </row>
    <row r="8187" spans="1:4" x14ac:dyDescent="0.2">
      <c r="A8187" s="4" t="s">
        <v>16</v>
      </c>
      <c r="B8187" s="6">
        <v>1</v>
      </c>
      <c r="C8187" s="8">
        <v>1.8759999999999999</v>
      </c>
      <c r="D8187" s="8">
        <v>0</v>
      </c>
    </row>
    <row r="8188" spans="1:4" x14ac:dyDescent="0.2">
      <c r="A8188" s="4" t="s">
        <v>16</v>
      </c>
      <c r="B8188" s="6">
        <v>2</v>
      </c>
      <c r="C8188" s="8">
        <v>1.5629999999999999</v>
      </c>
      <c r="D8188" s="8">
        <v>0</v>
      </c>
    </row>
    <row r="8189" spans="1:4" x14ac:dyDescent="0.2">
      <c r="A8189" s="4" t="s">
        <v>16</v>
      </c>
      <c r="B8189" s="6">
        <v>3</v>
      </c>
      <c r="C8189" s="8">
        <v>2.59</v>
      </c>
      <c r="D8189" s="8">
        <v>0</v>
      </c>
    </row>
    <row r="8190" spans="1:4" x14ac:dyDescent="0.2">
      <c r="A8190" s="4" t="s">
        <v>16</v>
      </c>
      <c r="B8190" s="6">
        <v>4</v>
      </c>
      <c r="C8190" s="8">
        <v>1.7689999999999999</v>
      </c>
      <c r="D8190" s="8">
        <v>0</v>
      </c>
    </row>
    <row r="8191" spans="1:4" x14ac:dyDescent="0.2">
      <c r="A8191" s="4" t="s">
        <v>16</v>
      </c>
      <c r="B8191" s="6">
        <v>5</v>
      </c>
      <c r="C8191" s="8">
        <v>1.677</v>
      </c>
      <c r="D8191" s="8">
        <v>0</v>
      </c>
    </row>
    <row r="8192" spans="1:4" x14ac:dyDescent="0.2">
      <c r="A8192" s="4" t="s">
        <v>16</v>
      </c>
      <c r="B8192" s="6">
        <v>6</v>
      </c>
      <c r="C8192" s="8">
        <v>1.357</v>
      </c>
      <c r="D8192" s="8">
        <v>0</v>
      </c>
    </row>
    <row r="8193" spans="1:4" x14ac:dyDescent="0.2">
      <c r="A8193" s="4" t="s">
        <v>16</v>
      </c>
      <c r="B8193" s="6">
        <v>7</v>
      </c>
      <c r="C8193" s="8">
        <v>1.2849999999999999</v>
      </c>
      <c r="D8193" s="8">
        <v>0</v>
      </c>
    </row>
    <row r="8194" spans="1:4" x14ac:dyDescent="0.2">
      <c r="A8194" s="4" t="s">
        <v>16</v>
      </c>
      <c r="B8194" s="6">
        <v>8</v>
      </c>
      <c r="C8194" s="8">
        <v>1.286</v>
      </c>
      <c r="D8194" s="8">
        <v>84.46</v>
      </c>
    </row>
    <row r="8195" spans="1:4" x14ac:dyDescent="0.2">
      <c r="A8195" s="4" t="s">
        <v>16</v>
      </c>
      <c r="B8195" s="6">
        <v>9</v>
      </c>
      <c r="C8195" s="8">
        <v>1.915</v>
      </c>
      <c r="D8195" s="8">
        <v>364.53</v>
      </c>
    </row>
    <row r="8196" spans="1:4" x14ac:dyDescent="0.2">
      <c r="A8196" s="4" t="s">
        <v>16</v>
      </c>
      <c r="B8196" s="6">
        <v>10</v>
      </c>
      <c r="C8196" s="8">
        <v>1.244</v>
      </c>
      <c r="D8196" s="8">
        <v>467.43</v>
      </c>
    </row>
    <row r="8197" spans="1:4" x14ac:dyDescent="0.2">
      <c r="A8197" s="4" t="s">
        <v>16</v>
      </c>
      <c r="B8197" s="6">
        <v>11</v>
      </c>
      <c r="C8197" s="8">
        <v>2.238</v>
      </c>
      <c r="D8197" s="8">
        <v>757.73</v>
      </c>
    </row>
    <row r="8198" spans="1:4" x14ac:dyDescent="0.2">
      <c r="A8198" s="4" t="s">
        <v>16</v>
      </c>
      <c r="B8198" s="6">
        <v>12</v>
      </c>
      <c r="C8198" s="8">
        <v>2.5619999999999998</v>
      </c>
      <c r="D8198" s="8">
        <v>734.02</v>
      </c>
    </row>
    <row r="8199" spans="1:4" x14ac:dyDescent="0.2">
      <c r="A8199" s="4" t="s">
        <v>16</v>
      </c>
      <c r="B8199" s="6">
        <v>13</v>
      </c>
      <c r="C8199" s="8">
        <v>1.45</v>
      </c>
      <c r="D8199" s="8">
        <v>639.84</v>
      </c>
    </row>
    <row r="8200" spans="1:4" x14ac:dyDescent="0.2">
      <c r="A8200" s="4" t="s">
        <v>16</v>
      </c>
      <c r="B8200" s="6">
        <v>14</v>
      </c>
      <c r="C8200" s="8">
        <v>1.3720000000000001</v>
      </c>
      <c r="D8200" s="8">
        <v>349.66</v>
      </c>
    </row>
    <row r="8201" spans="1:4" x14ac:dyDescent="0.2">
      <c r="A8201" s="4" t="s">
        <v>16</v>
      </c>
      <c r="B8201" s="6">
        <v>15</v>
      </c>
      <c r="C8201" s="8">
        <v>1.645</v>
      </c>
      <c r="D8201" s="8">
        <v>369.95</v>
      </c>
    </row>
    <row r="8202" spans="1:4" x14ac:dyDescent="0.2">
      <c r="A8202" s="4" t="s">
        <v>16</v>
      </c>
      <c r="B8202" s="6">
        <v>16</v>
      </c>
      <c r="C8202" s="8">
        <v>1.089</v>
      </c>
      <c r="D8202" s="8">
        <v>83.29</v>
      </c>
    </row>
    <row r="8203" spans="1:4" x14ac:dyDescent="0.2">
      <c r="A8203" s="4" t="s">
        <v>16</v>
      </c>
      <c r="B8203" s="6">
        <v>17</v>
      </c>
      <c r="C8203" s="8">
        <v>1.2230000000000001</v>
      </c>
      <c r="D8203" s="8">
        <v>0</v>
      </c>
    </row>
    <row r="8204" spans="1:4" x14ac:dyDescent="0.2">
      <c r="A8204" s="4" t="s">
        <v>16</v>
      </c>
      <c r="B8204" s="6">
        <v>18</v>
      </c>
      <c r="C8204" s="8">
        <v>1.415</v>
      </c>
      <c r="D8204" s="8">
        <v>0</v>
      </c>
    </row>
    <row r="8205" spans="1:4" x14ac:dyDescent="0.2">
      <c r="A8205" s="4" t="s">
        <v>16</v>
      </c>
      <c r="B8205" s="6">
        <v>19</v>
      </c>
      <c r="C8205" s="8">
        <v>1.339</v>
      </c>
      <c r="D8205" s="8">
        <v>0</v>
      </c>
    </row>
    <row r="8206" spans="1:4" x14ac:dyDescent="0.2">
      <c r="A8206" s="4" t="s">
        <v>16</v>
      </c>
      <c r="B8206" s="6">
        <v>20</v>
      </c>
      <c r="C8206" s="8">
        <v>1.504</v>
      </c>
      <c r="D8206" s="8">
        <v>0</v>
      </c>
    </row>
    <row r="8207" spans="1:4" x14ac:dyDescent="0.2">
      <c r="A8207" s="4" t="s">
        <v>16</v>
      </c>
      <c r="B8207" s="6">
        <v>21</v>
      </c>
      <c r="C8207" s="8">
        <v>1.92</v>
      </c>
      <c r="D8207" s="8">
        <v>0</v>
      </c>
    </row>
    <row r="8208" spans="1:4" x14ac:dyDescent="0.2">
      <c r="A8208" s="4" t="s">
        <v>16</v>
      </c>
      <c r="B8208" s="6">
        <v>22</v>
      </c>
      <c r="C8208" s="8">
        <v>1.829</v>
      </c>
      <c r="D8208" s="8">
        <v>0</v>
      </c>
    </row>
    <row r="8209" spans="1:4" x14ac:dyDescent="0.2">
      <c r="A8209" s="4" t="s">
        <v>16</v>
      </c>
      <c r="B8209" s="6">
        <v>23</v>
      </c>
      <c r="C8209" s="8">
        <v>1.7450000000000001</v>
      </c>
      <c r="D8209" s="8">
        <v>0</v>
      </c>
    </row>
    <row r="8210" spans="1:4" x14ac:dyDescent="0.2">
      <c r="A8210" s="4" t="s">
        <v>16</v>
      </c>
      <c r="B8210" s="6">
        <v>0</v>
      </c>
      <c r="C8210" s="8">
        <v>1.958</v>
      </c>
      <c r="D8210" s="8">
        <v>0</v>
      </c>
    </row>
    <row r="8211" spans="1:4" x14ac:dyDescent="0.2">
      <c r="A8211" s="4" t="s">
        <v>16</v>
      </c>
      <c r="B8211" s="6">
        <v>1</v>
      </c>
      <c r="C8211" s="8">
        <v>1.8160000000000001</v>
      </c>
      <c r="D8211" s="8">
        <v>0</v>
      </c>
    </row>
    <row r="8212" spans="1:4" x14ac:dyDescent="0.2">
      <c r="A8212" s="4" t="s">
        <v>16</v>
      </c>
      <c r="B8212" s="6">
        <v>2</v>
      </c>
      <c r="C8212" s="8">
        <v>1.774</v>
      </c>
      <c r="D8212" s="8">
        <v>0</v>
      </c>
    </row>
    <row r="8213" spans="1:4" x14ac:dyDescent="0.2">
      <c r="A8213" s="4" t="s">
        <v>16</v>
      </c>
      <c r="B8213" s="6">
        <v>3</v>
      </c>
      <c r="C8213" s="8">
        <v>1.766</v>
      </c>
      <c r="D8213" s="8">
        <v>0</v>
      </c>
    </row>
    <row r="8214" spans="1:4" x14ac:dyDescent="0.2">
      <c r="A8214" s="4" t="s">
        <v>16</v>
      </c>
      <c r="B8214" s="6">
        <v>4</v>
      </c>
      <c r="C8214" s="8">
        <v>1.756</v>
      </c>
      <c r="D8214" s="8">
        <v>0</v>
      </c>
    </row>
    <row r="8215" spans="1:4" x14ac:dyDescent="0.2">
      <c r="A8215" s="4" t="s">
        <v>16</v>
      </c>
      <c r="B8215" s="6">
        <v>5</v>
      </c>
      <c r="C8215" s="8">
        <v>1.7569999999999999</v>
      </c>
      <c r="D8215" s="8">
        <v>0</v>
      </c>
    </row>
    <row r="8216" spans="1:4" x14ac:dyDescent="0.2">
      <c r="A8216" s="4" t="s">
        <v>16</v>
      </c>
      <c r="B8216" s="6">
        <v>6</v>
      </c>
      <c r="C8216" s="8">
        <v>1.272</v>
      </c>
      <c r="D8216" s="8">
        <v>0</v>
      </c>
    </row>
    <row r="8217" spans="1:4" x14ac:dyDescent="0.2">
      <c r="A8217" s="4" t="s">
        <v>16</v>
      </c>
      <c r="B8217" s="6">
        <v>7</v>
      </c>
      <c r="C8217" s="8">
        <v>1.262</v>
      </c>
      <c r="D8217" s="8">
        <v>0</v>
      </c>
    </row>
    <row r="8218" spans="1:4" x14ac:dyDescent="0.2">
      <c r="A8218" s="4" t="s">
        <v>16</v>
      </c>
      <c r="B8218" s="6">
        <v>8</v>
      </c>
      <c r="C8218" s="8">
        <v>1.3280000000000001</v>
      </c>
      <c r="D8218" s="8">
        <v>84.44</v>
      </c>
    </row>
    <row r="8219" spans="1:4" x14ac:dyDescent="0.2">
      <c r="A8219" s="4" t="s">
        <v>16</v>
      </c>
      <c r="B8219" s="6">
        <v>9</v>
      </c>
      <c r="C8219" s="8">
        <v>2.2450000000000001</v>
      </c>
      <c r="D8219" s="8">
        <v>427.02</v>
      </c>
    </row>
    <row r="8220" spans="1:4" x14ac:dyDescent="0.2">
      <c r="A8220" s="4" t="s">
        <v>16</v>
      </c>
      <c r="B8220" s="6">
        <v>10</v>
      </c>
      <c r="C8220" s="8">
        <v>2.1269999999999998</v>
      </c>
      <c r="D8220" s="8">
        <v>643.78</v>
      </c>
    </row>
    <row r="8221" spans="1:4" x14ac:dyDescent="0.2">
      <c r="A8221" s="4" t="s">
        <v>16</v>
      </c>
      <c r="B8221" s="6">
        <v>11</v>
      </c>
      <c r="C8221" s="8">
        <v>2.7719999999999998</v>
      </c>
      <c r="D8221" s="8">
        <v>776.44</v>
      </c>
    </row>
    <row r="8222" spans="1:4" x14ac:dyDescent="0.2">
      <c r="A8222" s="4" t="s">
        <v>16</v>
      </c>
      <c r="B8222" s="6">
        <v>12</v>
      </c>
      <c r="C8222" s="8">
        <v>3.1219999999999999</v>
      </c>
      <c r="D8222" s="8">
        <v>825.87</v>
      </c>
    </row>
    <row r="8223" spans="1:4" x14ac:dyDescent="0.2">
      <c r="A8223" s="4" t="s">
        <v>16</v>
      </c>
      <c r="B8223" s="6">
        <v>13</v>
      </c>
      <c r="C8223" s="8">
        <v>1.391</v>
      </c>
      <c r="D8223" s="8">
        <v>799.08</v>
      </c>
    </row>
    <row r="8224" spans="1:4" x14ac:dyDescent="0.2">
      <c r="A8224" s="4" t="s">
        <v>16</v>
      </c>
      <c r="B8224" s="6">
        <v>14</v>
      </c>
      <c r="C8224" s="8">
        <v>1.986</v>
      </c>
      <c r="D8224" s="8">
        <v>648.72</v>
      </c>
    </row>
    <row r="8225" spans="1:4" x14ac:dyDescent="0.2">
      <c r="A8225" s="4" t="s">
        <v>16</v>
      </c>
      <c r="B8225" s="6">
        <v>15</v>
      </c>
      <c r="C8225" s="8">
        <v>1.194</v>
      </c>
      <c r="D8225" s="8">
        <v>451.46</v>
      </c>
    </row>
    <row r="8226" spans="1:4" x14ac:dyDescent="0.2">
      <c r="A8226" s="4" t="s">
        <v>16</v>
      </c>
      <c r="B8226" s="6">
        <v>16</v>
      </c>
      <c r="C8226" s="8">
        <v>1.5840000000000001</v>
      </c>
      <c r="D8226" s="8">
        <v>193.93</v>
      </c>
    </row>
    <row r="8227" spans="1:4" x14ac:dyDescent="0.2">
      <c r="A8227" s="4" t="s">
        <v>16</v>
      </c>
      <c r="B8227" s="6">
        <v>17</v>
      </c>
      <c r="C8227" s="8">
        <v>1.266</v>
      </c>
      <c r="D8227" s="8">
        <v>0</v>
      </c>
    </row>
    <row r="8228" spans="1:4" x14ac:dyDescent="0.2">
      <c r="A8228" s="4" t="s">
        <v>16</v>
      </c>
      <c r="B8228" s="6">
        <v>18</v>
      </c>
      <c r="C8228" s="8">
        <v>1.3839999999999999</v>
      </c>
      <c r="D8228" s="8">
        <v>0</v>
      </c>
    </row>
    <row r="8229" spans="1:4" x14ac:dyDescent="0.2">
      <c r="A8229" s="4" t="s">
        <v>16</v>
      </c>
      <c r="B8229" s="6">
        <v>19</v>
      </c>
      <c r="C8229" s="8">
        <v>1.59</v>
      </c>
      <c r="D8229" s="8">
        <v>0</v>
      </c>
    </row>
    <row r="8230" spans="1:4" x14ac:dyDescent="0.2">
      <c r="A8230" s="4" t="s">
        <v>16</v>
      </c>
      <c r="B8230" s="6">
        <v>20</v>
      </c>
      <c r="C8230" s="8">
        <v>1.621</v>
      </c>
      <c r="D8230" s="8">
        <v>0</v>
      </c>
    </row>
    <row r="8231" spans="1:4" x14ac:dyDescent="0.2">
      <c r="A8231" s="4" t="s">
        <v>16</v>
      </c>
      <c r="B8231" s="6">
        <v>21</v>
      </c>
      <c r="C8231" s="8">
        <v>2.1909999999999998</v>
      </c>
      <c r="D8231" s="8">
        <v>0</v>
      </c>
    </row>
    <row r="8232" spans="1:4" x14ac:dyDescent="0.2">
      <c r="A8232" s="4" t="s">
        <v>16</v>
      </c>
      <c r="B8232" s="6">
        <v>22</v>
      </c>
      <c r="C8232" s="8">
        <v>1.647</v>
      </c>
      <c r="D8232" s="8">
        <v>0</v>
      </c>
    </row>
    <row r="8233" spans="1:4" x14ac:dyDescent="0.2">
      <c r="A8233" s="4" t="s">
        <v>16</v>
      </c>
      <c r="B8233" s="6">
        <v>23</v>
      </c>
      <c r="C8233" s="8">
        <v>1.554</v>
      </c>
      <c r="D8233" s="8">
        <v>0</v>
      </c>
    </row>
    <row r="8234" spans="1:4" x14ac:dyDescent="0.2">
      <c r="A8234" s="4" t="s">
        <v>16</v>
      </c>
      <c r="B8234" s="6">
        <v>0</v>
      </c>
      <c r="C8234" s="8">
        <v>1.74</v>
      </c>
      <c r="D8234" s="8">
        <v>0</v>
      </c>
    </row>
    <row r="8235" spans="1:4" x14ac:dyDescent="0.2">
      <c r="A8235" s="4" t="s">
        <v>16</v>
      </c>
      <c r="B8235" s="6">
        <v>1</v>
      </c>
      <c r="C8235" s="8">
        <v>1.754</v>
      </c>
      <c r="D8235" s="8">
        <v>0</v>
      </c>
    </row>
    <row r="8236" spans="1:4" x14ac:dyDescent="0.2">
      <c r="A8236" s="4" t="s">
        <v>16</v>
      </c>
      <c r="B8236" s="6">
        <v>2</v>
      </c>
      <c r="C8236" s="8">
        <v>1.629</v>
      </c>
      <c r="D8236" s="8">
        <v>0</v>
      </c>
    </row>
    <row r="8237" spans="1:4" x14ac:dyDescent="0.2">
      <c r="A8237" s="4" t="s">
        <v>16</v>
      </c>
      <c r="B8237" s="6">
        <v>3</v>
      </c>
      <c r="C8237" s="8">
        <v>1.5860000000000001</v>
      </c>
      <c r="D8237" s="8">
        <v>0</v>
      </c>
    </row>
    <row r="8238" spans="1:4" x14ac:dyDescent="0.2">
      <c r="A8238" s="4" t="s">
        <v>16</v>
      </c>
      <c r="B8238" s="6">
        <v>4</v>
      </c>
      <c r="C8238" s="8">
        <v>1.6180000000000001</v>
      </c>
      <c r="D8238" s="8">
        <v>0</v>
      </c>
    </row>
    <row r="8239" spans="1:4" x14ac:dyDescent="0.2">
      <c r="A8239" s="4" t="s">
        <v>16</v>
      </c>
      <c r="B8239" s="6">
        <v>5</v>
      </c>
      <c r="C8239" s="8">
        <v>1.7729999999999999</v>
      </c>
      <c r="D8239" s="8">
        <v>0</v>
      </c>
    </row>
    <row r="8240" spans="1:4" x14ac:dyDescent="0.2">
      <c r="A8240" s="4" t="s">
        <v>16</v>
      </c>
      <c r="B8240" s="6">
        <v>6</v>
      </c>
      <c r="C8240" s="8">
        <v>1.367</v>
      </c>
      <c r="D8240" s="8">
        <v>0</v>
      </c>
    </row>
    <row r="8241" spans="1:4" x14ac:dyDescent="0.2">
      <c r="A8241" s="4" t="s">
        <v>16</v>
      </c>
      <c r="B8241" s="6">
        <v>7</v>
      </c>
      <c r="C8241" s="8">
        <v>1.296</v>
      </c>
      <c r="D8241" s="8">
        <v>0</v>
      </c>
    </row>
    <row r="8242" spans="1:4" x14ac:dyDescent="0.2">
      <c r="A8242" s="4" t="s">
        <v>16</v>
      </c>
      <c r="B8242" s="6">
        <v>8</v>
      </c>
      <c r="C8242" s="8">
        <v>1.2829999999999999</v>
      </c>
      <c r="D8242" s="8">
        <v>141.80000000000001</v>
      </c>
    </row>
    <row r="8243" spans="1:4" x14ac:dyDescent="0.2">
      <c r="A8243" s="4" t="s">
        <v>16</v>
      </c>
      <c r="B8243" s="6">
        <v>9</v>
      </c>
      <c r="C8243" s="8">
        <v>2.4750000000000001</v>
      </c>
      <c r="D8243" s="8">
        <v>451.58</v>
      </c>
    </row>
    <row r="8244" spans="1:4" x14ac:dyDescent="0.2">
      <c r="A8244" s="4" t="s">
        <v>16</v>
      </c>
      <c r="B8244" s="6">
        <v>10</v>
      </c>
      <c r="C8244" s="8">
        <v>2.7440000000000002</v>
      </c>
      <c r="D8244" s="8">
        <v>652.79</v>
      </c>
    </row>
    <row r="8245" spans="1:4" x14ac:dyDescent="0.2">
      <c r="A8245" s="4" t="s">
        <v>16</v>
      </c>
      <c r="B8245" s="6">
        <v>11</v>
      </c>
      <c r="C8245" s="8">
        <v>2.0590000000000002</v>
      </c>
      <c r="D8245" s="8">
        <v>774.44</v>
      </c>
    </row>
    <row r="8246" spans="1:4" x14ac:dyDescent="0.2">
      <c r="A8246" s="4" t="s">
        <v>16</v>
      </c>
      <c r="B8246" s="6">
        <v>12</v>
      </c>
      <c r="C8246" s="8">
        <v>1.325</v>
      </c>
      <c r="D8246" s="8">
        <v>809.45</v>
      </c>
    </row>
    <row r="8247" spans="1:4" x14ac:dyDescent="0.2">
      <c r="A8247" s="4" t="s">
        <v>16</v>
      </c>
      <c r="B8247" s="6">
        <v>13</v>
      </c>
      <c r="C8247" s="8">
        <v>1.22</v>
      </c>
      <c r="D8247" s="8">
        <v>778.33</v>
      </c>
    </row>
    <row r="8248" spans="1:4" x14ac:dyDescent="0.2">
      <c r="A8248" s="4" t="s">
        <v>16</v>
      </c>
      <c r="B8248" s="6">
        <v>14</v>
      </c>
      <c r="C8248" s="8">
        <v>1.494</v>
      </c>
      <c r="D8248" s="8">
        <v>641.46</v>
      </c>
    </row>
    <row r="8249" spans="1:4" x14ac:dyDescent="0.2">
      <c r="A8249" s="4" t="s">
        <v>16</v>
      </c>
      <c r="B8249" s="6">
        <v>15</v>
      </c>
      <c r="C8249" s="8">
        <v>1.341</v>
      </c>
      <c r="D8249" s="8">
        <v>466.64</v>
      </c>
    </row>
    <row r="8250" spans="1:4" x14ac:dyDescent="0.2">
      <c r="A8250" s="4" t="s">
        <v>16</v>
      </c>
      <c r="B8250" s="6">
        <v>16</v>
      </c>
      <c r="C8250" s="8">
        <v>1.234</v>
      </c>
      <c r="D8250" s="8">
        <v>171.86</v>
      </c>
    </row>
    <row r="8251" spans="1:4" x14ac:dyDescent="0.2">
      <c r="A8251" s="4" t="s">
        <v>16</v>
      </c>
      <c r="B8251" s="6">
        <v>17</v>
      </c>
      <c r="C8251" s="8">
        <v>1.0409999999999999</v>
      </c>
      <c r="D8251" s="8">
        <v>0</v>
      </c>
    </row>
    <row r="8252" spans="1:4" x14ac:dyDescent="0.2">
      <c r="A8252" s="4" t="s">
        <v>16</v>
      </c>
      <c r="B8252" s="6">
        <v>18</v>
      </c>
      <c r="C8252" s="8">
        <v>0.96899999999999997</v>
      </c>
      <c r="D8252" s="8">
        <v>0</v>
      </c>
    </row>
    <row r="8253" spans="1:4" x14ac:dyDescent="0.2">
      <c r="A8253" s="4" t="s">
        <v>16</v>
      </c>
      <c r="B8253" s="6">
        <v>19</v>
      </c>
      <c r="C8253" s="8">
        <v>1.103</v>
      </c>
      <c r="D8253" s="8">
        <v>0</v>
      </c>
    </row>
    <row r="8254" spans="1:4" x14ac:dyDescent="0.2">
      <c r="A8254" s="4" t="s">
        <v>16</v>
      </c>
      <c r="B8254" s="6">
        <v>20</v>
      </c>
      <c r="C8254" s="8">
        <v>1.2969999999999999</v>
      </c>
      <c r="D8254" s="8">
        <v>0</v>
      </c>
    </row>
    <row r="8255" spans="1:4" x14ac:dyDescent="0.2">
      <c r="A8255" s="4" t="s">
        <v>16</v>
      </c>
      <c r="B8255" s="6">
        <v>21</v>
      </c>
      <c r="C8255" s="8">
        <v>2.0699999999999998</v>
      </c>
      <c r="D8255" s="8">
        <v>0</v>
      </c>
    </row>
    <row r="8256" spans="1:4" x14ac:dyDescent="0.2">
      <c r="A8256" s="4" t="s">
        <v>16</v>
      </c>
      <c r="B8256" s="6">
        <v>22</v>
      </c>
      <c r="C8256" s="8">
        <v>1.47</v>
      </c>
      <c r="D8256" s="8">
        <v>0</v>
      </c>
    </row>
    <row r="8257" spans="1:4" x14ac:dyDescent="0.2">
      <c r="A8257" s="4" t="s">
        <v>16</v>
      </c>
      <c r="B8257" s="6">
        <v>23</v>
      </c>
      <c r="C8257" s="8">
        <v>1.409</v>
      </c>
      <c r="D8257" s="8">
        <v>0</v>
      </c>
    </row>
    <row r="8258" spans="1:4" x14ac:dyDescent="0.2">
      <c r="A8258" s="4" t="s">
        <v>16</v>
      </c>
      <c r="B8258" s="6">
        <v>0</v>
      </c>
      <c r="C8258" s="8">
        <v>1.2030000000000001</v>
      </c>
      <c r="D8258" s="8">
        <v>0</v>
      </c>
    </row>
    <row r="8259" spans="1:4" x14ac:dyDescent="0.2">
      <c r="A8259" s="4" t="s">
        <v>16</v>
      </c>
      <c r="B8259" s="6">
        <v>1</v>
      </c>
      <c r="C8259" s="8">
        <v>1.623</v>
      </c>
      <c r="D8259" s="8">
        <v>0</v>
      </c>
    </row>
    <row r="8260" spans="1:4" x14ac:dyDescent="0.2">
      <c r="A8260" s="4" t="s">
        <v>16</v>
      </c>
      <c r="B8260" s="6">
        <v>2</v>
      </c>
      <c r="C8260" s="8">
        <v>2.1629999999999998</v>
      </c>
      <c r="D8260" s="8">
        <v>0</v>
      </c>
    </row>
    <row r="8261" spans="1:4" x14ac:dyDescent="0.2">
      <c r="A8261" s="4" t="s">
        <v>16</v>
      </c>
      <c r="B8261" s="6">
        <v>3</v>
      </c>
      <c r="C8261" s="8">
        <v>1.629</v>
      </c>
      <c r="D8261" s="8">
        <v>0</v>
      </c>
    </row>
    <row r="8262" spans="1:4" x14ac:dyDescent="0.2">
      <c r="A8262" s="4" t="s">
        <v>16</v>
      </c>
      <c r="B8262" s="6">
        <v>4</v>
      </c>
      <c r="C8262" s="8">
        <v>1.843</v>
      </c>
      <c r="D8262" s="8">
        <v>0</v>
      </c>
    </row>
    <row r="8263" spans="1:4" x14ac:dyDescent="0.2">
      <c r="A8263" s="4" t="s">
        <v>16</v>
      </c>
      <c r="B8263" s="6">
        <v>5</v>
      </c>
      <c r="C8263" s="8">
        <v>1.335</v>
      </c>
      <c r="D8263" s="8">
        <v>0</v>
      </c>
    </row>
    <row r="8264" spans="1:4" x14ac:dyDescent="0.2">
      <c r="A8264" s="4" t="s">
        <v>16</v>
      </c>
      <c r="B8264" s="6">
        <v>6</v>
      </c>
      <c r="C8264" s="8">
        <v>1.0580000000000001</v>
      </c>
      <c r="D8264" s="8">
        <v>0</v>
      </c>
    </row>
    <row r="8265" spans="1:4" x14ac:dyDescent="0.2">
      <c r="A8265" s="4" t="s">
        <v>16</v>
      </c>
      <c r="B8265" s="6">
        <v>7</v>
      </c>
      <c r="C8265" s="8">
        <v>1.0389999999999999</v>
      </c>
      <c r="D8265" s="8">
        <v>0</v>
      </c>
    </row>
    <row r="8266" spans="1:4" x14ac:dyDescent="0.2">
      <c r="A8266" s="4" t="s">
        <v>16</v>
      </c>
      <c r="B8266" s="6">
        <v>8</v>
      </c>
      <c r="C8266" s="8">
        <v>1.0389999999999999</v>
      </c>
      <c r="D8266" s="8">
        <v>84.37</v>
      </c>
    </row>
    <row r="8267" spans="1:4" x14ac:dyDescent="0.2">
      <c r="A8267" s="4" t="s">
        <v>16</v>
      </c>
      <c r="B8267" s="6">
        <v>9</v>
      </c>
      <c r="C8267" s="8">
        <v>2.0070000000000001</v>
      </c>
      <c r="D8267" s="8">
        <v>125.27</v>
      </c>
    </row>
    <row r="8268" spans="1:4" x14ac:dyDescent="0.2">
      <c r="A8268" s="4" t="s">
        <v>16</v>
      </c>
      <c r="B8268" s="6">
        <v>10</v>
      </c>
      <c r="C8268" s="8">
        <v>1.8120000000000001</v>
      </c>
      <c r="D8268" s="8">
        <v>174.17</v>
      </c>
    </row>
    <row r="8269" spans="1:4" x14ac:dyDescent="0.2">
      <c r="A8269" s="4" t="s">
        <v>16</v>
      </c>
      <c r="B8269" s="6">
        <v>11</v>
      </c>
      <c r="C8269" s="8">
        <v>2.0499999999999998</v>
      </c>
      <c r="D8269" s="8">
        <v>772.28</v>
      </c>
    </row>
    <row r="8270" spans="1:4" x14ac:dyDescent="0.2">
      <c r="A8270" s="4" t="s">
        <v>16</v>
      </c>
      <c r="B8270" s="6">
        <v>12</v>
      </c>
      <c r="C8270" s="8">
        <v>1.504</v>
      </c>
      <c r="D8270" s="8">
        <v>566.20000000000005</v>
      </c>
    </row>
    <row r="8271" spans="1:4" x14ac:dyDescent="0.2">
      <c r="A8271" s="4" t="s">
        <v>16</v>
      </c>
      <c r="B8271" s="6">
        <v>13</v>
      </c>
      <c r="C8271" s="8">
        <v>1.0489999999999999</v>
      </c>
      <c r="D8271" s="8">
        <v>498</v>
      </c>
    </row>
    <row r="8272" spans="1:4" x14ac:dyDescent="0.2">
      <c r="A8272" s="4" t="s">
        <v>16</v>
      </c>
      <c r="B8272" s="6">
        <v>14</v>
      </c>
      <c r="C8272" s="8">
        <v>1.3180000000000001</v>
      </c>
      <c r="D8272" s="8">
        <v>561.12</v>
      </c>
    </row>
    <row r="8273" spans="1:4" x14ac:dyDescent="0.2">
      <c r="A8273" s="4" t="s">
        <v>16</v>
      </c>
      <c r="B8273" s="6">
        <v>15</v>
      </c>
      <c r="C8273" s="8">
        <v>1.202</v>
      </c>
      <c r="D8273" s="8">
        <v>332.9</v>
      </c>
    </row>
    <row r="8274" spans="1:4" x14ac:dyDescent="0.2">
      <c r="A8274" s="4" t="s">
        <v>16</v>
      </c>
      <c r="B8274" s="6">
        <v>16</v>
      </c>
      <c r="C8274" s="8">
        <v>0.91600000000000004</v>
      </c>
      <c r="D8274" s="8">
        <v>194.91</v>
      </c>
    </row>
    <row r="8275" spans="1:4" x14ac:dyDescent="0.2">
      <c r="A8275" s="4" t="s">
        <v>16</v>
      </c>
      <c r="B8275" s="6">
        <v>17</v>
      </c>
      <c r="C8275" s="8">
        <v>0.79100000000000004</v>
      </c>
      <c r="D8275" s="8">
        <v>0</v>
      </c>
    </row>
    <row r="8276" spans="1:4" x14ac:dyDescent="0.2">
      <c r="A8276" s="4" t="s">
        <v>16</v>
      </c>
      <c r="B8276" s="6">
        <v>18</v>
      </c>
      <c r="C8276" s="8">
        <v>0.96399999999999997</v>
      </c>
      <c r="D8276" s="8">
        <v>0</v>
      </c>
    </row>
    <row r="8277" spans="1:4" x14ac:dyDescent="0.2">
      <c r="A8277" s="4" t="s">
        <v>16</v>
      </c>
      <c r="B8277" s="6">
        <v>19</v>
      </c>
      <c r="C8277" s="8">
        <v>1.109</v>
      </c>
      <c r="D8277" s="8">
        <v>0</v>
      </c>
    </row>
    <row r="8278" spans="1:4" x14ac:dyDescent="0.2">
      <c r="A8278" s="4" t="s">
        <v>16</v>
      </c>
      <c r="B8278" s="6">
        <v>20</v>
      </c>
      <c r="C8278" s="8">
        <v>1.651</v>
      </c>
      <c r="D8278" s="8">
        <v>0</v>
      </c>
    </row>
    <row r="8279" spans="1:4" x14ac:dyDescent="0.2">
      <c r="A8279" s="4" t="s">
        <v>16</v>
      </c>
      <c r="B8279" s="6">
        <v>21</v>
      </c>
      <c r="C8279" s="8">
        <v>1.734</v>
      </c>
      <c r="D8279" s="8">
        <v>0</v>
      </c>
    </row>
    <row r="8280" spans="1:4" x14ac:dyDescent="0.2">
      <c r="A8280" s="4" t="s">
        <v>16</v>
      </c>
      <c r="B8280" s="6">
        <v>22</v>
      </c>
      <c r="C8280" s="8">
        <v>1.327</v>
      </c>
      <c r="D8280" s="8">
        <v>0</v>
      </c>
    </row>
    <row r="8281" spans="1:4" x14ac:dyDescent="0.2">
      <c r="A8281" s="4" t="s">
        <v>16</v>
      </c>
      <c r="B8281" s="6">
        <v>23</v>
      </c>
      <c r="C8281" s="8">
        <v>1.7430000000000001</v>
      </c>
      <c r="D8281" s="8">
        <v>0</v>
      </c>
    </row>
    <row r="8282" spans="1:4" x14ac:dyDescent="0.2">
      <c r="A8282" s="4" t="s">
        <v>16</v>
      </c>
      <c r="B8282" s="6">
        <v>0</v>
      </c>
      <c r="C8282" s="8">
        <v>1.633</v>
      </c>
      <c r="D8282" s="8">
        <v>0</v>
      </c>
    </row>
    <row r="8283" spans="1:4" x14ac:dyDescent="0.2">
      <c r="A8283" s="4" t="s">
        <v>16</v>
      </c>
      <c r="B8283" s="6">
        <v>1</v>
      </c>
      <c r="C8283" s="8">
        <v>1.5860000000000001</v>
      </c>
      <c r="D8283" s="8">
        <v>0</v>
      </c>
    </row>
    <row r="8284" spans="1:4" x14ac:dyDescent="0.2">
      <c r="A8284" s="4" t="s">
        <v>16</v>
      </c>
      <c r="B8284" s="6">
        <v>2</v>
      </c>
      <c r="C8284" s="8">
        <v>1.6</v>
      </c>
      <c r="D8284" s="8">
        <v>0</v>
      </c>
    </row>
    <row r="8285" spans="1:4" x14ac:dyDescent="0.2">
      <c r="A8285" s="4" t="s">
        <v>16</v>
      </c>
      <c r="B8285" s="6">
        <v>3</v>
      </c>
      <c r="C8285" s="8">
        <v>1.4610000000000001</v>
      </c>
      <c r="D8285" s="8">
        <v>0</v>
      </c>
    </row>
    <row r="8286" spans="1:4" x14ac:dyDescent="0.2">
      <c r="A8286" s="4" t="s">
        <v>16</v>
      </c>
      <c r="B8286" s="6">
        <v>4</v>
      </c>
      <c r="C8286" s="8">
        <v>1.58</v>
      </c>
      <c r="D8286" s="8">
        <v>0</v>
      </c>
    </row>
    <row r="8287" spans="1:4" x14ac:dyDescent="0.2">
      <c r="A8287" s="4" t="s">
        <v>16</v>
      </c>
      <c r="B8287" s="6">
        <v>5</v>
      </c>
      <c r="C8287" s="8">
        <v>1.502</v>
      </c>
      <c r="D8287" s="8">
        <v>0</v>
      </c>
    </row>
    <row r="8288" spans="1:4" x14ac:dyDescent="0.2">
      <c r="A8288" s="4" t="s">
        <v>16</v>
      </c>
      <c r="B8288" s="6">
        <v>6</v>
      </c>
      <c r="C8288" s="8">
        <v>1.298</v>
      </c>
      <c r="D8288" s="8">
        <v>0</v>
      </c>
    </row>
    <row r="8289" spans="1:4" x14ac:dyDescent="0.2">
      <c r="A8289" s="4" t="s">
        <v>16</v>
      </c>
      <c r="B8289" s="6">
        <v>7</v>
      </c>
      <c r="C8289" s="8">
        <v>1.337</v>
      </c>
      <c r="D8289" s="8">
        <v>0</v>
      </c>
    </row>
    <row r="8290" spans="1:4" x14ac:dyDescent="0.2">
      <c r="A8290" s="4" t="s">
        <v>16</v>
      </c>
      <c r="B8290" s="6">
        <v>8</v>
      </c>
      <c r="C8290" s="8">
        <v>1.1950000000000001</v>
      </c>
      <c r="D8290" s="8">
        <v>67.599999999999994</v>
      </c>
    </row>
    <row r="8291" spans="1:4" x14ac:dyDescent="0.2">
      <c r="A8291" s="4" t="s">
        <v>16</v>
      </c>
      <c r="B8291" s="6">
        <v>9</v>
      </c>
      <c r="C8291" s="8">
        <v>1.982</v>
      </c>
      <c r="D8291" s="8">
        <v>152.43</v>
      </c>
    </row>
    <row r="8292" spans="1:4" x14ac:dyDescent="0.2">
      <c r="A8292" s="4" t="s">
        <v>16</v>
      </c>
      <c r="B8292" s="6">
        <v>10</v>
      </c>
      <c r="C8292" s="8">
        <v>1.1539999999999999</v>
      </c>
      <c r="D8292" s="8">
        <v>184.56</v>
      </c>
    </row>
    <row r="8293" spans="1:4" x14ac:dyDescent="0.2">
      <c r="A8293" s="4" t="s">
        <v>16</v>
      </c>
      <c r="B8293" s="6">
        <v>11</v>
      </c>
      <c r="C8293" s="8">
        <v>2.0499999999999998</v>
      </c>
      <c r="D8293" s="8">
        <v>229.35</v>
      </c>
    </row>
    <row r="8294" spans="1:4" x14ac:dyDescent="0.2">
      <c r="A8294" s="4" t="s">
        <v>16</v>
      </c>
      <c r="B8294" s="6">
        <v>12</v>
      </c>
      <c r="C8294" s="8">
        <v>1.4490000000000001</v>
      </c>
      <c r="D8294" s="8">
        <v>248.5</v>
      </c>
    </row>
    <row r="8295" spans="1:4" x14ac:dyDescent="0.2">
      <c r="A8295" s="4" t="s">
        <v>16</v>
      </c>
      <c r="B8295" s="6">
        <v>13</v>
      </c>
      <c r="C8295" s="8">
        <v>1.77</v>
      </c>
      <c r="D8295" s="8">
        <v>621.67999999999995</v>
      </c>
    </row>
    <row r="8296" spans="1:4" x14ac:dyDescent="0.2">
      <c r="A8296" s="4" t="s">
        <v>16</v>
      </c>
      <c r="B8296" s="6">
        <v>14</v>
      </c>
      <c r="C8296" s="8">
        <v>1.32</v>
      </c>
      <c r="D8296" s="8">
        <v>660.83</v>
      </c>
    </row>
    <row r="8297" spans="1:4" x14ac:dyDescent="0.2">
      <c r="A8297" s="4" t="s">
        <v>16</v>
      </c>
      <c r="B8297" s="6">
        <v>15</v>
      </c>
      <c r="C8297" s="8">
        <v>1.286</v>
      </c>
      <c r="D8297" s="8">
        <v>456.38</v>
      </c>
    </row>
    <row r="8298" spans="1:4" x14ac:dyDescent="0.2">
      <c r="A8298" s="4" t="s">
        <v>16</v>
      </c>
      <c r="B8298" s="6">
        <v>16</v>
      </c>
      <c r="C8298" s="8">
        <v>1.1579999999999999</v>
      </c>
      <c r="D8298" s="8">
        <v>184.62</v>
      </c>
    </row>
    <row r="8299" spans="1:4" x14ac:dyDescent="0.2">
      <c r="A8299" s="4" t="s">
        <v>16</v>
      </c>
      <c r="B8299" s="6">
        <v>17</v>
      </c>
      <c r="C8299" s="8">
        <v>1.1080000000000001</v>
      </c>
      <c r="D8299" s="8">
        <v>0</v>
      </c>
    </row>
    <row r="8300" spans="1:4" x14ac:dyDescent="0.2">
      <c r="A8300" s="4" t="s">
        <v>16</v>
      </c>
      <c r="B8300" s="6">
        <v>18</v>
      </c>
      <c r="C8300" s="8">
        <v>1.052</v>
      </c>
      <c r="D8300" s="8">
        <v>0</v>
      </c>
    </row>
    <row r="8301" spans="1:4" x14ac:dyDescent="0.2">
      <c r="A8301" s="4" t="s">
        <v>16</v>
      </c>
      <c r="B8301" s="6">
        <v>19</v>
      </c>
      <c r="C8301" s="8">
        <v>1.302</v>
      </c>
      <c r="D8301" s="8">
        <v>0</v>
      </c>
    </row>
    <row r="8302" spans="1:4" x14ac:dyDescent="0.2">
      <c r="A8302" s="4" t="s">
        <v>16</v>
      </c>
      <c r="B8302" s="6">
        <v>20</v>
      </c>
      <c r="C8302" s="8">
        <v>1.1220000000000001</v>
      </c>
      <c r="D8302" s="8">
        <v>0</v>
      </c>
    </row>
    <row r="8303" spans="1:4" x14ac:dyDescent="0.2">
      <c r="A8303" s="4" t="s">
        <v>16</v>
      </c>
      <c r="B8303" s="6">
        <v>21</v>
      </c>
      <c r="C8303" s="8">
        <v>1.4339999999999999</v>
      </c>
      <c r="D8303" s="8">
        <v>0</v>
      </c>
    </row>
    <row r="8304" spans="1:4" x14ac:dyDescent="0.2">
      <c r="A8304" s="4" t="s">
        <v>16</v>
      </c>
      <c r="B8304" s="6">
        <v>22</v>
      </c>
      <c r="C8304" s="8">
        <v>1.389</v>
      </c>
      <c r="D8304" s="8">
        <v>0</v>
      </c>
    </row>
    <row r="8305" spans="1:4" x14ac:dyDescent="0.2">
      <c r="A8305" s="4" t="s">
        <v>16</v>
      </c>
      <c r="B8305" s="6">
        <v>23</v>
      </c>
      <c r="C8305" s="8">
        <v>1.304</v>
      </c>
      <c r="D8305" s="8">
        <v>0</v>
      </c>
    </row>
    <row r="8306" spans="1:4" x14ac:dyDescent="0.2">
      <c r="A8306" s="4" t="s">
        <v>16</v>
      </c>
      <c r="B8306" s="6">
        <v>0</v>
      </c>
      <c r="C8306" s="8">
        <v>1.3540000000000001</v>
      </c>
      <c r="D8306" s="8">
        <v>0</v>
      </c>
    </row>
    <row r="8307" spans="1:4" x14ac:dyDescent="0.2">
      <c r="A8307" s="4" t="s">
        <v>16</v>
      </c>
      <c r="B8307" s="6">
        <v>1</v>
      </c>
      <c r="C8307" s="8">
        <v>1.39</v>
      </c>
      <c r="D8307" s="8">
        <v>0</v>
      </c>
    </row>
    <row r="8308" spans="1:4" x14ac:dyDescent="0.2">
      <c r="A8308" s="4" t="s">
        <v>16</v>
      </c>
      <c r="B8308" s="6">
        <v>2</v>
      </c>
      <c r="C8308" s="8">
        <v>1.5609999999999999</v>
      </c>
      <c r="D8308" s="8">
        <v>0</v>
      </c>
    </row>
    <row r="8309" spans="1:4" x14ac:dyDescent="0.2">
      <c r="A8309" s="4" t="s">
        <v>16</v>
      </c>
      <c r="B8309" s="6">
        <v>3</v>
      </c>
      <c r="C8309" s="8">
        <v>1.7390000000000001</v>
      </c>
      <c r="D8309" s="8">
        <v>0</v>
      </c>
    </row>
    <row r="8310" spans="1:4" x14ac:dyDescent="0.2">
      <c r="A8310" s="4" t="s">
        <v>16</v>
      </c>
      <c r="B8310" s="6">
        <v>4</v>
      </c>
      <c r="C8310" s="8">
        <v>1.992</v>
      </c>
      <c r="D8310" s="8">
        <v>0</v>
      </c>
    </row>
    <row r="8311" spans="1:4" x14ac:dyDescent="0.2">
      <c r="A8311" s="4" t="s">
        <v>16</v>
      </c>
      <c r="B8311" s="6">
        <v>5</v>
      </c>
      <c r="C8311" s="8">
        <v>1.9790000000000001</v>
      </c>
      <c r="D8311" s="8">
        <v>0</v>
      </c>
    </row>
    <row r="8312" spans="1:4" x14ac:dyDescent="0.2">
      <c r="A8312" s="4" t="s">
        <v>16</v>
      </c>
      <c r="B8312" s="6">
        <v>6</v>
      </c>
      <c r="C8312" s="8">
        <v>1.3089999999999999</v>
      </c>
      <c r="D8312" s="8">
        <v>0</v>
      </c>
    </row>
    <row r="8313" spans="1:4" x14ac:dyDescent="0.2">
      <c r="A8313" s="4" t="s">
        <v>16</v>
      </c>
      <c r="B8313" s="6">
        <v>7</v>
      </c>
      <c r="C8313" s="8">
        <v>1.1120000000000001</v>
      </c>
      <c r="D8313" s="8">
        <v>0</v>
      </c>
    </row>
    <row r="8314" spans="1:4" x14ac:dyDescent="0.2">
      <c r="A8314" s="4" t="s">
        <v>16</v>
      </c>
      <c r="B8314" s="6">
        <v>8</v>
      </c>
      <c r="C8314" s="8">
        <v>1.254</v>
      </c>
      <c r="D8314" s="8">
        <v>58.12</v>
      </c>
    </row>
    <row r="8315" spans="1:4" x14ac:dyDescent="0.2">
      <c r="A8315" s="4" t="s">
        <v>16</v>
      </c>
      <c r="B8315" s="6">
        <v>9</v>
      </c>
      <c r="C8315" s="8">
        <v>2.044</v>
      </c>
      <c r="D8315" s="8">
        <v>190.34</v>
      </c>
    </row>
    <row r="8316" spans="1:4" x14ac:dyDescent="0.2">
      <c r="A8316" s="4" t="s">
        <v>16</v>
      </c>
      <c r="B8316" s="6">
        <v>10</v>
      </c>
      <c r="C8316" s="8">
        <v>1.35</v>
      </c>
      <c r="D8316" s="8">
        <v>350.83</v>
      </c>
    </row>
    <row r="8317" spans="1:4" x14ac:dyDescent="0.2">
      <c r="A8317" s="4" t="s">
        <v>16</v>
      </c>
      <c r="B8317" s="6">
        <v>11</v>
      </c>
      <c r="C8317" s="8">
        <v>1.488</v>
      </c>
      <c r="D8317" s="8">
        <v>699.79</v>
      </c>
    </row>
    <row r="8318" spans="1:4" x14ac:dyDescent="0.2">
      <c r="A8318" s="4" t="s">
        <v>16</v>
      </c>
      <c r="B8318" s="6">
        <v>12</v>
      </c>
      <c r="C8318" s="8">
        <v>1.556</v>
      </c>
      <c r="D8318" s="8">
        <v>799.95</v>
      </c>
    </row>
    <row r="8319" spans="1:4" x14ac:dyDescent="0.2">
      <c r="A8319" s="4" t="s">
        <v>16</v>
      </c>
      <c r="B8319" s="6">
        <v>13</v>
      </c>
      <c r="C8319" s="8">
        <v>2.1520000000000001</v>
      </c>
      <c r="D8319" s="8">
        <v>679.5</v>
      </c>
    </row>
    <row r="8320" spans="1:4" x14ac:dyDescent="0.2">
      <c r="A8320" s="4" t="s">
        <v>16</v>
      </c>
      <c r="B8320" s="6">
        <v>14</v>
      </c>
      <c r="C8320" s="8">
        <v>1.2729999999999999</v>
      </c>
      <c r="D8320" s="8">
        <v>661.8</v>
      </c>
    </row>
    <row r="8321" spans="1:4" x14ac:dyDescent="0.2">
      <c r="A8321" s="4" t="s">
        <v>16</v>
      </c>
      <c r="B8321" s="6">
        <v>15</v>
      </c>
      <c r="C8321" s="8">
        <v>1.4239999999999999</v>
      </c>
      <c r="D8321" s="8">
        <v>352.44</v>
      </c>
    </row>
    <row r="8322" spans="1:4" x14ac:dyDescent="0.2">
      <c r="A8322" s="4" t="s">
        <v>16</v>
      </c>
      <c r="B8322" s="6">
        <v>16</v>
      </c>
      <c r="C8322" s="8">
        <v>1.1890000000000001</v>
      </c>
      <c r="D8322" s="8">
        <v>101.57</v>
      </c>
    </row>
    <row r="8323" spans="1:4" x14ac:dyDescent="0.2">
      <c r="A8323" s="4" t="s">
        <v>16</v>
      </c>
      <c r="B8323" s="6">
        <v>17</v>
      </c>
      <c r="C8323" s="8">
        <v>1.1970000000000001</v>
      </c>
      <c r="D8323" s="8">
        <v>0</v>
      </c>
    </row>
    <row r="8324" spans="1:4" x14ac:dyDescent="0.2">
      <c r="A8324" s="4" t="s">
        <v>16</v>
      </c>
      <c r="B8324" s="6">
        <v>18</v>
      </c>
      <c r="C8324" s="8">
        <v>1.33</v>
      </c>
      <c r="D8324" s="8">
        <v>0</v>
      </c>
    </row>
    <row r="8325" spans="1:4" x14ac:dyDescent="0.2">
      <c r="A8325" s="4" t="s">
        <v>16</v>
      </c>
      <c r="B8325" s="6">
        <v>19</v>
      </c>
      <c r="C8325" s="8">
        <v>1.147</v>
      </c>
      <c r="D8325" s="8">
        <v>0</v>
      </c>
    </row>
    <row r="8326" spans="1:4" x14ac:dyDescent="0.2">
      <c r="A8326" s="4" t="s">
        <v>16</v>
      </c>
      <c r="B8326" s="6">
        <v>20</v>
      </c>
      <c r="C8326" s="8">
        <v>1.694</v>
      </c>
      <c r="D8326" s="8">
        <v>0</v>
      </c>
    </row>
    <row r="8327" spans="1:4" x14ac:dyDescent="0.2">
      <c r="A8327" s="4" t="s">
        <v>16</v>
      </c>
      <c r="B8327" s="6">
        <v>21</v>
      </c>
      <c r="C8327" s="8">
        <v>1.6479999999999999</v>
      </c>
      <c r="D8327" s="8">
        <v>0</v>
      </c>
    </row>
    <row r="8328" spans="1:4" x14ac:dyDescent="0.2">
      <c r="A8328" s="4" t="s">
        <v>16</v>
      </c>
      <c r="B8328" s="6">
        <v>22</v>
      </c>
      <c r="C8328" s="8">
        <v>1.298</v>
      </c>
      <c r="D8328" s="8">
        <v>0</v>
      </c>
    </row>
    <row r="8329" spans="1:4" x14ac:dyDescent="0.2">
      <c r="A8329" s="4" t="s">
        <v>16</v>
      </c>
      <c r="B8329" s="6">
        <v>23</v>
      </c>
      <c r="C8329" s="8">
        <v>1.127</v>
      </c>
      <c r="D8329" s="8">
        <v>0</v>
      </c>
    </row>
    <row r="8330" spans="1:4" x14ac:dyDescent="0.2">
      <c r="A8330" s="4" t="s">
        <v>16</v>
      </c>
      <c r="B8330" s="6">
        <v>0</v>
      </c>
      <c r="C8330" s="8">
        <v>1.3460000000000001</v>
      </c>
      <c r="D8330" s="8">
        <v>0</v>
      </c>
    </row>
    <row r="8331" spans="1:4" x14ac:dyDescent="0.2">
      <c r="A8331" s="4" t="s">
        <v>16</v>
      </c>
      <c r="B8331" s="6">
        <v>1</v>
      </c>
      <c r="C8331" s="8">
        <v>1.6519999999999999</v>
      </c>
      <c r="D8331" s="8">
        <v>0</v>
      </c>
    </row>
    <row r="8332" spans="1:4" x14ac:dyDescent="0.2">
      <c r="A8332" s="4" t="s">
        <v>16</v>
      </c>
      <c r="B8332" s="6">
        <v>2</v>
      </c>
      <c r="C8332" s="8">
        <v>2.16</v>
      </c>
      <c r="D8332" s="8">
        <v>0</v>
      </c>
    </row>
    <row r="8333" spans="1:4" x14ac:dyDescent="0.2">
      <c r="A8333" s="4" t="s">
        <v>16</v>
      </c>
      <c r="B8333" s="6">
        <v>3</v>
      </c>
      <c r="C8333" s="8">
        <v>1.226</v>
      </c>
      <c r="D8333" s="8">
        <v>0</v>
      </c>
    </row>
    <row r="8334" spans="1:4" x14ac:dyDescent="0.2">
      <c r="A8334" s="4" t="s">
        <v>16</v>
      </c>
      <c r="B8334" s="6">
        <v>4</v>
      </c>
      <c r="C8334" s="8">
        <v>1.355</v>
      </c>
      <c r="D8334" s="8">
        <v>0</v>
      </c>
    </row>
    <row r="8335" spans="1:4" x14ac:dyDescent="0.2">
      <c r="A8335" s="4" t="s">
        <v>16</v>
      </c>
      <c r="B8335" s="6">
        <v>5</v>
      </c>
      <c r="C8335" s="8">
        <v>1.6910000000000001</v>
      </c>
      <c r="D8335" s="8">
        <v>0</v>
      </c>
    </row>
    <row r="8336" spans="1:4" x14ac:dyDescent="0.2">
      <c r="A8336" s="4" t="s">
        <v>16</v>
      </c>
      <c r="B8336" s="6">
        <v>6</v>
      </c>
      <c r="C8336" s="8">
        <v>1.1299999999999999</v>
      </c>
      <c r="D8336" s="8">
        <v>0</v>
      </c>
    </row>
    <row r="8337" spans="1:4" x14ac:dyDescent="0.2">
      <c r="A8337" s="4" t="s">
        <v>16</v>
      </c>
      <c r="B8337" s="6">
        <v>7</v>
      </c>
      <c r="C8337" s="8">
        <v>1.069</v>
      </c>
      <c r="D8337" s="8">
        <v>0</v>
      </c>
    </row>
    <row r="8338" spans="1:4" x14ac:dyDescent="0.2">
      <c r="A8338" s="4" t="s">
        <v>16</v>
      </c>
      <c r="B8338" s="6">
        <v>8</v>
      </c>
      <c r="C8338" s="8">
        <v>1.145</v>
      </c>
      <c r="D8338" s="8">
        <v>6.59</v>
      </c>
    </row>
    <row r="8339" spans="1:4" x14ac:dyDescent="0.2">
      <c r="A8339" s="4" t="s">
        <v>16</v>
      </c>
      <c r="B8339" s="6">
        <v>9</v>
      </c>
      <c r="C8339" s="8">
        <v>2.1789999999999998</v>
      </c>
      <c r="D8339" s="8">
        <v>175.36</v>
      </c>
    </row>
    <row r="8340" spans="1:4" x14ac:dyDescent="0.2">
      <c r="A8340" s="4" t="s">
        <v>16</v>
      </c>
      <c r="B8340" s="6">
        <v>10</v>
      </c>
      <c r="C8340" s="8">
        <v>2.0680000000000001</v>
      </c>
      <c r="D8340" s="8">
        <v>571.74</v>
      </c>
    </row>
    <row r="8341" spans="1:4" x14ac:dyDescent="0.2">
      <c r="A8341" s="4" t="s">
        <v>16</v>
      </c>
      <c r="B8341" s="6">
        <v>11</v>
      </c>
      <c r="C8341" s="8">
        <v>1.64</v>
      </c>
      <c r="D8341" s="8">
        <v>310.5</v>
      </c>
    </row>
    <row r="8342" spans="1:4" x14ac:dyDescent="0.2">
      <c r="A8342" s="4" t="s">
        <v>16</v>
      </c>
      <c r="B8342" s="6">
        <v>12</v>
      </c>
      <c r="C8342" s="8">
        <v>2.2429999999999999</v>
      </c>
      <c r="D8342" s="8">
        <v>133.69</v>
      </c>
    </row>
    <row r="8343" spans="1:4" x14ac:dyDescent="0.2">
      <c r="A8343" s="4" t="s">
        <v>16</v>
      </c>
      <c r="B8343" s="6">
        <v>13</v>
      </c>
      <c r="C8343" s="8">
        <v>1.0249999999999999</v>
      </c>
      <c r="D8343" s="8">
        <v>42.37</v>
      </c>
    </row>
    <row r="8344" spans="1:4" x14ac:dyDescent="0.2">
      <c r="A8344" s="4" t="s">
        <v>16</v>
      </c>
      <c r="B8344" s="6">
        <v>14</v>
      </c>
      <c r="C8344" s="8">
        <v>1.371</v>
      </c>
      <c r="D8344" s="8">
        <v>145.41</v>
      </c>
    </row>
    <row r="8345" spans="1:4" x14ac:dyDescent="0.2">
      <c r="A8345" s="4" t="s">
        <v>16</v>
      </c>
      <c r="B8345" s="6">
        <v>15</v>
      </c>
      <c r="C8345" s="8">
        <v>1.111</v>
      </c>
      <c r="D8345" s="8">
        <v>269.3</v>
      </c>
    </row>
    <row r="8346" spans="1:4" x14ac:dyDescent="0.2">
      <c r="A8346" s="4" t="s">
        <v>16</v>
      </c>
      <c r="B8346" s="6">
        <v>16</v>
      </c>
      <c r="C8346" s="8">
        <v>1.373</v>
      </c>
      <c r="D8346" s="8">
        <v>69.72</v>
      </c>
    </row>
    <row r="8347" spans="1:4" x14ac:dyDescent="0.2">
      <c r="A8347" s="4" t="s">
        <v>16</v>
      </c>
      <c r="B8347" s="6">
        <v>17</v>
      </c>
      <c r="C8347" s="8">
        <v>1.1819999999999999</v>
      </c>
      <c r="D8347" s="8">
        <v>0</v>
      </c>
    </row>
    <row r="8348" spans="1:4" x14ac:dyDescent="0.2">
      <c r="A8348" s="4" t="s">
        <v>16</v>
      </c>
      <c r="B8348" s="6">
        <v>18</v>
      </c>
      <c r="C8348" s="8">
        <v>1.097</v>
      </c>
      <c r="D8348" s="8">
        <v>0</v>
      </c>
    </row>
    <row r="8349" spans="1:4" x14ac:dyDescent="0.2">
      <c r="A8349" s="4" t="s">
        <v>16</v>
      </c>
      <c r="B8349" s="6">
        <v>19</v>
      </c>
      <c r="C8349" s="8">
        <v>1.6950000000000001</v>
      </c>
      <c r="D8349" s="8">
        <v>0</v>
      </c>
    </row>
    <row r="8350" spans="1:4" x14ac:dyDescent="0.2">
      <c r="A8350" s="4" t="s">
        <v>16</v>
      </c>
      <c r="B8350" s="6">
        <v>20</v>
      </c>
      <c r="C8350" s="8">
        <v>1.9219999999999999</v>
      </c>
      <c r="D8350" s="8">
        <v>0</v>
      </c>
    </row>
    <row r="8351" spans="1:4" x14ac:dyDescent="0.2">
      <c r="A8351" s="4" t="s">
        <v>16</v>
      </c>
      <c r="B8351" s="6">
        <v>21</v>
      </c>
      <c r="C8351" s="8">
        <v>1.6859999999999999</v>
      </c>
      <c r="D8351" s="8">
        <v>0</v>
      </c>
    </row>
    <row r="8352" spans="1:4" x14ac:dyDescent="0.2">
      <c r="A8352" s="4" t="s">
        <v>16</v>
      </c>
      <c r="B8352" s="6">
        <v>22</v>
      </c>
      <c r="C8352" s="8">
        <v>1.831</v>
      </c>
      <c r="D8352" s="8">
        <v>0</v>
      </c>
    </row>
    <row r="8353" spans="1:4" x14ac:dyDescent="0.2">
      <c r="A8353" s="4" t="s">
        <v>16</v>
      </c>
      <c r="B8353" s="6">
        <v>23</v>
      </c>
      <c r="C8353" s="8">
        <v>1.387</v>
      </c>
      <c r="D8353" s="8">
        <v>0</v>
      </c>
    </row>
    <row r="8354" spans="1:4" x14ac:dyDescent="0.2">
      <c r="A8354" s="4" t="s">
        <v>16</v>
      </c>
      <c r="B8354" s="6">
        <v>0</v>
      </c>
      <c r="C8354" s="8">
        <v>1.734</v>
      </c>
      <c r="D8354" s="8">
        <v>0</v>
      </c>
    </row>
    <row r="8355" spans="1:4" x14ac:dyDescent="0.2">
      <c r="A8355" s="4" t="s">
        <v>16</v>
      </c>
      <c r="B8355" s="6">
        <v>1</v>
      </c>
      <c r="C8355" s="8">
        <v>1.498</v>
      </c>
      <c r="D8355" s="8">
        <v>0</v>
      </c>
    </row>
    <row r="8356" spans="1:4" x14ac:dyDescent="0.2">
      <c r="A8356" s="4" t="s">
        <v>16</v>
      </c>
      <c r="B8356" s="6">
        <v>2</v>
      </c>
      <c r="C8356" s="8">
        <v>1.294</v>
      </c>
      <c r="D8356" s="8">
        <v>0</v>
      </c>
    </row>
    <row r="8357" spans="1:4" x14ac:dyDescent="0.2">
      <c r="A8357" s="4" t="s">
        <v>16</v>
      </c>
      <c r="B8357" s="6">
        <v>3</v>
      </c>
      <c r="C8357" s="8">
        <v>1.381</v>
      </c>
      <c r="D8357" s="8">
        <v>0</v>
      </c>
    </row>
    <row r="8358" spans="1:4" x14ac:dyDescent="0.2">
      <c r="A8358" s="4" t="s">
        <v>16</v>
      </c>
      <c r="B8358" s="6">
        <v>4</v>
      </c>
      <c r="C8358" s="8">
        <v>1.5329999999999999</v>
      </c>
      <c r="D8358" s="8">
        <v>0</v>
      </c>
    </row>
    <row r="8359" spans="1:4" x14ac:dyDescent="0.2">
      <c r="A8359" s="4" t="s">
        <v>16</v>
      </c>
      <c r="B8359" s="6">
        <v>5</v>
      </c>
      <c r="C8359" s="8">
        <v>1.407</v>
      </c>
      <c r="D8359" s="8">
        <v>0</v>
      </c>
    </row>
    <row r="8360" spans="1:4" x14ac:dyDescent="0.2">
      <c r="A8360" s="4" t="s">
        <v>16</v>
      </c>
      <c r="B8360" s="6">
        <v>6</v>
      </c>
      <c r="C8360" s="8">
        <v>1.2969999999999999</v>
      </c>
      <c r="D8360" s="8">
        <v>0</v>
      </c>
    </row>
    <row r="8361" spans="1:4" x14ac:dyDescent="0.2">
      <c r="A8361" s="4" t="s">
        <v>16</v>
      </c>
      <c r="B8361" s="6">
        <v>7</v>
      </c>
      <c r="C8361" s="8">
        <v>1.18</v>
      </c>
      <c r="D8361" s="8">
        <v>0</v>
      </c>
    </row>
    <row r="8362" spans="1:4" x14ac:dyDescent="0.2">
      <c r="A8362" s="4" t="s">
        <v>16</v>
      </c>
      <c r="B8362" s="6">
        <v>8</v>
      </c>
      <c r="C8362" s="8">
        <v>1.1160000000000001</v>
      </c>
      <c r="D8362" s="8">
        <v>94.26</v>
      </c>
    </row>
    <row r="8363" spans="1:4" x14ac:dyDescent="0.2">
      <c r="A8363" s="4" t="s">
        <v>16</v>
      </c>
      <c r="B8363" s="6">
        <v>9</v>
      </c>
      <c r="C8363" s="8">
        <v>2.2949999999999999</v>
      </c>
      <c r="D8363" s="8">
        <v>123.17</v>
      </c>
    </row>
    <row r="8364" spans="1:4" x14ac:dyDescent="0.2">
      <c r="A8364" s="4" t="s">
        <v>16</v>
      </c>
      <c r="B8364" s="6">
        <v>10</v>
      </c>
      <c r="C8364" s="8">
        <v>2.0299999999999998</v>
      </c>
      <c r="D8364" s="8">
        <v>125.82</v>
      </c>
    </row>
    <row r="8365" spans="1:4" x14ac:dyDescent="0.2">
      <c r="A8365" s="4" t="s">
        <v>16</v>
      </c>
      <c r="B8365" s="6">
        <v>11</v>
      </c>
      <c r="C8365" s="8">
        <v>1.9630000000000001</v>
      </c>
      <c r="D8365" s="8">
        <v>356.26</v>
      </c>
    </row>
    <row r="8366" spans="1:4" x14ac:dyDescent="0.2">
      <c r="A8366" s="4" t="s">
        <v>16</v>
      </c>
      <c r="B8366" s="6">
        <v>12</v>
      </c>
      <c r="C8366" s="8">
        <v>2.3919999999999999</v>
      </c>
      <c r="D8366" s="8">
        <v>301.41000000000003</v>
      </c>
    </row>
    <row r="8367" spans="1:4" x14ac:dyDescent="0.2">
      <c r="A8367" s="4" t="s">
        <v>16</v>
      </c>
      <c r="B8367" s="6">
        <v>13</v>
      </c>
      <c r="C8367" s="8">
        <v>1.782</v>
      </c>
      <c r="D8367" s="8">
        <v>763.59</v>
      </c>
    </row>
    <row r="8368" spans="1:4" x14ac:dyDescent="0.2">
      <c r="A8368" s="4" t="s">
        <v>16</v>
      </c>
      <c r="B8368" s="6">
        <v>14</v>
      </c>
      <c r="C8368" s="8">
        <v>1.4</v>
      </c>
      <c r="D8368" s="8">
        <v>55.55</v>
      </c>
    </row>
    <row r="8369" spans="1:4" x14ac:dyDescent="0.2">
      <c r="A8369" s="4" t="s">
        <v>16</v>
      </c>
      <c r="B8369" s="6">
        <v>15</v>
      </c>
      <c r="C8369" s="8">
        <v>1.0960000000000001</v>
      </c>
      <c r="D8369" s="8">
        <v>138.68</v>
      </c>
    </row>
    <row r="8370" spans="1:4" x14ac:dyDescent="0.2">
      <c r="A8370" s="4" t="s">
        <v>16</v>
      </c>
      <c r="B8370" s="6">
        <v>16</v>
      </c>
      <c r="C8370" s="8">
        <v>1.4990000000000001</v>
      </c>
      <c r="D8370" s="8">
        <v>231.17</v>
      </c>
    </row>
    <row r="8371" spans="1:4" x14ac:dyDescent="0.2">
      <c r="A8371" s="4" t="s">
        <v>16</v>
      </c>
      <c r="B8371" s="6">
        <v>17</v>
      </c>
      <c r="C8371" s="8">
        <v>0.78200000000000003</v>
      </c>
      <c r="D8371" s="8">
        <v>0</v>
      </c>
    </row>
    <row r="8372" spans="1:4" x14ac:dyDescent="0.2">
      <c r="A8372" s="4" t="s">
        <v>16</v>
      </c>
      <c r="B8372" s="6">
        <v>18</v>
      </c>
      <c r="C8372" s="8">
        <v>0.76900000000000002</v>
      </c>
      <c r="D8372" s="8">
        <v>0</v>
      </c>
    </row>
    <row r="8373" spans="1:4" x14ac:dyDescent="0.2">
      <c r="A8373" s="4" t="s">
        <v>16</v>
      </c>
      <c r="B8373" s="6">
        <v>19</v>
      </c>
      <c r="C8373" s="8">
        <v>1.1379999999999999</v>
      </c>
      <c r="D8373" s="8">
        <v>0</v>
      </c>
    </row>
    <row r="8374" spans="1:4" x14ac:dyDescent="0.2">
      <c r="A8374" s="4" t="s">
        <v>16</v>
      </c>
      <c r="B8374" s="6">
        <v>20</v>
      </c>
      <c r="C8374" s="8">
        <v>1.6619999999999999</v>
      </c>
      <c r="D8374" s="8">
        <v>0</v>
      </c>
    </row>
    <row r="8375" spans="1:4" x14ac:dyDescent="0.2">
      <c r="A8375" s="4" t="s">
        <v>16</v>
      </c>
      <c r="B8375" s="6">
        <v>21</v>
      </c>
      <c r="C8375" s="8">
        <v>1.53</v>
      </c>
      <c r="D8375" s="8">
        <v>0</v>
      </c>
    </row>
    <row r="8376" spans="1:4" x14ac:dyDescent="0.2">
      <c r="A8376" s="4" t="s">
        <v>16</v>
      </c>
      <c r="B8376" s="6">
        <v>22</v>
      </c>
      <c r="C8376" s="8">
        <v>1.323</v>
      </c>
      <c r="D8376" s="8">
        <v>0</v>
      </c>
    </row>
    <row r="8377" spans="1:4" x14ac:dyDescent="0.2">
      <c r="A8377" s="4" t="s">
        <v>16</v>
      </c>
      <c r="B8377" s="6">
        <v>23</v>
      </c>
      <c r="C8377" s="8">
        <v>1.546</v>
      </c>
      <c r="D8377" s="8">
        <v>0</v>
      </c>
    </row>
    <row r="8378" spans="1:4" x14ac:dyDescent="0.2">
      <c r="A8378" s="4" t="s">
        <v>16</v>
      </c>
      <c r="B8378" s="6">
        <v>0</v>
      </c>
      <c r="C8378" s="8">
        <v>1.6990000000000001</v>
      </c>
      <c r="D8378" s="8">
        <v>0</v>
      </c>
    </row>
    <row r="8379" spans="1:4" x14ac:dyDescent="0.2">
      <c r="A8379" s="4" t="s">
        <v>16</v>
      </c>
      <c r="B8379" s="6">
        <v>1</v>
      </c>
      <c r="C8379" s="8">
        <v>1.663</v>
      </c>
      <c r="D8379" s="8">
        <v>0</v>
      </c>
    </row>
    <row r="8380" spans="1:4" x14ac:dyDescent="0.2">
      <c r="A8380" s="4" t="s">
        <v>16</v>
      </c>
      <c r="B8380" s="6">
        <v>2</v>
      </c>
      <c r="C8380" s="8">
        <v>1.65</v>
      </c>
      <c r="D8380" s="8">
        <v>0</v>
      </c>
    </row>
    <row r="8381" spans="1:4" x14ac:dyDescent="0.2">
      <c r="A8381" s="4" t="s">
        <v>16</v>
      </c>
      <c r="B8381" s="6">
        <v>3</v>
      </c>
      <c r="C8381" s="8">
        <v>1.6719999999999999</v>
      </c>
      <c r="D8381" s="8">
        <v>0</v>
      </c>
    </row>
    <row r="8382" spans="1:4" x14ac:dyDescent="0.2">
      <c r="A8382" s="4" t="s">
        <v>16</v>
      </c>
      <c r="B8382" s="6">
        <v>4</v>
      </c>
      <c r="C8382" s="8">
        <v>1.655</v>
      </c>
      <c r="D8382" s="8">
        <v>0</v>
      </c>
    </row>
    <row r="8383" spans="1:4" x14ac:dyDescent="0.2">
      <c r="A8383" s="4" t="s">
        <v>16</v>
      </c>
      <c r="B8383" s="6">
        <v>5</v>
      </c>
      <c r="C8383" s="8">
        <v>1.355</v>
      </c>
      <c r="D8383" s="8">
        <v>0</v>
      </c>
    </row>
    <row r="8384" spans="1:4" x14ac:dyDescent="0.2">
      <c r="A8384" s="4" t="s">
        <v>16</v>
      </c>
      <c r="B8384" s="6">
        <v>6</v>
      </c>
      <c r="C8384" s="8">
        <v>1.494</v>
      </c>
      <c r="D8384" s="8">
        <v>0</v>
      </c>
    </row>
    <row r="8385" spans="1:4" x14ac:dyDescent="0.2">
      <c r="A8385" s="4" t="s">
        <v>16</v>
      </c>
      <c r="B8385" s="6">
        <v>7</v>
      </c>
      <c r="C8385" s="8">
        <v>1.254</v>
      </c>
      <c r="D8385" s="8">
        <v>0</v>
      </c>
    </row>
    <row r="8386" spans="1:4" x14ac:dyDescent="0.2">
      <c r="A8386" s="4" t="s">
        <v>16</v>
      </c>
      <c r="B8386" s="6">
        <v>8</v>
      </c>
      <c r="C8386" s="8">
        <v>1.35</v>
      </c>
      <c r="D8386" s="8">
        <v>30.02</v>
      </c>
    </row>
    <row r="8387" spans="1:4" x14ac:dyDescent="0.2">
      <c r="A8387" s="4" t="s">
        <v>16</v>
      </c>
      <c r="B8387" s="6">
        <v>9</v>
      </c>
      <c r="C8387" s="8">
        <v>2.4940000000000002</v>
      </c>
      <c r="D8387" s="8">
        <v>102.01</v>
      </c>
    </row>
    <row r="8388" spans="1:4" x14ac:dyDescent="0.2">
      <c r="A8388" s="4" t="s">
        <v>16</v>
      </c>
      <c r="B8388" s="6">
        <v>10</v>
      </c>
      <c r="C8388" s="8">
        <v>2.0339999999999998</v>
      </c>
      <c r="D8388" s="8">
        <v>113.97</v>
      </c>
    </row>
    <row r="8389" spans="1:4" x14ac:dyDescent="0.2">
      <c r="A8389" s="4" t="s">
        <v>16</v>
      </c>
      <c r="B8389" s="6">
        <v>11</v>
      </c>
      <c r="C8389" s="8">
        <v>2.2189999999999999</v>
      </c>
      <c r="D8389" s="8">
        <v>204.9</v>
      </c>
    </row>
    <row r="8390" spans="1:4" x14ac:dyDescent="0.2">
      <c r="A8390" s="4" t="s">
        <v>16</v>
      </c>
      <c r="B8390" s="6">
        <v>12</v>
      </c>
      <c r="C8390" s="8">
        <v>1.538</v>
      </c>
      <c r="D8390" s="8">
        <v>73.430000000000007</v>
      </c>
    </row>
    <row r="8391" spans="1:4" x14ac:dyDescent="0.2">
      <c r="A8391" s="4" t="s">
        <v>16</v>
      </c>
      <c r="B8391" s="6">
        <v>13</v>
      </c>
      <c r="C8391" s="8">
        <v>1.2529999999999999</v>
      </c>
      <c r="D8391" s="8">
        <v>418.01</v>
      </c>
    </row>
    <row r="8392" spans="1:4" x14ac:dyDescent="0.2">
      <c r="A8392" s="4" t="s">
        <v>16</v>
      </c>
      <c r="B8392" s="6">
        <v>14</v>
      </c>
      <c r="C8392" s="8">
        <v>1.494</v>
      </c>
      <c r="D8392" s="8">
        <v>587.12</v>
      </c>
    </row>
    <row r="8393" spans="1:4" x14ac:dyDescent="0.2">
      <c r="A8393" s="4" t="s">
        <v>16</v>
      </c>
      <c r="B8393" s="6">
        <v>15</v>
      </c>
      <c r="C8393" s="8">
        <v>1.363</v>
      </c>
      <c r="D8393" s="8">
        <v>163.22</v>
      </c>
    </row>
    <row r="8394" spans="1:4" x14ac:dyDescent="0.2">
      <c r="A8394" s="4" t="s">
        <v>16</v>
      </c>
      <c r="B8394" s="6">
        <v>16</v>
      </c>
      <c r="C8394" s="8">
        <v>1.472</v>
      </c>
      <c r="D8394" s="8">
        <v>153.06</v>
      </c>
    </row>
    <row r="8395" spans="1:4" x14ac:dyDescent="0.2">
      <c r="A8395" s="4" t="s">
        <v>16</v>
      </c>
      <c r="B8395" s="6">
        <v>17</v>
      </c>
      <c r="C8395" s="8">
        <v>1.1719999999999999</v>
      </c>
      <c r="D8395" s="8">
        <v>0</v>
      </c>
    </row>
    <row r="8396" spans="1:4" x14ac:dyDescent="0.2">
      <c r="A8396" s="4" t="s">
        <v>16</v>
      </c>
      <c r="B8396" s="6">
        <v>18</v>
      </c>
      <c r="C8396" s="8">
        <v>1.2230000000000001</v>
      </c>
      <c r="D8396" s="8">
        <v>0</v>
      </c>
    </row>
    <row r="8397" spans="1:4" x14ac:dyDescent="0.2">
      <c r="A8397" s="4" t="s">
        <v>16</v>
      </c>
      <c r="B8397" s="6">
        <v>19</v>
      </c>
      <c r="C8397" s="8">
        <v>1.486</v>
      </c>
      <c r="D8397" s="8">
        <v>0</v>
      </c>
    </row>
    <row r="8398" spans="1:4" x14ac:dyDescent="0.2">
      <c r="A8398" s="4" t="s">
        <v>16</v>
      </c>
      <c r="B8398" s="6">
        <v>20</v>
      </c>
      <c r="C8398" s="8">
        <v>1.41</v>
      </c>
      <c r="D8398" s="8">
        <v>0</v>
      </c>
    </row>
    <row r="8399" spans="1:4" x14ac:dyDescent="0.2">
      <c r="A8399" s="4" t="s">
        <v>16</v>
      </c>
      <c r="B8399" s="6">
        <v>21</v>
      </c>
      <c r="C8399" s="8">
        <v>1.633</v>
      </c>
      <c r="D8399" s="8">
        <v>0</v>
      </c>
    </row>
    <row r="8400" spans="1:4" x14ac:dyDescent="0.2">
      <c r="A8400" s="4" t="s">
        <v>16</v>
      </c>
      <c r="B8400" s="6">
        <v>22</v>
      </c>
      <c r="C8400" s="8">
        <v>1.3180000000000001</v>
      </c>
      <c r="D8400" s="8">
        <v>0</v>
      </c>
    </row>
    <row r="8401" spans="1:4" x14ac:dyDescent="0.2">
      <c r="A8401" s="4" t="s">
        <v>16</v>
      </c>
      <c r="B8401" s="6">
        <v>23</v>
      </c>
      <c r="C8401" s="8">
        <v>1.482</v>
      </c>
      <c r="D8401" s="8">
        <v>0</v>
      </c>
    </row>
    <row r="8402" spans="1:4" x14ac:dyDescent="0.2">
      <c r="A8402" s="4" t="s">
        <v>16</v>
      </c>
      <c r="B8402" s="6">
        <v>0</v>
      </c>
      <c r="C8402" s="8">
        <v>1.2629999999999999</v>
      </c>
      <c r="D8402" s="8">
        <v>0</v>
      </c>
    </row>
    <row r="8403" spans="1:4" x14ac:dyDescent="0.2">
      <c r="A8403" s="4" t="s">
        <v>16</v>
      </c>
      <c r="B8403" s="6">
        <v>1</v>
      </c>
      <c r="C8403" s="8">
        <v>1.3560000000000001</v>
      </c>
      <c r="D8403" s="8">
        <v>0</v>
      </c>
    </row>
    <row r="8404" spans="1:4" x14ac:dyDescent="0.2">
      <c r="A8404" s="4" t="s">
        <v>16</v>
      </c>
      <c r="B8404" s="6">
        <v>2</v>
      </c>
      <c r="C8404" s="8">
        <v>1.2549999999999999</v>
      </c>
      <c r="D8404" s="8">
        <v>0</v>
      </c>
    </row>
    <row r="8405" spans="1:4" x14ac:dyDescent="0.2">
      <c r="A8405" s="4" t="s">
        <v>16</v>
      </c>
      <c r="B8405" s="6">
        <v>3</v>
      </c>
      <c r="C8405" s="8">
        <v>1.462</v>
      </c>
      <c r="D8405" s="8">
        <v>0</v>
      </c>
    </row>
    <row r="8406" spans="1:4" x14ac:dyDescent="0.2">
      <c r="A8406" s="4" t="s">
        <v>16</v>
      </c>
      <c r="B8406" s="6">
        <v>4</v>
      </c>
      <c r="C8406" s="8">
        <v>1.575</v>
      </c>
      <c r="D8406" s="8">
        <v>0</v>
      </c>
    </row>
    <row r="8407" spans="1:4" x14ac:dyDescent="0.2">
      <c r="A8407" s="4" t="s">
        <v>16</v>
      </c>
      <c r="B8407" s="6">
        <v>5</v>
      </c>
      <c r="C8407" s="8">
        <v>1.5209999999999999</v>
      </c>
      <c r="D8407" s="8">
        <v>0</v>
      </c>
    </row>
    <row r="8408" spans="1:4" x14ac:dyDescent="0.2">
      <c r="A8408" s="4" t="s">
        <v>16</v>
      </c>
      <c r="B8408" s="6">
        <v>6</v>
      </c>
      <c r="C8408" s="8">
        <v>1.103</v>
      </c>
      <c r="D8408" s="8">
        <v>0</v>
      </c>
    </row>
    <row r="8409" spans="1:4" x14ac:dyDescent="0.2">
      <c r="A8409" s="4" t="s">
        <v>16</v>
      </c>
      <c r="B8409" s="6">
        <v>7</v>
      </c>
      <c r="C8409" s="8">
        <v>1.119</v>
      </c>
      <c r="D8409" s="8">
        <v>0</v>
      </c>
    </row>
    <row r="8410" spans="1:4" x14ac:dyDescent="0.2">
      <c r="A8410" s="4" t="s">
        <v>16</v>
      </c>
      <c r="B8410" s="6">
        <v>8</v>
      </c>
      <c r="C8410" s="8">
        <v>1.286</v>
      </c>
      <c r="D8410" s="8">
        <v>156.38999999999999</v>
      </c>
    </row>
    <row r="8411" spans="1:4" x14ac:dyDescent="0.2">
      <c r="A8411" s="4" t="s">
        <v>16</v>
      </c>
      <c r="B8411" s="6">
        <v>9</v>
      </c>
      <c r="C8411" s="8">
        <v>2.3860000000000001</v>
      </c>
      <c r="D8411" s="8">
        <v>477.62</v>
      </c>
    </row>
    <row r="8412" spans="1:4" x14ac:dyDescent="0.2">
      <c r="A8412" s="4" t="s">
        <v>16</v>
      </c>
      <c r="B8412" s="6">
        <v>10</v>
      </c>
      <c r="C8412" s="8">
        <v>1.853</v>
      </c>
      <c r="D8412" s="8">
        <v>626.53</v>
      </c>
    </row>
    <row r="8413" spans="1:4" x14ac:dyDescent="0.2">
      <c r="A8413" s="4" t="s">
        <v>16</v>
      </c>
      <c r="B8413" s="6">
        <v>11</v>
      </c>
      <c r="C8413" s="8">
        <v>2.5499999999999998</v>
      </c>
      <c r="D8413" s="8">
        <v>809.37</v>
      </c>
    </row>
    <row r="8414" spans="1:4" x14ac:dyDescent="0.2">
      <c r="A8414" s="4" t="s">
        <v>16</v>
      </c>
      <c r="B8414" s="6">
        <v>12</v>
      </c>
      <c r="C8414" s="8">
        <v>2.5409999999999999</v>
      </c>
      <c r="D8414" s="8">
        <v>844.96</v>
      </c>
    </row>
    <row r="8415" spans="1:4" x14ac:dyDescent="0.2">
      <c r="A8415" s="4" t="s">
        <v>16</v>
      </c>
      <c r="B8415" s="6">
        <v>13</v>
      </c>
      <c r="C8415" s="8">
        <v>1.3979999999999999</v>
      </c>
      <c r="D8415" s="8">
        <v>802.48</v>
      </c>
    </row>
    <row r="8416" spans="1:4" x14ac:dyDescent="0.2">
      <c r="A8416" s="4" t="s">
        <v>16</v>
      </c>
      <c r="B8416" s="6">
        <v>14</v>
      </c>
      <c r="C8416" s="8">
        <v>1.109</v>
      </c>
      <c r="D8416" s="8">
        <v>538.22</v>
      </c>
    </row>
    <row r="8417" spans="1:4" x14ac:dyDescent="0.2">
      <c r="A8417" s="4" t="s">
        <v>16</v>
      </c>
      <c r="B8417" s="6">
        <v>15</v>
      </c>
      <c r="C8417" s="8">
        <v>1.373</v>
      </c>
      <c r="D8417" s="8">
        <v>486.16</v>
      </c>
    </row>
    <row r="8418" spans="1:4" x14ac:dyDescent="0.2">
      <c r="A8418" s="4" t="s">
        <v>16</v>
      </c>
      <c r="B8418" s="6">
        <v>16</v>
      </c>
      <c r="C8418" s="8">
        <v>1.0900000000000001</v>
      </c>
      <c r="D8418" s="8">
        <v>207.16</v>
      </c>
    </row>
    <row r="8419" spans="1:4" x14ac:dyDescent="0.2">
      <c r="A8419" s="4" t="s">
        <v>16</v>
      </c>
      <c r="B8419" s="6">
        <v>17</v>
      </c>
      <c r="C8419" s="8">
        <v>1.228</v>
      </c>
      <c r="D8419" s="8">
        <v>0</v>
      </c>
    </row>
    <row r="8420" spans="1:4" x14ac:dyDescent="0.2">
      <c r="A8420" s="4" t="s">
        <v>16</v>
      </c>
      <c r="B8420" s="6">
        <v>18</v>
      </c>
      <c r="C8420" s="8">
        <v>1.028</v>
      </c>
      <c r="D8420" s="8">
        <v>0</v>
      </c>
    </row>
    <row r="8421" spans="1:4" x14ac:dyDescent="0.2">
      <c r="A8421" s="4" t="s">
        <v>16</v>
      </c>
      <c r="B8421" s="6">
        <v>19</v>
      </c>
      <c r="C8421" s="8">
        <v>1.1659999999999999</v>
      </c>
      <c r="D8421" s="8">
        <v>0</v>
      </c>
    </row>
    <row r="8422" spans="1:4" x14ac:dyDescent="0.2">
      <c r="A8422" s="4" t="s">
        <v>16</v>
      </c>
      <c r="B8422" s="6">
        <v>20</v>
      </c>
      <c r="C8422" s="8">
        <v>1.2889999999999999</v>
      </c>
      <c r="D8422" s="8">
        <v>0</v>
      </c>
    </row>
    <row r="8423" spans="1:4" x14ac:dyDescent="0.2">
      <c r="A8423" s="4" t="s">
        <v>16</v>
      </c>
      <c r="B8423" s="6">
        <v>21</v>
      </c>
      <c r="C8423" s="8">
        <v>1.756</v>
      </c>
      <c r="D8423" s="8">
        <v>0</v>
      </c>
    </row>
    <row r="8424" spans="1:4" x14ac:dyDescent="0.2">
      <c r="A8424" s="4" t="s">
        <v>16</v>
      </c>
      <c r="B8424" s="6">
        <v>22</v>
      </c>
      <c r="C8424" s="8">
        <v>1.4079999999999999</v>
      </c>
      <c r="D8424" s="8">
        <v>0</v>
      </c>
    </row>
    <row r="8425" spans="1:4" x14ac:dyDescent="0.2">
      <c r="A8425" s="4" t="s">
        <v>16</v>
      </c>
      <c r="B8425" s="6">
        <v>23</v>
      </c>
      <c r="C8425" s="8">
        <v>1.2509999999999999</v>
      </c>
      <c r="D8425" s="8">
        <v>0</v>
      </c>
    </row>
    <row r="8426" spans="1:4" x14ac:dyDescent="0.2">
      <c r="A8426" s="4" t="s">
        <v>16</v>
      </c>
      <c r="B8426" s="6">
        <v>0</v>
      </c>
      <c r="C8426" s="8">
        <v>1.1299999999999999</v>
      </c>
      <c r="D8426" s="8">
        <v>0</v>
      </c>
    </row>
    <row r="8427" spans="1:4" x14ac:dyDescent="0.2">
      <c r="A8427" s="4" t="s">
        <v>16</v>
      </c>
      <c r="B8427" s="6">
        <v>1</v>
      </c>
      <c r="C8427" s="8">
        <v>1.29</v>
      </c>
      <c r="D8427" s="8">
        <v>0</v>
      </c>
    </row>
    <row r="8428" spans="1:4" x14ac:dyDescent="0.2">
      <c r="A8428" s="4" t="s">
        <v>16</v>
      </c>
      <c r="B8428" s="6">
        <v>2</v>
      </c>
      <c r="C8428" s="8">
        <v>1.4470000000000001</v>
      </c>
      <c r="D8428" s="8">
        <v>0</v>
      </c>
    </row>
    <row r="8429" spans="1:4" x14ac:dyDescent="0.2">
      <c r="A8429" s="4" t="s">
        <v>16</v>
      </c>
      <c r="B8429" s="6">
        <v>3</v>
      </c>
      <c r="C8429" s="8">
        <v>1.6719999999999999</v>
      </c>
      <c r="D8429" s="8">
        <v>0</v>
      </c>
    </row>
    <row r="8430" spans="1:4" x14ac:dyDescent="0.2">
      <c r="A8430" s="4" t="s">
        <v>16</v>
      </c>
      <c r="B8430" s="6">
        <v>4</v>
      </c>
      <c r="C8430" s="8">
        <v>1.2390000000000001</v>
      </c>
      <c r="D8430" s="8">
        <v>0</v>
      </c>
    </row>
    <row r="8431" spans="1:4" x14ac:dyDescent="0.2">
      <c r="A8431" s="4" t="s">
        <v>16</v>
      </c>
      <c r="B8431" s="6">
        <v>5</v>
      </c>
      <c r="C8431" s="8">
        <v>1.7050000000000001</v>
      </c>
      <c r="D8431" s="8">
        <v>0</v>
      </c>
    </row>
    <row r="8432" spans="1:4" x14ac:dyDescent="0.2">
      <c r="A8432" s="4" t="s">
        <v>16</v>
      </c>
      <c r="B8432" s="6">
        <v>6</v>
      </c>
      <c r="C8432" s="8">
        <v>1.5109999999999999</v>
      </c>
      <c r="D8432" s="8">
        <v>0</v>
      </c>
    </row>
    <row r="8433" spans="1:4" x14ac:dyDescent="0.2">
      <c r="A8433" s="4" t="s">
        <v>16</v>
      </c>
      <c r="B8433" s="6">
        <v>7</v>
      </c>
      <c r="C8433" s="8">
        <v>1.167</v>
      </c>
      <c r="D8433" s="8">
        <v>0</v>
      </c>
    </row>
    <row r="8434" spans="1:4" x14ac:dyDescent="0.2">
      <c r="A8434" s="4" t="s">
        <v>16</v>
      </c>
      <c r="B8434" s="6">
        <v>8</v>
      </c>
      <c r="C8434" s="8">
        <v>1.33</v>
      </c>
      <c r="D8434" s="8">
        <v>106.94</v>
      </c>
    </row>
    <row r="8435" spans="1:4" x14ac:dyDescent="0.2">
      <c r="A8435" s="4" t="s">
        <v>16</v>
      </c>
      <c r="B8435" s="6">
        <v>9</v>
      </c>
      <c r="C8435" s="8">
        <v>2.5019999999999998</v>
      </c>
      <c r="D8435" s="8">
        <v>431.07</v>
      </c>
    </row>
    <row r="8436" spans="1:4" x14ac:dyDescent="0.2">
      <c r="A8436" s="4" t="s">
        <v>16</v>
      </c>
      <c r="B8436" s="6">
        <v>10</v>
      </c>
      <c r="C8436" s="8">
        <v>1.5129999999999999</v>
      </c>
      <c r="D8436" s="8">
        <v>636.29999999999995</v>
      </c>
    </row>
    <row r="8437" spans="1:4" x14ac:dyDescent="0.2">
      <c r="A8437" s="4" t="s">
        <v>16</v>
      </c>
      <c r="B8437" s="6">
        <v>11</v>
      </c>
      <c r="C8437" s="8">
        <v>2.3889999999999998</v>
      </c>
      <c r="D8437" s="8">
        <v>763.78</v>
      </c>
    </row>
    <row r="8438" spans="1:4" x14ac:dyDescent="0.2">
      <c r="A8438" s="4" t="s">
        <v>16</v>
      </c>
      <c r="B8438" s="6">
        <v>12</v>
      </c>
      <c r="C8438" s="8">
        <v>1.0760000000000001</v>
      </c>
      <c r="D8438" s="8">
        <v>817.78</v>
      </c>
    </row>
    <row r="8439" spans="1:4" x14ac:dyDescent="0.2">
      <c r="A8439" s="4" t="s">
        <v>16</v>
      </c>
      <c r="B8439" s="6">
        <v>13</v>
      </c>
      <c r="C8439" s="8">
        <v>1.177</v>
      </c>
      <c r="D8439" s="8">
        <v>776.34</v>
      </c>
    </row>
    <row r="8440" spans="1:4" x14ac:dyDescent="0.2">
      <c r="A8440" s="4" t="s">
        <v>16</v>
      </c>
      <c r="B8440" s="6">
        <v>14</v>
      </c>
      <c r="C8440" s="8">
        <v>1.71</v>
      </c>
      <c r="D8440" s="8">
        <v>675.74</v>
      </c>
    </row>
    <row r="8441" spans="1:4" x14ac:dyDescent="0.2">
      <c r="A8441" s="4" t="s">
        <v>16</v>
      </c>
      <c r="B8441" s="6">
        <v>15</v>
      </c>
      <c r="C8441" s="8">
        <v>1.2350000000000001</v>
      </c>
      <c r="D8441" s="8">
        <v>478.53</v>
      </c>
    </row>
    <row r="8442" spans="1:4" x14ac:dyDescent="0.2">
      <c r="A8442" s="4" t="s">
        <v>16</v>
      </c>
      <c r="B8442" s="6">
        <v>16</v>
      </c>
      <c r="C8442" s="8">
        <v>1.1339999999999999</v>
      </c>
      <c r="D8442" s="8">
        <v>198.97</v>
      </c>
    </row>
    <row r="8443" spans="1:4" x14ac:dyDescent="0.2">
      <c r="A8443" s="4" t="s">
        <v>16</v>
      </c>
      <c r="B8443" s="6">
        <v>17</v>
      </c>
      <c r="C8443" s="8">
        <v>1.0980000000000001</v>
      </c>
      <c r="D8443" s="8">
        <v>0</v>
      </c>
    </row>
    <row r="8444" spans="1:4" x14ac:dyDescent="0.2">
      <c r="A8444" s="4" t="s">
        <v>16</v>
      </c>
      <c r="B8444" s="6">
        <v>18</v>
      </c>
      <c r="C8444" s="8">
        <v>1.2210000000000001</v>
      </c>
      <c r="D8444" s="8">
        <v>0</v>
      </c>
    </row>
    <row r="8445" spans="1:4" x14ac:dyDescent="0.2">
      <c r="A8445" s="4" t="s">
        <v>16</v>
      </c>
      <c r="B8445" s="6">
        <v>19</v>
      </c>
      <c r="C8445" s="8">
        <v>1.444</v>
      </c>
      <c r="D8445" s="8">
        <v>0</v>
      </c>
    </row>
    <row r="8446" spans="1:4" x14ac:dyDescent="0.2">
      <c r="A8446" s="4" t="s">
        <v>16</v>
      </c>
      <c r="B8446" s="6">
        <v>20</v>
      </c>
      <c r="C8446" s="8">
        <v>1.611</v>
      </c>
      <c r="D8446" s="8">
        <v>0</v>
      </c>
    </row>
    <row r="8447" spans="1:4" x14ac:dyDescent="0.2">
      <c r="A8447" s="4" t="s">
        <v>16</v>
      </c>
      <c r="B8447" s="6">
        <v>21</v>
      </c>
      <c r="C8447" s="8">
        <v>2.39</v>
      </c>
      <c r="D8447" s="8">
        <v>0</v>
      </c>
    </row>
    <row r="8448" spans="1:4" x14ac:dyDescent="0.2">
      <c r="A8448" s="4" t="s">
        <v>16</v>
      </c>
      <c r="B8448" s="6">
        <v>22</v>
      </c>
      <c r="C8448" s="8">
        <v>1.9850000000000001</v>
      </c>
      <c r="D8448" s="8">
        <v>0</v>
      </c>
    </row>
    <row r="8449" spans="1:4" x14ac:dyDescent="0.2">
      <c r="A8449" s="4" t="s">
        <v>16</v>
      </c>
      <c r="B8449" s="6">
        <v>23</v>
      </c>
      <c r="C8449" s="8">
        <v>1.9650000000000001</v>
      </c>
      <c r="D8449" s="8">
        <v>0</v>
      </c>
    </row>
    <row r="8450" spans="1:4" x14ac:dyDescent="0.2">
      <c r="A8450" s="4" t="s">
        <v>16</v>
      </c>
      <c r="B8450" s="6">
        <v>0</v>
      </c>
      <c r="C8450" s="8">
        <v>1.788</v>
      </c>
      <c r="D8450" s="8">
        <v>0</v>
      </c>
    </row>
    <row r="8451" spans="1:4" x14ac:dyDescent="0.2">
      <c r="A8451" s="4" t="s">
        <v>16</v>
      </c>
      <c r="B8451" s="6">
        <v>1</v>
      </c>
      <c r="C8451" s="8">
        <v>2.1579999999999999</v>
      </c>
      <c r="D8451" s="8">
        <v>0</v>
      </c>
    </row>
    <row r="8452" spans="1:4" x14ac:dyDescent="0.2">
      <c r="A8452" s="4" t="s">
        <v>16</v>
      </c>
      <c r="B8452" s="6">
        <v>2</v>
      </c>
      <c r="C8452" s="8">
        <v>1.4079999999999999</v>
      </c>
      <c r="D8452" s="8">
        <v>0</v>
      </c>
    </row>
    <row r="8453" spans="1:4" x14ac:dyDescent="0.2">
      <c r="A8453" s="4" t="s">
        <v>16</v>
      </c>
      <c r="B8453" s="6">
        <v>3</v>
      </c>
      <c r="C8453" s="8">
        <v>2.48</v>
      </c>
      <c r="D8453" s="8">
        <v>0</v>
      </c>
    </row>
    <row r="8454" spans="1:4" x14ac:dyDescent="0.2">
      <c r="A8454" s="4" t="s">
        <v>16</v>
      </c>
      <c r="B8454" s="6">
        <v>4</v>
      </c>
      <c r="C8454" s="8">
        <v>1.4830000000000001</v>
      </c>
      <c r="D8454" s="8">
        <v>0</v>
      </c>
    </row>
    <row r="8455" spans="1:4" x14ac:dyDescent="0.2">
      <c r="A8455" s="4" t="s">
        <v>16</v>
      </c>
      <c r="B8455" s="6">
        <v>5</v>
      </c>
      <c r="C8455" s="8">
        <v>1.48</v>
      </c>
      <c r="D8455" s="8">
        <v>0</v>
      </c>
    </row>
    <row r="8456" spans="1:4" x14ac:dyDescent="0.2">
      <c r="A8456" s="4" t="s">
        <v>16</v>
      </c>
      <c r="B8456" s="6">
        <v>6</v>
      </c>
      <c r="C8456" s="8">
        <v>1.3640000000000001</v>
      </c>
      <c r="D8456" s="8">
        <v>0</v>
      </c>
    </row>
    <row r="8457" spans="1:4" x14ac:dyDescent="0.2">
      <c r="A8457" s="4" t="s">
        <v>16</v>
      </c>
      <c r="B8457" s="6">
        <v>7</v>
      </c>
      <c r="C8457" s="8">
        <v>1.1559999999999999</v>
      </c>
      <c r="D8457" s="8">
        <v>0</v>
      </c>
    </row>
    <row r="8458" spans="1:4" x14ac:dyDescent="0.2">
      <c r="A8458" s="4" t="s">
        <v>16</v>
      </c>
      <c r="B8458" s="6">
        <v>8</v>
      </c>
      <c r="C8458" s="8">
        <v>1.2569999999999999</v>
      </c>
      <c r="D8458" s="8">
        <v>116.5</v>
      </c>
    </row>
    <row r="8459" spans="1:4" x14ac:dyDescent="0.2">
      <c r="A8459" s="4" t="s">
        <v>16</v>
      </c>
      <c r="B8459" s="6">
        <v>9</v>
      </c>
      <c r="C8459" s="8">
        <v>1.952</v>
      </c>
      <c r="D8459" s="8">
        <v>434.71</v>
      </c>
    </row>
    <row r="8460" spans="1:4" x14ac:dyDescent="0.2">
      <c r="A8460" s="4" t="s">
        <v>16</v>
      </c>
      <c r="B8460" s="6">
        <v>10</v>
      </c>
      <c r="C8460" s="8">
        <v>1.4670000000000001</v>
      </c>
      <c r="D8460" s="8">
        <v>617.61</v>
      </c>
    </row>
    <row r="8461" spans="1:4" x14ac:dyDescent="0.2">
      <c r="A8461" s="4" t="s">
        <v>16</v>
      </c>
      <c r="B8461" s="6">
        <v>11</v>
      </c>
      <c r="C8461" s="8">
        <v>2.1459999999999999</v>
      </c>
      <c r="D8461" s="8">
        <v>768.69</v>
      </c>
    </row>
    <row r="8462" spans="1:4" x14ac:dyDescent="0.2">
      <c r="A8462" s="4" t="s">
        <v>16</v>
      </c>
      <c r="B8462" s="6">
        <v>12</v>
      </c>
      <c r="C8462" s="8">
        <v>1.2230000000000001</v>
      </c>
      <c r="D8462" s="8">
        <v>817.84</v>
      </c>
    </row>
    <row r="8463" spans="1:4" x14ac:dyDescent="0.2">
      <c r="A8463" s="4" t="s">
        <v>16</v>
      </c>
      <c r="B8463" s="6">
        <v>13</v>
      </c>
      <c r="C8463" s="8">
        <v>1.5169999999999999</v>
      </c>
      <c r="D8463" s="8">
        <v>763.49</v>
      </c>
    </row>
    <row r="8464" spans="1:4" x14ac:dyDescent="0.2">
      <c r="A8464" s="4" t="s">
        <v>16</v>
      </c>
      <c r="B8464" s="6">
        <v>14</v>
      </c>
      <c r="C8464" s="8">
        <v>1.3420000000000001</v>
      </c>
      <c r="D8464" s="8">
        <v>671.13</v>
      </c>
    </row>
    <row r="8465" spans="1:4" x14ac:dyDescent="0.2">
      <c r="A8465" s="4" t="s">
        <v>16</v>
      </c>
      <c r="B8465" s="6">
        <v>15</v>
      </c>
      <c r="C8465" s="8">
        <v>2.036</v>
      </c>
      <c r="D8465" s="8">
        <v>316.16000000000003</v>
      </c>
    </row>
    <row r="8466" spans="1:4" x14ac:dyDescent="0.2">
      <c r="A8466" s="4" t="s">
        <v>16</v>
      </c>
      <c r="B8466" s="6">
        <v>16</v>
      </c>
      <c r="C8466" s="8">
        <v>1.472</v>
      </c>
      <c r="D8466" s="8">
        <v>192.2</v>
      </c>
    </row>
    <row r="8467" spans="1:4" x14ac:dyDescent="0.2">
      <c r="A8467" s="4" t="s">
        <v>16</v>
      </c>
      <c r="B8467" s="6">
        <v>17</v>
      </c>
      <c r="C8467" s="8">
        <v>1.2789999999999999</v>
      </c>
      <c r="D8467" s="8">
        <v>0</v>
      </c>
    </row>
    <row r="8468" spans="1:4" x14ac:dyDescent="0.2">
      <c r="A8468" s="4" t="s">
        <v>16</v>
      </c>
      <c r="B8468" s="6">
        <v>18</v>
      </c>
      <c r="C8468" s="8">
        <v>1.514</v>
      </c>
      <c r="D8468" s="8">
        <v>0</v>
      </c>
    </row>
    <row r="8469" spans="1:4" x14ac:dyDescent="0.2">
      <c r="A8469" s="4" t="s">
        <v>16</v>
      </c>
      <c r="B8469" s="6">
        <v>19</v>
      </c>
      <c r="C8469" s="8">
        <v>1.2949999999999999</v>
      </c>
      <c r="D8469" s="8">
        <v>0</v>
      </c>
    </row>
    <row r="8470" spans="1:4" x14ac:dyDescent="0.2">
      <c r="A8470" s="4" t="s">
        <v>16</v>
      </c>
      <c r="B8470" s="6">
        <v>20</v>
      </c>
      <c r="C8470" s="8">
        <v>1.5680000000000001</v>
      </c>
      <c r="D8470" s="8">
        <v>0</v>
      </c>
    </row>
    <row r="8471" spans="1:4" x14ac:dyDescent="0.2">
      <c r="A8471" s="4" t="s">
        <v>16</v>
      </c>
      <c r="B8471" s="6">
        <v>21</v>
      </c>
      <c r="C8471" s="8">
        <v>1.448</v>
      </c>
      <c r="D8471" s="8">
        <v>0</v>
      </c>
    </row>
    <row r="8472" spans="1:4" x14ac:dyDescent="0.2">
      <c r="A8472" s="4" t="s">
        <v>16</v>
      </c>
      <c r="B8472" s="6">
        <v>22</v>
      </c>
      <c r="C8472" s="8">
        <v>1.556</v>
      </c>
      <c r="D8472" s="8">
        <v>0</v>
      </c>
    </row>
    <row r="8473" spans="1:4" x14ac:dyDescent="0.2">
      <c r="A8473" s="4" t="s">
        <v>16</v>
      </c>
      <c r="B8473" s="6">
        <v>23</v>
      </c>
      <c r="C8473" s="8">
        <v>1.55</v>
      </c>
      <c r="D8473" s="8">
        <v>0</v>
      </c>
    </row>
    <row r="8474" spans="1:4" x14ac:dyDescent="0.2">
      <c r="A8474" s="4" t="s">
        <v>16</v>
      </c>
      <c r="B8474" s="6">
        <v>0</v>
      </c>
      <c r="C8474" s="8">
        <v>1.79</v>
      </c>
      <c r="D8474" s="8">
        <v>0</v>
      </c>
    </row>
    <row r="8475" spans="1:4" x14ac:dyDescent="0.2">
      <c r="A8475" s="4" t="s">
        <v>16</v>
      </c>
      <c r="B8475" s="6">
        <v>1</v>
      </c>
      <c r="C8475" s="8">
        <v>1.5960000000000001</v>
      </c>
      <c r="D8475" s="8">
        <v>0</v>
      </c>
    </row>
    <row r="8476" spans="1:4" x14ac:dyDescent="0.2">
      <c r="A8476" s="4" t="s">
        <v>16</v>
      </c>
      <c r="B8476" s="6">
        <v>2</v>
      </c>
      <c r="C8476" s="8">
        <v>1.901</v>
      </c>
      <c r="D8476" s="8">
        <v>0</v>
      </c>
    </row>
    <row r="8477" spans="1:4" x14ac:dyDescent="0.2">
      <c r="A8477" s="4" t="s">
        <v>16</v>
      </c>
      <c r="B8477" s="6">
        <v>3</v>
      </c>
      <c r="C8477" s="8">
        <v>1.448</v>
      </c>
      <c r="D8477" s="8">
        <v>0</v>
      </c>
    </row>
    <row r="8478" spans="1:4" x14ac:dyDescent="0.2">
      <c r="A8478" s="4" t="s">
        <v>16</v>
      </c>
      <c r="B8478" s="6">
        <v>4</v>
      </c>
      <c r="C8478" s="8">
        <v>1.585</v>
      </c>
      <c r="D8478" s="8">
        <v>0</v>
      </c>
    </row>
    <row r="8479" spans="1:4" x14ac:dyDescent="0.2">
      <c r="A8479" s="4" t="s">
        <v>16</v>
      </c>
      <c r="B8479" s="6">
        <v>5</v>
      </c>
      <c r="C8479" s="8">
        <v>1.7190000000000001</v>
      </c>
      <c r="D8479" s="8">
        <v>0</v>
      </c>
    </row>
    <row r="8480" spans="1:4" x14ac:dyDescent="0.2">
      <c r="A8480" s="4" t="s">
        <v>16</v>
      </c>
      <c r="B8480" s="6">
        <v>6</v>
      </c>
      <c r="C8480" s="8">
        <v>1.405</v>
      </c>
      <c r="D8480" s="8">
        <v>0</v>
      </c>
    </row>
    <row r="8481" spans="1:4" x14ac:dyDescent="0.2">
      <c r="A8481" s="4" t="s">
        <v>16</v>
      </c>
      <c r="B8481" s="6">
        <v>7</v>
      </c>
      <c r="C8481" s="8">
        <v>1.2270000000000001</v>
      </c>
      <c r="D8481" s="8">
        <v>0</v>
      </c>
    </row>
    <row r="8482" spans="1:4" x14ac:dyDescent="0.2">
      <c r="A8482" s="4" t="s">
        <v>16</v>
      </c>
      <c r="B8482" s="6">
        <v>8</v>
      </c>
      <c r="C8482" s="8">
        <v>1.2509999999999999</v>
      </c>
      <c r="D8482" s="8">
        <v>28.59</v>
      </c>
    </row>
    <row r="8483" spans="1:4" x14ac:dyDescent="0.2">
      <c r="A8483" s="4" t="s">
        <v>16</v>
      </c>
      <c r="B8483" s="6">
        <v>9</v>
      </c>
      <c r="C8483" s="8">
        <v>1.8839999999999999</v>
      </c>
      <c r="D8483" s="8">
        <v>123.95</v>
      </c>
    </row>
    <row r="8484" spans="1:4" x14ac:dyDescent="0.2">
      <c r="A8484" s="4" t="s">
        <v>16</v>
      </c>
      <c r="B8484" s="6">
        <v>10</v>
      </c>
      <c r="C8484" s="8">
        <v>1.321</v>
      </c>
      <c r="D8484" s="8">
        <v>216.53</v>
      </c>
    </row>
    <row r="8485" spans="1:4" x14ac:dyDescent="0.2">
      <c r="A8485" s="4" t="s">
        <v>16</v>
      </c>
      <c r="B8485" s="6">
        <v>11</v>
      </c>
      <c r="C8485" s="8">
        <v>2.4180000000000001</v>
      </c>
      <c r="D8485" s="8">
        <v>511.52</v>
      </c>
    </row>
    <row r="8486" spans="1:4" x14ac:dyDescent="0.2">
      <c r="A8486" s="4" t="s">
        <v>16</v>
      </c>
      <c r="B8486" s="6">
        <v>12</v>
      </c>
      <c r="C8486" s="8">
        <v>1.238</v>
      </c>
      <c r="D8486" s="8">
        <v>396.04</v>
      </c>
    </row>
    <row r="8487" spans="1:4" x14ac:dyDescent="0.2">
      <c r="A8487" s="4" t="s">
        <v>16</v>
      </c>
      <c r="B8487" s="6">
        <v>13</v>
      </c>
      <c r="C8487" s="8">
        <v>1.0589999999999999</v>
      </c>
      <c r="D8487" s="8">
        <v>412.67</v>
      </c>
    </row>
    <row r="8488" spans="1:4" x14ac:dyDescent="0.2">
      <c r="A8488" s="4" t="s">
        <v>16</v>
      </c>
      <c r="B8488" s="6">
        <v>14</v>
      </c>
      <c r="C8488" s="8">
        <v>1.2250000000000001</v>
      </c>
      <c r="D8488" s="8">
        <v>400.23</v>
      </c>
    </row>
    <row r="8489" spans="1:4" x14ac:dyDescent="0.2">
      <c r="A8489" s="4" t="s">
        <v>16</v>
      </c>
      <c r="B8489" s="6">
        <v>15</v>
      </c>
      <c r="C8489" s="8">
        <v>1.4079999999999999</v>
      </c>
      <c r="D8489" s="8">
        <v>321.5</v>
      </c>
    </row>
    <row r="8490" spans="1:4" x14ac:dyDescent="0.2">
      <c r="A8490" s="4" t="s">
        <v>16</v>
      </c>
      <c r="B8490" s="6">
        <v>16</v>
      </c>
      <c r="C8490" s="8">
        <v>1.2170000000000001</v>
      </c>
      <c r="D8490" s="8">
        <v>238.6</v>
      </c>
    </row>
    <row r="8491" spans="1:4" x14ac:dyDescent="0.2">
      <c r="A8491" s="4" t="s">
        <v>16</v>
      </c>
      <c r="B8491" s="6">
        <v>17</v>
      </c>
      <c r="C8491" s="8">
        <v>0.92</v>
      </c>
      <c r="D8491" s="8">
        <v>0</v>
      </c>
    </row>
    <row r="8492" spans="1:4" x14ac:dyDescent="0.2">
      <c r="A8492" s="4" t="s">
        <v>16</v>
      </c>
      <c r="B8492" s="6">
        <v>18</v>
      </c>
      <c r="C8492" s="8">
        <v>1.2729999999999999</v>
      </c>
      <c r="D8492" s="8">
        <v>0</v>
      </c>
    </row>
    <row r="8493" spans="1:4" x14ac:dyDescent="0.2">
      <c r="A8493" s="4" t="s">
        <v>16</v>
      </c>
      <c r="B8493" s="6">
        <v>19</v>
      </c>
      <c r="C8493" s="8">
        <v>2.2229999999999999</v>
      </c>
      <c r="D8493" s="8">
        <v>0</v>
      </c>
    </row>
    <row r="8494" spans="1:4" x14ac:dyDescent="0.2">
      <c r="A8494" s="4" t="s">
        <v>16</v>
      </c>
      <c r="B8494" s="6">
        <v>20</v>
      </c>
      <c r="C8494" s="8">
        <v>1.675</v>
      </c>
      <c r="D8494" s="8">
        <v>0</v>
      </c>
    </row>
    <row r="8495" spans="1:4" x14ac:dyDescent="0.2">
      <c r="A8495" s="4" t="s">
        <v>16</v>
      </c>
      <c r="B8495" s="6">
        <v>21</v>
      </c>
      <c r="C8495" s="8">
        <v>2.012</v>
      </c>
      <c r="D8495" s="8">
        <v>0</v>
      </c>
    </row>
    <row r="8496" spans="1:4" x14ac:dyDescent="0.2">
      <c r="A8496" s="4" t="s">
        <v>16</v>
      </c>
      <c r="B8496" s="6">
        <v>22</v>
      </c>
      <c r="C8496" s="8">
        <v>1.615</v>
      </c>
      <c r="D8496" s="8">
        <v>0</v>
      </c>
    </row>
    <row r="8497" spans="1:4" x14ac:dyDescent="0.2">
      <c r="A8497" s="4" t="s">
        <v>16</v>
      </c>
      <c r="B8497" s="6">
        <v>23</v>
      </c>
      <c r="C8497" s="8">
        <v>1.5660000000000001</v>
      </c>
      <c r="D8497" s="8">
        <v>0</v>
      </c>
    </row>
    <row r="8498" spans="1:4" x14ac:dyDescent="0.2">
      <c r="A8498" s="4" t="s">
        <v>16</v>
      </c>
      <c r="B8498" s="6">
        <v>0</v>
      </c>
      <c r="C8498" s="8">
        <v>1.4039999999999999</v>
      </c>
      <c r="D8498" s="8">
        <v>0</v>
      </c>
    </row>
    <row r="8499" spans="1:4" x14ac:dyDescent="0.2">
      <c r="A8499" s="4" t="s">
        <v>16</v>
      </c>
      <c r="B8499" s="6">
        <v>1</v>
      </c>
      <c r="C8499" s="8">
        <v>1.5549999999999999</v>
      </c>
      <c r="D8499" s="8">
        <v>0</v>
      </c>
    </row>
    <row r="8500" spans="1:4" x14ac:dyDescent="0.2">
      <c r="A8500" s="4" t="s">
        <v>16</v>
      </c>
      <c r="B8500" s="6">
        <v>2</v>
      </c>
      <c r="C8500" s="8">
        <v>1.4159999999999999</v>
      </c>
      <c r="D8500" s="8">
        <v>0</v>
      </c>
    </row>
    <row r="8501" spans="1:4" x14ac:dyDescent="0.2">
      <c r="A8501" s="4" t="s">
        <v>16</v>
      </c>
      <c r="B8501" s="6">
        <v>3</v>
      </c>
      <c r="C8501" s="8">
        <v>1.4350000000000001</v>
      </c>
      <c r="D8501" s="8">
        <v>0</v>
      </c>
    </row>
    <row r="8502" spans="1:4" x14ac:dyDescent="0.2">
      <c r="A8502" s="4" t="s">
        <v>16</v>
      </c>
      <c r="B8502" s="6">
        <v>4</v>
      </c>
      <c r="C8502" s="8">
        <v>1.526</v>
      </c>
      <c r="D8502" s="8">
        <v>0</v>
      </c>
    </row>
    <row r="8503" spans="1:4" x14ac:dyDescent="0.2">
      <c r="A8503" s="4" t="s">
        <v>16</v>
      </c>
      <c r="B8503" s="6">
        <v>5</v>
      </c>
      <c r="C8503" s="8">
        <v>1.641</v>
      </c>
      <c r="D8503" s="8">
        <v>0</v>
      </c>
    </row>
    <row r="8504" spans="1:4" x14ac:dyDescent="0.2">
      <c r="A8504" s="4" t="s">
        <v>16</v>
      </c>
      <c r="B8504" s="6">
        <v>6</v>
      </c>
      <c r="C8504" s="8">
        <v>1.0449999999999999</v>
      </c>
      <c r="D8504" s="8">
        <v>0</v>
      </c>
    </row>
    <row r="8505" spans="1:4" x14ac:dyDescent="0.2">
      <c r="A8505" s="4" t="s">
        <v>16</v>
      </c>
      <c r="B8505" s="6">
        <v>7</v>
      </c>
      <c r="C8505" s="8">
        <v>1.0049999999999999</v>
      </c>
      <c r="D8505" s="8">
        <v>0</v>
      </c>
    </row>
    <row r="8506" spans="1:4" x14ac:dyDescent="0.2">
      <c r="A8506" s="4" t="s">
        <v>16</v>
      </c>
      <c r="B8506" s="6">
        <v>8</v>
      </c>
      <c r="C8506" s="8">
        <v>1.2410000000000001</v>
      </c>
      <c r="D8506" s="8">
        <v>39.61</v>
      </c>
    </row>
    <row r="8507" spans="1:4" x14ac:dyDescent="0.2">
      <c r="A8507" s="4" t="s">
        <v>16</v>
      </c>
      <c r="B8507" s="6">
        <v>9</v>
      </c>
      <c r="C8507" s="8">
        <v>2.3149999999999999</v>
      </c>
      <c r="D8507" s="8">
        <v>216.21</v>
      </c>
    </row>
    <row r="8508" spans="1:4" x14ac:dyDescent="0.2">
      <c r="A8508" s="4" t="s">
        <v>16</v>
      </c>
      <c r="B8508" s="6">
        <v>10</v>
      </c>
      <c r="C8508" s="8">
        <v>1.6739999999999999</v>
      </c>
      <c r="D8508" s="8">
        <v>506.6</v>
      </c>
    </row>
    <row r="8509" spans="1:4" x14ac:dyDescent="0.2">
      <c r="A8509" s="4" t="s">
        <v>16</v>
      </c>
      <c r="B8509" s="6">
        <v>11</v>
      </c>
      <c r="C8509" s="8">
        <v>1.83</v>
      </c>
      <c r="D8509" s="8">
        <v>408.48</v>
      </c>
    </row>
    <row r="8510" spans="1:4" x14ac:dyDescent="0.2">
      <c r="A8510" s="4" t="s">
        <v>16</v>
      </c>
      <c r="B8510" s="6">
        <v>12</v>
      </c>
      <c r="C8510" s="8">
        <v>1.1890000000000001</v>
      </c>
      <c r="D8510" s="8">
        <v>561.27</v>
      </c>
    </row>
    <row r="8511" spans="1:4" x14ac:dyDescent="0.2">
      <c r="A8511" s="4" t="s">
        <v>16</v>
      </c>
      <c r="B8511" s="6">
        <v>13</v>
      </c>
      <c r="C8511" s="8">
        <v>1.1379999999999999</v>
      </c>
      <c r="D8511" s="8">
        <v>716.55</v>
      </c>
    </row>
    <row r="8512" spans="1:4" x14ac:dyDescent="0.2">
      <c r="A8512" s="4" t="s">
        <v>16</v>
      </c>
      <c r="B8512" s="6">
        <v>14</v>
      </c>
      <c r="C8512" s="8">
        <v>1.6839999999999999</v>
      </c>
      <c r="D8512" s="8">
        <v>534.9</v>
      </c>
    </row>
    <row r="8513" spans="1:4" x14ac:dyDescent="0.2">
      <c r="A8513" s="4" t="s">
        <v>16</v>
      </c>
      <c r="B8513" s="6">
        <v>15</v>
      </c>
      <c r="C8513" s="8">
        <v>1.1539999999999999</v>
      </c>
      <c r="D8513" s="8">
        <v>185.31</v>
      </c>
    </row>
    <row r="8514" spans="1:4" x14ac:dyDescent="0.2">
      <c r="A8514" s="4" t="s">
        <v>16</v>
      </c>
      <c r="B8514" s="6">
        <v>16</v>
      </c>
      <c r="C8514" s="8">
        <v>0.92900000000000005</v>
      </c>
      <c r="D8514" s="8">
        <v>55.78</v>
      </c>
    </row>
    <row r="8515" spans="1:4" x14ac:dyDescent="0.2">
      <c r="A8515" s="4" t="s">
        <v>16</v>
      </c>
      <c r="B8515" s="6">
        <v>17</v>
      </c>
      <c r="C8515" s="8">
        <v>1.2010000000000001</v>
      </c>
      <c r="D8515" s="8">
        <v>0</v>
      </c>
    </row>
    <row r="8516" spans="1:4" x14ac:dyDescent="0.2">
      <c r="A8516" s="4" t="s">
        <v>16</v>
      </c>
      <c r="B8516" s="6">
        <v>18</v>
      </c>
      <c r="C8516" s="8">
        <v>1.1060000000000001</v>
      </c>
      <c r="D8516" s="8">
        <v>0</v>
      </c>
    </row>
    <row r="8517" spans="1:4" x14ac:dyDescent="0.2">
      <c r="A8517" s="4" t="s">
        <v>16</v>
      </c>
      <c r="B8517" s="6">
        <v>19</v>
      </c>
      <c r="C8517" s="8">
        <v>1.68</v>
      </c>
      <c r="D8517" s="8">
        <v>0</v>
      </c>
    </row>
    <row r="8518" spans="1:4" x14ac:dyDescent="0.2">
      <c r="A8518" s="4" t="s">
        <v>16</v>
      </c>
      <c r="B8518" s="6">
        <v>20</v>
      </c>
      <c r="C8518" s="8">
        <v>1.667</v>
      </c>
      <c r="D8518" s="8">
        <v>0</v>
      </c>
    </row>
    <row r="8519" spans="1:4" x14ac:dyDescent="0.2">
      <c r="A8519" s="4" t="s">
        <v>16</v>
      </c>
      <c r="B8519" s="6">
        <v>21</v>
      </c>
      <c r="C8519" s="8">
        <v>1.9159999999999999</v>
      </c>
      <c r="D8519" s="8">
        <v>0</v>
      </c>
    </row>
    <row r="8520" spans="1:4" x14ac:dyDescent="0.2">
      <c r="A8520" s="4" t="s">
        <v>16</v>
      </c>
      <c r="B8520" s="6">
        <v>22</v>
      </c>
      <c r="C8520" s="8">
        <v>1.6459999999999999</v>
      </c>
      <c r="D8520" s="8">
        <v>0</v>
      </c>
    </row>
    <row r="8521" spans="1:4" x14ac:dyDescent="0.2">
      <c r="A8521" s="4" t="s">
        <v>16</v>
      </c>
      <c r="B8521" s="6">
        <v>23</v>
      </c>
      <c r="C8521" s="8">
        <v>1.431</v>
      </c>
      <c r="D8521" s="8">
        <v>0</v>
      </c>
    </row>
    <row r="8522" spans="1:4" x14ac:dyDescent="0.2">
      <c r="A8522" s="4" t="s">
        <v>16</v>
      </c>
      <c r="B8522" s="6">
        <v>0</v>
      </c>
      <c r="C8522" s="8">
        <v>1.863</v>
      </c>
      <c r="D8522" s="8">
        <v>0</v>
      </c>
    </row>
    <row r="8523" spans="1:4" x14ac:dyDescent="0.2">
      <c r="A8523" s="4" t="s">
        <v>16</v>
      </c>
      <c r="B8523" s="6">
        <v>1</v>
      </c>
      <c r="C8523" s="8">
        <v>1.552</v>
      </c>
      <c r="D8523" s="8">
        <v>0</v>
      </c>
    </row>
    <row r="8524" spans="1:4" x14ac:dyDescent="0.2">
      <c r="A8524" s="4" t="s">
        <v>16</v>
      </c>
      <c r="B8524" s="6">
        <v>2</v>
      </c>
      <c r="C8524" s="8">
        <v>1.8620000000000001</v>
      </c>
      <c r="D8524" s="8">
        <v>0</v>
      </c>
    </row>
    <row r="8525" spans="1:4" x14ac:dyDescent="0.2">
      <c r="A8525" s="4" t="s">
        <v>16</v>
      </c>
      <c r="B8525" s="6">
        <v>3</v>
      </c>
      <c r="C8525" s="8">
        <v>1.6419999999999999</v>
      </c>
      <c r="D8525" s="8">
        <v>0</v>
      </c>
    </row>
    <row r="8526" spans="1:4" x14ac:dyDescent="0.2">
      <c r="A8526" s="4" t="s">
        <v>16</v>
      </c>
      <c r="B8526" s="6">
        <v>4</v>
      </c>
      <c r="C8526" s="8">
        <v>2.032</v>
      </c>
      <c r="D8526" s="8">
        <v>0</v>
      </c>
    </row>
    <row r="8527" spans="1:4" x14ac:dyDescent="0.2">
      <c r="A8527" s="4" t="s">
        <v>16</v>
      </c>
      <c r="B8527" s="6">
        <v>5</v>
      </c>
      <c r="C8527" s="8">
        <v>1.4059999999999999</v>
      </c>
      <c r="D8527" s="8">
        <v>0</v>
      </c>
    </row>
    <row r="8528" spans="1:4" x14ac:dyDescent="0.2">
      <c r="A8528" s="4" t="s">
        <v>16</v>
      </c>
      <c r="B8528" s="6">
        <v>6</v>
      </c>
      <c r="C8528" s="8">
        <v>1.0780000000000001</v>
      </c>
      <c r="D8528" s="8">
        <v>0</v>
      </c>
    </row>
    <row r="8529" spans="1:4" x14ac:dyDescent="0.2">
      <c r="A8529" s="4" t="s">
        <v>16</v>
      </c>
      <c r="B8529" s="6">
        <v>7</v>
      </c>
      <c r="C8529" s="8">
        <v>1.028</v>
      </c>
      <c r="D8529" s="8">
        <v>0</v>
      </c>
    </row>
    <row r="8530" spans="1:4" x14ac:dyDescent="0.2">
      <c r="A8530" s="4" t="s">
        <v>16</v>
      </c>
      <c r="B8530" s="6">
        <v>8</v>
      </c>
      <c r="C8530" s="8">
        <v>0.93700000000000006</v>
      </c>
      <c r="D8530" s="8">
        <v>84.96</v>
      </c>
    </row>
    <row r="8531" spans="1:4" x14ac:dyDescent="0.2">
      <c r="A8531" s="4" t="s">
        <v>16</v>
      </c>
      <c r="B8531" s="6">
        <v>9</v>
      </c>
      <c r="C8531" s="8">
        <v>2.012</v>
      </c>
      <c r="D8531" s="8">
        <v>410.83</v>
      </c>
    </row>
    <row r="8532" spans="1:4" x14ac:dyDescent="0.2">
      <c r="A8532" s="4" t="s">
        <v>16</v>
      </c>
      <c r="B8532" s="6">
        <v>10</v>
      </c>
      <c r="C8532" s="8">
        <v>1.4950000000000001</v>
      </c>
      <c r="D8532" s="8">
        <v>493.34</v>
      </c>
    </row>
    <row r="8533" spans="1:4" x14ac:dyDescent="0.2">
      <c r="A8533" s="4" t="s">
        <v>16</v>
      </c>
      <c r="B8533" s="6">
        <v>11</v>
      </c>
      <c r="C8533" s="8">
        <v>1.1890000000000001</v>
      </c>
      <c r="D8533" s="8">
        <v>649.79999999999995</v>
      </c>
    </row>
    <row r="8534" spans="1:4" x14ac:dyDescent="0.2">
      <c r="A8534" s="4" t="s">
        <v>16</v>
      </c>
      <c r="B8534" s="6">
        <v>12</v>
      </c>
      <c r="C8534" s="8">
        <v>1.143</v>
      </c>
      <c r="D8534" s="8">
        <v>458.02</v>
      </c>
    </row>
    <row r="8535" spans="1:4" x14ac:dyDescent="0.2">
      <c r="A8535" s="4" t="s">
        <v>16</v>
      </c>
      <c r="B8535" s="6">
        <v>13</v>
      </c>
      <c r="C8535" s="8">
        <v>1.222</v>
      </c>
      <c r="D8535" s="8">
        <v>552.38</v>
      </c>
    </row>
    <row r="8536" spans="1:4" x14ac:dyDescent="0.2">
      <c r="A8536" s="4" t="s">
        <v>16</v>
      </c>
      <c r="B8536" s="6">
        <v>14</v>
      </c>
      <c r="C8536" s="8">
        <v>1.851</v>
      </c>
      <c r="D8536" s="8">
        <v>233</v>
      </c>
    </row>
    <row r="8537" spans="1:4" x14ac:dyDescent="0.2">
      <c r="A8537" s="4" t="s">
        <v>16</v>
      </c>
      <c r="B8537" s="6">
        <v>15</v>
      </c>
      <c r="C8537" s="8">
        <v>1.081</v>
      </c>
      <c r="D8537" s="8">
        <v>255.39</v>
      </c>
    </row>
    <row r="8538" spans="1:4" x14ac:dyDescent="0.2">
      <c r="A8538" s="4" t="s">
        <v>16</v>
      </c>
      <c r="B8538" s="6">
        <v>16</v>
      </c>
      <c r="C8538" s="8">
        <v>1.397</v>
      </c>
      <c r="D8538" s="8">
        <v>162.18</v>
      </c>
    </row>
    <row r="8539" spans="1:4" x14ac:dyDescent="0.2">
      <c r="A8539" s="4" t="s">
        <v>16</v>
      </c>
      <c r="B8539" s="6">
        <v>17</v>
      </c>
      <c r="C8539" s="8">
        <v>1.099</v>
      </c>
      <c r="D8539" s="8">
        <v>0</v>
      </c>
    </row>
    <row r="8540" spans="1:4" x14ac:dyDescent="0.2">
      <c r="A8540" s="4" t="s">
        <v>16</v>
      </c>
      <c r="B8540" s="6">
        <v>18</v>
      </c>
      <c r="C8540" s="8">
        <v>2.085</v>
      </c>
      <c r="D8540" s="8">
        <v>0</v>
      </c>
    </row>
    <row r="8541" spans="1:4" x14ac:dyDescent="0.2">
      <c r="A8541" s="4" t="s">
        <v>16</v>
      </c>
      <c r="B8541" s="6">
        <v>19</v>
      </c>
      <c r="C8541" s="8">
        <v>1.2549999999999999</v>
      </c>
      <c r="D8541" s="8">
        <v>0</v>
      </c>
    </row>
    <row r="8542" spans="1:4" x14ac:dyDescent="0.2">
      <c r="A8542" s="4" t="s">
        <v>16</v>
      </c>
      <c r="B8542" s="6">
        <v>20</v>
      </c>
      <c r="C8542" s="8">
        <v>1.4630000000000001</v>
      </c>
      <c r="D8542" s="8">
        <v>0</v>
      </c>
    </row>
    <row r="8543" spans="1:4" x14ac:dyDescent="0.2">
      <c r="A8543" s="4" t="s">
        <v>16</v>
      </c>
      <c r="B8543" s="6">
        <v>21</v>
      </c>
      <c r="C8543" s="8">
        <v>1.4790000000000001</v>
      </c>
      <c r="D8543" s="8">
        <v>0</v>
      </c>
    </row>
    <row r="8544" spans="1:4" x14ac:dyDescent="0.2">
      <c r="A8544" s="4" t="s">
        <v>16</v>
      </c>
      <c r="B8544" s="6">
        <v>22</v>
      </c>
      <c r="C8544" s="8">
        <v>1.8160000000000001</v>
      </c>
      <c r="D8544" s="8">
        <v>0</v>
      </c>
    </row>
    <row r="8545" spans="1:4" x14ac:dyDescent="0.2">
      <c r="A8545" s="4" t="s">
        <v>16</v>
      </c>
      <c r="B8545" s="6">
        <v>23</v>
      </c>
      <c r="C8545" s="8">
        <v>1.5509999999999999</v>
      </c>
      <c r="D8545" s="8">
        <v>0</v>
      </c>
    </row>
    <row r="8546" spans="1:4" x14ac:dyDescent="0.2">
      <c r="A8546" s="4" t="s">
        <v>16</v>
      </c>
      <c r="B8546" s="6">
        <v>0</v>
      </c>
      <c r="C8546" s="8">
        <v>1.6559999999999999</v>
      </c>
      <c r="D8546" s="8">
        <v>0</v>
      </c>
    </row>
    <row r="8547" spans="1:4" x14ac:dyDescent="0.2">
      <c r="A8547" s="4" t="s">
        <v>16</v>
      </c>
      <c r="B8547" s="6">
        <v>1</v>
      </c>
      <c r="C8547" s="8">
        <v>1.7130000000000001</v>
      </c>
      <c r="D8547" s="8">
        <v>0</v>
      </c>
    </row>
    <row r="8548" spans="1:4" x14ac:dyDescent="0.2">
      <c r="A8548" s="4" t="s">
        <v>16</v>
      </c>
      <c r="B8548" s="6">
        <v>2</v>
      </c>
      <c r="C8548" s="8">
        <v>1.5569999999999999</v>
      </c>
      <c r="D8548" s="8">
        <v>0</v>
      </c>
    </row>
    <row r="8549" spans="1:4" x14ac:dyDescent="0.2">
      <c r="A8549" s="4" t="s">
        <v>16</v>
      </c>
      <c r="B8549" s="6">
        <v>3</v>
      </c>
      <c r="C8549" s="8">
        <v>1.4119999999999999</v>
      </c>
      <c r="D8549" s="8">
        <v>0</v>
      </c>
    </row>
    <row r="8550" spans="1:4" x14ac:dyDescent="0.2">
      <c r="A8550" s="4" t="s">
        <v>16</v>
      </c>
      <c r="B8550" s="6">
        <v>4</v>
      </c>
      <c r="C8550" s="8">
        <v>1.462</v>
      </c>
      <c r="D8550" s="8">
        <v>0</v>
      </c>
    </row>
    <row r="8551" spans="1:4" x14ac:dyDescent="0.2">
      <c r="A8551" s="4" t="s">
        <v>16</v>
      </c>
      <c r="B8551" s="6">
        <v>5</v>
      </c>
      <c r="C8551" s="8">
        <v>1.4750000000000001</v>
      </c>
      <c r="D8551" s="8">
        <v>0</v>
      </c>
    </row>
    <row r="8552" spans="1:4" x14ac:dyDescent="0.2">
      <c r="A8552" s="4" t="s">
        <v>16</v>
      </c>
      <c r="B8552" s="6">
        <v>6</v>
      </c>
      <c r="C8552" s="8">
        <v>1.032</v>
      </c>
      <c r="D8552" s="8">
        <v>0</v>
      </c>
    </row>
    <row r="8553" spans="1:4" x14ac:dyDescent="0.2">
      <c r="A8553" s="4" t="s">
        <v>16</v>
      </c>
      <c r="B8553" s="6">
        <v>7</v>
      </c>
      <c r="C8553" s="8">
        <v>1.2549999999999999</v>
      </c>
      <c r="D8553" s="8">
        <v>0</v>
      </c>
    </row>
    <row r="8554" spans="1:4" x14ac:dyDescent="0.2">
      <c r="A8554" s="4" t="s">
        <v>16</v>
      </c>
      <c r="B8554" s="6">
        <v>8</v>
      </c>
      <c r="C8554" s="8">
        <v>1.1279999999999999</v>
      </c>
      <c r="D8554" s="8">
        <v>39.020000000000003</v>
      </c>
    </row>
    <row r="8555" spans="1:4" x14ac:dyDescent="0.2">
      <c r="A8555" s="4" t="s">
        <v>16</v>
      </c>
      <c r="B8555" s="6">
        <v>9</v>
      </c>
      <c r="C8555" s="8">
        <v>1.7909999999999999</v>
      </c>
      <c r="D8555" s="8">
        <v>133.22999999999999</v>
      </c>
    </row>
    <row r="8556" spans="1:4" x14ac:dyDescent="0.2">
      <c r="A8556" s="4" t="s">
        <v>16</v>
      </c>
      <c r="B8556" s="6">
        <v>10</v>
      </c>
      <c r="C8556" s="8">
        <v>1.4850000000000001</v>
      </c>
      <c r="D8556" s="8">
        <v>310.73</v>
      </c>
    </row>
    <row r="8557" spans="1:4" x14ac:dyDescent="0.2">
      <c r="A8557" s="4" t="s">
        <v>16</v>
      </c>
      <c r="B8557" s="6">
        <v>11</v>
      </c>
      <c r="C8557" s="8">
        <v>1.357</v>
      </c>
      <c r="D8557" s="8">
        <v>718.96</v>
      </c>
    </row>
    <row r="8558" spans="1:4" x14ac:dyDescent="0.2">
      <c r="A8558" s="4" t="s">
        <v>16</v>
      </c>
      <c r="B8558" s="6">
        <v>12</v>
      </c>
      <c r="C8558" s="8">
        <v>1.6120000000000001</v>
      </c>
      <c r="D8558" s="8">
        <v>478.36</v>
      </c>
    </row>
    <row r="8559" spans="1:4" x14ac:dyDescent="0.2">
      <c r="A8559" s="4" t="s">
        <v>16</v>
      </c>
      <c r="B8559" s="6">
        <v>13</v>
      </c>
      <c r="C8559" s="8">
        <v>1.5109999999999999</v>
      </c>
      <c r="D8559" s="8">
        <v>485.13</v>
      </c>
    </row>
    <row r="8560" spans="1:4" x14ac:dyDescent="0.2">
      <c r="A8560" s="4" t="s">
        <v>16</v>
      </c>
      <c r="B8560" s="6">
        <v>14</v>
      </c>
      <c r="C8560" s="8">
        <v>2.2349999999999999</v>
      </c>
      <c r="D8560" s="8">
        <v>236.4</v>
      </c>
    </row>
    <row r="8561" spans="1:4" x14ac:dyDescent="0.2">
      <c r="A8561" s="4" t="s">
        <v>16</v>
      </c>
      <c r="B8561" s="6">
        <v>15</v>
      </c>
      <c r="C8561" s="8">
        <v>1.9430000000000001</v>
      </c>
      <c r="D8561" s="8">
        <v>382.03</v>
      </c>
    </row>
    <row r="8562" spans="1:4" x14ac:dyDescent="0.2">
      <c r="A8562" s="4" t="s">
        <v>16</v>
      </c>
      <c r="B8562" s="6">
        <v>16</v>
      </c>
      <c r="C8562" s="8">
        <v>1.327</v>
      </c>
      <c r="D8562" s="8">
        <v>185.2</v>
      </c>
    </row>
    <row r="8563" spans="1:4" x14ac:dyDescent="0.2">
      <c r="A8563" s="4" t="s">
        <v>16</v>
      </c>
      <c r="B8563" s="6">
        <v>17</v>
      </c>
      <c r="C8563" s="8">
        <v>1.1100000000000001</v>
      </c>
      <c r="D8563" s="8">
        <v>0</v>
      </c>
    </row>
    <row r="8564" spans="1:4" x14ac:dyDescent="0.2">
      <c r="A8564" s="4" t="s">
        <v>16</v>
      </c>
      <c r="B8564" s="6">
        <v>18</v>
      </c>
      <c r="C8564" s="8">
        <v>1.3080000000000001</v>
      </c>
      <c r="D8564" s="8">
        <v>0</v>
      </c>
    </row>
    <row r="8565" spans="1:4" x14ac:dyDescent="0.2">
      <c r="A8565" s="4" t="s">
        <v>16</v>
      </c>
      <c r="B8565" s="6">
        <v>19</v>
      </c>
      <c r="C8565" s="8">
        <v>1.075</v>
      </c>
      <c r="D8565" s="8">
        <v>0</v>
      </c>
    </row>
    <row r="8566" spans="1:4" x14ac:dyDescent="0.2">
      <c r="A8566" s="4" t="s">
        <v>16</v>
      </c>
      <c r="B8566" s="6">
        <v>20</v>
      </c>
      <c r="C8566" s="8">
        <v>1.4510000000000001</v>
      </c>
      <c r="D8566" s="8">
        <v>0</v>
      </c>
    </row>
    <row r="8567" spans="1:4" x14ac:dyDescent="0.2">
      <c r="A8567" s="4" t="s">
        <v>16</v>
      </c>
      <c r="B8567" s="6">
        <v>21</v>
      </c>
      <c r="C8567" s="8">
        <v>1.5549999999999999</v>
      </c>
      <c r="D8567" s="8">
        <v>0</v>
      </c>
    </row>
    <row r="8568" spans="1:4" x14ac:dyDescent="0.2">
      <c r="A8568" s="4" t="s">
        <v>16</v>
      </c>
      <c r="B8568" s="6">
        <v>22</v>
      </c>
      <c r="C8568" s="8">
        <v>2.121</v>
      </c>
      <c r="D8568" s="8">
        <v>0</v>
      </c>
    </row>
    <row r="8569" spans="1:4" x14ac:dyDescent="0.2">
      <c r="A8569" s="4" t="s">
        <v>16</v>
      </c>
      <c r="B8569" s="6">
        <v>23</v>
      </c>
      <c r="C8569" s="8">
        <v>2.5259999999999998</v>
      </c>
      <c r="D8569" s="8">
        <v>0</v>
      </c>
    </row>
    <row r="8570" spans="1:4" x14ac:dyDescent="0.2">
      <c r="A8570" s="4" t="s">
        <v>16</v>
      </c>
      <c r="B8570" s="6">
        <v>0</v>
      </c>
      <c r="C8570" s="8">
        <v>1.641</v>
      </c>
      <c r="D8570" s="8">
        <v>0</v>
      </c>
    </row>
    <row r="8571" spans="1:4" x14ac:dyDescent="0.2">
      <c r="A8571" s="4" t="s">
        <v>16</v>
      </c>
      <c r="B8571" s="6">
        <v>1</v>
      </c>
      <c r="C8571" s="8">
        <v>1.6479999999999999</v>
      </c>
      <c r="D8571" s="8">
        <v>0</v>
      </c>
    </row>
    <row r="8572" spans="1:4" x14ac:dyDescent="0.2">
      <c r="A8572" s="4" t="s">
        <v>16</v>
      </c>
      <c r="B8572" s="6">
        <v>2</v>
      </c>
      <c r="C8572" s="8">
        <v>1.7270000000000001</v>
      </c>
      <c r="D8572" s="8">
        <v>0</v>
      </c>
    </row>
    <row r="8573" spans="1:4" x14ac:dyDescent="0.2">
      <c r="A8573" s="4" t="s">
        <v>16</v>
      </c>
      <c r="B8573" s="6">
        <v>3</v>
      </c>
      <c r="C8573" s="8">
        <v>1.7190000000000001</v>
      </c>
      <c r="D8573" s="8">
        <v>0</v>
      </c>
    </row>
    <row r="8574" spans="1:4" x14ac:dyDescent="0.2">
      <c r="A8574" s="4" t="s">
        <v>16</v>
      </c>
      <c r="B8574" s="6">
        <v>4</v>
      </c>
      <c r="C8574" s="8">
        <v>2.2749999999999999</v>
      </c>
      <c r="D8574" s="8">
        <v>0</v>
      </c>
    </row>
    <row r="8575" spans="1:4" x14ac:dyDescent="0.2">
      <c r="A8575" s="4" t="s">
        <v>16</v>
      </c>
      <c r="B8575" s="6">
        <v>5</v>
      </c>
      <c r="C8575" s="8">
        <v>2.4060000000000001</v>
      </c>
      <c r="D8575" s="8">
        <v>0</v>
      </c>
    </row>
    <row r="8576" spans="1:4" x14ac:dyDescent="0.2">
      <c r="A8576" s="4" t="s">
        <v>16</v>
      </c>
      <c r="B8576" s="6">
        <v>6</v>
      </c>
      <c r="C8576" s="8">
        <v>1.296</v>
      </c>
      <c r="D8576" s="8">
        <v>0</v>
      </c>
    </row>
    <row r="8577" spans="1:4" x14ac:dyDescent="0.2">
      <c r="A8577" s="4" t="s">
        <v>16</v>
      </c>
      <c r="B8577" s="6">
        <v>7</v>
      </c>
      <c r="C8577" s="8">
        <v>1.1100000000000001</v>
      </c>
      <c r="D8577" s="8">
        <v>0</v>
      </c>
    </row>
    <row r="8578" spans="1:4" x14ac:dyDescent="0.2">
      <c r="A8578" s="4" t="s">
        <v>16</v>
      </c>
      <c r="B8578" s="6">
        <v>8</v>
      </c>
      <c r="C8578" s="8">
        <v>0.94</v>
      </c>
      <c r="D8578" s="8">
        <v>27.05</v>
      </c>
    </row>
    <row r="8579" spans="1:4" x14ac:dyDescent="0.2">
      <c r="A8579" s="4" t="s">
        <v>16</v>
      </c>
      <c r="B8579" s="6">
        <v>9</v>
      </c>
      <c r="C8579" s="8">
        <v>1.871</v>
      </c>
      <c r="D8579" s="8">
        <v>140.33000000000001</v>
      </c>
    </row>
    <row r="8580" spans="1:4" x14ac:dyDescent="0.2">
      <c r="A8580" s="4" t="s">
        <v>16</v>
      </c>
      <c r="B8580" s="6">
        <v>10</v>
      </c>
      <c r="C8580" s="8">
        <v>1.18</v>
      </c>
      <c r="D8580" s="8">
        <v>138.04</v>
      </c>
    </row>
    <row r="8581" spans="1:4" x14ac:dyDescent="0.2">
      <c r="A8581" s="4" t="s">
        <v>16</v>
      </c>
      <c r="B8581" s="6">
        <v>11</v>
      </c>
      <c r="C8581" s="8">
        <v>1.093</v>
      </c>
      <c r="D8581" s="8">
        <v>133.1</v>
      </c>
    </row>
    <row r="8582" spans="1:4" x14ac:dyDescent="0.2">
      <c r="A8582" s="4" t="s">
        <v>16</v>
      </c>
      <c r="B8582" s="6">
        <v>12</v>
      </c>
      <c r="C8582" s="8">
        <v>1.8520000000000001</v>
      </c>
      <c r="D8582" s="8">
        <v>150.32</v>
      </c>
    </row>
    <row r="8583" spans="1:4" x14ac:dyDescent="0.2">
      <c r="A8583" s="4" t="s">
        <v>16</v>
      </c>
      <c r="B8583" s="6">
        <v>13</v>
      </c>
      <c r="C8583" s="8">
        <v>0.89700000000000002</v>
      </c>
      <c r="D8583" s="8">
        <v>140.96</v>
      </c>
    </row>
    <row r="8584" spans="1:4" x14ac:dyDescent="0.2">
      <c r="A8584" s="4" t="s">
        <v>16</v>
      </c>
      <c r="B8584" s="6">
        <v>14</v>
      </c>
      <c r="C8584" s="8">
        <v>0.53</v>
      </c>
      <c r="D8584" s="8">
        <v>102.62</v>
      </c>
    </row>
    <row r="8585" spans="1:4" x14ac:dyDescent="0.2">
      <c r="A8585" s="4" t="s">
        <v>16</v>
      </c>
      <c r="B8585" s="6">
        <v>15</v>
      </c>
      <c r="C8585" s="8">
        <v>0.57099999999999995</v>
      </c>
      <c r="D8585" s="8">
        <v>114.08</v>
      </c>
    </row>
    <row r="8586" spans="1:4" x14ac:dyDescent="0.2">
      <c r="A8586" s="4" t="s">
        <v>16</v>
      </c>
      <c r="B8586" s="6">
        <v>16</v>
      </c>
      <c r="C8586" s="8">
        <v>0.76600000000000001</v>
      </c>
      <c r="D8586" s="8">
        <v>76.790000000000006</v>
      </c>
    </row>
    <row r="8587" spans="1:4" x14ac:dyDescent="0.2">
      <c r="A8587" s="4" t="s">
        <v>16</v>
      </c>
      <c r="B8587" s="6">
        <v>17</v>
      </c>
      <c r="C8587" s="8">
        <v>0.65900000000000003</v>
      </c>
      <c r="D8587" s="8">
        <v>0</v>
      </c>
    </row>
    <row r="8588" spans="1:4" x14ac:dyDescent="0.2">
      <c r="A8588" s="4" t="s">
        <v>16</v>
      </c>
      <c r="B8588" s="6">
        <v>18</v>
      </c>
      <c r="C8588" s="8">
        <v>0.85299999999999998</v>
      </c>
      <c r="D8588" s="8">
        <v>0</v>
      </c>
    </row>
    <row r="8589" spans="1:4" x14ac:dyDescent="0.2">
      <c r="A8589" s="4" t="s">
        <v>16</v>
      </c>
      <c r="B8589" s="6">
        <v>19</v>
      </c>
      <c r="C8589" s="8">
        <v>0.63</v>
      </c>
      <c r="D8589" s="8">
        <v>0</v>
      </c>
    </row>
    <row r="8590" spans="1:4" x14ac:dyDescent="0.2">
      <c r="A8590" s="4" t="s">
        <v>16</v>
      </c>
      <c r="B8590" s="6">
        <v>20</v>
      </c>
      <c r="C8590" s="8">
        <v>0.83399999999999996</v>
      </c>
      <c r="D8590" s="8">
        <v>0</v>
      </c>
    </row>
    <row r="8591" spans="1:4" x14ac:dyDescent="0.2">
      <c r="A8591" s="4" t="s">
        <v>16</v>
      </c>
      <c r="B8591" s="6">
        <v>21</v>
      </c>
      <c r="C8591" s="8">
        <v>0.94399999999999995</v>
      </c>
      <c r="D8591" s="8">
        <v>0</v>
      </c>
    </row>
    <row r="8592" spans="1:4" x14ac:dyDescent="0.2">
      <c r="A8592" s="4" t="s">
        <v>16</v>
      </c>
      <c r="B8592" s="6">
        <v>22</v>
      </c>
      <c r="C8592" s="8">
        <v>1.141</v>
      </c>
      <c r="D8592" s="8">
        <v>0</v>
      </c>
    </row>
    <row r="8593" spans="1:4" x14ac:dyDescent="0.2">
      <c r="A8593" s="4" t="s">
        <v>16</v>
      </c>
      <c r="B8593" s="6">
        <v>23</v>
      </c>
      <c r="C8593" s="8">
        <v>1.0049999999999999</v>
      </c>
      <c r="D8593" s="8">
        <v>0</v>
      </c>
    </row>
    <row r="8594" spans="1:4" x14ac:dyDescent="0.2">
      <c r="A8594" s="4" t="s">
        <v>16</v>
      </c>
      <c r="B8594" s="6">
        <v>0</v>
      </c>
      <c r="C8594" s="8">
        <v>1.1539999999999999</v>
      </c>
      <c r="D8594" s="8">
        <v>0</v>
      </c>
    </row>
    <row r="8595" spans="1:4" x14ac:dyDescent="0.2">
      <c r="A8595" s="4" t="s">
        <v>16</v>
      </c>
      <c r="B8595" s="6">
        <v>1</v>
      </c>
      <c r="C8595" s="8">
        <v>1.2270000000000001</v>
      </c>
      <c r="D8595" s="8">
        <v>0</v>
      </c>
    </row>
    <row r="8596" spans="1:4" x14ac:dyDescent="0.2">
      <c r="A8596" s="4" t="s">
        <v>16</v>
      </c>
      <c r="B8596" s="6">
        <v>2</v>
      </c>
      <c r="C8596" s="8">
        <v>1.2509999999999999</v>
      </c>
      <c r="D8596" s="8">
        <v>0</v>
      </c>
    </row>
    <row r="8597" spans="1:4" x14ac:dyDescent="0.2">
      <c r="A8597" s="4" t="s">
        <v>16</v>
      </c>
      <c r="B8597" s="6">
        <v>3</v>
      </c>
      <c r="C8597" s="8">
        <v>1.2569999999999999</v>
      </c>
      <c r="D8597" s="8">
        <v>0</v>
      </c>
    </row>
    <row r="8598" spans="1:4" x14ac:dyDescent="0.2">
      <c r="A8598" s="4" t="s">
        <v>16</v>
      </c>
      <c r="B8598" s="6">
        <v>4</v>
      </c>
      <c r="C8598" s="8">
        <v>1.4359999999999999</v>
      </c>
      <c r="D8598" s="8">
        <v>0</v>
      </c>
    </row>
    <row r="8599" spans="1:4" x14ac:dyDescent="0.2">
      <c r="A8599" s="4" t="s">
        <v>16</v>
      </c>
      <c r="B8599" s="6">
        <v>5</v>
      </c>
      <c r="C8599" s="8">
        <v>1.444</v>
      </c>
      <c r="D8599" s="8">
        <v>0</v>
      </c>
    </row>
    <row r="8600" spans="1:4" x14ac:dyDescent="0.2">
      <c r="A8600" s="4" t="s">
        <v>16</v>
      </c>
      <c r="B8600" s="6">
        <v>6</v>
      </c>
      <c r="C8600" s="8">
        <v>0.91600000000000004</v>
      </c>
      <c r="D8600" s="8">
        <v>0</v>
      </c>
    </row>
    <row r="8601" spans="1:4" x14ac:dyDescent="0.2">
      <c r="A8601" s="4" t="s">
        <v>16</v>
      </c>
      <c r="B8601" s="6">
        <v>7</v>
      </c>
      <c r="C8601" s="8">
        <v>1.2110000000000001</v>
      </c>
      <c r="D8601" s="8">
        <v>0</v>
      </c>
    </row>
    <row r="8602" spans="1:4" x14ac:dyDescent="0.2">
      <c r="A8602" s="4" t="s">
        <v>16</v>
      </c>
      <c r="B8602" s="6">
        <v>8</v>
      </c>
      <c r="C8602" s="8">
        <v>0.95699999999999996</v>
      </c>
      <c r="D8602" s="8">
        <v>39.369999999999997</v>
      </c>
    </row>
    <row r="8603" spans="1:4" x14ac:dyDescent="0.2">
      <c r="A8603" s="4" t="s">
        <v>16</v>
      </c>
      <c r="B8603" s="6">
        <v>9</v>
      </c>
      <c r="C8603" s="8">
        <v>2.024</v>
      </c>
      <c r="D8603" s="8">
        <v>103.64</v>
      </c>
    </row>
    <row r="8604" spans="1:4" x14ac:dyDescent="0.2">
      <c r="A8604" s="4" t="s">
        <v>16</v>
      </c>
      <c r="B8604" s="6">
        <v>10</v>
      </c>
      <c r="C8604" s="8">
        <v>0.874</v>
      </c>
      <c r="D8604" s="8">
        <v>115.93</v>
      </c>
    </row>
    <row r="8605" spans="1:4" x14ac:dyDescent="0.2">
      <c r="A8605" s="4" t="s">
        <v>16</v>
      </c>
      <c r="B8605" s="6">
        <v>11</v>
      </c>
      <c r="C8605" s="8">
        <v>1.4890000000000001</v>
      </c>
      <c r="D8605" s="8">
        <v>154.99</v>
      </c>
    </row>
    <row r="8606" spans="1:4" x14ac:dyDescent="0.2">
      <c r="A8606" s="4" t="s">
        <v>16</v>
      </c>
      <c r="B8606" s="6">
        <v>12</v>
      </c>
      <c r="C8606" s="8">
        <v>0.95399999999999996</v>
      </c>
      <c r="D8606" s="8">
        <v>183.23</v>
      </c>
    </row>
    <row r="8607" spans="1:4" x14ac:dyDescent="0.2">
      <c r="A8607" s="4" t="s">
        <v>16</v>
      </c>
      <c r="B8607" s="6">
        <v>13</v>
      </c>
      <c r="C8607" s="8">
        <v>0.88700000000000001</v>
      </c>
      <c r="D8607" s="8">
        <v>192.74</v>
      </c>
    </row>
    <row r="8608" spans="1:4" x14ac:dyDescent="0.2">
      <c r="A8608" s="4" t="s">
        <v>16</v>
      </c>
      <c r="B8608" s="6">
        <v>14</v>
      </c>
      <c r="C8608" s="8">
        <v>0.97099999999999997</v>
      </c>
      <c r="D8608" s="8">
        <v>250.54</v>
      </c>
    </row>
    <row r="8609" spans="1:4" x14ac:dyDescent="0.2">
      <c r="A8609" s="4" t="s">
        <v>16</v>
      </c>
      <c r="B8609" s="6">
        <v>15</v>
      </c>
      <c r="C8609" s="8">
        <v>0.96099999999999997</v>
      </c>
      <c r="D8609" s="8">
        <v>284.07</v>
      </c>
    </row>
    <row r="8610" spans="1:4" x14ac:dyDescent="0.2">
      <c r="A8610" s="4" t="s">
        <v>16</v>
      </c>
      <c r="B8610" s="6">
        <v>16</v>
      </c>
      <c r="C8610" s="8">
        <v>0.91100000000000003</v>
      </c>
      <c r="D8610" s="8">
        <v>97.07</v>
      </c>
    </row>
    <row r="8611" spans="1:4" x14ac:dyDescent="0.2">
      <c r="A8611" s="4" t="s">
        <v>16</v>
      </c>
      <c r="B8611" s="6">
        <v>17</v>
      </c>
      <c r="C8611" s="8">
        <v>0.92900000000000005</v>
      </c>
      <c r="D8611" s="8">
        <v>0</v>
      </c>
    </row>
    <row r="8612" spans="1:4" x14ac:dyDescent="0.2">
      <c r="A8612" s="4" t="s">
        <v>16</v>
      </c>
      <c r="B8612" s="6">
        <v>18</v>
      </c>
      <c r="C8612" s="8">
        <v>0.91200000000000003</v>
      </c>
      <c r="D8612" s="8">
        <v>0</v>
      </c>
    </row>
    <row r="8613" spans="1:4" x14ac:dyDescent="0.2">
      <c r="A8613" s="4" t="s">
        <v>16</v>
      </c>
      <c r="B8613" s="6">
        <v>19</v>
      </c>
      <c r="C8613" s="8">
        <v>1.236</v>
      </c>
      <c r="D8613" s="8">
        <v>0</v>
      </c>
    </row>
    <row r="8614" spans="1:4" x14ac:dyDescent="0.2">
      <c r="A8614" s="4" t="s">
        <v>16</v>
      </c>
      <c r="B8614" s="6">
        <v>20</v>
      </c>
      <c r="C8614" s="8">
        <v>0.97</v>
      </c>
      <c r="D8614" s="8">
        <v>0</v>
      </c>
    </row>
    <row r="8615" spans="1:4" x14ac:dyDescent="0.2">
      <c r="A8615" s="4" t="s">
        <v>16</v>
      </c>
      <c r="B8615" s="6">
        <v>21</v>
      </c>
      <c r="C8615" s="8">
        <v>1.284</v>
      </c>
      <c r="D8615" s="8">
        <v>0</v>
      </c>
    </row>
    <row r="8616" spans="1:4" x14ac:dyDescent="0.2">
      <c r="A8616" s="4" t="s">
        <v>16</v>
      </c>
      <c r="B8616" s="6">
        <v>22</v>
      </c>
      <c r="C8616" s="8">
        <v>1.143</v>
      </c>
      <c r="D8616" s="8">
        <v>0</v>
      </c>
    </row>
    <row r="8617" spans="1:4" x14ac:dyDescent="0.2">
      <c r="A8617" s="4" t="s">
        <v>16</v>
      </c>
      <c r="B8617" s="6">
        <v>23</v>
      </c>
      <c r="C8617" s="8">
        <v>1.212</v>
      </c>
      <c r="D8617" s="8">
        <v>0</v>
      </c>
    </row>
    <row r="8618" spans="1:4" x14ac:dyDescent="0.2">
      <c r="A8618" s="4" t="s">
        <v>16</v>
      </c>
      <c r="B8618" s="6">
        <v>0</v>
      </c>
      <c r="C8618" s="8">
        <v>1.1890000000000001</v>
      </c>
      <c r="D8618" s="8">
        <v>0</v>
      </c>
    </row>
    <row r="8619" spans="1:4" x14ac:dyDescent="0.2">
      <c r="A8619" s="4" t="s">
        <v>16</v>
      </c>
      <c r="B8619" s="6">
        <v>1</v>
      </c>
      <c r="C8619" s="8">
        <v>1.0740000000000001</v>
      </c>
      <c r="D8619" s="8">
        <v>0</v>
      </c>
    </row>
    <row r="8620" spans="1:4" x14ac:dyDescent="0.2">
      <c r="A8620" s="4" t="s">
        <v>16</v>
      </c>
      <c r="B8620" s="6">
        <v>2</v>
      </c>
      <c r="C8620" s="8">
        <v>1.252</v>
      </c>
      <c r="D8620" s="8">
        <v>0</v>
      </c>
    </row>
    <row r="8621" spans="1:4" x14ac:dyDescent="0.2">
      <c r="A8621" s="4" t="s">
        <v>16</v>
      </c>
      <c r="B8621" s="6">
        <v>3</v>
      </c>
      <c r="C8621" s="8">
        <v>1.3759999999999999</v>
      </c>
      <c r="D8621" s="8">
        <v>0</v>
      </c>
    </row>
    <row r="8622" spans="1:4" x14ac:dyDescent="0.2">
      <c r="A8622" s="4" t="s">
        <v>16</v>
      </c>
      <c r="B8622" s="6">
        <v>4</v>
      </c>
      <c r="C8622" s="8">
        <v>1.3360000000000001</v>
      </c>
      <c r="D8622" s="8">
        <v>0</v>
      </c>
    </row>
    <row r="8623" spans="1:4" x14ac:dyDescent="0.2">
      <c r="A8623" s="4" t="s">
        <v>16</v>
      </c>
      <c r="B8623" s="6">
        <v>5</v>
      </c>
      <c r="C8623" s="8">
        <v>1.496</v>
      </c>
      <c r="D8623" s="8">
        <v>0</v>
      </c>
    </row>
    <row r="8624" spans="1:4" x14ac:dyDescent="0.2">
      <c r="A8624" s="4" t="s">
        <v>16</v>
      </c>
      <c r="B8624" s="6">
        <v>6</v>
      </c>
      <c r="C8624" s="8">
        <v>1.244</v>
      </c>
      <c r="D8624" s="8">
        <v>0</v>
      </c>
    </row>
    <row r="8625" spans="1:4" x14ac:dyDescent="0.2">
      <c r="A8625" s="4" t="s">
        <v>16</v>
      </c>
      <c r="B8625" s="6">
        <v>7</v>
      </c>
      <c r="C8625" s="8">
        <v>1.196</v>
      </c>
      <c r="D8625" s="8">
        <v>0</v>
      </c>
    </row>
    <row r="8626" spans="1:4" x14ac:dyDescent="0.2">
      <c r="A8626" s="4" t="s">
        <v>16</v>
      </c>
      <c r="B8626" s="6">
        <v>8</v>
      </c>
      <c r="C8626" s="8">
        <v>1.1719999999999999</v>
      </c>
      <c r="D8626" s="8">
        <v>34.35</v>
      </c>
    </row>
    <row r="8627" spans="1:4" x14ac:dyDescent="0.2">
      <c r="A8627" s="4" t="s">
        <v>16</v>
      </c>
      <c r="B8627" s="6">
        <v>9</v>
      </c>
      <c r="C8627" s="8">
        <v>1.8919999999999999</v>
      </c>
      <c r="D8627" s="8">
        <v>107.62</v>
      </c>
    </row>
    <row r="8628" spans="1:4" x14ac:dyDescent="0.2">
      <c r="A8628" s="4" t="s">
        <v>16</v>
      </c>
      <c r="B8628" s="6">
        <v>10</v>
      </c>
      <c r="C8628" s="8">
        <v>1.46</v>
      </c>
      <c r="D8628" s="8">
        <v>264.22000000000003</v>
      </c>
    </row>
    <row r="8629" spans="1:4" x14ac:dyDescent="0.2">
      <c r="A8629" s="4" t="s">
        <v>16</v>
      </c>
      <c r="B8629" s="6">
        <v>11</v>
      </c>
      <c r="C8629" s="8">
        <v>1.3340000000000001</v>
      </c>
      <c r="D8629" s="8">
        <v>216.35</v>
      </c>
    </row>
    <row r="8630" spans="1:4" x14ac:dyDescent="0.2">
      <c r="A8630" s="4" t="s">
        <v>16</v>
      </c>
      <c r="B8630" s="6">
        <v>12</v>
      </c>
      <c r="C8630" s="8">
        <v>0.90900000000000003</v>
      </c>
      <c r="D8630" s="8">
        <v>247.07</v>
      </c>
    </row>
    <row r="8631" spans="1:4" x14ac:dyDescent="0.2">
      <c r="A8631" s="4" t="s">
        <v>16</v>
      </c>
      <c r="B8631" s="6">
        <v>13</v>
      </c>
      <c r="C8631" s="8">
        <v>1.24</v>
      </c>
      <c r="D8631" s="8">
        <v>291.64999999999998</v>
      </c>
    </row>
    <row r="8632" spans="1:4" x14ac:dyDescent="0.2">
      <c r="A8632" s="4" t="s">
        <v>16</v>
      </c>
      <c r="B8632" s="6">
        <v>14</v>
      </c>
      <c r="C8632" s="8">
        <v>0.99</v>
      </c>
      <c r="D8632" s="8">
        <v>240.43</v>
      </c>
    </row>
    <row r="8633" spans="1:4" x14ac:dyDescent="0.2">
      <c r="A8633" s="4" t="s">
        <v>16</v>
      </c>
      <c r="B8633" s="6">
        <v>15</v>
      </c>
      <c r="C8633" s="8">
        <v>0.93899999999999995</v>
      </c>
      <c r="D8633" s="8">
        <v>238.88</v>
      </c>
    </row>
    <row r="8634" spans="1:4" x14ac:dyDescent="0.2">
      <c r="A8634" s="4" t="s">
        <v>16</v>
      </c>
      <c r="B8634" s="6">
        <v>16</v>
      </c>
      <c r="C8634" s="8">
        <v>1.3169999999999999</v>
      </c>
      <c r="D8634" s="8">
        <v>172.45</v>
      </c>
    </row>
    <row r="8635" spans="1:4" x14ac:dyDescent="0.2">
      <c r="A8635" s="4" t="s">
        <v>16</v>
      </c>
      <c r="B8635" s="6">
        <v>17</v>
      </c>
      <c r="C8635" s="8">
        <v>1.4630000000000001</v>
      </c>
      <c r="D8635" s="8">
        <v>0</v>
      </c>
    </row>
    <row r="8636" spans="1:4" x14ac:dyDescent="0.2">
      <c r="A8636" s="4" t="s">
        <v>16</v>
      </c>
      <c r="B8636" s="6">
        <v>18</v>
      </c>
      <c r="C8636" s="8">
        <v>1.66</v>
      </c>
      <c r="D8636" s="8">
        <v>0</v>
      </c>
    </row>
    <row r="8637" spans="1:4" x14ac:dyDescent="0.2">
      <c r="A8637" s="4" t="s">
        <v>16</v>
      </c>
      <c r="B8637" s="6">
        <v>19</v>
      </c>
      <c r="C8637" s="8">
        <v>1.599</v>
      </c>
      <c r="D8637" s="8">
        <v>0</v>
      </c>
    </row>
    <row r="8638" spans="1:4" x14ac:dyDescent="0.2">
      <c r="A8638" s="4" t="s">
        <v>16</v>
      </c>
      <c r="B8638" s="6">
        <v>20</v>
      </c>
      <c r="C8638" s="8">
        <v>1.679</v>
      </c>
      <c r="D8638" s="8">
        <v>0</v>
      </c>
    </row>
    <row r="8639" spans="1:4" x14ac:dyDescent="0.2">
      <c r="A8639" s="4" t="s">
        <v>16</v>
      </c>
      <c r="B8639" s="6">
        <v>21</v>
      </c>
      <c r="C8639" s="8">
        <v>1.74</v>
      </c>
      <c r="D8639" s="8">
        <v>0</v>
      </c>
    </row>
    <row r="8640" spans="1:4" x14ac:dyDescent="0.2">
      <c r="A8640" s="4" t="s">
        <v>16</v>
      </c>
      <c r="B8640" s="6">
        <v>22</v>
      </c>
      <c r="C8640" s="8">
        <v>1.9039999999999999</v>
      </c>
      <c r="D8640" s="8">
        <v>0</v>
      </c>
    </row>
    <row r="8641" spans="1:4" x14ac:dyDescent="0.2">
      <c r="A8641" s="4" t="s">
        <v>16</v>
      </c>
      <c r="B8641" s="6">
        <v>23</v>
      </c>
      <c r="C8641" s="8">
        <v>1.546</v>
      </c>
      <c r="D8641" s="8">
        <v>0</v>
      </c>
    </row>
    <row r="8642" spans="1:4" x14ac:dyDescent="0.2">
      <c r="A8642" s="4" t="s">
        <v>16</v>
      </c>
      <c r="B8642" s="6">
        <v>0</v>
      </c>
      <c r="C8642" s="8">
        <v>1.585</v>
      </c>
      <c r="D8642" s="8">
        <v>0</v>
      </c>
    </row>
    <row r="8643" spans="1:4" x14ac:dyDescent="0.2">
      <c r="A8643" s="4" t="s">
        <v>16</v>
      </c>
      <c r="B8643" s="6">
        <v>1</v>
      </c>
      <c r="C8643" s="8">
        <v>1.7230000000000001</v>
      </c>
      <c r="D8643" s="8">
        <v>0</v>
      </c>
    </row>
    <row r="8644" spans="1:4" x14ac:dyDescent="0.2">
      <c r="A8644" s="4" t="s">
        <v>16</v>
      </c>
      <c r="B8644" s="6">
        <v>2</v>
      </c>
      <c r="C8644" s="8">
        <v>1.7230000000000001</v>
      </c>
      <c r="D8644" s="8">
        <v>0</v>
      </c>
    </row>
    <row r="8645" spans="1:4" x14ac:dyDescent="0.2">
      <c r="A8645" s="4" t="s">
        <v>16</v>
      </c>
      <c r="B8645" s="6">
        <v>3</v>
      </c>
      <c r="C8645" s="8">
        <v>2.0310000000000001</v>
      </c>
      <c r="D8645" s="8">
        <v>0</v>
      </c>
    </row>
    <row r="8646" spans="1:4" x14ac:dyDescent="0.2">
      <c r="A8646" s="4" t="s">
        <v>16</v>
      </c>
      <c r="B8646" s="6">
        <v>4</v>
      </c>
      <c r="C8646" s="8">
        <v>1.8740000000000001</v>
      </c>
      <c r="D8646" s="8">
        <v>0</v>
      </c>
    </row>
    <row r="8647" spans="1:4" x14ac:dyDescent="0.2">
      <c r="A8647" s="4" t="s">
        <v>16</v>
      </c>
      <c r="B8647" s="6">
        <v>5</v>
      </c>
      <c r="C8647" s="8">
        <v>1.95</v>
      </c>
      <c r="D8647" s="8">
        <v>0</v>
      </c>
    </row>
    <row r="8648" spans="1:4" x14ac:dyDescent="0.2">
      <c r="A8648" s="4" t="s">
        <v>16</v>
      </c>
      <c r="B8648" s="6">
        <v>6</v>
      </c>
      <c r="C8648" s="8">
        <v>1.6779999999999999</v>
      </c>
      <c r="D8648" s="8">
        <v>0</v>
      </c>
    </row>
    <row r="8649" spans="1:4" x14ac:dyDescent="0.2">
      <c r="A8649" s="4" t="s">
        <v>16</v>
      </c>
      <c r="B8649" s="6">
        <v>7</v>
      </c>
      <c r="C8649" s="8">
        <v>1.611</v>
      </c>
      <c r="D8649" s="8">
        <v>0</v>
      </c>
    </row>
    <row r="8650" spans="1:4" x14ac:dyDescent="0.2">
      <c r="A8650" s="4" t="s">
        <v>16</v>
      </c>
      <c r="B8650" s="6">
        <v>8</v>
      </c>
      <c r="C8650" s="8">
        <v>1.611</v>
      </c>
      <c r="D8650" s="8">
        <v>27.27</v>
      </c>
    </row>
    <row r="8651" spans="1:4" x14ac:dyDescent="0.2">
      <c r="A8651" s="4" t="s">
        <v>16</v>
      </c>
      <c r="B8651" s="6">
        <v>9</v>
      </c>
      <c r="C8651" s="8">
        <v>2.6640000000000001</v>
      </c>
      <c r="D8651" s="8">
        <v>180.56</v>
      </c>
    </row>
    <row r="8652" spans="1:4" x14ac:dyDescent="0.2">
      <c r="A8652" s="4" t="s">
        <v>16</v>
      </c>
      <c r="B8652" s="6">
        <v>10</v>
      </c>
      <c r="C8652" s="8">
        <v>2.0569999999999999</v>
      </c>
      <c r="D8652" s="8">
        <v>195.29</v>
      </c>
    </row>
    <row r="8653" spans="1:4" x14ac:dyDescent="0.2">
      <c r="A8653" s="4" t="s">
        <v>16</v>
      </c>
      <c r="B8653" s="6">
        <v>11</v>
      </c>
      <c r="C8653" s="8">
        <v>2.8290000000000002</v>
      </c>
      <c r="D8653" s="8">
        <v>235.17</v>
      </c>
    </row>
    <row r="8654" spans="1:4" x14ac:dyDescent="0.2">
      <c r="A8654" s="4" t="s">
        <v>16</v>
      </c>
      <c r="B8654" s="6">
        <v>12</v>
      </c>
      <c r="C8654" s="8">
        <v>2.3159999999999998</v>
      </c>
      <c r="D8654" s="8">
        <v>273.47000000000003</v>
      </c>
    </row>
    <row r="8655" spans="1:4" x14ac:dyDescent="0.2">
      <c r="A8655" s="4" t="s">
        <v>16</v>
      </c>
      <c r="B8655" s="6">
        <v>13</v>
      </c>
      <c r="C8655" s="8">
        <v>2.37</v>
      </c>
      <c r="D8655" s="8">
        <v>393.65</v>
      </c>
    </row>
    <row r="8656" spans="1:4" x14ac:dyDescent="0.2">
      <c r="A8656" s="4" t="s">
        <v>16</v>
      </c>
      <c r="B8656" s="6">
        <v>14</v>
      </c>
      <c r="C8656" s="8">
        <v>2.024</v>
      </c>
      <c r="D8656" s="8">
        <v>556.01</v>
      </c>
    </row>
    <row r="8657" spans="1:4" x14ac:dyDescent="0.2">
      <c r="A8657" s="4" t="s">
        <v>16</v>
      </c>
      <c r="B8657" s="6">
        <v>15</v>
      </c>
      <c r="C8657" s="8">
        <v>1.9530000000000001</v>
      </c>
      <c r="D8657" s="8">
        <v>409.94</v>
      </c>
    </row>
    <row r="8658" spans="1:4" x14ac:dyDescent="0.2">
      <c r="A8658" s="4" t="s">
        <v>16</v>
      </c>
      <c r="B8658" s="6">
        <v>16</v>
      </c>
      <c r="C8658" s="8">
        <v>1.476</v>
      </c>
      <c r="D8658" s="8">
        <v>155.66999999999999</v>
      </c>
    </row>
    <row r="8659" spans="1:4" x14ac:dyDescent="0.2">
      <c r="A8659" s="4" t="s">
        <v>16</v>
      </c>
      <c r="B8659" s="6">
        <v>17</v>
      </c>
      <c r="C8659" s="8">
        <v>1.4490000000000001</v>
      </c>
      <c r="D8659" s="8">
        <v>0</v>
      </c>
    </row>
    <row r="8660" spans="1:4" x14ac:dyDescent="0.2">
      <c r="A8660" s="4" t="s">
        <v>16</v>
      </c>
      <c r="B8660" s="6">
        <v>18</v>
      </c>
      <c r="C8660" s="8">
        <v>1.5580000000000001</v>
      </c>
      <c r="D8660" s="8">
        <v>0</v>
      </c>
    </row>
    <row r="8661" spans="1:4" x14ac:dyDescent="0.2">
      <c r="A8661" s="4" t="s">
        <v>16</v>
      </c>
      <c r="B8661" s="6">
        <v>19</v>
      </c>
      <c r="C8661" s="8">
        <v>1.6679999999999999</v>
      </c>
      <c r="D8661" s="8">
        <v>0</v>
      </c>
    </row>
    <row r="8662" spans="1:4" x14ac:dyDescent="0.2">
      <c r="A8662" s="4" t="s">
        <v>16</v>
      </c>
      <c r="B8662" s="6">
        <v>20</v>
      </c>
      <c r="C8662" s="8">
        <v>1.7989999999999999</v>
      </c>
      <c r="D8662" s="8">
        <v>0</v>
      </c>
    </row>
    <row r="8663" spans="1:4" x14ac:dyDescent="0.2">
      <c r="A8663" s="4" t="s">
        <v>16</v>
      </c>
      <c r="B8663" s="6">
        <v>21</v>
      </c>
      <c r="C8663" s="8">
        <v>1.86</v>
      </c>
      <c r="D8663" s="8">
        <v>0</v>
      </c>
    </row>
    <row r="8664" spans="1:4" x14ac:dyDescent="0.2">
      <c r="A8664" s="4" t="s">
        <v>16</v>
      </c>
      <c r="B8664" s="6">
        <v>22</v>
      </c>
      <c r="C8664" s="8">
        <v>1.9059999999999999</v>
      </c>
      <c r="D8664" s="8">
        <v>0</v>
      </c>
    </row>
    <row r="8665" spans="1:4" x14ac:dyDescent="0.2">
      <c r="A8665" s="4" t="s">
        <v>16</v>
      </c>
      <c r="B8665" s="6">
        <v>23</v>
      </c>
      <c r="C8665" s="8">
        <v>1.8420000000000001</v>
      </c>
      <c r="D8665" s="8">
        <v>0</v>
      </c>
    </row>
    <row r="8666" spans="1:4" x14ac:dyDescent="0.2">
      <c r="A8666" s="4" t="s">
        <v>16</v>
      </c>
      <c r="B8666" s="6">
        <v>0</v>
      </c>
      <c r="C8666" s="8">
        <v>2.391</v>
      </c>
      <c r="D8666" s="8">
        <v>0</v>
      </c>
    </row>
    <row r="8667" spans="1:4" x14ac:dyDescent="0.2">
      <c r="A8667" s="4" t="s">
        <v>16</v>
      </c>
      <c r="B8667" s="6">
        <v>1</v>
      </c>
      <c r="C8667" s="8">
        <v>2.2469999999999999</v>
      </c>
      <c r="D8667" s="8">
        <v>0</v>
      </c>
    </row>
    <row r="8668" spans="1:4" x14ac:dyDescent="0.2">
      <c r="A8668" s="4" t="s">
        <v>16</v>
      </c>
      <c r="B8668" s="6">
        <v>2</v>
      </c>
      <c r="C8668" s="8">
        <v>2.1030000000000002</v>
      </c>
      <c r="D8668" s="8">
        <v>0</v>
      </c>
    </row>
    <row r="8669" spans="1:4" x14ac:dyDescent="0.2">
      <c r="A8669" s="4" t="s">
        <v>16</v>
      </c>
      <c r="B8669" s="6">
        <v>3</v>
      </c>
      <c r="C8669" s="8">
        <v>1.871</v>
      </c>
      <c r="D8669" s="8">
        <v>0</v>
      </c>
    </row>
    <row r="8670" spans="1:4" x14ac:dyDescent="0.2">
      <c r="A8670" s="4" t="s">
        <v>16</v>
      </c>
      <c r="B8670" s="6">
        <v>4</v>
      </c>
      <c r="C8670" s="8">
        <v>1.91</v>
      </c>
      <c r="D8670" s="8">
        <v>0</v>
      </c>
    </row>
    <row r="8671" spans="1:4" x14ac:dyDescent="0.2">
      <c r="A8671" s="4" t="s">
        <v>16</v>
      </c>
      <c r="B8671" s="6">
        <v>5</v>
      </c>
      <c r="C8671" s="8">
        <v>1.869</v>
      </c>
      <c r="D8671" s="8">
        <v>0</v>
      </c>
    </row>
    <row r="8672" spans="1:4" x14ac:dyDescent="0.2">
      <c r="A8672" s="4" t="s">
        <v>16</v>
      </c>
      <c r="B8672" s="6">
        <v>6</v>
      </c>
      <c r="C8672" s="8">
        <v>1.472</v>
      </c>
      <c r="D8672" s="8">
        <v>0</v>
      </c>
    </row>
    <row r="8673" spans="1:4" x14ac:dyDescent="0.2">
      <c r="A8673" s="4" t="s">
        <v>16</v>
      </c>
      <c r="B8673" s="6">
        <v>7</v>
      </c>
      <c r="C8673" s="8">
        <v>1.48</v>
      </c>
      <c r="D8673" s="8">
        <v>0</v>
      </c>
    </row>
    <row r="8674" spans="1:4" x14ac:dyDescent="0.2">
      <c r="A8674" s="4" t="s">
        <v>16</v>
      </c>
      <c r="B8674" s="6">
        <v>8</v>
      </c>
      <c r="C8674" s="8">
        <v>1.4279999999999999</v>
      </c>
      <c r="D8674" s="8">
        <v>69.989999999999995</v>
      </c>
    </row>
    <row r="8675" spans="1:4" x14ac:dyDescent="0.2">
      <c r="A8675" s="4" t="s">
        <v>16</v>
      </c>
      <c r="B8675" s="6">
        <v>9</v>
      </c>
      <c r="C8675" s="8">
        <v>2.1739999999999999</v>
      </c>
      <c r="D8675" s="8">
        <v>290.56</v>
      </c>
    </row>
    <row r="8676" spans="1:4" x14ac:dyDescent="0.2">
      <c r="A8676" s="4" t="s">
        <v>16</v>
      </c>
      <c r="B8676" s="6">
        <v>10</v>
      </c>
      <c r="C8676" s="8">
        <v>1.5089999999999999</v>
      </c>
      <c r="D8676" s="8">
        <v>549.79</v>
      </c>
    </row>
    <row r="8677" spans="1:4" x14ac:dyDescent="0.2">
      <c r="A8677" s="4" t="s">
        <v>16</v>
      </c>
      <c r="B8677" s="6">
        <v>11</v>
      </c>
      <c r="C8677" s="8">
        <v>3.177</v>
      </c>
      <c r="D8677" s="8">
        <v>773.12</v>
      </c>
    </row>
    <row r="8678" spans="1:4" x14ac:dyDescent="0.2">
      <c r="A8678" s="4" t="s">
        <v>16</v>
      </c>
      <c r="B8678" s="6">
        <v>12</v>
      </c>
      <c r="C8678" s="8">
        <v>1.7629999999999999</v>
      </c>
      <c r="D8678" s="8">
        <v>799.37</v>
      </c>
    </row>
    <row r="8679" spans="1:4" x14ac:dyDescent="0.2">
      <c r="A8679" s="4" t="s">
        <v>16</v>
      </c>
      <c r="B8679" s="6">
        <v>13</v>
      </c>
      <c r="C8679" s="8">
        <v>2.198</v>
      </c>
      <c r="D8679" s="8">
        <v>785.95</v>
      </c>
    </row>
    <row r="8680" spans="1:4" x14ac:dyDescent="0.2">
      <c r="A8680" s="4" t="s">
        <v>16</v>
      </c>
      <c r="B8680" s="6">
        <v>14</v>
      </c>
      <c r="C8680" s="8">
        <v>2.5510000000000002</v>
      </c>
      <c r="D8680" s="8">
        <v>691.26</v>
      </c>
    </row>
    <row r="8681" spans="1:4" x14ac:dyDescent="0.2">
      <c r="A8681" s="4" t="s">
        <v>16</v>
      </c>
      <c r="B8681" s="6">
        <v>15</v>
      </c>
      <c r="C8681" s="8">
        <v>2.0659999999999998</v>
      </c>
      <c r="D8681" s="8">
        <v>483.48</v>
      </c>
    </row>
    <row r="8682" spans="1:4" x14ac:dyDescent="0.2">
      <c r="A8682" s="4" t="s">
        <v>16</v>
      </c>
      <c r="B8682" s="6">
        <v>16</v>
      </c>
      <c r="C8682" s="8">
        <v>1.581</v>
      </c>
      <c r="D8682" s="8">
        <v>242.67</v>
      </c>
    </row>
    <row r="8683" spans="1:4" x14ac:dyDescent="0.2">
      <c r="A8683" s="4" t="s">
        <v>16</v>
      </c>
      <c r="B8683" s="6">
        <v>17</v>
      </c>
      <c r="C8683" s="8">
        <v>1.413</v>
      </c>
      <c r="D8683" s="8">
        <v>0</v>
      </c>
    </row>
    <row r="8684" spans="1:4" x14ac:dyDescent="0.2">
      <c r="A8684" s="4" t="s">
        <v>16</v>
      </c>
      <c r="B8684" s="6">
        <v>18</v>
      </c>
      <c r="C8684" s="8">
        <v>1.5820000000000001</v>
      </c>
      <c r="D8684" s="8">
        <v>0</v>
      </c>
    </row>
    <row r="8685" spans="1:4" x14ac:dyDescent="0.2">
      <c r="A8685" s="4" t="s">
        <v>16</v>
      </c>
      <c r="B8685" s="6">
        <v>19</v>
      </c>
      <c r="C8685" s="8">
        <v>1.704</v>
      </c>
      <c r="D8685" s="8">
        <v>0</v>
      </c>
    </row>
    <row r="8686" spans="1:4" x14ac:dyDescent="0.2">
      <c r="A8686" s="4" t="s">
        <v>16</v>
      </c>
      <c r="B8686" s="6">
        <v>20</v>
      </c>
      <c r="C8686" s="8">
        <v>2.0150000000000001</v>
      </c>
      <c r="D8686" s="8">
        <v>0</v>
      </c>
    </row>
    <row r="8687" spans="1:4" x14ac:dyDescent="0.2">
      <c r="A8687" s="4" t="s">
        <v>16</v>
      </c>
      <c r="B8687" s="6">
        <v>21</v>
      </c>
      <c r="C8687" s="8">
        <v>2.4820000000000002</v>
      </c>
      <c r="D8687" s="8">
        <v>0</v>
      </c>
    </row>
    <row r="8688" spans="1:4" x14ac:dyDescent="0.2">
      <c r="A8688" s="4" t="s">
        <v>16</v>
      </c>
      <c r="B8688" s="6">
        <v>22</v>
      </c>
      <c r="C8688" s="8">
        <v>1.7909999999999999</v>
      </c>
      <c r="D8688" s="8">
        <v>0</v>
      </c>
    </row>
    <row r="8689" spans="1:4" x14ac:dyDescent="0.2">
      <c r="A8689" s="4" t="s">
        <v>16</v>
      </c>
      <c r="B8689" s="6">
        <v>23</v>
      </c>
      <c r="C8689" s="8">
        <v>1.7290000000000001</v>
      </c>
      <c r="D8689" s="8">
        <v>0</v>
      </c>
    </row>
    <row r="8690" spans="1:4" x14ac:dyDescent="0.2">
      <c r="A8690" s="4" t="s">
        <v>16</v>
      </c>
      <c r="B8690" s="6">
        <v>0</v>
      </c>
      <c r="C8690" s="8">
        <v>1.7110000000000001</v>
      </c>
      <c r="D8690" s="8">
        <v>0</v>
      </c>
    </row>
    <row r="8691" spans="1:4" x14ac:dyDescent="0.2">
      <c r="A8691" s="4" t="s">
        <v>16</v>
      </c>
      <c r="B8691" s="6">
        <v>1</v>
      </c>
      <c r="C8691" s="8">
        <v>1.82</v>
      </c>
      <c r="D8691" s="8">
        <v>0</v>
      </c>
    </row>
    <row r="8692" spans="1:4" x14ac:dyDescent="0.2">
      <c r="A8692" s="4" t="s">
        <v>16</v>
      </c>
      <c r="B8692" s="6">
        <v>2</v>
      </c>
      <c r="C8692" s="8">
        <v>1.806</v>
      </c>
      <c r="D8692" s="8">
        <v>0</v>
      </c>
    </row>
    <row r="8693" spans="1:4" x14ac:dyDescent="0.2">
      <c r="A8693" s="4" t="s">
        <v>16</v>
      </c>
      <c r="B8693" s="6">
        <v>3</v>
      </c>
      <c r="C8693" s="8">
        <v>2.27</v>
      </c>
      <c r="D8693" s="8">
        <v>0</v>
      </c>
    </row>
    <row r="8694" spans="1:4" x14ac:dyDescent="0.2">
      <c r="A8694" s="4" t="s">
        <v>16</v>
      </c>
      <c r="B8694" s="6">
        <v>4</v>
      </c>
      <c r="C8694" s="8">
        <v>2.0880000000000001</v>
      </c>
      <c r="D8694" s="8">
        <v>0</v>
      </c>
    </row>
    <row r="8695" spans="1:4" x14ac:dyDescent="0.2">
      <c r="A8695" s="4" t="s">
        <v>16</v>
      </c>
      <c r="B8695" s="6">
        <v>5</v>
      </c>
      <c r="C8695" s="8">
        <v>2.181</v>
      </c>
      <c r="D8695" s="8">
        <v>0</v>
      </c>
    </row>
    <row r="8696" spans="1:4" x14ac:dyDescent="0.2">
      <c r="A8696" s="4" t="s">
        <v>16</v>
      </c>
      <c r="B8696" s="6">
        <v>6</v>
      </c>
      <c r="C8696" s="8">
        <v>2.5059999999999998</v>
      </c>
      <c r="D8696" s="8">
        <v>0</v>
      </c>
    </row>
    <row r="8697" spans="1:4" x14ac:dyDescent="0.2">
      <c r="A8697" s="4" t="s">
        <v>16</v>
      </c>
      <c r="B8697" s="6">
        <v>7</v>
      </c>
      <c r="C8697" s="8">
        <v>2.1110000000000002</v>
      </c>
      <c r="D8697" s="8">
        <v>0</v>
      </c>
    </row>
    <row r="8698" spans="1:4" x14ac:dyDescent="0.2">
      <c r="A8698" s="4" t="s">
        <v>16</v>
      </c>
      <c r="B8698" s="6">
        <v>8</v>
      </c>
      <c r="C8698" s="8">
        <v>2.1110000000000002</v>
      </c>
      <c r="D8698" s="8">
        <v>80.64</v>
      </c>
    </row>
    <row r="8699" spans="1:4" x14ac:dyDescent="0.2">
      <c r="A8699" s="4" t="s">
        <v>16</v>
      </c>
      <c r="B8699" s="6">
        <v>9</v>
      </c>
      <c r="C8699" s="8">
        <v>2.7010000000000001</v>
      </c>
      <c r="D8699" s="8">
        <v>398.34</v>
      </c>
    </row>
    <row r="8700" spans="1:4" x14ac:dyDescent="0.2">
      <c r="A8700" s="4" t="s">
        <v>16</v>
      </c>
      <c r="B8700" s="6">
        <v>10</v>
      </c>
      <c r="C8700" s="8">
        <v>2.4990000000000001</v>
      </c>
      <c r="D8700" s="8">
        <v>615.65</v>
      </c>
    </row>
    <row r="8701" spans="1:4" x14ac:dyDescent="0.2">
      <c r="A8701" s="4" t="s">
        <v>16</v>
      </c>
      <c r="B8701" s="6">
        <v>11</v>
      </c>
      <c r="C8701" s="8">
        <v>2.6459999999999999</v>
      </c>
      <c r="D8701" s="8">
        <v>753.17</v>
      </c>
    </row>
    <row r="8702" spans="1:4" x14ac:dyDescent="0.2">
      <c r="A8702" s="4" t="s">
        <v>16</v>
      </c>
      <c r="B8702" s="6">
        <v>12</v>
      </c>
      <c r="C8702" s="8">
        <v>1.7669999999999999</v>
      </c>
      <c r="D8702" s="8">
        <v>800.39</v>
      </c>
    </row>
    <row r="8703" spans="1:4" x14ac:dyDescent="0.2">
      <c r="A8703" s="4" t="s">
        <v>16</v>
      </c>
      <c r="B8703" s="6">
        <v>13</v>
      </c>
      <c r="C8703" s="8">
        <v>1.81</v>
      </c>
      <c r="D8703" s="8">
        <v>759.46</v>
      </c>
    </row>
    <row r="8704" spans="1:4" x14ac:dyDescent="0.2">
      <c r="A8704" s="4" t="s">
        <v>16</v>
      </c>
      <c r="B8704" s="6">
        <v>14</v>
      </c>
      <c r="C8704" s="8">
        <v>1.76</v>
      </c>
      <c r="D8704" s="8">
        <v>693.98</v>
      </c>
    </row>
    <row r="8705" spans="1:4" x14ac:dyDescent="0.2">
      <c r="A8705" s="4" t="s">
        <v>16</v>
      </c>
      <c r="B8705" s="6">
        <v>15</v>
      </c>
      <c r="C8705" s="8">
        <v>2.0619999999999998</v>
      </c>
      <c r="D8705" s="8">
        <v>481.08</v>
      </c>
    </row>
    <row r="8706" spans="1:4" x14ac:dyDescent="0.2">
      <c r="A8706" s="4" t="s">
        <v>16</v>
      </c>
      <c r="B8706" s="6">
        <v>16</v>
      </c>
      <c r="C8706" s="8">
        <v>1.694</v>
      </c>
      <c r="D8706" s="8">
        <v>221.43</v>
      </c>
    </row>
    <row r="8707" spans="1:4" x14ac:dyDescent="0.2">
      <c r="A8707" s="4" t="s">
        <v>16</v>
      </c>
      <c r="B8707" s="6">
        <v>17</v>
      </c>
      <c r="C8707" s="8">
        <v>1.6379999999999999</v>
      </c>
      <c r="D8707" s="8">
        <v>0</v>
      </c>
    </row>
    <row r="8708" spans="1:4" x14ac:dyDescent="0.2">
      <c r="A8708" s="4" t="s">
        <v>16</v>
      </c>
      <c r="B8708" s="6">
        <v>18</v>
      </c>
      <c r="C8708" s="8">
        <v>1.671</v>
      </c>
      <c r="D8708" s="8">
        <v>0</v>
      </c>
    </row>
    <row r="8709" spans="1:4" x14ac:dyDescent="0.2">
      <c r="A8709" s="4" t="s">
        <v>16</v>
      </c>
      <c r="B8709" s="6">
        <v>19</v>
      </c>
      <c r="C8709" s="8">
        <v>1.821</v>
      </c>
      <c r="D8709" s="8">
        <v>0</v>
      </c>
    </row>
    <row r="8710" spans="1:4" x14ac:dyDescent="0.2">
      <c r="A8710" s="4" t="s">
        <v>16</v>
      </c>
      <c r="B8710" s="6">
        <v>20</v>
      </c>
      <c r="C8710" s="8">
        <v>1.8680000000000001</v>
      </c>
      <c r="D8710" s="8">
        <v>0</v>
      </c>
    </row>
    <row r="8711" spans="1:4" x14ac:dyDescent="0.2">
      <c r="A8711" s="4" t="s">
        <v>16</v>
      </c>
      <c r="B8711" s="6">
        <v>21</v>
      </c>
      <c r="C8711" s="8">
        <v>2.1150000000000002</v>
      </c>
      <c r="D8711" s="8">
        <v>0</v>
      </c>
    </row>
    <row r="8712" spans="1:4" x14ac:dyDescent="0.2">
      <c r="A8712" s="4" t="s">
        <v>16</v>
      </c>
      <c r="B8712" s="6">
        <v>22</v>
      </c>
      <c r="C8712" s="8">
        <v>2.085</v>
      </c>
      <c r="D8712" s="8">
        <v>0</v>
      </c>
    </row>
    <row r="8713" spans="1:4" x14ac:dyDescent="0.2">
      <c r="A8713" s="4" t="s">
        <v>16</v>
      </c>
      <c r="B8713" s="6">
        <v>23</v>
      </c>
      <c r="C8713" s="8">
        <v>2.4540000000000002</v>
      </c>
      <c r="D8713" s="8">
        <v>0</v>
      </c>
    </row>
    <row r="8714" spans="1:4" x14ac:dyDescent="0.2">
      <c r="A8714" s="4" t="s">
        <v>16</v>
      </c>
      <c r="B8714" s="6">
        <v>0</v>
      </c>
      <c r="C8714" s="8">
        <v>2.2690000000000001</v>
      </c>
      <c r="D8714" s="8">
        <v>0</v>
      </c>
    </row>
    <row r="8715" spans="1:4" x14ac:dyDescent="0.2">
      <c r="A8715" s="4" t="s">
        <v>16</v>
      </c>
      <c r="B8715" s="6">
        <v>1</v>
      </c>
      <c r="C8715" s="8">
        <v>2.38</v>
      </c>
      <c r="D8715" s="8">
        <v>0</v>
      </c>
    </row>
    <row r="8716" spans="1:4" x14ac:dyDescent="0.2">
      <c r="A8716" s="4" t="s">
        <v>16</v>
      </c>
      <c r="B8716" s="6">
        <v>2</v>
      </c>
      <c r="C8716" s="8">
        <v>2.2040000000000002</v>
      </c>
      <c r="D8716" s="8">
        <v>0</v>
      </c>
    </row>
    <row r="8717" spans="1:4" x14ac:dyDescent="0.2">
      <c r="A8717" s="4" t="s">
        <v>16</v>
      </c>
      <c r="B8717" s="6">
        <v>3</v>
      </c>
      <c r="C8717" s="8">
        <v>2.7610000000000001</v>
      </c>
      <c r="D8717" s="8">
        <v>0</v>
      </c>
    </row>
    <row r="8718" spans="1:4" x14ac:dyDescent="0.2">
      <c r="A8718" s="4" t="s">
        <v>16</v>
      </c>
      <c r="B8718" s="6">
        <v>4</v>
      </c>
      <c r="C8718" s="8">
        <v>2.0249999999999999</v>
      </c>
      <c r="D8718" s="8">
        <v>0</v>
      </c>
    </row>
    <row r="8719" spans="1:4" x14ac:dyDescent="0.2">
      <c r="A8719" s="4" t="s">
        <v>16</v>
      </c>
      <c r="B8719" s="6">
        <v>5</v>
      </c>
      <c r="C8719" s="8">
        <v>1.8440000000000001</v>
      </c>
      <c r="D8719" s="8">
        <v>0</v>
      </c>
    </row>
    <row r="8720" spans="1:4" x14ac:dyDescent="0.2">
      <c r="A8720" s="4" t="s">
        <v>16</v>
      </c>
      <c r="B8720" s="6">
        <v>6</v>
      </c>
      <c r="C8720" s="8">
        <v>1.492</v>
      </c>
      <c r="D8720" s="8">
        <v>0</v>
      </c>
    </row>
    <row r="8721" spans="1:4" x14ac:dyDescent="0.2">
      <c r="A8721" s="4" t="s">
        <v>16</v>
      </c>
      <c r="B8721" s="6">
        <v>7</v>
      </c>
      <c r="C8721" s="8">
        <v>1.452</v>
      </c>
      <c r="D8721" s="8">
        <v>0</v>
      </c>
    </row>
    <row r="8722" spans="1:4" x14ac:dyDescent="0.2">
      <c r="A8722" s="4" t="s">
        <v>16</v>
      </c>
      <c r="B8722" s="6">
        <v>8</v>
      </c>
      <c r="C8722" s="8">
        <v>1.498</v>
      </c>
      <c r="D8722" s="8">
        <v>80.8</v>
      </c>
    </row>
    <row r="8723" spans="1:4" x14ac:dyDescent="0.2">
      <c r="A8723" s="4" t="s">
        <v>16</v>
      </c>
      <c r="B8723" s="6">
        <v>9</v>
      </c>
      <c r="C8723" s="8">
        <v>2.2160000000000002</v>
      </c>
      <c r="D8723" s="8">
        <v>398.07</v>
      </c>
    </row>
    <row r="8724" spans="1:4" x14ac:dyDescent="0.2">
      <c r="A8724" s="4" t="s">
        <v>16</v>
      </c>
      <c r="B8724" s="6">
        <v>10</v>
      </c>
      <c r="C8724" s="8">
        <v>1.702</v>
      </c>
      <c r="D8724" s="8">
        <v>621.59</v>
      </c>
    </row>
    <row r="8725" spans="1:4" x14ac:dyDescent="0.2">
      <c r="A8725" s="4" t="s">
        <v>16</v>
      </c>
      <c r="B8725" s="6">
        <v>11</v>
      </c>
      <c r="C8725" s="8">
        <v>1.5580000000000001</v>
      </c>
      <c r="D8725" s="8">
        <v>754.31</v>
      </c>
    </row>
    <row r="8726" spans="1:4" x14ac:dyDescent="0.2">
      <c r="A8726" s="4" t="s">
        <v>16</v>
      </c>
      <c r="B8726" s="6">
        <v>12</v>
      </c>
      <c r="C8726" s="8">
        <v>1.673</v>
      </c>
      <c r="D8726" s="8">
        <v>801.26</v>
      </c>
    </row>
    <row r="8727" spans="1:4" x14ac:dyDescent="0.2">
      <c r="A8727" s="4" t="s">
        <v>16</v>
      </c>
      <c r="B8727" s="6">
        <v>13</v>
      </c>
      <c r="C8727" s="8">
        <v>1.641</v>
      </c>
      <c r="D8727" s="8">
        <v>776.48</v>
      </c>
    </row>
    <row r="8728" spans="1:4" x14ac:dyDescent="0.2">
      <c r="A8728" s="4" t="s">
        <v>16</v>
      </c>
      <c r="B8728" s="6">
        <v>14</v>
      </c>
      <c r="C8728" s="8">
        <v>1.534</v>
      </c>
      <c r="D8728" s="8">
        <v>689.88</v>
      </c>
    </row>
    <row r="8729" spans="1:4" x14ac:dyDescent="0.2">
      <c r="A8729" s="4" t="s">
        <v>16</v>
      </c>
      <c r="B8729" s="6">
        <v>15</v>
      </c>
      <c r="C8729" s="8">
        <v>2.2320000000000002</v>
      </c>
      <c r="D8729" s="8">
        <v>484.1</v>
      </c>
    </row>
    <row r="8730" spans="1:4" x14ac:dyDescent="0.2">
      <c r="A8730" s="4" t="s">
        <v>16</v>
      </c>
      <c r="B8730" s="6">
        <v>16</v>
      </c>
      <c r="C8730" s="8">
        <v>2.1110000000000002</v>
      </c>
      <c r="D8730" s="8">
        <v>237.58</v>
      </c>
    </row>
    <row r="8731" spans="1:4" x14ac:dyDescent="0.2">
      <c r="A8731" s="4" t="s">
        <v>16</v>
      </c>
      <c r="B8731" s="6">
        <v>17</v>
      </c>
      <c r="C8731" s="8">
        <v>1.7050000000000001</v>
      </c>
      <c r="D8731" s="8">
        <v>0</v>
      </c>
    </row>
    <row r="8732" spans="1:4" x14ac:dyDescent="0.2">
      <c r="A8732" s="4" t="s">
        <v>16</v>
      </c>
      <c r="B8732" s="6">
        <v>18</v>
      </c>
      <c r="C8732" s="8">
        <v>1.5309999999999999</v>
      </c>
      <c r="D8732" s="8">
        <v>0</v>
      </c>
    </row>
    <row r="8733" spans="1:4" x14ac:dyDescent="0.2">
      <c r="A8733" s="4" t="s">
        <v>16</v>
      </c>
      <c r="B8733" s="6">
        <v>19</v>
      </c>
      <c r="C8733" s="8">
        <v>1.609</v>
      </c>
      <c r="D8733" s="8">
        <v>0</v>
      </c>
    </row>
    <row r="8734" spans="1:4" x14ac:dyDescent="0.2">
      <c r="A8734" s="4" t="s">
        <v>16</v>
      </c>
      <c r="B8734" s="6">
        <v>20</v>
      </c>
      <c r="C8734" s="8">
        <v>1.708</v>
      </c>
      <c r="D8734" s="8">
        <v>0</v>
      </c>
    </row>
    <row r="8735" spans="1:4" x14ac:dyDescent="0.2">
      <c r="A8735" s="4" t="s">
        <v>16</v>
      </c>
      <c r="B8735" s="6">
        <v>21</v>
      </c>
      <c r="C8735" s="8">
        <v>1.8720000000000001</v>
      </c>
      <c r="D8735" s="8">
        <v>0</v>
      </c>
    </row>
    <row r="8736" spans="1:4" x14ac:dyDescent="0.2">
      <c r="A8736" s="4" t="s">
        <v>16</v>
      </c>
      <c r="B8736" s="6">
        <v>22</v>
      </c>
      <c r="C8736" s="8">
        <v>1.6970000000000001</v>
      </c>
      <c r="D8736" s="8">
        <v>0</v>
      </c>
    </row>
    <row r="8737" spans="1:4" x14ac:dyDescent="0.2">
      <c r="A8737" s="4" t="s">
        <v>16</v>
      </c>
      <c r="B8737" s="6">
        <v>23</v>
      </c>
      <c r="C8737" s="8">
        <v>1.915</v>
      </c>
      <c r="D8737" s="8">
        <v>0</v>
      </c>
    </row>
    <row r="8738" spans="1:4" x14ac:dyDescent="0.2">
      <c r="A8738" s="4" t="s">
        <v>16</v>
      </c>
      <c r="B8738" s="6">
        <v>0</v>
      </c>
      <c r="C8738" s="8">
        <v>2.7930000000000001</v>
      </c>
      <c r="D8738" s="8">
        <v>0</v>
      </c>
    </row>
    <row r="8739" spans="1:4" x14ac:dyDescent="0.2">
      <c r="A8739" s="4" t="s">
        <v>16</v>
      </c>
      <c r="B8739" s="6">
        <v>1</v>
      </c>
      <c r="C8739" s="8">
        <v>2.4089999999999998</v>
      </c>
      <c r="D8739" s="8">
        <v>0</v>
      </c>
    </row>
    <row r="8740" spans="1:4" x14ac:dyDescent="0.2">
      <c r="A8740" s="4" t="s">
        <v>16</v>
      </c>
      <c r="B8740" s="6">
        <v>2</v>
      </c>
      <c r="C8740" s="8">
        <v>1.82</v>
      </c>
      <c r="D8740" s="8">
        <v>0</v>
      </c>
    </row>
    <row r="8741" spans="1:4" x14ac:dyDescent="0.2">
      <c r="A8741" s="4" t="s">
        <v>16</v>
      </c>
      <c r="B8741" s="6">
        <v>3</v>
      </c>
      <c r="C8741" s="8">
        <v>2.8220000000000001</v>
      </c>
      <c r="D8741" s="8">
        <v>0</v>
      </c>
    </row>
    <row r="8742" spans="1:4" x14ac:dyDescent="0.2">
      <c r="A8742" s="4" t="s">
        <v>16</v>
      </c>
      <c r="B8742" s="6">
        <v>4</v>
      </c>
      <c r="C8742" s="8">
        <v>1.917</v>
      </c>
      <c r="D8742" s="8">
        <v>0</v>
      </c>
    </row>
    <row r="8743" spans="1:4" x14ac:dyDescent="0.2">
      <c r="A8743" s="4" t="s">
        <v>16</v>
      </c>
      <c r="B8743" s="6">
        <v>5</v>
      </c>
      <c r="C8743" s="8">
        <v>1.5189999999999999</v>
      </c>
      <c r="D8743" s="8">
        <v>0</v>
      </c>
    </row>
    <row r="8744" spans="1:4" x14ac:dyDescent="0.2">
      <c r="A8744" s="4" t="s">
        <v>16</v>
      </c>
      <c r="B8744" s="6">
        <v>6</v>
      </c>
      <c r="C8744" s="8">
        <v>1.6990000000000001</v>
      </c>
      <c r="D8744" s="8">
        <v>0</v>
      </c>
    </row>
    <row r="8745" spans="1:4" x14ac:dyDescent="0.2">
      <c r="A8745" s="4" t="s">
        <v>16</v>
      </c>
      <c r="B8745" s="6">
        <v>7</v>
      </c>
      <c r="C8745" s="8">
        <v>1.554</v>
      </c>
      <c r="D8745" s="8">
        <v>0</v>
      </c>
    </row>
    <row r="8746" spans="1:4" x14ac:dyDescent="0.2">
      <c r="A8746" s="4" t="s">
        <v>16</v>
      </c>
      <c r="B8746" s="6">
        <v>8</v>
      </c>
      <c r="C8746" s="8">
        <v>1.478</v>
      </c>
      <c r="D8746" s="8">
        <v>80.88</v>
      </c>
    </row>
    <row r="8747" spans="1:4" x14ac:dyDescent="0.2">
      <c r="A8747" s="4" t="s">
        <v>16</v>
      </c>
      <c r="B8747" s="6">
        <v>9</v>
      </c>
      <c r="C8747" s="8">
        <v>2.2170000000000001</v>
      </c>
      <c r="D8747" s="8">
        <v>388.42</v>
      </c>
    </row>
    <row r="8748" spans="1:4" x14ac:dyDescent="0.2">
      <c r="A8748" s="4" t="s">
        <v>16</v>
      </c>
      <c r="B8748" s="6">
        <v>10</v>
      </c>
      <c r="C8748" s="8">
        <v>1.573</v>
      </c>
      <c r="D8748" s="8">
        <v>603.03</v>
      </c>
    </row>
    <row r="8749" spans="1:4" x14ac:dyDescent="0.2">
      <c r="A8749" s="4" t="s">
        <v>16</v>
      </c>
      <c r="B8749" s="6">
        <v>11</v>
      </c>
      <c r="C8749" s="8">
        <v>1.7829999999999999</v>
      </c>
      <c r="D8749" s="8">
        <v>748.39</v>
      </c>
    </row>
    <row r="8750" spans="1:4" x14ac:dyDescent="0.2">
      <c r="A8750" s="4" t="s">
        <v>16</v>
      </c>
      <c r="B8750" s="6">
        <v>12</v>
      </c>
      <c r="C8750" s="8">
        <v>1.8979999999999999</v>
      </c>
      <c r="D8750" s="8">
        <v>809.58</v>
      </c>
    </row>
    <row r="8751" spans="1:4" x14ac:dyDescent="0.2">
      <c r="A8751" s="4" t="s">
        <v>16</v>
      </c>
      <c r="B8751" s="6">
        <v>13</v>
      </c>
      <c r="C8751" s="8">
        <v>2.4540000000000002</v>
      </c>
      <c r="D8751" s="8">
        <v>755.72</v>
      </c>
    </row>
    <row r="8752" spans="1:4" x14ac:dyDescent="0.2">
      <c r="A8752" s="4" t="s">
        <v>16</v>
      </c>
      <c r="B8752" s="6">
        <v>14</v>
      </c>
      <c r="C8752" s="8">
        <v>1.827</v>
      </c>
      <c r="D8752" s="8">
        <v>704.91</v>
      </c>
    </row>
    <row r="8753" spans="1:4" x14ac:dyDescent="0.2">
      <c r="A8753" s="4" t="s">
        <v>16</v>
      </c>
      <c r="B8753" s="6">
        <v>15</v>
      </c>
      <c r="C8753" s="8">
        <v>1.6080000000000001</v>
      </c>
      <c r="D8753" s="8">
        <v>491.44</v>
      </c>
    </row>
    <row r="8754" spans="1:4" x14ac:dyDescent="0.2">
      <c r="A8754" s="4" t="s">
        <v>16</v>
      </c>
      <c r="B8754" s="6">
        <v>16</v>
      </c>
      <c r="C8754" s="8">
        <v>2.1850000000000001</v>
      </c>
      <c r="D8754" s="8">
        <v>233.7</v>
      </c>
    </row>
    <row r="8755" spans="1:4" x14ac:dyDescent="0.2">
      <c r="A8755" s="4" t="s">
        <v>16</v>
      </c>
      <c r="B8755" s="6">
        <v>17</v>
      </c>
      <c r="C8755" s="8">
        <v>2.0699999999999998</v>
      </c>
      <c r="D8755" s="8">
        <v>0</v>
      </c>
    </row>
    <row r="8756" spans="1:4" x14ac:dyDescent="0.2">
      <c r="A8756" s="4" t="s">
        <v>16</v>
      </c>
      <c r="B8756" s="6">
        <v>18</v>
      </c>
      <c r="C8756" s="8">
        <v>1.661</v>
      </c>
      <c r="D8756" s="8">
        <v>0</v>
      </c>
    </row>
    <row r="8757" spans="1:4" x14ac:dyDescent="0.2">
      <c r="A8757" s="4" t="s">
        <v>16</v>
      </c>
      <c r="B8757" s="6">
        <v>19</v>
      </c>
      <c r="C8757" s="8">
        <v>1.627</v>
      </c>
      <c r="D8757" s="8">
        <v>0</v>
      </c>
    </row>
    <row r="8758" spans="1:4" x14ac:dyDescent="0.2">
      <c r="A8758" s="4" t="s">
        <v>16</v>
      </c>
      <c r="B8758" s="6">
        <v>20</v>
      </c>
      <c r="C8758" s="8">
        <v>1.5569999999999999</v>
      </c>
      <c r="D8758" s="8">
        <v>0</v>
      </c>
    </row>
    <row r="8759" spans="1:4" x14ac:dyDescent="0.2">
      <c r="A8759" s="4" t="s">
        <v>16</v>
      </c>
      <c r="B8759" s="6">
        <v>21</v>
      </c>
      <c r="C8759" s="8">
        <v>1.371</v>
      </c>
      <c r="D8759" s="8">
        <v>0</v>
      </c>
    </row>
    <row r="8760" spans="1:4" x14ac:dyDescent="0.2">
      <c r="A8760" s="4" t="s">
        <v>16</v>
      </c>
      <c r="B8760" s="6">
        <v>22</v>
      </c>
      <c r="C8760" s="8">
        <v>1.329</v>
      </c>
      <c r="D8760" s="8">
        <v>0</v>
      </c>
    </row>
    <row r="8761" spans="1:4" x14ac:dyDescent="0.2">
      <c r="A8761" s="4" t="s">
        <v>16</v>
      </c>
      <c r="B8761" s="6">
        <v>23</v>
      </c>
      <c r="C8761" s="8">
        <v>1.2330000000000001</v>
      </c>
      <c r="D8761" s="8">
        <v>0</v>
      </c>
    </row>
    <row r="8762" spans="1:4" x14ac:dyDescent="0.2">
      <c r="B8762" s="6"/>
    </row>
    <row r="8763" spans="1:4" x14ac:dyDescent="0.2">
      <c r="B8763" s="6"/>
    </row>
    <row r="8764" spans="1:4" x14ac:dyDescent="0.2">
      <c r="B8764" s="6"/>
    </row>
    <row r="8765" spans="1:4" x14ac:dyDescent="0.2">
      <c r="B8765" s="6"/>
    </row>
    <row r="8766" spans="1:4" x14ac:dyDescent="0.2">
      <c r="B8766" s="6"/>
    </row>
    <row r="8767" spans="1:4" x14ac:dyDescent="0.2">
      <c r="B8767" s="6"/>
    </row>
    <row r="8768" spans="1:4" x14ac:dyDescent="0.2">
      <c r="B8768" s="6"/>
    </row>
    <row r="8769" spans="2:2" x14ac:dyDescent="0.2">
      <c r="B8769" s="6"/>
    </row>
    <row r="8770" spans="2:2" x14ac:dyDescent="0.2">
      <c r="B8770" s="6"/>
    </row>
    <row r="8771" spans="2:2" x14ac:dyDescent="0.2">
      <c r="B8771" s="6"/>
    </row>
    <row r="8772" spans="2:2" x14ac:dyDescent="0.2">
      <c r="B8772" s="6"/>
    </row>
    <row r="8773" spans="2:2" x14ac:dyDescent="0.2">
      <c r="B8773" s="6"/>
    </row>
    <row r="8774" spans="2:2" x14ac:dyDescent="0.2">
      <c r="B8774" s="6"/>
    </row>
    <row r="8775" spans="2:2" x14ac:dyDescent="0.2">
      <c r="B8775" s="6"/>
    </row>
    <row r="8776" spans="2:2" x14ac:dyDescent="0.2">
      <c r="B8776" s="6"/>
    </row>
    <row r="8777" spans="2:2" x14ac:dyDescent="0.2">
      <c r="B8777" s="6"/>
    </row>
    <row r="8778" spans="2:2" x14ac:dyDescent="0.2">
      <c r="B8778" s="6"/>
    </row>
    <row r="8779" spans="2:2" x14ac:dyDescent="0.2">
      <c r="B8779" s="6"/>
    </row>
    <row r="8780" spans="2:2" x14ac:dyDescent="0.2">
      <c r="B8780" s="6"/>
    </row>
    <row r="8781" spans="2:2" x14ac:dyDescent="0.2">
      <c r="B8781" s="6"/>
    </row>
    <row r="8782" spans="2:2" x14ac:dyDescent="0.2">
      <c r="B8782" s="6"/>
    </row>
    <row r="8783" spans="2:2" x14ac:dyDescent="0.2">
      <c r="B8783" s="6"/>
    </row>
    <row r="8784" spans="2:2" x14ac:dyDescent="0.2">
      <c r="B8784" s="6"/>
    </row>
    <row r="8785" spans="2:2" x14ac:dyDescent="0.2">
      <c r="B8785" s="6"/>
    </row>
    <row r="8786" spans="2:2" x14ac:dyDescent="0.2">
      <c r="B8786" s="6"/>
    </row>
    <row r="8787" spans="2:2" x14ac:dyDescent="0.2">
      <c r="B8787" s="6"/>
    </row>
    <row r="8788" spans="2:2" x14ac:dyDescent="0.2">
      <c r="B8788" s="6"/>
    </row>
    <row r="8789" spans="2:2" x14ac:dyDescent="0.2">
      <c r="B8789" s="6"/>
    </row>
    <row r="8790" spans="2:2" x14ac:dyDescent="0.2">
      <c r="B8790" s="6"/>
    </row>
    <row r="8791" spans="2:2" x14ac:dyDescent="0.2">
      <c r="B8791" s="6"/>
    </row>
    <row r="8792" spans="2:2" x14ac:dyDescent="0.2">
      <c r="B8792" s="6"/>
    </row>
    <row r="8793" spans="2:2" x14ac:dyDescent="0.2">
      <c r="B8793" s="6"/>
    </row>
    <row r="8794" spans="2:2" x14ac:dyDescent="0.2">
      <c r="B8794" s="6"/>
    </row>
    <row r="8795" spans="2:2" x14ac:dyDescent="0.2">
      <c r="B8795" s="6"/>
    </row>
    <row r="8796" spans="2:2" x14ac:dyDescent="0.2">
      <c r="B8796" s="6"/>
    </row>
    <row r="8797" spans="2:2" x14ac:dyDescent="0.2">
      <c r="B8797" s="6"/>
    </row>
    <row r="8798" spans="2:2" x14ac:dyDescent="0.2">
      <c r="B8798" s="6"/>
    </row>
    <row r="8799" spans="2:2" x14ac:dyDescent="0.2">
      <c r="B8799" s="6"/>
    </row>
    <row r="8800" spans="2:2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2B91-A913-3347-A682-F1ACAC36CC56}">
  <dimension ref="A1:V9217"/>
  <sheetViews>
    <sheetView zoomScale="85" workbookViewId="0">
      <selection activeCell="I15" sqref="I15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1.83203125" style="10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2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N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  <c r="V1" s="1" t="s">
        <v>23</v>
      </c>
    </row>
    <row r="2" spans="1:22" x14ac:dyDescent="0.2">
      <c r="A2" s="4" t="s">
        <v>5</v>
      </c>
      <c r="B2" s="6">
        <v>0</v>
      </c>
      <c r="C2" s="8">
        <v>6.2E-2</v>
      </c>
      <c r="D2" s="8">
        <v>0</v>
      </c>
      <c r="H2" s="1" t="s">
        <v>5</v>
      </c>
      <c r="I2" s="5">
        <f>AVERAGEIF($A$2:A$8761,"=Enero",$C$2:$C$8761)</f>
        <v>0.22533198924731124</v>
      </c>
      <c r="J2" s="5">
        <f ca="1">AVERAGEIF($A$2:B$8761,"=Enero",$D$2:$D$8761)/1000</f>
        <v>7.0559946236559187E-2</v>
      </c>
      <c r="K2" s="5">
        <f>I2/$I$15</f>
        <v>1.0258016502729918E-2</v>
      </c>
      <c r="L2" s="5">
        <f ca="1">J2/$J$15</f>
        <v>3.4978747461299725E-2</v>
      </c>
      <c r="M2" s="12">
        <f ca="1">(K2-L2)^2</f>
        <v>6.1111453912599163E-4</v>
      </c>
      <c r="N2" s="12">
        <f ca="1">ABS(K2-L2)</f>
        <v>2.4720730958569807E-2</v>
      </c>
      <c r="P2" s="6">
        <v>0</v>
      </c>
      <c r="Q2" s="5">
        <f>AVERAGEIF($B$2:$B$8761,"=0",$C$2:$C$8761)</f>
        <v>1.997150684931507</v>
      </c>
      <c r="R2" s="5">
        <f>AVERAGEIF($B$2:$B$8761,"=0",$D$2:$D$8761)/1000</f>
        <v>0</v>
      </c>
      <c r="S2" s="5">
        <f>Q2/$Q$27</f>
        <v>4.511715258876501E-2</v>
      </c>
      <c r="T2" s="5">
        <f>R2/$R$27</f>
        <v>0</v>
      </c>
      <c r="U2" s="12">
        <f>(S2-T2)^2</f>
        <v>2.0355574577179051E-3</v>
      </c>
      <c r="V2" s="12">
        <f>ABS(S2-T2)</f>
        <v>4.511715258876501E-2</v>
      </c>
    </row>
    <row r="3" spans="1:22" x14ac:dyDescent="0.2">
      <c r="A3" s="4" t="s">
        <v>5</v>
      </c>
      <c r="B3" s="6">
        <v>1</v>
      </c>
      <c r="C3" s="9">
        <v>0.33400000000000002</v>
      </c>
      <c r="D3" s="8">
        <v>0</v>
      </c>
      <c r="H3" s="1" t="s">
        <v>6</v>
      </c>
      <c r="I3" s="5">
        <f>AVERAGEIF($A$2:A$8761,"=Febrero",$C$2:$C$8761)</f>
        <v>0.2822380952380954</v>
      </c>
      <c r="J3" s="5">
        <f ca="1">AVERAGEIF($A$2:B$8761,"=Febrero",$D$2:$D$8761)/1000</f>
        <v>9.5392157738095257E-2</v>
      </c>
      <c r="K3" s="5">
        <f t="shared" ref="K3:K13" si="0">I3/$I$15</f>
        <v>1.2848610835605036E-2</v>
      </c>
      <c r="L3" s="5">
        <f t="shared" ref="L3:L13" ca="1" si="1">J3/$J$15</f>
        <v>4.7288842654764671E-2</v>
      </c>
      <c r="M3" s="12">
        <f t="shared" ref="M3:M13" ca="1" si="2">(K3-L3)^2</f>
        <v>1.1861295677574556E-3</v>
      </c>
      <c r="N3" s="12">
        <f t="shared" ref="N3:N13" ca="1" si="3">ABS(K3-L3)</f>
        <v>3.4440231819159631E-2</v>
      </c>
      <c r="P3" s="6">
        <v>1</v>
      </c>
      <c r="Q3" s="5">
        <f>AVERAGEIF($B$2:$B$8761,"=1",$C$2:$C$8761)</f>
        <v>1.8541698630136978</v>
      </c>
      <c r="R3" s="5">
        <f>AVERAGEIF($B$2:$B$8761,"=1",$D$2:$D$8761)/1000</f>
        <v>0</v>
      </c>
      <c r="S3" s="5">
        <f t="shared" ref="S3:S25" si="4">Q3/$Q$27</f>
        <v>4.1887107100257427E-2</v>
      </c>
      <c r="T3" s="5">
        <f t="shared" ref="T3:T25" si="5">R3/$R$27</f>
        <v>0</v>
      </c>
      <c r="U3" s="12">
        <f t="shared" ref="U3:U25" si="6">(S3-T3)^2</f>
        <v>1.7545297412284362E-3</v>
      </c>
      <c r="V3" s="12">
        <f t="shared" ref="V3:V25" si="7">ABS(S3-T3)</f>
        <v>4.1887107100257427E-2</v>
      </c>
    </row>
    <row r="4" spans="1:22" x14ac:dyDescent="0.2">
      <c r="A4" s="4" t="s">
        <v>5</v>
      </c>
      <c r="B4" s="6">
        <v>2</v>
      </c>
      <c r="C4" s="9">
        <v>0.34100000000000003</v>
      </c>
      <c r="D4" s="8">
        <v>0</v>
      </c>
      <c r="H4" s="1" t="s">
        <v>7</v>
      </c>
      <c r="I4" s="5">
        <f>AVERAGEIF($A$2:A$8761,"=Marzo",$C$2:$C$8761)</f>
        <v>0.33589650537634391</v>
      </c>
      <c r="J4" s="5">
        <f ca="1">AVERAGEIF($A$2:B$8761,"=Marzo",$D$2:$D$8761)/1000</f>
        <v>0.15011413978494628</v>
      </c>
      <c r="K4" s="5">
        <f t="shared" si="0"/>
        <v>1.5291357018901209E-2</v>
      </c>
      <c r="L4" s="5">
        <f t="shared" ca="1" si="1"/>
        <v>7.4416221467970514E-2</v>
      </c>
      <c r="M4" s="12">
        <f t="shared" ca="1" si="2"/>
        <v>3.4957495961208196E-3</v>
      </c>
      <c r="N4" s="12">
        <f t="shared" ca="1" si="3"/>
        <v>5.9124864449069309E-2</v>
      </c>
      <c r="P4" s="6">
        <v>2</v>
      </c>
      <c r="Q4" s="5">
        <f>AVERAGEIF($B$2:$B$8761,"=2",$C$2:$C$8761)</f>
        <v>1.768594520547945</v>
      </c>
      <c r="R4" s="5">
        <f>AVERAGEIF($B$2:$B$8761,"=2",$D$2:$D$8761)/1000</f>
        <v>0</v>
      </c>
      <c r="S4" s="5">
        <f t="shared" si="4"/>
        <v>3.9953895043203451E-2</v>
      </c>
      <c r="T4" s="5">
        <f t="shared" si="5"/>
        <v>0</v>
      </c>
      <c r="U4" s="12">
        <f t="shared" si="6"/>
        <v>1.5963137291233173E-3</v>
      </c>
      <c r="V4" s="12">
        <f t="shared" si="7"/>
        <v>3.9953895043203451E-2</v>
      </c>
    </row>
    <row r="5" spans="1:22" x14ac:dyDescent="0.2">
      <c r="A5" s="4" t="s">
        <v>5</v>
      </c>
      <c r="B5" s="6">
        <v>3</v>
      </c>
      <c r="C5" s="9">
        <v>0.32400000000000001</v>
      </c>
      <c r="D5" s="8">
        <v>0</v>
      </c>
      <c r="H5" s="1" t="s">
        <v>8</v>
      </c>
      <c r="I5" s="5">
        <f>AVERAGEIF($A$2:A$8761,"=Abril",$C$2:$C$8761)</f>
        <v>0.36115555555555562</v>
      </c>
      <c r="J5" s="5">
        <f ca="1">AVERAGEIF($A$2:B$8761,"=Abril",$D$2:$D$8761)/1000</f>
        <v>0.20475676388888897</v>
      </c>
      <c r="K5" s="5">
        <f t="shared" si="0"/>
        <v>1.6441250358267486E-2</v>
      </c>
      <c r="L5" s="5">
        <f t="shared" ca="1" si="1"/>
        <v>0.10150426009468115</v>
      </c>
      <c r="M5" s="12">
        <f t="shared" ca="1" si="2"/>
        <v>7.2357156254172052E-3</v>
      </c>
      <c r="N5" s="12">
        <f t="shared" ca="1" si="3"/>
        <v>8.5063009736413661E-2</v>
      </c>
      <c r="P5" s="6">
        <v>3</v>
      </c>
      <c r="Q5" s="5">
        <f>AVERAGEIF($B$2:$B$8761,"=3",$C$2:$C$8761)</f>
        <v>1.7220219178082179</v>
      </c>
      <c r="R5" s="5">
        <f>AVERAGEIF($B$2:$B$8761,"=3",$D$2:$D$8761)/1000</f>
        <v>0</v>
      </c>
      <c r="S5" s="5">
        <f t="shared" si="4"/>
        <v>3.8901784533907427E-2</v>
      </c>
      <c r="T5" s="5">
        <f t="shared" si="5"/>
        <v>0</v>
      </c>
      <c r="U5" s="12">
        <f t="shared" si="6"/>
        <v>1.5133488399225591E-3</v>
      </c>
      <c r="V5" s="12">
        <f t="shared" si="7"/>
        <v>3.8901784533907427E-2</v>
      </c>
    </row>
    <row r="6" spans="1:22" x14ac:dyDescent="0.2">
      <c r="A6" s="4" t="s">
        <v>5</v>
      </c>
      <c r="B6" s="6">
        <v>4</v>
      </c>
      <c r="C6" s="9">
        <v>0.34899999999999998</v>
      </c>
      <c r="D6" s="8">
        <v>0</v>
      </c>
      <c r="H6" s="1" t="s">
        <v>9</v>
      </c>
      <c r="I6" s="5">
        <f>AVERAGEIF($A$2:A$8761,"=Mayo",$C$2:$C$8761)</f>
        <v>0.38044892473118275</v>
      </c>
      <c r="J6" s="5">
        <f ca="1">AVERAGEIF($A$2:B$8761,"=Mayo",$D$2:$D$8761)/1000</f>
        <v>0.22516970430107522</v>
      </c>
      <c r="K6" s="5">
        <f t="shared" si="0"/>
        <v>1.7319561955559726E-2</v>
      </c>
      <c r="L6" s="5">
        <f t="shared" ca="1" si="1"/>
        <v>0.11162358594034723</v>
      </c>
      <c r="M6" s="12">
        <f t="shared" ca="1" si="2"/>
        <v>8.8932489397233767E-3</v>
      </c>
      <c r="N6" s="12">
        <f t="shared" ca="1" si="3"/>
        <v>9.4304023984787502E-2</v>
      </c>
      <c r="P6" s="6">
        <v>4</v>
      </c>
      <c r="Q6" s="5">
        <f>AVERAGEIF($B$2:$B$8761,"=4",$C$2:$C$8761)</f>
        <v>1.6939917808219183</v>
      </c>
      <c r="R6" s="5">
        <f>AVERAGEIF($B$2:$B$8761,"=4",$D$2:$D$8761)/1000</f>
        <v>0</v>
      </c>
      <c r="S6" s="5">
        <f t="shared" si="4"/>
        <v>3.8268562425512416E-2</v>
      </c>
      <c r="T6" s="5">
        <f t="shared" si="5"/>
        <v>0</v>
      </c>
      <c r="U6" s="12">
        <f t="shared" si="6"/>
        <v>1.4644828701153407E-3</v>
      </c>
      <c r="V6" s="12">
        <f t="shared" si="7"/>
        <v>3.8268562425512416E-2</v>
      </c>
    </row>
    <row r="7" spans="1:22" x14ac:dyDescent="0.2">
      <c r="A7" s="4" t="s">
        <v>5</v>
      </c>
      <c r="B7" s="6">
        <v>5</v>
      </c>
      <c r="C7" s="9">
        <v>0.32200000000000001</v>
      </c>
      <c r="D7" s="8">
        <v>0</v>
      </c>
      <c r="H7" s="1" t="s">
        <v>10</v>
      </c>
      <c r="I7" s="5">
        <f>AVERAGEIF($A$2:A$8761,"=Junio",$C$2:$C$8761)</f>
        <v>2.5458888888888853</v>
      </c>
      <c r="J7" s="5">
        <f ca="1">AVERAGEIF($A$2:B$8761,"=Junio",$D$2:$D$8761)/1000</f>
        <v>0.22465250000000003</v>
      </c>
      <c r="K7" s="5">
        <f t="shared" si="0"/>
        <v>0.11589907994677034</v>
      </c>
      <c r="L7" s="5">
        <f t="shared" ca="1" si="1"/>
        <v>0.11136719177342773</v>
      </c>
      <c r="M7" s="12">
        <f t="shared" ca="1" si="2"/>
        <v>2.0538010415682672E-5</v>
      </c>
      <c r="N7" s="12">
        <f t="shared" ca="1" si="3"/>
        <v>4.5318881733426158E-3</v>
      </c>
      <c r="P7" s="6">
        <v>5</v>
      </c>
      <c r="Q7" s="5">
        <f>AVERAGEIF($B$2:$B$8761,"=5",$C$2:$C$8761)</f>
        <v>1.6769178082191785</v>
      </c>
      <c r="R7" s="5">
        <f>AVERAGEIF($B$2:$B$8761,"=5",$D$2:$D$8761)/1000</f>
        <v>0</v>
      </c>
      <c r="S7" s="5">
        <f t="shared" si="4"/>
        <v>3.7882848401514957E-2</v>
      </c>
      <c r="T7" s="5">
        <f t="shared" si="5"/>
        <v>0</v>
      </c>
      <c r="U7" s="12">
        <f t="shared" si="6"/>
        <v>1.4351102030121642E-3</v>
      </c>
      <c r="V7" s="12">
        <f t="shared" si="7"/>
        <v>3.7882848401514957E-2</v>
      </c>
    </row>
    <row r="8" spans="1:22" x14ac:dyDescent="0.2">
      <c r="A8" s="4" t="s">
        <v>5</v>
      </c>
      <c r="B8" s="6">
        <v>6</v>
      </c>
      <c r="C8" s="9">
        <v>0.318</v>
      </c>
      <c r="D8" s="8">
        <v>0</v>
      </c>
      <c r="H8" s="1" t="s">
        <v>11</v>
      </c>
      <c r="I8" s="5">
        <f>AVERAGEIF($A$2:A$8761,"=Julio",$C$2:$C$8761)</f>
        <v>6.3946680107526852</v>
      </c>
      <c r="J8" s="5">
        <f ca="1">AVERAGEIF($A$2:B$8761,"=Julio",$D$2:$D$8761)/1000</f>
        <v>0.25068779569892496</v>
      </c>
      <c r="K8" s="5">
        <f t="shared" si="0"/>
        <v>0.29111095234589673</v>
      </c>
      <c r="L8" s="5">
        <f t="shared" ca="1" si="1"/>
        <v>0.12427369300969295</v>
      </c>
      <c r="M8" s="12">
        <f t="shared" ca="1" si="2"/>
        <v>2.7834671102815723E-2</v>
      </c>
      <c r="N8" s="12">
        <f t="shared" ca="1" si="3"/>
        <v>0.1668372593362038</v>
      </c>
      <c r="P8" s="6">
        <v>6</v>
      </c>
      <c r="Q8" s="5">
        <f>AVERAGEIF($B$2:$B$8761,"=6",$C$2:$C$8761)</f>
        <v>1.6674465753424652</v>
      </c>
      <c r="R8" s="5">
        <f>AVERAGEIF($B$2:$B$8761,"=6",$D$2:$D$8761)/1000</f>
        <v>1.5077863013698617E-2</v>
      </c>
      <c r="S8" s="5">
        <f t="shared" si="4"/>
        <v>3.7668886048986182E-2</v>
      </c>
      <c r="T8" s="5">
        <f t="shared" si="5"/>
        <v>3.7265301533995748E-3</v>
      </c>
      <c r="U8" s="12">
        <f t="shared" si="6"/>
        <v>1.1520835237426629E-3</v>
      </c>
      <c r="V8" s="12">
        <f t="shared" si="7"/>
        <v>3.3942355895586605E-2</v>
      </c>
    </row>
    <row r="9" spans="1:22" x14ac:dyDescent="0.2">
      <c r="A9" s="4" t="s">
        <v>5</v>
      </c>
      <c r="B9" s="6">
        <v>7</v>
      </c>
      <c r="C9" s="9">
        <v>0.34200000000000003</v>
      </c>
      <c r="D9" s="8">
        <v>0</v>
      </c>
      <c r="H9" s="1" t="s">
        <v>12</v>
      </c>
      <c r="I9" s="5">
        <f>AVERAGEIF($A$2:A$8761,"=Agosto",$C$2:$C$8761)</f>
        <v>7.0240778523489791</v>
      </c>
      <c r="J9" s="5">
        <f ca="1">AVERAGEIF($A$2:B$8761,"=Agosto",$D$2:$D$8761)/1000</f>
        <v>0.26265601342281897</v>
      </c>
      <c r="K9" s="5">
        <f t="shared" si="0"/>
        <v>0.31976421442218872</v>
      </c>
      <c r="L9" s="5">
        <f t="shared" ca="1" si="1"/>
        <v>0.13020670866027792</v>
      </c>
      <c r="M9" s="12">
        <f t="shared" ca="1" si="2"/>
        <v>3.5932047990676848E-2</v>
      </c>
      <c r="N9" s="12">
        <f t="shared" ca="1" si="3"/>
        <v>0.1895575057619108</v>
      </c>
      <c r="P9" s="6">
        <v>7</v>
      </c>
      <c r="Q9" s="5">
        <f>AVERAGEIF($B$2:$B$8761,"=7",$C$2:$C$8761)</f>
        <v>1.6546986301369861</v>
      </c>
      <c r="R9" s="5">
        <f>AVERAGEIF($B$2:$B$8761,"=7",$D$2:$D$8761)/1000</f>
        <v>6.6528136986301362E-2</v>
      </c>
      <c r="S9" s="5">
        <f t="shared" si="4"/>
        <v>3.7380900273366782E-2</v>
      </c>
      <c r="T9" s="5">
        <f t="shared" si="5"/>
        <v>1.6442589265050944E-2</v>
      </c>
      <c r="U9" s="12">
        <f t="shared" si="6"/>
        <v>4.3841286788096024E-4</v>
      </c>
      <c r="V9" s="12">
        <f t="shared" si="7"/>
        <v>2.0938311008315839E-2</v>
      </c>
    </row>
    <row r="10" spans="1:22" x14ac:dyDescent="0.2">
      <c r="A10" s="4" t="s">
        <v>5</v>
      </c>
      <c r="B10" s="6">
        <v>8</v>
      </c>
      <c r="C10" s="9">
        <v>0.29299999999999998</v>
      </c>
      <c r="D10" s="8">
        <v>0</v>
      </c>
      <c r="H10" s="1" t="s">
        <v>13</v>
      </c>
      <c r="I10" s="5">
        <f>AVERAGEIF($A$2:A$8761,"=Septiembre",$C$2:$C$8761)</f>
        <v>4.0174228094575719</v>
      </c>
      <c r="J10" s="5">
        <f ca="1">AVERAGEIF($A$2:B$8761,"=Septiembre",$D$2:$D$8761)/1000</f>
        <v>0.19512445062586919</v>
      </c>
      <c r="K10" s="5">
        <f t="shared" si="0"/>
        <v>0.18288920989655316</v>
      </c>
      <c r="L10" s="5">
        <f t="shared" ca="1" si="1"/>
        <v>9.6729224524703269E-2</v>
      </c>
      <c r="M10" s="12">
        <f t="shared" ca="1" si="2"/>
        <v>7.4235430792773871E-3</v>
      </c>
      <c r="N10" s="12">
        <f t="shared" ca="1" si="3"/>
        <v>8.6159985371849893E-2</v>
      </c>
      <c r="P10" s="6">
        <v>8</v>
      </c>
      <c r="Q10" s="5">
        <f>AVERAGEIF($B$2:$B$8761,"=8",$C$2:$C$8761)</f>
        <v>1.6021999999999981</v>
      </c>
      <c r="R10" s="5">
        <f>AVERAGEIF($B$2:$B$8761,"=8",$D$2:$D$8761)/1000</f>
        <v>0.16461000000000006</v>
      </c>
      <c r="S10" s="5">
        <f t="shared" si="4"/>
        <v>3.6194916299066487E-2</v>
      </c>
      <c r="T10" s="5">
        <f t="shared" si="5"/>
        <v>4.0683757903476975E-2</v>
      </c>
      <c r="U10" s="12">
        <f t="shared" si="6"/>
        <v>2.0149698949486518E-5</v>
      </c>
      <c r="V10" s="12">
        <f t="shared" si="7"/>
        <v>4.4888416044104873E-3</v>
      </c>
    </row>
    <row r="11" spans="1:22" x14ac:dyDescent="0.2">
      <c r="A11" s="4" t="s">
        <v>5</v>
      </c>
      <c r="B11" s="6">
        <v>9</v>
      </c>
      <c r="C11" s="9">
        <v>0.309</v>
      </c>
      <c r="D11" s="8">
        <v>0</v>
      </c>
      <c r="H11" s="1" t="s">
        <v>14</v>
      </c>
      <c r="I11" s="5">
        <f>AVERAGEIF($A$2:A$8761,"=Octubre",$C$2:$C$8761)</f>
        <v>0.19413575268817229</v>
      </c>
      <c r="J11" s="5">
        <f ca="1">AVERAGEIF($A$2:B$8761,"=Octubre",$D$2:$D$8761)/1000</f>
        <v>0.16038534946236549</v>
      </c>
      <c r="K11" s="5">
        <f t="shared" si="0"/>
        <v>8.8378386109194129E-3</v>
      </c>
      <c r="L11" s="5">
        <f t="shared" ca="1" si="1"/>
        <v>7.9507977748849795E-2</v>
      </c>
      <c r="M11" s="12">
        <f t="shared" ca="1" si="2"/>
        <v>4.9942685657744399E-3</v>
      </c>
      <c r="N11" s="12">
        <f t="shared" ca="1" si="3"/>
        <v>7.0670139137930382E-2</v>
      </c>
      <c r="P11" s="6">
        <v>9</v>
      </c>
      <c r="Q11" s="5">
        <f>AVERAGEIF($B$2:$B$8761,"=9",$C$2:$C$8761)</f>
        <v>1.6574657534246573</v>
      </c>
      <c r="R11" s="5">
        <f>AVERAGEIF($B$2:$B$8761,"=9",$D$2:$D$8761)/1000</f>
        <v>0.28880416438356138</v>
      </c>
      <c r="S11" s="5">
        <f t="shared" si="4"/>
        <v>3.7443411692531965E-2</v>
      </c>
      <c r="T11" s="5">
        <f t="shared" si="5"/>
        <v>7.1378644707470837E-2</v>
      </c>
      <c r="U11" s="12">
        <f t="shared" si="6"/>
        <v>1.1516000397781972E-3</v>
      </c>
      <c r="V11" s="12">
        <f t="shared" si="7"/>
        <v>3.3935233014938872E-2</v>
      </c>
    </row>
    <row r="12" spans="1:22" x14ac:dyDescent="0.2">
      <c r="A12" s="4" t="s">
        <v>5</v>
      </c>
      <c r="B12" s="6">
        <v>10</v>
      </c>
      <c r="C12" s="9">
        <v>0.33400000000000002</v>
      </c>
      <c r="D12" s="8">
        <v>13.53</v>
      </c>
      <c r="H12" s="1" t="s">
        <v>15</v>
      </c>
      <c r="I12" s="5">
        <f>AVERAGEIF($A$2:A$8761,"=Noviembre",$C$2:$C$8761)</f>
        <v>0.10305555555555554</v>
      </c>
      <c r="J12" s="5">
        <f ca="1">AVERAGEIF($A$2:B$8761,"=Noviembre",$D$2:$D$8761)/1000</f>
        <v>9.1796736111111207E-2</v>
      </c>
      <c r="K12" s="5">
        <f t="shared" si="0"/>
        <v>4.6915024942447356E-3</v>
      </c>
      <c r="L12" s="5">
        <f t="shared" ca="1" si="1"/>
        <v>4.5506480963536391E-2</v>
      </c>
      <c r="M12" s="12">
        <f t="shared" ca="1" si="2"/>
        <v>1.6658624674487415E-3</v>
      </c>
      <c r="N12" s="12">
        <f t="shared" ca="1" si="3"/>
        <v>4.0814978469291656E-2</v>
      </c>
      <c r="P12" s="6">
        <v>10</v>
      </c>
      <c r="Q12" s="5">
        <f>AVERAGEIF($B$2:$B$8761,"=10",$C$2:$C$8761)</f>
        <v>2.0821479452054761</v>
      </c>
      <c r="R12" s="5">
        <f>AVERAGEIF($B$2:$B$8761,"=10",$D$2:$D$8761)/1000</f>
        <v>0.4015489863013697</v>
      </c>
      <c r="S12" s="5">
        <f t="shared" si="4"/>
        <v>4.7037305329537871E-2</v>
      </c>
      <c r="T12" s="5">
        <f t="shared" si="5"/>
        <v>9.9243798949465473E-2</v>
      </c>
      <c r="U12" s="12">
        <f t="shared" si="6"/>
        <v>2.7255179760875413E-3</v>
      </c>
      <c r="V12" s="12">
        <f t="shared" si="7"/>
        <v>5.2206493619927602E-2</v>
      </c>
    </row>
    <row r="13" spans="1:22" x14ac:dyDescent="0.2">
      <c r="A13" s="4" t="s">
        <v>5</v>
      </c>
      <c r="B13" s="6">
        <v>11</v>
      </c>
      <c r="C13" s="9">
        <v>0.30099999999999999</v>
      </c>
      <c r="D13" s="8">
        <v>186.66</v>
      </c>
      <c r="H13" s="1" t="s">
        <v>16</v>
      </c>
      <c r="I13" s="5">
        <f>AVERAGEIF($A$2:A$8761,"=Diciembre",$C$2:$C$8761)</f>
        <v>0.10210887096774185</v>
      </c>
      <c r="J13" s="5">
        <f ca="1">AVERAGEIF($A$2:B$8761,"=Diciembre",$D$2:$D$8761)/1000</f>
        <v>8.592779569892478E-2</v>
      </c>
      <c r="K13" s="5">
        <f t="shared" si="0"/>
        <v>4.6484056123634217E-3</v>
      </c>
      <c r="L13" s="5">
        <f t="shared" ca="1" si="1"/>
        <v>4.2597065700448793E-2</v>
      </c>
      <c r="M13" s="12">
        <f t="shared" ca="1" si="2"/>
        <v>1.4401008024810434E-3</v>
      </c>
      <c r="N13" s="12">
        <f t="shared" ca="1" si="3"/>
        <v>3.7948660088085368E-2</v>
      </c>
      <c r="P13" s="6">
        <v>11</v>
      </c>
      <c r="Q13" s="5">
        <f>AVERAGEIF($B$2:$B$8761,"=11",$C$2:$C$8761)</f>
        <v>2.0230876712328758</v>
      </c>
      <c r="R13" s="5">
        <f>AVERAGEIF($B$2:$B$8761,"=11",$D$2:$D$8761)/1000</f>
        <v>0.509158191780822</v>
      </c>
      <c r="S13" s="5">
        <f t="shared" si="4"/>
        <v>4.5703088831573695E-2</v>
      </c>
      <c r="T13" s="5">
        <f t="shared" si="5"/>
        <v>0.12583967322145104</v>
      </c>
      <c r="U13" s="12">
        <f t="shared" si="6"/>
        <v>6.4218721576759317E-3</v>
      </c>
      <c r="V13" s="12">
        <f t="shared" si="7"/>
        <v>8.0136584389877336E-2</v>
      </c>
    </row>
    <row r="14" spans="1:22" x14ac:dyDescent="0.2">
      <c r="A14" s="4" t="s">
        <v>5</v>
      </c>
      <c r="B14" s="6">
        <v>12</v>
      </c>
      <c r="C14" s="9">
        <v>0.249</v>
      </c>
      <c r="D14" s="8">
        <v>871.85</v>
      </c>
      <c r="N14" s="1"/>
      <c r="P14" s="6">
        <v>12</v>
      </c>
      <c r="Q14" s="5">
        <f>AVERAGEIF($B$2:$B$8761,"=12",$C$2:$C$8761)</f>
        <v>1.8778356164383538</v>
      </c>
      <c r="R14" s="5">
        <f>AVERAGEIF($B$2:$B$8761,"=12",$D$2:$D$8761)/1000</f>
        <v>0.56399241095890362</v>
      </c>
      <c r="S14" s="5">
        <f t="shared" si="4"/>
        <v>4.2421734465355278E-2</v>
      </c>
      <c r="T14" s="5">
        <f t="shared" si="5"/>
        <v>0.13939208253964108</v>
      </c>
      <c r="U14" s="12">
        <f t="shared" si="6"/>
        <v>9.4032484056481465E-3</v>
      </c>
      <c r="V14" s="12">
        <f t="shared" si="7"/>
        <v>9.6970348074285811E-2</v>
      </c>
    </row>
    <row r="15" spans="1:22" x14ac:dyDescent="0.2">
      <c r="A15" s="4" t="s">
        <v>5</v>
      </c>
      <c r="B15" s="6">
        <v>13</v>
      </c>
      <c r="C15" s="9">
        <v>0.26</v>
      </c>
      <c r="D15" s="8">
        <v>0</v>
      </c>
      <c r="H15" s="1" t="s">
        <v>22</v>
      </c>
      <c r="I15" s="5">
        <f>SUM(I2:I13)</f>
        <v>21.966428810808083</v>
      </c>
      <c r="J15" s="5">
        <f ca="1">SUM(J2:J13)</f>
        <v>2.0172233529695793</v>
      </c>
      <c r="L15" t="s">
        <v>21</v>
      </c>
      <c r="M15" s="1">
        <f ca="1">SQRT(SUM(M2:M13))</f>
        <v>0.31738460940479568</v>
      </c>
      <c r="N15" s="12">
        <f ca="1">SUM(N2:N13)</f>
        <v>0.89417327728661444</v>
      </c>
      <c r="P15" s="6">
        <v>13</v>
      </c>
      <c r="Q15" s="5">
        <f>AVERAGEIF($B$2:$B$8761,"=13",$C$2:$C$8761)</f>
        <v>1.7388438356164369</v>
      </c>
      <c r="R15" s="5">
        <f>AVERAGEIF($B$2:$B$8761,"=13",$D$2:$D$8761)/1000</f>
        <v>0.57643561643835595</v>
      </c>
      <c r="S15" s="5">
        <f t="shared" si="4"/>
        <v>3.9281804448436361E-2</v>
      </c>
      <c r="T15" s="5">
        <f t="shared" si="5"/>
        <v>0.14246745073883468</v>
      </c>
      <c r="U15" s="12">
        <f t="shared" si="6"/>
        <v>1.0647277600367194E-2</v>
      </c>
      <c r="V15" s="12">
        <f t="shared" si="7"/>
        <v>0.10318564629039832</v>
      </c>
    </row>
    <row r="16" spans="1:22" x14ac:dyDescent="0.2">
      <c r="A16" s="4" t="s">
        <v>5</v>
      </c>
      <c r="B16" s="6">
        <v>14</v>
      </c>
      <c r="C16" s="9">
        <v>0.22800000000000001</v>
      </c>
      <c r="D16" s="8">
        <v>363.46</v>
      </c>
      <c r="L16" t="s">
        <v>20</v>
      </c>
      <c r="M16" s="1">
        <f ca="1">1-M15</f>
        <v>0.68261539059520437</v>
      </c>
      <c r="N16" s="1">
        <f ca="1">1-N15</f>
        <v>0.10582672271338556</v>
      </c>
      <c r="P16" s="6">
        <v>14</v>
      </c>
      <c r="Q16" s="5">
        <f>AVERAGEIF($B$2:$B$8761,"=14",$C$2:$C$8761)</f>
        <v>1.8898739726027387</v>
      </c>
      <c r="R16" s="5">
        <f>AVERAGEIF($B$2:$B$8761,"=14",$D$2:$D$8761)/1000</f>
        <v>0.51650882191780823</v>
      </c>
      <c r="S16" s="5">
        <f t="shared" si="4"/>
        <v>4.2693690084970967E-2</v>
      </c>
      <c r="T16" s="5">
        <f t="shared" si="5"/>
        <v>0.12765639916113361</v>
      </c>
      <c r="U16" s="12">
        <f t="shared" si="6"/>
        <v>7.2186619335606501E-3</v>
      </c>
      <c r="V16" s="12">
        <f t="shared" si="7"/>
        <v>8.4962709076162643E-2</v>
      </c>
    </row>
    <row r="17" spans="1:22" x14ac:dyDescent="0.2">
      <c r="A17" s="4" t="s">
        <v>5</v>
      </c>
      <c r="B17" s="6">
        <v>15</v>
      </c>
      <c r="C17" s="9">
        <v>0.22800000000000001</v>
      </c>
      <c r="D17" s="8">
        <v>275.14</v>
      </c>
      <c r="P17" s="6">
        <v>15</v>
      </c>
      <c r="Q17" s="5">
        <f>AVERAGEIF($B$2:$B$8761,"=15",$C$2:$C$8761)</f>
        <v>1.783443835616439</v>
      </c>
      <c r="R17" s="5">
        <f>AVERAGEIF($B$2:$B$8761,"=15",$D$2:$D$8761)/1000</f>
        <v>0.43012169863013694</v>
      </c>
      <c r="S17" s="5">
        <f t="shared" si="4"/>
        <v>4.0289352361891885E-2</v>
      </c>
      <c r="T17" s="5">
        <f t="shared" si="5"/>
        <v>0.10630561360853392</v>
      </c>
      <c r="U17" s="12">
        <f t="shared" si="6"/>
        <v>4.3581467489848908E-3</v>
      </c>
      <c r="V17" s="12">
        <f t="shared" si="7"/>
        <v>6.6016261246642033E-2</v>
      </c>
    </row>
    <row r="18" spans="1:22" x14ac:dyDescent="0.2">
      <c r="A18" s="4" t="s">
        <v>5</v>
      </c>
      <c r="B18" s="6">
        <v>16</v>
      </c>
      <c r="C18" s="9">
        <v>0.25600000000000001</v>
      </c>
      <c r="D18" s="8">
        <v>53.69</v>
      </c>
      <c r="P18" s="6">
        <v>16</v>
      </c>
      <c r="Q18" s="5">
        <f>AVERAGEIF($B$2:$B$8761,"=16",$C$2:$C$8761)</f>
        <v>1.7392246575342485</v>
      </c>
      <c r="R18" s="5">
        <f>AVERAGEIF($B$2:$B$8761,"=16",$D$2:$D$8761)/1000</f>
        <v>0.29807350684931511</v>
      </c>
      <c r="S18" s="5">
        <f t="shared" si="4"/>
        <v>3.9290407505133428E-2</v>
      </c>
      <c r="T18" s="5">
        <f t="shared" si="5"/>
        <v>7.3669585019730977E-2</v>
      </c>
      <c r="U18" s="12">
        <f t="shared" si="6"/>
        <v>1.1819278465802097E-3</v>
      </c>
      <c r="V18" s="12">
        <f t="shared" si="7"/>
        <v>3.4379177514597549E-2</v>
      </c>
    </row>
    <row r="19" spans="1:22" x14ac:dyDescent="0.2">
      <c r="A19" s="4" t="s">
        <v>5</v>
      </c>
      <c r="B19" s="6">
        <v>17</v>
      </c>
      <c r="C19" s="9">
        <v>0.22700000000000001</v>
      </c>
      <c r="D19" s="8">
        <v>0</v>
      </c>
      <c r="P19" s="6">
        <v>17</v>
      </c>
      <c r="Q19" s="5">
        <f>AVERAGEIF($B$2:$B$8761,"=17",$C$2:$C$8761)</f>
        <v>1.7098465753424636</v>
      </c>
      <c r="R19" s="5">
        <f>AVERAGEIF($B$2:$B$8761,"=17",$D$2:$D$8761)/1000</f>
        <v>0.15019465753424663</v>
      </c>
      <c r="S19" s="5">
        <f t="shared" si="4"/>
        <v>3.8626734289580592E-2</v>
      </c>
      <c r="T19" s="5">
        <f t="shared" si="5"/>
        <v>3.7120971298942478E-2</v>
      </c>
      <c r="U19" s="12">
        <f t="shared" si="6"/>
        <v>2.2673221839754368E-6</v>
      </c>
      <c r="V19" s="12">
        <f t="shared" si="7"/>
        <v>1.505762990638114E-3</v>
      </c>
    </row>
    <row r="20" spans="1:22" x14ac:dyDescent="0.2">
      <c r="A20" s="4" t="s">
        <v>5</v>
      </c>
      <c r="B20" s="6">
        <v>18</v>
      </c>
      <c r="C20" s="9">
        <v>0.24099999999999999</v>
      </c>
      <c r="D20" s="8">
        <v>0</v>
      </c>
      <c r="P20" s="6">
        <v>18</v>
      </c>
      <c r="Q20" s="5">
        <f>AVERAGEIF($B$2:$B$8761,"=18",$C$2:$C$8761)</f>
        <v>1.7424931506849315</v>
      </c>
      <c r="R20" s="5">
        <f>AVERAGEIF($B$2:$B$8761,"=18",$D$2:$D$8761)/1000</f>
        <v>5.3905616438356153E-2</v>
      </c>
      <c r="S20" s="5">
        <f t="shared" si="4"/>
        <v>3.9364245250741371E-2</v>
      </c>
      <c r="T20" s="5">
        <f t="shared" si="5"/>
        <v>1.332290291486404E-2</v>
      </c>
      <c r="U20" s="12">
        <f t="shared" si="6"/>
        <v>6.7815151065435701E-4</v>
      </c>
      <c r="V20" s="12">
        <f t="shared" si="7"/>
        <v>2.6041342335877331E-2</v>
      </c>
    </row>
    <row r="21" spans="1:22" x14ac:dyDescent="0.2">
      <c r="A21" s="4" t="s">
        <v>5</v>
      </c>
      <c r="B21" s="6">
        <v>19</v>
      </c>
      <c r="C21" s="9">
        <v>0.24099999999999999</v>
      </c>
      <c r="D21" s="8">
        <v>0</v>
      </c>
      <c r="P21" s="6">
        <v>19</v>
      </c>
      <c r="Q21" s="5">
        <f>AVERAGEIF($B$2:$B$8761,"=19",$C$2:$C$8761)</f>
        <v>1.7782465753424666</v>
      </c>
      <c r="R21" s="5">
        <f>AVERAGEIF($B$2:$B$8761,"=19",$D$2:$D$8761)/1000</f>
        <v>1.1126739726027396E-2</v>
      </c>
      <c r="S21" s="5">
        <f t="shared" si="4"/>
        <v>4.0171942300350948E-2</v>
      </c>
      <c r="T21" s="5">
        <f t="shared" si="5"/>
        <v>2.7500005180043628E-3</v>
      </c>
      <c r="U21" s="12">
        <f t="shared" si="6"/>
        <v>1.400401726761337E-3</v>
      </c>
      <c r="V21" s="12">
        <f t="shared" si="7"/>
        <v>3.7421941782346584E-2</v>
      </c>
    </row>
    <row r="22" spans="1:22" x14ac:dyDescent="0.2">
      <c r="A22" s="4" t="s">
        <v>5</v>
      </c>
      <c r="B22" s="6">
        <v>20</v>
      </c>
      <c r="C22" s="9">
        <v>0.223</v>
      </c>
      <c r="D22" s="8">
        <v>0</v>
      </c>
      <c r="P22" s="6">
        <v>20</v>
      </c>
      <c r="Q22" s="5">
        <f>AVERAGEIF($B$2:$B$8761,"=20",$C$2:$C$8761)</f>
        <v>1.9815863013698651</v>
      </c>
      <c r="R22" s="5">
        <f>AVERAGEIF($B$2:$B$8761,"=20",$D$2:$D$8761)/1000</f>
        <v>0</v>
      </c>
      <c r="S22" s="5">
        <f t="shared" si="4"/>
        <v>4.4765541329084446E-2</v>
      </c>
      <c r="T22" s="5">
        <f t="shared" si="5"/>
        <v>0</v>
      </c>
      <c r="U22" s="12">
        <f t="shared" si="6"/>
        <v>2.0039536904859676E-3</v>
      </c>
      <c r="V22" s="12">
        <f t="shared" si="7"/>
        <v>4.4765541329084446E-2</v>
      </c>
    </row>
    <row r="23" spans="1:22" x14ac:dyDescent="0.2">
      <c r="A23" s="4" t="s">
        <v>5</v>
      </c>
      <c r="B23" s="6">
        <v>21</v>
      </c>
      <c r="C23" s="9">
        <v>0.24199999999999999</v>
      </c>
      <c r="D23" s="8">
        <v>0</v>
      </c>
      <c r="P23" s="6">
        <v>21</v>
      </c>
      <c r="Q23" s="5">
        <f>AVERAGEIF($B$2:$B$8761,"=21",$C$2:$C$8761)</f>
        <v>2.0771972602739726</v>
      </c>
      <c r="R23" s="5">
        <f>AVERAGEIF($B$2:$B$8761,"=21",$D$2:$D$8761)/1000</f>
        <v>0</v>
      </c>
      <c r="S23" s="5">
        <f t="shared" si="4"/>
        <v>4.6925465592477067E-2</v>
      </c>
      <c r="T23" s="5">
        <f t="shared" si="5"/>
        <v>0</v>
      </c>
      <c r="U23" s="12">
        <f t="shared" si="6"/>
        <v>2.201999321070749E-3</v>
      </c>
      <c r="V23" s="12">
        <f t="shared" si="7"/>
        <v>4.6925465592477067E-2</v>
      </c>
    </row>
    <row r="24" spans="1:22" x14ac:dyDescent="0.2">
      <c r="A24" s="4" t="s">
        <v>5</v>
      </c>
      <c r="B24" s="6">
        <v>22</v>
      </c>
      <c r="C24" s="9">
        <v>0.218</v>
      </c>
      <c r="D24" s="8">
        <v>0</v>
      </c>
      <c r="P24" s="6">
        <v>22</v>
      </c>
      <c r="Q24" s="5">
        <f>AVERAGEIF($B$2:$B$8761,"=22",$C$2:$C$8761)</f>
        <v>2.2586191780821907</v>
      </c>
      <c r="R24" s="5">
        <f>AVERAGEIF($B$2:$B$8761,"=22",$D$2:$D$8761)/1000</f>
        <v>0</v>
      </c>
      <c r="S24" s="5">
        <f t="shared" si="4"/>
        <v>5.1023924667426876E-2</v>
      </c>
      <c r="T24" s="5">
        <f t="shared" si="5"/>
        <v>0</v>
      </c>
      <c r="U24" s="12">
        <f t="shared" si="6"/>
        <v>2.6034408884672527E-3</v>
      </c>
      <c r="V24" s="12">
        <f t="shared" si="7"/>
        <v>5.1023924667426876E-2</v>
      </c>
    </row>
    <row r="25" spans="1:22" x14ac:dyDescent="0.2">
      <c r="A25" s="4" t="s">
        <v>5</v>
      </c>
      <c r="B25" s="6">
        <v>23</v>
      </c>
      <c r="C25" s="9">
        <v>0.222</v>
      </c>
      <c r="D25" s="8">
        <v>0</v>
      </c>
      <c r="P25" s="6">
        <v>23</v>
      </c>
      <c r="Q25" s="5">
        <f>AVERAGEIF($B$2:$B$8761,"=23",$C$2:$C$8761)</f>
        <v>2.2887808219178067</v>
      </c>
      <c r="R25" s="5">
        <f>AVERAGEIF($B$2:$B$8761,"=23",$D$2:$D$8761)/1000</f>
        <v>0</v>
      </c>
      <c r="S25" s="5">
        <f t="shared" si="4"/>
        <v>5.1705299136327376E-2</v>
      </c>
      <c r="T25" s="5">
        <f t="shared" si="5"/>
        <v>0</v>
      </c>
      <c r="U25" s="12">
        <f t="shared" si="6"/>
        <v>2.6734379587770966E-3</v>
      </c>
      <c r="V25" s="12">
        <f t="shared" si="7"/>
        <v>5.1705299136327376E-2</v>
      </c>
    </row>
    <row r="26" spans="1:22" x14ac:dyDescent="0.2">
      <c r="A26" s="4" t="s">
        <v>5</v>
      </c>
      <c r="B26" s="6">
        <v>0</v>
      </c>
      <c r="C26" s="9">
        <v>0.23499999999999999</v>
      </c>
      <c r="D26" s="8">
        <v>0</v>
      </c>
    </row>
    <row r="27" spans="1:22" x14ac:dyDescent="0.2">
      <c r="A27" s="4" t="s">
        <v>5</v>
      </c>
      <c r="B27" s="6">
        <v>1</v>
      </c>
      <c r="C27" s="9">
        <v>0.216</v>
      </c>
      <c r="D27" s="8">
        <v>0</v>
      </c>
      <c r="P27" s="1" t="s">
        <v>22</v>
      </c>
      <c r="Q27" s="5">
        <f>SUM(Q2:Q25)</f>
        <v>44.265884931506825</v>
      </c>
      <c r="R27" s="5">
        <f>SUM(R2:R25)</f>
        <v>4.0460864109589032</v>
      </c>
      <c r="T27" t="s">
        <v>21</v>
      </c>
      <c r="U27" s="1">
        <f>SQRT(SUM(U2:U25))</f>
        <v>0.2570639882573526</v>
      </c>
      <c r="V27" s="12">
        <f>SUM(V2:V25)</f>
        <v>1.1125625896624816</v>
      </c>
    </row>
    <row r="28" spans="1:22" x14ac:dyDescent="0.2">
      <c r="A28" s="4" t="s">
        <v>5</v>
      </c>
      <c r="B28" s="6">
        <v>2</v>
      </c>
      <c r="C28" s="9">
        <v>0.22</v>
      </c>
      <c r="D28" s="8">
        <v>0</v>
      </c>
      <c r="T28" t="s">
        <v>20</v>
      </c>
      <c r="U28" s="1">
        <f>1-U27</f>
        <v>0.74293601174264734</v>
      </c>
      <c r="V28" s="1">
        <f>1-V27</f>
        <v>-0.11256258966248156</v>
      </c>
    </row>
    <row r="29" spans="1:22" x14ac:dyDescent="0.2">
      <c r="A29" s="4" t="s">
        <v>5</v>
      </c>
      <c r="B29" s="6">
        <v>3</v>
      </c>
      <c r="C29" s="9">
        <v>0.20899999999999999</v>
      </c>
      <c r="D29" s="8">
        <v>0</v>
      </c>
    </row>
    <row r="30" spans="1:22" x14ac:dyDescent="0.2">
      <c r="A30" s="4" t="s">
        <v>5</v>
      </c>
      <c r="B30" s="6">
        <v>4</v>
      </c>
      <c r="C30" s="9">
        <v>0.24299999999999999</v>
      </c>
      <c r="D30" s="8">
        <v>0</v>
      </c>
    </row>
    <row r="31" spans="1:22" x14ac:dyDescent="0.2">
      <c r="A31" s="4" t="s">
        <v>5</v>
      </c>
      <c r="B31" s="6">
        <v>5</v>
      </c>
      <c r="C31" s="9">
        <v>0.20300000000000001</v>
      </c>
      <c r="D31" s="8">
        <v>0</v>
      </c>
    </row>
    <row r="32" spans="1:22" x14ac:dyDescent="0.2">
      <c r="A32" s="4" t="s">
        <v>5</v>
      </c>
      <c r="B32" s="6">
        <v>6</v>
      </c>
      <c r="C32" s="9">
        <v>0.20599999999999999</v>
      </c>
      <c r="D32" s="8">
        <v>0</v>
      </c>
    </row>
    <row r="33" spans="1:4" x14ac:dyDescent="0.2">
      <c r="A33" s="4" t="s">
        <v>5</v>
      </c>
      <c r="B33" s="6">
        <v>7</v>
      </c>
      <c r="C33" s="9">
        <v>0.23300000000000001</v>
      </c>
      <c r="D33" s="8">
        <v>0</v>
      </c>
    </row>
    <row r="34" spans="1:4" x14ac:dyDescent="0.2">
      <c r="A34" s="4" t="s">
        <v>5</v>
      </c>
      <c r="B34" s="6">
        <v>8</v>
      </c>
      <c r="C34" s="9">
        <v>0.21</v>
      </c>
      <c r="D34" s="8">
        <v>0</v>
      </c>
    </row>
    <row r="35" spans="1:4" x14ac:dyDescent="0.2">
      <c r="A35" s="4" t="s">
        <v>5</v>
      </c>
      <c r="B35" s="6">
        <v>9</v>
      </c>
      <c r="C35" s="9">
        <v>0.20799999999999999</v>
      </c>
      <c r="D35" s="8">
        <v>33.07</v>
      </c>
    </row>
    <row r="36" spans="1:4" x14ac:dyDescent="0.2">
      <c r="A36" s="4" t="s">
        <v>5</v>
      </c>
      <c r="B36" s="6">
        <v>10</v>
      </c>
      <c r="C36" s="9">
        <v>0.21099999999999999</v>
      </c>
      <c r="D36" s="8">
        <v>263.72000000000003</v>
      </c>
    </row>
    <row r="37" spans="1:4" x14ac:dyDescent="0.2">
      <c r="A37" s="4" t="s">
        <v>5</v>
      </c>
      <c r="B37" s="6">
        <v>11</v>
      </c>
      <c r="C37" s="9">
        <v>0.224</v>
      </c>
      <c r="D37" s="8">
        <v>734.44</v>
      </c>
    </row>
    <row r="38" spans="1:4" x14ac:dyDescent="0.2">
      <c r="A38" s="4" t="s">
        <v>5</v>
      </c>
      <c r="B38" s="6">
        <v>12</v>
      </c>
      <c r="C38" s="9">
        <v>0.21199999999999999</v>
      </c>
      <c r="D38" s="8">
        <v>439.93</v>
      </c>
    </row>
    <row r="39" spans="1:4" x14ac:dyDescent="0.2">
      <c r="A39" s="4" t="s">
        <v>5</v>
      </c>
      <c r="B39" s="6">
        <v>13</v>
      </c>
      <c r="C39" s="9">
        <v>0.221</v>
      </c>
      <c r="D39" s="8">
        <v>271.82</v>
      </c>
    </row>
    <row r="40" spans="1:4" x14ac:dyDescent="0.2">
      <c r="A40" s="4" t="s">
        <v>5</v>
      </c>
      <c r="B40" s="6">
        <v>14</v>
      </c>
      <c r="C40" s="9">
        <v>0.21299999999999999</v>
      </c>
      <c r="D40" s="8">
        <v>137.27000000000001</v>
      </c>
    </row>
    <row r="41" spans="1:4" x14ac:dyDescent="0.2">
      <c r="A41" s="4" t="s">
        <v>5</v>
      </c>
      <c r="B41" s="6">
        <v>15</v>
      </c>
      <c r="C41" s="9">
        <v>0.23699999999999999</v>
      </c>
      <c r="D41" s="8">
        <v>60.11</v>
      </c>
    </row>
    <row r="42" spans="1:4" x14ac:dyDescent="0.2">
      <c r="A42" s="4" t="s">
        <v>5</v>
      </c>
      <c r="B42" s="6">
        <v>16</v>
      </c>
      <c r="C42" s="9">
        <v>0.221</v>
      </c>
      <c r="D42" s="8">
        <v>33.28</v>
      </c>
    </row>
    <row r="43" spans="1:4" x14ac:dyDescent="0.2">
      <c r="A43" s="4" t="s">
        <v>5</v>
      </c>
      <c r="B43" s="6">
        <v>17</v>
      </c>
      <c r="C43" s="9">
        <v>0.505</v>
      </c>
      <c r="D43" s="8">
        <v>0</v>
      </c>
    </row>
    <row r="44" spans="1:4" x14ac:dyDescent="0.2">
      <c r="A44" s="4" t="s">
        <v>5</v>
      </c>
      <c r="B44" s="6">
        <v>18</v>
      </c>
      <c r="C44" s="9">
        <v>0.255</v>
      </c>
      <c r="D44" s="8">
        <v>0</v>
      </c>
    </row>
    <row r="45" spans="1:4" x14ac:dyDescent="0.2">
      <c r="A45" s="4" t="s">
        <v>5</v>
      </c>
      <c r="B45" s="6">
        <v>19</v>
      </c>
      <c r="C45" s="9">
        <v>0.217</v>
      </c>
      <c r="D45" s="8">
        <v>0</v>
      </c>
    </row>
    <row r="46" spans="1:4" x14ac:dyDescent="0.2">
      <c r="A46" s="4" t="s">
        <v>5</v>
      </c>
      <c r="B46" s="6">
        <v>20</v>
      </c>
      <c r="C46" s="9">
        <v>0.217</v>
      </c>
      <c r="D46" s="8">
        <v>0</v>
      </c>
    </row>
    <row r="47" spans="1:4" x14ac:dyDescent="0.2">
      <c r="A47" s="4" t="s">
        <v>5</v>
      </c>
      <c r="B47" s="6">
        <v>21</v>
      </c>
      <c r="C47" s="9">
        <v>0.24299999999999999</v>
      </c>
      <c r="D47" s="8">
        <v>0</v>
      </c>
    </row>
    <row r="48" spans="1:4" x14ac:dyDescent="0.2">
      <c r="A48" s="4" t="s">
        <v>5</v>
      </c>
      <c r="B48" s="6">
        <v>22</v>
      </c>
      <c r="C48" s="9">
        <v>0.214</v>
      </c>
      <c r="D48" s="8">
        <v>0</v>
      </c>
    </row>
    <row r="49" spans="1:4" x14ac:dyDescent="0.2">
      <c r="A49" s="4" t="s">
        <v>5</v>
      </c>
      <c r="B49" s="6">
        <v>23</v>
      </c>
      <c r="C49" s="9">
        <v>0.21299999999999999</v>
      </c>
      <c r="D49" s="8">
        <v>0</v>
      </c>
    </row>
    <row r="50" spans="1:4" x14ac:dyDescent="0.2">
      <c r="A50" s="4" t="s">
        <v>5</v>
      </c>
      <c r="B50" s="6">
        <v>0</v>
      </c>
      <c r="C50" s="9">
        <v>0.223</v>
      </c>
      <c r="D50" s="8">
        <v>0</v>
      </c>
    </row>
    <row r="51" spans="1:4" x14ac:dyDescent="0.2">
      <c r="A51" s="4" t="s">
        <v>5</v>
      </c>
      <c r="B51" s="6">
        <v>1</v>
      </c>
      <c r="C51" s="9">
        <v>0.22</v>
      </c>
      <c r="D51" s="8">
        <v>0</v>
      </c>
    </row>
    <row r="52" spans="1:4" x14ac:dyDescent="0.2">
      <c r="A52" s="4" t="s">
        <v>5</v>
      </c>
      <c r="B52" s="6">
        <v>2</v>
      </c>
      <c r="C52" s="9">
        <v>0.219</v>
      </c>
      <c r="D52" s="8">
        <v>0</v>
      </c>
    </row>
    <row r="53" spans="1:4" x14ac:dyDescent="0.2">
      <c r="A53" s="4" t="s">
        <v>5</v>
      </c>
      <c r="B53" s="6">
        <v>3</v>
      </c>
      <c r="C53" s="9">
        <v>0.218</v>
      </c>
      <c r="D53" s="8">
        <v>0</v>
      </c>
    </row>
    <row r="54" spans="1:4" x14ac:dyDescent="0.2">
      <c r="A54" s="4" t="s">
        <v>5</v>
      </c>
      <c r="B54" s="6">
        <v>4</v>
      </c>
      <c r="C54" s="9">
        <v>0.246</v>
      </c>
      <c r="D54" s="8">
        <v>0</v>
      </c>
    </row>
    <row r="55" spans="1:4" x14ac:dyDescent="0.2">
      <c r="A55" s="4" t="s">
        <v>5</v>
      </c>
      <c r="B55" s="6">
        <v>5</v>
      </c>
      <c r="C55" s="9">
        <v>0.20499999999999999</v>
      </c>
      <c r="D55" s="8">
        <v>0</v>
      </c>
    </row>
    <row r="56" spans="1:4" x14ac:dyDescent="0.2">
      <c r="A56" s="4" t="s">
        <v>5</v>
      </c>
      <c r="B56" s="6">
        <v>6</v>
      </c>
      <c r="C56" s="9">
        <v>0.218</v>
      </c>
      <c r="D56" s="8">
        <v>0</v>
      </c>
    </row>
    <row r="57" spans="1:4" x14ac:dyDescent="0.2">
      <c r="A57" s="4" t="s">
        <v>5</v>
      </c>
      <c r="B57" s="6">
        <v>7</v>
      </c>
      <c r="C57" s="9">
        <v>0.23300000000000001</v>
      </c>
      <c r="D57" s="8">
        <v>0</v>
      </c>
    </row>
    <row r="58" spans="1:4" x14ac:dyDescent="0.2">
      <c r="A58" s="4" t="s">
        <v>5</v>
      </c>
      <c r="B58" s="6">
        <v>8</v>
      </c>
      <c r="C58" s="9">
        <v>0.22700000000000001</v>
      </c>
      <c r="D58" s="8">
        <v>0</v>
      </c>
    </row>
    <row r="59" spans="1:4" x14ac:dyDescent="0.2">
      <c r="A59" s="4" t="s">
        <v>5</v>
      </c>
      <c r="B59" s="6">
        <v>9</v>
      </c>
      <c r="C59" s="9">
        <v>0.217</v>
      </c>
      <c r="D59" s="8">
        <v>0</v>
      </c>
    </row>
    <row r="60" spans="1:4" x14ac:dyDescent="0.2">
      <c r="A60" s="4" t="s">
        <v>5</v>
      </c>
      <c r="B60" s="6">
        <v>10</v>
      </c>
      <c r="C60" s="9">
        <v>0.20699999999999999</v>
      </c>
      <c r="D60" s="8">
        <v>0</v>
      </c>
    </row>
    <row r="61" spans="1:4" x14ac:dyDescent="0.2">
      <c r="A61" s="4" t="s">
        <v>5</v>
      </c>
      <c r="B61" s="6">
        <v>11</v>
      </c>
      <c r="C61" s="9">
        <v>0.24199999999999999</v>
      </c>
      <c r="D61" s="8">
        <v>0</v>
      </c>
    </row>
    <row r="62" spans="1:4" x14ac:dyDescent="0.2">
      <c r="A62" s="4" t="s">
        <v>5</v>
      </c>
      <c r="B62" s="6">
        <v>12</v>
      </c>
      <c r="C62" s="9">
        <v>0.217</v>
      </c>
      <c r="D62" s="8">
        <v>0</v>
      </c>
    </row>
    <row r="63" spans="1:4" x14ac:dyDescent="0.2">
      <c r="A63" s="4" t="s">
        <v>5</v>
      </c>
      <c r="B63" s="6">
        <v>13</v>
      </c>
      <c r="C63" s="9">
        <v>0.216</v>
      </c>
      <c r="D63" s="8">
        <v>0</v>
      </c>
    </row>
    <row r="64" spans="1:4" x14ac:dyDescent="0.2">
      <c r="A64" s="4" t="s">
        <v>5</v>
      </c>
      <c r="B64" s="6">
        <v>14</v>
      </c>
      <c r="C64" s="9">
        <v>0.22500000000000001</v>
      </c>
      <c r="D64" s="8">
        <v>0</v>
      </c>
    </row>
    <row r="65" spans="1:4" x14ac:dyDescent="0.2">
      <c r="A65" s="4" t="s">
        <v>5</v>
      </c>
      <c r="B65" s="6">
        <v>15</v>
      </c>
      <c r="C65" s="9">
        <v>0.24099999999999999</v>
      </c>
      <c r="D65" s="8">
        <v>67.06</v>
      </c>
    </row>
    <row r="66" spans="1:4" x14ac:dyDescent="0.2">
      <c r="A66" s="4" t="s">
        <v>5</v>
      </c>
      <c r="B66" s="6">
        <v>16</v>
      </c>
      <c r="C66" s="9">
        <v>0.214</v>
      </c>
      <c r="D66" s="8">
        <v>13.9</v>
      </c>
    </row>
    <row r="67" spans="1:4" x14ac:dyDescent="0.2">
      <c r="A67" s="4" t="s">
        <v>5</v>
      </c>
      <c r="B67" s="6">
        <v>17</v>
      </c>
      <c r="C67" s="9">
        <v>0.22600000000000001</v>
      </c>
      <c r="D67" s="8">
        <v>0</v>
      </c>
    </row>
    <row r="68" spans="1:4" x14ac:dyDescent="0.2">
      <c r="A68" s="4" t="s">
        <v>5</v>
      </c>
      <c r="B68" s="6">
        <v>18</v>
      </c>
      <c r="C68" s="9">
        <v>0.25700000000000001</v>
      </c>
      <c r="D68" s="8">
        <v>0</v>
      </c>
    </row>
    <row r="69" spans="1:4" x14ac:dyDescent="0.2">
      <c r="A69" s="4" t="s">
        <v>5</v>
      </c>
      <c r="B69" s="6">
        <v>19</v>
      </c>
      <c r="C69" s="9">
        <v>0.223</v>
      </c>
      <c r="D69" s="8">
        <v>0</v>
      </c>
    </row>
    <row r="70" spans="1:4" x14ac:dyDescent="0.2">
      <c r="A70" s="4" t="s">
        <v>5</v>
      </c>
      <c r="B70" s="6">
        <v>20</v>
      </c>
      <c r="C70" s="9">
        <v>0.218</v>
      </c>
      <c r="D70" s="8">
        <v>0</v>
      </c>
    </row>
    <row r="71" spans="1:4" x14ac:dyDescent="0.2">
      <c r="A71" s="4" t="s">
        <v>5</v>
      </c>
      <c r="B71" s="6">
        <v>21</v>
      </c>
      <c r="C71" s="9">
        <v>0.23</v>
      </c>
      <c r="D71" s="8">
        <v>0</v>
      </c>
    </row>
    <row r="72" spans="1:4" x14ac:dyDescent="0.2">
      <c r="A72" s="4" t="s">
        <v>5</v>
      </c>
      <c r="B72" s="6">
        <v>22</v>
      </c>
      <c r="C72" s="9">
        <v>0.22900000000000001</v>
      </c>
      <c r="D72" s="8">
        <v>0</v>
      </c>
    </row>
    <row r="73" spans="1:4" x14ac:dyDescent="0.2">
      <c r="A73" s="4" t="s">
        <v>5</v>
      </c>
      <c r="B73" s="6">
        <v>23</v>
      </c>
      <c r="C73" s="9">
        <v>0.218</v>
      </c>
      <c r="D73" s="8">
        <v>0</v>
      </c>
    </row>
    <row r="74" spans="1:4" x14ac:dyDescent="0.2">
      <c r="A74" s="4" t="s">
        <v>5</v>
      </c>
      <c r="B74" s="6">
        <v>0</v>
      </c>
      <c r="C74" s="9">
        <v>0.218</v>
      </c>
      <c r="D74" s="8">
        <v>0</v>
      </c>
    </row>
    <row r="75" spans="1:4" x14ac:dyDescent="0.2">
      <c r="A75" s="4" t="s">
        <v>5</v>
      </c>
      <c r="B75" s="6">
        <v>1</v>
      </c>
      <c r="C75" s="9">
        <v>0.22900000000000001</v>
      </c>
      <c r="D75" s="8">
        <v>0</v>
      </c>
    </row>
    <row r="76" spans="1:4" x14ac:dyDescent="0.2">
      <c r="A76" s="4" t="s">
        <v>5</v>
      </c>
      <c r="B76" s="6">
        <v>2</v>
      </c>
      <c r="C76" s="9">
        <v>0.222</v>
      </c>
      <c r="D76" s="8">
        <v>0</v>
      </c>
    </row>
    <row r="77" spans="1:4" x14ac:dyDescent="0.2">
      <c r="A77" s="4" t="s">
        <v>5</v>
      </c>
      <c r="B77" s="6">
        <v>3</v>
      </c>
      <c r="C77" s="9">
        <v>0.215</v>
      </c>
      <c r="D77" s="8">
        <v>0</v>
      </c>
    </row>
    <row r="78" spans="1:4" x14ac:dyDescent="0.2">
      <c r="A78" s="4" t="s">
        <v>5</v>
      </c>
      <c r="B78" s="6">
        <v>4</v>
      </c>
      <c r="C78" s="9">
        <v>0.21</v>
      </c>
      <c r="D78" s="8">
        <v>0</v>
      </c>
    </row>
    <row r="79" spans="1:4" x14ac:dyDescent="0.2">
      <c r="A79" s="4" t="s">
        <v>5</v>
      </c>
      <c r="B79" s="6">
        <v>5</v>
      </c>
      <c r="C79" s="9">
        <v>0.24</v>
      </c>
      <c r="D79" s="8">
        <v>0</v>
      </c>
    </row>
    <row r="80" spans="1:4" x14ac:dyDescent="0.2">
      <c r="A80" s="4" t="s">
        <v>5</v>
      </c>
      <c r="B80" s="6">
        <v>6</v>
      </c>
      <c r="C80" s="9">
        <v>0.21099999999999999</v>
      </c>
      <c r="D80" s="8">
        <v>0</v>
      </c>
    </row>
    <row r="81" spans="1:4" x14ac:dyDescent="0.2">
      <c r="A81" s="4" t="s">
        <v>5</v>
      </c>
      <c r="B81" s="6">
        <v>7</v>
      </c>
      <c r="C81" s="9">
        <v>0.218</v>
      </c>
      <c r="D81" s="8">
        <v>0</v>
      </c>
    </row>
    <row r="82" spans="1:4" x14ac:dyDescent="0.2">
      <c r="A82" s="4" t="s">
        <v>5</v>
      </c>
      <c r="B82" s="6">
        <v>8</v>
      </c>
      <c r="C82" s="9">
        <v>0.20200000000000001</v>
      </c>
      <c r="D82" s="8">
        <v>0</v>
      </c>
    </row>
    <row r="83" spans="1:4" x14ac:dyDescent="0.2">
      <c r="A83" s="4" t="s">
        <v>5</v>
      </c>
      <c r="B83" s="6">
        <v>9</v>
      </c>
      <c r="C83" s="9">
        <v>0.22</v>
      </c>
      <c r="D83" s="8">
        <v>0</v>
      </c>
    </row>
    <row r="84" spans="1:4" x14ac:dyDescent="0.2">
      <c r="A84" s="4" t="s">
        <v>5</v>
      </c>
      <c r="B84" s="6">
        <v>10</v>
      </c>
      <c r="C84" s="9">
        <v>0.22600000000000001</v>
      </c>
      <c r="D84" s="8">
        <v>6.71</v>
      </c>
    </row>
    <row r="85" spans="1:4" x14ac:dyDescent="0.2">
      <c r="A85" s="4" t="s">
        <v>5</v>
      </c>
      <c r="B85" s="6">
        <v>11</v>
      </c>
      <c r="C85" s="9">
        <v>0.215</v>
      </c>
      <c r="D85" s="8">
        <v>28.14</v>
      </c>
    </row>
    <row r="86" spans="1:4" x14ac:dyDescent="0.2">
      <c r="A86" s="4" t="s">
        <v>5</v>
      </c>
      <c r="B86" s="6">
        <v>12</v>
      </c>
      <c r="C86" s="9">
        <v>0.20100000000000001</v>
      </c>
      <c r="D86" s="8">
        <v>27.36</v>
      </c>
    </row>
    <row r="87" spans="1:4" x14ac:dyDescent="0.2">
      <c r="A87" s="4" t="s">
        <v>5</v>
      </c>
      <c r="B87" s="6">
        <v>13</v>
      </c>
      <c r="C87" s="9">
        <v>0.216</v>
      </c>
      <c r="D87" s="8">
        <v>12.14</v>
      </c>
    </row>
    <row r="88" spans="1:4" x14ac:dyDescent="0.2">
      <c r="A88" s="4" t="s">
        <v>5</v>
      </c>
      <c r="B88" s="6">
        <v>14</v>
      </c>
      <c r="C88" s="9">
        <v>0.24199999999999999</v>
      </c>
      <c r="D88" s="8">
        <v>187.61</v>
      </c>
    </row>
    <row r="89" spans="1:4" x14ac:dyDescent="0.2">
      <c r="A89" s="4" t="s">
        <v>5</v>
      </c>
      <c r="B89" s="6">
        <v>15</v>
      </c>
      <c r="C89" s="9">
        <v>0.21</v>
      </c>
      <c r="D89" s="8">
        <v>133.09</v>
      </c>
    </row>
    <row r="90" spans="1:4" x14ac:dyDescent="0.2">
      <c r="A90" s="4" t="s">
        <v>5</v>
      </c>
      <c r="B90" s="6">
        <v>16</v>
      </c>
      <c r="C90" s="9">
        <v>0.219</v>
      </c>
      <c r="D90" s="8">
        <v>46.87</v>
      </c>
    </row>
    <row r="91" spans="1:4" x14ac:dyDescent="0.2">
      <c r="A91" s="4" t="s">
        <v>5</v>
      </c>
      <c r="B91" s="6">
        <v>17</v>
      </c>
      <c r="C91" s="9">
        <v>0.22700000000000001</v>
      </c>
      <c r="D91" s="8">
        <v>0</v>
      </c>
    </row>
    <row r="92" spans="1:4" x14ac:dyDescent="0.2">
      <c r="A92" s="4" t="s">
        <v>5</v>
      </c>
      <c r="B92" s="6">
        <v>18</v>
      </c>
      <c r="C92" s="9">
        <v>0.246</v>
      </c>
      <c r="D92" s="8">
        <v>0</v>
      </c>
    </row>
    <row r="93" spans="1:4" x14ac:dyDescent="0.2">
      <c r="A93" s="4" t="s">
        <v>5</v>
      </c>
      <c r="B93" s="6">
        <v>19</v>
      </c>
      <c r="C93" s="9">
        <v>0.20799999999999999</v>
      </c>
      <c r="D93" s="8">
        <v>0</v>
      </c>
    </row>
    <row r="94" spans="1:4" x14ac:dyDescent="0.2">
      <c r="A94" s="4" t="s">
        <v>5</v>
      </c>
      <c r="B94" s="6">
        <v>20</v>
      </c>
      <c r="C94" s="9">
        <v>0.20499999999999999</v>
      </c>
      <c r="D94" s="8">
        <v>0</v>
      </c>
    </row>
    <row r="95" spans="1:4" x14ac:dyDescent="0.2">
      <c r="A95" s="4" t="s">
        <v>5</v>
      </c>
      <c r="B95" s="6">
        <v>21</v>
      </c>
      <c r="C95" s="9">
        <v>0.23300000000000001</v>
      </c>
      <c r="D95" s="8">
        <v>0</v>
      </c>
    </row>
    <row r="96" spans="1:4" x14ac:dyDescent="0.2">
      <c r="A96" s="4" t="s">
        <v>5</v>
      </c>
      <c r="B96" s="6">
        <v>22</v>
      </c>
      <c r="C96" s="9">
        <v>0.21199999999999999</v>
      </c>
      <c r="D96" s="8">
        <v>0</v>
      </c>
    </row>
    <row r="97" spans="1:4" x14ac:dyDescent="0.2">
      <c r="A97" s="4" t="s">
        <v>5</v>
      </c>
      <c r="B97" s="6">
        <v>23</v>
      </c>
      <c r="C97" s="9">
        <v>0.219</v>
      </c>
      <c r="D97" s="8">
        <v>0</v>
      </c>
    </row>
    <row r="98" spans="1:4" x14ac:dyDescent="0.2">
      <c r="A98" s="4" t="s">
        <v>5</v>
      </c>
      <c r="B98" s="6">
        <v>0</v>
      </c>
      <c r="C98" s="9">
        <v>0.20100000000000001</v>
      </c>
      <c r="D98" s="8">
        <v>0</v>
      </c>
    </row>
    <row r="99" spans="1:4" x14ac:dyDescent="0.2">
      <c r="A99" s="4" t="s">
        <v>5</v>
      </c>
      <c r="B99" s="6">
        <v>1</v>
      </c>
      <c r="C99" s="9">
        <v>0.20100000000000001</v>
      </c>
      <c r="D99" s="8">
        <v>0</v>
      </c>
    </row>
    <row r="100" spans="1:4" x14ac:dyDescent="0.2">
      <c r="A100" s="4" t="s">
        <v>5</v>
      </c>
      <c r="B100" s="6">
        <v>2</v>
      </c>
      <c r="C100" s="9">
        <v>0.22800000000000001</v>
      </c>
      <c r="D100" s="8">
        <v>0</v>
      </c>
    </row>
    <row r="101" spans="1:4" x14ac:dyDescent="0.2">
      <c r="A101" s="4" t="s">
        <v>5</v>
      </c>
      <c r="B101" s="6">
        <v>3</v>
      </c>
      <c r="C101" s="9">
        <v>0.20300000000000001</v>
      </c>
      <c r="D101" s="8">
        <v>0</v>
      </c>
    </row>
    <row r="102" spans="1:4" x14ac:dyDescent="0.2">
      <c r="A102" s="4" t="s">
        <v>5</v>
      </c>
      <c r="B102" s="6">
        <v>4</v>
      </c>
      <c r="C102" s="9">
        <v>0.20200000000000001</v>
      </c>
      <c r="D102" s="8">
        <v>0</v>
      </c>
    </row>
    <row r="103" spans="1:4" x14ac:dyDescent="0.2">
      <c r="A103" s="4" t="s">
        <v>5</v>
      </c>
      <c r="B103" s="6">
        <v>5</v>
      </c>
      <c r="C103" s="9">
        <v>0.20200000000000001</v>
      </c>
      <c r="D103" s="8">
        <v>0</v>
      </c>
    </row>
    <row r="104" spans="1:4" x14ac:dyDescent="0.2">
      <c r="A104" s="4" t="s">
        <v>5</v>
      </c>
      <c r="B104" s="6">
        <v>6</v>
      </c>
      <c r="C104" s="9">
        <v>0.20399999999999999</v>
      </c>
      <c r="D104" s="8">
        <v>0</v>
      </c>
    </row>
    <row r="105" spans="1:4" x14ac:dyDescent="0.2">
      <c r="A105" s="4" t="s">
        <v>5</v>
      </c>
      <c r="B105" s="6">
        <v>7</v>
      </c>
      <c r="C105" s="9">
        <v>0.217</v>
      </c>
      <c r="D105" s="8">
        <v>0</v>
      </c>
    </row>
    <row r="106" spans="1:4" x14ac:dyDescent="0.2">
      <c r="A106" s="4" t="s">
        <v>5</v>
      </c>
      <c r="B106" s="6">
        <v>8</v>
      </c>
      <c r="C106" s="9">
        <v>0.20899999999999999</v>
      </c>
      <c r="D106" s="8">
        <v>0</v>
      </c>
    </row>
    <row r="107" spans="1:4" x14ac:dyDescent="0.2">
      <c r="A107" s="4" t="s">
        <v>5</v>
      </c>
      <c r="B107" s="6">
        <v>9</v>
      </c>
      <c r="C107" s="9">
        <v>0.19800000000000001</v>
      </c>
      <c r="D107" s="8">
        <v>11.62</v>
      </c>
    </row>
    <row r="108" spans="1:4" x14ac:dyDescent="0.2">
      <c r="A108" s="4" t="s">
        <v>5</v>
      </c>
      <c r="B108" s="6">
        <v>10</v>
      </c>
      <c r="C108" s="9">
        <v>0.20799999999999999</v>
      </c>
      <c r="D108" s="8">
        <v>0</v>
      </c>
    </row>
    <row r="109" spans="1:4" x14ac:dyDescent="0.2">
      <c r="A109" s="4" t="s">
        <v>5</v>
      </c>
      <c r="B109" s="6">
        <v>11</v>
      </c>
      <c r="C109" s="9">
        <v>0.20200000000000001</v>
      </c>
      <c r="D109" s="8">
        <v>0</v>
      </c>
    </row>
    <row r="110" spans="1:4" x14ac:dyDescent="0.2">
      <c r="A110" s="4" t="s">
        <v>5</v>
      </c>
      <c r="B110" s="6">
        <v>12</v>
      </c>
      <c r="C110" s="9">
        <v>0.21</v>
      </c>
      <c r="D110" s="8">
        <v>3.02</v>
      </c>
    </row>
    <row r="111" spans="1:4" x14ac:dyDescent="0.2">
      <c r="A111" s="4" t="s">
        <v>5</v>
      </c>
      <c r="B111" s="6">
        <v>13</v>
      </c>
      <c r="C111" s="9">
        <v>0.216</v>
      </c>
      <c r="D111" s="8">
        <v>0</v>
      </c>
    </row>
    <row r="112" spans="1:4" x14ac:dyDescent="0.2">
      <c r="A112" s="4" t="s">
        <v>5</v>
      </c>
      <c r="B112" s="6">
        <v>14</v>
      </c>
      <c r="C112" s="9">
        <v>0.215</v>
      </c>
      <c r="D112" s="8">
        <v>200.79</v>
      </c>
    </row>
    <row r="113" spans="1:4" x14ac:dyDescent="0.2">
      <c r="A113" s="4" t="s">
        <v>5</v>
      </c>
      <c r="B113" s="6">
        <v>15</v>
      </c>
      <c r="C113" s="9">
        <v>0.2</v>
      </c>
      <c r="D113" s="8">
        <v>110.08</v>
      </c>
    </row>
    <row r="114" spans="1:4" x14ac:dyDescent="0.2">
      <c r="A114" s="4" t="s">
        <v>5</v>
      </c>
      <c r="B114" s="6">
        <v>16</v>
      </c>
      <c r="C114" s="9">
        <v>0.218</v>
      </c>
      <c r="D114" s="8">
        <v>249.23</v>
      </c>
    </row>
    <row r="115" spans="1:4" x14ac:dyDescent="0.2">
      <c r="A115" s="4" t="s">
        <v>5</v>
      </c>
      <c r="B115" s="6">
        <v>17</v>
      </c>
      <c r="C115" s="9">
        <v>0.24399999999999999</v>
      </c>
      <c r="D115" s="8">
        <v>0</v>
      </c>
    </row>
    <row r="116" spans="1:4" x14ac:dyDescent="0.2">
      <c r="A116" s="4" t="s">
        <v>5</v>
      </c>
      <c r="B116" s="6">
        <v>18</v>
      </c>
      <c r="C116" s="9">
        <v>0.20399999999999999</v>
      </c>
      <c r="D116" s="8">
        <v>0</v>
      </c>
    </row>
    <row r="117" spans="1:4" x14ac:dyDescent="0.2">
      <c r="A117" s="4" t="s">
        <v>5</v>
      </c>
      <c r="B117" s="6">
        <v>19</v>
      </c>
      <c r="C117" s="9">
        <v>0.20799999999999999</v>
      </c>
      <c r="D117" s="8">
        <v>0</v>
      </c>
    </row>
    <row r="118" spans="1:4" x14ac:dyDescent="0.2">
      <c r="A118" s="4" t="s">
        <v>5</v>
      </c>
      <c r="B118" s="6">
        <v>20</v>
      </c>
      <c r="C118" s="9">
        <v>0.223</v>
      </c>
      <c r="D118" s="8">
        <v>0</v>
      </c>
    </row>
    <row r="119" spans="1:4" x14ac:dyDescent="0.2">
      <c r="A119" s="4" t="s">
        <v>5</v>
      </c>
      <c r="B119" s="6">
        <v>21</v>
      </c>
      <c r="C119" s="9">
        <v>0.214</v>
      </c>
      <c r="D119" s="8">
        <v>0</v>
      </c>
    </row>
    <row r="120" spans="1:4" x14ac:dyDescent="0.2">
      <c r="A120" s="4" t="s">
        <v>5</v>
      </c>
      <c r="B120" s="6">
        <v>22</v>
      </c>
      <c r="C120" s="9">
        <v>0.20699999999999999</v>
      </c>
      <c r="D120" s="8">
        <v>0</v>
      </c>
    </row>
    <row r="121" spans="1:4" x14ac:dyDescent="0.2">
      <c r="A121" s="4" t="s">
        <v>5</v>
      </c>
      <c r="B121" s="6">
        <v>23</v>
      </c>
      <c r="C121" s="9">
        <v>0.21299999999999999</v>
      </c>
      <c r="D121" s="8">
        <v>0</v>
      </c>
    </row>
    <row r="122" spans="1:4" x14ac:dyDescent="0.2">
      <c r="A122" s="4" t="s">
        <v>5</v>
      </c>
      <c r="B122" s="6">
        <v>0</v>
      </c>
      <c r="C122" s="9">
        <v>0.216</v>
      </c>
      <c r="D122" s="8">
        <v>0</v>
      </c>
    </row>
    <row r="123" spans="1:4" x14ac:dyDescent="0.2">
      <c r="A123" s="4" t="s">
        <v>5</v>
      </c>
      <c r="B123" s="6">
        <v>1</v>
      </c>
      <c r="C123" s="9">
        <v>0.222</v>
      </c>
      <c r="D123" s="8">
        <v>0</v>
      </c>
    </row>
    <row r="124" spans="1:4" x14ac:dyDescent="0.2">
      <c r="A124" s="4" t="s">
        <v>5</v>
      </c>
      <c r="B124" s="6">
        <v>2</v>
      </c>
      <c r="C124" s="9">
        <v>0.20100000000000001</v>
      </c>
      <c r="D124" s="8">
        <v>0</v>
      </c>
    </row>
    <row r="125" spans="1:4" x14ac:dyDescent="0.2">
      <c r="A125" s="4" t="s">
        <v>5</v>
      </c>
      <c r="B125" s="6">
        <v>3</v>
      </c>
      <c r="C125" s="9">
        <v>0.21199999999999999</v>
      </c>
      <c r="D125" s="8">
        <v>0</v>
      </c>
    </row>
    <row r="126" spans="1:4" x14ac:dyDescent="0.2">
      <c r="A126" s="4" t="s">
        <v>5</v>
      </c>
      <c r="B126" s="6">
        <v>4</v>
      </c>
      <c r="C126" s="9">
        <v>0.20599999999999999</v>
      </c>
      <c r="D126" s="8">
        <v>0</v>
      </c>
    </row>
    <row r="127" spans="1:4" x14ac:dyDescent="0.2">
      <c r="A127" s="4" t="s">
        <v>5</v>
      </c>
      <c r="B127" s="6">
        <v>5</v>
      </c>
      <c r="C127" s="9">
        <v>0.23400000000000001</v>
      </c>
      <c r="D127" s="8">
        <v>0</v>
      </c>
    </row>
    <row r="128" spans="1:4" x14ac:dyDescent="0.2">
      <c r="A128" s="4" t="s">
        <v>5</v>
      </c>
      <c r="B128" s="6">
        <v>6</v>
      </c>
      <c r="C128" s="9">
        <v>0.2</v>
      </c>
      <c r="D128" s="8">
        <v>0</v>
      </c>
    </row>
    <row r="129" spans="1:4" x14ac:dyDescent="0.2">
      <c r="A129" s="4" t="s">
        <v>5</v>
      </c>
      <c r="B129" s="6">
        <v>7</v>
      </c>
      <c r="C129" s="9">
        <v>0.20200000000000001</v>
      </c>
      <c r="D129" s="8">
        <v>0</v>
      </c>
    </row>
    <row r="130" spans="1:4" x14ac:dyDescent="0.2">
      <c r="A130" s="4" t="s">
        <v>5</v>
      </c>
      <c r="B130" s="6">
        <v>8</v>
      </c>
      <c r="C130" s="9">
        <v>0.20799999999999999</v>
      </c>
      <c r="D130" s="8">
        <v>0</v>
      </c>
    </row>
    <row r="131" spans="1:4" x14ac:dyDescent="0.2">
      <c r="A131" s="4" t="s">
        <v>5</v>
      </c>
      <c r="B131" s="6">
        <v>9</v>
      </c>
      <c r="C131" s="9">
        <v>0.21299999999999999</v>
      </c>
      <c r="D131" s="8">
        <v>0</v>
      </c>
    </row>
    <row r="132" spans="1:4" x14ac:dyDescent="0.2">
      <c r="A132" s="4" t="s">
        <v>5</v>
      </c>
      <c r="B132" s="6">
        <v>10</v>
      </c>
      <c r="C132" s="9">
        <v>0.20899999999999999</v>
      </c>
      <c r="D132" s="8">
        <v>0</v>
      </c>
    </row>
    <row r="133" spans="1:4" x14ac:dyDescent="0.2">
      <c r="A133" s="4" t="s">
        <v>5</v>
      </c>
      <c r="B133" s="6">
        <v>11</v>
      </c>
      <c r="C133" s="9">
        <v>0.21199999999999999</v>
      </c>
      <c r="D133" s="8">
        <v>0</v>
      </c>
    </row>
    <row r="134" spans="1:4" x14ac:dyDescent="0.2">
      <c r="A134" s="4" t="s">
        <v>5</v>
      </c>
      <c r="B134" s="6">
        <v>12</v>
      </c>
      <c r="C134" s="9">
        <v>0.19900000000000001</v>
      </c>
      <c r="D134" s="8">
        <v>0</v>
      </c>
    </row>
    <row r="135" spans="1:4" x14ac:dyDescent="0.2">
      <c r="A135" s="4" t="s">
        <v>5</v>
      </c>
      <c r="B135" s="6">
        <v>13</v>
      </c>
      <c r="C135" s="9">
        <v>0.215</v>
      </c>
      <c r="D135" s="8">
        <v>0</v>
      </c>
    </row>
    <row r="136" spans="1:4" x14ac:dyDescent="0.2">
      <c r="A136" s="4" t="s">
        <v>5</v>
      </c>
      <c r="B136" s="6">
        <v>14</v>
      </c>
      <c r="C136" s="9">
        <v>0.22700000000000001</v>
      </c>
      <c r="D136" s="8">
        <v>0</v>
      </c>
    </row>
    <row r="137" spans="1:4" x14ac:dyDescent="0.2">
      <c r="A137" s="4" t="s">
        <v>5</v>
      </c>
      <c r="B137" s="6">
        <v>15</v>
      </c>
      <c r="C137" s="9">
        <v>0.217</v>
      </c>
      <c r="D137" s="8">
        <v>0</v>
      </c>
    </row>
    <row r="138" spans="1:4" x14ac:dyDescent="0.2">
      <c r="A138" s="4" t="s">
        <v>5</v>
      </c>
      <c r="B138" s="6">
        <v>16</v>
      </c>
      <c r="C138" s="9">
        <v>0.22</v>
      </c>
      <c r="D138" s="8">
        <v>0</v>
      </c>
    </row>
    <row r="139" spans="1:4" x14ac:dyDescent="0.2">
      <c r="A139" s="4" t="s">
        <v>5</v>
      </c>
      <c r="B139" s="6">
        <v>17</v>
      </c>
      <c r="C139" s="9">
        <v>0.311</v>
      </c>
      <c r="D139" s="8">
        <v>0</v>
      </c>
    </row>
    <row r="140" spans="1:4" x14ac:dyDescent="0.2">
      <c r="A140" s="4" t="s">
        <v>5</v>
      </c>
      <c r="B140" s="6">
        <v>18</v>
      </c>
      <c r="C140" s="9">
        <v>0.40899999999999997</v>
      </c>
      <c r="D140" s="8">
        <v>0</v>
      </c>
    </row>
    <row r="141" spans="1:4" x14ac:dyDescent="0.2">
      <c r="A141" s="4" t="s">
        <v>5</v>
      </c>
      <c r="B141" s="6">
        <v>19</v>
      </c>
      <c r="C141" s="9">
        <v>0.252</v>
      </c>
      <c r="D141" s="8">
        <v>0</v>
      </c>
    </row>
    <row r="142" spans="1:4" x14ac:dyDescent="0.2">
      <c r="A142" s="4" t="s">
        <v>5</v>
      </c>
      <c r="B142" s="6">
        <v>20</v>
      </c>
      <c r="C142" s="9">
        <v>0.23100000000000001</v>
      </c>
      <c r="D142" s="8">
        <v>0</v>
      </c>
    </row>
    <row r="143" spans="1:4" x14ac:dyDescent="0.2">
      <c r="A143" s="4" t="s">
        <v>5</v>
      </c>
      <c r="B143" s="6">
        <v>21</v>
      </c>
      <c r="C143" s="9">
        <v>0.24399999999999999</v>
      </c>
      <c r="D143" s="8">
        <v>0</v>
      </c>
    </row>
    <row r="144" spans="1:4" x14ac:dyDescent="0.2">
      <c r="A144" s="4" t="s">
        <v>5</v>
      </c>
      <c r="B144" s="6">
        <v>22</v>
      </c>
      <c r="C144" s="9">
        <v>0.214</v>
      </c>
      <c r="D144" s="8">
        <v>0</v>
      </c>
    </row>
    <row r="145" spans="1:4" x14ac:dyDescent="0.2">
      <c r="A145" s="4" t="s">
        <v>5</v>
      </c>
      <c r="B145" s="6">
        <v>23</v>
      </c>
      <c r="C145" s="9">
        <v>0.22</v>
      </c>
      <c r="D145" s="8">
        <v>0</v>
      </c>
    </row>
    <row r="146" spans="1:4" x14ac:dyDescent="0.2">
      <c r="A146" s="4" t="s">
        <v>5</v>
      </c>
      <c r="B146" s="6">
        <v>0</v>
      </c>
      <c r="C146" s="9">
        <v>0.23499999999999999</v>
      </c>
      <c r="D146" s="8">
        <v>0</v>
      </c>
    </row>
    <row r="147" spans="1:4" x14ac:dyDescent="0.2">
      <c r="A147" s="4" t="s">
        <v>5</v>
      </c>
      <c r="B147" s="6">
        <v>1</v>
      </c>
      <c r="C147" s="9">
        <v>0.22800000000000001</v>
      </c>
      <c r="D147" s="8">
        <v>0</v>
      </c>
    </row>
    <row r="148" spans="1:4" x14ac:dyDescent="0.2">
      <c r="A148" s="4" t="s">
        <v>5</v>
      </c>
      <c r="B148" s="6">
        <v>2</v>
      </c>
      <c r="C148" s="9">
        <v>0.224</v>
      </c>
      <c r="D148" s="8">
        <v>0</v>
      </c>
    </row>
    <row r="149" spans="1:4" x14ac:dyDescent="0.2">
      <c r="A149" s="4" t="s">
        <v>5</v>
      </c>
      <c r="B149" s="6">
        <v>3</v>
      </c>
      <c r="C149" s="9">
        <v>0.215</v>
      </c>
      <c r="D149" s="8">
        <v>0</v>
      </c>
    </row>
    <row r="150" spans="1:4" x14ac:dyDescent="0.2">
      <c r="A150" s="4" t="s">
        <v>5</v>
      </c>
      <c r="B150" s="6">
        <v>4</v>
      </c>
      <c r="C150" s="9">
        <v>0.218</v>
      </c>
      <c r="D150" s="8">
        <v>0</v>
      </c>
    </row>
    <row r="151" spans="1:4" x14ac:dyDescent="0.2">
      <c r="A151" s="4" t="s">
        <v>5</v>
      </c>
      <c r="B151" s="6">
        <v>5</v>
      </c>
      <c r="C151" s="9">
        <v>0.23899999999999999</v>
      </c>
      <c r="D151" s="8">
        <v>0</v>
      </c>
    </row>
    <row r="152" spans="1:4" x14ac:dyDescent="0.2">
      <c r="A152" s="4" t="s">
        <v>5</v>
      </c>
      <c r="B152" s="6">
        <v>6</v>
      </c>
      <c r="C152" s="9">
        <v>0.224</v>
      </c>
      <c r="D152" s="8">
        <v>0</v>
      </c>
    </row>
    <row r="153" spans="1:4" x14ac:dyDescent="0.2">
      <c r="A153" s="4" t="s">
        <v>5</v>
      </c>
      <c r="B153" s="6">
        <v>7</v>
      </c>
      <c r="C153" s="9">
        <v>0.222</v>
      </c>
      <c r="D153" s="8">
        <v>0</v>
      </c>
    </row>
    <row r="154" spans="1:4" x14ac:dyDescent="0.2">
      <c r="A154" s="4" t="s">
        <v>5</v>
      </c>
      <c r="B154" s="6">
        <v>8</v>
      </c>
      <c r="C154" s="9">
        <v>0.21299999999999999</v>
      </c>
      <c r="D154" s="8">
        <v>0</v>
      </c>
    </row>
    <row r="155" spans="1:4" x14ac:dyDescent="0.2">
      <c r="A155" s="4" t="s">
        <v>5</v>
      </c>
      <c r="B155" s="6">
        <v>9</v>
      </c>
      <c r="C155" s="9">
        <v>0.20899999999999999</v>
      </c>
      <c r="D155" s="8">
        <v>0</v>
      </c>
    </row>
    <row r="156" spans="1:4" x14ac:dyDescent="0.2">
      <c r="A156" s="4" t="s">
        <v>5</v>
      </c>
      <c r="B156" s="6">
        <v>10</v>
      </c>
      <c r="C156" s="9">
        <v>0.21299999999999999</v>
      </c>
      <c r="D156" s="8">
        <v>3.32</v>
      </c>
    </row>
    <row r="157" spans="1:4" x14ac:dyDescent="0.2">
      <c r="A157" s="4" t="s">
        <v>5</v>
      </c>
      <c r="B157" s="6">
        <v>11</v>
      </c>
      <c r="C157" s="9">
        <v>0.22900000000000001</v>
      </c>
      <c r="D157" s="8">
        <v>0</v>
      </c>
    </row>
    <row r="158" spans="1:4" x14ac:dyDescent="0.2">
      <c r="A158" s="4" t="s">
        <v>5</v>
      </c>
      <c r="B158" s="6">
        <v>12</v>
      </c>
      <c r="C158" s="9">
        <v>0.21099999999999999</v>
      </c>
      <c r="D158" s="8">
        <v>6.01</v>
      </c>
    </row>
    <row r="159" spans="1:4" x14ac:dyDescent="0.2">
      <c r="A159" s="4" t="s">
        <v>5</v>
      </c>
      <c r="B159" s="6">
        <v>13</v>
      </c>
      <c r="C159" s="9">
        <v>0.224</v>
      </c>
      <c r="D159" s="8">
        <v>0</v>
      </c>
    </row>
    <row r="160" spans="1:4" x14ac:dyDescent="0.2">
      <c r="A160" s="4" t="s">
        <v>5</v>
      </c>
      <c r="B160" s="6">
        <v>14</v>
      </c>
      <c r="C160" s="9">
        <v>0.217</v>
      </c>
      <c r="D160" s="8">
        <v>0</v>
      </c>
    </row>
    <row r="161" spans="1:4" x14ac:dyDescent="0.2">
      <c r="A161" s="4" t="s">
        <v>5</v>
      </c>
      <c r="B161" s="6">
        <v>15</v>
      </c>
      <c r="C161" s="9">
        <v>0.23400000000000001</v>
      </c>
      <c r="D161" s="8">
        <v>6.77</v>
      </c>
    </row>
    <row r="162" spans="1:4" x14ac:dyDescent="0.2">
      <c r="A162" s="4" t="s">
        <v>5</v>
      </c>
      <c r="B162" s="6">
        <v>16</v>
      </c>
      <c r="C162" s="9">
        <v>0.247</v>
      </c>
      <c r="D162" s="8">
        <v>8.8000000000000007</v>
      </c>
    </row>
    <row r="163" spans="1:4" x14ac:dyDescent="0.2">
      <c r="A163" s="4" t="s">
        <v>5</v>
      </c>
      <c r="B163" s="6">
        <v>17</v>
      </c>
      <c r="C163" s="9">
        <v>0.23200000000000001</v>
      </c>
      <c r="D163" s="8">
        <v>0</v>
      </c>
    </row>
    <row r="164" spans="1:4" x14ac:dyDescent="0.2">
      <c r="A164" s="4" t="s">
        <v>5</v>
      </c>
      <c r="B164" s="6">
        <v>18</v>
      </c>
      <c r="C164" s="9">
        <v>0.23100000000000001</v>
      </c>
      <c r="D164" s="8">
        <v>0</v>
      </c>
    </row>
    <row r="165" spans="1:4" x14ac:dyDescent="0.2">
      <c r="A165" s="4" t="s">
        <v>5</v>
      </c>
      <c r="B165" s="6">
        <v>19</v>
      </c>
      <c r="C165" s="9">
        <v>0.23100000000000001</v>
      </c>
      <c r="D165" s="8">
        <v>0</v>
      </c>
    </row>
    <row r="166" spans="1:4" x14ac:dyDescent="0.2">
      <c r="A166" s="4" t="s">
        <v>5</v>
      </c>
      <c r="B166" s="6">
        <v>20</v>
      </c>
      <c r="C166" s="9">
        <v>0.23899999999999999</v>
      </c>
      <c r="D166" s="8">
        <v>0</v>
      </c>
    </row>
    <row r="167" spans="1:4" x14ac:dyDescent="0.2">
      <c r="A167" s="4" t="s">
        <v>5</v>
      </c>
      <c r="B167" s="6">
        <v>21</v>
      </c>
      <c r="C167" s="9">
        <v>0.22600000000000001</v>
      </c>
      <c r="D167" s="8">
        <v>0</v>
      </c>
    </row>
    <row r="168" spans="1:4" x14ac:dyDescent="0.2">
      <c r="A168" s="4" t="s">
        <v>5</v>
      </c>
      <c r="B168" s="6">
        <v>22</v>
      </c>
      <c r="C168" s="9">
        <v>0.22600000000000001</v>
      </c>
      <c r="D168" s="8">
        <v>0</v>
      </c>
    </row>
    <row r="169" spans="1:4" x14ac:dyDescent="0.2">
      <c r="A169" s="4" t="s">
        <v>5</v>
      </c>
      <c r="B169" s="6">
        <v>23</v>
      </c>
      <c r="C169" s="9">
        <v>0.217</v>
      </c>
      <c r="D169" s="8">
        <v>0</v>
      </c>
    </row>
    <row r="170" spans="1:4" x14ac:dyDescent="0.2">
      <c r="A170" s="4" t="s">
        <v>5</v>
      </c>
      <c r="B170" s="6">
        <v>0</v>
      </c>
      <c r="C170" s="9">
        <v>0.247</v>
      </c>
      <c r="D170" s="8">
        <v>0</v>
      </c>
    </row>
    <row r="171" spans="1:4" x14ac:dyDescent="0.2">
      <c r="A171" s="4" t="s">
        <v>5</v>
      </c>
      <c r="B171" s="6">
        <v>1</v>
      </c>
      <c r="C171" s="9">
        <v>0.21199999999999999</v>
      </c>
      <c r="D171" s="8">
        <v>0</v>
      </c>
    </row>
    <row r="172" spans="1:4" x14ac:dyDescent="0.2">
      <c r="A172" s="4" t="s">
        <v>5</v>
      </c>
      <c r="B172" s="6">
        <v>2</v>
      </c>
      <c r="C172" s="9">
        <v>0.22700000000000001</v>
      </c>
      <c r="D172" s="8">
        <v>0</v>
      </c>
    </row>
    <row r="173" spans="1:4" x14ac:dyDescent="0.2">
      <c r="A173" s="4" t="s">
        <v>5</v>
      </c>
      <c r="B173" s="6">
        <v>3</v>
      </c>
      <c r="C173" s="9">
        <v>0.21199999999999999</v>
      </c>
      <c r="D173" s="8">
        <v>0</v>
      </c>
    </row>
    <row r="174" spans="1:4" x14ac:dyDescent="0.2">
      <c r="A174" s="4" t="s">
        <v>5</v>
      </c>
      <c r="B174" s="6">
        <v>4</v>
      </c>
      <c r="C174" s="9">
        <v>0.23499999999999999</v>
      </c>
      <c r="D174" s="8">
        <v>0</v>
      </c>
    </row>
    <row r="175" spans="1:4" x14ac:dyDescent="0.2">
      <c r="A175" s="4" t="s">
        <v>5</v>
      </c>
      <c r="B175" s="6">
        <v>5</v>
      </c>
      <c r="C175" s="9">
        <v>0.216</v>
      </c>
      <c r="D175" s="8">
        <v>0</v>
      </c>
    </row>
    <row r="176" spans="1:4" x14ac:dyDescent="0.2">
      <c r="A176" s="4" t="s">
        <v>5</v>
      </c>
      <c r="B176" s="6">
        <v>6</v>
      </c>
      <c r="C176" s="9">
        <v>0.21099999999999999</v>
      </c>
      <c r="D176" s="8">
        <v>0</v>
      </c>
    </row>
    <row r="177" spans="1:4" x14ac:dyDescent="0.2">
      <c r="A177" s="4" t="s">
        <v>5</v>
      </c>
      <c r="B177" s="6">
        <v>7</v>
      </c>
      <c r="C177" s="9">
        <v>0.20100000000000001</v>
      </c>
      <c r="D177" s="8">
        <v>0</v>
      </c>
    </row>
    <row r="178" spans="1:4" x14ac:dyDescent="0.2">
      <c r="A178" s="4" t="s">
        <v>5</v>
      </c>
      <c r="B178" s="6">
        <v>8</v>
      </c>
      <c r="C178" s="9">
        <v>0.20599999999999999</v>
      </c>
      <c r="D178" s="8">
        <v>0</v>
      </c>
    </row>
    <row r="179" spans="1:4" x14ac:dyDescent="0.2">
      <c r="A179" s="4" t="s">
        <v>5</v>
      </c>
      <c r="B179" s="6">
        <v>9</v>
      </c>
      <c r="C179" s="9">
        <v>0.20499999999999999</v>
      </c>
      <c r="D179" s="8">
        <v>8.94</v>
      </c>
    </row>
    <row r="180" spans="1:4" x14ac:dyDescent="0.2">
      <c r="A180" s="4" t="s">
        <v>5</v>
      </c>
      <c r="B180" s="6">
        <v>10</v>
      </c>
      <c r="C180" s="9">
        <v>0.221</v>
      </c>
      <c r="D180" s="8">
        <v>13.3</v>
      </c>
    </row>
    <row r="181" spans="1:4" x14ac:dyDescent="0.2">
      <c r="A181" s="4" t="s">
        <v>5</v>
      </c>
      <c r="B181" s="6">
        <v>11</v>
      </c>
      <c r="C181" s="9">
        <v>0.216</v>
      </c>
      <c r="D181" s="8">
        <v>88.1</v>
      </c>
    </row>
    <row r="182" spans="1:4" x14ac:dyDescent="0.2">
      <c r="A182" s="4" t="s">
        <v>5</v>
      </c>
      <c r="B182" s="6">
        <v>12</v>
      </c>
      <c r="C182" s="9">
        <v>0.20200000000000001</v>
      </c>
      <c r="D182" s="8">
        <v>833.64</v>
      </c>
    </row>
    <row r="183" spans="1:4" x14ac:dyDescent="0.2">
      <c r="A183" s="4" t="s">
        <v>5</v>
      </c>
      <c r="B183" s="6">
        <v>13</v>
      </c>
      <c r="C183" s="9">
        <v>0.21299999999999999</v>
      </c>
      <c r="D183" s="8">
        <v>978.73</v>
      </c>
    </row>
    <row r="184" spans="1:4" x14ac:dyDescent="0.2">
      <c r="A184" s="4" t="s">
        <v>5</v>
      </c>
      <c r="B184" s="6">
        <v>14</v>
      </c>
      <c r="C184" s="9">
        <v>0.214</v>
      </c>
      <c r="D184" s="8">
        <v>21.77</v>
      </c>
    </row>
    <row r="185" spans="1:4" x14ac:dyDescent="0.2">
      <c r="A185" s="4" t="s">
        <v>5</v>
      </c>
      <c r="B185" s="6">
        <v>15</v>
      </c>
      <c r="C185" s="9">
        <v>0.224</v>
      </c>
      <c r="D185" s="8">
        <v>209.37</v>
      </c>
    </row>
    <row r="186" spans="1:4" x14ac:dyDescent="0.2">
      <c r="A186" s="4" t="s">
        <v>5</v>
      </c>
      <c r="B186" s="6">
        <v>16</v>
      </c>
      <c r="C186" s="9">
        <v>0.23699999999999999</v>
      </c>
      <c r="D186" s="8">
        <v>221.02</v>
      </c>
    </row>
    <row r="187" spans="1:4" x14ac:dyDescent="0.2">
      <c r="A187" s="4" t="s">
        <v>5</v>
      </c>
      <c r="B187" s="6">
        <v>17</v>
      </c>
      <c r="C187" s="9">
        <v>0.249</v>
      </c>
      <c r="D187" s="8">
        <v>0</v>
      </c>
    </row>
    <row r="188" spans="1:4" x14ac:dyDescent="0.2">
      <c r="A188" s="4" t="s">
        <v>5</v>
      </c>
      <c r="B188" s="6">
        <v>18</v>
      </c>
      <c r="C188" s="9">
        <v>0.21299999999999999</v>
      </c>
      <c r="D188" s="8">
        <v>0</v>
      </c>
    </row>
    <row r="189" spans="1:4" x14ac:dyDescent="0.2">
      <c r="A189" s="4" t="s">
        <v>5</v>
      </c>
      <c r="B189" s="6">
        <v>19</v>
      </c>
      <c r="C189" s="9">
        <v>0.22600000000000001</v>
      </c>
      <c r="D189" s="8">
        <v>0</v>
      </c>
    </row>
    <row r="190" spans="1:4" x14ac:dyDescent="0.2">
      <c r="A190" s="4" t="s">
        <v>5</v>
      </c>
      <c r="B190" s="6">
        <v>20</v>
      </c>
      <c r="C190" s="9">
        <v>0.23100000000000001</v>
      </c>
      <c r="D190" s="8">
        <v>0</v>
      </c>
    </row>
    <row r="191" spans="1:4" x14ac:dyDescent="0.2">
      <c r="A191" s="4" t="s">
        <v>5</v>
      </c>
      <c r="B191" s="6">
        <v>21</v>
      </c>
      <c r="C191" s="9">
        <v>0.219</v>
      </c>
      <c r="D191" s="8">
        <v>0</v>
      </c>
    </row>
    <row r="192" spans="1:4" x14ac:dyDescent="0.2">
      <c r="A192" s="4" t="s">
        <v>5</v>
      </c>
      <c r="B192" s="6">
        <v>22</v>
      </c>
      <c r="C192" s="9">
        <v>0.20599999999999999</v>
      </c>
      <c r="D192" s="8">
        <v>0</v>
      </c>
    </row>
    <row r="193" spans="1:4" x14ac:dyDescent="0.2">
      <c r="A193" s="4" t="s">
        <v>5</v>
      </c>
      <c r="B193" s="6">
        <v>23</v>
      </c>
      <c r="C193" s="9">
        <v>0.221</v>
      </c>
      <c r="D193" s="8">
        <v>0</v>
      </c>
    </row>
    <row r="194" spans="1:4" x14ac:dyDescent="0.2">
      <c r="A194" s="4" t="s">
        <v>5</v>
      </c>
      <c r="B194" s="6">
        <v>0</v>
      </c>
      <c r="C194" s="9">
        <v>0.23200000000000001</v>
      </c>
      <c r="D194" s="8">
        <v>0</v>
      </c>
    </row>
    <row r="195" spans="1:4" x14ac:dyDescent="0.2">
      <c r="A195" s="4" t="s">
        <v>5</v>
      </c>
      <c r="B195" s="6">
        <v>1</v>
      </c>
      <c r="C195" s="9">
        <v>0.20599999999999999</v>
      </c>
      <c r="D195" s="8">
        <v>0</v>
      </c>
    </row>
    <row r="196" spans="1:4" x14ac:dyDescent="0.2">
      <c r="A196" s="4" t="s">
        <v>5</v>
      </c>
      <c r="B196" s="6">
        <v>2</v>
      </c>
      <c r="C196" s="9">
        <v>0.22</v>
      </c>
      <c r="D196" s="8">
        <v>0</v>
      </c>
    </row>
    <row r="197" spans="1:4" x14ac:dyDescent="0.2">
      <c r="A197" s="4" t="s">
        <v>5</v>
      </c>
      <c r="B197" s="6">
        <v>3</v>
      </c>
      <c r="C197" s="9">
        <v>0.20799999999999999</v>
      </c>
      <c r="D197" s="8">
        <v>0</v>
      </c>
    </row>
    <row r="198" spans="1:4" x14ac:dyDescent="0.2">
      <c r="A198" s="4" t="s">
        <v>5</v>
      </c>
      <c r="B198" s="6">
        <v>4</v>
      </c>
      <c r="C198" s="9">
        <v>0.21099999999999999</v>
      </c>
      <c r="D198" s="8">
        <v>0</v>
      </c>
    </row>
    <row r="199" spans="1:4" x14ac:dyDescent="0.2">
      <c r="A199" s="4" t="s">
        <v>5</v>
      </c>
      <c r="B199" s="6">
        <v>5</v>
      </c>
      <c r="C199" s="9">
        <v>0.22900000000000001</v>
      </c>
      <c r="D199" s="8">
        <v>0</v>
      </c>
    </row>
    <row r="200" spans="1:4" x14ac:dyDescent="0.2">
      <c r="A200" s="4" t="s">
        <v>5</v>
      </c>
      <c r="B200" s="6">
        <v>6</v>
      </c>
      <c r="C200" s="9">
        <v>0.21</v>
      </c>
      <c r="D200" s="8">
        <v>0</v>
      </c>
    </row>
    <row r="201" spans="1:4" x14ac:dyDescent="0.2">
      <c r="A201" s="4" t="s">
        <v>5</v>
      </c>
      <c r="B201" s="6">
        <v>7</v>
      </c>
      <c r="C201" s="9">
        <v>0.20300000000000001</v>
      </c>
      <c r="D201" s="8">
        <v>0</v>
      </c>
    </row>
    <row r="202" spans="1:4" x14ac:dyDescent="0.2">
      <c r="A202" s="4" t="s">
        <v>5</v>
      </c>
      <c r="B202" s="6">
        <v>8</v>
      </c>
      <c r="C202" s="9">
        <v>0.20499999999999999</v>
      </c>
      <c r="D202" s="8">
        <v>0</v>
      </c>
    </row>
    <row r="203" spans="1:4" x14ac:dyDescent="0.2">
      <c r="A203" s="4" t="s">
        <v>5</v>
      </c>
      <c r="B203" s="6">
        <v>9</v>
      </c>
      <c r="C203" s="9">
        <v>0.20399999999999999</v>
      </c>
      <c r="D203" s="8">
        <v>44.69</v>
      </c>
    </row>
    <row r="204" spans="1:4" x14ac:dyDescent="0.2">
      <c r="A204" s="4" t="s">
        <v>5</v>
      </c>
      <c r="B204" s="6">
        <v>10</v>
      </c>
      <c r="C204" s="9">
        <v>0.216</v>
      </c>
      <c r="D204" s="8">
        <v>77.45</v>
      </c>
    </row>
    <row r="205" spans="1:4" x14ac:dyDescent="0.2">
      <c r="A205" s="4" t="s">
        <v>5</v>
      </c>
      <c r="B205" s="6">
        <v>11</v>
      </c>
      <c r="C205" s="9">
        <v>0.221</v>
      </c>
      <c r="D205" s="8">
        <v>58.63</v>
      </c>
    </row>
    <row r="206" spans="1:4" x14ac:dyDescent="0.2">
      <c r="A206" s="4" t="s">
        <v>5</v>
      </c>
      <c r="B206" s="6">
        <v>12</v>
      </c>
      <c r="C206" s="9">
        <v>0.20599999999999999</v>
      </c>
      <c r="D206" s="8">
        <v>111.23</v>
      </c>
    </row>
    <row r="207" spans="1:4" x14ac:dyDescent="0.2">
      <c r="A207" s="4" t="s">
        <v>5</v>
      </c>
      <c r="B207" s="6">
        <v>13</v>
      </c>
      <c r="C207" s="9">
        <v>0.20499999999999999</v>
      </c>
      <c r="D207" s="8">
        <v>195.92</v>
      </c>
    </row>
    <row r="208" spans="1:4" x14ac:dyDescent="0.2">
      <c r="A208" s="4" t="s">
        <v>5</v>
      </c>
      <c r="B208" s="6">
        <v>14</v>
      </c>
      <c r="C208" s="9">
        <v>0.20599999999999999</v>
      </c>
      <c r="D208" s="8">
        <v>418.92</v>
      </c>
    </row>
    <row r="209" spans="1:4" x14ac:dyDescent="0.2">
      <c r="A209" s="4" t="s">
        <v>5</v>
      </c>
      <c r="B209" s="6">
        <v>15</v>
      </c>
      <c r="C209" s="9">
        <v>0.20699999999999999</v>
      </c>
      <c r="D209" s="8">
        <v>356.39</v>
      </c>
    </row>
    <row r="210" spans="1:4" x14ac:dyDescent="0.2">
      <c r="A210" s="4" t="s">
        <v>5</v>
      </c>
      <c r="B210" s="6">
        <v>16</v>
      </c>
      <c r="C210" s="9">
        <v>0.248</v>
      </c>
      <c r="D210" s="8">
        <v>181.12</v>
      </c>
    </row>
    <row r="211" spans="1:4" x14ac:dyDescent="0.2">
      <c r="A211" s="4" t="s">
        <v>5</v>
      </c>
      <c r="B211" s="6">
        <v>17</v>
      </c>
      <c r="C211" s="9">
        <v>0.20499999999999999</v>
      </c>
      <c r="D211" s="8">
        <v>0</v>
      </c>
    </row>
    <row r="212" spans="1:4" x14ac:dyDescent="0.2">
      <c r="A212" s="4" t="s">
        <v>5</v>
      </c>
      <c r="B212" s="6">
        <v>18</v>
      </c>
      <c r="C212" s="9">
        <v>0.219</v>
      </c>
      <c r="D212" s="8">
        <v>0</v>
      </c>
    </row>
    <row r="213" spans="1:4" x14ac:dyDescent="0.2">
      <c r="A213" s="4" t="s">
        <v>5</v>
      </c>
      <c r="B213" s="6">
        <v>19</v>
      </c>
      <c r="C213" s="9">
        <v>0.20200000000000001</v>
      </c>
      <c r="D213" s="8">
        <v>0</v>
      </c>
    </row>
    <row r="214" spans="1:4" x14ac:dyDescent="0.2">
      <c r="A214" s="4" t="s">
        <v>5</v>
      </c>
      <c r="B214" s="6">
        <v>20</v>
      </c>
      <c r="C214" s="9">
        <v>0.24199999999999999</v>
      </c>
      <c r="D214" s="8">
        <v>0</v>
      </c>
    </row>
    <row r="215" spans="1:4" x14ac:dyDescent="0.2">
      <c r="A215" s="4" t="s">
        <v>5</v>
      </c>
      <c r="B215" s="6">
        <v>21</v>
      </c>
      <c r="C215" s="9">
        <v>0.215</v>
      </c>
      <c r="D215" s="8">
        <v>0</v>
      </c>
    </row>
    <row r="216" spans="1:4" x14ac:dyDescent="0.2">
      <c r="A216" s="4" t="s">
        <v>5</v>
      </c>
      <c r="B216" s="6">
        <v>22</v>
      </c>
      <c r="C216" s="9">
        <v>0.20200000000000001</v>
      </c>
      <c r="D216" s="8">
        <v>0</v>
      </c>
    </row>
    <row r="217" spans="1:4" x14ac:dyDescent="0.2">
      <c r="A217" s="4" t="s">
        <v>5</v>
      </c>
      <c r="B217" s="6">
        <v>23</v>
      </c>
      <c r="C217" s="9">
        <v>0.217</v>
      </c>
      <c r="D217" s="8">
        <v>0</v>
      </c>
    </row>
    <row r="218" spans="1:4" x14ac:dyDescent="0.2">
      <c r="A218" s="4" t="s">
        <v>5</v>
      </c>
      <c r="B218" s="6">
        <v>0</v>
      </c>
      <c r="C218" s="9">
        <v>0.24399999999999999</v>
      </c>
      <c r="D218" s="8">
        <v>0</v>
      </c>
    </row>
    <row r="219" spans="1:4" x14ac:dyDescent="0.2">
      <c r="A219" s="4" t="s">
        <v>5</v>
      </c>
      <c r="B219" s="6">
        <v>1</v>
      </c>
      <c r="C219" s="9">
        <v>0.20899999999999999</v>
      </c>
      <c r="D219" s="8">
        <v>0</v>
      </c>
    </row>
    <row r="220" spans="1:4" x14ac:dyDescent="0.2">
      <c r="A220" s="4" t="s">
        <v>5</v>
      </c>
      <c r="B220" s="6">
        <v>2</v>
      </c>
      <c r="C220" s="9">
        <v>0.22</v>
      </c>
      <c r="D220" s="8">
        <v>0</v>
      </c>
    </row>
    <row r="221" spans="1:4" x14ac:dyDescent="0.2">
      <c r="A221" s="4" t="s">
        <v>5</v>
      </c>
      <c r="B221" s="6">
        <v>3</v>
      </c>
      <c r="C221" s="9">
        <v>0.23300000000000001</v>
      </c>
      <c r="D221" s="8">
        <v>0</v>
      </c>
    </row>
    <row r="222" spans="1:4" x14ac:dyDescent="0.2">
      <c r="A222" s="4" t="s">
        <v>5</v>
      </c>
      <c r="B222" s="6">
        <v>4</v>
      </c>
      <c r="C222" s="9">
        <v>0.23699999999999999</v>
      </c>
      <c r="D222" s="8">
        <v>0</v>
      </c>
    </row>
    <row r="223" spans="1:4" x14ac:dyDescent="0.2">
      <c r="A223" s="4" t="s">
        <v>5</v>
      </c>
      <c r="B223" s="6">
        <v>5</v>
      </c>
      <c r="C223" s="9">
        <v>0.22600000000000001</v>
      </c>
      <c r="D223" s="8">
        <v>0</v>
      </c>
    </row>
    <row r="224" spans="1:4" x14ac:dyDescent="0.2">
      <c r="A224" s="4" t="s">
        <v>5</v>
      </c>
      <c r="B224" s="6">
        <v>6</v>
      </c>
      <c r="C224" s="9">
        <v>0.223</v>
      </c>
      <c r="D224" s="8">
        <v>0</v>
      </c>
    </row>
    <row r="225" spans="1:4" x14ac:dyDescent="0.2">
      <c r="A225" s="4" t="s">
        <v>5</v>
      </c>
      <c r="B225" s="6">
        <v>7</v>
      </c>
      <c r="C225" s="9">
        <v>0.247</v>
      </c>
      <c r="D225" s="8">
        <v>0</v>
      </c>
    </row>
    <row r="226" spans="1:4" x14ac:dyDescent="0.2">
      <c r="A226" s="4" t="s">
        <v>5</v>
      </c>
      <c r="B226" s="6">
        <v>8</v>
      </c>
      <c r="C226" s="9">
        <v>0.214</v>
      </c>
      <c r="D226" s="8">
        <v>0</v>
      </c>
    </row>
    <row r="227" spans="1:4" x14ac:dyDescent="0.2">
      <c r="A227" s="4" t="s">
        <v>5</v>
      </c>
      <c r="B227" s="6">
        <v>9</v>
      </c>
      <c r="C227" s="9">
        <v>0.20799999999999999</v>
      </c>
      <c r="D227" s="8">
        <v>37.54</v>
      </c>
    </row>
    <row r="228" spans="1:4" x14ac:dyDescent="0.2">
      <c r="A228" s="4" t="s">
        <v>5</v>
      </c>
      <c r="B228" s="6">
        <v>10</v>
      </c>
      <c r="C228" s="9">
        <v>0.23499999999999999</v>
      </c>
      <c r="D228" s="8">
        <v>90.71</v>
      </c>
    </row>
    <row r="229" spans="1:4" x14ac:dyDescent="0.2">
      <c r="A229" s="4" t="s">
        <v>5</v>
      </c>
      <c r="B229" s="6">
        <v>11</v>
      </c>
      <c r="C229" s="9">
        <v>0.22900000000000001</v>
      </c>
      <c r="D229" s="8">
        <v>125.76</v>
      </c>
    </row>
    <row r="230" spans="1:4" x14ac:dyDescent="0.2">
      <c r="A230" s="4" t="s">
        <v>5</v>
      </c>
      <c r="B230" s="6">
        <v>12</v>
      </c>
      <c r="C230" s="9">
        <v>0.219</v>
      </c>
      <c r="D230" s="8">
        <v>102.19</v>
      </c>
    </row>
    <row r="231" spans="1:4" x14ac:dyDescent="0.2">
      <c r="A231" s="4" t="s">
        <v>5</v>
      </c>
      <c r="B231" s="6">
        <v>13</v>
      </c>
      <c r="C231" s="9">
        <v>0.22500000000000001</v>
      </c>
      <c r="D231" s="8">
        <v>67.61</v>
      </c>
    </row>
    <row r="232" spans="1:4" x14ac:dyDescent="0.2">
      <c r="A232" s="4" t="s">
        <v>5</v>
      </c>
      <c r="B232" s="6">
        <v>14</v>
      </c>
      <c r="C232" s="9">
        <v>0.23899999999999999</v>
      </c>
      <c r="D232" s="8">
        <v>61.04</v>
      </c>
    </row>
    <row r="233" spans="1:4" x14ac:dyDescent="0.2">
      <c r="A233" s="4" t="s">
        <v>5</v>
      </c>
      <c r="B233" s="6">
        <v>15</v>
      </c>
      <c r="C233" s="9">
        <v>0.219</v>
      </c>
      <c r="D233" s="8">
        <v>43.2</v>
      </c>
    </row>
    <row r="234" spans="1:4" x14ac:dyDescent="0.2">
      <c r="A234" s="4" t="s">
        <v>5</v>
      </c>
      <c r="B234" s="6">
        <v>16</v>
      </c>
      <c r="C234" s="9">
        <v>0.23200000000000001</v>
      </c>
      <c r="D234" s="8">
        <v>11.27</v>
      </c>
    </row>
    <row r="235" spans="1:4" x14ac:dyDescent="0.2">
      <c r="A235" s="4" t="s">
        <v>5</v>
      </c>
      <c r="B235" s="6">
        <v>17</v>
      </c>
      <c r="C235" s="9">
        <v>0.23899999999999999</v>
      </c>
      <c r="D235" s="8">
        <v>0</v>
      </c>
    </row>
    <row r="236" spans="1:4" x14ac:dyDescent="0.2">
      <c r="A236" s="4" t="s">
        <v>5</v>
      </c>
      <c r="B236" s="6">
        <v>18</v>
      </c>
      <c r="C236" s="9">
        <v>0.224</v>
      </c>
      <c r="D236" s="8">
        <v>0</v>
      </c>
    </row>
    <row r="237" spans="1:4" x14ac:dyDescent="0.2">
      <c r="A237" s="4" t="s">
        <v>5</v>
      </c>
      <c r="B237" s="6">
        <v>19</v>
      </c>
      <c r="C237" s="9">
        <v>0.23699999999999999</v>
      </c>
      <c r="D237" s="8">
        <v>0</v>
      </c>
    </row>
    <row r="238" spans="1:4" x14ac:dyDescent="0.2">
      <c r="A238" s="4" t="s">
        <v>5</v>
      </c>
      <c r="B238" s="6">
        <v>20</v>
      </c>
      <c r="C238" s="9">
        <v>0.23100000000000001</v>
      </c>
      <c r="D238" s="8">
        <v>0</v>
      </c>
    </row>
    <row r="239" spans="1:4" x14ac:dyDescent="0.2">
      <c r="A239" s="4" t="s">
        <v>5</v>
      </c>
      <c r="B239" s="6">
        <v>21</v>
      </c>
      <c r="C239" s="9">
        <v>0.217</v>
      </c>
      <c r="D239" s="8">
        <v>0</v>
      </c>
    </row>
    <row r="240" spans="1:4" x14ac:dyDescent="0.2">
      <c r="A240" s="4" t="s">
        <v>5</v>
      </c>
      <c r="B240" s="6">
        <v>22</v>
      </c>
      <c r="C240" s="9">
        <v>0.23100000000000001</v>
      </c>
      <c r="D240" s="8">
        <v>0</v>
      </c>
    </row>
    <row r="241" spans="1:4" x14ac:dyDescent="0.2">
      <c r="A241" s="4" t="s">
        <v>5</v>
      </c>
      <c r="B241" s="6">
        <v>23</v>
      </c>
      <c r="C241" s="9">
        <v>0.22900000000000001</v>
      </c>
      <c r="D241" s="8">
        <v>0</v>
      </c>
    </row>
    <row r="242" spans="1:4" x14ac:dyDescent="0.2">
      <c r="A242" s="4" t="s">
        <v>5</v>
      </c>
      <c r="B242" s="6">
        <v>0</v>
      </c>
      <c r="C242" s="9">
        <v>0.218</v>
      </c>
      <c r="D242" s="8">
        <v>0</v>
      </c>
    </row>
    <row r="243" spans="1:4" x14ac:dyDescent="0.2">
      <c r="A243" s="4" t="s">
        <v>5</v>
      </c>
      <c r="B243" s="6">
        <v>1</v>
      </c>
      <c r="C243" s="9">
        <v>0.22900000000000001</v>
      </c>
      <c r="D243" s="8">
        <v>0</v>
      </c>
    </row>
    <row r="244" spans="1:4" x14ac:dyDescent="0.2">
      <c r="A244" s="4" t="s">
        <v>5</v>
      </c>
      <c r="B244" s="6">
        <v>2</v>
      </c>
      <c r="C244" s="9">
        <v>0.23799999999999999</v>
      </c>
      <c r="D244" s="8">
        <v>0</v>
      </c>
    </row>
    <row r="245" spans="1:4" x14ac:dyDescent="0.2">
      <c r="A245" s="4" t="s">
        <v>5</v>
      </c>
      <c r="B245" s="6">
        <v>3</v>
      </c>
      <c r="C245" s="9">
        <v>0.22500000000000001</v>
      </c>
      <c r="D245" s="8">
        <v>0</v>
      </c>
    </row>
    <row r="246" spans="1:4" x14ac:dyDescent="0.2">
      <c r="A246" s="4" t="s">
        <v>5</v>
      </c>
      <c r="B246" s="6">
        <v>4</v>
      </c>
      <c r="C246" s="9">
        <v>0.22900000000000001</v>
      </c>
      <c r="D246" s="8">
        <v>0</v>
      </c>
    </row>
    <row r="247" spans="1:4" x14ac:dyDescent="0.2">
      <c r="A247" s="4" t="s">
        <v>5</v>
      </c>
      <c r="B247" s="6">
        <v>5</v>
      </c>
      <c r="C247" s="9">
        <v>0.23499999999999999</v>
      </c>
      <c r="D247" s="8">
        <v>0</v>
      </c>
    </row>
    <row r="248" spans="1:4" x14ac:dyDescent="0.2">
      <c r="A248" s="4" t="s">
        <v>5</v>
      </c>
      <c r="B248" s="6">
        <v>6</v>
      </c>
      <c r="C248" s="9">
        <v>0.22</v>
      </c>
      <c r="D248" s="8">
        <v>0</v>
      </c>
    </row>
    <row r="249" spans="1:4" x14ac:dyDescent="0.2">
      <c r="A249" s="4" t="s">
        <v>5</v>
      </c>
      <c r="B249" s="6">
        <v>7</v>
      </c>
      <c r="C249" s="9">
        <v>0.217</v>
      </c>
      <c r="D249" s="8">
        <v>0</v>
      </c>
    </row>
    <row r="250" spans="1:4" x14ac:dyDescent="0.2">
      <c r="A250" s="4" t="s">
        <v>5</v>
      </c>
      <c r="B250" s="6">
        <v>8</v>
      </c>
      <c r="C250" s="9">
        <v>0.24399999999999999</v>
      </c>
      <c r="D250" s="8">
        <v>0</v>
      </c>
    </row>
    <row r="251" spans="1:4" x14ac:dyDescent="0.2">
      <c r="A251" s="4" t="s">
        <v>5</v>
      </c>
      <c r="B251" s="6">
        <v>9</v>
      </c>
      <c r="C251" s="9">
        <v>0.214</v>
      </c>
      <c r="D251" s="8">
        <v>37.54</v>
      </c>
    </row>
    <row r="252" spans="1:4" x14ac:dyDescent="0.2">
      <c r="A252" s="4" t="s">
        <v>5</v>
      </c>
      <c r="B252" s="6">
        <v>10</v>
      </c>
      <c r="C252" s="9">
        <v>0.214</v>
      </c>
      <c r="D252" s="8">
        <v>415.9</v>
      </c>
    </row>
    <row r="253" spans="1:4" x14ac:dyDescent="0.2">
      <c r="A253" s="4" t="s">
        <v>5</v>
      </c>
      <c r="B253" s="6">
        <v>11</v>
      </c>
      <c r="C253" s="9">
        <v>0.24099999999999999</v>
      </c>
      <c r="D253" s="8">
        <v>479.69</v>
      </c>
    </row>
    <row r="254" spans="1:4" x14ac:dyDescent="0.2">
      <c r="A254" s="4" t="s">
        <v>5</v>
      </c>
      <c r="B254" s="6">
        <v>12</v>
      </c>
      <c r="C254" s="9">
        <v>0.216</v>
      </c>
      <c r="D254" s="8">
        <v>244.97</v>
      </c>
    </row>
    <row r="255" spans="1:4" x14ac:dyDescent="0.2">
      <c r="A255" s="4" t="s">
        <v>5</v>
      </c>
      <c r="B255" s="6">
        <v>13</v>
      </c>
      <c r="C255" s="9">
        <v>0.22</v>
      </c>
      <c r="D255" s="8">
        <v>216.69</v>
      </c>
    </row>
    <row r="256" spans="1:4" x14ac:dyDescent="0.2">
      <c r="A256" s="4" t="s">
        <v>5</v>
      </c>
      <c r="B256" s="6">
        <v>14</v>
      </c>
      <c r="C256" s="9">
        <v>0.249</v>
      </c>
      <c r="D256" s="8">
        <v>503.21</v>
      </c>
    </row>
    <row r="257" spans="1:4" x14ac:dyDescent="0.2">
      <c r="A257" s="4" t="s">
        <v>5</v>
      </c>
      <c r="B257" s="6">
        <v>15</v>
      </c>
      <c r="C257" s="9">
        <v>0.221</v>
      </c>
      <c r="D257" s="8">
        <v>22.73</v>
      </c>
    </row>
    <row r="258" spans="1:4" x14ac:dyDescent="0.2">
      <c r="A258" s="4" t="s">
        <v>5</v>
      </c>
      <c r="B258" s="6">
        <v>16</v>
      </c>
      <c r="C258" s="9">
        <v>0.22600000000000001</v>
      </c>
      <c r="D258" s="8">
        <v>223.38</v>
      </c>
    </row>
    <row r="259" spans="1:4" x14ac:dyDescent="0.2">
      <c r="A259" s="4" t="s">
        <v>5</v>
      </c>
      <c r="B259" s="6">
        <v>17</v>
      </c>
      <c r="C259" s="9">
        <v>0.26100000000000001</v>
      </c>
      <c r="D259" s="8">
        <v>0</v>
      </c>
    </row>
    <row r="260" spans="1:4" x14ac:dyDescent="0.2">
      <c r="A260" s="4" t="s">
        <v>5</v>
      </c>
      <c r="B260" s="6">
        <v>18</v>
      </c>
      <c r="C260" s="9">
        <v>0.25</v>
      </c>
      <c r="D260" s="8">
        <v>0</v>
      </c>
    </row>
    <row r="261" spans="1:4" x14ac:dyDescent="0.2">
      <c r="A261" s="4" t="s">
        <v>5</v>
      </c>
      <c r="B261" s="6">
        <v>19</v>
      </c>
      <c r="C261" s="9">
        <v>0.24399999999999999</v>
      </c>
      <c r="D261" s="8">
        <v>0</v>
      </c>
    </row>
    <row r="262" spans="1:4" x14ac:dyDescent="0.2">
      <c r="A262" s="4" t="s">
        <v>5</v>
      </c>
      <c r="B262" s="6">
        <v>20</v>
      </c>
      <c r="C262" s="9">
        <v>0.222</v>
      </c>
      <c r="D262" s="8">
        <v>0</v>
      </c>
    </row>
    <row r="263" spans="1:4" x14ac:dyDescent="0.2">
      <c r="A263" s="4" t="s">
        <v>5</v>
      </c>
      <c r="B263" s="6">
        <v>21</v>
      </c>
      <c r="C263" s="9">
        <v>0.216</v>
      </c>
      <c r="D263" s="8">
        <v>0</v>
      </c>
    </row>
    <row r="264" spans="1:4" x14ac:dyDescent="0.2">
      <c r="A264" s="4" t="s">
        <v>5</v>
      </c>
      <c r="B264" s="6">
        <v>22</v>
      </c>
      <c r="C264" s="9">
        <v>0.24299999999999999</v>
      </c>
      <c r="D264" s="8">
        <v>0</v>
      </c>
    </row>
    <row r="265" spans="1:4" x14ac:dyDescent="0.2">
      <c r="A265" s="4" t="s">
        <v>5</v>
      </c>
      <c r="B265" s="6">
        <v>23</v>
      </c>
      <c r="C265" s="9">
        <v>0.219</v>
      </c>
      <c r="D265" s="8">
        <v>0</v>
      </c>
    </row>
    <row r="266" spans="1:4" x14ac:dyDescent="0.2">
      <c r="A266" s="4" t="s">
        <v>5</v>
      </c>
      <c r="B266" s="6">
        <v>0</v>
      </c>
      <c r="C266" s="9">
        <v>0.222</v>
      </c>
      <c r="D266" s="8">
        <v>0</v>
      </c>
    </row>
    <row r="267" spans="1:4" x14ac:dyDescent="0.2">
      <c r="A267" s="4" t="s">
        <v>5</v>
      </c>
      <c r="B267" s="6">
        <v>1</v>
      </c>
      <c r="C267" s="9">
        <v>0.249</v>
      </c>
      <c r="D267" s="8">
        <v>0</v>
      </c>
    </row>
    <row r="268" spans="1:4" x14ac:dyDescent="0.2">
      <c r="A268" s="4" t="s">
        <v>5</v>
      </c>
      <c r="B268" s="6">
        <v>2</v>
      </c>
      <c r="C268" s="9">
        <v>0.223</v>
      </c>
      <c r="D268" s="8">
        <v>0</v>
      </c>
    </row>
    <row r="269" spans="1:4" x14ac:dyDescent="0.2">
      <c r="A269" s="4" t="s">
        <v>5</v>
      </c>
      <c r="B269" s="6">
        <v>3</v>
      </c>
      <c r="C269" s="9">
        <v>0.223</v>
      </c>
      <c r="D269" s="8">
        <v>0</v>
      </c>
    </row>
    <row r="270" spans="1:4" x14ac:dyDescent="0.2">
      <c r="A270" s="4" t="s">
        <v>5</v>
      </c>
      <c r="B270" s="6">
        <v>4</v>
      </c>
      <c r="C270" s="9">
        <v>0.252</v>
      </c>
      <c r="D270" s="8">
        <v>0</v>
      </c>
    </row>
    <row r="271" spans="1:4" x14ac:dyDescent="0.2">
      <c r="A271" s="4" t="s">
        <v>5</v>
      </c>
      <c r="B271" s="6">
        <v>5</v>
      </c>
      <c r="C271" s="9">
        <v>0.223</v>
      </c>
      <c r="D271" s="8">
        <v>0</v>
      </c>
    </row>
    <row r="272" spans="1:4" x14ac:dyDescent="0.2">
      <c r="A272" s="4" t="s">
        <v>5</v>
      </c>
      <c r="B272" s="6">
        <v>6</v>
      </c>
      <c r="C272" s="9">
        <v>0.20699999999999999</v>
      </c>
      <c r="D272" s="8">
        <v>0</v>
      </c>
    </row>
    <row r="273" spans="1:4" x14ac:dyDescent="0.2">
      <c r="A273" s="4" t="s">
        <v>5</v>
      </c>
      <c r="B273" s="6">
        <v>7</v>
      </c>
      <c r="C273" s="9">
        <v>0.23200000000000001</v>
      </c>
      <c r="D273" s="8">
        <v>0</v>
      </c>
    </row>
    <row r="274" spans="1:4" x14ac:dyDescent="0.2">
      <c r="A274" s="4" t="s">
        <v>5</v>
      </c>
      <c r="B274" s="6">
        <v>8</v>
      </c>
      <c r="C274" s="9">
        <v>0.22900000000000001</v>
      </c>
      <c r="D274" s="8">
        <v>0</v>
      </c>
    </row>
    <row r="275" spans="1:4" x14ac:dyDescent="0.2">
      <c r="A275" s="4" t="s">
        <v>5</v>
      </c>
      <c r="B275" s="6">
        <v>9</v>
      </c>
      <c r="C275" s="9">
        <v>0.2</v>
      </c>
      <c r="D275" s="8">
        <v>48.26</v>
      </c>
    </row>
    <row r="276" spans="1:4" x14ac:dyDescent="0.2">
      <c r="A276" s="4" t="s">
        <v>5</v>
      </c>
      <c r="B276" s="6">
        <v>10</v>
      </c>
      <c r="C276" s="9">
        <v>0.217</v>
      </c>
      <c r="D276" s="8">
        <v>368.96</v>
      </c>
    </row>
    <row r="277" spans="1:4" x14ac:dyDescent="0.2">
      <c r="A277" s="4" t="s">
        <v>5</v>
      </c>
      <c r="B277" s="6">
        <v>11</v>
      </c>
      <c r="C277" s="9">
        <v>0.216</v>
      </c>
      <c r="D277" s="8">
        <v>42.26</v>
      </c>
    </row>
    <row r="278" spans="1:4" x14ac:dyDescent="0.2">
      <c r="A278" s="4" t="s">
        <v>5</v>
      </c>
      <c r="B278" s="6">
        <v>12</v>
      </c>
      <c r="C278" s="9">
        <v>0.222</v>
      </c>
      <c r="D278" s="8">
        <v>586.63</v>
      </c>
    </row>
    <row r="279" spans="1:4" x14ac:dyDescent="0.2">
      <c r="A279" s="4" t="s">
        <v>5</v>
      </c>
      <c r="B279" s="6">
        <v>13</v>
      </c>
      <c r="C279" s="9">
        <v>0.191</v>
      </c>
      <c r="D279" s="8">
        <v>711.29</v>
      </c>
    </row>
    <row r="280" spans="1:4" x14ac:dyDescent="0.2">
      <c r="A280" s="4" t="s">
        <v>5</v>
      </c>
      <c r="B280" s="6">
        <v>14</v>
      </c>
      <c r="C280" s="9">
        <v>0.188</v>
      </c>
      <c r="D280" s="8">
        <v>553.48</v>
      </c>
    </row>
    <row r="281" spans="1:4" x14ac:dyDescent="0.2">
      <c r="A281" s="4" t="s">
        <v>5</v>
      </c>
      <c r="B281" s="6">
        <v>15</v>
      </c>
      <c r="C281" s="9">
        <v>0.188</v>
      </c>
      <c r="D281" s="8">
        <v>485.36</v>
      </c>
    </row>
    <row r="282" spans="1:4" x14ac:dyDescent="0.2">
      <c r="A282" s="4" t="s">
        <v>5</v>
      </c>
      <c r="B282" s="6">
        <v>16</v>
      </c>
      <c r="C282" s="9">
        <v>0.19400000000000001</v>
      </c>
      <c r="D282" s="8">
        <v>267.56</v>
      </c>
    </row>
    <row r="283" spans="1:4" x14ac:dyDescent="0.2">
      <c r="A283" s="4" t="s">
        <v>5</v>
      </c>
      <c r="B283" s="6">
        <v>17</v>
      </c>
      <c r="C283" s="9">
        <v>0.192</v>
      </c>
      <c r="D283" s="8">
        <v>0</v>
      </c>
    </row>
    <row r="284" spans="1:4" x14ac:dyDescent="0.2">
      <c r="A284" s="4" t="s">
        <v>5</v>
      </c>
      <c r="B284" s="6">
        <v>18</v>
      </c>
      <c r="C284" s="9">
        <v>0.193</v>
      </c>
      <c r="D284" s="8">
        <v>0</v>
      </c>
    </row>
    <row r="285" spans="1:4" x14ac:dyDescent="0.2">
      <c r="A285" s="4" t="s">
        <v>5</v>
      </c>
      <c r="B285" s="6">
        <v>19</v>
      </c>
      <c r="C285" s="9">
        <v>0.19700000000000001</v>
      </c>
      <c r="D285" s="8">
        <v>0</v>
      </c>
    </row>
    <row r="286" spans="1:4" x14ac:dyDescent="0.2">
      <c r="A286" s="4" t="s">
        <v>5</v>
      </c>
      <c r="B286" s="6">
        <v>20</v>
      </c>
      <c r="C286" s="9">
        <v>0.19700000000000001</v>
      </c>
      <c r="D286" s="8">
        <v>0</v>
      </c>
    </row>
    <row r="287" spans="1:4" x14ac:dyDescent="0.2">
      <c r="A287" s="4" t="s">
        <v>5</v>
      </c>
      <c r="B287" s="6">
        <v>21</v>
      </c>
      <c r="C287" s="9">
        <v>0.19800000000000001</v>
      </c>
      <c r="D287" s="8">
        <v>0</v>
      </c>
    </row>
    <row r="288" spans="1:4" x14ac:dyDescent="0.2">
      <c r="A288" s="4" t="s">
        <v>5</v>
      </c>
      <c r="B288" s="6">
        <v>22</v>
      </c>
      <c r="C288" s="9">
        <v>0.193</v>
      </c>
      <c r="D288" s="8">
        <v>0</v>
      </c>
    </row>
    <row r="289" spans="1:4" x14ac:dyDescent="0.2">
      <c r="A289" s="4" t="s">
        <v>5</v>
      </c>
      <c r="B289" s="6">
        <v>23</v>
      </c>
      <c r="C289" s="9">
        <v>0.192</v>
      </c>
      <c r="D289" s="8">
        <v>0</v>
      </c>
    </row>
    <row r="290" spans="1:4" x14ac:dyDescent="0.2">
      <c r="A290" s="4" t="s">
        <v>5</v>
      </c>
      <c r="B290" s="6">
        <v>0</v>
      </c>
      <c r="C290" s="9">
        <v>0.192</v>
      </c>
      <c r="D290" s="8">
        <v>0</v>
      </c>
    </row>
    <row r="291" spans="1:4" x14ac:dyDescent="0.2">
      <c r="A291" s="4" t="s">
        <v>5</v>
      </c>
      <c r="B291" s="6">
        <v>1</v>
      </c>
      <c r="C291" s="9">
        <v>0.192</v>
      </c>
      <c r="D291" s="8">
        <v>0</v>
      </c>
    </row>
    <row r="292" spans="1:4" x14ac:dyDescent="0.2">
      <c r="A292" s="4" t="s">
        <v>5</v>
      </c>
      <c r="B292" s="6">
        <v>2</v>
      </c>
      <c r="C292" s="9">
        <v>0.191</v>
      </c>
      <c r="D292" s="8">
        <v>0</v>
      </c>
    </row>
    <row r="293" spans="1:4" x14ac:dyDescent="0.2">
      <c r="A293" s="4" t="s">
        <v>5</v>
      </c>
      <c r="B293" s="6">
        <v>3</v>
      </c>
      <c r="C293" s="9">
        <v>0.19</v>
      </c>
      <c r="D293" s="8">
        <v>0</v>
      </c>
    </row>
    <row r="294" spans="1:4" x14ac:dyDescent="0.2">
      <c r="A294" s="4" t="s">
        <v>5</v>
      </c>
      <c r="B294" s="6">
        <v>4</v>
      </c>
      <c r="C294" s="9">
        <v>0.182</v>
      </c>
      <c r="D294" s="8">
        <v>0</v>
      </c>
    </row>
    <row r="295" spans="1:4" x14ac:dyDescent="0.2">
      <c r="A295" s="4" t="s">
        <v>5</v>
      </c>
      <c r="B295" s="6">
        <v>5</v>
      </c>
      <c r="C295" s="9">
        <v>0.18099999999999999</v>
      </c>
      <c r="D295" s="8">
        <v>0</v>
      </c>
    </row>
    <row r="296" spans="1:4" x14ac:dyDescent="0.2">
      <c r="A296" s="4" t="s">
        <v>5</v>
      </c>
      <c r="B296" s="6">
        <v>6</v>
      </c>
      <c r="C296" s="9">
        <v>0.187</v>
      </c>
      <c r="D296" s="8">
        <v>0</v>
      </c>
    </row>
    <row r="297" spans="1:4" x14ac:dyDescent="0.2">
      <c r="A297" s="4" t="s">
        <v>5</v>
      </c>
      <c r="B297" s="6">
        <v>7</v>
      </c>
      <c r="C297" s="9">
        <v>0.17299999999999999</v>
      </c>
      <c r="D297" s="8">
        <v>0</v>
      </c>
    </row>
    <row r="298" spans="1:4" x14ac:dyDescent="0.2">
      <c r="A298" s="4" t="s">
        <v>5</v>
      </c>
      <c r="B298" s="6">
        <v>8</v>
      </c>
      <c r="C298" s="9">
        <v>0.185</v>
      </c>
      <c r="D298" s="8">
        <v>0</v>
      </c>
    </row>
    <row r="299" spans="1:4" x14ac:dyDescent="0.2">
      <c r="A299" s="4" t="s">
        <v>5</v>
      </c>
      <c r="B299" s="6">
        <v>9</v>
      </c>
      <c r="C299" s="9">
        <v>0.17100000000000001</v>
      </c>
      <c r="D299" s="8">
        <v>41.54</v>
      </c>
    </row>
    <row r="300" spans="1:4" x14ac:dyDescent="0.2">
      <c r="A300" s="4" t="s">
        <v>5</v>
      </c>
      <c r="B300" s="6">
        <v>10</v>
      </c>
      <c r="C300" s="9">
        <v>0.186</v>
      </c>
      <c r="D300" s="8">
        <v>85.81</v>
      </c>
    </row>
    <row r="301" spans="1:4" x14ac:dyDescent="0.2">
      <c r="A301" s="4" t="s">
        <v>5</v>
      </c>
      <c r="B301" s="6">
        <v>11</v>
      </c>
      <c r="C301" s="9">
        <v>0.17299999999999999</v>
      </c>
      <c r="D301" s="8">
        <v>83.58</v>
      </c>
    </row>
    <row r="302" spans="1:4" x14ac:dyDescent="0.2">
      <c r="A302" s="4" t="s">
        <v>5</v>
      </c>
      <c r="B302" s="6">
        <v>12</v>
      </c>
      <c r="C302" s="9">
        <v>0.186</v>
      </c>
      <c r="D302" s="8">
        <v>63.86</v>
      </c>
    </row>
    <row r="303" spans="1:4" x14ac:dyDescent="0.2">
      <c r="A303" s="4" t="s">
        <v>5</v>
      </c>
      <c r="B303" s="6">
        <v>13</v>
      </c>
      <c r="C303" s="9">
        <v>0.17599999999999999</v>
      </c>
      <c r="D303" s="8">
        <v>57.28</v>
      </c>
    </row>
    <row r="304" spans="1:4" x14ac:dyDescent="0.2">
      <c r="A304" s="4" t="s">
        <v>5</v>
      </c>
      <c r="B304" s="6">
        <v>14</v>
      </c>
      <c r="C304" s="9">
        <v>0.191</v>
      </c>
      <c r="D304" s="8">
        <v>71.37</v>
      </c>
    </row>
    <row r="305" spans="1:4" x14ac:dyDescent="0.2">
      <c r="A305" s="4" t="s">
        <v>5</v>
      </c>
      <c r="B305" s="6">
        <v>15</v>
      </c>
      <c r="C305" s="9">
        <v>0.192</v>
      </c>
      <c r="D305" s="8">
        <v>42.26</v>
      </c>
    </row>
    <row r="306" spans="1:4" x14ac:dyDescent="0.2">
      <c r="A306" s="4" t="s">
        <v>5</v>
      </c>
      <c r="B306" s="6">
        <v>16</v>
      </c>
      <c r="C306" s="9">
        <v>0.192</v>
      </c>
      <c r="D306" s="8">
        <v>37.31</v>
      </c>
    </row>
    <row r="307" spans="1:4" x14ac:dyDescent="0.2">
      <c r="A307" s="4" t="s">
        <v>5</v>
      </c>
      <c r="B307" s="6">
        <v>17</v>
      </c>
      <c r="C307" s="9">
        <v>0.19500000000000001</v>
      </c>
      <c r="D307" s="8">
        <v>0</v>
      </c>
    </row>
    <row r="308" spans="1:4" x14ac:dyDescent="0.2">
      <c r="A308" s="4" t="s">
        <v>5</v>
      </c>
      <c r="B308" s="6">
        <v>18</v>
      </c>
      <c r="C308" s="9">
        <v>0.20300000000000001</v>
      </c>
      <c r="D308" s="8">
        <v>0</v>
      </c>
    </row>
    <row r="309" spans="1:4" x14ac:dyDescent="0.2">
      <c r="A309" s="4" t="s">
        <v>5</v>
      </c>
      <c r="B309" s="6">
        <v>19</v>
      </c>
      <c r="C309" s="9">
        <v>0.19500000000000001</v>
      </c>
      <c r="D309" s="8">
        <v>0</v>
      </c>
    </row>
    <row r="310" spans="1:4" x14ac:dyDescent="0.2">
      <c r="A310" s="4" t="s">
        <v>5</v>
      </c>
      <c r="B310" s="6">
        <v>20</v>
      </c>
      <c r="C310" s="9">
        <v>0.189</v>
      </c>
      <c r="D310" s="8">
        <v>0</v>
      </c>
    </row>
    <row r="311" spans="1:4" x14ac:dyDescent="0.2">
      <c r="A311" s="4" t="s">
        <v>5</v>
      </c>
      <c r="B311" s="6">
        <v>21</v>
      </c>
      <c r="C311" s="9">
        <v>0.187</v>
      </c>
      <c r="D311" s="8">
        <v>0</v>
      </c>
    </row>
    <row r="312" spans="1:4" x14ac:dyDescent="0.2">
      <c r="A312" s="4" t="s">
        <v>5</v>
      </c>
      <c r="B312" s="6">
        <v>22</v>
      </c>
      <c r="C312" s="9">
        <v>0.189</v>
      </c>
      <c r="D312" s="8">
        <v>0</v>
      </c>
    </row>
    <row r="313" spans="1:4" x14ac:dyDescent="0.2">
      <c r="A313" s="4" t="s">
        <v>5</v>
      </c>
      <c r="B313" s="6">
        <v>23</v>
      </c>
      <c r="C313" s="9">
        <v>0.191</v>
      </c>
      <c r="D313" s="8">
        <v>0</v>
      </c>
    </row>
    <row r="314" spans="1:4" x14ac:dyDescent="0.2">
      <c r="A314" s="4" t="s">
        <v>5</v>
      </c>
      <c r="B314" s="6">
        <v>0</v>
      </c>
      <c r="C314" s="9">
        <v>0.193</v>
      </c>
      <c r="D314" s="8">
        <v>0</v>
      </c>
    </row>
    <row r="315" spans="1:4" x14ac:dyDescent="0.2">
      <c r="A315" s="4" t="s">
        <v>5</v>
      </c>
      <c r="B315" s="6">
        <v>1</v>
      </c>
      <c r="C315" s="9">
        <v>0.19400000000000001</v>
      </c>
      <c r="D315" s="8">
        <v>0</v>
      </c>
    </row>
    <row r="316" spans="1:4" x14ac:dyDescent="0.2">
      <c r="A316" s="4" t="s">
        <v>5</v>
      </c>
      <c r="B316" s="6">
        <v>2</v>
      </c>
      <c r="C316" s="9">
        <v>0.19600000000000001</v>
      </c>
      <c r="D316" s="8">
        <v>0</v>
      </c>
    </row>
    <row r="317" spans="1:4" x14ac:dyDescent="0.2">
      <c r="A317" s="4" t="s">
        <v>5</v>
      </c>
      <c r="B317" s="6">
        <v>3</v>
      </c>
      <c r="C317" s="9">
        <v>0.19500000000000001</v>
      </c>
      <c r="D317" s="8">
        <v>0</v>
      </c>
    </row>
    <row r="318" spans="1:4" x14ac:dyDescent="0.2">
      <c r="A318" s="4" t="s">
        <v>5</v>
      </c>
      <c r="B318" s="6">
        <v>4</v>
      </c>
      <c r="C318" s="9">
        <v>0.20100000000000001</v>
      </c>
      <c r="D318" s="8">
        <v>0</v>
      </c>
    </row>
    <row r="319" spans="1:4" x14ac:dyDescent="0.2">
      <c r="A319" s="4" t="s">
        <v>5</v>
      </c>
      <c r="B319" s="6">
        <v>5</v>
      </c>
      <c r="C319" s="9">
        <v>0.2</v>
      </c>
      <c r="D319" s="8">
        <v>0</v>
      </c>
    </row>
    <row r="320" spans="1:4" x14ac:dyDescent="0.2">
      <c r="A320" s="4" t="s">
        <v>5</v>
      </c>
      <c r="B320" s="6">
        <v>6</v>
      </c>
      <c r="C320" s="9">
        <v>0.2</v>
      </c>
      <c r="D320" s="8">
        <v>0</v>
      </c>
    </row>
    <row r="321" spans="1:4" x14ac:dyDescent="0.2">
      <c r="A321" s="4" t="s">
        <v>5</v>
      </c>
      <c r="B321" s="6">
        <v>7</v>
      </c>
      <c r="C321" s="9">
        <v>0.19400000000000001</v>
      </c>
      <c r="D321" s="8">
        <v>0</v>
      </c>
    </row>
    <row r="322" spans="1:4" x14ac:dyDescent="0.2">
      <c r="A322" s="4" t="s">
        <v>5</v>
      </c>
      <c r="B322" s="6">
        <v>8</v>
      </c>
      <c r="C322" s="9">
        <v>0.191</v>
      </c>
      <c r="D322" s="8">
        <v>0</v>
      </c>
    </row>
    <row r="323" spans="1:4" x14ac:dyDescent="0.2">
      <c r="A323" s="4" t="s">
        <v>5</v>
      </c>
      <c r="B323" s="6">
        <v>9</v>
      </c>
      <c r="C323" s="9">
        <v>0.191</v>
      </c>
      <c r="D323" s="8">
        <v>148.46</v>
      </c>
    </row>
    <row r="324" spans="1:4" x14ac:dyDescent="0.2">
      <c r="A324" s="4" t="s">
        <v>5</v>
      </c>
      <c r="B324" s="6">
        <v>10</v>
      </c>
      <c r="C324" s="9">
        <v>0.192</v>
      </c>
      <c r="D324" s="8">
        <v>177.38</v>
      </c>
    </row>
    <row r="325" spans="1:4" x14ac:dyDescent="0.2">
      <c r="A325" s="4" t="s">
        <v>5</v>
      </c>
      <c r="B325" s="6">
        <v>11</v>
      </c>
      <c r="C325" s="9">
        <v>0.193</v>
      </c>
      <c r="D325" s="8">
        <v>307.22000000000003</v>
      </c>
    </row>
    <row r="326" spans="1:4" x14ac:dyDescent="0.2">
      <c r="A326" s="4" t="s">
        <v>5</v>
      </c>
      <c r="B326" s="6">
        <v>12</v>
      </c>
      <c r="C326" s="9">
        <v>0.193</v>
      </c>
      <c r="D326" s="8">
        <v>747.02</v>
      </c>
    </row>
    <row r="327" spans="1:4" x14ac:dyDescent="0.2">
      <c r="A327" s="4" t="s">
        <v>5</v>
      </c>
      <c r="B327" s="6">
        <v>13</v>
      </c>
      <c r="C327" s="9">
        <v>0.19700000000000001</v>
      </c>
      <c r="D327" s="8">
        <v>371.1</v>
      </c>
    </row>
    <row r="328" spans="1:4" x14ac:dyDescent="0.2">
      <c r="A328" s="4" t="s">
        <v>5</v>
      </c>
      <c r="B328" s="6">
        <v>14</v>
      </c>
      <c r="C328" s="9">
        <v>0.21199999999999999</v>
      </c>
      <c r="D328" s="8">
        <v>457.94</v>
      </c>
    </row>
    <row r="329" spans="1:4" x14ac:dyDescent="0.2">
      <c r="A329" s="4" t="s">
        <v>5</v>
      </c>
      <c r="B329" s="6">
        <v>15</v>
      </c>
      <c r="C329" s="9">
        <v>0.2</v>
      </c>
      <c r="D329" s="8">
        <v>368.2</v>
      </c>
    </row>
    <row r="330" spans="1:4" x14ac:dyDescent="0.2">
      <c r="A330" s="4" t="s">
        <v>5</v>
      </c>
      <c r="B330" s="6">
        <v>16</v>
      </c>
      <c r="C330" s="9">
        <v>0.216</v>
      </c>
      <c r="D330" s="8">
        <v>216.5</v>
      </c>
    </row>
    <row r="331" spans="1:4" x14ac:dyDescent="0.2">
      <c r="A331" s="4" t="s">
        <v>5</v>
      </c>
      <c r="B331" s="6">
        <v>17</v>
      </c>
      <c r="C331" s="9">
        <v>0.2</v>
      </c>
      <c r="D331" s="8">
        <v>0</v>
      </c>
    </row>
    <row r="332" spans="1:4" x14ac:dyDescent="0.2">
      <c r="A332" s="4" t="s">
        <v>5</v>
      </c>
      <c r="B332" s="6">
        <v>18</v>
      </c>
      <c r="C332" s="9">
        <v>0.219</v>
      </c>
      <c r="D332" s="8">
        <v>0</v>
      </c>
    </row>
    <row r="333" spans="1:4" x14ac:dyDescent="0.2">
      <c r="A333" s="4" t="s">
        <v>5</v>
      </c>
      <c r="B333" s="6">
        <v>19</v>
      </c>
      <c r="C333" s="9">
        <v>0.2</v>
      </c>
      <c r="D333" s="8">
        <v>0</v>
      </c>
    </row>
    <row r="334" spans="1:4" x14ac:dyDescent="0.2">
      <c r="A334" s="4" t="s">
        <v>5</v>
      </c>
      <c r="B334" s="6">
        <v>20</v>
      </c>
      <c r="C334" s="9">
        <v>0.215</v>
      </c>
      <c r="D334" s="8">
        <v>0</v>
      </c>
    </row>
    <row r="335" spans="1:4" x14ac:dyDescent="0.2">
      <c r="A335" s="4" t="s">
        <v>5</v>
      </c>
      <c r="B335" s="6">
        <v>21</v>
      </c>
      <c r="C335" s="9">
        <v>0.2</v>
      </c>
      <c r="D335" s="8">
        <v>0</v>
      </c>
    </row>
    <row r="336" spans="1:4" x14ac:dyDescent="0.2">
      <c r="A336" s="4" t="s">
        <v>5</v>
      </c>
      <c r="B336" s="6">
        <v>22</v>
      </c>
      <c r="C336" s="9">
        <v>0.21299999999999999</v>
      </c>
      <c r="D336" s="8">
        <v>0</v>
      </c>
    </row>
    <row r="337" spans="1:4" x14ac:dyDescent="0.2">
      <c r="A337" s="4" t="s">
        <v>5</v>
      </c>
      <c r="B337" s="6">
        <v>23</v>
      </c>
      <c r="C337" s="9">
        <v>0.2</v>
      </c>
      <c r="D337" s="8">
        <v>0</v>
      </c>
    </row>
    <row r="338" spans="1:4" x14ac:dyDescent="0.2">
      <c r="A338" s="4" t="s">
        <v>5</v>
      </c>
      <c r="B338" s="6">
        <v>0</v>
      </c>
      <c r="C338" s="9">
        <v>0.218</v>
      </c>
      <c r="D338" s="8">
        <v>0</v>
      </c>
    </row>
    <row r="339" spans="1:4" x14ac:dyDescent="0.2">
      <c r="A339" s="4" t="s">
        <v>5</v>
      </c>
      <c r="B339" s="6">
        <v>1</v>
      </c>
      <c r="C339" s="9">
        <v>0.20200000000000001</v>
      </c>
      <c r="D339" s="8">
        <v>0</v>
      </c>
    </row>
    <row r="340" spans="1:4" x14ac:dyDescent="0.2">
      <c r="A340" s="4" t="s">
        <v>5</v>
      </c>
      <c r="B340" s="6">
        <v>2</v>
      </c>
      <c r="C340" s="9">
        <v>0.215</v>
      </c>
      <c r="D340" s="8">
        <v>0</v>
      </c>
    </row>
    <row r="341" spans="1:4" x14ac:dyDescent="0.2">
      <c r="A341" s="4" t="s">
        <v>5</v>
      </c>
      <c r="B341" s="6">
        <v>3</v>
      </c>
      <c r="C341" s="9">
        <v>0.21099999999999999</v>
      </c>
      <c r="D341" s="8">
        <v>0</v>
      </c>
    </row>
    <row r="342" spans="1:4" x14ac:dyDescent="0.2">
      <c r="A342" s="4" t="s">
        <v>5</v>
      </c>
      <c r="B342" s="6">
        <v>4</v>
      </c>
      <c r="C342" s="9">
        <v>0.20399999999999999</v>
      </c>
      <c r="D342" s="8">
        <v>0</v>
      </c>
    </row>
    <row r="343" spans="1:4" x14ac:dyDescent="0.2">
      <c r="A343" s="4" t="s">
        <v>5</v>
      </c>
      <c r="B343" s="6">
        <v>5</v>
      </c>
      <c r="C343" s="9">
        <v>0.20799999999999999</v>
      </c>
      <c r="D343" s="8">
        <v>0</v>
      </c>
    </row>
    <row r="344" spans="1:4" x14ac:dyDescent="0.2">
      <c r="A344" s="4" t="s">
        <v>5</v>
      </c>
      <c r="B344" s="6">
        <v>6</v>
      </c>
      <c r="C344" s="9">
        <v>0.216</v>
      </c>
      <c r="D344" s="8">
        <v>0</v>
      </c>
    </row>
    <row r="345" spans="1:4" x14ac:dyDescent="0.2">
      <c r="A345" s="4" t="s">
        <v>5</v>
      </c>
      <c r="B345" s="6">
        <v>7</v>
      </c>
      <c r="C345" s="9">
        <v>0.20100000000000001</v>
      </c>
      <c r="D345" s="8">
        <v>0</v>
      </c>
    </row>
    <row r="346" spans="1:4" x14ac:dyDescent="0.2">
      <c r="A346" s="4" t="s">
        <v>5</v>
      </c>
      <c r="B346" s="6">
        <v>8</v>
      </c>
      <c r="C346" s="9">
        <v>0.192</v>
      </c>
      <c r="D346" s="8">
        <v>0</v>
      </c>
    </row>
    <row r="347" spans="1:4" x14ac:dyDescent="0.2">
      <c r="A347" s="4" t="s">
        <v>5</v>
      </c>
      <c r="B347" s="6">
        <v>9</v>
      </c>
      <c r="C347" s="9">
        <v>0.18</v>
      </c>
      <c r="D347" s="8">
        <v>213.3</v>
      </c>
    </row>
    <row r="348" spans="1:4" x14ac:dyDescent="0.2">
      <c r="A348" s="4" t="s">
        <v>5</v>
      </c>
      <c r="B348" s="6">
        <v>10</v>
      </c>
      <c r="C348" s="9">
        <v>0.19</v>
      </c>
      <c r="D348" s="8">
        <v>66.39</v>
      </c>
    </row>
    <row r="349" spans="1:4" x14ac:dyDescent="0.2">
      <c r="A349" s="4" t="s">
        <v>5</v>
      </c>
      <c r="B349" s="6">
        <v>11</v>
      </c>
      <c r="C349" s="9">
        <v>0.191</v>
      </c>
      <c r="D349" s="8">
        <v>259.06</v>
      </c>
    </row>
    <row r="350" spans="1:4" x14ac:dyDescent="0.2">
      <c r="A350" s="4" t="s">
        <v>5</v>
      </c>
      <c r="B350" s="6">
        <v>12</v>
      </c>
      <c r="C350" s="9">
        <v>0.189</v>
      </c>
      <c r="D350" s="8">
        <v>425.61</v>
      </c>
    </row>
    <row r="351" spans="1:4" x14ac:dyDescent="0.2">
      <c r="A351" s="4" t="s">
        <v>5</v>
      </c>
      <c r="B351" s="6">
        <v>13</v>
      </c>
      <c r="C351" s="9">
        <v>0.19700000000000001</v>
      </c>
      <c r="D351" s="8">
        <v>621.46</v>
      </c>
    </row>
    <row r="352" spans="1:4" x14ac:dyDescent="0.2">
      <c r="A352" s="4" t="s">
        <v>5</v>
      </c>
      <c r="B352" s="6">
        <v>14</v>
      </c>
      <c r="C352" s="9">
        <v>0.19800000000000001</v>
      </c>
      <c r="D352" s="8">
        <v>518.47</v>
      </c>
    </row>
    <row r="353" spans="1:4" x14ac:dyDescent="0.2">
      <c r="A353" s="4" t="s">
        <v>5</v>
      </c>
      <c r="B353" s="6">
        <v>15</v>
      </c>
      <c r="C353" s="9">
        <v>0.19700000000000001</v>
      </c>
      <c r="D353" s="8">
        <v>498.59</v>
      </c>
    </row>
    <row r="354" spans="1:4" x14ac:dyDescent="0.2">
      <c r="A354" s="4" t="s">
        <v>5</v>
      </c>
      <c r="B354" s="6">
        <v>16</v>
      </c>
      <c r="C354" s="9">
        <v>0.372</v>
      </c>
      <c r="D354" s="8">
        <v>275.8</v>
      </c>
    </row>
    <row r="355" spans="1:4" x14ac:dyDescent="0.2">
      <c r="A355" s="4" t="s">
        <v>5</v>
      </c>
      <c r="B355" s="6">
        <v>17</v>
      </c>
      <c r="C355" s="9">
        <v>0.41599999999999998</v>
      </c>
      <c r="D355" s="8">
        <v>0</v>
      </c>
    </row>
    <row r="356" spans="1:4" x14ac:dyDescent="0.2">
      <c r="A356" s="4" t="s">
        <v>5</v>
      </c>
      <c r="B356" s="6">
        <v>18</v>
      </c>
      <c r="C356" s="9">
        <v>0.38800000000000001</v>
      </c>
      <c r="D356" s="8">
        <v>0</v>
      </c>
    </row>
    <row r="357" spans="1:4" x14ac:dyDescent="0.2">
      <c r="A357" s="4" t="s">
        <v>5</v>
      </c>
      <c r="B357" s="6">
        <v>19</v>
      </c>
      <c r="C357" s="9">
        <v>0.36399999999999999</v>
      </c>
      <c r="D357" s="8">
        <v>0</v>
      </c>
    </row>
    <row r="358" spans="1:4" x14ac:dyDescent="0.2">
      <c r="A358" s="4" t="s">
        <v>5</v>
      </c>
      <c r="B358" s="6">
        <v>20</v>
      </c>
      <c r="C358" s="9">
        <v>0.26</v>
      </c>
      <c r="D358" s="8">
        <v>0</v>
      </c>
    </row>
    <row r="359" spans="1:4" x14ac:dyDescent="0.2">
      <c r="A359" s="4" t="s">
        <v>5</v>
      </c>
      <c r="B359" s="6">
        <v>21</v>
      </c>
      <c r="C359" s="9">
        <v>0.21199999999999999</v>
      </c>
      <c r="D359" s="8">
        <v>0</v>
      </c>
    </row>
    <row r="360" spans="1:4" x14ac:dyDescent="0.2">
      <c r="A360" s="4" t="s">
        <v>5</v>
      </c>
      <c r="B360" s="6">
        <v>22</v>
      </c>
      <c r="C360" s="9">
        <v>0.21099999999999999</v>
      </c>
      <c r="D360" s="8">
        <v>0</v>
      </c>
    </row>
    <row r="361" spans="1:4" x14ac:dyDescent="0.2">
      <c r="A361" s="4" t="s">
        <v>5</v>
      </c>
      <c r="B361" s="6">
        <v>23</v>
      </c>
      <c r="C361" s="9">
        <v>0.21099999999999999</v>
      </c>
      <c r="D361" s="8">
        <v>0</v>
      </c>
    </row>
    <row r="362" spans="1:4" x14ac:dyDescent="0.2">
      <c r="A362" s="4" t="s">
        <v>5</v>
      </c>
      <c r="B362" s="6">
        <v>0</v>
      </c>
      <c r="C362" s="9">
        <v>0.19400000000000001</v>
      </c>
      <c r="D362" s="8">
        <v>0</v>
      </c>
    </row>
    <row r="363" spans="1:4" x14ac:dyDescent="0.2">
      <c r="A363" s="4" t="s">
        <v>5</v>
      </c>
      <c r="B363" s="6">
        <v>1</v>
      </c>
      <c r="C363" s="9">
        <v>0.21299999999999999</v>
      </c>
      <c r="D363" s="8">
        <v>0</v>
      </c>
    </row>
    <row r="364" spans="1:4" x14ac:dyDescent="0.2">
      <c r="A364" s="4" t="s">
        <v>5</v>
      </c>
      <c r="B364" s="6">
        <v>2</v>
      </c>
      <c r="C364" s="9">
        <v>0.21199999999999999</v>
      </c>
      <c r="D364" s="8">
        <v>0</v>
      </c>
    </row>
    <row r="365" spans="1:4" x14ac:dyDescent="0.2">
      <c r="A365" s="4" t="s">
        <v>5</v>
      </c>
      <c r="B365" s="6">
        <v>3</v>
      </c>
      <c r="C365" s="9">
        <v>0.19700000000000001</v>
      </c>
      <c r="D365" s="8">
        <v>0</v>
      </c>
    </row>
    <row r="366" spans="1:4" x14ac:dyDescent="0.2">
      <c r="A366" s="4" t="s">
        <v>5</v>
      </c>
      <c r="B366" s="6">
        <v>4</v>
      </c>
      <c r="C366" s="9">
        <v>0.21299999999999999</v>
      </c>
      <c r="D366" s="8">
        <v>0</v>
      </c>
    </row>
    <row r="367" spans="1:4" x14ac:dyDescent="0.2">
      <c r="A367" s="4" t="s">
        <v>5</v>
      </c>
      <c r="B367" s="6">
        <v>5</v>
      </c>
      <c r="C367" s="9">
        <v>0.19800000000000001</v>
      </c>
      <c r="D367" s="8">
        <v>0</v>
      </c>
    </row>
    <row r="368" spans="1:4" x14ac:dyDescent="0.2">
      <c r="A368" s="4" t="s">
        <v>5</v>
      </c>
      <c r="B368" s="6">
        <v>6</v>
      </c>
      <c r="C368" s="9">
        <v>0.19700000000000001</v>
      </c>
      <c r="D368" s="8">
        <v>0</v>
      </c>
    </row>
    <row r="369" spans="1:4" x14ac:dyDescent="0.2">
      <c r="A369" s="4" t="s">
        <v>5</v>
      </c>
      <c r="B369" s="6">
        <v>7</v>
      </c>
      <c r="C369" s="9">
        <v>0.21099999999999999</v>
      </c>
      <c r="D369" s="8">
        <v>0</v>
      </c>
    </row>
    <row r="370" spans="1:4" x14ac:dyDescent="0.2">
      <c r="A370" s="4" t="s">
        <v>5</v>
      </c>
      <c r="B370" s="6">
        <v>8</v>
      </c>
      <c r="C370" s="9">
        <v>0.19600000000000001</v>
      </c>
      <c r="D370" s="8">
        <v>0</v>
      </c>
    </row>
    <row r="371" spans="1:4" x14ac:dyDescent="0.2">
      <c r="A371" s="4" t="s">
        <v>5</v>
      </c>
      <c r="B371" s="6">
        <v>9</v>
      </c>
      <c r="C371" s="9">
        <v>0.19400000000000001</v>
      </c>
      <c r="D371" s="8">
        <v>267.22000000000003</v>
      </c>
    </row>
    <row r="372" spans="1:4" x14ac:dyDescent="0.2">
      <c r="A372" s="4" t="s">
        <v>5</v>
      </c>
      <c r="B372" s="6">
        <v>10</v>
      </c>
      <c r="C372" s="9">
        <v>0.19500000000000001</v>
      </c>
      <c r="D372" s="8">
        <v>494.44</v>
      </c>
    </row>
    <row r="373" spans="1:4" x14ac:dyDescent="0.2">
      <c r="A373" s="4" t="s">
        <v>5</v>
      </c>
      <c r="B373" s="6">
        <v>11</v>
      </c>
      <c r="C373" s="9">
        <v>0.19500000000000001</v>
      </c>
      <c r="D373" s="8">
        <v>672.44</v>
      </c>
    </row>
    <row r="374" spans="1:4" x14ac:dyDescent="0.2">
      <c r="A374" s="4" t="s">
        <v>5</v>
      </c>
      <c r="B374" s="6">
        <v>12</v>
      </c>
      <c r="C374" s="9">
        <v>0.19700000000000001</v>
      </c>
      <c r="D374" s="8">
        <v>613.03</v>
      </c>
    </row>
    <row r="375" spans="1:4" x14ac:dyDescent="0.2">
      <c r="A375" s="4" t="s">
        <v>5</v>
      </c>
      <c r="B375" s="6">
        <v>13</v>
      </c>
      <c r="C375" s="9">
        <v>0.19400000000000001</v>
      </c>
      <c r="D375" s="8">
        <v>740.66</v>
      </c>
    </row>
    <row r="376" spans="1:4" x14ac:dyDescent="0.2">
      <c r="A376" s="4" t="s">
        <v>5</v>
      </c>
      <c r="B376" s="6">
        <v>14</v>
      </c>
      <c r="C376" s="9">
        <v>0.2</v>
      </c>
      <c r="D376" s="8">
        <v>675.16</v>
      </c>
    </row>
    <row r="377" spans="1:4" x14ac:dyDescent="0.2">
      <c r="A377" s="4" t="s">
        <v>5</v>
      </c>
      <c r="B377" s="6">
        <v>15</v>
      </c>
      <c r="C377" s="9">
        <v>0.20399999999999999</v>
      </c>
      <c r="D377" s="8">
        <v>522.80999999999995</v>
      </c>
    </row>
    <row r="378" spans="1:4" x14ac:dyDescent="0.2">
      <c r="A378" s="4" t="s">
        <v>5</v>
      </c>
      <c r="B378" s="6">
        <v>16</v>
      </c>
      <c r="C378" s="9">
        <v>0.21099999999999999</v>
      </c>
      <c r="D378" s="8">
        <v>305.11</v>
      </c>
    </row>
    <row r="379" spans="1:4" x14ac:dyDescent="0.2">
      <c r="A379" s="4" t="s">
        <v>5</v>
      </c>
      <c r="B379" s="6">
        <v>17</v>
      </c>
      <c r="C379" s="9">
        <v>0.20899999999999999</v>
      </c>
      <c r="D379" s="8">
        <v>0</v>
      </c>
    </row>
    <row r="380" spans="1:4" x14ac:dyDescent="0.2">
      <c r="A380" s="4" t="s">
        <v>5</v>
      </c>
      <c r="B380" s="6">
        <v>18</v>
      </c>
      <c r="C380" s="9">
        <v>0.3</v>
      </c>
      <c r="D380" s="8">
        <v>0</v>
      </c>
    </row>
    <row r="381" spans="1:4" x14ac:dyDescent="0.2">
      <c r="A381" s="4" t="s">
        <v>5</v>
      </c>
      <c r="B381" s="6">
        <v>19</v>
      </c>
      <c r="C381" s="9">
        <v>0.19600000000000001</v>
      </c>
      <c r="D381" s="8">
        <v>0</v>
      </c>
    </row>
    <row r="382" spans="1:4" x14ac:dyDescent="0.2">
      <c r="A382" s="4" t="s">
        <v>5</v>
      </c>
      <c r="B382" s="6">
        <v>20</v>
      </c>
      <c r="C382" s="9">
        <v>0.191</v>
      </c>
      <c r="D382" s="8">
        <v>0</v>
      </c>
    </row>
    <row r="383" spans="1:4" x14ac:dyDescent="0.2">
      <c r="A383" s="4" t="s">
        <v>5</v>
      </c>
      <c r="B383" s="6">
        <v>21</v>
      </c>
      <c r="C383" s="9">
        <v>0.193</v>
      </c>
      <c r="D383" s="8">
        <v>0</v>
      </c>
    </row>
    <row r="384" spans="1:4" x14ac:dyDescent="0.2">
      <c r="A384" s="4" t="s">
        <v>5</v>
      </c>
      <c r="B384" s="6">
        <v>22</v>
      </c>
      <c r="C384" s="9">
        <v>0.192</v>
      </c>
      <c r="D384" s="8">
        <v>0</v>
      </c>
    </row>
    <row r="385" spans="1:4" x14ac:dyDescent="0.2">
      <c r="A385" s="4" t="s">
        <v>5</v>
      </c>
      <c r="B385" s="6">
        <v>23</v>
      </c>
      <c r="C385" s="9">
        <v>0.19400000000000001</v>
      </c>
      <c r="D385" s="8">
        <v>0</v>
      </c>
    </row>
    <row r="386" spans="1:4" x14ac:dyDescent="0.2">
      <c r="A386" s="4" t="s">
        <v>5</v>
      </c>
      <c r="B386" s="6">
        <v>0</v>
      </c>
      <c r="C386" s="9">
        <v>0.19400000000000001</v>
      </c>
      <c r="D386" s="8">
        <v>0</v>
      </c>
    </row>
    <row r="387" spans="1:4" x14ac:dyDescent="0.2">
      <c r="A387" s="4" t="s">
        <v>5</v>
      </c>
      <c r="B387" s="6">
        <v>1</v>
      </c>
      <c r="C387" s="9">
        <v>0.20100000000000001</v>
      </c>
      <c r="D387" s="8">
        <v>0</v>
      </c>
    </row>
    <row r="388" spans="1:4" x14ac:dyDescent="0.2">
      <c r="A388" s="4" t="s">
        <v>5</v>
      </c>
      <c r="B388" s="6">
        <v>2</v>
      </c>
      <c r="C388" s="9">
        <v>0.21</v>
      </c>
      <c r="D388" s="8">
        <v>0</v>
      </c>
    </row>
    <row r="389" spans="1:4" x14ac:dyDescent="0.2">
      <c r="A389" s="4" t="s">
        <v>5</v>
      </c>
      <c r="B389" s="6">
        <v>3</v>
      </c>
      <c r="C389" s="9">
        <v>0.2</v>
      </c>
      <c r="D389" s="8">
        <v>0</v>
      </c>
    </row>
    <row r="390" spans="1:4" x14ac:dyDescent="0.2">
      <c r="A390" s="4" t="s">
        <v>5</v>
      </c>
      <c r="B390" s="6">
        <v>4</v>
      </c>
      <c r="C390" s="9">
        <v>0.19900000000000001</v>
      </c>
      <c r="D390" s="8">
        <v>0</v>
      </c>
    </row>
    <row r="391" spans="1:4" x14ac:dyDescent="0.2">
      <c r="A391" s="4" t="s">
        <v>5</v>
      </c>
      <c r="B391" s="6">
        <v>5</v>
      </c>
      <c r="C391" s="9">
        <v>0.21199999999999999</v>
      </c>
      <c r="D391" s="8">
        <v>0</v>
      </c>
    </row>
    <row r="392" spans="1:4" x14ac:dyDescent="0.2">
      <c r="A392" s="4" t="s">
        <v>5</v>
      </c>
      <c r="B392" s="6">
        <v>6</v>
      </c>
      <c r="C392" s="9">
        <v>0.20399999999999999</v>
      </c>
      <c r="D392" s="8">
        <v>0</v>
      </c>
    </row>
    <row r="393" spans="1:4" x14ac:dyDescent="0.2">
      <c r="A393" s="4" t="s">
        <v>5</v>
      </c>
      <c r="B393" s="6">
        <v>7</v>
      </c>
      <c r="C393" s="9">
        <v>0.19700000000000001</v>
      </c>
      <c r="D393" s="8">
        <v>0</v>
      </c>
    </row>
    <row r="394" spans="1:4" x14ac:dyDescent="0.2">
      <c r="A394" s="4" t="s">
        <v>5</v>
      </c>
      <c r="B394" s="6">
        <v>8</v>
      </c>
      <c r="C394" s="9">
        <v>0.20100000000000001</v>
      </c>
      <c r="D394" s="8">
        <v>0</v>
      </c>
    </row>
    <row r="395" spans="1:4" x14ac:dyDescent="0.2">
      <c r="A395" s="4" t="s">
        <v>5</v>
      </c>
      <c r="B395" s="6">
        <v>9</v>
      </c>
      <c r="C395" s="9">
        <v>0.20899999999999999</v>
      </c>
      <c r="D395" s="8">
        <v>49.84</v>
      </c>
    </row>
    <row r="396" spans="1:4" x14ac:dyDescent="0.2">
      <c r="A396" s="4" t="s">
        <v>5</v>
      </c>
      <c r="B396" s="6">
        <v>10</v>
      </c>
      <c r="C396" s="9">
        <v>0.19900000000000001</v>
      </c>
      <c r="D396" s="8">
        <v>59.75</v>
      </c>
    </row>
    <row r="397" spans="1:4" x14ac:dyDescent="0.2">
      <c r="A397" s="4" t="s">
        <v>5</v>
      </c>
      <c r="B397" s="6">
        <v>11</v>
      </c>
      <c r="C397" s="9">
        <v>0.216</v>
      </c>
      <c r="D397" s="8">
        <v>37.56</v>
      </c>
    </row>
    <row r="398" spans="1:4" x14ac:dyDescent="0.2">
      <c r="A398" s="4" t="s">
        <v>5</v>
      </c>
      <c r="B398" s="6">
        <v>12</v>
      </c>
      <c r="C398" s="9">
        <v>0.2</v>
      </c>
      <c r="D398" s="8">
        <v>63.86</v>
      </c>
    </row>
    <row r="399" spans="1:4" x14ac:dyDescent="0.2">
      <c r="A399" s="4" t="s">
        <v>5</v>
      </c>
      <c r="B399" s="6">
        <v>13</v>
      </c>
      <c r="C399" s="9">
        <v>0.218</v>
      </c>
      <c r="D399" s="8">
        <v>54.47</v>
      </c>
    </row>
    <row r="400" spans="1:4" x14ac:dyDescent="0.2">
      <c r="A400" s="4" t="s">
        <v>5</v>
      </c>
      <c r="B400" s="6">
        <v>14</v>
      </c>
      <c r="C400" s="9">
        <v>0.20100000000000001</v>
      </c>
      <c r="D400" s="8">
        <v>45.08</v>
      </c>
    </row>
    <row r="401" spans="1:4" x14ac:dyDescent="0.2">
      <c r="A401" s="4" t="s">
        <v>5</v>
      </c>
      <c r="B401" s="6">
        <v>15</v>
      </c>
      <c r="C401" s="9">
        <v>0.22</v>
      </c>
      <c r="D401" s="8">
        <v>43.2</v>
      </c>
    </row>
    <row r="402" spans="1:4" x14ac:dyDescent="0.2">
      <c r="A402" s="4" t="s">
        <v>5</v>
      </c>
      <c r="B402" s="6">
        <v>16</v>
      </c>
      <c r="C402" s="9">
        <v>0.222</v>
      </c>
      <c r="D402" s="8">
        <v>10.33</v>
      </c>
    </row>
    <row r="403" spans="1:4" x14ac:dyDescent="0.2">
      <c r="A403" s="4" t="s">
        <v>5</v>
      </c>
      <c r="B403" s="6">
        <v>17</v>
      </c>
      <c r="C403" s="9">
        <v>0.21</v>
      </c>
      <c r="D403" s="8">
        <v>0</v>
      </c>
    </row>
    <row r="404" spans="1:4" x14ac:dyDescent="0.2">
      <c r="A404" s="4" t="s">
        <v>5</v>
      </c>
      <c r="B404" s="6">
        <v>18</v>
      </c>
      <c r="C404" s="9">
        <v>0.221</v>
      </c>
      <c r="D404" s="8">
        <v>0</v>
      </c>
    </row>
    <row r="405" spans="1:4" x14ac:dyDescent="0.2">
      <c r="A405" s="4" t="s">
        <v>5</v>
      </c>
      <c r="B405" s="6">
        <v>19</v>
      </c>
      <c r="C405" s="9">
        <v>0.222</v>
      </c>
      <c r="D405" s="8">
        <v>0</v>
      </c>
    </row>
    <row r="406" spans="1:4" x14ac:dyDescent="0.2">
      <c r="A406" s="4" t="s">
        <v>5</v>
      </c>
      <c r="B406" s="6">
        <v>20</v>
      </c>
      <c r="C406" s="9">
        <v>0.20699999999999999</v>
      </c>
      <c r="D406" s="8">
        <v>0</v>
      </c>
    </row>
    <row r="407" spans="1:4" x14ac:dyDescent="0.2">
      <c r="A407" s="4" t="s">
        <v>5</v>
      </c>
      <c r="B407" s="6">
        <v>21</v>
      </c>
      <c r="C407" s="9">
        <v>0.217</v>
      </c>
      <c r="D407" s="8">
        <v>0</v>
      </c>
    </row>
    <row r="408" spans="1:4" x14ac:dyDescent="0.2">
      <c r="A408" s="4" t="s">
        <v>5</v>
      </c>
      <c r="B408" s="6">
        <v>22</v>
      </c>
      <c r="C408" s="9">
        <v>0.222</v>
      </c>
      <c r="D408" s="8">
        <v>0</v>
      </c>
    </row>
    <row r="409" spans="1:4" x14ac:dyDescent="0.2">
      <c r="A409" s="4" t="s">
        <v>5</v>
      </c>
      <c r="B409" s="6">
        <v>23</v>
      </c>
      <c r="C409" s="9">
        <v>0.20499999999999999</v>
      </c>
      <c r="D409" s="8">
        <v>0</v>
      </c>
    </row>
    <row r="410" spans="1:4" x14ac:dyDescent="0.2">
      <c r="A410" s="4" t="s">
        <v>5</v>
      </c>
      <c r="B410" s="6">
        <v>0</v>
      </c>
      <c r="C410" s="9">
        <v>0.224</v>
      </c>
      <c r="D410" s="8">
        <v>0</v>
      </c>
    </row>
    <row r="411" spans="1:4" x14ac:dyDescent="0.2">
      <c r="A411" s="4" t="s">
        <v>5</v>
      </c>
      <c r="B411" s="6">
        <v>1</v>
      </c>
      <c r="C411" s="9">
        <v>0.20899999999999999</v>
      </c>
      <c r="D411" s="8">
        <v>0</v>
      </c>
    </row>
    <row r="412" spans="1:4" x14ac:dyDescent="0.2">
      <c r="A412" s="4" t="s">
        <v>5</v>
      </c>
      <c r="B412" s="6">
        <v>2</v>
      </c>
      <c r="C412" s="9">
        <v>0.22600000000000001</v>
      </c>
      <c r="D412" s="8">
        <v>0</v>
      </c>
    </row>
    <row r="413" spans="1:4" x14ac:dyDescent="0.2">
      <c r="A413" s="4" t="s">
        <v>5</v>
      </c>
      <c r="B413" s="6">
        <v>3</v>
      </c>
      <c r="C413" s="9">
        <v>0.21099999999999999</v>
      </c>
      <c r="D413" s="8">
        <v>0</v>
      </c>
    </row>
    <row r="414" spans="1:4" x14ac:dyDescent="0.2">
      <c r="A414" s="4" t="s">
        <v>5</v>
      </c>
      <c r="B414" s="6">
        <v>4</v>
      </c>
      <c r="C414" s="9">
        <v>0.22800000000000001</v>
      </c>
      <c r="D414" s="8">
        <v>0</v>
      </c>
    </row>
    <row r="415" spans="1:4" x14ac:dyDescent="0.2">
      <c r="A415" s="4" t="s">
        <v>5</v>
      </c>
      <c r="B415" s="6">
        <v>5</v>
      </c>
      <c r="C415" s="9">
        <v>0.20799999999999999</v>
      </c>
      <c r="D415" s="8">
        <v>0</v>
      </c>
    </row>
    <row r="416" spans="1:4" x14ac:dyDescent="0.2">
      <c r="A416" s="4" t="s">
        <v>5</v>
      </c>
      <c r="B416" s="6">
        <v>6</v>
      </c>
      <c r="C416" s="9">
        <v>0.22700000000000001</v>
      </c>
      <c r="D416" s="8">
        <v>0</v>
      </c>
    </row>
    <row r="417" spans="1:4" x14ac:dyDescent="0.2">
      <c r="A417" s="4" t="s">
        <v>5</v>
      </c>
      <c r="B417" s="6">
        <v>7</v>
      </c>
      <c r="C417" s="9">
        <v>0.20499999999999999</v>
      </c>
      <c r="D417" s="8">
        <v>0</v>
      </c>
    </row>
    <row r="418" spans="1:4" x14ac:dyDescent="0.2">
      <c r="A418" s="4" t="s">
        <v>5</v>
      </c>
      <c r="B418" s="6">
        <v>8</v>
      </c>
      <c r="C418" s="9">
        <v>0.20399999999999999</v>
      </c>
      <c r="D418" s="8">
        <v>0</v>
      </c>
    </row>
    <row r="419" spans="1:4" x14ac:dyDescent="0.2">
      <c r="A419" s="4" t="s">
        <v>5</v>
      </c>
      <c r="B419" s="6">
        <v>9</v>
      </c>
      <c r="C419" s="9">
        <v>0.216</v>
      </c>
      <c r="D419" s="8">
        <v>169.35</v>
      </c>
    </row>
    <row r="420" spans="1:4" x14ac:dyDescent="0.2">
      <c r="A420" s="4" t="s">
        <v>5</v>
      </c>
      <c r="B420" s="6">
        <v>10</v>
      </c>
      <c r="C420" s="9">
        <v>0.19900000000000001</v>
      </c>
      <c r="D420" s="8">
        <v>456.3</v>
      </c>
    </row>
    <row r="421" spans="1:4" x14ac:dyDescent="0.2">
      <c r="A421" s="4" t="s">
        <v>5</v>
      </c>
      <c r="B421" s="6">
        <v>11</v>
      </c>
      <c r="C421" s="9">
        <v>0.20399999999999999</v>
      </c>
      <c r="D421" s="8">
        <v>107.5</v>
      </c>
    </row>
    <row r="422" spans="1:4" x14ac:dyDescent="0.2">
      <c r="A422" s="4" t="s">
        <v>5</v>
      </c>
      <c r="B422" s="6">
        <v>12</v>
      </c>
      <c r="C422" s="9">
        <v>0.21299999999999999</v>
      </c>
      <c r="D422" s="8">
        <v>742.28</v>
      </c>
    </row>
    <row r="423" spans="1:4" x14ac:dyDescent="0.2">
      <c r="A423" s="4" t="s">
        <v>5</v>
      </c>
      <c r="B423" s="6">
        <v>13</v>
      </c>
      <c r="C423" s="9">
        <v>0.20499999999999999</v>
      </c>
      <c r="D423" s="8">
        <v>600.99</v>
      </c>
    </row>
    <row r="424" spans="1:4" x14ac:dyDescent="0.2">
      <c r="A424" s="4" t="s">
        <v>5</v>
      </c>
      <c r="B424" s="6">
        <v>14</v>
      </c>
      <c r="C424" s="9">
        <v>0.22</v>
      </c>
      <c r="D424" s="8">
        <v>651.86</v>
      </c>
    </row>
    <row r="425" spans="1:4" x14ac:dyDescent="0.2">
      <c r="A425" s="4" t="s">
        <v>5</v>
      </c>
      <c r="B425" s="6">
        <v>15</v>
      </c>
      <c r="C425" s="9">
        <v>0.222</v>
      </c>
      <c r="D425" s="8">
        <v>348.88</v>
      </c>
    </row>
    <row r="426" spans="1:4" x14ac:dyDescent="0.2">
      <c r="A426" s="4" t="s">
        <v>5</v>
      </c>
      <c r="B426" s="6">
        <v>16</v>
      </c>
      <c r="C426" s="9">
        <v>0.20499999999999999</v>
      </c>
      <c r="D426" s="8">
        <v>84.51</v>
      </c>
    </row>
    <row r="427" spans="1:4" x14ac:dyDescent="0.2">
      <c r="A427" s="4" t="s">
        <v>5</v>
      </c>
      <c r="B427" s="6">
        <v>17</v>
      </c>
      <c r="C427" s="9">
        <v>0.223</v>
      </c>
      <c r="D427" s="8">
        <v>0</v>
      </c>
    </row>
    <row r="428" spans="1:4" x14ac:dyDescent="0.2">
      <c r="A428" s="4" t="s">
        <v>5</v>
      </c>
      <c r="B428" s="6">
        <v>18</v>
      </c>
      <c r="C428" s="9">
        <v>0.22</v>
      </c>
      <c r="D428" s="8">
        <v>0</v>
      </c>
    </row>
    <row r="429" spans="1:4" x14ac:dyDescent="0.2">
      <c r="A429" s="4" t="s">
        <v>5</v>
      </c>
      <c r="B429" s="6">
        <v>19</v>
      </c>
      <c r="C429" s="9">
        <v>0.20499999999999999</v>
      </c>
      <c r="D429" s="8">
        <v>0</v>
      </c>
    </row>
    <row r="430" spans="1:4" x14ac:dyDescent="0.2">
      <c r="A430" s="4" t="s">
        <v>5</v>
      </c>
      <c r="B430" s="6">
        <v>20</v>
      </c>
      <c r="C430" s="9">
        <v>0.218</v>
      </c>
      <c r="D430" s="8">
        <v>0</v>
      </c>
    </row>
    <row r="431" spans="1:4" x14ac:dyDescent="0.2">
      <c r="A431" s="4" t="s">
        <v>5</v>
      </c>
      <c r="B431" s="6">
        <v>21</v>
      </c>
      <c r="C431" s="9">
        <v>0.19900000000000001</v>
      </c>
      <c r="D431" s="8">
        <v>0</v>
      </c>
    </row>
    <row r="432" spans="1:4" x14ac:dyDescent="0.2">
      <c r="A432" s="4" t="s">
        <v>5</v>
      </c>
      <c r="B432" s="6">
        <v>22</v>
      </c>
      <c r="C432" s="9">
        <v>0.20200000000000001</v>
      </c>
      <c r="D432" s="8">
        <v>0</v>
      </c>
    </row>
    <row r="433" spans="1:4" x14ac:dyDescent="0.2">
      <c r="A433" s="4" t="s">
        <v>5</v>
      </c>
      <c r="B433" s="6">
        <v>23</v>
      </c>
      <c r="C433" s="9">
        <v>0.214</v>
      </c>
      <c r="D433" s="8">
        <v>0</v>
      </c>
    </row>
    <row r="434" spans="1:4" x14ac:dyDescent="0.2">
      <c r="A434" s="4" t="s">
        <v>5</v>
      </c>
      <c r="B434" s="6">
        <v>0</v>
      </c>
      <c r="C434" s="9">
        <v>0.19800000000000001</v>
      </c>
      <c r="D434" s="8">
        <v>0</v>
      </c>
    </row>
    <row r="435" spans="1:4" x14ac:dyDescent="0.2">
      <c r="A435" s="4" t="s">
        <v>5</v>
      </c>
      <c r="B435" s="6">
        <v>1</v>
      </c>
      <c r="C435" s="9">
        <v>0.19700000000000001</v>
      </c>
      <c r="D435" s="8">
        <v>0</v>
      </c>
    </row>
    <row r="436" spans="1:4" x14ac:dyDescent="0.2">
      <c r="A436" s="4" t="s">
        <v>5</v>
      </c>
      <c r="B436" s="6">
        <v>2</v>
      </c>
      <c r="C436" s="9">
        <v>0.19800000000000001</v>
      </c>
      <c r="D436" s="8">
        <v>0</v>
      </c>
    </row>
    <row r="437" spans="1:4" x14ac:dyDescent="0.2">
      <c r="A437" s="4" t="s">
        <v>5</v>
      </c>
      <c r="B437" s="6">
        <v>3</v>
      </c>
      <c r="C437" s="9">
        <v>0.19500000000000001</v>
      </c>
      <c r="D437" s="8">
        <v>0</v>
      </c>
    </row>
    <row r="438" spans="1:4" x14ac:dyDescent="0.2">
      <c r="A438" s="4" t="s">
        <v>5</v>
      </c>
      <c r="B438" s="6">
        <v>4</v>
      </c>
      <c r="C438" s="9">
        <v>0.193</v>
      </c>
      <c r="D438" s="8">
        <v>0</v>
      </c>
    </row>
    <row r="439" spans="1:4" x14ac:dyDescent="0.2">
      <c r="A439" s="4" t="s">
        <v>5</v>
      </c>
      <c r="B439" s="6">
        <v>5</v>
      </c>
      <c r="C439" s="9">
        <v>0.193</v>
      </c>
      <c r="D439" s="8">
        <v>0</v>
      </c>
    </row>
    <row r="440" spans="1:4" x14ac:dyDescent="0.2">
      <c r="A440" s="4" t="s">
        <v>5</v>
      </c>
      <c r="B440" s="6">
        <v>6</v>
      </c>
      <c r="C440" s="9">
        <v>0.193</v>
      </c>
      <c r="D440" s="8">
        <v>0</v>
      </c>
    </row>
    <row r="441" spans="1:4" x14ac:dyDescent="0.2">
      <c r="A441" s="4" t="s">
        <v>5</v>
      </c>
      <c r="B441" s="6">
        <v>7</v>
      </c>
      <c r="C441" s="9">
        <v>0.19400000000000001</v>
      </c>
      <c r="D441" s="8">
        <v>0</v>
      </c>
    </row>
    <row r="442" spans="1:4" x14ac:dyDescent="0.2">
      <c r="A442" s="4" t="s">
        <v>5</v>
      </c>
      <c r="B442" s="6">
        <v>8</v>
      </c>
      <c r="C442" s="9">
        <v>0.185</v>
      </c>
      <c r="D442" s="8">
        <v>0</v>
      </c>
    </row>
    <row r="443" spans="1:4" x14ac:dyDescent="0.2">
      <c r="A443" s="4" t="s">
        <v>5</v>
      </c>
      <c r="B443" s="6">
        <v>9</v>
      </c>
      <c r="C443" s="9">
        <v>0.183</v>
      </c>
      <c r="D443" s="8">
        <v>83.44</v>
      </c>
    </row>
    <row r="444" spans="1:4" x14ac:dyDescent="0.2">
      <c r="A444" s="4" t="s">
        <v>5</v>
      </c>
      <c r="B444" s="6">
        <v>10</v>
      </c>
      <c r="C444" s="9">
        <v>0.19600000000000001</v>
      </c>
      <c r="D444" s="8">
        <v>260.5</v>
      </c>
    </row>
    <row r="445" spans="1:4" x14ac:dyDescent="0.2">
      <c r="A445" s="4" t="s">
        <v>5</v>
      </c>
      <c r="B445" s="6">
        <v>11</v>
      </c>
      <c r="C445" s="9">
        <v>0.20399999999999999</v>
      </c>
      <c r="D445" s="8">
        <v>545.16</v>
      </c>
    </row>
    <row r="446" spans="1:4" x14ac:dyDescent="0.2">
      <c r="A446" s="4" t="s">
        <v>5</v>
      </c>
      <c r="B446" s="6">
        <v>12</v>
      </c>
      <c r="C446" s="9">
        <v>0.2</v>
      </c>
      <c r="D446" s="8">
        <v>552.74</v>
      </c>
    </row>
    <row r="447" spans="1:4" x14ac:dyDescent="0.2">
      <c r="A447" s="4" t="s">
        <v>5</v>
      </c>
      <c r="B447" s="6">
        <v>13</v>
      </c>
      <c r="C447" s="9">
        <v>0.19900000000000001</v>
      </c>
      <c r="D447" s="8">
        <v>186.43</v>
      </c>
    </row>
    <row r="448" spans="1:4" x14ac:dyDescent="0.2">
      <c r="A448" s="4" t="s">
        <v>5</v>
      </c>
      <c r="B448" s="6">
        <v>14</v>
      </c>
      <c r="C448" s="9">
        <v>0.20399999999999999</v>
      </c>
      <c r="D448" s="8">
        <v>363.2</v>
      </c>
    </row>
    <row r="449" spans="1:4" x14ac:dyDescent="0.2">
      <c r="A449" s="4" t="s">
        <v>5</v>
      </c>
      <c r="B449" s="6">
        <v>15</v>
      </c>
      <c r="C449" s="9">
        <v>0.215</v>
      </c>
      <c r="D449" s="8">
        <v>329.6</v>
      </c>
    </row>
    <row r="450" spans="1:4" x14ac:dyDescent="0.2">
      <c r="A450" s="4" t="s">
        <v>5</v>
      </c>
      <c r="B450" s="6">
        <v>16</v>
      </c>
      <c r="C450" s="9">
        <v>0.22</v>
      </c>
      <c r="D450" s="8">
        <v>102</v>
      </c>
    </row>
    <row r="451" spans="1:4" x14ac:dyDescent="0.2">
      <c r="A451" s="4" t="s">
        <v>5</v>
      </c>
      <c r="B451" s="6">
        <v>17</v>
      </c>
      <c r="C451" s="9">
        <v>0.222</v>
      </c>
      <c r="D451" s="8">
        <v>0</v>
      </c>
    </row>
    <row r="452" spans="1:4" x14ac:dyDescent="0.2">
      <c r="A452" s="4" t="s">
        <v>5</v>
      </c>
      <c r="B452" s="6">
        <v>18</v>
      </c>
      <c r="C452" s="9">
        <v>0.21</v>
      </c>
      <c r="D452" s="8">
        <v>0</v>
      </c>
    </row>
    <row r="453" spans="1:4" x14ac:dyDescent="0.2">
      <c r="A453" s="4" t="s">
        <v>5</v>
      </c>
      <c r="B453" s="6">
        <v>19</v>
      </c>
      <c r="C453" s="9">
        <v>0.21199999999999999</v>
      </c>
      <c r="D453" s="8">
        <v>0</v>
      </c>
    </row>
    <row r="454" spans="1:4" x14ac:dyDescent="0.2">
      <c r="A454" s="4" t="s">
        <v>5</v>
      </c>
      <c r="B454" s="6">
        <v>20</v>
      </c>
      <c r="C454" s="9">
        <v>0.215</v>
      </c>
      <c r="D454" s="8">
        <v>0</v>
      </c>
    </row>
    <row r="455" spans="1:4" x14ac:dyDescent="0.2">
      <c r="A455" s="4" t="s">
        <v>5</v>
      </c>
      <c r="B455" s="6">
        <v>21</v>
      </c>
      <c r="C455" s="9">
        <v>0.216</v>
      </c>
      <c r="D455" s="8">
        <v>0</v>
      </c>
    </row>
    <row r="456" spans="1:4" x14ac:dyDescent="0.2">
      <c r="A456" s="4" t="s">
        <v>5</v>
      </c>
      <c r="B456" s="6">
        <v>22</v>
      </c>
      <c r="C456" s="9">
        <v>0.22</v>
      </c>
      <c r="D456" s="8">
        <v>0</v>
      </c>
    </row>
    <row r="457" spans="1:4" x14ac:dyDescent="0.2">
      <c r="A457" s="4" t="s">
        <v>5</v>
      </c>
      <c r="B457" s="6">
        <v>23</v>
      </c>
      <c r="C457" s="9">
        <v>0.22</v>
      </c>
      <c r="D457" s="8">
        <v>0</v>
      </c>
    </row>
    <row r="458" spans="1:4" x14ac:dyDescent="0.2">
      <c r="A458" s="4" t="s">
        <v>5</v>
      </c>
      <c r="B458" s="6">
        <v>0</v>
      </c>
      <c r="C458" s="9">
        <v>0.223</v>
      </c>
      <c r="D458" s="8">
        <v>0</v>
      </c>
    </row>
    <row r="459" spans="1:4" x14ac:dyDescent="0.2">
      <c r="A459" s="4" t="s">
        <v>5</v>
      </c>
      <c r="B459" s="6">
        <v>1</v>
      </c>
      <c r="C459" s="9">
        <v>0.20300000000000001</v>
      </c>
      <c r="D459" s="8">
        <v>0</v>
      </c>
    </row>
    <row r="460" spans="1:4" x14ac:dyDescent="0.2">
      <c r="A460" s="4" t="s">
        <v>5</v>
      </c>
      <c r="B460" s="6">
        <v>2</v>
      </c>
      <c r="C460" s="9">
        <v>0.221</v>
      </c>
      <c r="D460" s="8">
        <v>0</v>
      </c>
    </row>
    <row r="461" spans="1:4" x14ac:dyDescent="0.2">
      <c r="A461" s="4" t="s">
        <v>5</v>
      </c>
      <c r="B461" s="6">
        <v>3</v>
      </c>
      <c r="C461" s="9">
        <v>0.223</v>
      </c>
      <c r="D461" s="8">
        <v>0</v>
      </c>
    </row>
    <row r="462" spans="1:4" x14ac:dyDescent="0.2">
      <c r="A462" s="4" t="s">
        <v>5</v>
      </c>
      <c r="B462" s="6">
        <v>4</v>
      </c>
      <c r="C462" s="9">
        <v>0.221</v>
      </c>
      <c r="D462" s="8">
        <v>0</v>
      </c>
    </row>
    <row r="463" spans="1:4" x14ac:dyDescent="0.2">
      <c r="A463" s="4" t="s">
        <v>5</v>
      </c>
      <c r="B463" s="6">
        <v>5</v>
      </c>
      <c r="C463" s="9">
        <v>0.217</v>
      </c>
      <c r="D463" s="8">
        <v>0</v>
      </c>
    </row>
    <row r="464" spans="1:4" x14ac:dyDescent="0.2">
      <c r="A464" s="4" t="s">
        <v>5</v>
      </c>
      <c r="B464" s="6">
        <v>6</v>
      </c>
      <c r="C464" s="9">
        <v>0.217</v>
      </c>
      <c r="D464" s="8">
        <v>0</v>
      </c>
    </row>
    <row r="465" spans="1:4" x14ac:dyDescent="0.2">
      <c r="A465" s="4" t="s">
        <v>5</v>
      </c>
      <c r="B465" s="6">
        <v>7</v>
      </c>
      <c r="C465" s="9">
        <v>0.215</v>
      </c>
      <c r="D465" s="8">
        <v>0</v>
      </c>
    </row>
    <row r="466" spans="1:4" x14ac:dyDescent="0.2">
      <c r="A466" s="4" t="s">
        <v>5</v>
      </c>
      <c r="B466" s="6">
        <v>8</v>
      </c>
      <c r="C466" s="9">
        <v>0.219</v>
      </c>
      <c r="D466" s="8">
        <v>0</v>
      </c>
    </row>
    <row r="467" spans="1:4" x14ac:dyDescent="0.2">
      <c r="A467" s="4" t="s">
        <v>5</v>
      </c>
      <c r="B467" s="6">
        <v>9</v>
      </c>
      <c r="C467" s="9">
        <v>0.221</v>
      </c>
      <c r="D467" s="8">
        <v>82.44</v>
      </c>
    </row>
    <row r="468" spans="1:4" x14ac:dyDescent="0.2">
      <c r="A468" s="4" t="s">
        <v>5</v>
      </c>
      <c r="B468" s="6">
        <v>10</v>
      </c>
      <c r="C468" s="9">
        <v>0.221</v>
      </c>
      <c r="D468" s="8">
        <v>89.14</v>
      </c>
    </row>
    <row r="469" spans="1:4" x14ac:dyDescent="0.2">
      <c r="A469" s="4" t="s">
        <v>5</v>
      </c>
      <c r="B469" s="6">
        <v>11</v>
      </c>
      <c r="C469" s="9">
        <v>0.22</v>
      </c>
      <c r="D469" s="8">
        <v>115.53</v>
      </c>
    </row>
    <row r="470" spans="1:4" x14ac:dyDescent="0.2">
      <c r="A470" s="4" t="s">
        <v>5</v>
      </c>
      <c r="B470" s="6">
        <v>12</v>
      </c>
      <c r="C470" s="9">
        <v>0.218</v>
      </c>
      <c r="D470" s="8">
        <v>436.21</v>
      </c>
    </row>
    <row r="471" spans="1:4" x14ac:dyDescent="0.2">
      <c r="A471" s="4" t="s">
        <v>5</v>
      </c>
      <c r="B471" s="6">
        <v>13</v>
      </c>
      <c r="C471" s="9">
        <v>0.23</v>
      </c>
      <c r="D471" s="8">
        <v>657.11</v>
      </c>
    </row>
    <row r="472" spans="1:4" x14ac:dyDescent="0.2">
      <c r="A472" s="4" t="s">
        <v>5</v>
      </c>
      <c r="B472" s="6">
        <v>14</v>
      </c>
      <c r="C472" s="9">
        <v>0.22800000000000001</v>
      </c>
      <c r="D472" s="8">
        <v>674.58</v>
      </c>
    </row>
    <row r="473" spans="1:4" x14ac:dyDescent="0.2">
      <c r="A473" s="4" t="s">
        <v>5</v>
      </c>
      <c r="B473" s="6">
        <v>15</v>
      </c>
      <c r="C473" s="9">
        <v>0.224</v>
      </c>
      <c r="D473" s="8">
        <v>532.29999999999995</v>
      </c>
    </row>
    <row r="474" spans="1:4" x14ac:dyDescent="0.2">
      <c r="A474" s="4" t="s">
        <v>5</v>
      </c>
      <c r="B474" s="6">
        <v>16</v>
      </c>
      <c r="C474" s="9">
        <v>0.22600000000000001</v>
      </c>
      <c r="D474" s="8">
        <v>328.31</v>
      </c>
    </row>
    <row r="475" spans="1:4" x14ac:dyDescent="0.2">
      <c r="A475" s="4" t="s">
        <v>5</v>
      </c>
      <c r="B475" s="6">
        <v>17</v>
      </c>
      <c r="C475" s="9">
        <v>0.22700000000000001</v>
      </c>
      <c r="D475" s="8">
        <v>0</v>
      </c>
    </row>
    <row r="476" spans="1:4" x14ac:dyDescent="0.2">
      <c r="A476" s="4" t="s">
        <v>5</v>
      </c>
      <c r="B476" s="6">
        <v>18</v>
      </c>
      <c r="C476" s="9">
        <v>0.23100000000000001</v>
      </c>
      <c r="D476" s="8">
        <v>0</v>
      </c>
    </row>
    <row r="477" spans="1:4" x14ac:dyDescent="0.2">
      <c r="A477" s="4" t="s">
        <v>5</v>
      </c>
      <c r="B477" s="6">
        <v>19</v>
      </c>
      <c r="C477" s="9">
        <v>0.23</v>
      </c>
      <c r="D477" s="8">
        <v>0</v>
      </c>
    </row>
    <row r="478" spans="1:4" x14ac:dyDescent="0.2">
      <c r="A478" s="4" t="s">
        <v>5</v>
      </c>
      <c r="B478" s="6">
        <v>20</v>
      </c>
      <c r="C478" s="9">
        <v>0.23400000000000001</v>
      </c>
      <c r="D478" s="8">
        <v>0</v>
      </c>
    </row>
    <row r="479" spans="1:4" x14ac:dyDescent="0.2">
      <c r="A479" s="4" t="s">
        <v>5</v>
      </c>
      <c r="B479" s="6">
        <v>21</v>
      </c>
      <c r="C479" s="9">
        <v>0.23</v>
      </c>
      <c r="D479" s="8">
        <v>0</v>
      </c>
    </row>
    <row r="480" spans="1:4" x14ac:dyDescent="0.2">
      <c r="A480" s="4" t="s">
        <v>5</v>
      </c>
      <c r="B480" s="6">
        <v>22</v>
      </c>
      <c r="C480" s="9">
        <v>0.22800000000000001</v>
      </c>
      <c r="D480" s="8">
        <v>0</v>
      </c>
    </row>
    <row r="481" spans="1:4" x14ac:dyDescent="0.2">
      <c r="A481" s="4" t="s">
        <v>5</v>
      </c>
      <c r="B481" s="6">
        <v>23</v>
      </c>
      <c r="C481" s="9">
        <v>0.224</v>
      </c>
      <c r="D481" s="8">
        <v>0</v>
      </c>
    </row>
    <row r="482" spans="1:4" x14ac:dyDescent="0.2">
      <c r="A482" s="4" t="s">
        <v>5</v>
      </c>
      <c r="B482" s="6">
        <v>0</v>
      </c>
      <c r="C482" s="9">
        <v>0.22900000000000001</v>
      </c>
      <c r="D482" s="8">
        <v>0</v>
      </c>
    </row>
    <row r="483" spans="1:4" x14ac:dyDescent="0.2">
      <c r="A483" s="4" t="s">
        <v>5</v>
      </c>
      <c r="B483" s="6">
        <v>1</v>
      </c>
      <c r="C483" s="9">
        <v>0.23</v>
      </c>
      <c r="D483" s="8">
        <v>0</v>
      </c>
    </row>
    <row r="484" spans="1:4" x14ac:dyDescent="0.2">
      <c r="A484" s="4" t="s">
        <v>5</v>
      </c>
      <c r="B484" s="6">
        <v>2</v>
      </c>
      <c r="C484" s="9">
        <v>0.23300000000000001</v>
      </c>
      <c r="D484" s="8">
        <v>0</v>
      </c>
    </row>
    <row r="485" spans="1:4" x14ac:dyDescent="0.2">
      <c r="A485" s="4" t="s">
        <v>5</v>
      </c>
      <c r="B485" s="6">
        <v>3</v>
      </c>
      <c r="C485" s="9">
        <v>0.23499999999999999</v>
      </c>
      <c r="D485" s="8">
        <v>0</v>
      </c>
    </row>
    <row r="486" spans="1:4" x14ac:dyDescent="0.2">
      <c r="A486" s="4" t="s">
        <v>5</v>
      </c>
      <c r="B486" s="6">
        <v>4</v>
      </c>
      <c r="C486" s="9">
        <v>0.21099999999999999</v>
      </c>
      <c r="D486" s="8">
        <v>0</v>
      </c>
    </row>
    <row r="487" spans="1:4" x14ac:dyDescent="0.2">
      <c r="A487" s="4" t="s">
        <v>5</v>
      </c>
      <c r="B487" s="6">
        <v>5</v>
      </c>
      <c r="C487" s="9">
        <v>0.22600000000000001</v>
      </c>
      <c r="D487" s="8">
        <v>0</v>
      </c>
    </row>
    <row r="488" spans="1:4" x14ac:dyDescent="0.2">
      <c r="A488" s="4" t="s">
        <v>5</v>
      </c>
      <c r="B488" s="6">
        <v>6</v>
      </c>
      <c r="C488" s="9">
        <v>0.22700000000000001</v>
      </c>
      <c r="D488" s="8">
        <v>0</v>
      </c>
    </row>
    <row r="489" spans="1:4" x14ac:dyDescent="0.2">
      <c r="A489" s="4" t="s">
        <v>5</v>
      </c>
      <c r="B489" s="6">
        <v>7</v>
      </c>
      <c r="C489" s="9">
        <v>0.223</v>
      </c>
      <c r="D489" s="8">
        <v>0</v>
      </c>
    </row>
    <row r="490" spans="1:4" x14ac:dyDescent="0.2">
      <c r="A490" s="4" t="s">
        <v>5</v>
      </c>
      <c r="B490" s="6">
        <v>8</v>
      </c>
      <c r="C490" s="9">
        <v>0.22500000000000001</v>
      </c>
      <c r="D490" s="8">
        <v>0</v>
      </c>
    </row>
    <row r="491" spans="1:4" x14ac:dyDescent="0.2">
      <c r="A491" s="4" t="s">
        <v>5</v>
      </c>
      <c r="B491" s="6">
        <v>9</v>
      </c>
      <c r="C491" s="9">
        <v>0.23300000000000001</v>
      </c>
      <c r="D491" s="8">
        <v>74.87</v>
      </c>
    </row>
    <row r="492" spans="1:4" x14ac:dyDescent="0.2">
      <c r="A492" s="4" t="s">
        <v>5</v>
      </c>
      <c r="B492" s="6">
        <v>10</v>
      </c>
      <c r="C492" s="9">
        <v>0.24299999999999999</v>
      </c>
      <c r="D492" s="8">
        <v>204.3</v>
      </c>
    </row>
    <row r="493" spans="1:4" x14ac:dyDescent="0.2">
      <c r="A493" s="4" t="s">
        <v>5</v>
      </c>
      <c r="B493" s="6">
        <v>11</v>
      </c>
      <c r="C493" s="9">
        <v>0.24099999999999999</v>
      </c>
      <c r="D493" s="8">
        <v>252.76</v>
      </c>
    </row>
    <row r="494" spans="1:4" x14ac:dyDescent="0.2">
      <c r="A494" s="4" t="s">
        <v>5</v>
      </c>
      <c r="B494" s="6">
        <v>12</v>
      </c>
      <c r="C494" s="9">
        <v>0.24099999999999999</v>
      </c>
      <c r="D494" s="8">
        <v>104.74</v>
      </c>
    </row>
    <row r="495" spans="1:4" x14ac:dyDescent="0.2">
      <c r="A495" s="4" t="s">
        <v>5</v>
      </c>
      <c r="B495" s="6">
        <v>13</v>
      </c>
      <c r="C495" s="9">
        <v>0.24399999999999999</v>
      </c>
      <c r="D495" s="8">
        <v>211.34</v>
      </c>
    </row>
    <row r="496" spans="1:4" x14ac:dyDescent="0.2">
      <c r="A496" s="4" t="s">
        <v>5</v>
      </c>
      <c r="B496" s="6">
        <v>14</v>
      </c>
      <c r="C496" s="9">
        <v>0.23300000000000001</v>
      </c>
      <c r="D496" s="8">
        <v>134.21</v>
      </c>
    </row>
    <row r="497" spans="1:4" x14ac:dyDescent="0.2">
      <c r="A497" s="4" t="s">
        <v>5</v>
      </c>
      <c r="B497" s="6">
        <v>15</v>
      </c>
      <c r="C497" s="9">
        <v>0.23200000000000001</v>
      </c>
      <c r="D497" s="8">
        <v>48.35</v>
      </c>
    </row>
    <row r="498" spans="1:4" x14ac:dyDescent="0.2">
      <c r="A498" s="4" t="s">
        <v>5</v>
      </c>
      <c r="B498" s="6">
        <v>16</v>
      </c>
      <c r="C498" s="9">
        <v>0.22800000000000001</v>
      </c>
      <c r="D498" s="8">
        <v>83.68</v>
      </c>
    </row>
    <row r="499" spans="1:4" x14ac:dyDescent="0.2">
      <c r="A499" s="4" t="s">
        <v>5</v>
      </c>
      <c r="B499" s="6">
        <v>17</v>
      </c>
      <c r="C499" s="9">
        <v>0.22900000000000001</v>
      </c>
      <c r="D499" s="8">
        <v>0</v>
      </c>
    </row>
    <row r="500" spans="1:4" x14ac:dyDescent="0.2">
      <c r="A500" s="4" t="s">
        <v>5</v>
      </c>
      <c r="B500" s="6">
        <v>18</v>
      </c>
      <c r="C500" s="9">
        <v>0.22800000000000001</v>
      </c>
      <c r="D500" s="8">
        <v>0</v>
      </c>
    </row>
    <row r="501" spans="1:4" x14ac:dyDescent="0.2">
      <c r="A501" s="4" t="s">
        <v>5</v>
      </c>
      <c r="B501" s="6">
        <v>19</v>
      </c>
      <c r="C501" s="9">
        <v>0.23200000000000001</v>
      </c>
      <c r="D501" s="8">
        <v>0</v>
      </c>
    </row>
    <row r="502" spans="1:4" x14ac:dyDescent="0.2">
      <c r="A502" s="4" t="s">
        <v>5</v>
      </c>
      <c r="B502" s="6">
        <v>20</v>
      </c>
      <c r="C502" s="9">
        <v>0.23300000000000001</v>
      </c>
      <c r="D502" s="8">
        <v>0</v>
      </c>
    </row>
    <row r="503" spans="1:4" x14ac:dyDescent="0.2">
      <c r="A503" s="4" t="s">
        <v>5</v>
      </c>
      <c r="B503" s="6">
        <v>21</v>
      </c>
      <c r="C503" s="9">
        <v>0.23499999999999999</v>
      </c>
      <c r="D503" s="8">
        <v>0</v>
      </c>
    </row>
    <row r="504" spans="1:4" x14ac:dyDescent="0.2">
      <c r="A504" s="4" t="s">
        <v>5</v>
      </c>
      <c r="B504" s="6">
        <v>22</v>
      </c>
      <c r="C504" s="9">
        <v>0.23499999999999999</v>
      </c>
      <c r="D504" s="8">
        <v>0</v>
      </c>
    </row>
    <row r="505" spans="1:4" x14ac:dyDescent="0.2">
      <c r="A505" s="4" t="s">
        <v>5</v>
      </c>
      <c r="B505" s="6">
        <v>23</v>
      </c>
      <c r="C505" s="9">
        <v>0.23</v>
      </c>
      <c r="D505" s="8">
        <v>0</v>
      </c>
    </row>
    <row r="506" spans="1:4" x14ac:dyDescent="0.2">
      <c r="A506" s="4" t="s">
        <v>5</v>
      </c>
      <c r="B506" s="6">
        <v>0</v>
      </c>
      <c r="C506" s="9">
        <v>0.217</v>
      </c>
      <c r="D506" s="8">
        <v>0</v>
      </c>
    </row>
    <row r="507" spans="1:4" x14ac:dyDescent="0.2">
      <c r="A507" s="4" t="s">
        <v>5</v>
      </c>
      <c r="B507" s="6">
        <v>1</v>
      </c>
      <c r="C507" s="9">
        <v>0.22700000000000001</v>
      </c>
      <c r="D507" s="8">
        <v>0</v>
      </c>
    </row>
    <row r="508" spans="1:4" x14ac:dyDescent="0.2">
      <c r="A508" s="4" t="s">
        <v>5</v>
      </c>
      <c r="B508" s="6">
        <v>2</v>
      </c>
      <c r="C508" s="9">
        <v>0.22800000000000001</v>
      </c>
      <c r="D508" s="8">
        <v>0</v>
      </c>
    </row>
    <row r="509" spans="1:4" x14ac:dyDescent="0.2">
      <c r="A509" s="4" t="s">
        <v>5</v>
      </c>
      <c r="B509" s="6">
        <v>3</v>
      </c>
      <c r="C509" s="9">
        <v>0.21099999999999999</v>
      </c>
      <c r="D509" s="8">
        <v>0</v>
      </c>
    </row>
    <row r="510" spans="1:4" x14ac:dyDescent="0.2">
      <c r="A510" s="4" t="s">
        <v>5</v>
      </c>
      <c r="B510" s="6">
        <v>4</v>
      </c>
      <c r="C510" s="9">
        <v>0.253</v>
      </c>
      <c r="D510" s="8">
        <v>0</v>
      </c>
    </row>
    <row r="511" spans="1:4" x14ac:dyDescent="0.2">
      <c r="A511" s="4" t="s">
        <v>5</v>
      </c>
      <c r="B511" s="6">
        <v>5</v>
      </c>
      <c r="C511" s="9">
        <v>0.245</v>
      </c>
      <c r="D511" s="8">
        <v>0</v>
      </c>
    </row>
    <row r="512" spans="1:4" x14ac:dyDescent="0.2">
      <c r="A512" s="4" t="s">
        <v>5</v>
      </c>
      <c r="B512" s="6">
        <v>6</v>
      </c>
      <c r="C512" s="9">
        <v>0.23799999999999999</v>
      </c>
      <c r="D512" s="8">
        <v>0</v>
      </c>
    </row>
    <row r="513" spans="1:4" x14ac:dyDescent="0.2">
      <c r="A513" s="4" t="s">
        <v>5</v>
      </c>
      <c r="B513" s="6">
        <v>7</v>
      </c>
      <c r="C513" s="9">
        <v>0.219</v>
      </c>
      <c r="D513" s="8">
        <v>0</v>
      </c>
    </row>
    <row r="514" spans="1:4" x14ac:dyDescent="0.2">
      <c r="A514" s="4" t="s">
        <v>5</v>
      </c>
      <c r="B514" s="6">
        <v>8</v>
      </c>
      <c r="C514" s="9">
        <v>0.23200000000000001</v>
      </c>
      <c r="D514" s="8">
        <v>0</v>
      </c>
    </row>
    <row r="515" spans="1:4" x14ac:dyDescent="0.2">
      <c r="A515" s="4" t="s">
        <v>5</v>
      </c>
      <c r="B515" s="6">
        <v>9</v>
      </c>
      <c r="C515" s="9">
        <v>0.21299999999999999</v>
      </c>
      <c r="D515" s="8">
        <v>138.75</v>
      </c>
    </row>
    <row r="516" spans="1:4" x14ac:dyDescent="0.2">
      <c r="A516" s="4" t="s">
        <v>5</v>
      </c>
      <c r="B516" s="6">
        <v>10</v>
      </c>
      <c r="C516" s="9">
        <v>0.21199999999999999</v>
      </c>
      <c r="D516" s="8">
        <v>422.34</v>
      </c>
    </row>
    <row r="517" spans="1:4" x14ac:dyDescent="0.2">
      <c r="A517" s="4" t="s">
        <v>5</v>
      </c>
      <c r="B517" s="6">
        <v>11</v>
      </c>
      <c r="C517" s="9">
        <v>0.23</v>
      </c>
      <c r="D517" s="8">
        <v>365.63</v>
      </c>
    </row>
    <row r="518" spans="1:4" x14ac:dyDescent="0.2">
      <c r="A518" s="4" t="s">
        <v>5</v>
      </c>
      <c r="B518" s="6">
        <v>12</v>
      </c>
      <c r="C518" s="9">
        <v>0.21299999999999999</v>
      </c>
      <c r="D518" s="8">
        <v>372.56</v>
      </c>
    </row>
    <row r="519" spans="1:4" x14ac:dyDescent="0.2">
      <c r="A519" s="4" t="s">
        <v>5</v>
      </c>
      <c r="B519" s="6">
        <v>13</v>
      </c>
      <c r="C519" s="9">
        <v>0.22800000000000001</v>
      </c>
      <c r="D519" s="8">
        <v>211.01</v>
      </c>
    </row>
    <row r="520" spans="1:4" x14ac:dyDescent="0.2">
      <c r="A520" s="4" t="s">
        <v>5</v>
      </c>
      <c r="B520" s="6">
        <v>14</v>
      </c>
      <c r="C520" s="9">
        <v>0.21</v>
      </c>
      <c r="D520" s="8">
        <v>267.37</v>
      </c>
    </row>
    <row r="521" spans="1:4" x14ac:dyDescent="0.2">
      <c r="A521" s="4" t="s">
        <v>5</v>
      </c>
      <c r="B521" s="6">
        <v>15</v>
      </c>
      <c r="C521" s="9">
        <v>0.22600000000000001</v>
      </c>
      <c r="D521" s="8">
        <v>94.69</v>
      </c>
    </row>
    <row r="522" spans="1:4" x14ac:dyDescent="0.2">
      <c r="A522" s="4" t="s">
        <v>5</v>
      </c>
      <c r="B522" s="6">
        <v>16</v>
      </c>
      <c r="C522" s="9">
        <v>0.22500000000000001</v>
      </c>
      <c r="D522" s="8">
        <v>167.72</v>
      </c>
    </row>
    <row r="523" spans="1:4" x14ac:dyDescent="0.2">
      <c r="A523" s="4" t="s">
        <v>5</v>
      </c>
      <c r="B523" s="6">
        <v>17</v>
      </c>
      <c r="C523" s="9">
        <v>0.21</v>
      </c>
      <c r="D523" s="8">
        <v>0</v>
      </c>
    </row>
    <row r="524" spans="1:4" x14ac:dyDescent="0.2">
      <c r="A524" s="4" t="s">
        <v>5</v>
      </c>
      <c r="B524" s="6">
        <v>18</v>
      </c>
      <c r="C524" s="9">
        <v>0.22600000000000001</v>
      </c>
      <c r="D524" s="8">
        <v>0</v>
      </c>
    </row>
    <row r="525" spans="1:4" x14ac:dyDescent="0.2">
      <c r="A525" s="4" t="s">
        <v>5</v>
      </c>
      <c r="B525" s="6">
        <v>19</v>
      </c>
      <c r="C525" s="9">
        <v>0.222</v>
      </c>
      <c r="D525" s="8">
        <v>0</v>
      </c>
    </row>
    <row r="526" spans="1:4" x14ac:dyDescent="0.2">
      <c r="A526" s="4" t="s">
        <v>5</v>
      </c>
      <c r="B526" s="6">
        <v>20</v>
      </c>
      <c r="C526" s="9">
        <v>0.20399999999999999</v>
      </c>
      <c r="D526" s="8">
        <v>0</v>
      </c>
    </row>
    <row r="527" spans="1:4" x14ac:dyDescent="0.2">
      <c r="A527" s="4" t="s">
        <v>5</v>
      </c>
      <c r="B527" s="6">
        <v>21</v>
      </c>
      <c r="C527" s="9">
        <v>0.222</v>
      </c>
      <c r="D527" s="8">
        <v>0</v>
      </c>
    </row>
    <row r="528" spans="1:4" x14ac:dyDescent="0.2">
      <c r="A528" s="4" t="s">
        <v>5</v>
      </c>
      <c r="B528" s="6">
        <v>22</v>
      </c>
      <c r="C528" s="9">
        <v>0.20599999999999999</v>
      </c>
      <c r="D528" s="8">
        <v>0</v>
      </c>
    </row>
    <row r="529" spans="1:4" x14ac:dyDescent="0.2">
      <c r="A529" s="4" t="s">
        <v>5</v>
      </c>
      <c r="B529" s="6">
        <v>23</v>
      </c>
      <c r="C529" s="9">
        <v>0.217</v>
      </c>
      <c r="D529" s="8">
        <v>0</v>
      </c>
    </row>
    <row r="530" spans="1:4" x14ac:dyDescent="0.2">
      <c r="A530" s="4" t="s">
        <v>5</v>
      </c>
      <c r="B530" s="6">
        <v>0</v>
      </c>
      <c r="C530" s="9">
        <v>0.221</v>
      </c>
      <c r="D530" s="8">
        <v>0</v>
      </c>
    </row>
    <row r="531" spans="1:4" x14ac:dyDescent="0.2">
      <c r="A531" s="4" t="s">
        <v>5</v>
      </c>
      <c r="B531" s="6">
        <v>1</v>
      </c>
      <c r="C531" s="9">
        <v>0.20499999999999999</v>
      </c>
      <c r="D531" s="8">
        <v>0</v>
      </c>
    </row>
    <row r="532" spans="1:4" x14ac:dyDescent="0.2">
      <c r="A532" s="4" t="s">
        <v>5</v>
      </c>
      <c r="B532" s="6">
        <v>2</v>
      </c>
      <c r="C532" s="9">
        <v>0.22800000000000001</v>
      </c>
      <c r="D532" s="8">
        <v>0</v>
      </c>
    </row>
    <row r="533" spans="1:4" x14ac:dyDescent="0.2">
      <c r="A533" s="4" t="s">
        <v>5</v>
      </c>
      <c r="B533" s="6">
        <v>3</v>
      </c>
      <c r="C533" s="9">
        <v>0.222</v>
      </c>
      <c r="D533" s="8">
        <v>0</v>
      </c>
    </row>
    <row r="534" spans="1:4" x14ac:dyDescent="0.2">
      <c r="A534" s="4" t="s">
        <v>5</v>
      </c>
      <c r="B534" s="6">
        <v>4</v>
      </c>
      <c r="C534" s="9">
        <v>0.218</v>
      </c>
      <c r="D534" s="8">
        <v>0</v>
      </c>
    </row>
    <row r="535" spans="1:4" x14ac:dyDescent="0.2">
      <c r="A535" s="4" t="s">
        <v>5</v>
      </c>
      <c r="B535" s="6">
        <v>5</v>
      </c>
      <c r="C535" s="9">
        <v>0.224</v>
      </c>
      <c r="D535" s="8">
        <v>0</v>
      </c>
    </row>
    <row r="536" spans="1:4" x14ac:dyDescent="0.2">
      <c r="A536" s="4" t="s">
        <v>5</v>
      </c>
      <c r="B536" s="6">
        <v>6</v>
      </c>
      <c r="C536" s="9">
        <v>0.21</v>
      </c>
      <c r="D536" s="8">
        <v>0</v>
      </c>
    </row>
    <row r="537" spans="1:4" x14ac:dyDescent="0.2">
      <c r="A537" s="4" t="s">
        <v>5</v>
      </c>
      <c r="B537" s="6">
        <v>7</v>
      </c>
      <c r="C537" s="9">
        <v>0.23400000000000001</v>
      </c>
      <c r="D537" s="8">
        <v>0</v>
      </c>
    </row>
    <row r="538" spans="1:4" x14ac:dyDescent="0.2">
      <c r="A538" s="4" t="s">
        <v>5</v>
      </c>
      <c r="B538" s="6">
        <v>8</v>
      </c>
      <c r="C538" s="9">
        <v>0.23</v>
      </c>
      <c r="D538" s="8">
        <v>0</v>
      </c>
    </row>
    <row r="539" spans="1:4" x14ac:dyDescent="0.2">
      <c r="A539" s="4" t="s">
        <v>5</v>
      </c>
      <c r="B539" s="6">
        <v>9</v>
      </c>
      <c r="C539" s="9">
        <v>0.223</v>
      </c>
      <c r="D539" s="8">
        <v>61.49</v>
      </c>
    </row>
    <row r="540" spans="1:4" x14ac:dyDescent="0.2">
      <c r="A540" s="4" t="s">
        <v>5</v>
      </c>
      <c r="B540" s="6">
        <v>10</v>
      </c>
      <c r="C540" s="9">
        <v>0.23100000000000001</v>
      </c>
      <c r="D540" s="8">
        <v>114.24</v>
      </c>
    </row>
    <row r="541" spans="1:4" x14ac:dyDescent="0.2">
      <c r="A541" s="4" t="s">
        <v>5</v>
      </c>
      <c r="B541" s="6">
        <v>11</v>
      </c>
      <c r="C541" s="9">
        <v>0.218</v>
      </c>
      <c r="D541" s="8">
        <v>314.29000000000002</v>
      </c>
    </row>
    <row r="542" spans="1:4" x14ac:dyDescent="0.2">
      <c r="A542" s="4" t="s">
        <v>5</v>
      </c>
      <c r="B542" s="6">
        <v>12</v>
      </c>
      <c r="C542" s="9">
        <v>0.23599999999999999</v>
      </c>
      <c r="D542" s="8">
        <v>99.54</v>
      </c>
    </row>
    <row r="543" spans="1:4" x14ac:dyDescent="0.2">
      <c r="A543" s="4" t="s">
        <v>5</v>
      </c>
      <c r="B543" s="6">
        <v>13</v>
      </c>
      <c r="C543" s="9">
        <v>0.27800000000000002</v>
      </c>
      <c r="D543" s="8">
        <v>141.72</v>
      </c>
    </row>
    <row r="544" spans="1:4" x14ac:dyDescent="0.2">
      <c r="A544" s="4" t="s">
        <v>5</v>
      </c>
      <c r="B544" s="6">
        <v>14</v>
      </c>
      <c r="C544" s="9">
        <v>0.29599999999999999</v>
      </c>
      <c r="D544" s="8">
        <v>138.1</v>
      </c>
    </row>
    <row r="545" spans="1:4" x14ac:dyDescent="0.2">
      <c r="A545" s="4" t="s">
        <v>5</v>
      </c>
      <c r="B545" s="6">
        <v>15</v>
      </c>
      <c r="C545" s="9">
        <v>0.24099999999999999</v>
      </c>
      <c r="D545" s="8">
        <v>82.22</v>
      </c>
    </row>
    <row r="546" spans="1:4" x14ac:dyDescent="0.2">
      <c r="A546" s="4" t="s">
        <v>5</v>
      </c>
      <c r="B546" s="6">
        <v>16</v>
      </c>
      <c r="C546" s="9">
        <v>0.249</v>
      </c>
      <c r="D546" s="8">
        <v>66.709999999999994</v>
      </c>
    </row>
    <row r="547" spans="1:4" x14ac:dyDescent="0.2">
      <c r="A547" s="4" t="s">
        <v>5</v>
      </c>
      <c r="B547" s="6">
        <v>17</v>
      </c>
      <c r="C547" s="9">
        <v>0.23899999999999999</v>
      </c>
      <c r="D547" s="8">
        <v>0</v>
      </c>
    </row>
    <row r="548" spans="1:4" x14ac:dyDescent="0.2">
      <c r="A548" s="4" t="s">
        <v>5</v>
      </c>
      <c r="B548" s="6">
        <v>18</v>
      </c>
      <c r="C548" s="9">
        <v>0.23699999999999999</v>
      </c>
      <c r="D548" s="8">
        <v>0</v>
      </c>
    </row>
    <row r="549" spans="1:4" x14ac:dyDescent="0.2">
      <c r="A549" s="4" t="s">
        <v>5</v>
      </c>
      <c r="B549" s="6">
        <v>19</v>
      </c>
      <c r="C549" s="9">
        <v>0.23599999999999999</v>
      </c>
      <c r="D549" s="8">
        <v>0</v>
      </c>
    </row>
    <row r="550" spans="1:4" x14ac:dyDescent="0.2">
      <c r="A550" s="4" t="s">
        <v>5</v>
      </c>
      <c r="B550" s="6">
        <v>20</v>
      </c>
      <c r="C550" s="9">
        <v>0.24299999999999999</v>
      </c>
      <c r="D550" s="8">
        <v>0</v>
      </c>
    </row>
    <row r="551" spans="1:4" x14ac:dyDescent="0.2">
      <c r="A551" s="4" t="s">
        <v>5</v>
      </c>
      <c r="B551" s="6">
        <v>21</v>
      </c>
      <c r="C551" s="9">
        <v>0.24299999999999999</v>
      </c>
      <c r="D551" s="8">
        <v>0</v>
      </c>
    </row>
    <row r="552" spans="1:4" x14ac:dyDescent="0.2">
      <c r="A552" s="4" t="s">
        <v>5</v>
      </c>
      <c r="B552" s="6">
        <v>22</v>
      </c>
      <c r="C552" s="9">
        <v>0.23899999999999999</v>
      </c>
      <c r="D552" s="8">
        <v>0</v>
      </c>
    </row>
    <row r="553" spans="1:4" x14ac:dyDescent="0.2">
      <c r="A553" s="4" t="s">
        <v>5</v>
      </c>
      <c r="B553" s="6">
        <v>23</v>
      </c>
      <c r="C553" s="9">
        <v>0.23799999999999999</v>
      </c>
      <c r="D553" s="8">
        <v>0</v>
      </c>
    </row>
    <row r="554" spans="1:4" x14ac:dyDescent="0.2">
      <c r="A554" s="4" t="s">
        <v>5</v>
      </c>
      <c r="B554" s="6">
        <v>0</v>
      </c>
      <c r="C554" s="9">
        <v>0.23400000000000001</v>
      </c>
      <c r="D554" s="8">
        <v>0</v>
      </c>
    </row>
    <row r="555" spans="1:4" x14ac:dyDescent="0.2">
      <c r="A555" s="4" t="s">
        <v>5</v>
      </c>
      <c r="B555" s="6">
        <v>1</v>
      </c>
      <c r="C555" s="9">
        <v>0.23499999999999999</v>
      </c>
      <c r="D555" s="8">
        <v>0</v>
      </c>
    </row>
    <row r="556" spans="1:4" x14ac:dyDescent="0.2">
      <c r="A556" s="4" t="s">
        <v>5</v>
      </c>
      <c r="B556" s="6">
        <v>2</v>
      </c>
      <c r="C556" s="9">
        <v>0.23799999999999999</v>
      </c>
      <c r="D556" s="8">
        <v>0</v>
      </c>
    </row>
    <row r="557" spans="1:4" x14ac:dyDescent="0.2">
      <c r="A557" s="4" t="s">
        <v>5</v>
      </c>
      <c r="B557" s="6">
        <v>3</v>
      </c>
      <c r="C557" s="9">
        <v>0.24</v>
      </c>
      <c r="D557" s="8">
        <v>0</v>
      </c>
    </row>
    <row r="558" spans="1:4" x14ac:dyDescent="0.2">
      <c r="A558" s="4" t="s">
        <v>5</v>
      </c>
      <c r="B558" s="6">
        <v>4</v>
      </c>
      <c r="C558" s="9">
        <v>0.23599999999999999</v>
      </c>
      <c r="D558" s="8">
        <v>0</v>
      </c>
    </row>
    <row r="559" spans="1:4" x14ac:dyDescent="0.2">
      <c r="A559" s="4" t="s">
        <v>5</v>
      </c>
      <c r="B559" s="6">
        <v>5</v>
      </c>
      <c r="C559" s="9">
        <v>0.23699999999999999</v>
      </c>
      <c r="D559" s="8">
        <v>0</v>
      </c>
    </row>
    <row r="560" spans="1:4" x14ac:dyDescent="0.2">
      <c r="A560" s="4" t="s">
        <v>5</v>
      </c>
      <c r="B560" s="6">
        <v>6</v>
      </c>
      <c r="C560" s="9">
        <v>0.22700000000000001</v>
      </c>
      <c r="D560" s="8">
        <v>0</v>
      </c>
    </row>
    <row r="561" spans="1:4" x14ac:dyDescent="0.2">
      <c r="A561" s="4" t="s">
        <v>5</v>
      </c>
      <c r="B561" s="6">
        <v>7</v>
      </c>
      <c r="C561" s="9">
        <v>0.23</v>
      </c>
      <c r="D561" s="8">
        <v>0</v>
      </c>
    </row>
    <row r="562" spans="1:4" x14ac:dyDescent="0.2">
      <c r="A562" s="4" t="s">
        <v>5</v>
      </c>
      <c r="B562" s="6">
        <v>8</v>
      </c>
      <c r="C562" s="9">
        <v>0.23300000000000001</v>
      </c>
      <c r="D562" s="8">
        <v>0</v>
      </c>
    </row>
    <row r="563" spans="1:4" x14ac:dyDescent="0.2">
      <c r="A563" s="4" t="s">
        <v>5</v>
      </c>
      <c r="B563" s="6">
        <v>9</v>
      </c>
      <c r="C563" s="9">
        <v>0.23200000000000001</v>
      </c>
      <c r="D563" s="8">
        <v>259.04000000000002</v>
      </c>
    </row>
    <row r="564" spans="1:4" x14ac:dyDescent="0.2">
      <c r="A564" s="4" t="s">
        <v>5</v>
      </c>
      <c r="B564" s="6">
        <v>10</v>
      </c>
      <c r="C564" s="9">
        <v>0.21</v>
      </c>
      <c r="D564" s="8">
        <v>508.68</v>
      </c>
    </row>
    <row r="565" spans="1:4" x14ac:dyDescent="0.2">
      <c r="A565" s="4" t="s">
        <v>5</v>
      </c>
      <c r="B565" s="6">
        <v>11</v>
      </c>
      <c r="C565" s="9">
        <v>0.223</v>
      </c>
      <c r="D565" s="8">
        <v>648.59</v>
      </c>
    </row>
    <row r="566" spans="1:4" x14ac:dyDescent="0.2">
      <c r="A566" s="4" t="s">
        <v>5</v>
      </c>
      <c r="B566" s="6">
        <v>12</v>
      </c>
      <c r="C566" s="9">
        <v>0.224</v>
      </c>
      <c r="D566" s="8">
        <v>443.58</v>
      </c>
    </row>
    <row r="567" spans="1:4" x14ac:dyDescent="0.2">
      <c r="A567" s="4" t="s">
        <v>5</v>
      </c>
      <c r="B567" s="6">
        <v>13</v>
      </c>
      <c r="C567" s="9">
        <v>0.20899999999999999</v>
      </c>
      <c r="D567" s="8">
        <v>751.54</v>
      </c>
    </row>
    <row r="568" spans="1:4" x14ac:dyDescent="0.2">
      <c r="A568" s="4" t="s">
        <v>5</v>
      </c>
      <c r="B568" s="6">
        <v>14</v>
      </c>
      <c r="C568" s="9">
        <v>0.22800000000000001</v>
      </c>
      <c r="D568" s="8">
        <v>388.73</v>
      </c>
    </row>
    <row r="569" spans="1:4" x14ac:dyDescent="0.2">
      <c r="A569" s="4" t="s">
        <v>5</v>
      </c>
      <c r="B569" s="6">
        <v>15</v>
      </c>
      <c r="C569" s="9">
        <v>0.22700000000000001</v>
      </c>
      <c r="D569" s="8">
        <v>51.65</v>
      </c>
    </row>
    <row r="570" spans="1:4" x14ac:dyDescent="0.2">
      <c r="A570" s="4" t="s">
        <v>5</v>
      </c>
      <c r="B570" s="6">
        <v>16</v>
      </c>
      <c r="C570" s="9">
        <v>0.22800000000000001</v>
      </c>
      <c r="D570" s="8">
        <v>107.81</v>
      </c>
    </row>
    <row r="571" spans="1:4" x14ac:dyDescent="0.2">
      <c r="A571" s="4" t="s">
        <v>5</v>
      </c>
      <c r="B571" s="6">
        <v>17</v>
      </c>
      <c r="C571" s="9">
        <v>0.22800000000000001</v>
      </c>
      <c r="D571" s="8">
        <v>0</v>
      </c>
    </row>
    <row r="572" spans="1:4" x14ac:dyDescent="0.2">
      <c r="A572" s="4" t="s">
        <v>5</v>
      </c>
      <c r="B572" s="6">
        <v>18</v>
      </c>
      <c r="C572" s="9">
        <v>0.23200000000000001</v>
      </c>
      <c r="D572" s="8">
        <v>0</v>
      </c>
    </row>
    <row r="573" spans="1:4" x14ac:dyDescent="0.2">
      <c r="A573" s="4" t="s">
        <v>5</v>
      </c>
      <c r="B573" s="6">
        <v>19</v>
      </c>
      <c r="C573" s="9">
        <v>0.22700000000000001</v>
      </c>
      <c r="D573" s="8">
        <v>0</v>
      </c>
    </row>
    <row r="574" spans="1:4" x14ac:dyDescent="0.2">
      <c r="A574" s="4" t="s">
        <v>5</v>
      </c>
      <c r="B574" s="6">
        <v>20</v>
      </c>
      <c r="C574" s="9">
        <v>0.224</v>
      </c>
      <c r="D574" s="8">
        <v>0</v>
      </c>
    </row>
    <row r="575" spans="1:4" x14ac:dyDescent="0.2">
      <c r="A575" s="4" t="s">
        <v>5</v>
      </c>
      <c r="B575" s="6">
        <v>21</v>
      </c>
      <c r="C575" s="9">
        <v>0.22500000000000001</v>
      </c>
      <c r="D575" s="8">
        <v>0</v>
      </c>
    </row>
    <row r="576" spans="1:4" x14ac:dyDescent="0.2">
      <c r="A576" s="4" t="s">
        <v>5</v>
      </c>
      <c r="B576" s="6">
        <v>22</v>
      </c>
      <c r="C576" s="9">
        <v>0.22700000000000001</v>
      </c>
      <c r="D576" s="8">
        <v>0</v>
      </c>
    </row>
    <row r="577" spans="1:4" x14ac:dyDescent="0.2">
      <c r="A577" s="4" t="s">
        <v>5</v>
      </c>
      <c r="B577" s="6">
        <v>23</v>
      </c>
      <c r="C577" s="9">
        <v>0.22500000000000001</v>
      </c>
      <c r="D577" s="8">
        <v>0</v>
      </c>
    </row>
    <row r="578" spans="1:4" x14ac:dyDescent="0.2">
      <c r="A578" s="4" t="s">
        <v>5</v>
      </c>
      <c r="B578" s="6">
        <v>0</v>
      </c>
      <c r="C578" s="9">
        <v>0.223</v>
      </c>
      <c r="D578" s="8">
        <v>0</v>
      </c>
    </row>
    <row r="579" spans="1:4" x14ac:dyDescent="0.2">
      <c r="A579" s="4" t="s">
        <v>5</v>
      </c>
      <c r="B579" s="6">
        <v>1</v>
      </c>
      <c r="C579" s="9">
        <v>0.222</v>
      </c>
      <c r="D579" s="8">
        <v>0</v>
      </c>
    </row>
    <row r="580" spans="1:4" x14ac:dyDescent="0.2">
      <c r="A580" s="4" t="s">
        <v>5</v>
      </c>
      <c r="B580" s="6">
        <v>2</v>
      </c>
      <c r="C580" s="9">
        <v>0.218</v>
      </c>
      <c r="D580" s="8">
        <v>0</v>
      </c>
    </row>
    <row r="581" spans="1:4" x14ac:dyDescent="0.2">
      <c r="A581" s="4" t="s">
        <v>5</v>
      </c>
      <c r="B581" s="6">
        <v>3</v>
      </c>
      <c r="C581" s="9">
        <v>0.22</v>
      </c>
      <c r="D581" s="8">
        <v>0</v>
      </c>
    </row>
    <row r="582" spans="1:4" x14ac:dyDescent="0.2">
      <c r="A582" s="4" t="s">
        <v>5</v>
      </c>
      <c r="B582" s="6">
        <v>4</v>
      </c>
      <c r="C582" s="9">
        <v>0.22500000000000001</v>
      </c>
      <c r="D582" s="8">
        <v>0</v>
      </c>
    </row>
    <row r="583" spans="1:4" x14ac:dyDescent="0.2">
      <c r="A583" s="4" t="s">
        <v>5</v>
      </c>
      <c r="B583" s="6">
        <v>5</v>
      </c>
      <c r="C583" s="9">
        <v>0.23100000000000001</v>
      </c>
      <c r="D583" s="8">
        <v>0</v>
      </c>
    </row>
    <row r="584" spans="1:4" x14ac:dyDescent="0.2">
      <c r="A584" s="4" t="s">
        <v>5</v>
      </c>
      <c r="B584" s="6">
        <v>6</v>
      </c>
      <c r="C584" s="9">
        <v>0.23</v>
      </c>
      <c r="D584" s="8">
        <v>0</v>
      </c>
    </row>
    <row r="585" spans="1:4" x14ac:dyDescent="0.2">
      <c r="A585" s="4" t="s">
        <v>5</v>
      </c>
      <c r="B585" s="6">
        <v>7</v>
      </c>
      <c r="C585" s="9">
        <v>0.224</v>
      </c>
      <c r="D585" s="8">
        <v>0</v>
      </c>
    </row>
    <row r="586" spans="1:4" x14ac:dyDescent="0.2">
      <c r="A586" s="4" t="s">
        <v>5</v>
      </c>
      <c r="B586" s="6">
        <v>8</v>
      </c>
      <c r="C586" s="9">
        <v>0.223</v>
      </c>
      <c r="D586" s="8">
        <v>0</v>
      </c>
    </row>
    <row r="587" spans="1:4" x14ac:dyDescent="0.2">
      <c r="A587" s="4" t="s">
        <v>5</v>
      </c>
      <c r="B587" s="6">
        <v>9</v>
      </c>
      <c r="C587" s="9">
        <v>0.22600000000000001</v>
      </c>
      <c r="D587" s="8">
        <v>23.48</v>
      </c>
    </row>
    <row r="588" spans="1:4" x14ac:dyDescent="0.2">
      <c r="A588" s="4" t="s">
        <v>5</v>
      </c>
      <c r="B588" s="6">
        <v>10</v>
      </c>
      <c r="C588" s="9">
        <v>0.23200000000000001</v>
      </c>
      <c r="D588" s="8">
        <v>146.77000000000001</v>
      </c>
    </row>
    <row r="589" spans="1:4" x14ac:dyDescent="0.2">
      <c r="A589" s="4" t="s">
        <v>5</v>
      </c>
      <c r="B589" s="6">
        <v>11</v>
      </c>
      <c r="C589" s="9">
        <v>0.24</v>
      </c>
      <c r="D589" s="8">
        <v>177.16</v>
      </c>
    </row>
    <row r="590" spans="1:4" x14ac:dyDescent="0.2">
      <c r="A590" s="4" t="s">
        <v>5</v>
      </c>
      <c r="B590" s="6">
        <v>12</v>
      </c>
      <c r="C590" s="9">
        <v>0.23799999999999999</v>
      </c>
      <c r="D590" s="8">
        <v>536.91</v>
      </c>
    </row>
    <row r="591" spans="1:4" x14ac:dyDescent="0.2">
      <c r="A591" s="4" t="s">
        <v>5</v>
      </c>
      <c r="B591" s="6">
        <v>13</v>
      </c>
      <c r="C591" s="9">
        <v>0.23699999999999999</v>
      </c>
      <c r="D591" s="8">
        <v>368.37</v>
      </c>
    </row>
    <row r="592" spans="1:4" x14ac:dyDescent="0.2">
      <c r="A592" s="4" t="s">
        <v>5</v>
      </c>
      <c r="B592" s="6">
        <v>14</v>
      </c>
      <c r="C592" s="9">
        <v>0.23699999999999999</v>
      </c>
      <c r="D592" s="8">
        <v>377.34</v>
      </c>
    </row>
    <row r="593" spans="1:4" x14ac:dyDescent="0.2">
      <c r="A593" s="4" t="s">
        <v>5</v>
      </c>
      <c r="B593" s="6">
        <v>15</v>
      </c>
      <c r="C593" s="9">
        <v>0.23699999999999999</v>
      </c>
      <c r="D593" s="8">
        <v>560.72</v>
      </c>
    </row>
    <row r="594" spans="1:4" x14ac:dyDescent="0.2">
      <c r="A594" s="4" t="s">
        <v>5</v>
      </c>
      <c r="B594" s="6">
        <v>16</v>
      </c>
      <c r="C594" s="9">
        <v>0.23599999999999999</v>
      </c>
      <c r="D594" s="8">
        <v>351.14</v>
      </c>
    </row>
    <row r="595" spans="1:4" x14ac:dyDescent="0.2">
      <c r="A595" s="4" t="s">
        <v>5</v>
      </c>
      <c r="B595" s="6">
        <v>17</v>
      </c>
      <c r="C595" s="9">
        <v>0.23699999999999999</v>
      </c>
      <c r="D595" s="8">
        <v>3.58</v>
      </c>
    </row>
    <row r="596" spans="1:4" x14ac:dyDescent="0.2">
      <c r="A596" s="4" t="s">
        <v>5</v>
      </c>
      <c r="B596" s="6">
        <v>18</v>
      </c>
      <c r="C596" s="9">
        <v>0.23699999999999999</v>
      </c>
      <c r="D596" s="8">
        <v>0</v>
      </c>
    </row>
    <row r="597" spans="1:4" x14ac:dyDescent="0.2">
      <c r="A597" s="4" t="s">
        <v>5</v>
      </c>
      <c r="B597" s="6">
        <v>19</v>
      </c>
      <c r="C597" s="9">
        <v>0.28599999999999998</v>
      </c>
      <c r="D597" s="8">
        <v>0</v>
      </c>
    </row>
    <row r="598" spans="1:4" x14ac:dyDescent="0.2">
      <c r="A598" s="4" t="s">
        <v>5</v>
      </c>
      <c r="B598" s="6">
        <v>20</v>
      </c>
      <c r="C598" s="9">
        <v>0.253</v>
      </c>
      <c r="D598" s="8">
        <v>0</v>
      </c>
    </row>
    <row r="599" spans="1:4" x14ac:dyDescent="0.2">
      <c r="A599" s="4" t="s">
        <v>5</v>
      </c>
      <c r="B599" s="6">
        <v>21</v>
      </c>
      <c r="C599" s="9">
        <v>0.224</v>
      </c>
      <c r="D599" s="8">
        <v>0</v>
      </c>
    </row>
    <row r="600" spans="1:4" x14ac:dyDescent="0.2">
      <c r="A600" s="4" t="s">
        <v>5</v>
      </c>
      <c r="B600" s="6">
        <v>22</v>
      </c>
      <c r="C600" s="9">
        <v>0.224</v>
      </c>
      <c r="D600" s="8">
        <v>0</v>
      </c>
    </row>
    <row r="601" spans="1:4" x14ac:dyDescent="0.2">
      <c r="A601" s="4" t="s">
        <v>5</v>
      </c>
      <c r="B601" s="6">
        <v>23</v>
      </c>
      <c r="C601" s="9">
        <v>0.224</v>
      </c>
      <c r="D601" s="8">
        <v>0</v>
      </c>
    </row>
    <row r="602" spans="1:4" x14ac:dyDescent="0.2">
      <c r="A602" s="4" t="s">
        <v>5</v>
      </c>
      <c r="B602" s="6">
        <v>0</v>
      </c>
      <c r="C602" s="9">
        <v>0.222</v>
      </c>
      <c r="D602" s="8">
        <v>0</v>
      </c>
    </row>
    <row r="603" spans="1:4" x14ac:dyDescent="0.2">
      <c r="A603" s="4" t="s">
        <v>5</v>
      </c>
      <c r="B603" s="6">
        <v>1</v>
      </c>
      <c r="C603" s="9">
        <v>0.20799999999999999</v>
      </c>
      <c r="D603" s="8">
        <v>0</v>
      </c>
    </row>
    <row r="604" spans="1:4" x14ac:dyDescent="0.2">
      <c r="A604" s="4" t="s">
        <v>5</v>
      </c>
      <c r="B604" s="6">
        <v>2</v>
      </c>
      <c r="C604" s="9">
        <v>0.217</v>
      </c>
      <c r="D604" s="8">
        <v>0</v>
      </c>
    </row>
    <row r="605" spans="1:4" x14ac:dyDescent="0.2">
      <c r="A605" s="4" t="s">
        <v>5</v>
      </c>
      <c r="B605" s="6">
        <v>3</v>
      </c>
      <c r="C605" s="9">
        <v>0.218</v>
      </c>
      <c r="D605" s="8">
        <v>0</v>
      </c>
    </row>
    <row r="606" spans="1:4" x14ac:dyDescent="0.2">
      <c r="A606" s="4" t="s">
        <v>5</v>
      </c>
      <c r="B606" s="6">
        <v>4</v>
      </c>
      <c r="C606" s="9">
        <v>0.215</v>
      </c>
      <c r="D606" s="8">
        <v>0</v>
      </c>
    </row>
    <row r="607" spans="1:4" x14ac:dyDescent="0.2">
      <c r="A607" s="4" t="s">
        <v>5</v>
      </c>
      <c r="B607" s="6">
        <v>5</v>
      </c>
      <c r="C607" s="9">
        <v>0.20499999999999999</v>
      </c>
      <c r="D607" s="8">
        <v>0</v>
      </c>
    </row>
    <row r="608" spans="1:4" x14ac:dyDescent="0.2">
      <c r="A608" s="4" t="s">
        <v>5</v>
      </c>
      <c r="B608" s="6">
        <v>6</v>
      </c>
      <c r="C608" s="9">
        <v>0.218</v>
      </c>
      <c r="D608" s="8">
        <v>0</v>
      </c>
    </row>
    <row r="609" spans="1:4" x14ac:dyDescent="0.2">
      <c r="A609" s="4" t="s">
        <v>5</v>
      </c>
      <c r="B609" s="6">
        <v>7</v>
      </c>
      <c r="C609" s="9">
        <v>0.215</v>
      </c>
      <c r="D609" s="8">
        <v>0</v>
      </c>
    </row>
    <row r="610" spans="1:4" x14ac:dyDescent="0.2">
      <c r="A610" s="4" t="s">
        <v>5</v>
      </c>
      <c r="B610" s="6">
        <v>8</v>
      </c>
      <c r="C610" s="9">
        <v>0.214</v>
      </c>
      <c r="D610" s="8">
        <v>0</v>
      </c>
    </row>
    <row r="611" spans="1:4" x14ac:dyDescent="0.2">
      <c r="A611" s="4" t="s">
        <v>5</v>
      </c>
      <c r="B611" s="6">
        <v>9</v>
      </c>
      <c r="C611" s="9">
        <v>0.20200000000000001</v>
      </c>
      <c r="D611" s="8">
        <v>188.4</v>
      </c>
    </row>
    <row r="612" spans="1:4" x14ac:dyDescent="0.2">
      <c r="A612" s="4" t="s">
        <v>5</v>
      </c>
      <c r="B612" s="6">
        <v>10</v>
      </c>
      <c r="C612" s="9">
        <v>0.217</v>
      </c>
      <c r="D612" s="8">
        <v>160.78</v>
      </c>
    </row>
    <row r="613" spans="1:4" x14ac:dyDescent="0.2">
      <c r="A613" s="4" t="s">
        <v>5</v>
      </c>
      <c r="B613" s="6">
        <v>11</v>
      </c>
      <c r="C613" s="9">
        <v>0.22</v>
      </c>
      <c r="D613" s="8">
        <v>151.94</v>
      </c>
    </row>
    <row r="614" spans="1:4" x14ac:dyDescent="0.2">
      <c r="A614" s="4" t="s">
        <v>5</v>
      </c>
      <c r="B614" s="6">
        <v>12</v>
      </c>
      <c r="C614" s="9">
        <v>0.221</v>
      </c>
      <c r="D614" s="8">
        <v>95.79</v>
      </c>
    </row>
    <row r="615" spans="1:4" x14ac:dyDescent="0.2">
      <c r="A615" s="4" t="s">
        <v>5</v>
      </c>
      <c r="B615" s="6">
        <v>13</v>
      </c>
      <c r="C615" s="9">
        <v>0.224</v>
      </c>
      <c r="D615" s="8">
        <v>251.1</v>
      </c>
    </row>
    <row r="616" spans="1:4" x14ac:dyDescent="0.2">
      <c r="A616" s="4" t="s">
        <v>5</v>
      </c>
      <c r="B616" s="6">
        <v>14</v>
      </c>
      <c r="C616" s="9">
        <v>0.23200000000000001</v>
      </c>
      <c r="D616" s="8">
        <v>115.8</v>
      </c>
    </row>
    <row r="617" spans="1:4" x14ac:dyDescent="0.2">
      <c r="A617" s="4" t="s">
        <v>5</v>
      </c>
      <c r="B617" s="6">
        <v>15</v>
      </c>
      <c r="C617" s="9">
        <v>0.249</v>
      </c>
      <c r="D617" s="8">
        <v>75.55</v>
      </c>
    </row>
    <row r="618" spans="1:4" x14ac:dyDescent="0.2">
      <c r="A618" s="4" t="s">
        <v>5</v>
      </c>
      <c r="B618" s="6">
        <v>16</v>
      </c>
      <c r="C618" s="9">
        <v>0.23699999999999999</v>
      </c>
      <c r="D618" s="8">
        <v>104.27</v>
      </c>
    </row>
    <row r="619" spans="1:4" x14ac:dyDescent="0.2">
      <c r="A619" s="4" t="s">
        <v>5</v>
      </c>
      <c r="B619" s="6">
        <v>17</v>
      </c>
      <c r="C619" s="9">
        <v>0.245</v>
      </c>
      <c r="D619" s="8">
        <v>0.89</v>
      </c>
    </row>
    <row r="620" spans="1:4" x14ac:dyDescent="0.2">
      <c r="A620" s="4" t="s">
        <v>5</v>
      </c>
      <c r="B620" s="6">
        <v>18</v>
      </c>
      <c r="C620" s="9">
        <v>0.248</v>
      </c>
      <c r="D620" s="8">
        <v>0</v>
      </c>
    </row>
    <row r="621" spans="1:4" x14ac:dyDescent="0.2">
      <c r="A621" s="4" t="s">
        <v>5</v>
      </c>
      <c r="B621" s="6">
        <v>19</v>
      </c>
      <c r="C621" s="9">
        <v>0.23699999999999999</v>
      </c>
      <c r="D621" s="8">
        <v>0</v>
      </c>
    </row>
    <row r="622" spans="1:4" x14ac:dyDescent="0.2">
      <c r="A622" s="4" t="s">
        <v>5</v>
      </c>
      <c r="B622" s="6">
        <v>20</v>
      </c>
      <c r="C622" s="9">
        <v>0.24299999999999999</v>
      </c>
      <c r="D622" s="8">
        <v>0</v>
      </c>
    </row>
    <row r="623" spans="1:4" x14ac:dyDescent="0.2">
      <c r="A623" s="4" t="s">
        <v>5</v>
      </c>
      <c r="B623" s="6">
        <v>21</v>
      </c>
      <c r="C623" s="9">
        <v>0.24299999999999999</v>
      </c>
      <c r="D623" s="8">
        <v>0</v>
      </c>
    </row>
    <row r="624" spans="1:4" x14ac:dyDescent="0.2">
      <c r="A624" s="4" t="s">
        <v>5</v>
      </c>
      <c r="B624" s="6">
        <v>22</v>
      </c>
      <c r="C624" s="9">
        <v>0.23599999999999999</v>
      </c>
      <c r="D624" s="8">
        <v>0</v>
      </c>
    </row>
    <row r="625" spans="1:4" x14ac:dyDescent="0.2">
      <c r="A625" s="4" t="s">
        <v>5</v>
      </c>
      <c r="B625" s="6">
        <v>23</v>
      </c>
      <c r="C625" s="9">
        <v>0.25600000000000001</v>
      </c>
      <c r="D625" s="8">
        <v>0</v>
      </c>
    </row>
    <row r="626" spans="1:4" x14ac:dyDescent="0.2">
      <c r="A626" s="4" t="s">
        <v>5</v>
      </c>
      <c r="B626" s="6">
        <v>0</v>
      </c>
      <c r="C626" s="9">
        <v>0.23799999999999999</v>
      </c>
      <c r="D626" s="8">
        <v>0</v>
      </c>
    </row>
    <row r="627" spans="1:4" x14ac:dyDescent="0.2">
      <c r="A627" s="4" t="s">
        <v>5</v>
      </c>
      <c r="B627" s="6">
        <v>1</v>
      </c>
      <c r="C627" s="9">
        <v>0.25</v>
      </c>
      <c r="D627" s="8">
        <v>0</v>
      </c>
    </row>
    <row r="628" spans="1:4" x14ac:dyDescent="0.2">
      <c r="A628" s="4" t="s">
        <v>5</v>
      </c>
      <c r="B628" s="6">
        <v>2</v>
      </c>
      <c r="C628" s="9">
        <v>0.245</v>
      </c>
      <c r="D628" s="8">
        <v>0</v>
      </c>
    </row>
    <row r="629" spans="1:4" x14ac:dyDescent="0.2">
      <c r="A629" s="4" t="s">
        <v>5</v>
      </c>
      <c r="B629" s="6">
        <v>3</v>
      </c>
      <c r="C629" s="9">
        <v>0.23599999999999999</v>
      </c>
      <c r="D629" s="8">
        <v>0</v>
      </c>
    </row>
    <row r="630" spans="1:4" x14ac:dyDescent="0.2">
      <c r="A630" s="4" t="s">
        <v>5</v>
      </c>
      <c r="B630" s="6">
        <v>4</v>
      </c>
      <c r="C630" s="9">
        <v>0.254</v>
      </c>
      <c r="D630" s="8">
        <v>0</v>
      </c>
    </row>
    <row r="631" spans="1:4" x14ac:dyDescent="0.2">
      <c r="A631" s="4" t="s">
        <v>5</v>
      </c>
      <c r="B631" s="6">
        <v>5</v>
      </c>
      <c r="C631" s="9">
        <v>0.23699999999999999</v>
      </c>
      <c r="D631" s="8">
        <v>0</v>
      </c>
    </row>
    <row r="632" spans="1:4" x14ac:dyDescent="0.2">
      <c r="A632" s="4" t="s">
        <v>5</v>
      </c>
      <c r="B632" s="6">
        <v>6</v>
      </c>
      <c r="C632" s="9">
        <v>0.249</v>
      </c>
      <c r="D632" s="8">
        <v>0</v>
      </c>
    </row>
    <row r="633" spans="1:4" x14ac:dyDescent="0.2">
      <c r="A633" s="4" t="s">
        <v>5</v>
      </c>
      <c r="B633" s="6">
        <v>7</v>
      </c>
      <c r="C633" s="9">
        <v>0.23300000000000001</v>
      </c>
      <c r="D633" s="8">
        <v>0</v>
      </c>
    </row>
    <row r="634" spans="1:4" x14ac:dyDescent="0.2">
      <c r="A634" s="4" t="s">
        <v>5</v>
      </c>
      <c r="B634" s="6">
        <v>8</v>
      </c>
      <c r="C634" s="9">
        <v>0.247</v>
      </c>
      <c r="D634" s="8">
        <v>0</v>
      </c>
    </row>
    <row r="635" spans="1:4" x14ac:dyDescent="0.2">
      <c r="A635" s="4" t="s">
        <v>5</v>
      </c>
      <c r="B635" s="6">
        <v>9</v>
      </c>
      <c r="C635" s="9">
        <v>0.23200000000000001</v>
      </c>
      <c r="D635" s="8">
        <v>48.93</v>
      </c>
    </row>
    <row r="636" spans="1:4" x14ac:dyDescent="0.2">
      <c r="A636" s="4" t="s">
        <v>5</v>
      </c>
      <c r="B636" s="6">
        <v>10</v>
      </c>
      <c r="C636" s="9">
        <v>0.24299999999999999</v>
      </c>
      <c r="D636" s="8">
        <v>62.37</v>
      </c>
    </row>
    <row r="637" spans="1:4" x14ac:dyDescent="0.2">
      <c r="A637" s="4" t="s">
        <v>5</v>
      </c>
      <c r="B637" s="6">
        <v>11</v>
      </c>
      <c r="C637" s="9">
        <v>0.251</v>
      </c>
      <c r="D637" s="8">
        <v>141.52000000000001</v>
      </c>
    </row>
    <row r="638" spans="1:4" x14ac:dyDescent="0.2">
      <c r="A638" s="4" t="s">
        <v>5</v>
      </c>
      <c r="B638" s="6">
        <v>12</v>
      </c>
      <c r="C638" s="9">
        <v>0.24199999999999999</v>
      </c>
      <c r="D638" s="8">
        <v>210.19</v>
      </c>
    </row>
    <row r="639" spans="1:4" x14ac:dyDescent="0.2">
      <c r="A639" s="4" t="s">
        <v>5</v>
      </c>
      <c r="B639" s="6">
        <v>13</v>
      </c>
      <c r="C639" s="9">
        <v>0.24299999999999999</v>
      </c>
      <c r="D639" s="8">
        <v>146.69</v>
      </c>
    </row>
    <row r="640" spans="1:4" x14ac:dyDescent="0.2">
      <c r="A640" s="4" t="s">
        <v>5</v>
      </c>
      <c r="B640" s="6">
        <v>14</v>
      </c>
      <c r="C640" s="9">
        <v>0.26</v>
      </c>
      <c r="D640" s="8">
        <v>198.96</v>
      </c>
    </row>
    <row r="641" spans="1:4" x14ac:dyDescent="0.2">
      <c r="A641" s="4" t="s">
        <v>5</v>
      </c>
      <c r="B641" s="6">
        <v>15</v>
      </c>
      <c r="C641" s="9">
        <v>0.24</v>
      </c>
      <c r="D641" s="8">
        <v>80.239999999999995</v>
      </c>
    </row>
    <row r="642" spans="1:4" x14ac:dyDescent="0.2">
      <c r="A642" s="4" t="s">
        <v>5</v>
      </c>
      <c r="B642" s="6">
        <v>16</v>
      </c>
      <c r="C642" s="9">
        <v>0.254</v>
      </c>
      <c r="D642" s="8">
        <v>54.44</v>
      </c>
    </row>
    <row r="643" spans="1:4" x14ac:dyDescent="0.2">
      <c r="A643" s="4" t="s">
        <v>5</v>
      </c>
      <c r="B643" s="6">
        <v>17</v>
      </c>
      <c r="C643" s="9">
        <v>0.251</v>
      </c>
      <c r="D643" s="8">
        <v>2.68</v>
      </c>
    </row>
    <row r="644" spans="1:4" x14ac:dyDescent="0.2">
      <c r="A644" s="4" t="s">
        <v>5</v>
      </c>
      <c r="B644" s="6">
        <v>18</v>
      </c>
      <c r="C644" s="9">
        <v>0.247</v>
      </c>
      <c r="D644" s="8">
        <v>0</v>
      </c>
    </row>
    <row r="645" spans="1:4" x14ac:dyDescent="0.2">
      <c r="A645" s="4" t="s">
        <v>5</v>
      </c>
      <c r="B645" s="6">
        <v>19</v>
      </c>
      <c r="C645" s="9">
        <v>0.29099999999999998</v>
      </c>
      <c r="D645" s="8">
        <v>0</v>
      </c>
    </row>
    <row r="646" spans="1:4" x14ac:dyDescent="0.2">
      <c r="A646" s="4" t="s">
        <v>5</v>
      </c>
      <c r="B646" s="6">
        <v>20</v>
      </c>
      <c r="C646" s="9">
        <v>0.35899999999999999</v>
      </c>
      <c r="D646" s="8">
        <v>0</v>
      </c>
    </row>
    <row r="647" spans="1:4" x14ac:dyDescent="0.2">
      <c r="A647" s="4" t="s">
        <v>5</v>
      </c>
      <c r="B647" s="6">
        <v>21</v>
      </c>
      <c r="C647" s="9">
        <v>0.248</v>
      </c>
      <c r="D647" s="8">
        <v>0</v>
      </c>
    </row>
    <row r="648" spans="1:4" x14ac:dyDescent="0.2">
      <c r="A648" s="4" t="s">
        <v>5</v>
      </c>
      <c r="B648" s="6">
        <v>22</v>
      </c>
      <c r="C648" s="9">
        <v>0.248</v>
      </c>
      <c r="D648" s="8">
        <v>0</v>
      </c>
    </row>
    <row r="649" spans="1:4" x14ac:dyDescent="0.2">
      <c r="A649" s="4" t="s">
        <v>5</v>
      </c>
      <c r="B649" s="6">
        <v>23</v>
      </c>
      <c r="C649" s="9">
        <v>0.249</v>
      </c>
      <c r="D649" s="8">
        <v>0</v>
      </c>
    </row>
    <row r="650" spans="1:4" x14ac:dyDescent="0.2">
      <c r="A650" s="4" t="s">
        <v>5</v>
      </c>
      <c r="B650" s="6">
        <v>0</v>
      </c>
      <c r="C650" s="9">
        <v>0.251</v>
      </c>
      <c r="D650" s="8">
        <v>0</v>
      </c>
    </row>
    <row r="651" spans="1:4" x14ac:dyDescent="0.2">
      <c r="A651" s="4" t="s">
        <v>5</v>
      </c>
      <c r="B651" s="6">
        <v>1</v>
      </c>
      <c r="C651" s="9">
        <v>0.24099999999999999</v>
      </c>
      <c r="D651" s="8">
        <v>0</v>
      </c>
    </row>
    <row r="652" spans="1:4" x14ac:dyDescent="0.2">
      <c r="A652" s="4" t="s">
        <v>5</v>
      </c>
      <c r="B652" s="6">
        <v>2</v>
      </c>
      <c r="C652" s="9">
        <v>0.24299999999999999</v>
      </c>
      <c r="D652" s="8">
        <v>0</v>
      </c>
    </row>
    <row r="653" spans="1:4" x14ac:dyDescent="0.2">
      <c r="A653" s="4" t="s">
        <v>5</v>
      </c>
      <c r="B653" s="6">
        <v>3</v>
      </c>
      <c r="C653" s="9">
        <v>0.23899999999999999</v>
      </c>
      <c r="D653" s="8">
        <v>0</v>
      </c>
    </row>
    <row r="654" spans="1:4" x14ac:dyDescent="0.2">
      <c r="A654" s="4" t="s">
        <v>5</v>
      </c>
      <c r="B654" s="6">
        <v>4</v>
      </c>
      <c r="C654" s="9">
        <v>0.246</v>
      </c>
      <c r="D654" s="8">
        <v>0</v>
      </c>
    </row>
    <row r="655" spans="1:4" x14ac:dyDescent="0.2">
      <c r="A655" s="4" t="s">
        <v>5</v>
      </c>
      <c r="B655" s="6">
        <v>5</v>
      </c>
      <c r="C655" s="9">
        <v>0.24299999999999999</v>
      </c>
      <c r="D655" s="8">
        <v>0</v>
      </c>
    </row>
    <row r="656" spans="1:4" x14ac:dyDescent="0.2">
      <c r="A656" s="4" t="s">
        <v>5</v>
      </c>
      <c r="B656" s="6">
        <v>6</v>
      </c>
      <c r="C656" s="9">
        <v>0.24</v>
      </c>
      <c r="D656" s="8">
        <v>0</v>
      </c>
    </row>
    <row r="657" spans="1:4" x14ac:dyDescent="0.2">
      <c r="A657" s="4" t="s">
        <v>5</v>
      </c>
      <c r="B657" s="6">
        <v>7</v>
      </c>
      <c r="C657" s="9">
        <v>0.248</v>
      </c>
      <c r="D657" s="8">
        <v>0</v>
      </c>
    </row>
    <row r="658" spans="1:4" x14ac:dyDescent="0.2">
      <c r="A658" s="4" t="s">
        <v>5</v>
      </c>
      <c r="B658" s="6">
        <v>8</v>
      </c>
      <c r="C658" s="9">
        <v>0.24399999999999999</v>
      </c>
      <c r="D658" s="8">
        <v>0</v>
      </c>
    </row>
    <row r="659" spans="1:4" x14ac:dyDescent="0.2">
      <c r="A659" s="4" t="s">
        <v>5</v>
      </c>
      <c r="B659" s="6">
        <v>9</v>
      </c>
      <c r="C659" s="9">
        <v>0.23799999999999999</v>
      </c>
      <c r="D659" s="8">
        <v>223.85</v>
      </c>
    </row>
    <row r="660" spans="1:4" x14ac:dyDescent="0.2">
      <c r="A660" s="4" t="s">
        <v>5</v>
      </c>
      <c r="B660" s="6">
        <v>10</v>
      </c>
      <c r="C660" s="9">
        <v>0.23899999999999999</v>
      </c>
      <c r="D660" s="8">
        <v>83.07</v>
      </c>
    </row>
    <row r="661" spans="1:4" x14ac:dyDescent="0.2">
      <c r="A661" s="4" t="s">
        <v>5</v>
      </c>
      <c r="B661" s="6">
        <v>11</v>
      </c>
      <c r="C661" s="9">
        <v>0.24299999999999999</v>
      </c>
      <c r="D661" s="8">
        <v>554.54</v>
      </c>
    </row>
    <row r="662" spans="1:4" x14ac:dyDescent="0.2">
      <c r="A662" s="4" t="s">
        <v>5</v>
      </c>
      <c r="B662" s="6">
        <v>12</v>
      </c>
      <c r="C662" s="9">
        <v>0.24199999999999999</v>
      </c>
      <c r="D662" s="8">
        <v>798.66</v>
      </c>
    </row>
    <row r="663" spans="1:4" x14ac:dyDescent="0.2">
      <c r="A663" s="4" t="s">
        <v>5</v>
      </c>
      <c r="B663" s="6">
        <v>13</v>
      </c>
      <c r="C663" s="9">
        <v>0.26100000000000001</v>
      </c>
      <c r="D663" s="8">
        <v>777.83</v>
      </c>
    </row>
    <row r="664" spans="1:4" x14ac:dyDescent="0.2">
      <c r="A664" s="4" t="s">
        <v>5</v>
      </c>
      <c r="B664" s="6">
        <v>14</v>
      </c>
      <c r="C664" s="9">
        <v>0.25600000000000001</v>
      </c>
      <c r="D664" s="8">
        <v>594.91</v>
      </c>
    </row>
    <row r="665" spans="1:4" x14ac:dyDescent="0.2">
      <c r="A665" s="4" t="s">
        <v>5</v>
      </c>
      <c r="B665" s="6">
        <v>15</v>
      </c>
      <c r="C665" s="9">
        <v>0.248</v>
      </c>
      <c r="D665" s="8">
        <v>480.15</v>
      </c>
    </row>
    <row r="666" spans="1:4" x14ac:dyDescent="0.2">
      <c r="A666" s="4" t="s">
        <v>5</v>
      </c>
      <c r="B666" s="6">
        <v>16</v>
      </c>
      <c r="C666" s="9">
        <v>0.26400000000000001</v>
      </c>
      <c r="D666" s="8">
        <v>320.88</v>
      </c>
    </row>
    <row r="667" spans="1:4" x14ac:dyDescent="0.2">
      <c r="A667" s="4" t="s">
        <v>5</v>
      </c>
      <c r="B667" s="6">
        <v>17</v>
      </c>
      <c r="C667" s="9">
        <v>0.26200000000000001</v>
      </c>
      <c r="D667" s="8">
        <v>8.94</v>
      </c>
    </row>
    <row r="668" spans="1:4" x14ac:dyDescent="0.2">
      <c r="A668" s="4" t="s">
        <v>5</v>
      </c>
      <c r="B668" s="6">
        <v>18</v>
      </c>
      <c r="C668" s="9">
        <v>0.249</v>
      </c>
      <c r="D668" s="8">
        <v>0</v>
      </c>
    </row>
    <row r="669" spans="1:4" x14ac:dyDescent="0.2">
      <c r="A669" s="4" t="s">
        <v>5</v>
      </c>
      <c r="B669" s="6">
        <v>19</v>
      </c>
      <c r="C669" s="9">
        <v>0.25700000000000001</v>
      </c>
      <c r="D669" s="8">
        <v>0</v>
      </c>
    </row>
    <row r="670" spans="1:4" x14ac:dyDescent="0.2">
      <c r="A670" s="4" t="s">
        <v>5</v>
      </c>
      <c r="B670" s="6">
        <v>20</v>
      </c>
      <c r="C670" s="9">
        <v>0.255</v>
      </c>
      <c r="D670" s="8">
        <v>0</v>
      </c>
    </row>
    <row r="671" spans="1:4" x14ac:dyDescent="0.2">
      <c r="A671" s="4" t="s">
        <v>5</v>
      </c>
      <c r="B671" s="6">
        <v>21</v>
      </c>
      <c r="C671" s="9">
        <v>0.253</v>
      </c>
      <c r="D671" s="8">
        <v>0</v>
      </c>
    </row>
    <row r="672" spans="1:4" x14ac:dyDescent="0.2">
      <c r="A672" s="4" t="s">
        <v>5</v>
      </c>
      <c r="B672" s="6">
        <v>22</v>
      </c>
      <c r="C672" s="9">
        <v>0.245</v>
      </c>
      <c r="D672" s="8">
        <v>0</v>
      </c>
    </row>
    <row r="673" spans="1:4" x14ac:dyDescent="0.2">
      <c r="A673" s="4" t="s">
        <v>5</v>
      </c>
      <c r="B673" s="6">
        <v>23</v>
      </c>
      <c r="C673" s="9">
        <v>0.249</v>
      </c>
      <c r="D673" s="8">
        <v>0</v>
      </c>
    </row>
    <row r="674" spans="1:4" x14ac:dyDescent="0.2">
      <c r="A674" s="4" t="s">
        <v>5</v>
      </c>
      <c r="B674" s="6">
        <v>0</v>
      </c>
      <c r="C674" s="9">
        <v>0.247</v>
      </c>
      <c r="D674" s="8">
        <v>0</v>
      </c>
    </row>
    <row r="675" spans="1:4" x14ac:dyDescent="0.2">
      <c r="A675" s="4" t="s">
        <v>5</v>
      </c>
      <c r="B675" s="6">
        <v>1</v>
      </c>
      <c r="C675" s="9">
        <v>0.24399999999999999</v>
      </c>
      <c r="D675" s="8">
        <v>0</v>
      </c>
    </row>
    <row r="676" spans="1:4" x14ac:dyDescent="0.2">
      <c r="A676" s="4" t="s">
        <v>5</v>
      </c>
      <c r="B676" s="6">
        <v>2</v>
      </c>
      <c r="C676" s="9">
        <v>0.247</v>
      </c>
      <c r="D676" s="8">
        <v>0</v>
      </c>
    </row>
    <row r="677" spans="1:4" x14ac:dyDescent="0.2">
      <c r="A677" s="4" t="s">
        <v>5</v>
      </c>
      <c r="B677" s="6">
        <v>3</v>
      </c>
      <c r="C677" s="9">
        <v>0.25600000000000001</v>
      </c>
      <c r="D677" s="8">
        <v>0</v>
      </c>
    </row>
    <row r="678" spans="1:4" x14ac:dyDescent="0.2">
      <c r="A678" s="4" t="s">
        <v>5</v>
      </c>
      <c r="B678" s="6">
        <v>4</v>
      </c>
      <c r="C678" s="9">
        <v>0.254</v>
      </c>
      <c r="D678" s="8">
        <v>0</v>
      </c>
    </row>
    <row r="679" spans="1:4" x14ac:dyDescent="0.2">
      <c r="A679" s="4" t="s">
        <v>5</v>
      </c>
      <c r="B679" s="6">
        <v>5</v>
      </c>
      <c r="C679" s="9">
        <v>0.248</v>
      </c>
      <c r="D679" s="8">
        <v>0</v>
      </c>
    </row>
    <row r="680" spans="1:4" x14ac:dyDescent="0.2">
      <c r="A680" s="4" t="s">
        <v>5</v>
      </c>
      <c r="B680" s="6">
        <v>6</v>
      </c>
      <c r="C680" s="9">
        <v>0.247</v>
      </c>
      <c r="D680" s="8">
        <v>0</v>
      </c>
    </row>
    <row r="681" spans="1:4" x14ac:dyDescent="0.2">
      <c r="A681" s="4" t="s">
        <v>5</v>
      </c>
      <c r="B681" s="6">
        <v>7</v>
      </c>
      <c r="C681" s="9">
        <v>0.247</v>
      </c>
      <c r="D681" s="8">
        <v>0</v>
      </c>
    </row>
    <row r="682" spans="1:4" x14ac:dyDescent="0.2">
      <c r="A682" s="4" t="s">
        <v>5</v>
      </c>
      <c r="B682" s="6">
        <v>8</v>
      </c>
      <c r="C682" s="9">
        <v>0.24199999999999999</v>
      </c>
      <c r="D682" s="8">
        <v>0</v>
      </c>
    </row>
    <row r="683" spans="1:4" x14ac:dyDescent="0.2">
      <c r="A683" s="4" t="s">
        <v>5</v>
      </c>
      <c r="B683" s="6">
        <v>9</v>
      </c>
      <c r="C683" s="9">
        <v>0.24099999999999999</v>
      </c>
      <c r="D683" s="8">
        <v>85.78</v>
      </c>
    </row>
    <row r="684" spans="1:4" x14ac:dyDescent="0.2">
      <c r="A684" s="4" t="s">
        <v>5</v>
      </c>
      <c r="B684" s="6">
        <v>10</v>
      </c>
      <c r="C684" s="9">
        <v>0.245</v>
      </c>
      <c r="D684" s="8">
        <v>311.23</v>
      </c>
    </row>
    <row r="685" spans="1:4" x14ac:dyDescent="0.2">
      <c r="A685" s="4" t="s">
        <v>5</v>
      </c>
      <c r="B685" s="6">
        <v>11</v>
      </c>
      <c r="C685" s="9">
        <v>0.25</v>
      </c>
      <c r="D685" s="8">
        <v>253.2</v>
      </c>
    </row>
    <row r="686" spans="1:4" x14ac:dyDescent="0.2">
      <c r="A686" s="4" t="s">
        <v>5</v>
      </c>
      <c r="B686" s="6">
        <v>12</v>
      </c>
      <c r="C686" s="9">
        <v>0.251</v>
      </c>
      <c r="D686" s="8">
        <v>198.15</v>
      </c>
    </row>
    <row r="687" spans="1:4" x14ac:dyDescent="0.2">
      <c r="A687" s="4" t="s">
        <v>5</v>
      </c>
      <c r="B687" s="6">
        <v>13</v>
      </c>
      <c r="C687" s="9">
        <v>0.26</v>
      </c>
      <c r="D687" s="8">
        <v>109.87</v>
      </c>
    </row>
    <row r="688" spans="1:4" x14ac:dyDescent="0.2">
      <c r="A688" s="4" t="s">
        <v>5</v>
      </c>
      <c r="B688" s="6">
        <v>14</v>
      </c>
      <c r="C688" s="9">
        <v>0.254</v>
      </c>
      <c r="D688" s="8">
        <v>39.44</v>
      </c>
    </row>
    <row r="689" spans="1:4" x14ac:dyDescent="0.2">
      <c r="A689" s="4" t="s">
        <v>5</v>
      </c>
      <c r="B689" s="6">
        <v>15</v>
      </c>
      <c r="C689" s="9">
        <v>0.26500000000000001</v>
      </c>
      <c r="D689" s="8">
        <v>175.14</v>
      </c>
    </row>
    <row r="690" spans="1:4" x14ac:dyDescent="0.2">
      <c r="A690" s="4" t="s">
        <v>5</v>
      </c>
      <c r="B690" s="6">
        <v>16</v>
      </c>
      <c r="C690" s="9">
        <v>0.248</v>
      </c>
      <c r="D690" s="8">
        <v>68.41</v>
      </c>
    </row>
    <row r="691" spans="1:4" x14ac:dyDescent="0.2">
      <c r="A691" s="4" t="s">
        <v>5</v>
      </c>
      <c r="B691" s="6">
        <v>17</v>
      </c>
      <c r="C691" s="9">
        <v>0.26400000000000001</v>
      </c>
      <c r="D691" s="8">
        <v>2.68</v>
      </c>
    </row>
    <row r="692" spans="1:4" x14ac:dyDescent="0.2">
      <c r="A692" s="4" t="s">
        <v>5</v>
      </c>
      <c r="B692" s="6">
        <v>18</v>
      </c>
      <c r="C692" s="9">
        <v>0.26400000000000001</v>
      </c>
      <c r="D692" s="8">
        <v>0</v>
      </c>
    </row>
    <row r="693" spans="1:4" x14ac:dyDescent="0.2">
      <c r="A693" s="4" t="s">
        <v>5</v>
      </c>
      <c r="B693" s="6">
        <v>19</v>
      </c>
      <c r="C693" s="9">
        <v>0.251</v>
      </c>
      <c r="D693" s="8">
        <v>0</v>
      </c>
    </row>
    <row r="694" spans="1:4" x14ac:dyDescent="0.2">
      <c r="A694" s="4" t="s">
        <v>5</v>
      </c>
      <c r="B694" s="6">
        <v>20</v>
      </c>
      <c r="C694" s="9">
        <v>0.255</v>
      </c>
      <c r="D694" s="8">
        <v>0</v>
      </c>
    </row>
    <row r="695" spans="1:4" x14ac:dyDescent="0.2">
      <c r="A695" s="4" t="s">
        <v>5</v>
      </c>
      <c r="B695" s="6">
        <v>21</v>
      </c>
      <c r="C695" s="9">
        <v>0.25</v>
      </c>
      <c r="D695" s="8">
        <v>0</v>
      </c>
    </row>
    <row r="696" spans="1:4" x14ac:dyDescent="0.2">
      <c r="A696" s="4" t="s">
        <v>5</v>
      </c>
      <c r="B696" s="6">
        <v>22</v>
      </c>
      <c r="C696" s="9">
        <v>0.25600000000000001</v>
      </c>
      <c r="D696" s="8">
        <v>0</v>
      </c>
    </row>
    <row r="697" spans="1:4" x14ac:dyDescent="0.2">
      <c r="A697" s="4" t="s">
        <v>5</v>
      </c>
      <c r="B697" s="6">
        <v>23</v>
      </c>
      <c r="C697" s="9">
        <v>0.255</v>
      </c>
      <c r="D697" s="8">
        <v>0</v>
      </c>
    </row>
    <row r="698" spans="1:4" x14ac:dyDescent="0.2">
      <c r="A698" s="4" t="s">
        <v>5</v>
      </c>
      <c r="B698" s="6">
        <v>0</v>
      </c>
      <c r="C698" s="9">
        <v>0.25</v>
      </c>
      <c r="D698" s="8">
        <v>0</v>
      </c>
    </row>
    <row r="699" spans="1:4" x14ac:dyDescent="0.2">
      <c r="A699" s="4" t="s">
        <v>5</v>
      </c>
      <c r="B699" s="6">
        <v>1</v>
      </c>
      <c r="C699" s="9">
        <v>0.23899999999999999</v>
      </c>
      <c r="D699" s="8">
        <v>0</v>
      </c>
    </row>
    <row r="700" spans="1:4" x14ac:dyDescent="0.2">
      <c r="A700" s="4" t="s">
        <v>5</v>
      </c>
      <c r="B700" s="6">
        <v>2</v>
      </c>
      <c r="C700" s="9">
        <v>0.23799999999999999</v>
      </c>
      <c r="D700" s="8">
        <v>0</v>
      </c>
    </row>
    <row r="701" spans="1:4" x14ac:dyDescent="0.2">
      <c r="A701" s="4" t="s">
        <v>5</v>
      </c>
      <c r="B701" s="6">
        <v>3</v>
      </c>
      <c r="C701" s="9">
        <v>0.23699999999999999</v>
      </c>
      <c r="D701" s="8">
        <v>0</v>
      </c>
    </row>
    <row r="702" spans="1:4" x14ac:dyDescent="0.2">
      <c r="A702" s="4" t="s">
        <v>5</v>
      </c>
      <c r="B702" s="6">
        <v>4</v>
      </c>
      <c r="C702" s="9">
        <v>0.23899999999999999</v>
      </c>
      <c r="D702" s="8">
        <v>0</v>
      </c>
    </row>
    <row r="703" spans="1:4" x14ac:dyDescent="0.2">
      <c r="A703" s="4" t="s">
        <v>5</v>
      </c>
      <c r="B703" s="6">
        <v>5</v>
      </c>
      <c r="C703" s="9">
        <v>0.23799999999999999</v>
      </c>
      <c r="D703" s="8">
        <v>0</v>
      </c>
    </row>
    <row r="704" spans="1:4" x14ac:dyDescent="0.2">
      <c r="A704" s="4" t="s">
        <v>5</v>
      </c>
      <c r="B704" s="6">
        <v>6</v>
      </c>
      <c r="C704" s="9">
        <v>0.23599999999999999</v>
      </c>
      <c r="D704" s="8">
        <v>0</v>
      </c>
    </row>
    <row r="705" spans="1:4" x14ac:dyDescent="0.2">
      <c r="A705" s="4" t="s">
        <v>5</v>
      </c>
      <c r="B705" s="6">
        <v>7</v>
      </c>
      <c r="C705" s="9">
        <v>0.22900000000000001</v>
      </c>
      <c r="D705" s="8">
        <v>0</v>
      </c>
    </row>
    <row r="706" spans="1:4" x14ac:dyDescent="0.2">
      <c r="A706" s="4" t="s">
        <v>5</v>
      </c>
      <c r="B706" s="6">
        <v>8</v>
      </c>
      <c r="C706" s="9">
        <v>0.22600000000000001</v>
      </c>
      <c r="D706" s="8">
        <v>0</v>
      </c>
    </row>
    <row r="707" spans="1:4" x14ac:dyDescent="0.2">
      <c r="A707" s="4" t="s">
        <v>5</v>
      </c>
      <c r="B707" s="6">
        <v>9</v>
      </c>
      <c r="C707" s="9">
        <v>0.22500000000000001</v>
      </c>
      <c r="D707" s="8">
        <v>15.03</v>
      </c>
    </row>
    <row r="708" spans="1:4" x14ac:dyDescent="0.2">
      <c r="A708" s="4" t="s">
        <v>5</v>
      </c>
      <c r="B708" s="6">
        <v>10</v>
      </c>
      <c r="C708" s="9">
        <v>0.218</v>
      </c>
      <c r="D708" s="8">
        <v>69.489999999999995</v>
      </c>
    </row>
    <row r="709" spans="1:4" x14ac:dyDescent="0.2">
      <c r="A709" s="4" t="s">
        <v>5</v>
      </c>
      <c r="B709" s="6">
        <v>11</v>
      </c>
      <c r="C709" s="9">
        <v>0.218</v>
      </c>
      <c r="D709" s="8">
        <v>100.48</v>
      </c>
    </row>
    <row r="710" spans="1:4" x14ac:dyDescent="0.2">
      <c r="A710" s="4" t="s">
        <v>5</v>
      </c>
      <c r="B710" s="6">
        <v>12</v>
      </c>
      <c r="C710" s="9">
        <v>0.22900000000000001</v>
      </c>
      <c r="D710" s="8">
        <v>189.4</v>
      </c>
    </row>
    <row r="711" spans="1:4" x14ac:dyDescent="0.2">
      <c r="A711" s="4" t="s">
        <v>5</v>
      </c>
      <c r="B711" s="6">
        <v>13</v>
      </c>
      <c r="C711" s="9">
        <v>0.23799999999999999</v>
      </c>
      <c r="D711" s="8">
        <v>166.9</v>
      </c>
    </row>
    <row r="712" spans="1:4" x14ac:dyDescent="0.2">
      <c r="A712" s="4" t="s">
        <v>5</v>
      </c>
      <c r="B712" s="6">
        <v>14</v>
      </c>
      <c r="C712" s="9">
        <v>0.34599999999999997</v>
      </c>
      <c r="D712" s="8">
        <v>103.68</v>
      </c>
    </row>
    <row r="713" spans="1:4" x14ac:dyDescent="0.2">
      <c r="A713" s="4" t="s">
        <v>5</v>
      </c>
      <c r="B713" s="6">
        <v>15</v>
      </c>
      <c r="C713" s="9">
        <v>0.23699999999999999</v>
      </c>
      <c r="D713" s="8">
        <v>197.26</v>
      </c>
    </row>
    <row r="714" spans="1:4" x14ac:dyDescent="0.2">
      <c r="A714" s="4" t="s">
        <v>5</v>
      </c>
      <c r="B714" s="6">
        <v>16</v>
      </c>
      <c r="C714" s="9">
        <v>0.23300000000000001</v>
      </c>
      <c r="D714" s="8">
        <v>120.42</v>
      </c>
    </row>
    <row r="715" spans="1:4" x14ac:dyDescent="0.2">
      <c r="A715" s="4" t="s">
        <v>5</v>
      </c>
      <c r="B715" s="6">
        <v>17</v>
      </c>
      <c r="C715" s="9">
        <v>0.23200000000000001</v>
      </c>
      <c r="D715" s="8">
        <v>3.58</v>
      </c>
    </row>
    <row r="716" spans="1:4" x14ac:dyDescent="0.2">
      <c r="A716" s="4" t="s">
        <v>5</v>
      </c>
      <c r="B716" s="6">
        <v>18</v>
      </c>
      <c r="C716" s="9">
        <v>0.223</v>
      </c>
      <c r="D716" s="8">
        <v>0</v>
      </c>
    </row>
    <row r="717" spans="1:4" x14ac:dyDescent="0.2">
      <c r="A717" s="4" t="s">
        <v>5</v>
      </c>
      <c r="B717" s="6">
        <v>19</v>
      </c>
      <c r="C717" s="9">
        <v>0.222</v>
      </c>
      <c r="D717" s="8">
        <v>0</v>
      </c>
    </row>
    <row r="718" spans="1:4" x14ac:dyDescent="0.2">
      <c r="A718" s="4" t="s">
        <v>5</v>
      </c>
      <c r="B718" s="6">
        <v>20</v>
      </c>
      <c r="C718" s="9">
        <v>0.23200000000000001</v>
      </c>
      <c r="D718" s="8">
        <v>0</v>
      </c>
    </row>
    <row r="719" spans="1:4" x14ac:dyDescent="0.2">
      <c r="A719" s="4" t="s">
        <v>5</v>
      </c>
      <c r="B719" s="6">
        <v>21</v>
      </c>
      <c r="C719" s="9">
        <v>0.23300000000000001</v>
      </c>
      <c r="D719" s="8">
        <v>0</v>
      </c>
    </row>
    <row r="720" spans="1:4" x14ac:dyDescent="0.2">
      <c r="A720" s="4" t="s">
        <v>5</v>
      </c>
      <c r="B720" s="6">
        <v>22</v>
      </c>
      <c r="C720" s="9">
        <v>0.23100000000000001</v>
      </c>
      <c r="D720" s="8">
        <v>0</v>
      </c>
    </row>
    <row r="721" spans="1:4" x14ac:dyDescent="0.2">
      <c r="A721" s="4" t="s">
        <v>5</v>
      </c>
      <c r="B721" s="6">
        <v>23</v>
      </c>
      <c r="C721" s="9">
        <v>0.218</v>
      </c>
      <c r="D721" s="8">
        <v>0</v>
      </c>
    </row>
    <row r="722" spans="1:4" x14ac:dyDescent="0.2">
      <c r="A722" s="4" t="s">
        <v>5</v>
      </c>
      <c r="B722" s="6">
        <v>0</v>
      </c>
      <c r="C722" s="9">
        <v>0.22500000000000001</v>
      </c>
      <c r="D722" s="8">
        <v>0</v>
      </c>
    </row>
    <row r="723" spans="1:4" x14ac:dyDescent="0.2">
      <c r="A723" s="4" t="s">
        <v>5</v>
      </c>
      <c r="B723" s="6">
        <v>1</v>
      </c>
      <c r="C723" s="9">
        <v>0.22600000000000001</v>
      </c>
      <c r="D723" s="8">
        <v>0</v>
      </c>
    </row>
    <row r="724" spans="1:4" x14ac:dyDescent="0.2">
      <c r="A724" s="4" t="s">
        <v>5</v>
      </c>
      <c r="B724" s="6">
        <v>2</v>
      </c>
      <c r="C724" s="9">
        <v>0.22700000000000001</v>
      </c>
      <c r="D724" s="8">
        <v>0</v>
      </c>
    </row>
    <row r="725" spans="1:4" x14ac:dyDescent="0.2">
      <c r="A725" s="4" t="s">
        <v>5</v>
      </c>
      <c r="B725" s="6">
        <v>3</v>
      </c>
      <c r="C725" s="9">
        <v>0.21299999999999999</v>
      </c>
      <c r="D725" s="8">
        <v>0</v>
      </c>
    </row>
    <row r="726" spans="1:4" x14ac:dyDescent="0.2">
      <c r="A726" s="4" t="s">
        <v>5</v>
      </c>
      <c r="B726" s="6">
        <v>4</v>
      </c>
      <c r="C726" s="9">
        <v>0.23</v>
      </c>
      <c r="D726" s="8">
        <v>0</v>
      </c>
    </row>
    <row r="727" spans="1:4" x14ac:dyDescent="0.2">
      <c r="A727" s="4" t="s">
        <v>5</v>
      </c>
      <c r="B727" s="6">
        <v>5</v>
      </c>
      <c r="C727" s="9">
        <v>0.22500000000000001</v>
      </c>
      <c r="D727" s="8">
        <v>0</v>
      </c>
    </row>
    <row r="728" spans="1:4" x14ac:dyDescent="0.2">
      <c r="A728" s="4" t="s">
        <v>5</v>
      </c>
      <c r="B728" s="6">
        <v>6</v>
      </c>
      <c r="C728" s="9">
        <v>0.22500000000000001</v>
      </c>
      <c r="D728" s="8">
        <v>0</v>
      </c>
    </row>
    <row r="729" spans="1:4" x14ac:dyDescent="0.2">
      <c r="A729" s="4" t="s">
        <v>5</v>
      </c>
      <c r="B729" s="6">
        <v>7</v>
      </c>
      <c r="C729" s="9">
        <v>0.218</v>
      </c>
      <c r="D729" s="8">
        <v>0</v>
      </c>
    </row>
    <row r="730" spans="1:4" x14ac:dyDescent="0.2">
      <c r="A730" s="4" t="s">
        <v>5</v>
      </c>
      <c r="B730" s="6">
        <v>8</v>
      </c>
      <c r="C730" s="9">
        <v>0.223</v>
      </c>
      <c r="D730" s="8">
        <v>0</v>
      </c>
    </row>
    <row r="731" spans="1:4" x14ac:dyDescent="0.2">
      <c r="A731" s="4" t="s">
        <v>5</v>
      </c>
      <c r="B731" s="6">
        <v>9</v>
      </c>
      <c r="C731" s="9">
        <v>0.22800000000000001</v>
      </c>
      <c r="D731" s="8">
        <v>26.29</v>
      </c>
    </row>
    <row r="732" spans="1:4" x14ac:dyDescent="0.2">
      <c r="A732" s="4" t="s">
        <v>5</v>
      </c>
      <c r="B732" s="6">
        <v>10</v>
      </c>
      <c r="C732" s="9">
        <v>0.23100000000000001</v>
      </c>
      <c r="D732" s="8">
        <v>104.53</v>
      </c>
    </row>
    <row r="733" spans="1:4" x14ac:dyDescent="0.2">
      <c r="A733" s="4" t="s">
        <v>5</v>
      </c>
      <c r="B733" s="6">
        <v>11</v>
      </c>
      <c r="C733" s="9">
        <v>0.23100000000000001</v>
      </c>
      <c r="D733" s="8">
        <v>125.13</v>
      </c>
    </row>
    <row r="734" spans="1:4" x14ac:dyDescent="0.2">
      <c r="A734" s="4" t="s">
        <v>5</v>
      </c>
      <c r="B734" s="6">
        <v>12</v>
      </c>
      <c r="C734" s="9">
        <v>0.23300000000000001</v>
      </c>
      <c r="D734" s="8">
        <v>103.3</v>
      </c>
    </row>
    <row r="735" spans="1:4" x14ac:dyDescent="0.2">
      <c r="A735" s="4" t="s">
        <v>5</v>
      </c>
      <c r="B735" s="6">
        <v>13</v>
      </c>
      <c r="C735" s="9">
        <v>0.253</v>
      </c>
      <c r="D735" s="8">
        <v>65.739999999999995</v>
      </c>
    </row>
    <row r="736" spans="1:4" x14ac:dyDescent="0.2">
      <c r="A736" s="4" t="s">
        <v>5</v>
      </c>
      <c r="B736" s="6">
        <v>14</v>
      </c>
      <c r="C736" s="9">
        <v>0.249</v>
      </c>
      <c r="D736" s="8">
        <v>143.71</v>
      </c>
    </row>
    <row r="737" spans="1:4" x14ac:dyDescent="0.2">
      <c r="A737" s="4" t="s">
        <v>5</v>
      </c>
      <c r="B737" s="6">
        <v>15</v>
      </c>
      <c r="C737" s="9">
        <v>0.24199999999999999</v>
      </c>
      <c r="D737" s="8">
        <v>78.88</v>
      </c>
    </row>
    <row r="738" spans="1:4" x14ac:dyDescent="0.2">
      <c r="A738" s="4" t="s">
        <v>5</v>
      </c>
      <c r="B738" s="6">
        <v>16</v>
      </c>
      <c r="C738" s="9">
        <v>0.26100000000000001</v>
      </c>
      <c r="D738" s="8">
        <v>87.34</v>
      </c>
    </row>
    <row r="739" spans="1:4" x14ac:dyDescent="0.2">
      <c r="A739" s="4" t="s">
        <v>5</v>
      </c>
      <c r="B739" s="6">
        <v>17</v>
      </c>
      <c r="C739" s="9">
        <v>0.252</v>
      </c>
      <c r="D739" s="8">
        <v>2.68</v>
      </c>
    </row>
    <row r="740" spans="1:4" x14ac:dyDescent="0.2">
      <c r="A740" s="4" t="s">
        <v>5</v>
      </c>
      <c r="B740" s="6">
        <v>18</v>
      </c>
      <c r="C740" s="9">
        <v>0.253</v>
      </c>
      <c r="D740" s="8">
        <v>0</v>
      </c>
    </row>
    <row r="741" spans="1:4" x14ac:dyDescent="0.2">
      <c r="A741" s="4" t="s">
        <v>5</v>
      </c>
      <c r="B741" s="6">
        <v>19</v>
      </c>
      <c r="C741" s="9">
        <v>0.251</v>
      </c>
      <c r="D741" s="8">
        <v>0</v>
      </c>
    </row>
    <row r="742" spans="1:4" x14ac:dyDescent="0.2">
      <c r="A742" s="4" t="s">
        <v>5</v>
      </c>
      <c r="B742" s="6">
        <v>20</v>
      </c>
      <c r="C742" s="9">
        <v>0.23499999999999999</v>
      </c>
      <c r="D742" s="8">
        <v>0</v>
      </c>
    </row>
    <row r="743" spans="1:4" x14ac:dyDescent="0.2">
      <c r="A743" s="4" t="s">
        <v>5</v>
      </c>
      <c r="B743" s="6">
        <v>21</v>
      </c>
      <c r="C743" s="9">
        <v>0.254</v>
      </c>
      <c r="D743" s="8">
        <v>0</v>
      </c>
    </row>
    <row r="744" spans="1:4" x14ac:dyDescent="0.2">
      <c r="A744" s="4" t="s">
        <v>5</v>
      </c>
      <c r="B744" s="6">
        <v>22</v>
      </c>
      <c r="C744" s="9">
        <v>0.23599999999999999</v>
      </c>
      <c r="D744" s="8">
        <v>0</v>
      </c>
    </row>
    <row r="745" spans="1:4" x14ac:dyDescent="0.2">
      <c r="A745" s="4" t="s">
        <v>5</v>
      </c>
      <c r="B745" s="6">
        <v>23</v>
      </c>
      <c r="C745" s="9">
        <v>0.23400000000000001</v>
      </c>
      <c r="D745" s="8">
        <v>0</v>
      </c>
    </row>
    <row r="746" spans="1:4" x14ac:dyDescent="0.2">
      <c r="A746" s="4" t="s">
        <v>6</v>
      </c>
      <c r="B746" s="6">
        <v>0</v>
      </c>
      <c r="C746" s="9">
        <v>0.23300000000000001</v>
      </c>
      <c r="D746" s="8">
        <v>0</v>
      </c>
    </row>
    <row r="747" spans="1:4" x14ac:dyDescent="0.2">
      <c r="A747" s="4" t="s">
        <v>6</v>
      </c>
      <c r="B747" s="6">
        <v>1</v>
      </c>
      <c r="C747" s="9">
        <v>0.23899999999999999</v>
      </c>
      <c r="D747" s="8">
        <v>0</v>
      </c>
    </row>
    <row r="748" spans="1:4" x14ac:dyDescent="0.2">
      <c r="A748" s="4" t="s">
        <v>6</v>
      </c>
      <c r="B748" s="6">
        <v>2</v>
      </c>
      <c r="C748" s="9">
        <v>0.23799999999999999</v>
      </c>
      <c r="D748" s="8">
        <v>0</v>
      </c>
    </row>
    <row r="749" spans="1:4" x14ac:dyDescent="0.2">
      <c r="A749" s="4" t="s">
        <v>6</v>
      </c>
      <c r="B749" s="6">
        <v>3</v>
      </c>
      <c r="C749" s="9">
        <v>0.23200000000000001</v>
      </c>
      <c r="D749" s="8">
        <v>0</v>
      </c>
    </row>
    <row r="750" spans="1:4" x14ac:dyDescent="0.2">
      <c r="A750" s="4" t="s">
        <v>6</v>
      </c>
      <c r="B750" s="6">
        <v>4</v>
      </c>
      <c r="C750" s="9">
        <v>0.23400000000000001</v>
      </c>
      <c r="D750" s="8">
        <v>0</v>
      </c>
    </row>
    <row r="751" spans="1:4" x14ac:dyDescent="0.2">
      <c r="A751" s="4" t="s">
        <v>6</v>
      </c>
      <c r="B751" s="6">
        <v>5</v>
      </c>
      <c r="C751" s="9">
        <v>0.23300000000000001</v>
      </c>
      <c r="D751" s="8">
        <v>0</v>
      </c>
    </row>
    <row r="752" spans="1:4" x14ac:dyDescent="0.2">
      <c r="A752" s="4" t="s">
        <v>6</v>
      </c>
      <c r="B752" s="6">
        <v>6</v>
      </c>
      <c r="C752" s="9">
        <v>0.23200000000000001</v>
      </c>
      <c r="D752" s="8">
        <v>0</v>
      </c>
    </row>
    <row r="753" spans="1:4" x14ac:dyDescent="0.2">
      <c r="A753" s="4" t="s">
        <v>6</v>
      </c>
      <c r="B753" s="6">
        <v>7</v>
      </c>
      <c r="C753" s="9">
        <v>0.24399999999999999</v>
      </c>
      <c r="D753" s="8">
        <v>0</v>
      </c>
    </row>
    <row r="754" spans="1:4" x14ac:dyDescent="0.2">
      <c r="A754" s="4" t="s">
        <v>6</v>
      </c>
      <c r="B754" s="6">
        <v>8</v>
      </c>
      <c r="C754" s="9">
        <v>0.23</v>
      </c>
      <c r="D754" s="8">
        <v>0</v>
      </c>
    </row>
    <row r="755" spans="1:4" x14ac:dyDescent="0.2">
      <c r="A755" s="4" t="s">
        <v>6</v>
      </c>
      <c r="B755" s="6">
        <v>9</v>
      </c>
      <c r="C755" s="9">
        <v>0.23100000000000001</v>
      </c>
      <c r="D755" s="8">
        <v>79.59</v>
      </c>
    </row>
    <row r="756" spans="1:4" x14ac:dyDescent="0.2">
      <c r="A756" s="4" t="s">
        <v>6</v>
      </c>
      <c r="B756" s="6">
        <v>10</v>
      </c>
      <c r="C756" s="9">
        <v>0.22900000000000001</v>
      </c>
      <c r="D756" s="8">
        <v>235.22</v>
      </c>
    </row>
    <row r="757" spans="1:4" x14ac:dyDescent="0.2">
      <c r="A757" s="4" t="s">
        <v>6</v>
      </c>
      <c r="B757" s="6">
        <v>11</v>
      </c>
      <c r="C757" s="9">
        <v>0.247</v>
      </c>
      <c r="D757" s="8">
        <v>285.61</v>
      </c>
    </row>
    <row r="758" spans="1:4" x14ac:dyDescent="0.2">
      <c r="A758" s="4" t="s">
        <v>6</v>
      </c>
      <c r="B758" s="6">
        <v>12</v>
      </c>
      <c r="C758" s="9">
        <v>0.23300000000000001</v>
      </c>
      <c r="D758" s="8">
        <v>96.73</v>
      </c>
    </row>
    <row r="759" spans="1:4" x14ac:dyDescent="0.2">
      <c r="A759" s="4" t="s">
        <v>6</v>
      </c>
      <c r="B759" s="6">
        <v>13</v>
      </c>
      <c r="C759" s="9">
        <v>0.23400000000000001</v>
      </c>
      <c r="D759" s="8">
        <v>139.91999999999999</v>
      </c>
    </row>
    <row r="760" spans="1:4" x14ac:dyDescent="0.2">
      <c r="A760" s="4" t="s">
        <v>6</v>
      </c>
      <c r="B760" s="6">
        <v>14</v>
      </c>
      <c r="C760" s="9">
        <v>0.23699999999999999</v>
      </c>
      <c r="D760" s="8">
        <v>115.51</v>
      </c>
    </row>
    <row r="761" spans="1:4" x14ac:dyDescent="0.2">
      <c r="A761" s="4" t="s">
        <v>6</v>
      </c>
      <c r="B761" s="6">
        <v>15</v>
      </c>
      <c r="C761" s="9">
        <v>0.254</v>
      </c>
      <c r="D761" s="8">
        <v>85.46</v>
      </c>
    </row>
    <row r="762" spans="1:4" x14ac:dyDescent="0.2">
      <c r="A762" s="4" t="s">
        <v>6</v>
      </c>
      <c r="B762" s="6">
        <v>16</v>
      </c>
      <c r="C762" s="9">
        <v>0.245</v>
      </c>
      <c r="D762" s="8">
        <v>41.32</v>
      </c>
    </row>
    <row r="763" spans="1:4" x14ac:dyDescent="0.2">
      <c r="A763" s="4" t="s">
        <v>6</v>
      </c>
      <c r="B763" s="6">
        <v>17</v>
      </c>
      <c r="C763" s="9">
        <v>0.23699999999999999</v>
      </c>
      <c r="D763" s="8">
        <v>9.83</v>
      </c>
    </row>
    <row r="764" spans="1:4" x14ac:dyDescent="0.2">
      <c r="A764" s="4" t="s">
        <v>6</v>
      </c>
      <c r="B764" s="6">
        <v>18</v>
      </c>
      <c r="C764" s="9">
        <v>0.252</v>
      </c>
      <c r="D764" s="8">
        <v>0</v>
      </c>
    </row>
    <row r="765" spans="1:4" x14ac:dyDescent="0.2">
      <c r="A765" s="4" t="s">
        <v>6</v>
      </c>
      <c r="B765" s="6">
        <v>19</v>
      </c>
      <c r="C765" s="9">
        <v>0.252</v>
      </c>
      <c r="D765" s="8">
        <v>0</v>
      </c>
    </row>
    <row r="766" spans="1:4" x14ac:dyDescent="0.2">
      <c r="A766" s="4" t="s">
        <v>6</v>
      </c>
      <c r="B766" s="6">
        <v>20</v>
      </c>
      <c r="C766" s="9">
        <v>0.23899999999999999</v>
      </c>
      <c r="D766" s="8">
        <v>0</v>
      </c>
    </row>
    <row r="767" spans="1:4" x14ac:dyDescent="0.2">
      <c r="A767" s="4" t="s">
        <v>6</v>
      </c>
      <c r="B767" s="6">
        <v>21</v>
      </c>
      <c r="C767" s="9">
        <v>0.246</v>
      </c>
      <c r="D767" s="8">
        <v>0</v>
      </c>
    </row>
    <row r="768" spans="1:4" x14ac:dyDescent="0.2">
      <c r="A768" s="4" t="s">
        <v>6</v>
      </c>
      <c r="B768" s="6">
        <v>22</v>
      </c>
      <c r="C768" s="9">
        <v>0.254</v>
      </c>
      <c r="D768" s="8">
        <v>0</v>
      </c>
    </row>
    <row r="769" spans="1:4" x14ac:dyDescent="0.2">
      <c r="A769" s="4" t="s">
        <v>6</v>
      </c>
      <c r="B769" s="6">
        <v>23</v>
      </c>
      <c r="C769" s="9">
        <v>0.23799999999999999</v>
      </c>
      <c r="D769" s="8">
        <v>0</v>
      </c>
    </row>
    <row r="770" spans="1:4" x14ac:dyDescent="0.2">
      <c r="A770" s="4" t="s">
        <v>6</v>
      </c>
      <c r="B770" s="6">
        <v>0</v>
      </c>
      <c r="C770" s="9">
        <v>0.23799999999999999</v>
      </c>
      <c r="D770" s="8">
        <v>0</v>
      </c>
    </row>
    <row r="771" spans="1:4" x14ac:dyDescent="0.2">
      <c r="A771" s="4" t="s">
        <v>6</v>
      </c>
      <c r="B771" s="6">
        <v>1</v>
      </c>
      <c r="C771" s="9">
        <v>0.253</v>
      </c>
      <c r="D771" s="8">
        <v>0</v>
      </c>
    </row>
    <row r="772" spans="1:4" x14ac:dyDescent="0.2">
      <c r="A772" s="4" t="s">
        <v>6</v>
      </c>
      <c r="B772" s="6">
        <v>2</v>
      </c>
      <c r="C772" s="9">
        <v>0.24199999999999999</v>
      </c>
      <c r="D772" s="8">
        <v>0</v>
      </c>
    </row>
    <row r="773" spans="1:4" x14ac:dyDescent="0.2">
      <c r="A773" s="4" t="s">
        <v>6</v>
      </c>
      <c r="B773" s="6">
        <v>3</v>
      </c>
      <c r="C773" s="9">
        <v>0.23799999999999999</v>
      </c>
      <c r="D773" s="8">
        <v>0</v>
      </c>
    </row>
    <row r="774" spans="1:4" x14ac:dyDescent="0.2">
      <c r="A774" s="4" t="s">
        <v>6</v>
      </c>
      <c r="B774" s="6">
        <v>4</v>
      </c>
      <c r="C774" s="9">
        <v>0.24199999999999999</v>
      </c>
      <c r="D774" s="8">
        <v>0</v>
      </c>
    </row>
    <row r="775" spans="1:4" x14ac:dyDescent="0.2">
      <c r="A775" s="4" t="s">
        <v>6</v>
      </c>
      <c r="B775" s="6">
        <v>5</v>
      </c>
      <c r="C775" s="9">
        <v>0.254</v>
      </c>
      <c r="D775" s="8">
        <v>0</v>
      </c>
    </row>
    <row r="776" spans="1:4" x14ac:dyDescent="0.2">
      <c r="A776" s="4" t="s">
        <v>6</v>
      </c>
      <c r="B776" s="6">
        <v>6</v>
      </c>
      <c r="C776" s="9">
        <v>0.251</v>
      </c>
      <c r="D776" s="8">
        <v>0</v>
      </c>
    </row>
    <row r="777" spans="1:4" x14ac:dyDescent="0.2">
      <c r="A777" s="4" t="s">
        <v>6</v>
      </c>
      <c r="B777" s="6">
        <v>7</v>
      </c>
      <c r="C777" s="9">
        <v>0.24099999999999999</v>
      </c>
      <c r="D777" s="8">
        <v>0</v>
      </c>
    </row>
    <row r="778" spans="1:4" x14ac:dyDescent="0.2">
      <c r="A778" s="4" t="s">
        <v>6</v>
      </c>
      <c r="B778" s="6">
        <v>8</v>
      </c>
      <c r="C778" s="9">
        <v>0.24199999999999999</v>
      </c>
      <c r="D778" s="8">
        <v>0</v>
      </c>
    </row>
    <row r="779" spans="1:4" x14ac:dyDescent="0.2">
      <c r="A779" s="4" t="s">
        <v>6</v>
      </c>
      <c r="B779" s="6">
        <v>9</v>
      </c>
      <c r="C779" s="9">
        <v>0.24399999999999999</v>
      </c>
      <c r="D779" s="8">
        <v>141.07</v>
      </c>
    </row>
    <row r="780" spans="1:4" x14ac:dyDescent="0.2">
      <c r="A780" s="4" t="s">
        <v>6</v>
      </c>
      <c r="B780" s="6">
        <v>10</v>
      </c>
      <c r="C780" s="9">
        <v>0.249</v>
      </c>
      <c r="D780" s="8">
        <v>151.27000000000001</v>
      </c>
    </row>
    <row r="781" spans="1:4" x14ac:dyDescent="0.2">
      <c r="A781" s="4" t="s">
        <v>6</v>
      </c>
      <c r="B781" s="6">
        <v>11</v>
      </c>
      <c r="C781" s="9">
        <v>0.375</v>
      </c>
      <c r="D781" s="8">
        <v>179.89</v>
      </c>
    </row>
    <row r="782" spans="1:4" x14ac:dyDescent="0.2">
      <c r="A782" s="4" t="s">
        <v>6</v>
      </c>
      <c r="B782" s="6">
        <v>12</v>
      </c>
      <c r="C782" s="9">
        <v>0.497</v>
      </c>
      <c r="D782" s="8">
        <v>196.03</v>
      </c>
    </row>
    <row r="783" spans="1:4" x14ac:dyDescent="0.2">
      <c r="A783" s="4" t="s">
        <v>6</v>
      </c>
      <c r="B783" s="6">
        <v>13</v>
      </c>
      <c r="C783" s="9">
        <v>0.28499999999999998</v>
      </c>
      <c r="D783" s="8">
        <v>118.32</v>
      </c>
    </row>
    <row r="784" spans="1:4" x14ac:dyDescent="0.2">
      <c r="A784" s="4" t="s">
        <v>6</v>
      </c>
      <c r="B784" s="6">
        <v>14</v>
      </c>
      <c r="C784" s="9">
        <v>0.248</v>
      </c>
      <c r="D784" s="8">
        <v>145.99</v>
      </c>
    </row>
    <row r="785" spans="1:4" x14ac:dyDescent="0.2">
      <c r="A785" s="4" t="s">
        <v>6</v>
      </c>
      <c r="B785" s="6">
        <v>15</v>
      </c>
      <c r="C785" s="9">
        <v>0.245</v>
      </c>
      <c r="D785" s="8">
        <v>65.739999999999995</v>
      </c>
    </row>
    <row r="786" spans="1:4" x14ac:dyDescent="0.2">
      <c r="A786" s="4" t="s">
        <v>6</v>
      </c>
      <c r="B786" s="6">
        <v>16</v>
      </c>
      <c r="C786" s="9">
        <v>0.254</v>
      </c>
      <c r="D786" s="8">
        <v>137.49</v>
      </c>
    </row>
    <row r="787" spans="1:4" x14ac:dyDescent="0.2">
      <c r="A787" s="4" t="s">
        <v>6</v>
      </c>
      <c r="B787" s="6">
        <v>17</v>
      </c>
      <c r="C787" s="9">
        <v>0.247</v>
      </c>
      <c r="D787" s="8">
        <v>20.56</v>
      </c>
    </row>
    <row r="788" spans="1:4" x14ac:dyDescent="0.2">
      <c r="A788" s="4" t="s">
        <v>6</v>
      </c>
      <c r="B788" s="6">
        <v>18</v>
      </c>
      <c r="C788" s="9">
        <v>0.247</v>
      </c>
      <c r="D788" s="8">
        <v>0</v>
      </c>
    </row>
    <row r="789" spans="1:4" x14ac:dyDescent="0.2">
      <c r="A789" s="4" t="s">
        <v>6</v>
      </c>
      <c r="B789" s="6">
        <v>19</v>
      </c>
      <c r="C789" s="9">
        <v>0.251</v>
      </c>
      <c r="D789" s="8">
        <v>0</v>
      </c>
    </row>
    <row r="790" spans="1:4" x14ac:dyDescent="0.2">
      <c r="A790" s="4" t="s">
        <v>6</v>
      </c>
      <c r="B790" s="6">
        <v>20</v>
      </c>
      <c r="C790" s="9">
        <v>0.254</v>
      </c>
      <c r="D790" s="8">
        <v>0</v>
      </c>
    </row>
    <row r="791" spans="1:4" x14ac:dyDescent="0.2">
      <c r="A791" s="4" t="s">
        <v>6</v>
      </c>
      <c r="B791" s="6">
        <v>21</v>
      </c>
      <c r="C791" s="9">
        <v>0.26100000000000001</v>
      </c>
      <c r="D791" s="8">
        <v>0</v>
      </c>
    </row>
    <row r="792" spans="1:4" x14ac:dyDescent="0.2">
      <c r="A792" s="4" t="s">
        <v>6</v>
      </c>
      <c r="B792" s="6">
        <v>22</v>
      </c>
      <c r="C792" s="9">
        <v>0.26400000000000001</v>
      </c>
      <c r="D792" s="8">
        <v>0</v>
      </c>
    </row>
    <row r="793" spans="1:4" x14ac:dyDescent="0.2">
      <c r="A793" s="4" t="s">
        <v>6</v>
      </c>
      <c r="B793" s="6">
        <v>23</v>
      </c>
      <c r="C793" s="9">
        <v>0.25800000000000001</v>
      </c>
      <c r="D793" s="8">
        <v>0</v>
      </c>
    </row>
    <row r="794" spans="1:4" x14ac:dyDescent="0.2">
      <c r="A794" s="4" t="s">
        <v>6</v>
      </c>
      <c r="B794" s="6">
        <v>0</v>
      </c>
      <c r="C794" s="9">
        <v>0.252</v>
      </c>
      <c r="D794" s="8">
        <v>0</v>
      </c>
    </row>
    <row r="795" spans="1:4" x14ac:dyDescent="0.2">
      <c r="A795" s="4" t="s">
        <v>6</v>
      </c>
      <c r="B795" s="6">
        <v>1</v>
      </c>
      <c r="C795" s="9">
        <v>0.248</v>
      </c>
      <c r="D795" s="8">
        <v>0</v>
      </c>
    </row>
    <row r="796" spans="1:4" x14ac:dyDescent="0.2">
      <c r="A796" s="4" t="s">
        <v>6</v>
      </c>
      <c r="B796" s="6">
        <v>2</v>
      </c>
      <c r="C796" s="9">
        <v>0.24099999999999999</v>
      </c>
      <c r="D796" s="8">
        <v>0</v>
      </c>
    </row>
    <row r="797" spans="1:4" x14ac:dyDescent="0.2">
      <c r="A797" s="4" t="s">
        <v>6</v>
      </c>
      <c r="B797" s="6">
        <v>3</v>
      </c>
      <c r="C797" s="9">
        <v>0.24199999999999999</v>
      </c>
      <c r="D797" s="8">
        <v>0</v>
      </c>
    </row>
    <row r="798" spans="1:4" x14ac:dyDescent="0.2">
      <c r="A798" s="4" t="s">
        <v>6</v>
      </c>
      <c r="B798" s="6">
        <v>4</v>
      </c>
      <c r="C798" s="9">
        <v>0.24099999999999999</v>
      </c>
      <c r="D798" s="8">
        <v>0</v>
      </c>
    </row>
    <row r="799" spans="1:4" x14ac:dyDescent="0.2">
      <c r="A799" s="4" t="s">
        <v>6</v>
      </c>
      <c r="B799" s="6">
        <v>5</v>
      </c>
      <c r="C799" s="9">
        <v>0.23799999999999999</v>
      </c>
      <c r="D799" s="8">
        <v>0</v>
      </c>
    </row>
    <row r="800" spans="1:4" x14ac:dyDescent="0.2">
      <c r="A800" s="4" t="s">
        <v>6</v>
      </c>
      <c r="B800" s="6">
        <v>6</v>
      </c>
      <c r="C800" s="9">
        <v>0.23499999999999999</v>
      </c>
      <c r="D800" s="8">
        <v>0</v>
      </c>
    </row>
    <row r="801" spans="1:4" x14ac:dyDescent="0.2">
      <c r="A801" s="4" t="s">
        <v>6</v>
      </c>
      <c r="B801" s="6">
        <v>7</v>
      </c>
      <c r="C801" s="9">
        <v>0.23100000000000001</v>
      </c>
      <c r="D801" s="8">
        <v>0</v>
      </c>
    </row>
    <row r="802" spans="1:4" x14ac:dyDescent="0.2">
      <c r="A802" s="4" t="s">
        <v>6</v>
      </c>
      <c r="B802" s="6">
        <v>8</v>
      </c>
      <c r="C802" s="9">
        <v>0.219</v>
      </c>
      <c r="D802" s="8">
        <v>0</v>
      </c>
    </row>
    <row r="803" spans="1:4" x14ac:dyDescent="0.2">
      <c r="A803" s="4" t="s">
        <v>6</v>
      </c>
      <c r="B803" s="6">
        <v>9</v>
      </c>
      <c r="C803" s="9">
        <v>0.23200000000000001</v>
      </c>
      <c r="D803" s="8">
        <v>120.79</v>
      </c>
    </row>
    <row r="804" spans="1:4" x14ac:dyDescent="0.2">
      <c r="A804" s="4" t="s">
        <v>6</v>
      </c>
      <c r="B804" s="6">
        <v>10</v>
      </c>
      <c r="C804" s="9">
        <v>0.23200000000000001</v>
      </c>
      <c r="D804" s="8">
        <v>549.63</v>
      </c>
    </row>
    <row r="805" spans="1:4" x14ac:dyDescent="0.2">
      <c r="A805" s="4" t="s">
        <v>6</v>
      </c>
      <c r="B805" s="6">
        <v>11</v>
      </c>
      <c r="C805" s="9">
        <v>0.23400000000000001</v>
      </c>
      <c r="D805" s="8">
        <v>710.05</v>
      </c>
    </row>
    <row r="806" spans="1:4" x14ac:dyDescent="0.2">
      <c r="A806" s="4" t="s">
        <v>6</v>
      </c>
      <c r="B806" s="6">
        <v>12</v>
      </c>
      <c r="C806" s="9">
        <v>0.23300000000000001</v>
      </c>
      <c r="D806" s="8">
        <v>511.31</v>
      </c>
    </row>
    <row r="807" spans="1:4" x14ac:dyDescent="0.2">
      <c r="A807" s="4" t="s">
        <v>6</v>
      </c>
      <c r="B807" s="6">
        <v>13</v>
      </c>
      <c r="C807" s="9">
        <v>0.253</v>
      </c>
      <c r="D807" s="8">
        <v>679.27</v>
      </c>
    </row>
    <row r="808" spans="1:4" x14ac:dyDescent="0.2">
      <c r="A808" s="4" t="s">
        <v>6</v>
      </c>
      <c r="B808" s="6">
        <v>14</v>
      </c>
      <c r="C808" s="9">
        <v>0.24199999999999999</v>
      </c>
      <c r="D808" s="8">
        <v>256.45</v>
      </c>
    </row>
    <row r="809" spans="1:4" x14ac:dyDescent="0.2">
      <c r="A809" s="4" t="s">
        <v>6</v>
      </c>
      <c r="B809" s="6">
        <v>15</v>
      </c>
      <c r="C809" s="9">
        <v>0.23899999999999999</v>
      </c>
      <c r="D809" s="8">
        <v>453.05</v>
      </c>
    </row>
    <row r="810" spans="1:4" x14ac:dyDescent="0.2">
      <c r="A810" s="4" t="s">
        <v>6</v>
      </c>
      <c r="B810" s="6">
        <v>16</v>
      </c>
      <c r="C810" s="9">
        <v>0.251</v>
      </c>
      <c r="D810" s="8">
        <v>293.52999999999997</v>
      </c>
    </row>
    <row r="811" spans="1:4" x14ac:dyDescent="0.2">
      <c r="A811" s="4" t="s">
        <v>6</v>
      </c>
      <c r="B811" s="6">
        <v>17</v>
      </c>
      <c r="C811" s="9">
        <v>0.23</v>
      </c>
      <c r="D811" s="8">
        <v>25.92</v>
      </c>
    </row>
    <row r="812" spans="1:4" x14ac:dyDescent="0.2">
      <c r="A812" s="4" t="s">
        <v>6</v>
      </c>
      <c r="B812" s="6">
        <v>18</v>
      </c>
      <c r="C812" s="9">
        <v>0.22900000000000001</v>
      </c>
      <c r="D812" s="8">
        <v>0</v>
      </c>
    </row>
    <row r="813" spans="1:4" x14ac:dyDescent="0.2">
      <c r="A813" s="4" t="s">
        <v>6</v>
      </c>
      <c r="B813" s="6">
        <v>19</v>
      </c>
      <c r="C813" s="9">
        <v>0.23899999999999999</v>
      </c>
      <c r="D813" s="8">
        <v>0</v>
      </c>
    </row>
    <row r="814" spans="1:4" x14ac:dyDescent="0.2">
      <c r="A814" s="4" t="s">
        <v>6</v>
      </c>
      <c r="B814" s="6">
        <v>20</v>
      </c>
      <c r="C814" s="9">
        <v>0.24399999999999999</v>
      </c>
      <c r="D814" s="8">
        <v>0</v>
      </c>
    </row>
    <row r="815" spans="1:4" x14ac:dyDescent="0.2">
      <c r="A815" s="4" t="s">
        <v>6</v>
      </c>
      <c r="B815" s="6">
        <v>21</v>
      </c>
      <c r="C815" s="9">
        <v>0.23300000000000001</v>
      </c>
      <c r="D815" s="8">
        <v>0</v>
      </c>
    </row>
    <row r="816" spans="1:4" x14ac:dyDescent="0.2">
      <c r="A816" s="4" t="s">
        <v>6</v>
      </c>
      <c r="B816" s="6">
        <v>22</v>
      </c>
      <c r="C816" s="9">
        <v>0.22700000000000001</v>
      </c>
      <c r="D816" s="8">
        <v>0</v>
      </c>
    </row>
    <row r="817" spans="1:4" x14ac:dyDescent="0.2">
      <c r="A817" s="4" t="s">
        <v>6</v>
      </c>
      <c r="B817" s="6">
        <v>23</v>
      </c>
      <c r="C817" s="9">
        <v>0.22900000000000001</v>
      </c>
      <c r="D817" s="8">
        <v>0</v>
      </c>
    </row>
    <row r="818" spans="1:4" x14ac:dyDescent="0.2">
      <c r="A818" s="4" t="s">
        <v>6</v>
      </c>
      <c r="B818" s="6">
        <v>0</v>
      </c>
      <c r="C818" s="9">
        <v>0.22800000000000001</v>
      </c>
      <c r="D818" s="8">
        <v>0</v>
      </c>
    </row>
    <row r="819" spans="1:4" x14ac:dyDescent="0.2">
      <c r="A819" s="4" t="s">
        <v>6</v>
      </c>
      <c r="B819" s="6">
        <v>1</v>
      </c>
      <c r="C819" s="9">
        <v>0.224</v>
      </c>
      <c r="D819" s="8">
        <v>0</v>
      </c>
    </row>
    <row r="820" spans="1:4" x14ac:dyDescent="0.2">
      <c r="A820" s="4" t="s">
        <v>6</v>
      </c>
      <c r="B820" s="6">
        <v>2</v>
      </c>
      <c r="C820" s="9">
        <v>0.22600000000000001</v>
      </c>
      <c r="D820" s="8">
        <v>0</v>
      </c>
    </row>
    <row r="821" spans="1:4" x14ac:dyDescent="0.2">
      <c r="A821" s="4" t="s">
        <v>6</v>
      </c>
      <c r="B821" s="6">
        <v>3</v>
      </c>
      <c r="C821" s="9">
        <v>0.23100000000000001</v>
      </c>
      <c r="D821" s="8">
        <v>0</v>
      </c>
    </row>
    <row r="822" spans="1:4" x14ac:dyDescent="0.2">
      <c r="A822" s="4" t="s">
        <v>6</v>
      </c>
      <c r="B822" s="6">
        <v>4</v>
      </c>
      <c r="C822" s="9">
        <v>0.23300000000000001</v>
      </c>
      <c r="D822" s="8">
        <v>0</v>
      </c>
    </row>
    <row r="823" spans="1:4" x14ac:dyDescent="0.2">
      <c r="A823" s="4" t="s">
        <v>6</v>
      </c>
      <c r="B823" s="6">
        <v>5</v>
      </c>
      <c r="C823" s="9">
        <v>0.219</v>
      </c>
      <c r="D823" s="8">
        <v>0</v>
      </c>
    </row>
    <row r="824" spans="1:4" x14ac:dyDescent="0.2">
      <c r="A824" s="4" t="s">
        <v>6</v>
      </c>
      <c r="B824" s="6">
        <v>6</v>
      </c>
      <c r="C824" s="9">
        <v>0.218</v>
      </c>
      <c r="D824" s="8">
        <v>0</v>
      </c>
    </row>
    <row r="825" spans="1:4" x14ac:dyDescent="0.2">
      <c r="A825" s="4" t="s">
        <v>6</v>
      </c>
      <c r="B825" s="6">
        <v>7</v>
      </c>
      <c r="C825" s="9">
        <v>0.218</v>
      </c>
      <c r="D825" s="8">
        <v>0</v>
      </c>
    </row>
    <row r="826" spans="1:4" x14ac:dyDescent="0.2">
      <c r="A826" s="4" t="s">
        <v>6</v>
      </c>
      <c r="B826" s="6">
        <v>8</v>
      </c>
      <c r="C826" s="9">
        <v>0.20599999999999999</v>
      </c>
      <c r="D826" s="8">
        <v>10.73</v>
      </c>
    </row>
    <row r="827" spans="1:4" x14ac:dyDescent="0.2">
      <c r="A827" s="4" t="s">
        <v>6</v>
      </c>
      <c r="B827" s="6">
        <v>9</v>
      </c>
      <c r="C827" s="9">
        <v>0.20599999999999999</v>
      </c>
      <c r="D827" s="8">
        <v>314.35000000000002</v>
      </c>
    </row>
    <row r="828" spans="1:4" x14ac:dyDescent="0.2">
      <c r="A828" s="4" t="s">
        <v>6</v>
      </c>
      <c r="B828" s="6">
        <v>10</v>
      </c>
      <c r="C828" s="9">
        <v>0.20399999999999999</v>
      </c>
      <c r="D828" s="8">
        <v>568.39</v>
      </c>
    </row>
    <row r="829" spans="1:4" x14ac:dyDescent="0.2">
      <c r="A829" s="4" t="s">
        <v>6</v>
      </c>
      <c r="B829" s="6">
        <v>11</v>
      </c>
      <c r="C829" s="9">
        <v>0.217</v>
      </c>
      <c r="D829" s="8">
        <v>733.7</v>
      </c>
    </row>
    <row r="830" spans="1:4" x14ac:dyDescent="0.2">
      <c r="A830" s="4" t="s">
        <v>6</v>
      </c>
      <c r="B830" s="6">
        <v>12</v>
      </c>
      <c r="C830" s="9">
        <v>0.20599999999999999</v>
      </c>
      <c r="D830" s="8">
        <v>806.44</v>
      </c>
    </row>
    <row r="831" spans="1:4" x14ac:dyDescent="0.2">
      <c r="A831" s="4" t="s">
        <v>6</v>
      </c>
      <c r="B831" s="6">
        <v>13</v>
      </c>
      <c r="C831" s="9">
        <v>0.22500000000000001</v>
      </c>
      <c r="D831" s="8">
        <v>833.79</v>
      </c>
    </row>
    <row r="832" spans="1:4" x14ac:dyDescent="0.2">
      <c r="A832" s="4" t="s">
        <v>6</v>
      </c>
      <c r="B832" s="6">
        <v>14</v>
      </c>
      <c r="C832" s="9">
        <v>0.22500000000000001</v>
      </c>
      <c r="D832" s="8">
        <v>758.11</v>
      </c>
    </row>
    <row r="833" spans="1:4" x14ac:dyDescent="0.2">
      <c r="A833" s="4" t="s">
        <v>6</v>
      </c>
      <c r="B833" s="6">
        <v>15</v>
      </c>
      <c r="C833" s="9">
        <v>0.22600000000000001</v>
      </c>
      <c r="D833" s="8">
        <v>630.15</v>
      </c>
    </row>
    <row r="834" spans="1:4" x14ac:dyDescent="0.2">
      <c r="A834" s="4" t="s">
        <v>6</v>
      </c>
      <c r="B834" s="6">
        <v>16</v>
      </c>
      <c r="C834" s="9">
        <v>0.214</v>
      </c>
      <c r="D834" s="8">
        <v>409.4</v>
      </c>
    </row>
    <row r="835" spans="1:4" x14ac:dyDescent="0.2">
      <c r="A835" s="4" t="s">
        <v>6</v>
      </c>
      <c r="B835" s="6">
        <v>17</v>
      </c>
      <c r="C835" s="9">
        <v>0.221</v>
      </c>
      <c r="D835" s="8">
        <v>24.13</v>
      </c>
    </row>
    <row r="836" spans="1:4" x14ac:dyDescent="0.2">
      <c r="A836" s="4" t="s">
        <v>6</v>
      </c>
      <c r="B836" s="6">
        <v>18</v>
      </c>
      <c r="C836" s="9">
        <v>0.33100000000000002</v>
      </c>
      <c r="D836" s="8">
        <v>0</v>
      </c>
    </row>
    <row r="837" spans="1:4" x14ac:dyDescent="0.2">
      <c r="A837" s="4" t="s">
        <v>6</v>
      </c>
      <c r="B837" s="6">
        <v>19</v>
      </c>
      <c r="C837" s="9">
        <v>0.32100000000000001</v>
      </c>
      <c r="D837" s="8">
        <v>0</v>
      </c>
    </row>
    <row r="838" spans="1:4" x14ac:dyDescent="0.2">
      <c r="A838" s="4" t="s">
        <v>6</v>
      </c>
      <c r="B838" s="6">
        <v>20</v>
      </c>
      <c r="C838" s="9">
        <v>0.22800000000000001</v>
      </c>
      <c r="D838" s="8">
        <v>0</v>
      </c>
    </row>
    <row r="839" spans="1:4" x14ac:dyDescent="0.2">
      <c r="A839" s="4" t="s">
        <v>6</v>
      </c>
      <c r="B839" s="6">
        <v>21</v>
      </c>
      <c r="C839" s="9">
        <v>0.222</v>
      </c>
      <c r="D839" s="8">
        <v>0</v>
      </c>
    </row>
    <row r="840" spans="1:4" x14ac:dyDescent="0.2">
      <c r="A840" s="4" t="s">
        <v>6</v>
      </c>
      <c r="B840" s="6">
        <v>22</v>
      </c>
      <c r="C840" s="9">
        <v>0.22</v>
      </c>
      <c r="D840" s="8">
        <v>0</v>
      </c>
    </row>
    <row r="841" spans="1:4" x14ac:dyDescent="0.2">
      <c r="A841" s="4" t="s">
        <v>6</v>
      </c>
      <c r="B841" s="6">
        <v>23</v>
      </c>
      <c r="C841" s="9">
        <v>0.22</v>
      </c>
      <c r="D841" s="8">
        <v>0</v>
      </c>
    </row>
    <row r="842" spans="1:4" x14ac:dyDescent="0.2">
      <c r="A842" s="4" t="s">
        <v>6</v>
      </c>
      <c r="B842" s="6">
        <v>0</v>
      </c>
      <c r="C842" s="9">
        <v>0.22900000000000001</v>
      </c>
      <c r="D842" s="8">
        <v>0</v>
      </c>
    </row>
    <row r="843" spans="1:4" x14ac:dyDescent="0.2">
      <c r="A843" s="4" t="s">
        <v>6</v>
      </c>
      <c r="B843" s="6">
        <v>1</v>
      </c>
      <c r="C843" s="9">
        <v>0.22800000000000001</v>
      </c>
      <c r="D843" s="8">
        <v>0</v>
      </c>
    </row>
    <row r="844" spans="1:4" x14ac:dyDescent="0.2">
      <c r="A844" s="4" t="s">
        <v>6</v>
      </c>
      <c r="B844" s="6">
        <v>2</v>
      </c>
      <c r="C844" s="9">
        <v>0.22500000000000001</v>
      </c>
      <c r="D844" s="8">
        <v>0</v>
      </c>
    </row>
    <row r="845" spans="1:4" x14ac:dyDescent="0.2">
      <c r="A845" s="4" t="s">
        <v>6</v>
      </c>
      <c r="B845" s="6">
        <v>3</v>
      </c>
      <c r="C845" s="9">
        <v>0.20899999999999999</v>
      </c>
      <c r="D845" s="8">
        <v>0</v>
      </c>
    </row>
    <row r="846" spans="1:4" x14ac:dyDescent="0.2">
      <c r="A846" s="4" t="s">
        <v>6</v>
      </c>
      <c r="B846" s="6">
        <v>4</v>
      </c>
      <c r="C846" s="9">
        <v>0.224</v>
      </c>
      <c r="D846" s="8">
        <v>0</v>
      </c>
    </row>
    <row r="847" spans="1:4" x14ac:dyDescent="0.2">
      <c r="A847" s="4" t="s">
        <v>6</v>
      </c>
      <c r="B847" s="6">
        <v>5</v>
      </c>
      <c r="C847" s="9">
        <v>0.222</v>
      </c>
      <c r="D847" s="8">
        <v>0</v>
      </c>
    </row>
    <row r="848" spans="1:4" x14ac:dyDescent="0.2">
      <c r="A848" s="4" t="s">
        <v>6</v>
      </c>
      <c r="B848" s="6">
        <v>6</v>
      </c>
      <c r="C848" s="9">
        <v>0.20499999999999999</v>
      </c>
      <c r="D848" s="8">
        <v>0</v>
      </c>
    </row>
    <row r="849" spans="1:4" x14ac:dyDescent="0.2">
      <c r="A849" s="4" t="s">
        <v>6</v>
      </c>
      <c r="B849" s="6">
        <v>7</v>
      </c>
      <c r="C849" s="9">
        <v>0.215</v>
      </c>
      <c r="D849" s="8">
        <v>0</v>
      </c>
    </row>
    <row r="850" spans="1:4" x14ac:dyDescent="0.2">
      <c r="A850" s="4" t="s">
        <v>6</v>
      </c>
      <c r="B850" s="6">
        <v>8</v>
      </c>
      <c r="C850" s="9">
        <v>0.215</v>
      </c>
      <c r="D850" s="8">
        <v>10.73</v>
      </c>
    </row>
    <row r="851" spans="1:4" x14ac:dyDescent="0.2">
      <c r="A851" s="4" t="s">
        <v>6</v>
      </c>
      <c r="B851" s="6">
        <v>9</v>
      </c>
      <c r="C851" s="9">
        <v>0.19900000000000001</v>
      </c>
      <c r="D851" s="8">
        <v>315.36</v>
      </c>
    </row>
    <row r="852" spans="1:4" x14ac:dyDescent="0.2">
      <c r="A852" s="4" t="s">
        <v>6</v>
      </c>
      <c r="B852" s="6">
        <v>10</v>
      </c>
      <c r="C852" s="9">
        <v>0.218</v>
      </c>
      <c r="D852" s="8">
        <v>414.91</v>
      </c>
    </row>
    <row r="853" spans="1:4" x14ac:dyDescent="0.2">
      <c r="A853" s="4" t="s">
        <v>6</v>
      </c>
      <c r="B853" s="6">
        <v>11</v>
      </c>
      <c r="C853" s="9">
        <v>0.223</v>
      </c>
      <c r="D853" s="8">
        <v>623.82000000000005</v>
      </c>
    </row>
    <row r="854" spans="1:4" x14ac:dyDescent="0.2">
      <c r="A854" s="4" t="s">
        <v>6</v>
      </c>
      <c r="B854" s="6">
        <v>12</v>
      </c>
      <c r="C854" s="9">
        <v>0.214</v>
      </c>
      <c r="D854" s="8">
        <v>512.15</v>
      </c>
    </row>
    <row r="855" spans="1:4" x14ac:dyDescent="0.2">
      <c r="A855" s="4" t="s">
        <v>6</v>
      </c>
      <c r="B855" s="6">
        <v>13</v>
      </c>
      <c r="C855" s="9">
        <v>0.224</v>
      </c>
      <c r="D855" s="8">
        <v>710.9</v>
      </c>
    </row>
    <row r="856" spans="1:4" x14ac:dyDescent="0.2">
      <c r="A856" s="4" t="s">
        <v>6</v>
      </c>
      <c r="B856" s="6">
        <v>14</v>
      </c>
      <c r="C856" s="9">
        <v>0.23100000000000001</v>
      </c>
      <c r="D856" s="8">
        <v>450.65</v>
      </c>
    </row>
    <row r="857" spans="1:4" x14ac:dyDescent="0.2">
      <c r="A857" s="4" t="s">
        <v>6</v>
      </c>
      <c r="B857" s="6">
        <v>15</v>
      </c>
      <c r="C857" s="9">
        <v>0.23</v>
      </c>
      <c r="D857" s="8">
        <v>500.61</v>
      </c>
    </row>
    <row r="858" spans="1:4" x14ac:dyDescent="0.2">
      <c r="A858" s="4" t="s">
        <v>6</v>
      </c>
      <c r="B858" s="6">
        <v>16</v>
      </c>
      <c r="C858" s="9">
        <v>0.224</v>
      </c>
      <c r="D858" s="8">
        <v>179.22</v>
      </c>
    </row>
    <row r="859" spans="1:4" x14ac:dyDescent="0.2">
      <c r="A859" s="4" t="s">
        <v>6</v>
      </c>
      <c r="B859" s="6">
        <v>17</v>
      </c>
      <c r="C859" s="9">
        <v>0.221</v>
      </c>
      <c r="D859" s="8">
        <v>28.6</v>
      </c>
    </row>
    <row r="860" spans="1:4" x14ac:dyDescent="0.2">
      <c r="A860" s="4" t="s">
        <v>6</v>
      </c>
      <c r="B860" s="6">
        <v>18</v>
      </c>
      <c r="C860" s="9">
        <v>0.23</v>
      </c>
      <c r="D860" s="8">
        <v>0</v>
      </c>
    </row>
    <row r="861" spans="1:4" x14ac:dyDescent="0.2">
      <c r="A861" s="4" t="s">
        <v>6</v>
      </c>
      <c r="B861" s="6">
        <v>19</v>
      </c>
      <c r="C861" s="9">
        <v>0.22</v>
      </c>
      <c r="D861" s="8">
        <v>0</v>
      </c>
    </row>
    <row r="862" spans="1:4" x14ac:dyDescent="0.2">
      <c r="A862" s="4" t="s">
        <v>6</v>
      </c>
      <c r="B862" s="6">
        <v>20</v>
      </c>
      <c r="C862" s="9">
        <v>0.22600000000000001</v>
      </c>
      <c r="D862" s="8">
        <v>0</v>
      </c>
    </row>
    <row r="863" spans="1:4" x14ac:dyDescent="0.2">
      <c r="A863" s="4" t="s">
        <v>6</v>
      </c>
      <c r="B863" s="6">
        <v>21</v>
      </c>
      <c r="C863" s="9">
        <v>0.23200000000000001</v>
      </c>
      <c r="D863" s="8">
        <v>0</v>
      </c>
    </row>
    <row r="864" spans="1:4" x14ac:dyDescent="0.2">
      <c r="A864" s="4" t="s">
        <v>6</v>
      </c>
      <c r="B864" s="6">
        <v>22</v>
      </c>
      <c r="C864" s="9">
        <v>0.224</v>
      </c>
      <c r="D864" s="8">
        <v>0</v>
      </c>
    </row>
    <row r="865" spans="1:4" x14ac:dyDescent="0.2">
      <c r="A865" s="4" t="s">
        <v>6</v>
      </c>
      <c r="B865" s="6">
        <v>23</v>
      </c>
      <c r="C865" s="9">
        <v>0.24399999999999999</v>
      </c>
      <c r="D865" s="8">
        <v>0</v>
      </c>
    </row>
    <row r="866" spans="1:4" x14ac:dyDescent="0.2">
      <c r="A866" s="4" t="s">
        <v>6</v>
      </c>
      <c r="B866" s="6">
        <v>0</v>
      </c>
      <c r="C866" s="9">
        <v>0.24399999999999999</v>
      </c>
      <c r="D866" s="8">
        <v>0</v>
      </c>
    </row>
    <row r="867" spans="1:4" x14ac:dyDescent="0.2">
      <c r="A867" s="4" t="s">
        <v>6</v>
      </c>
      <c r="B867" s="6">
        <v>1</v>
      </c>
      <c r="C867" s="9">
        <v>0.22</v>
      </c>
      <c r="D867" s="8">
        <v>0</v>
      </c>
    </row>
    <row r="868" spans="1:4" x14ac:dyDescent="0.2">
      <c r="A868" s="4" t="s">
        <v>6</v>
      </c>
      <c r="B868" s="6">
        <v>2</v>
      </c>
      <c r="C868" s="9">
        <v>0.23699999999999999</v>
      </c>
      <c r="D868" s="8">
        <v>0</v>
      </c>
    </row>
    <row r="869" spans="1:4" x14ac:dyDescent="0.2">
      <c r="A869" s="4" t="s">
        <v>6</v>
      </c>
      <c r="B869" s="6">
        <v>3</v>
      </c>
      <c r="C869" s="9">
        <v>0.221</v>
      </c>
      <c r="D869" s="8">
        <v>0</v>
      </c>
    </row>
    <row r="870" spans="1:4" x14ac:dyDescent="0.2">
      <c r="A870" s="4" t="s">
        <v>6</v>
      </c>
      <c r="B870" s="6">
        <v>4</v>
      </c>
      <c r="C870" s="9">
        <v>0.23599999999999999</v>
      </c>
      <c r="D870" s="8">
        <v>0</v>
      </c>
    </row>
    <row r="871" spans="1:4" x14ac:dyDescent="0.2">
      <c r="A871" s="4" t="s">
        <v>6</v>
      </c>
      <c r="B871" s="6">
        <v>5</v>
      </c>
      <c r="C871" s="9">
        <v>0.22500000000000001</v>
      </c>
      <c r="D871" s="8">
        <v>0</v>
      </c>
    </row>
    <row r="872" spans="1:4" x14ac:dyDescent="0.2">
      <c r="A872" s="4" t="s">
        <v>6</v>
      </c>
      <c r="B872" s="6">
        <v>6</v>
      </c>
      <c r="C872" s="9">
        <v>0.223</v>
      </c>
      <c r="D872" s="8">
        <v>0</v>
      </c>
    </row>
    <row r="873" spans="1:4" x14ac:dyDescent="0.2">
      <c r="A873" s="4" t="s">
        <v>6</v>
      </c>
      <c r="B873" s="6">
        <v>7</v>
      </c>
      <c r="C873" s="9">
        <v>0.219</v>
      </c>
      <c r="D873" s="8">
        <v>0</v>
      </c>
    </row>
    <row r="874" spans="1:4" x14ac:dyDescent="0.2">
      <c r="A874" s="4" t="s">
        <v>6</v>
      </c>
      <c r="B874" s="6">
        <v>8</v>
      </c>
      <c r="C874" s="9">
        <v>0.219</v>
      </c>
      <c r="D874" s="8">
        <v>9.83</v>
      </c>
    </row>
    <row r="875" spans="1:4" x14ac:dyDescent="0.2">
      <c r="A875" s="4" t="s">
        <v>6</v>
      </c>
      <c r="B875" s="6">
        <v>9</v>
      </c>
      <c r="C875" s="9">
        <v>0.23</v>
      </c>
      <c r="D875" s="8">
        <v>55.41</v>
      </c>
    </row>
    <row r="876" spans="1:4" x14ac:dyDescent="0.2">
      <c r="A876" s="4" t="s">
        <v>6</v>
      </c>
      <c r="B876" s="6">
        <v>10</v>
      </c>
      <c r="C876" s="9">
        <v>0.216</v>
      </c>
      <c r="D876" s="8">
        <v>93.91</v>
      </c>
    </row>
    <row r="877" spans="1:4" x14ac:dyDescent="0.2">
      <c r="A877" s="4" t="s">
        <v>6</v>
      </c>
      <c r="B877" s="6">
        <v>11</v>
      </c>
      <c r="C877" s="9">
        <v>0.23599999999999999</v>
      </c>
      <c r="D877" s="8">
        <v>56.34</v>
      </c>
    </row>
    <row r="878" spans="1:4" x14ac:dyDescent="0.2">
      <c r="A878" s="4" t="s">
        <v>6</v>
      </c>
      <c r="B878" s="6">
        <v>12</v>
      </c>
      <c r="C878" s="9">
        <v>0.221</v>
      </c>
      <c r="D878" s="8">
        <v>72.31</v>
      </c>
    </row>
    <row r="879" spans="1:4" x14ac:dyDescent="0.2">
      <c r="A879" s="4" t="s">
        <v>6</v>
      </c>
      <c r="B879" s="6">
        <v>13</v>
      </c>
      <c r="C879" s="9">
        <v>0.23599999999999999</v>
      </c>
      <c r="D879" s="8">
        <v>81.7</v>
      </c>
    </row>
    <row r="880" spans="1:4" x14ac:dyDescent="0.2">
      <c r="A880" s="4" t="s">
        <v>6</v>
      </c>
      <c r="B880" s="6">
        <v>14</v>
      </c>
      <c r="C880" s="9">
        <v>0.22800000000000001</v>
      </c>
      <c r="D880" s="8">
        <v>72.31</v>
      </c>
    </row>
    <row r="881" spans="1:4" x14ac:dyDescent="0.2">
      <c r="A881" s="4" t="s">
        <v>6</v>
      </c>
      <c r="B881" s="6">
        <v>15</v>
      </c>
      <c r="C881" s="9">
        <v>0.214</v>
      </c>
      <c r="D881" s="8">
        <v>53.53</v>
      </c>
    </row>
    <row r="882" spans="1:4" x14ac:dyDescent="0.2">
      <c r="A882" s="4" t="s">
        <v>6</v>
      </c>
      <c r="B882" s="6">
        <v>16</v>
      </c>
      <c r="C882" s="9">
        <v>0.23100000000000001</v>
      </c>
      <c r="D882" s="8">
        <v>132.6</v>
      </c>
    </row>
    <row r="883" spans="1:4" x14ac:dyDescent="0.2">
      <c r="A883" s="4" t="s">
        <v>6</v>
      </c>
      <c r="B883" s="6">
        <v>17</v>
      </c>
      <c r="C883" s="9">
        <v>0.23400000000000001</v>
      </c>
      <c r="D883" s="8">
        <v>27.71</v>
      </c>
    </row>
    <row r="884" spans="1:4" x14ac:dyDescent="0.2">
      <c r="A884" s="4" t="s">
        <v>6</v>
      </c>
      <c r="B884" s="6">
        <v>18</v>
      </c>
      <c r="C884" s="9">
        <v>0.23400000000000001</v>
      </c>
      <c r="D884" s="8">
        <v>0</v>
      </c>
    </row>
    <row r="885" spans="1:4" x14ac:dyDescent="0.2">
      <c r="A885" s="4" t="s">
        <v>6</v>
      </c>
      <c r="B885" s="6">
        <v>19</v>
      </c>
      <c r="C885" s="9">
        <v>0.23100000000000001</v>
      </c>
      <c r="D885" s="8">
        <v>0</v>
      </c>
    </row>
    <row r="886" spans="1:4" x14ac:dyDescent="0.2">
      <c r="A886" s="4" t="s">
        <v>6</v>
      </c>
      <c r="B886" s="6">
        <v>20</v>
      </c>
      <c r="C886" s="9">
        <v>0.20899999999999999</v>
      </c>
      <c r="D886" s="8">
        <v>0</v>
      </c>
    </row>
    <row r="887" spans="1:4" x14ac:dyDescent="0.2">
      <c r="A887" s="4" t="s">
        <v>6</v>
      </c>
      <c r="B887" s="6">
        <v>21</v>
      </c>
      <c r="C887" s="9">
        <v>0.217</v>
      </c>
      <c r="D887" s="8">
        <v>0</v>
      </c>
    </row>
    <row r="888" spans="1:4" x14ac:dyDescent="0.2">
      <c r="A888" s="4" t="s">
        <v>6</v>
      </c>
      <c r="B888" s="6">
        <v>22</v>
      </c>
      <c r="C888" s="9">
        <v>0.21199999999999999</v>
      </c>
      <c r="D888" s="8">
        <v>0</v>
      </c>
    </row>
    <row r="889" spans="1:4" x14ac:dyDescent="0.2">
      <c r="A889" s="4" t="s">
        <v>6</v>
      </c>
      <c r="B889" s="6">
        <v>23</v>
      </c>
      <c r="C889" s="9">
        <v>0.20499999999999999</v>
      </c>
      <c r="D889" s="8">
        <v>0</v>
      </c>
    </row>
    <row r="890" spans="1:4" x14ac:dyDescent="0.2">
      <c r="A890" s="4" t="s">
        <v>6</v>
      </c>
      <c r="B890" s="6">
        <v>0</v>
      </c>
      <c r="C890" s="9">
        <v>0.19500000000000001</v>
      </c>
      <c r="D890" s="8">
        <v>0</v>
      </c>
    </row>
    <row r="891" spans="1:4" x14ac:dyDescent="0.2">
      <c r="A891" s="4" t="s">
        <v>6</v>
      </c>
      <c r="B891" s="6">
        <v>1</v>
      </c>
      <c r="C891" s="9">
        <v>0.19800000000000001</v>
      </c>
      <c r="D891" s="8">
        <v>0</v>
      </c>
    </row>
    <row r="892" spans="1:4" x14ac:dyDescent="0.2">
      <c r="A892" s="4" t="s">
        <v>6</v>
      </c>
      <c r="B892" s="6">
        <v>2</v>
      </c>
      <c r="C892" s="9">
        <v>0.20100000000000001</v>
      </c>
      <c r="D892" s="8">
        <v>0</v>
      </c>
    </row>
    <row r="893" spans="1:4" x14ac:dyDescent="0.2">
      <c r="A893" s="4" t="s">
        <v>6</v>
      </c>
      <c r="B893" s="6">
        <v>3</v>
      </c>
      <c r="C893" s="9">
        <v>0.19700000000000001</v>
      </c>
      <c r="D893" s="8">
        <v>0</v>
      </c>
    </row>
    <row r="894" spans="1:4" x14ac:dyDescent="0.2">
      <c r="A894" s="4" t="s">
        <v>6</v>
      </c>
      <c r="B894" s="6">
        <v>4</v>
      </c>
      <c r="C894" s="9">
        <v>0.19400000000000001</v>
      </c>
      <c r="D894" s="8">
        <v>0</v>
      </c>
    </row>
    <row r="895" spans="1:4" x14ac:dyDescent="0.2">
      <c r="A895" s="4" t="s">
        <v>6</v>
      </c>
      <c r="B895" s="6">
        <v>5</v>
      </c>
      <c r="C895" s="9">
        <v>0.185</v>
      </c>
      <c r="D895" s="8">
        <v>0</v>
      </c>
    </row>
    <row r="896" spans="1:4" x14ac:dyDescent="0.2">
      <c r="A896" s="4" t="s">
        <v>6</v>
      </c>
      <c r="B896" s="6">
        <v>6</v>
      </c>
      <c r="C896" s="9">
        <v>0.192</v>
      </c>
      <c r="D896" s="8">
        <v>0</v>
      </c>
    </row>
    <row r="897" spans="1:4" x14ac:dyDescent="0.2">
      <c r="A897" s="4" t="s">
        <v>6</v>
      </c>
      <c r="B897" s="6">
        <v>7</v>
      </c>
      <c r="C897" s="9">
        <v>0.192</v>
      </c>
      <c r="D897" s="8">
        <v>0</v>
      </c>
    </row>
    <row r="898" spans="1:4" x14ac:dyDescent="0.2">
      <c r="A898" s="4" t="s">
        <v>6</v>
      </c>
      <c r="B898" s="6">
        <v>8</v>
      </c>
      <c r="C898" s="9">
        <v>0.192</v>
      </c>
      <c r="D898" s="8">
        <v>14.3</v>
      </c>
    </row>
    <row r="899" spans="1:4" x14ac:dyDescent="0.2">
      <c r="A899" s="4" t="s">
        <v>6</v>
      </c>
      <c r="B899" s="6">
        <v>9</v>
      </c>
      <c r="C899" s="9">
        <v>0.19</v>
      </c>
      <c r="D899" s="8">
        <v>174.91</v>
      </c>
    </row>
    <row r="900" spans="1:4" x14ac:dyDescent="0.2">
      <c r="A900" s="4" t="s">
        <v>6</v>
      </c>
      <c r="B900" s="6">
        <v>10</v>
      </c>
      <c r="C900" s="9">
        <v>0.18099999999999999</v>
      </c>
      <c r="D900" s="8">
        <v>184.02</v>
      </c>
    </row>
    <row r="901" spans="1:4" x14ac:dyDescent="0.2">
      <c r="A901" s="4" t="s">
        <v>6</v>
      </c>
      <c r="B901" s="6">
        <v>11</v>
      </c>
      <c r="C901" s="9">
        <v>0.182</v>
      </c>
      <c r="D901" s="8">
        <v>354.45</v>
      </c>
    </row>
    <row r="902" spans="1:4" x14ac:dyDescent="0.2">
      <c r="A902" s="4" t="s">
        <v>6</v>
      </c>
      <c r="B902" s="6">
        <v>12</v>
      </c>
      <c r="C902" s="9">
        <v>0.19600000000000001</v>
      </c>
      <c r="D902" s="8">
        <v>168.3</v>
      </c>
    </row>
    <row r="903" spans="1:4" x14ac:dyDescent="0.2">
      <c r="A903" s="4" t="s">
        <v>6</v>
      </c>
      <c r="B903" s="6">
        <v>13</v>
      </c>
      <c r="C903" s="9">
        <v>0.19900000000000001</v>
      </c>
      <c r="D903" s="8">
        <v>132.41</v>
      </c>
    </row>
    <row r="904" spans="1:4" x14ac:dyDescent="0.2">
      <c r="A904" s="4" t="s">
        <v>6</v>
      </c>
      <c r="B904" s="6">
        <v>14</v>
      </c>
      <c r="C904" s="9">
        <v>0.193</v>
      </c>
      <c r="D904" s="8">
        <v>213.07</v>
      </c>
    </row>
    <row r="905" spans="1:4" x14ac:dyDescent="0.2">
      <c r="A905" s="4" t="s">
        <v>6</v>
      </c>
      <c r="B905" s="6">
        <v>15</v>
      </c>
      <c r="C905" s="9">
        <v>0.214</v>
      </c>
      <c r="D905" s="8">
        <v>84.52</v>
      </c>
    </row>
    <row r="906" spans="1:4" x14ac:dyDescent="0.2">
      <c r="A906" s="4" t="s">
        <v>6</v>
      </c>
      <c r="B906" s="6">
        <v>16</v>
      </c>
      <c r="C906" s="9">
        <v>0.20599999999999999</v>
      </c>
      <c r="D906" s="8">
        <v>34.75</v>
      </c>
    </row>
    <row r="907" spans="1:4" x14ac:dyDescent="0.2">
      <c r="A907" s="4" t="s">
        <v>6</v>
      </c>
      <c r="B907" s="6">
        <v>17</v>
      </c>
      <c r="C907" s="9">
        <v>0.215</v>
      </c>
      <c r="D907" s="8">
        <v>32.18</v>
      </c>
    </row>
    <row r="908" spans="1:4" x14ac:dyDescent="0.2">
      <c r="A908" s="4" t="s">
        <v>6</v>
      </c>
      <c r="B908" s="6">
        <v>18</v>
      </c>
      <c r="C908" s="9">
        <v>0.219</v>
      </c>
      <c r="D908" s="8">
        <v>0</v>
      </c>
    </row>
    <row r="909" spans="1:4" x14ac:dyDescent="0.2">
      <c r="A909" s="4" t="s">
        <v>6</v>
      </c>
      <c r="B909" s="6">
        <v>19</v>
      </c>
      <c r="C909" s="9">
        <v>0.222</v>
      </c>
      <c r="D909" s="8">
        <v>0</v>
      </c>
    </row>
    <row r="910" spans="1:4" x14ac:dyDescent="0.2">
      <c r="A910" s="4" t="s">
        <v>6</v>
      </c>
      <c r="B910" s="6">
        <v>20</v>
      </c>
      <c r="C910" s="9">
        <v>0.222</v>
      </c>
      <c r="D910" s="8">
        <v>0</v>
      </c>
    </row>
    <row r="911" spans="1:4" x14ac:dyDescent="0.2">
      <c r="A911" s="4" t="s">
        <v>6</v>
      </c>
      <c r="B911" s="6">
        <v>21</v>
      </c>
      <c r="C911" s="9">
        <v>0.22800000000000001</v>
      </c>
      <c r="D911" s="8">
        <v>0</v>
      </c>
    </row>
    <row r="912" spans="1:4" x14ac:dyDescent="0.2">
      <c r="A912" s="4" t="s">
        <v>6</v>
      </c>
      <c r="B912" s="6">
        <v>22</v>
      </c>
      <c r="C912" s="9">
        <v>0.219</v>
      </c>
      <c r="D912" s="8">
        <v>0</v>
      </c>
    </row>
    <row r="913" spans="1:4" x14ac:dyDescent="0.2">
      <c r="A913" s="4" t="s">
        <v>6</v>
      </c>
      <c r="B913" s="6">
        <v>23</v>
      </c>
      <c r="C913" s="9">
        <v>0.23300000000000001</v>
      </c>
      <c r="D913" s="8">
        <v>0</v>
      </c>
    </row>
    <row r="914" spans="1:4" x14ac:dyDescent="0.2">
      <c r="A914" s="4" t="s">
        <v>6</v>
      </c>
      <c r="B914" s="6">
        <v>0</v>
      </c>
      <c r="C914" s="9">
        <v>0.21099999999999999</v>
      </c>
      <c r="D914" s="8">
        <v>0</v>
      </c>
    </row>
    <row r="915" spans="1:4" x14ac:dyDescent="0.2">
      <c r="A915" s="4" t="s">
        <v>6</v>
      </c>
      <c r="B915" s="6">
        <v>1</v>
      </c>
      <c r="C915" s="9">
        <v>0.217</v>
      </c>
      <c r="D915" s="8">
        <v>0</v>
      </c>
    </row>
    <row r="916" spans="1:4" x14ac:dyDescent="0.2">
      <c r="A916" s="4" t="s">
        <v>6</v>
      </c>
      <c r="B916" s="6">
        <v>2</v>
      </c>
      <c r="C916" s="9">
        <v>0.21299999999999999</v>
      </c>
      <c r="D916" s="8">
        <v>0</v>
      </c>
    </row>
    <row r="917" spans="1:4" x14ac:dyDescent="0.2">
      <c r="A917" s="4" t="s">
        <v>6</v>
      </c>
      <c r="B917" s="6">
        <v>3</v>
      </c>
      <c r="C917" s="9">
        <v>0.20300000000000001</v>
      </c>
      <c r="D917" s="8">
        <v>0</v>
      </c>
    </row>
    <row r="918" spans="1:4" x14ac:dyDescent="0.2">
      <c r="A918" s="4" t="s">
        <v>6</v>
      </c>
      <c r="B918" s="6">
        <v>4</v>
      </c>
      <c r="C918" s="9">
        <v>0.20699999999999999</v>
      </c>
      <c r="D918" s="8">
        <v>0</v>
      </c>
    </row>
    <row r="919" spans="1:4" x14ac:dyDescent="0.2">
      <c r="A919" s="4" t="s">
        <v>6</v>
      </c>
      <c r="B919" s="6">
        <v>5</v>
      </c>
      <c r="C919" s="9">
        <v>0.21099999999999999</v>
      </c>
      <c r="D919" s="8">
        <v>0</v>
      </c>
    </row>
    <row r="920" spans="1:4" x14ac:dyDescent="0.2">
      <c r="A920" s="4" t="s">
        <v>6</v>
      </c>
      <c r="B920" s="6">
        <v>6</v>
      </c>
      <c r="C920" s="9">
        <v>0.19700000000000001</v>
      </c>
      <c r="D920" s="8">
        <v>0</v>
      </c>
    </row>
    <row r="921" spans="1:4" x14ac:dyDescent="0.2">
      <c r="A921" s="4" t="s">
        <v>6</v>
      </c>
      <c r="B921" s="6">
        <v>7</v>
      </c>
      <c r="C921" s="9">
        <v>0.21199999999999999</v>
      </c>
      <c r="D921" s="8">
        <v>0</v>
      </c>
    </row>
    <row r="922" spans="1:4" x14ac:dyDescent="0.2">
      <c r="A922" s="4" t="s">
        <v>6</v>
      </c>
      <c r="B922" s="6">
        <v>8</v>
      </c>
      <c r="C922" s="9">
        <v>0.19900000000000001</v>
      </c>
      <c r="D922" s="8">
        <v>14.3</v>
      </c>
    </row>
    <row r="923" spans="1:4" x14ac:dyDescent="0.2">
      <c r="A923" s="4" t="s">
        <v>6</v>
      </c>
      <c r="B923" s="6">
        <v>9</v>
      </c>
      <c r="C923" s="9">
        <v>0.20200000000000001</v>
      </c>
      <c r="D923" s="8">
        <v>35.69</v>
      </c>
    </row>
    <row r="924" spans="1:4" x14ac:dyDescent="0.2">
      <c r="A924" s="4" t="s">
        <v>6</v>
      </c>
      <c r="B924" s="6">
        <v>10</v>
      </c>
      <c r="C924" s="9">
        <v>0.20200000000000001</v>
      </c>
      <c r="D924" s="8">
        <v>233.23</v>
      </c>
    </row>
    <row r="925" spans="1:4" x14ac:dyDescent="0.2">
      <c r="A925" s="4" t="s">
        <v>6</v>
      </c>
      <c r="B925" s="6">
        <v>11</v>
      </c>
      <c r="C925" s="9">
        <v>0.20699999999999999</v>
      </c>
      <c r="D925" s="8">
        <v>448.5</v>
      </c>
    </row>
    <row r="926" spans="1:4" x14ac:dyDescent="0.2">
      <c r="A926" s="4" t="s">
        <v>6</v>
      </c>
      <c r="B926" s="6">
        <v>12</v>
      </c>
      <c r="C926" s="9">
        <v>0.215</v>
      </c>
      <c r="D926" s="8">
        <v>516.58000000000004</v>
      </c>
    </row>
    <row r="927" spans="1:4" x14ac:dyDescent="0.2">
      <c r="A927" s="4" t="s">
        <v>6</v>
      </c>
      <c r="B927" s="6">
        <v>13</v>
      </c>
      <c r="C927" s="9">
        <v>0.35799999999999998</v>
      </c>
      <c r="D927" s="8">
        <v>408.28</v>
      </c>
    </row>
    <row r="928" spans="1:4" x14ac:dyDescent="0.2">
      <c r="A928" s="4" t="s">
        <v>6</v>
      </c>
      <c r="B928" s="6">
        <v>14</v>
      </c>
      <c r="C928" s="9">
        <v>0.32900000000000001</v>
      </c>
      <c r="D928" s="8">
        <v>181.22</v>
      </c>
    </row>
    <row r="929" spans="1:4" x14ac:dyDescent="0.2">
      <c r="A929" s="4" t="s">
        <v>6</v>
      </c>
      <c r="B929" s="6">
        <v>15</v>
      </c>
      <c r="C929" s="9">
        <v>0.21299999999999999</v>
      </c>
      <c r="D929" s="8">
        <v>82.64</v>
      </c>
    </row>
    <row r="930" spans="1:4" x14ac:dyDescent="0.2">
      <c r="A930" s="4" t="s">
        <v>6</v>
      </c>
      <c r="B930" s="6">
        <v>16</v>
      </c>
      <c r="C930" s="9">
        <v>0.22500000000000001</v>
      </c>
      <c r="D930" s="8">
        <v>73.75</v>
      </c>
    </row>
    <row r="931" spans="1:4" x14ac:dyDescent="0.2">
      <c r="A931" s="4" t="s">
        <v>6</v>
      </c>
      <c r="B931" s="6">
        <v>17</v>
      </c>
      <c r="C931" s="9">
        <v>0.22</v>
      </c>
      <c r="D931" s="8">
        <v>25.03</v>
      </c>
    </row>
    <row r="932" spans="1:4" x14ac:dyDescent="0.2">
      <c r="A932" s="4" t="s">
        <v>6</v>
      </c>
      <c r="B932" s="6">
        <v>18</v>
      </c>
      <c r="C932" s="9">
        <v>0.223</v>
      </c>
      <c r="D932" s="8">
        <v>0</v>
      </c>
    </row>
    <row r="933" spans="1:4" x14ac:dyDescent="0.2">
      <c r="A933" s="4" t="s">
        <v>6</v>
      </c>
      <c r="B933" s="6">
        <v>19</v>
      </c>
      <c r="C933" s="9">
        <v>0.223</v>
      </c>
      <c r="D933" s="8">
        <v>0</v>
      </c>
    </row>
    <row r="934" spans="1:4" x14ac:dyDescent="0.2">
      <c r="A934" s="4" t="s">
        <v>6</v>
      </c>
      <c r="B934" s="6">
        <v>20</v>
      </c>
      <c r="C934" s="9">
        <v>0.21299999999999999</v>
      </c>
      <c r="D934" s="8">
        <v>0</v>
      </c>
    </row>
    <row r="935" spans="1:4" x14ac:dyDescent="0.2">
      <c r="A935" s="4" t="s">
        <v>6</v>
      </c>
      <c r="B935" s="6">
        <v>21</v>
      </c>
      <c r="C935" s="9">
        <v>0.20799999999999999</v>
      </c>
      <c r="D935" s="8">
        <v>0</v>
      </c>
    </row>
    <row r="936" spans="1:4" x14ac:dyDescent="0.2">
      <c r="A936" s="4" t="s">
        <v>6</v>
      </c>
      <c r="B936" s="6">
        <v>22</v>
      </c>
      <c r="C936" s="9">
        <v>0.21099999999999999</v>
      </c>
      <c r="D936" s="8">
        <v>0</v>
      </c>
    </row>
    <row r="937" spans="1:4" x14ac:dyDescent="0.2">
      <c r="A937" s="4" t="s">
        <v>6</v>
      </c>
      <c r="B937" s="6">
        <v>23</v>
      </c>
      <c r="C937" s="9">
        <v>0.216</v>
      </c>
      <c r="D937" s="8">
        <v>0</v>
      </c>
    </row>
    <row r="938" spans="1:4" x14ac:dyDescent="0.2">
      <c r="A938" s="4" t="s">
        <v>6</v>
      </c>
      <c r="B938" s="6">
        <v>0</v>
      </c>
      <c r="C938" s="9">
        <v>0.217</v>
      </c>
      <c r="D938" s="8">
        <v>0</v>
      </c>
    </row>
    <row r="939" spans="1:4" x14ac:dyDescent="0.2">
      <c r="A939" s="4" t="s">
        <v>6</v>
      </c>
      <c r="B939" s="6">
        <v>1</v>
      </c>
      <c r="C939" s="9">
        <v>0.215</v>
      </c>
      <c r="D939" s="8">
        <v>0</v>
      </c>
    </row>
    <row r="940" spans="1:4" x14ac:dyDescent="0.2">
      <c r="A940" s="4" t="s">
        <v>6</v>
      </c>
      <c r="B940" s="6">
        <v>2</v>
      </c>
      <c r="C940" s="9">
        <v>0.219</v>
      </c>
      <c r="D940" s="8">
        <v>0</v>
      </c>
    </row>
    <row r="941" spans="1:4" x14ac:dyDescent="0.2">
      <c r="A941" s="4" t="s">
        <v>6</v>
      </c>
      <c r="B941" s="6">
        <v>3</v>
      </c>
      <c r="C941" s="9">
        <v>0.217</v>
      </c>
      <c r="D941" s="8">
        <v>0</v>
      </c>
    </row>
    <row r="942" spans="1:4" x14ac:dyDescent="0.2">
      <c r="A942" s="4" t="s">
        <v>6</v>
      </c>
      <c r="B942" s="6">
        <v>4</v>
      </c>
      <c r="C942" s="9">
        <v>0.22</v>
      </c>
      <c r="D942" s="8">
        <v>0</v>
      </c>
    </row>
    <row r="943" spans="1:4" x14ac:dyDescent="0.2">
      <c r="A943" s="4" t="s">
        <v>6</v>
      </c>
      <c r="B943" s="6">
        <v>5</v>
      </c>
      <c r="C943" s="9">
        <v>0.221</v>
      </c>
      <c r="D943" s="8">
        <v>0</v>
      </c>
    </row>
    <row r="944" spans="1:4" x14ac:dyDescent="0.2">
      <c r="A944" s="4" t="s">
        <v>6</v>
      </c>
      <c r="B944" s="6">
        <v>6</v>
      </c>
      <c r="C944" s="9">
        <v>0.219</v>
      </c>
      <c r="D944" s="8">
        <v>0</v>
      </c>
    </row>
    <row r="945" spans="1:4" x14ac:dyDescent="0.2">
      <c r="A945" s="4" t="s">
        <v>6</v>
      </c>
      <c r="B945" s="6">
        <v>7</v>
      </c>
      <c r="C945" s="9">
        <v>0.22</v>
      </c>
      <c r="D945" s="8">
        <v>0</v>
      </c>
    </row>
    <row r="946" spans="1:4" x14ac:dyDescent="0.2">
      <c r="A946" s="4" t="s">
        <v>6</v>
      </c>
      <c r="B946" s="6">
        <v>8</v>
      </c>
      <c r="C946" s="9">
        <v>0.221</v>
      </c>
      <c r="D946" s="8">
        <v>17.88</v>
      </c>
    </row>
    <row r="947" spans="1:4" x14ac:dyDescent="0.2">
      <c r="A947" s="4" t="s">
        <v>6</v>
      </c>
      <c r="B947" s="6">
        <v>9</v>
      </c>
      <c r="C947" s="9">
        <v>0.218</v>
      </c>
      <c r="D947" s="8">
        <v>66.260000000000005</v>
      </c>
    </row>
    <row r="948" spans="1:4" x14ac:dyDescent="0.2">
      <c r="A948" s="4" t="s">
        <v>6</v>
      </c>
      <c r="B948" s="6">
        <v>10</v>
      </c>
      <c r="C948" s="9">
        <v>0.21099999999999999</v>
      </c>
      <c r="D948" s="8">
        <v>60.1</v>
      </c>
    </row>
    <row r="949" spans="1:4" x14ac:dyDescent="0.2">
      <c r="A949" s="4" t="s">
        <v>6</v>
      </c>
      <c r="B949" s="6">
        <v>11</v>
      </c>
      <c r="C949" s="9">
        <v>0.20899999999999999</v>
      </c>
      <c r="D949" s="8">
        <v>52.59</v>
      </c>
    </row>
    <row r="950" spans="1:4" x14ac:dyDescent="0.2">
      <c r="A950" s="4" t="s">
        <v>6</v>
      </c>
      <c r="B950" s="6">
        <v>12</v>
      </c>
      <c r="C950" s="9">
        <v>0.219</v>
      </c>
      <c r="D950" s="8">
        <v>107.99</v>
      </c>
    </row>
    <row r="951" spans="1:4" x14ac:dyDescent="0.2">
      <c r="A951" s="4" t="s">
        <v>6</v>
      </c>
      <c r="B951" s="6">
        <v>13</v>
      </c>
      <c r="C951" s="9">
        <v>0.23400000000000001</v>
      </c>
      <c r="D951" s="8">
        <v>187.22</v>
      </c>
    </row>
    <row r="952" spans="1:4" x14ac:dyDescent="0.2">
      <c r="A952" s="4" t="s">
        <v>6</v>
      </c>
      <c r="B952" s="6">
        <v>14</v>
      </c>
      <c r="C952" s="9">
        <v>0.219</v>
      </c>
      <c r="D952" s="8">
        <v>271.82</v>
      </c>
    </row>
    <row r="953" spans="1:4" x14ac:dyDescent="0.2">
      <c r="A953" s="4" t="s">
        <v>6</v>
      </c>
      <c r="B953" s="6">
        <v>15</v>
      </c>
      <c r="C953" s="9">
        <v>0.217</v>
      </c>
      <c r="D953" s="8">
        <v>373.35</v>
      </c>
    </row>
    <row r="954" spans="1:4" x14ac:dyDescent="0.2">
      <c r="A954" s="4" t="s">
        <v>6</v>
      </c>
      <c r="B954" s="6">
        <v>16</v>
      </c>
      <c r="C954" s="9">
        <v>0.215</v>
      </c>
      <c r="D954" s="8">
        <v>180.79</v>
      </c>
    </row>
    <row r="955" spans="1:4" x14ac:dyDescent="0.2">
      <c r="A955" s="4" t="s">
        <v>6</v>
      </c>
      <c r="B955" s="6">
        <v>17</v>
      </c>
      <c r="C955" s="9">
        <v>0.216</v>
      </c>
      <c r="D955" s="8">
        <v>33.96</v>
      </c>
    </row>
    <row r="956" spans="1:4" x14ac:dyDescent="0.2">
      <c r="A956" s="4" t="s">
        <v>6</v>
      </c>
      <c r="B956" s="6">
        <v>18</v>
      </c>
      <c r="C956" s="9">
        <v>0.218</v>
      </c>
      <c r="D956" s="8">
        <v>0</v>
      </c>
    </row>
    <row r="957" spans="1:4" x14ac:dyDescent="0.2">
      <c r="A957" s="4" t="s">
        <v>6</v>
      </c>
      <c r="B957" s="6">
        <v>19</v>
      </c>
      <c r="C957" s="9">
        <v>0.20899999999999999</v>
      </c>
      <c r="D957" s="8">
        <v>0</v>
      </c>
    </row>
    <row r="958" spans="1:4" x14ac:dyDescent="0.2">
      <c r="A958" s="4" t="s">
        <v>6</v>
      </c>
      <c r="B958" s="6">
        <v>20</v>
      </c>
      <c r="C958" s="9">
        <v>0.19900000000000001</v>
      </c>
      <c r="D958" s="8">
        <v>0</v>
      </c>
    </row>
    <row r="959" spans="1:4" x14ac:dyDescent="0.2">
      <c r="A959" s="4" t="s">
        <v>6</v>
      </c>
      <c r="B959" s="6">
        <v>21</v>
      </c>
      <c r="C959" s="9">
        <v>0.20899999999999999</v>
      </c>
      <c r="D959" s="8">
        <v>0</v>
      </c>
    </row>
    <row r="960" spans="1:4" x14ac:dyDescent="0.2">
      <c r="A960" s="4" t="s">
        <v>6</v>
      </c>
      <c r="B960" s="6">
        <v>22</v>
      </c>
      <c r="C960" s="9">
        <v>0.193</v>
      </c>
      <c r="D960" s="8">
        <v>0</v>
      </c>
    </row>
    <row r="961" spans="1:4" x14ac:dyDescent="0.2">
      <c r="A961" s="4" t="s">
        <v>6</v>
      </c>
      <c r="B961" s="6">
        <v>23</v>
      </c>
      <c r="C961" s="9">
        <v>0.21199999999999999</v>
      </c>
      <c r="D961" s="8">
        <v>0</v>
      </c>
    </row>
    <row r="962" spans="1:4" x14ac:dyDescent="0.2">
      <c r="A962" s="4" t="s">
        <v>6</v>
      </c>
      <c r="B962" s="6">
        <v>0</v>
      </c>
      <c r="C962" s="9">
        <v>0.19700000000000001</v>
      </c>
      <c r="D962" s="8">
        <v>0</v>
      </c>
    </row>
    <row r="963" spans="1:4" x14ac:dyDescent="0.2">
      <c r="A963" s="4" t="s">
        <v>6</v>
      </c>
      <c r="B963" s="6">
        <v>1</v>
      </c>
      <c r="C963" s="9">
        <v>0.21</v>
      </c>
      <c r="D963" s="8">
        <v>0</v>
      </c>
    </row>
    <row r="964" spans="1:4" x14ac:dyDescent="0.2">
      <c r="A964" s="4" t="s">
        <v>6</v>
      </c>
      <c r="B964" s="6">
        <v>2</v>
      </c>
      <c r="C964" s="9">
        <v>0.19800000000000001</v>
      </c>
      <c r="D964" s="8">
        <v>0</v>
      </c>
    </row>
    <row r="965" spans="1:4" x14ac:dyDescent="0.2">
      <c r="A965" s="4" t="s">
        <v>6</v>
      </c>
      <c r="B965" s="6">
        <v>3</v>
      </c>
      <c r="C965" s="9">
        <v>0.20799999999999999</v>
      </c>
      <c r="D965" s="8">
        <v>0</v>
      </c>
    </row>
    <row r="966" spans="1:4" x14ac:dyDescent="0.2">
      <c r="A966" s="4" t="s">
        <v>6</v>
      </c>
      <c r="B966" s="6">
        <v>4</v>
      </c>
      <c r="C966" s="9">
        <v>0.192</v>
      </c>
      <c r="D966" s="8">
        <v>0</v>
      </c>
    </row>
    <row r="967" spans="1:4" x14ac:dyDescent="0.2">
      <c r="A967" s="4" t="s">
        <v>6</v>
      </c>
      <c r="B967" s="6">
        <v>5</v>
      </c>
      <c r="C967" s="9">
        <v>0.20300000000000001</v>
      </c>
      <c r="D967" s="8">
        <v>0</v>
      </c>
    </row>
    <row r="968" spans="1:4" x14ac:dyDescent="0.2">
      <c r="A968" s="4" t="s">
        <v>6</v>
      </c>
      <c r="B968" s="6">
        <v>6</v>
      </c>
      <c r="C968" s="9">
        <v>0.19700000000000001</v>
      </c>
      <c r="D968" s="8">
        <v>0</v>
      </c>
    </row>
    <row r="969" spans="1:4" x14ac:dyDescent="0.2">
      <c r="A969" s="4" t="s">
        <v>6</v>
      </c>
      <c r="B969" s="6">
        <v>7</v>
      </c>
      <c r="C969" s="9">
        <v>0.192</v>
      </c>
      <c r="D969" s="8">
        <v>0</v>
      </c>
    </row>
    <row r="970" spans="1:4" x14ac:dyDescent="0.2">
      <c r="A970" s="4" t="s">
        <v>6</v>
      </c>
      <c r="B970" s="6">
        <v>8</v>
      </c>
      <c r="C970" s="9">
        <v>0.20799999999999999</v>
      </c>
      <c r="D970" s="8">
        <v>5.36</v>
      </c>
    </row>
    <row r="971" spans="1:4" x14ac:dyDescent="0.2">
      <c r="A971" s="4" t="s">
        <v>6</v>
      </c>
      <c r="B971" s="6">
        <v>9</v>
      </c>
      <c r="C971" s="9">
        <v>0.192</v>
      </c>
      <c r="D971" s="8">
        <v>243.63</v>
      </c>
    </row>
    <row r="972" spans="1:4" x14ac:dyDescent="0.2">
      <c r="A972" s="4" t="s">
        <v>6</v>
      </c>
      <c r="B972" s="6">
        <v>10</v>
      </c>
      <c r="C972" s="9">
        <v>0.20699999999999999</v>
      </c>
      <c r="D972" s="8">
        <v>145.4</v>
      </c>
    </row>
    <row r="973" spans="1:4" x14ac:dyDescent="0.2">
      <c r="A973" s="4" t="s">
        <v>6</v>
      </c>
      <c r="B973" s="6">
        <v>11</v>
      </c>
      <c r="C973" s="9">
        <v>0.19600000000000001</v>
      </c>
      <c r="D973" s="8">
        <v>136.25</v>
      </c>
    </row>
    <row r="974" spans="1:4" x14ac:dyDescent="0.2">
      <c r="A974" s="4" t="s">
        <v>6</v>
      </c>
      <c r="B974" s="6">
        <v>12</v>
      </c>
      <c r="C974" s="9">
        <v>0.21199999999999999</v>
      </c>
      <c r="D974" s="8">
        <v>234.5</v>
      </c>
    </row>
    <row r="975" spans="1:4" x14ac:dyDescent="0.2">
      <c r="A975" s="4" t="s">
        <v>6</v>
      </c>
      <c r="B975" s="6">
        <v>13</v>
      </c>
      <c r="C975" s="9">
        <v>0.19700000000000001</v>
      </c>
      <c r="D975" s="8">
        <v>138.97999999999999</v>
      </c>
    </row>
    <row r="976" spans="1:4" x14ac:dyDescent="0.2">
      <c r="A976" s="4" t="s">
        <v>6</v>
      </c>
      <c r="B976" s="6">
        <v>14</v>
      </c>
      <c r="C976" s="9">
        <v>0.215</v>
      </c>
      <c r="D976" s="8">
        <v>143.76</v>
      </c>
    </row>
    <row r="977" spans="1:4" x14ac:dyDescent="0.2">
      <c r="A977" s="4" t="s">
        <v>6</v>
      </c>
      <c r="B977" s="6">
        <v>15</v>
      </c>
      <c r="C977" s="9">
        <v>0.217</v>
      </c>
      <c r="D977" s="8">
        <v>82.64</v>
      </c>
    </row>
    <row r="978" spans="1:4" x14ac:dyDescent="0.2">
      <c r="A978" s="4" t="s">
        <v>6</v>
      </c>
      <c r="B978" s="6">
        <v>16</v>
      </c>
      <c r="C978" s="9">
        <v>0.217</v>
      </c>
      <c r="D978" s="8">
        <v>219.34</v>
      </c>
    </row>
    <row r="979" spans="1:4" x14ac:dyDescent="0.2">
      <c r="A979" s="4" t="s">
        <v>6</v>
      </c>
      <c r="B979" s="6">
        <v>17</v>
      </c>
      <c r="C979" s="9">
        <v>0.218</v>
      </c>
      <c r="D979" s="8">
        <v>37.54</v>
      </c>
    </row>
    <row r="980" spans="1:4" x14ac:dyDescent="0.2">
      <c r="A980" s="4" t="s">
        <v>6</v>
      </c>
      <c r="B980" s="6">
        <v>18</v>
      </c>
      <c r="C980" s="9">
        <v>0.219</v>
      </c>
      <c r="D980" s="8">
        <v>0</v>
      </c>
    </row>
    <row r="981" spans="1:4" x14ac:dyDescent="0.2">
      <c r="A981" s="4" t="s">
        <v>6</v>
      </c>
      <c r="B981" s="6">
        <v>19</v>
      </c>
      <c r="C981" s="9">
        <v>0.219</v>
      </c>
      <c r="D981" s="8">
        <v>0</v>
      </c>
    </row>
    <row r="982" spans="1:4" x14ac:dyDescent="0.2">
      <c r="A982" s="4" t="s">
        <v>6</v>
      </c>
      <c r="B982" s="6">
        <v>20</v>
      </c>
      <c r="C982" s="9">
        <v>0.21099999999999999</v>
      </c>
      <c r="D982" s="8">
        <v>0</v>
      </c>
    </row>
    <row r="983" spans="1:4" x14ac:dyDescent="0.2">
      <c r="A983" s="4" t="s">
        <v>6</v>
      </c>
      <c r="B983" s="6">
        <v>21</v>
      </c>
      <c r="C983" s="9">
        <v>0.21099999999999999</v>
      </c>
      <c r="D983" s="8">
        <v>0</v>
      </c>
    </row>
    <row r="984" spans="1:4" x14ac:dyDescent="0.2">
      <c r="A984" s="4" t="s">
        <v>6</v>
      </c>
      <c r="B984" s="6">
        <v>22</v>
      </c>
      <c r="C984" s="9">
        <v>0.21</v>
      </c>
      <c r="D984" s="8">
        <v>0</v>
      </c>
    </row>
    <row r="985" spans="1:4" x14ac:dyDescent="0.2">
      <c r="A985" s="4" t="s">
        <v>6</v>
      </c>
      <c r="B985" s="6">
        <v>23</v>
      </c>
      <c r="C985" s="9">
        <v>0.20899999999999999</v>
      </c>
      <c r="D985" s="8">
        <v>0</v>
      </c>
    </row>
    <row r="986" spans="1:4" x14ac:dyDescent="0.2">
      <c r="A986" s="4" t="s">
        <v>6</v>
      </c>
      <c r="B986" s="6">
        <v>0</v>
      </c>
      <c r="C986" s="9">
        <v>0.21099999999999999</v>
      </c>
      <c r="D986" s="8">
        <v>0</v>
      </c>
    </row>
    <row r="987" spans="1:4" x14ac:dyDescent="0.2">
      <c r="A987" s="4" t="s">
        <v>6</v>
      </c>
      <c r="B987" s="6">
        <v>1</v>
      </c>
      <c r="C987" s="9">
        <v>0.21</v>
      </c>
      <c r="D987" s="8">
        <v>0</v>
      </c>
    </row>
    <row r="988" spans="1:4" x14ac:dyDescent="0.2">
      <c r="A988" s="4" t="s">
        <v>6</v>
      </c>
      <c r="B988" s="6">
        <v>2</v>
      </c>
      <c r="C988" s="9">
        <v>0.215</v>
      </c>
      <c r="D988" s="8">
        <v>0</v>
      </c>
    </row>
    <row r="989" spans="1:4" x14ac:dyDescent="0.2">
      <c r="A989" s="4" t="s">
        <v>6</v>
      </c>
      <c r="B989" s="6">
        <v>3</v>
      </c>
      <c r="C989" s="9">
        <v>0.22600000000000001</v>
      </c>
      <c r="D989" s="8">
        <v>0</v>
      </c>
    </row>
    <row r="990" spans="1:4" x14ac:dyDescent="0.2">
      <c r="A990" s="4" t="s">
        <v>6</v>
      </c>
      <c r="B990" s="6">
        <v>4</v>
      </c>
      <c r="C990" s="9">
        <v>0.22800000000000001</v>
      </c>
      <c r="D990" s="8">
        <v>0</v>
      </c>
    </row>
    <row r="991" spans="1:4" x14ac:dyDescent="0.2">
      <c r="A991" s="4" t="s">
        <v>6</v>
      </c>
      <c r="B991" s="6">
        <v>5</v>
      </c>
      <c r="C991" s="9">
        <v>0.222</v>
      </c>
      <c r="D991" s="8">
        <v>0</v>
      </c>
    </row>
    <row r="992" spans="1:4" x14ac:dyDescent="0.2">
      <c r="A992" s="4" t="s">
        <v>6</v>
      </c>
      <c r="B992" s="6">
        <v>6</v>
      </c>
      <c r="C992" s="9">
        <v>0.221</v>
      </c>
      <c r="D992" s="8">
        <v>0</v>
      </c>
    </row>
    <row r="993" spans="1:4" x14ac:dyDescent="0.2">
      <c r="A993" s="4" t="s">
        <v>6</v>
      </c>
      <c r="B993" s="6">
        <v>7</v>
      </c>
      <c r="C993" s="9">
        <v>0.223</v>
      </c>
      <c r="D993" s="8">
        <v>0</v>
      </c>
    </row>
    <row r="994" spans="1:4" x14ac:dyDescent="0.2">
      <c r="A994" s="4" t="s">
        <v>6</v>
      </c>
      <c r="B994" s="6">
        <v>8</v>
      </c>
      <c r="C994" s="9">
        <v>0.23200000000000001</v>
      </c>
      <c r="D994" s="8">
        <v>20.56</v>
      </c>
    </row>
    <row r="995" spans="1:4" x14ac:dyDescent="0.2">
      <c r="A995" s="4" t="s">
        <v>6</v>
      </c>
      <c r="B995" s="6">
        <v>9</v>
      </c>
      <c r="C995" s="9">
        <v>0.221</v>
      </c>
      <c r="D995" s="8">
        <v>67.13</v>
      </c>
    </row>
    <row r="996" spans="1:4" x14ac:dyDescent="0.2">
      <c r="A996" s="4" t="s">
        <v>6</v>
      </c>
      <c r="B996" s="6">
        <v>10</v>
      </c>
      <c r="C996" s="9">
        <v>0.23400000000000001</v>
      </c>
      <c r="D996" s="8">
        <v>92.97</v>
      </c>
    </row>
    <row r="997" spans="1:4" x14ac:dyDescent="0.2">
      <c r="A997" s="4" t="s">
        <v>6</v>
      </c>
      <c r="B997" s="6">
        <v>11</v>
      </c>
      <c r="C997" s="9">
        <v>0.23400000000000001</v>
      </c>
      <c r="D997" s="8">
        <v>134.29</v>
      </c>
    </row>
    <row r="998" spans="1:4" x14ac:dyDescent="0.2">
      <c r="A998" s="4" t="s">
        <v>6</v>
      </c>
      <c r="B998" s="6">
        <v>12</v>
      </c>
      <c r="C998" s="9">
        <v>0.22900000000000001</v>
      </c>
      <c r="D998" s="8">
        <v>301.19</v>
      </c>
    </row>
    <row r="999" spans="1:4" x14ac:dyDescent="0.2">
      <c r="A999" s="4" t="s">
        <v>6</v>
      </c>
      <c r="B999" s="6">
        <v>13</v>
      </c>
      <c r="C999" s="9">
        <v>0.23499999999999999</v>
      </c>
      <c r="D999" s="8">
        <v>200.42</v>
      </c>
    </row>
    <row r="1000" spans="1:4" x14ac:dyDescent="0.2">
      <c r="A1000" s="4" t="s">
        <v>6</v>
      </c>
      <c r="B1000" s="6">
        <v>14</v>
      </c>
      <c r="C1000" s="9">
        <v>0.246</v>
      </c>
      <c r="D1000" s="8">
        <v>196.25</v>
      </c>
    </row>
    <row r="1001" spans="1:4" x14ac:dyDescent="0.2">
      <c r="A1001" s="4" t="s">
        <v>6</v>
      </c>
      <c r="B1001" s="6">
        <v>15</v>
      </c>
      <c r="C1001" s="9">
        <v>0.23499999999999999</v>
      </c>
      <c r="D1001" s="8">
        <v>97.66</v>
      </c>
    </row>
    <row r="1002" spans="1:4" x14ac:dyDescent="0.2">
      <c r="A1002" s="4" t="s">
        <v>6</v>
      </c>
      <c r="B1002" s="6">
        <v>16</v>
      </c>
      <c r="C1002" s="9">
        <v>0.23899999999999999</v>
      </c>
      <c r="D1002" s="8">
        <v>72.31</v>
      </c>
    </row>
    <row r="1003" spans="1:4" x14ac:dyDescent="0.2">
      <c r="A1003" s="4" t="s">
        <v>6</v>
      </c>
      <c r="B1003" s="6">
        <v>17</v>
      </c>
      <c r="C1003" s="9">
        <v>0.23699999999999999</v>
      </c>
      <c r="D1003" s="8">
        <v>8.0399999999999991</v>
      </c>
    </row>
    <row r="1004" spans="1:4" x14ac:dyDescent="0.2">
      <c r="A1004" s="4" t="s">
        <v>6</v>
      </c>
      <c r="B1004" s="6">
        <v>18</v>
      </c>
      <c r="C1004" s="9">
        <v>0.245</v>
      </c>
      <c r="D1004" s="8">
        <v>0</v>
      </c>
    </row>
    <row r="1005" spans="1:4" x14ac:dyDescent="0.2">
      <c r="A1005" s="4" t="s">
        <v>6</v>
      </c>
      <c r="B1005" s="6">
        <v>19</v>
      </c>
      <c r="C1005" s="9">
        <v>0.249</v>
      </c>
      <c r="D1005" s="8">
        <v>0</v>
      </c>
    </row>
    <row r="1006" spans="1:4" x14ac:dyDescent="0.2">
      <c r="A1006" s="4" t="s">
        <v>6</v>
      </c>
      <c r="B1006" s="6">
        <v>20</v>
      </c>
      <c r="C1006" s="9">
        <v>0.23499999999999999</v>
      </c>
      <c r="D1006" s="8">
        <v>0</v>
      </c>
    </row>
    <row r="1007" spans="1:4" x14ac:dyDescent="0.2">
      <c r="A1007" s="4" t="s">
        <v>6</v>
      </c>
      <c r="B1007" s="6">
        <v>21</v>
      </c>
      <c r="C1007" s="9">
        <v>0.23400000000000001</v>
      </c>
      <c r="D1007" s="8">
        <v>0</v>
      </c>
    </row>
    <row r="1008" spans="1:4" x14ac:dyDescent="0.2">
      <c r="A1008" s="4" t="s">
        <v>6</v>
      </c>
      <c r="B1008" s="6">
        <v>22</v>
      </c>
      <c r="C1008" s="9">
        <v>0.23300000000000001</v>
      </c>
      <c r="D1008" s="8">
        <v>0</v>
      </c>
    </row>
    <row r="1009" spans="1:4" x14ac:dyDescent="0.2">
      <c r="A1009" s="4" t="s">
        <v>6</v>
      </c>
      <c r="B1009" s="6">
        <v>23</v>
      </c>
      <c r="C1009" s="9">
        <v>0.23300000000000001</v>
      </c>
      <c r="D1009" s="8">
        <v>0</v>
      </c>
    </row>
    <row r="1010" spans="1:4" x14ac:dyDescent="0.2">
      <c r="A1010" s="4" t="s">
        <v>6</v>
      </c>
      <c r="B1010" s="6">
        <v>0</v>
      </c>
      <c r="C1010" s="9">
        <v>0.23300000000000001</v>
      </c>
      <c r="D1010" s="8">
        <v>0</v>
      </c>
    </row>
    <row r="1011" spans="1:4" x14ac:dyDescent="0.2">
      <c r="A1011" s="4" t="s">
        <v>6</v>
      </c>
      <c r="B1011" s="6">
        <v>1</v>
      </c>
      <c r="C1011" s="9">
        <v>0.246</v>
      </c>
      <c r="D1011" s="8">
        <v>0</v>
      </c>
    </row>
    <row r="1012" spans="1:4" x14ac:dyDescent="0.2">
      <c r="A1012" s="4" t="s">
        <v>6</v>
      </c>
      <c r="B1012" s="6">
        <v>2</v>
      </c>
      <c r="C1012" s="9">
        <v>0.23300000000000001</v>
      </c>
      <c r="D1012" s="8">
        <v>0</v>
      </c>
    </row>
    <row r="1013" spans="1:4" x14ac:dyDescent="0.2">
      <c r="A1013" s="4" t="s">
        <v>6</v>
      </c>
      <c r="B1013" s="6">
        <v>3</v>
      </c>
      <c r="C1013" s="9">
        <v>0.23300000000000001</v>
      </c>
      <c r="D1013" s="8">
        <v>0</v>
      </c>
    </row>
    <row r="1014" spans="1:4" x14ac:dyDescent="0.2">
      <c r="A1014" s="4" t="s">
        <v>6</v>
      </c>
      <c r="B1014" s="6">
        <v>4</v>
      </c>
      <c r="C1014" s="9">
        <v>0.23200000000000001</v>
      </c>
      <c r="D1014" s="8">
        <v>0</v>
      </c>
    </row>
    <row r="1015" spans="1:4" x14ac:dyDescent="0.2">
      <c r="A1015" s="4" t="s">
        <v>6</v>
      </c>
      <c r="B1015" s="6">
        <v>5</v>
      </c>
      <c r="C1015" s="9">
        <v>0.23400000000000001</v>
      </c>
      <c r="D1015" s="8">
        <v>0</v>
      </c>
    </row>
    <row r="1016" spans="1:4" x14ac:dyDescent="0.2">
      <c r="A1016" s="4" t="s">
        <v>6</v>
      </c>
      <c r="B1016" s="6">
        <v>6</v>
      </c>
      <c r="C1016" s="9">
        <v>0.23100000000000001</v>
      </c>
      <c r="D1016" s="8">
        <v>0</v>
      </c>
    </row>
    <row r="1017" spans="1:4" x14ac:dyDescent="0.2">
      <c r="A1017" s="4" t="s">
        <v>6</v>
      </c>
      <c r="B1017" s="6">
        <v>7</v>
      </c>
      <c r="C1017" s="9">
        <v>0.23300000000000001</v>
      </c>
      <c r="D1017" s="8">
        <v>0</v>
      </c>
    </row>
    <row r="1018" spans="1:4" x14ac:dyDescent="0.2">
      <c r="A1018" s="4" t="s">
        <v>6</v>
      </c>
      <c r="B1018" s="6">
        <v>8</v>
      </c>
      <c r="C1018" s="9">
        <v>0.24</v>
      </c>
      <c r="D1018" s="8">
        <v>16.98</v>
      </c>
    </row>
    <row r="1019" spans="1:4" x14ac:dyDescent="0.2">
      <c r="A1019" s="4" t="s">
        <v>6</v>
      </c>
      <c r="B1019" s="6">
        <v>9</v>
      </c>
      <c r="C1019" s="9">
        <v>0.22800000000000001</v>
      </c>
      <c r="D1019" s="8">
        <v>87.31</v>
      </c>
    </row>
    <row r="1020" spans="1:4" x14ac:dyDescent="0.2">
      <c r="A1020" s="4" t="s">
        <v>6</v>
      </c>
      <c r="B1020" s="6">
        <v>10</v>
      </c>
      <c r="C1020" s="9">
        <v>0.217</v>
      </c>
      <c r="D1020" s="8">
        <v>129.19999999999999</v>
      </c>
    </row>
    <row r="1021" spans="1:4" x14ac:dyDescent="0.2">
      <c r="A1021" s="4" t="s">
        <v>6</v>
      </c>
      <c r="B1021" s="6">
        <v>11</v>
      </c>
      <c r="C1021" s="9">
        <v>0.23599999999999999</v>
      </c>
      <c r="D1021" s="8">
        <v>86.4</v>
      </c>
    </row>
    <row r="1022" spans="1:4" x14ac:dyDescent="0.2">
      <c r="A1022" s="4" t="s">
        <v>6</v>
      </c>
      <c r="B1022" s="6">
        <v>12</v>
      </c>
      <c r="C1022" s="9">
        <v>0.23</v>
      </c>
      <c r="D1022" s="8">
        <v>142.74</v>
      </c>
    </row>
    <row r="1023" spans="1:4" x14ac:dyDescent="0.2">
      <c r="A1023" s="4" t="s">
        <v>6</v>
      </c>
      <c r="B1023" s="6">
        <v>13</v>
      </c>
      <c r="C1023" s="9">
        <v>0.23499999999999999</v>
      </c>
      <c r="D1023" s="8">
        <v>144.62</v>
      </c>
    </row>
    <row r="1024" spans="1:4" x14ac:dyDescent="0.2">
      <c r="A1024" s="4" t="s">
        <v>6</v>
      </c>
      <c r="B1024" s="6">
        <v>14</v>
      </c>
      <c r="C1024" s="9">
        <v>0.24</v>
      </c>
      <c r="D1024" s="8">
        <v>172.08</v>
      </c>
    </row>
    <row r="1025" spans="1:4" x14ac:dyDescent="0.2">
      <c r="A1025" s="4" t="s">
        <v>6</v>
      </c>
      <c r="B1025" s="6">
        <v>15</v>
      </c>
      <c r="C1025" s="9">
        <v>0.23699999999999999</v>
      </c>
      <c r="D1025" s="8">
        <v>87.33</v>
      </c>
    </row>
    <row r="1026" spans="1:4" x14ac:dyDescent="0.2">
      <c r="A1026" s="4" t="s">
        <v>6</v>
      </c>
      <c r="B1026" s="6">
        <v>16</v>
      </c>
      <c r="C1026" s="9">
        <v>0.23499999999999999</v>
      </c>
      <c r="D1026" s="8">
        <v>60.1</v>
      </c>
    </row>
    <row r="1027" spans="1:4" x14ac:dyDescent="0.2">
      <c r="A1027" s="4" t="s">
        <v>6</v>
      </c>
      <c r="B1027" s="6">
        <v>17</v>
      </c>
      <c r="C1027" s="9">
        <v>0.23599999999999999</v>
      </c>
      <c r="D1027" s="8">
        <v>24.13</v>
      </c>
    </row>
    <row r="1028" spans="1:4" x14ac:dyDescent="0.2">
      <c r="A1028" s="4" t="s">
        <v>6</v>
      </c>
      <c r="B1028" s="6">
        <v>18</v>
      </c>
      <c r="C1028" s="9">
        <v>0.23599999999999999</v>
      </c>
      <c r="D1028" s="8">
        <v>0</v>
      </c>
    </row>
    <row r="1029" spans="1:4" x14ac:dyDescent="0.2">
      <c r="A1029" s="4" t="s">
        <v>6</v>
      </c>
      <c r="B1029" s="6">
        <v>19</v>
      </c>
      <c r="C1029" s="9">
        <v>0.23300000000000001</v>
      </c>
      <c r="D1029" s="8">
        <v>0</v>
      </c>
    </row>
    <row r="1030" spans="1:4" x14ac:dyDescent="0.2">
      <c r="A1030" s="4" t="s">
        <v>6</v>
      </c>
      <c r="B1030" s="6">
        <v>20</v>
      </c>
      <c r="C1030" s="9">
        <v>0.22700000000000001</v>
      </c>
      <c r="D1030" s="8">
        <v>0</v>
      </c>
    </row>
    <row r="1031" spans="1:4" x14ac:dyDescent="0.2">
      <c r="A1031" s="4" t="s">
        <v>6</v>
      </c>
      <c r="B1031" s="6">
        <v>21</v>
      </c>
      <c r="C1031" s="9">
        <v>0.22</v>
      </c>
      <c r="D1031" s="8">
        <v>0</v>
      </c>
    </row>
    <row r="1032" spans="1:4" x14ac:dyDescent="0.2">
      <c r="A1032" s="4" t="s">
        <v>6</v>
      </c>
      <c r="B1032" s="6">
        <v>22</v>
      </c>
      <c r="C1032" s="9">
        <v>0.219</v>
      </c>
      <c r="D1032" s="8">
        <v>0</v>
      </c>
    </row>
    <row r="1033" spans="1:4" x14ac:dyDescent="0.2">
      <c r="A1033" s="4" t="s">
        <v>6</v>
      </c>
      <c r="B1033" s="6">
        <v>23</v>
      </c>
      <c r="C1033" s="9">
        <v>0.216</v>
      </c>
      <c r="D1033" s="8">
        <v>0</v>
      </c>
    </row>
    <row r="1034" spans="1:4" x14ac:dyDescent="0.2">
      <c r="A1034" s="4" t="s">
        <v>6</v>
      </c>
      <c r="B1034" s="6">
        <v>0</v>
      </c>
      <c r="C1034" s="9">
        <v>0.21099999999999999</v>
      </c>
      <c r="D1034" s="8">
        <v>0</v>
      </c>
    </row>
    <row r="1035" spans="1:4" x14ac:dyDescent="0.2">
      <c r="A1035" s="4" t="s">
        <v>6</v>
      </c>
      <c r="B1035" s="6">
        <v>1</v>
      </c>
      <c r="C1035" s="9">
        <v>0.21099999999999999</v>
      </c>
      <c r="D1035" s="8">
        <v>0</v>
      </c>
    </row>
    <row r="1036" spans="1:4" x14ac:dyDescent="0.2">
      <c r="A1036" s="4" t="s">
        <v>6</v>
      </c>
      <c r="B1036" s="6">
        <v>2</v>
      </c>
      <c r="C1036" s="9">
        <v>0.218</v>
      </c>
      <c r="D1036" s="8">
        <v>0</v>
      </c>
    </row>
    <row r="1037" spans="1:4" x14ac:dyDescent="0.2">
      <c r="A1037" s="4" t="s">
        <v>6</v>
      </c>
      <c r="B1037" s="6">
        <v>3</v>
      </c>
      <c r="C1037" s="9">
        <v>0.22</v>
      </c>
      <c r="D1037" s="8">
        <v>0</v>
      </c>
    </row>
    <row r="1038" spans="1:4" x14ac:dyDescent="0.2">
      <c r="A1038" s="4" t="s">
        <v>6</v>
      </c>
      <c r="B1038" s="6">
        <v>4</v>
      </c>
      <c r="C1038" s="9">
        <v>0.218</v>
      </c>
      <c r="D1038" s="8">
        <v>0</v>
      </c>
    </row>
    <row r="1039" spans="1:4" x14ac:dyDescent="0.2">
      <c r="A1039" s="4" t="s">
        <v>6</v>
      </c>
      <c r="B1039" s="6">
        <v>5</v>
      </c>
      <c r="C1039" s="9">
        <v>0.222</v>
      </c>
      <c r="D1039" s="8">
        <v>0</v>
      </c>
    </row>
    <row r="1040" spans="1:4" x14ac:dyDescent="0.2">
      <c r="A1040" s="4" t="s">
        <v>6</v>
      </c>
      <c r="B1040" s="6">
        <v>6</v>
      </c>
      <c r="C1040" s="9">
        <v>0.22500000000000001</v>
      </c>
      <c r="D1040" s="8">
        <v>0</v>
      </c>
    </row>
    <row r="1041" spans="1:4" x14ac:dyDescent="0.2">
      <c r="A1041" s="4" t="s">
        <v>6</v>
      </c>
      <c r="B1041" s="6">
        <v>7</v>
      </c>
      <c r="C1041" s="9">
        <v>0.221</v>
      </c>
      <c r="D1041" s="8">
        <v>0</v>
      </c>
    </row>
    <row r="1042" spans="1:4" x14ac:dyDescent="0.2">
      <c r="A1042" s="4" t="s">
        <v>6</v>
      </c>
      <c r="B1042" s="6">
        <v>8</v>
      </c>
      <c r="C1042" s="9">
        <v>0.219</v>
      </c>
      <c r="D1042" s="8">
        <v>9.83</v>
      </c>
    </row>
    <row r="1043" spans="1:4" x14ac:dyDescent="0.2">
      <c r="A1043" s="4" t="s">
        <v>6</v>
      </c>
      <c r="B1043" s="6">
        <v>9</v>
      </c>
      <c r="C1043" s="9">
        <v>0.22500000000000001</v>
      </c>
      <c r="D1043" s="8">
        <v>77.819999999999993</v>
      </c>
    </row>
    <row r="1044" spans="1:4" x14ac:dyDescent="0.2">
      <c r="A1044" s="4" t="s">
        <v>6</v>
      </c>
      <c r="B1044" s="6">
        <v>10</v>
      </c>
      <c r="C1044" s="9">
        <v>0.222</v>
      </c>
      <c r="D1044" s="8">
        <v>51.65</v>
      </c>
    </row>
    <row r="1045" spans="1:4" x14ac:dyDescent="0.2">
      <c r="A1045" s="4" t="s">
        <v>6</v>
      </c>
      <c r="B1045" s="6">
        <v>11</v>
      </c>
      <c r="C1045" s="9">
        <v>0.22700000000000001</v>
      </c>
      <c r="D1045" s="8">
        <v>47.89</v>
      </c>
    </row>
    <row r="1046" spans="1:4" x14ac:dyDescent="0.2">
      <c r="A1046" s="4" t="s">
        <v>6</v>
      </c>
      <c r="B1046" s="6">
        <v>12</v>
      </c>
      <c r="C1046" s="9">
        <v>0.24</v>
      </c>
      <c r="D1046" s="8">
        <v>64.8</v>
      </c>
    </row>
    <row r="1047" spans="1:4" x14ac:dyDescent="0.2">
      <c r="A1047" s="4" t="s">
        <v>6</v>
      </c>
      <c r="B1047" s="6">
        <v>13</v>
      </c>
      <c r="C1047" s="9">
        <v>0.24199999999999999</v>
      </c>
      <c r="D1047" s="8">
        <v>54.47</v>
      </c>
    </row>
    <row r="1048" spans="1:4" x14ac:dyDescent="0.2">
      <c r="A1048" s="4" t="s">
        <v>6</v>
      </c>
      <c r="B1048" s="6">
        <v>14</v>
      </c>
      <c r="C1048" s="9">
        <v>0.23699999999999999</v>
      </c>
      <c r="D1048" s="8">
        <v>259.36</v>
      </c>
    </row>
    <row r="1049" spans="1:4" x14ac:dyDescent="0.2">
      <c r="A1049" s="4" t="s">
        <v>6</v>
      </c>
      <c r="B1049" s="6">
        <v>15</v>
      </c>
      <c r="C1049" s="9">
        <v>0.251</v>
      </c>
      <c r="D1049" s="8">
        <v>189.64</v>
      </c>
    </row>
    <row r="1050" spans="1:4" x14ac:dyDescent="0.2">
      <c r="A1050" s="4" t="s">
        <v>6</v>
      </c>
      <c r="B1050" s="6">
        <v>16</v>
      </c>
      <c r="C1050" s="9">
        <v>0.24</v>
      </c>
      <c r="D1050" s="8">
        <v>145.66</v>
      </c>
    </row>
    <row r="1051" spans="1:4" x14ac:dyDescent="0.2">
      <c r="A1051" s="4" t="s">
        <v>6</v>
      </c>
      <c r="B1051" s="6">
        <v>17</v>
      </c>
      <c r="C1051" s="9">
        <v>0.24</v>
      </c>
      <c r="D1051" s="8">
        <v>41.11</v>
      </c>
    </row>
    <row r="1052" spans="1:4" x14ac:dyDescent="0.2">
      <c r="A1052" s="4" t="s">
        <v>6</v>
      </c>
      <c r="B1052" s="6">
        <v>18</v>
      </c>
      <c r="C1052" s="9">
        <v>0.247</v>
      </c>
      <c r="D1052" s="8">
        <v>0</v>
      </c>
    </row>
    <row r="1053" spans="1:4" x14ac:dyDescent="0.2">
      <c r="A1053" s="4" t="s">
        <v>6</v>
      </c>
      <c r="B1053" s="6">
        <v>19</v>
      </c>
      <c r="C1053" s="9">
        <v>0.248</v>
      </c>
      <c r="D1053" s="8">
        <v>0</v>
      </c>
    </row>
    <row r="1054" spans="1:4" x14ac:dyDescent="0.2">
      <c r="A1054" s="4" t="s">
        <v>6</v>
      </c>
      <c r="B1054" s="6">
        <v>20</v>
      </c>
      <c r="C1054" s="9">
        <v>0.22800000000000001</v>
      </c>
      <c r="D1054" s="8">
        <v>0</v>
      </c>
    </row>
    <row r="1055" spans="1:4" x14ac:dyDescent="0.2">
      <c r="A1055" s="4" t="s">
        <v>6</v>
      </c>
      <c r="B1055" s="6">
        <v>21</v>
      </c>
      <c r="C1055" s="9">
        <v>0.22900000000000001</v>
      </c>
      <c r="D1055" s="8">
        <v>0</v>
      </c>
    </row>
    <row r="1056" spans="1:4" x14ac:dyDescent="0.2">
      <c r="A1056" s="4" t="s">
        <v>6</v>
      </c>
      <c r="B1056" s="6">
        <v>22</v>
      </c>
      <c r="C1056" s="9">
        <v>0.23100000000000001</v>
      </c>
      <c r="D1056" s="8">
        <v>0</v>
      </c>
    </row>
    <row r="1057" spans="1:4" x14ac:dyDescent="0.2">
      <c r="A1057" s="4" t="s">
        <v>6</v>
      </c>
      <c r="B1057" s="6">
        <v>23</v>
      </c>
      <c r="C1057" s="9">
        <v>0.24099999999999999</v>
      </c>
      <c r="D1057" s="8">
        <v>0</v>
      </c>
    </row>
    <row r="1058" spans="1:4" x14ac:dyDescent="0.2">
      <c r="A1058" s="4" t="s">
        <v>6</v>
      </c>
      <c r="B1058" s="6">
        <v>0</v>
      </c>
      <c r="C1058" s="9">
        <v>0.23100000000000001</v>
      </c>
      <c r="D1058" s="8">
        <v>0</v>
      </c>
    </row>
    <row r="1059" spans="1:4" x14ac:dyDescent="0.2">
      <c r="A1059" s="4" t="s">
        <v>6</v>
      </c>
      <c r="B1059" s="6">
        <v>1</v>
      </c>
      <c r="C1059" s="9">
        <v>0.22900000000000001</v>
      </c>
      <c r="D1059" s="8">
        <v>0</v>
      </c>
    </row>
    <row r="1060" spans="1:4" x14ac:dyDescent="0.2">
      <c r="A1060" s="4" t="s">
        <v>6</v>
      </c>
      <c r="B1060" s="6">
        <v>2</v>
      </c>
      <c r="C1060" s="9">
        <v>0.24399999999999999</v>
      </c>
      <c r="D1060" s="8">
        <v>0</v>
      </c>
    </row>
    <row r="1061" spans="1:4" x14ac:dyDescent="0.2">
      <c r="A1061" s="4" t="s">
        <v>6</v>
      </c>
      <c r="B1061" s="6">
        <v>3</v>
      </c>
      <c r="C1061" s="9">
        <v>0.23400000000000001</v>
      </c>
      <c r="D1061" s="8">
        <v>0</v>
      </c>
    </row>
    <row r="1062" spans="1:4" x14ac:dyDescent="0.2">
      <c r="A1062" s="4" t="s">
        <v>6</v>
      </c>
      <c r="B1062" s="6">
        <v>4</v>
      </c>
      <c r="C1062" s="9">
        <v>0.22700000000000001</v>
      </c>
      <c r="D1062" s="8">
        <v>0</v>
      </c>
    </row>
    <row r="1063" spans="1:4" x14ac:dyDescent="0.2">
      <c r="A1063" s="4" t="s">
        <v>6</v>
      </c>
      <c r="B1063" s="6">
        <v>5</v>
      </c>
      <c r="C1063" s="9">
        <v>0.23200000000000001</v>
      </c>
      <c r="D1063" s="8">
        <v>0</v>
      </c>
    </row>
    <row r="1064" spans="1:4" x14ac:dyDescent="0.2">
      <c r="A1064" s="4" t="s">
        <v>6</v>
      </c>
      <c r="B1064" s="6">
        <v>6</v>
      </c>
      <c r="C1064" s="9">
        <v>0.23899999999999999</v>
      </c>
      <c r="D1064" s="8">
        <v>0</v>
      </c>
    </row>
    <row r="1065" spans="1:4" x14ac:dyDescent="0.2">
      <c r="A1065" s="4" t="s">
        <v>6</v>
      </c>
      <c r="B1065" s="6">
        <v>7</v>
      </c>
      <c r="C1065" s="9">
        <v>0.246</v>
      </c>
      <c r="D1065" s="8">
        <v>0</v>
      </c>
    </row>
    <row r="1066" spans="1:4" x14ac:dyDescent="0.2">
      <c r="A1066" s="4" t="s">
        <v>6</v>
      </c>
      <c r="B1066" s="6">
        <v>8</v>
      </c>
      <c r="C1066" s="9">
        <v>0.23699999999999999</v>
      </c>
      <c r="D1066" s="8">
        <v>24.13</v>
      </c>
    </row>
    <row r="1067" spans="1:4" x14ac:dyDescent="0.2">
      <c r="A1067" s="4" t="s">
        <v>6</v>
      </c>
      <c r="B1067" s="6">
        <v>9</v>
      </c>
      <c r="C1067" s="9">
        <v>0.24099999999999999</v>
      </c>
      <c r="D1067" s="8">
        <v>63.86</v>
      </c>
    </row>
    <row r="1068" spans="1:4" x14ac:dyDescent="0.2">
      <c r="A1068" s="4" t="s">
        <v>6</v>
      </c>
      <c r="B1068" s="6">
        <v>10</v>
      </c>
      <c r="C1068" s="9">
        <v>0.249</v>
      </c>
      <c r="D1068" s="8">
        <v>29.11</v>
      </c>
    </row>
    <row r="1069" spans="1:4" x14ac:dyDescent="0.2">
      <c r="A1069" s="4" t="s">
        <v>6</v>
      </c>
      <c r="B1069" s="6">
        <v>11</v>
      </c>
      <c r="C1069" s="9">
        <v>0.23599999999999999</v>
      </c>
      <c r="D1069" s="8">
        <v>333.19</v>
      </c>
    </row>
    <row r="1070" spans="1:4" x14ac:dyDescent="0.2">
      <c r="A1070" s="4" t="s">
        <v>6</v>
      </c>
      <c r="B1070" s="6">
        <v>12</v>
      </c>
      <c r="C1070" s="9">
        <v>0.23200000000000001</v>
      </c>
      <c r="D1070" s="8">
        <v>129.59</v>
      </c>
    </row>
    <row r="1071" spans="1:4" x14ac:dyDescent="0.2">
      <c r="A1071" s="4" t="s">
        <v>6</v>
      </c>
      <c r="B1071" s="6">
        <v>13</v>
      </c>
      <c r="C1071" s="9">
        <v>0.246</v>
      </c>
      <c r="D1071" s="8">
        <v>690.47</v>
      </c>
    </row>
    <row r="1072" spans="1:4" x14ac:dyDescent="0.2">
      <c r="A1072" s="4" t="s">
        <v>6</v>
      </c>
      <c r="B1072" s="6">
        <v>14</v>
      </c>
      <c r="C1072" s="9">
        <v>0.252</v>
      </c>
      <c r="D1072" s="8">
        <v>361.43</v>
      </c>
    </row>
    <row r="1073" spans="1:4" x14ac:dyDescent="0.2">
      <c r="A1073" s="4" t="s">
        <v>6</v>
      </c>
      <c r="B1073" s="6">
        <v>15</v>
      </c>
      <c r="C1073" s="9">
        <v>0.249</v>
      </c>
      <c r="D1073" s="8">
        <v>138.30000000000001</v>
      </c>
    </row>
    <row r="1074" spans="1:4" x14ac:dyDescent="0.2">
      <c r="A1074" s="4" t="s">
        <v>6</v>
      </c>
      <c r="B1074" s="6">
        <v>16</v>
      </c>
      <c r="C1074" s="9">
        <v>0.25</v>
      </c>
      <c r="D1074" s="8">
        <v>43.2</v>
      </c>
    </row>
    <row r="1075" spans="1:4" x14ac:dyDescent="0.2">
      <c r="A1075" s="4" t="s">
        <v>6</v>
      </c>
      <c r="B1075" s="6">
        <v>17</v>
      </c>
      <c r="C1075" s="9">
        <v>0.25</v>
      </c>
      <c r="D1075" s="8">
        <v>14.3</v>
      </c>
    </row>
    <row r="1076" spans="1:4" x14ac:dyDescent="0.2">
      <c r="A1076" s="4" t="s">
        <v>6</v>
      </c>
      <c r="B1076" s="6">
        <v>18</v>
      </c>
      <c r="C1076" s="9">
        <v>0.25600000000000001</v>
      </c>
      <c r="D1076" s="8">
        <v>0</v>
      </c>
    </row>
    <row r="1077" spans="1:4" x14ac:dyDescent="0.2">
      <c r="A1077" s="4" t="s">
        <v>6</v>
      </c>
      <c r="B1077" s="6">
        <v>19</v>
      </c>
      <c r="C1077" s="9">
        <v>0.23899999999999999</v>
      </c>
      <c r="D1077" s="8">
        <v>0</v>
      </c>
    </row>
    <row r="1078" spans="1:4" x14ac:dyDescent="0.2">
      <c r="A1078" s="4" t="s">
        <v>6</v>
      </c>
      <c r="B1078" s="6">
        <v>20</v>
      </c>
      <c r="C1078" s="9">
        <v>0.25</v>
      </c>
      <c r="D1078" s="8">
        <v>0</v>
      </c>
    </row>
    <row r="1079" spans="1:4" x14ac:dyDescent="0.2">
      <c r="A1079" s="4" t="s">
        <v>6</v>
      </c>
      <c r="B1079" s="6">
        <v>21</v>
      </c>
      <c r="C1079" s="9">
        <v>0.24</v>
      </c>
      <c r="D1079" s="8">
        <v>0</v>
      </c>
    </row>
    <row r="1080" spans="1:4" x14ac:dyDescent="0.2">
      <c r="A1080" s="4" t="s">
        <v>6</v>
      </c>
      <c r="B1080" s="6">
        <v>22</v>
      </c>
      <c r="C1080" s="9">
        <v>0.23899999999999999</v>
      </c>
      <c r="D1080" s="8">
        <v>0</v>
      </c>
    </row>
    <row r="1081" spans="1:4" x14ac:dyDescent="0.2">
      <c r="A1081" s="4" t="s">
        <v>6</v>
      </c>
      <c r="B1081" s="6">
        <v>23</v>
      </c>
      <c r="C1081" s="9">
        <v>0.24099999999999999</v>
      </c>
      <c r="D1081" s="8">
        <v>0</v>
      </c>
    </row>
    <row r="1082" spans="1:4" x14ac:dyDescent="0.2">
      <c r="A1082" s="4" t="s">
        <v>6</v>
      </c>
      <c r="B1082" s="6">
        <v>0</v>
      </c>
      <c r="C1082" s="9">
        <v>0.24399999999999999</v>
      </c>
      <c r="D1082" s="8">
        <v>0</v>
      </c>
    </row>
    <row r="1083" spans="1:4" x14ac:dyDescent="0.2">
      <c r="A1083" s="4" t="s">
        <v>6</v>
      </c>
      <c r="B1083" s="6">
        <v>1</v>
      </c>
      <c r="C1083" s="9">
        <v>0.24199999999999999</v>
      </c>
      <c r="D1083" s="8">
        <v>0</v>
      </c>
    </row>
    <row r="1084" spans="1:4" x14ac:dyDescent="0.2">
      <c r="A1084" s="4" t="s">
        <v>6</v>
      </c>
      <c r="B1084" s="6">
        <v>2</v>
      </c>
      <c r="C1084" s="9">
        <v>0.24299999999999999</v>
      </c>
      <c r="D1084" s="8">
        <v>0</v>
      </c>
    </row>
    <row r="1085" spans="1:4" x14ac:dyDescent="0.2">
      <c r="A1085" s="4" t="s">
        <v>6</v>
      </c>
      <c r="B1085" s="6">
        <v>3</v>
      </c>
      <c r="C1085" s="9">
        <v>0.246</v>
      </c>
      <c r="D1085" s="8">
        <v>0</v>
      </c>
    </row>
    <row r="1086" spans="1:4" x14ac:dyDescent="0.2">
      <c r="A1086" s="4" t="s">
        <v>6</v>
      </c>
      <c r="B1086" s="6">
        <v>4</v>
      </c>
      <c r="C1086" s="9">
        <v>0.23799999999999999</v>
      </c>
      <c r="D1086" s="8">
        <v>0</v>
      </c>
    </row>
    <row r="1087" spans="1:4" x14ac:dyDescent="0.2">
      <c r="A1087" s="4" t="s">
        <v>6</v>
      </c>
      <c r="B1087" s="6">
        <v>5</v>
      </c>
      <c r="C1087" s="9">
        <v>0.23</v>
      </c>
      <c r="D1087" s="8">
        <v>0</v>
      </c>
    </row>
    <row r="1088" spans="1:4" x14ac:dyDescent="0.2">
      <c r="A1088" s="4" t="s">
        <v>6</v>
      </c>
      <c r="B1088" s="6">
        <v>6</v>
      </c>
      <c r="C1088" s="9">
        <v>0.23599999999999999</v>
      </c>
      <c r="D1088" s="8">
        <v>0</v>
      </c>
    </row>
    <row r="1089" spans="1:4" x14ac:dyDescent="0.2">
      <c r="A1089" s="4" t="s">
        <v>6</v>
      </c>
      <c r="B1089" s="6">
        <v>7</v>
      </c>
      <c r="C1089" s="9">
        <v>0.23400000000000001</v>
      </c>
      <c r="D1089" s="8">
        <v>0</v>
      </c>
    </row>
    <row r="1090" spans="1:4" x14ac:dyDescent="0.2">
      <c r="A1090" s="4" t="s">
        <v>6</v>
      </c>
      <c r="B1090" s="6">
        <v>8</v>
      </c>
      <c r="C1090" s="9">
        <v>0.247</v>
      </c>
      <c r="D1090" s="8">
        <v>26.81</v>
      </c>
    </row>
    <row r="1091" spans="1:4" x14ac:dyDescent="0.2">
      <c r="A1091" s="4" t="s">
        <v>6</v>
      </c>
      <c r="B1091" s="6">
        <v>9</v>
      </c>
      <c r="C1091" s="9">
        <v>0.23699999999999999</v>
      </c>
      <c r="D1091" s="8">
        <v>322.85000000000002</v>
      </c>
    </row>
    <row r="1092" spans="1:4" x14ac:dyDescent="0.2">
      <c r="A1092" s="4" t="s">
        <v>6</v>
      </c>
      <c r="B1092" s="6">
        <v>10</v>
      </c>
      <c r="C1092" s="9">
        <v>0.24099999999999999</v>
      </c>
      <c r="D1092" s="8">
        <v>304.04000000000002</v>
      </c>
    </row>
    <row r="1093" spans="1:4" x14ac:dyDescent="0.2">
      <c r="A1093" s="4" t="s">
        <v>6</v>
      </c>
      <c r="B1093" s="6">
        <v>11</v>
      </c>
      <c r="C1093" s="9">
        <v>0.23899999999999999</v>
      </c>
      <c r="D1093" s="8">
        <v>241.26</v>
      </c>
    </row>
    <row r="1094" spans="1:4" x14ac:dyDescent="0.2">
      <c r="A1094" s="4" t="s">
        <v>6</v>
      </c>
      <c r="B1094" s="6">
        <v>12</v>
      </c>
      <c r="C1094" s="9">
        <v>0.24</v>
      </c>
      <c r="D1094" s="8">
        <v>835.52</v>
      </c>
    </row>
    <row r="1095" spans="1:4" x14ac:dyDescent="0.2">
      <c r="A1095" s="4" t="s">
        <v>6</v>
      </c>
      <c r="B1095" s="6">
        <v>13</v>
      </c>
      <c r="C1095" s="9">
        <v>0.24099999999999999</v>
      </c>
      <c r="D1095" s="8">
        <v>855.46</v>
      </c>
    </row>
    <row r="1096" spans="1:4" x14ac:dyDescent="0.2">
      <c r="A1096" s="4" t="s">
        <v>6</v>
      </c>
      <c r="B1096" s="6">
        <v>14</v>
      </c>
      <c r="C1096" s="9">
        <v>0.26100000000000001</v>
      </c>
      <c r="D1096" s="8">
        <v>428.6</v>
      </c>
    </row>
    <row r="1097" spans="1:4" x14ac:dyDescent="0.2">
      <c r="A1097" s="4" t="s">
        <v>6</v>
      </c>
      <c r="B1097" s="6">
        <v>15</v>
      </c>
      <c r="C1097" s="9">
        <v>0.24199999999999999</v>
      </c>
      <c r="D1097" s="8">
        <v>549.44000000000005</v>
      </c>
    </row>
    <row r="1098" spans="1:4" x14ac:dyDescent="0.2">
      <c r="A1098" s="4" t="s">
        <v>6</v>
      </c>
      <c r="B1098" s="6">
        <v>16</v>
      </c>
      <c r="C1098" s="9">
        <v>0.254</v>
      </c>
      <c r="D1098" s="8">
        <v>211.09</v>
      </c>
    </row>
    <row r="1099" spans="1:4" x14ac:dyDescent="0.2">
      <c r="A1099" s="4" t="s">
        <v>6</v>
      </c>
      <c r="B1099" s="6">
        <v>17</v>
      </c>
      <c r="C1099" s="9">
        <v>0.254</v>
      </c>
      <c r="D1099" s="8">
        <v>47.37</v>
      </c>
    </row>
    <row r="1100" spans="1:4" x14ac:dyDescent="0.2">
      <c r="A1100" s="4" t="s">
        <v>6</v>
      </c>
      <c r="B1100" s="6">
        <v>18</v>
      </c>
      <c r="C1100" s="9">
        <v>0.245</v>
      </c>
      <c r="D1100" s="8">
        <v>0</v>
      </c>
    </row>
    <row r="1101" spans="1:4" x14ac:dyDescent="0.2">
      <c r="A1101" s="4" t="s">
        <v>6</v>
      </c>
      <c r="B1101" s="6">
        <v>19</v>
      </c>
      <c r="C1101" s="9">
        <v>0.25900000000000001</v>
      </c>
      <c r="D1101" s="8">
        <v>0</v>
      </c>
    </row>
    <row r="1102" spans="1:4" x14ac:dyDescent="0.2">
      <c r="A1102" s="4" t="s">
        <v>6</v>
      </c>
      <c r="B1102" s="6">
        <v>20</v>
      </c>
      <c r="C1102" s="9">
        <v>0.251</v>
      </c>
      <c r="D1102" s="8">
        <v>0</v>
      </c>
    </row>
    <row r="1103" spans="1:4" x14ac:dyDescent="0.2">
      <c r="A1103" s="4" t="s">
        <v>6</v>
      </c>
      <c r="B1103" s="6">
        <v>21</v>
      </c>
      <c r="C1103" s="9">
        <v>0.24</v>
      </c>
      <c r="D1103" s="8">
        <v>0</v>
      </c>
    </row>
    <row r="1104" spans="1:4" x14ac:dyDescent="0.2">
      <c r="A1104" s="4" t="s">
        <v>6</v>
      </c>
      <c r="B1104" s="6">
        <v>22</v>
      </c>
      <c r="C1104" s="9">
        <v>0.24399999999999999</v>
      </c>
      <c r="D1104" s="8">
        <v>0</v>
      </c>
    </row>
    <row r="1105" spans="1:4" x14ac:dyDescent="0.2">
      <c r="A1105" s="4" t="s">
        <v>6</v>
      </c>
      <c r="B1105" s="6">
        <v>23</v>
      </c>
      <c r="C1105" s="9">
        <v>0.24299999999999999</v>
      </c>
      <c r="D1105" s="8">
        <v>0</v>
      </c>
    </row>
    <row r="1106" spans="1:4" x14ac:dyDescent="0.2">
      <c r="A1106" s="4" t="s">
        <v>6</v>
      </c>
      <c r="B1106" s="6">
        <v>0</v>
      </c>
      <c r="C1106" s="9">
        <v>0.24399999999999999</v>
      </c>
      <c r="D1106" s="8">
        <v>0</v>
      </c>
    </row>
    <row r="1107" spans="1:4" x14ac:dyDescent="0.2">
      <c r="A1107" s="4" t="s">
        <v>6</v>
      </c>
      <c r="B1107" s="6">
        <v>1</v>
      </c>
      <c r="C1107" s="9">
        <v>0.23699999999999999</v>
      </c>
      <c r="D1107" s="8">
        <v>0</v>
      </c>
    </row>
    <row r="1108" spans="1:4" x14ac:dyDescent="0.2">
      <c r="A1108" s="4" t="s">
        <v>6</v>
      </c>
      <c r="B1108" s="6">
        <v>2</v>
      </c>
      <c r="C1108" s="9">
        <v>0.24299999999999999</v>
      </c>
      <c r="D1108" s="8">
        <v>0</v>
      </c>
    </row>
    <row r="1109" spans="1:4" x14ac:dyDescent="0.2">
      <c r="A1109" s="4" t="s">
        <v>6</v>
      </c>
      <c r="B1109" s="6">
        <v>3</v>
      </c>
      <c r="C1109" s="9">
        <v>0.247</v>
      </c>
      <c r="D1109" s="8">
        <v>0</v>
      </c>
    </row>
    <row r="1110" spans="1:4" x14ac:dyDescent="0.2">
      <c r="A1110" s="4" t="s">
        <v>6</v>
      </c>
      <c r="B1110" s="6">
        <v>4</v>
      </c>
      <c r="C1110" s="9">
        <v>0.24399999999999999</v>
      </c>
      <c r="D1110" s="8">
        <v>0</v>
      </c>
    </row>
    <row r="1111" spans="1:4" x14ac:dyDescent="0.2">
      <c r="A1111" s="4" t="s">
        <v>6</v>
      </c>
      <c r="B1111" s="6">
        <v>5</v>
      </c>
      <c r="C1111" s="9">
        <v>0.246</v>
      </c>
      <c r="D1111" s="8">
        <v>0</v>
      </c>
    </row>
    <row r="1112" spans="1:4" x14ac:dyDescent="0.2">
      <c r="A1112" s="4" t="s">
        <v>6</v>
      </c>
      <c r="B1112" s="6">
        <v>6</v>
      </c>
      <c r="C1112" s="9">
        <v>0.23799999999999999</v>
      </c>
      <c r="D1112" s="8">
        <v>0</v>
      </c>
    </row>
    <row r="1113" spans="1:4" x14ac:dyDescent="0.2">
      <c r="A1113" s="4" t="s">
        <v>6</v>
      </c>
      <c r="B1113" s="6">
        <v>7</v>
      </c>
      <c r="C1113" s="9">
        <v>0.23799999999999999</v>
      </c>
      <c r="D1113" s="8">
        <v>0</v>
      </c>
    </row>
    <row r="1114" spans="1:4" x14ac:dyDescent="0.2">
      <c r="A1114" s="4" t="s">
        <v>6</v>
      </c>
      <c r="B1114" s="6">
        <v>8</v>
      </c>
      <c r="C1114" s="9">
        <v>0.23599999999999999</v>
      </c>
      <c r="D1114" s="8">
        <v>24.13</v>
      </c>
    </row>
    <row r="1115" spans="1:4" x14ac:dyDescent="0.2">
      <c r="A1115" s="4" t="s">
        <v>6</v>
      </c>
      <c r="B1115" s="6">
        <v>9</v>
      </c>
      <c r="C1115" s="9">
        <v>0.23200000000000001</v>
      </c>
      <c r="D1115" s="8">
        <v>381.56</v>
      </c>
    </row>
    <row r="1116" spans="1:4" x14ac:dyDescent="0.2">
      <c r="A1116" s="4" t="s">
        <v>6</v>
      </c>
      <c r="B1116" s="6">
        <v>10</v>
      </c>
      <c r="C1116" s="9">
        <v>0.23300000000000001</v>
      </c>
      <c r="D1116" s="8">
        <v>453.86</v>
      </c>
    </row>
    <row r="1117" spans="1:4" x14ac:dyDescent="0.2">
      <c r="A1117" s="4" t="s">
        <v>6</v>
      </c>
      <c r="B1117" s="6">
        <v>11</v>
      </c>
      <c r="C1117" s="9">
        <v>0.23699999999999999</v>
      </c>
      <c r="D1117" s="8">
        <v>720.98</v>
      </c>
    </row>
    <row r="1118" spans="1:4" x14ac:dyDescent="0.2">
      <c r="A1118" s="4" t="s">
        <v>6</v>
      </c>
      <c r="B1118" s="6">
        <v>12</v>
      </c>
      <c r="C1118" s="9">
        <v>0.24399999999999999</v>
      </c>
      <c r="D1118" s="8">
        <v>860.62</v>
      </c>
    </row>
    <row r="1119" spans="1:4" x14ac:dyDescent="0.2">
      <c r="A1119" s="4" t="s">
        <v>6</v>
      </c>
      <c r="B1119" s="6">
        <v>13</v>
      </c>
      <c r="C1119" s="9">
        <v>0.23899999999999999</v>
      </c>
      <c r="D1119" s="8">
        <v>887.35</v>
      </c>
    </row>
    <row r="1120" spans="1:4" x14ac:dyDescent="0.2">
      <c r="A1120" s="4" t="s">
        <v>6</v>
      </c>
      <c r="B1120" s="6">
        <v>14</v>
      </c>
      <c r="C1120" s="9">
        <v>0.24099999999999999</v>
      </c>
      <c r="D1120" s="8">
        <v>799.53</v>
      </c>
    </row>
    <row r="1121" spans="1:4" x14ac:dyDescent="0.2">
      <c r="A1121" s="4" t="s">
        <v>6</v>
      </c>
      <c r="B1121" s="6">
        <v>15</v>
      </c>
      <c r="C1121" s="9">
        <v>0.25</v>
      </c>
      <c r="D1121" s="8">
        <v>646.04</v>
      </c>
    </row>
    <row r="1122" spans="1:4" x14ac:dyDescent="0.2">
      <c r="A1122" s="4" t="s">
        <v>6</v>
      </c>
      <c r="B1122" s="6">
        <v>16</v>
      </c>
      <c r="C1122" s="9">
        <v>0.23400000000000001</v>
      </c>
      <c r="D1122" s="8">
        <v>457.39</v>
      </c>
    </row>
    <row r="1123" spans="1:4" x14ac:dyDescent="0.2">
      <c r="A1123" s="4" t="s">
        <v>6</v>
      </c>
      <c r="B1123" s="6">
        <v>17</v>
      </c>
      <c r="C1123" s="9">
        <v>0.41399999999999998</v>
      </c>
      <c r="D1123" s="8">
        <v>46.48</v>
      </c>
    </row>
    <row r="1124" spans="1:4" x14ac:dyDescent="0.2">
      <c r="A1124" s="4" t="s">
        <v>6</v>
      </c>
      <c r="B1124" s="6">
        <v>18</v>
      </c>
      <c r="C1124" s="9">
        <v>0.58599999999999997</v>
      </c>
      <c r="D1124" s="8">
        <v>0</v>
      </c>
    </row>
    <row r="1125" spans="1:4" x14ac:dyDescent="0.2">
      <c r="A1125" s="4" t="s">
        <v>6</v>
      </c>
      <c r="B1125" s="6">
        <v>19</v>
      </c>
      <c r="C1125" s="9">
        <v>0.51600000000000001</v>
      </c>
      <c r="D1125" s="8">
        <v>0</v>
      </c>
    </row>
    <row r="1126" spans="1:4" x14ac:dyDescent="0.2">
      <c r="A1126" s="4" t="s">
        <v>6</v>
      </c>
      <c r="B1126" s="6">
        <v>20</v>
      </c>
      <c r="C1126" s="9">
        <v>0.46400000000000002</v>
      </c>
      <c r="D1126" s="8">
        <v>0</v>
      </c>
    </row>
    <row r="1127" spans="1:4" x14ac:dyDescent="0.2">
      <c r="A1127" s="4" t="s">
        <v>6</v>
      </c>
      <c r="B1127" s="6">
        <v>21</v>
      </c>
      <c r="C1127" s="9">
        <v>0.435</v>
      </c>
      <c r="D1127" s="8">
        <v>0</v>
      </c>
    </row>
    <row r="1128" spans="1:4" x14ac:dyDescent="0.2">
      <c r="A1128" s="4" t="s">
        <v>6</v>
      </c>
      <c r="B1128" s="6">
        <v>22</v>
      </c>
      <c r="C1128" s="9">
        <v>0.40300000000000002</v>
      </c>
      <c r="D1128" s="8">
        <v>0</v>
      </c>
    </row>
    <row r="1129" spans="1:4" x14ac:dyDescent="0.2">
      <c r="A1129" s="4" t="s">
        <v>6</v>
      </c>
      <c r="B1129" s="6">
        <v>23</v>
      </c>
      <c r="C1129" s="9">
        <v>0.376</v>
      </c>
      <c r="D1129" s="8">
        <v>0</v>
      </c>
    </row>
    <row r="1130" spans="1:4" x14ac:dyDescent="0.2">
      <c r="A1130" s="4" t="s">
        <v>6</v>
      </c>
      <c r="B1130" s="6">
        <v>0</v>
      </c>
      <c r="C1130" s="9">
        <v>0.36899999999999999</v>
      </c>
      <c r="D1130" s="8">
        <v>0</v>
      </c>
    </row>
    <row r="1131" spans="1:4" x14ac:dyDescent="0.2">
      <c r="A1131" s="4" t="s">
        <v>6</v>
      </c>
      <c r="B1131" s="6">
        <v>1</v>
      </c>
      <c r="C1131" s="9">
        <v>0.34899999999999998</v>
      </c>
      <c r="D1131" s="8">
        <v>0</v>
      </c>
    </row>
    <row r="1132" spans="1:4" x14ac:dyDescent="0.2">
      <c r="A1132" s="4" t="s">
        <v>6</v>
      </c>
      <c r="B1132" s="6">
        <v>2</v>
      </c>
      <c r="C1132" s="9">
        <v>0.34499999999999997</v>
      </c>
      <c r="D1132" s="8">
        <v>0</v>
      </c>
    </row>
    <row r="1133" spans="1:4" x14ac:dyDescent="0.2">
      <c r="A1133" s="4" t="s">
        <v>6</v>
      </c>
      <c r="B1133" s="6">
        <v>3</v>
      </c>
      <c r="C1133" s="9">
        <v>0.34</v>
      </c>
      <c r="D1133" s="8">
        <v>0</v>
      </c>
    </row>
    <row r="1134" spans="1:4" x14ac:dyDescent="0.2">
      <c r="A1134" s="4" t="s">
        <v>6</v>
      </c>
      <c r="B1134" s="6">
        <v>4</v>
      </c>
      <c r="C1134" s="9">
        <v>0.33200000000000002</v>
      </c>
      <c r="D1134" s="8">
        <v>0</v>
      </c>
    </row>
    <row r="1135" spans="1:4" x14ac:dyDescent="0.2">
      <c r="A1135" s="4" t="s">
        <v>6</v>
      </c>
      <c r="B1135" s="6">
        <v>5</v>
      </c>
      <c r="C1135" s="9">
        <v>0.34300000000000003</v>
      </c>
      <c r="D1135" s="8">
        <v>0</v>
      </c>
    </row>
    <row r="1136" spans="1:4" x14ac:dyDescent="0.2">
      <c r="A1136" s="4" t="s">
        <v>6</v>
      </c>
      <c r="B1136" s="6">
        <v>6</v>
      </c>
      <c r="C1136" s="9">
        <v>0.32900000000000001</v>
      </c>
      <c r="D1136" s="8">
        <v>0</v>
      </c>
    </row>
    <row r="1137" spans="1:4" x14ac:dyDescent="0.2">
      <c r="A1137" s="4" t="s">
        <v>6</v>
      </c>
      <c r="B1137" s="6">
        <v>7</v>
      </c>
      <c r="C1137" s="9">
        <v>0.314</v>
      </c>
      <c r="D1137" s="8">
        <v>0</v>
      </c>
    </row>
    <row r="1138" spans="1:4" x14ac:dyDescent="0.2">
      <c r="A1138" s="4" t="s">
        <v>6</v>
      </c>
      <c r="B1138" s="6">
        <v>8</v>
      </c>
      <c r="C1138" s="9">
        <v>0.32800000000000001</v>
      </c>
      <c r="D1138" s="8">
        <v>30.39</v>
      </c>
    </row>
    <row r="1139" spans="1:4" x14ac:dyDescent="0.2">
      <c r="A1139" s="4" t="s">
        <v>6</v>
      </c>
      <c r="B1139" s="6">
        <v>9</v>
      </c>
      <c r="C1139" s="9">
        <v>0.32500000000000001</v>
      </c>
      <c r="D1139" s="8">
        <v>26.29</v>
      </c>
    </row>
    <row r="1140" spans="1:4" x14ac:dyDescent="0.2">
      <c r="A1140" s="4" t="s">
        <v>6</v>
      </c>
      <c r="B1140" s="6">
        <v>10</v>
      </c>
      <c r="C1140" s="9">
        <v>0.307</v>
      </c>
      <c r="D1140" s="8">
        <v>82.64</v>
      </c>
    </row>
    <row r="1141" spans="1:4" x14ac:dyDescent="0.2">
      <c r="A1141" s="4" t="s">
        <v>6</v>
      </c>
      <c r="B1141" s="6">
        <v>11</v>
      </c>
      <c r="C1141" s="9">
        <v>0.34499999999999997</v>
      </c>
      <c r="D1141" s="8">
        <v>170.93</v>
      </c>
    </row>
    <row r="1142" spans="1:4" x14ac:dyDescent="0.2">
      <c r="A1142" s="4" t="s">
        <v>6</v>
      </c>
      <c r="B1142" s="6">
        <v>12</v>
      </c>
      <c r="C1142" s="9">
        <v>0.34799999999999998</v>
      </c>
      <c r="D1142" s="8">
        <v>78.88</v>
      </c>
    </row>
    <row r="1143" spans="1:4" x14ac:dyDescent="0.2">
      <c r="A1143" s="4" t="s">
        <v>6</v>
      </c>
      <c r="B1143" s="6">
        <v>13</v>
      </c>
      <c r="C1143" s="9">
        <v>0.35499999999999998</v>
      </c>
      <c r="D1143" s="8">
        <v>144.62</v>
      </c>
    </row>
    <row r="1144" spans="1:4" x14ac:dyDescent="0.2">
      <c r="A1144" s="4" t="s">
        <v>6</v>
      </c>
      <c r="B1144" s="6">
        <v>14</v>
      </c>
      <c r="C1144" s="9">
        <v>0.36699999999999999</v>
      </c>
      <c r="D1144" s="8">
        <v>250.84</v>
      </c>
    </row>
    <row r="1145" spans="1:4" x14ac:dyDescent="0.2">
      <c r="A1145" s="4" t="s">
        <v>6</v>
      </c>
      <c r="B1145" s="6">
        <v>15</v>
      </c>
      <c r="C1145" s="9">
        <v>0.40200000000000002</v>
      </c>
      <c r="D1145" s="8">
        <v>471.62</v>
      </c>
    </row>
    <row r="1146" spans="1:4" x14ac:dyDescent="0.2">
      <c r="A1146" s="4" t="s">
        <v>6</v>
      </c>
      <c r="B1146" s="6">
        <v>16</v>
      </c>
      <c r="C1146" s="9">
        <v>0.38</v>
      </c>
      <c r="D1146" s="8">
        <v>326.86</v>
      </c>
    </row>
    <row r="1147" spans="1:4" x14ac:dyDescent="0.2">
      <c r="A1147" s="4" t="s">
        <v>6</v>
      </c>
      <c r="B1147" s="6">
        <v>17</v>
      </c>
      <c r="C1147" s="9">
        <v>0.39900000000000002</v>
      </c>
      <c r="D1147" s="8">
        <v>40.22</v>
      </c>
    </row>
    <row r="1148" spans="1:4" x14ac:dyDescent="0.2">
      <c r="A1148" s="4" t="s">
        <v>6</v>
      </c>
      <c r="B1148" s="6">
        <v>18</v>
      </c>
      <c r="C1148" s="9">
        <v>0.38300000000000001</v>
      </c>
      <c r="D1148" s="8">
        <v>0</v>
      </c>
    </row>
    <row r="1149" spans="1:4" x14ac:dyDescent="0.2">
      <c r="A1149" s="4" t="s">
        <v>6</v>
      </c>
      <c r="B1149" s="6">
        <v>19</v>
      </c>
      <c r="C1149" s="9">
        <v>0.36699999999999999</v>
      </c>
      <c r="D1149" s="8">
        <v>0</v>
      </c>
    </row>
    <row r="1150" spans="1:4" x14ac:dyDescent="0.2">
      <c r="A1150" s="4" t="s">
        <v>6</v>
      </c>
      <c r="B1150" s="6">
        <v>20</v>
      </c>
      <c r="C1150" s="9">
        <v>0.38100000000000001</v>
      </c>
      <c r="D1150" s="8">
        <v>0</v>
      </c>
    </row>
    <row r="1151" spans="1:4" x14ac:dyDescent="0.2">
      <c r="A1151" s="4" t="s">
        <v>6</v>
      </c>
      <c r="B1151" s="6">
        <v>21</v>
      </c>
      <c r="C1151" s="9">
        <v>0.36299999999999999</v>
      </c>
      <c r="D1151" s="8">
        <v>0</v>
      </c>
    </row>
    <row r="1152" spans="1:4" x14ac:dyDescent="0.2">
      <c r="A1152" s="4" t="s">
        <v>6</v>
      </c>
      <c r="B1152" s="6">
        <v>22</v>
      </c>
      <c r="C1152" s="9">
        <v>0.35499999999999998</v>
      </c>
      <c r="D1152" s="8">
        <v>0</v>
      </c>
    </row>
    <row r="1153" spans="1:4" x14ac:dyDescent="0.2">
      <c r="A1153" s="4" t="s">
        <v>6</v>
      </c>
      <c r="B1153" s="6">
        <v>23</v>
      </c>
      <c r="C1153" s="9">
        <v>0.38</v>
      </c>
      <c r="D1153" s="8">
        <v>0</v>
      </c>
    </row>
    <row r="1154" spans="1:4" x14ac:dyDescent="0.2">
      <c r="A1154" s="4" t="s">
        <v>6</v>
      </c>
      <c r="B1154" s="6">
        <v>0</v>
      </c>
      <c r="C1154" s="9">
        <v>0.376</v>
      </c>
      <c r="D1154" s="8">
        <v>0</v>
      </c>
    </row>
    <row r="1155" spans="1:4" x14ac:dyDescent="0.2">
      <c r="A1155" s="4" t="s">
        <v>6</v>
      </c>
      <c r="B1155" s="6">
        <v>1</v>
      </c>
      <c r="C1155" s="9">
        <v>0.371</v>
      </c>
      <c r="D1155" s="8">
        <v>0</v>
      </c>
    </row>
    <row r="1156" spans="1:4" x14ac:dyDescent="0.2">
      <c r="A1156" s="4" t="s">
        <v>6</v>
      </c>
      <c r="B1156" s="6">
        <v>2</v>
      </c>
      <c r="C1156" s="9">
        <v>0.378</v>
      </c>
      <c r="D1156" s="8">
        <v>0</v>
      </c>
    </row>
    <row r="1157" spans="1:4" x14ac:dyDescent="0.2">
      <c r="A1157" s="4" t="s">
        <v>6</v>
      </c>
      <c r="B1157" s="6">
        <v>3</v>
      </c>
      <c r="C1157" s="9">
        <v>0.375</v>
      </c>
      <c r="D1157" s="8">
        <v>0</v>
      </c>
    </row>
    <row r="1158" spans="1:4" x14ac:dyDescent="0.2">
      <c r="A1158" s="4" t="s">
        <v>6</v>
      </c>
      <c r="B1158" s="6">
        <v>4</v>
      </c>
      <c r="C1158" s="9">
        <v>0.375</v>
      </c>
      <c r="D1158" s="8">
        <v>0</v>
      </c>
    </row>
    <row r="1159" spans="1:4" x14ac:dyDescent="0.2">
      <c r="A1159" s="4" t="s">
        <v>6</v>
      </c>
      <c r="B1159" s="6">
        <v>5</v>
      </c>
      <c r="C1159" s="9">
        <v>0.35399999999999998</v>
      </c>
      <c r="D1159" s="8">
        <v>0</v>
      </c>
    </row>
    <row r="1160" spans="1:4" x14ac:dyDescent="0.2">
      <c r="A1160" s="4" t="s">
        <v>6</v>
      </c>
      <c r="B1160" s="6">
        <v>6</v>
      </c>
      <c r="C1160" s="9">
        <v>0.34699999999999998</v>
      </c>
      <c r="D1160" s="8">
        <v>0</v>
      </c>
    </row>
    <row r="1161" spans="1:4" x14ac:dyDescent="0.2">
      <c r="A1161" s="4" t="s">
        <v>6</v>
      </c>
      <c r="B1161" s="6">
        <v>7</v>
      </c>
      <c r="C1161" s="9">
        <v>0.34200000000000003</v>
      </c>
      <c r="D1161" s="8">
        <v>0</v>
      </c>
    </row>
    <row r="1162" spans="1:4" x14ac:dyDescent="0.2">
      <c r="A1162" s="4" t="s">
        <v>6</v>
      </c>
      <c r="B1162" s="6">
        <v>8</v>
      </c>
      <c r="C1162" s="9">
        <v>0.33900000000000002</v>
      </c>
      <c r="D1162" s="8">
        <v>28.6</v>
      </c>
    </row>
    <row r="1163" spans="1:4" x14ac:dyDescent="0.2">
      <c r="A1163" s="4" t="s">
        <v>6</v>
      </c>
      <c r="B1163" s="6">
        <v>9</v>
      </c>
      <c r="C1163" s="9">
        <v>0.32</v>
      </c>
      <c r="D1163" s="8">
        <v>32.869999999999997</v>
      </c>
    </row>
    <row r="1164" spans="1:4" x14ac:dyDescent="0.2">
      <c r="A1164" s="4" t="s">
        <v>6</v>
      </c>
      <c r="B1164" s="6">
        <v>10</v>
      </c>
      <c r="C1164" s="9">
        <v>0.34300000000000003</v>
      </c>
      <c r="D1164" s="8">
        <v>573.42999999999995</v>
      </c>
    </row>
    <row r="1165" spans="1:4" x14ac:dyDescent="0.2">
      <c r="A1165" s="4" t="s">
        <v>6</v>
      </c>
      <c r="B1165" s="6">
        <v>11</v>
      </c>
      <c r="C1165" s="9">
        <v>0.32300000000000001</v>
      </c>
      <c r="D1165" s="8">
        <v>172.76</v>
      </c>
    </row>
    <row r="1166" spans="1:4" x14ac:dyDescent="0.2">
      <c r="A1166" s="4" t="s">
        <v>6</v>
      </c>
      <c r="B1166" s="6">
        <v>12</v>
      </c>
      <c r="C1166" s="9">
        <v>0.33800000000000002</v>
      </c>
      <c r="D1166" s="8">
        <v>522.57000000000005</v>
      </c>
    </row>
    <row r="1167" spans="1:4" x14ac:dyDescent="0.2">
      <c r="A1167" s="4" t="s">
        <v>6</v>
      </c>
      <c r="B1167" s="6">
        <v>13</v>
      </c>
      <c r="C1167" s="9">
        <v>0.34599999999999997</v>
      </c>
      <c r="D1167" s="8">
        <v>278.20999999999998</v>
      </c>
    </row>
    <row r="1168" spans="1:4" x14ac:dyDescent="0.2">
      <c r="A1168" s="4" t="s">
        <v>6</v>
      </c>
      <c r="B1168" s="6">
        <v>14</v>
      </c>
      <c r="C1168" s="9">
        <v>0.35799999999999998</v>
      </c>
      <c r="D1168" s="8">
        <v>650.82000000000005</v>
      </c>
    </row>
    <row r="1169" spans="1:4" x14ac:dyDescent="0.2">
      <c r="A1169" s="4" t="s">
        <v>6</v>
      </c>
      <c r="B1169" s="6">
        <v>15</v>
      </c>
      <c r="C1169" s="9">
        <v>0.371</v>
      </c>
      <c r="D1169" s="8">
        <v>681.79</v>
      </c>
    </row>
    <row r="1170" spans="1:4" x14ac:dyDescent="0.2">
      <c r="A1170" s="4" t="s">
        <v>6</v>
      </c>
      <c r="B1170" s="6">
        <v>16</v>
      </c>
      <c r="C1170" s="9">
        <v>0.35799999999999998</v>
      </c>
      <c r="D1170" s="8">
        <v>430.74</v>
      </c>
    </row>
    <row r="1171" spans="1:4" x14ac:dyDescent="0.2">
      <c r="A1171" s="4" t="s">
        <v>6</v>
      </c>
      <c r="B1171" s="6">
        <v>17</v>
      </c>
      <c r="C1171" s="9">
        <v>0.35299999999999998</v>
      </c>
      <c r="D1171" s="8">
        <v>38.43</v>
      </c>
    </row>
    <row r="1172" spans="1:4" x14ac:dyDescent="0.2">
      <c r="A1172" s="4" t="s">
        <v>6</v>
      </c>
      <c r="B1172" s="6">
        <v>18</v>
      </c>
      <c r="C1172" s="9">
        <v>0.35</v>
      </c>
      <c r="D1172" s="8">
        <v>0</v>
      </c>
    </row>
    <row r="1173" spans="1:4" x14ac:dyDescent="0.2">
      <c r="A1173" s="4" t="s">
        <v>6</v>
      </c>
      <c r="B1173" s="6">
        <v>19</v>
      </c>
      <c r="C1173" s="9">
        <v>0.34899999999999998</v>
      </c>
      <c r="D1173" s="8">
        <v>0</v>
      </c>
    </row>
    <row r="1174" spans="1:4" x14ac:dyDescent="0.2">
      <c r="A1174" s="4" t="s">
        <v>6</v>
      </c>
      <c r="B1174" s="6">
        <v>20</v>
      </c>
      <c r="C1174" s="9">
        <v>0.33500000000000002</v>
      </c>
      <c r="D1174" s="8">
        <v>0</v>
      </c>
    </row>
    <row r="1175" spans="1:4" x14ac:dyDescent="0.2">
      <c r="A1175" s="4" t="s">
        <v>6</v>
      </c>
      <c r="B1175" s="6">
        <v>21</v>
      </c>
      <c r="C1175" s="9">
        <v>0.32600000000000001</v>
      </c>
      <c r="D1175" s="8">
        <v>0</v>
      </c>
    </row>
    <row r="1176" spans="1:4" x14ac:dyDescent="0.2">
      <c r="A1176" s="4" t="s">
        <v>6</v>
      </c>
      <c r="B1176" s="6">
        <v>22</v>
      </c>
      <c r="C1176" s="9">
        <v>0.314</v>
      </c>
      <c r="D1176" s="8">
        <v>0</v>
      </c>
    </row>
    <row r="1177" spans="1:4" x14ac:dyDescent="0.2">
      <c r="A1177" s="4" t="s">
        <v>6</v>
      </c>
      <c r="B1177" s="6">
        <v>23</v>
      </c>
      <c r="C1177" s="9">
        <v>0.312</v>
      </c>
      <c r="D1177" s="8">
        <v>0</v>
      </c>
    </row>
    <row r="1178" spans="1:4" x14ac:dyDescent="0.2">
      <c r="A1178" s="4" t="s">
        <v>6</v>
      </c>
      <c r="B1178" s="6">
        <v>0</v>
      </c>
      <c r="C1178" s="9">
        <v>0.29299999999999998</v>
      </c>
      <c r="D1178" s="8">
        <v>0</v>
      </c>
    </row>
    <row r="1179" spans="1:4" x14ac:dyDescent="0.2">
      <c r="A1179" s="4" t="s">
        <v>6</v>
      </c>
      <c r="B1179" s="6">
        <v>1</v>
      </c>
      <c r="C1179" s="9">
        <v>0.33</v>
      </c>
      <c r="D1179" s="8">
        <v>0</v>
      </c>
    </row>
    <row r="1180" spans="1:4" x14ac:dyDescent="0.2">
      <c r="A1180" s="4" t="s">
        <v>6</v>
      </c>
      <c r="B1180" s="6">
        <v>2</v>
      </c>
      <c r="C1180" s="9">
        <v>0.316</v>
      </c>
      <c r="D1180" s="8">
        <v>0</v>
      </c>
    </row>
    <row r="1181" spans="1:4" x14ac:dyDescent="0.2">
      <c r="A1181" s="4" t="s">
        <v>6</v>
      </c>
      <c r="B1181" s="6">
        <v>3</v>
      </c>
      <c r="C1181" s="9">
        <v>0.34100000000000003</v>
      </c>
      <c r="D1181" s="8">
        <v>0</v>
      </c>
    </row>
    <row r="1182" spans="1:4" x14ac:dyDescent="0.2">
      <c r="A1182" s="4" t="s">
        <v>6</v>
      </c>
      <c r="B1182" s="6">
        <v>4</v>
      </c>
      <c r="C1182" s="9">
        <v>0.32200000000000001</v>
      </c>
      <c r="D1182" s="8">
        <v>0</v>
      </c>
    </row>
    <row r="1183" spans="1:4" x14ac:dyDescent="0.2">
      <c r="A1183" s="4" t="s">
        <v>6</v>
      </c>
      <c r="B1183" s="6">
        <v>5</v>
      </c>
      <c r="C1183" s="9">
        <v>0.34300000000000003</v>
      </c>
      <c r="D1183" s="8">
        <v>0</v>
      </c>
    </row>
    <row r="1184" spans="1:4" x14ac:dyDescent="0.2">
      <c r="A1184" s="4" t="s">
        <v>6</v>
      </c>
      <c r="B1184" s="6">
        <v>6</v>
      </c>
      <c r="C1184" s="9">
        <v>0.34599999999999997</v>
      </c>
      <c r="D1184" s="8">
        <v>0</v>
      </c>
    </row>
    <row r="1185" spans="1:4" x14ac:dyDescent="0.2">
      <c r="A1185" s="4" t="s">
        <v>6</v>
      </c>
      <c r="B1185" s="6">
        <v>7</v>
      </c>
      <c r="C1185" s="9">
        <v>0.33900000000000002</v>
      </c>
      <c r="D1185" s="8">
        <v>0</v>
      </c>
    </row>
    <row r="1186" spans="1:4" x14ac:dyDescent="0.2">
      <c r="A1186" s="4" t="s">
        <v>6</v>
      </c>
      <c r="B1186" s="6">
        <v>8</v>
      </c>
      <c r="C1186" s="9">
        <v>0.35</v>
      </c>
      <c r="D1186" s="8">
        <v>33.96</v>
      </c>
    </row>
    <row r="1187" spans="1:4" x14ac:dyDescent="0.2">
      <c r="A1187" s="4" t="s">
        <v>6</v>
      </c>
      <c r="B1187" s="6">
        <v>9</v>
      </c>
      <c r="C1187" s="9">
        <v>0.35599999999999998</v>
      </c>
      <c r="D1187" s="8">
        <v>99.59</v>
      </c>
    </row>
    <row r="1188" spans="1:4" x14ac:dyDescent="0.2">
      <c r="A1188" s="4" t="s">
        <v>6</v>
      </c>
      <c r="B1188" s="6">
        <v>10</v>
      </c>
      <c r="C1188" s="9">
        <v>0.35899999999999999</v>
      </c>
      <c r="D1188" s="8">
        <v>205.82</v>
      </c>
    </row>
    <row r="1189" spans="1:4" x14ac:dyDescent="0.2">
      <c r="A1189" s="4" t="s">
        <v>6</v>
      </c>
      <c r="B1189" s="6">
        <v>11</v>
      </c>
      <c r="C1189" s="9">
        <v>0.35899999999999999</v>
      </c>
      <c r="D1189" s="8">
        <v>271.45999999999998</v>
      </c>
    </row>
    <row r="1190" spans="1:4" x14ac:dyDescent="0.2">
      <c r="A1190" s="4" t="s">
        <v>6</v>
      </c>
      <c r="B1190" s="6">
        <v>12</v>
      </c>
      <c r="C1190" s="9">
        <v>0.36899999999999999</v>
      </c>
      <c r="D1190" s="8">
        <v>367.37</v>
      </c>
    </row>
    <row r="1191" spans="1:4" x14ac:dyDescent="0.2">
      <c r="A1191" s="4" t="s">
        <v>6</v>
      </c>
      <c r="B1191" s="6">
        <v>13</v>
      </c>
      <c r="C1191" s="9">
        <v>0.38500000000000001</v>
      </c>
      <c r="D1191" s="8">
        <v>394.93</v>
      </c>
    </row>
    <row r="1192" spans="1:4" x14ac:dyDescent="0.2">
      <c r="A1192" s="4" t="s">
        <v>6</v>
      </c>
      <c r="B1192" s="6">
        <v>14</v>
      </c>
      <c r="C1192" s="9">
        <v>0.375</v>
      </c>
      <c r="D1192" s="8">
        <v>186.79</v>
      </c>
    </row>
    <row r="1193" spans="1:4" x14ac:dyDescent="0.2">
      <c r="A1193" s="4" t="s">
        <v>6</v>
      </c>
      <c r="B1193" s="6">
        <v>15</v>
      </c>
      <c r="C1193" s="9">
        <v>0.39100000000000001</v>
      </c>
      <c r="D1193" s="8">
        <v>186.72</v>
      </c>
    </row>
    <row r="1194" spans="1:4" x14ac:dyDescent="0.2">
      <c r="A1194" s="4" t="s">
        <v>6</v>
      </c>
      <c r="B1194" s="6">
        <v>16</v>
      </c>
      <c r="C1194" s="9">
        <v>0.38800000000000001</v>
      </c>
      <c r="D1194" s="8">
        <v>194.49</v>
      </c>
    </row>
    <row r="1195" spans="1:4" x14ac:dyDescent="0.2">
      <c r="A1195" s="4" t="s">
        <v>6</v>
      </c>
      <c r="B1195" s="6">
        <v>17</v>
      </c>
      <c r="C1195" s="9">
        <v>0.37</v>
      </c>
      <c r="D1195" s="8">
        <v>53.63</v>
      </c>
    </row>
    <row r="1196" spans="1:4" x14ac:dyDescent="0.2">
      <c r="A1196" s="4" t="s">
        <v>6</v>
      </c>
      <c r="B1196" s="6">
        <v>18</v>
      </c>
      <c r="C1196" s="9">
        <v>0.39500000000000002</v>
      </c>
      <c r="D1196" s="8">
        <v>0</v>
      </c>
    </row>
    <row r="1197" spans="1:4" x14ac:dyDescent="0.2">
      <c r="A1197" s="4" t="s">
        <v>6</v>
      </c>
      <c r="B1197" s="6">
        <v>19</v>
      </c>
      <c r="C1197" s="9">
        <v>0.38700000000000001</v>
      </c>
      <c r="D1197" s="8">
        <v>0</v>
      </c>
    </row>
    <row r="1198" spans="1:4" x14ac:dyDescent="0.2">
      <c r="A1198" s="4" t="s">
        <v>6</v>
      </c>
      <c r="B1198" s="6">
        <v>20</v>
      </c>
      <c r="C1198" s="9">
        <v>0.38700000000000001</v>
      </c>
      <c r="D1198" s="8">
        <v>0</v>
      </c>
    </row>
    <row r="1199" spans="1:4" x14ac:dyDescent="0.2">
      <c r="A1199" s="4" t="s">
        <v>6</v>
      </c>
      <c r="B1199" s="6">
        <v>21</v>
      </c>
      <c r="C1199" s="9">
        <v>0.372</v>
      </c>
      <c r="D1199" s="8">
        <v>0</v>
      </c>
    </row>
    <row r="1200" spans="1:4" x14ac:dyDescent="0.2">
      <c r="A1200" s="4" t="s">
        <v>6</v>
      </c>
      <c r="B1200" s="6">
        <v>22</v>
      </c>
      <c r="C1200" s="9">
        <v>0.38700000000000001</v>
      </c>
      <c r="D1200" s="8">
        <v>0</v>
      </c>
    </row>
    <row r="1201" spans="1:4" x14ac:dyDescent="0.2">
      <c r="A1201" s="4" t="s">
        <v>6</v>
      </c>
      <c r="B1201" s="6">
        <v>23</v>
      </c>
      <c r="C1201" s="9">
        <v>0.38700000000000001</v>
      </c>
      <c r="D1201" s="8">
        <v>0</v>
      </c>
    </row>
    <row r="1202" spans="1:4" x14ac:dyDescent="0.2">
      <c r="A1202" s="4" t="s">
        <v>6</v>
      </c>
      <c r="B1202" s="6">
        <v>0</v>
      </c>
      <c r="C1202" s="9">
        <v>0.39</v>
      </c>
      <c r="D1202" s="8">
        <v>0</v>
      </c>
    </row>
    <row r="1203" spans="1:4" x14ac:dyDescent="0.2">
      <c r="A1203" s="4" t="s">
        <v>6</v>
      </c>
      <c r="B1203" s="6">
        <v>1</v>
      </c>
      <c r="C1203" s="9">
        <v>0.39400000000000002</v>
      </c>
      <c r="D1203" s="8">
        <v>0</v>
      </c>
    </row>
    <row r="1204" spans="1:4" x14ac:dyDescent="0.2">
      <c r="A1204" s="4" t="s">
        <v>6</v>
      </c>
      <c r="B1204" s="6">
        <v>2</v>
      </c>
      <c r="C1204" s="9">
        <v>0.38300000000000001</v>
      </c>
      <c r="D1204" s="8">
        <v>0</v>
      </c>
    </row>
    <row r="1205" spans="1:4" x14ac:dyDescent="0.2">
      <c r="A1205" s="4" t="s">
        <v>6</v>
      </c>
      <c r="B1205" s="6">
        <v>3</v>
      </c>
      <c r="C1205" s="9">
        <v>0.372</v>
      </c>
      <c r="D1205" s="8">
        <v>0</v>
      </c>
    </row>
    <row r="1206" spans="1:4" x14ac:dyDescent="0.2">
      <c r="A1206" s="4" t="s">
        <v>6</v>
      </c>
      <c r="B1206" s="6">
        <v>4</v>
      </c>
      <c r="C1206" s="9">
        <v>0.39800000000000002</v>
      </c>
      <c r="D1206" s="8">
        <v>0</v>
      </c>
    </row>
    <row r="1207" spans="1:4" x14ac:dyDescent="0.2">
      <c r="A1207" s="4" t="s">
        <v>6</v>
      </c>
      <c r="B1207" s="6">
        <v>5</v>
      </c>
      <c r="C1207" s="9">
        <v>0.38500000000000001</v>
      </c>
      <c r="D1207" s="8">
        <v>0</v>
      </c>
    </row>
    <row r="1208" spans="1:4" x14ac:dyDescent="0.2">
      <c r="A1208" s="4" t="s">
        <v>6</v>
      </c>
      <c r="B1208" s="6">
        <v>6</v>
      </c>
      <c r="C1208" s="9">
        <v>0.4</v>
      </c>
      <c r="D1208" s="8">
        <v>0</v>
      </c>
    </row>
    <row r="1209" spans="1:4" x14ac:dyDescent="0.2">
      <c r="A1209" s="4" t="s">
        <v>6</v>
      </c>
      <c r="B1209" s="6">
        <v>7</v>
      </c>
      <c r="C1209" s="9">
        <v>0.38700000000000001</v>
      </c>
      <c r="D1209" s="8">
        <v>0</v>
      </c>
    </row>
    <row r="1210" spans="1:4" x14ac:dyDescent="0.2">
      <c r="A1210" s="4" t="s">
        <v>6</v>
      </c>
      <c r="B1210" s="6">
        <v>8</v>
      </c>
      <c r="C1210" s="9">
        <v>0.39200000000000002</v>
      </c>
      <c r="D1210" s="8">
        <v>34.86</v>
      </c>
    </row>
    <row r="1211" spans="1:4" x14ac:dyDescent="0.2">
      <c r="A1211" s="4" t="s">
        <v>6</v>
      </c>
      <c r="B1211" s="6">
        <v>9</v>
      </c>
      <c r="C1211" s="9">
        <v>0.38600000000000001</v>
      </c>
      <c r="D1211" s="8">
        <v>120.48</v>
      </c>
    </row>
    <row r="1212" spans="1:4" x14ac:dyDescent="0.2">
      <c r="A1212" s="4" t="s">
        <v>6</v>
      </c>
      <c r="B1212" s="6">
        <v>10</v>
      </c>
      <c r="C1212" s="9">
        <v>0.39300000000000002</v>
      </c>
      <c r="D1212" s="8">
        <v>146.63999999999999</v>
      </c>
    </row>
    <row r="1213" spans="1:4" x14ac:dyDescent="0.2">
      <c r="A1213" s="4" t="s">
        <v>6</v>
      </c>
      <c r="B1213" s="6">
        <v>11</v>
      </c>
      <c r="C1213" s="9">
        <v>0.39300000000000002</v>
      </c>
      <c r="D1213" s="8">
        <v>674.76</v>
      </c>
    </row>
    <row r="1214" spans="1:4" x14ac:dyDescent="0.2">
      <c r="A1214" s="4" t="s">
        <v>6</v>
      </c>
      <c r="B1214" s="6">
        <v>12</v>
      </c>
      <c r="C1214" s="9">
        <v>0.42099999999999999</v>
      </c>
      <c r="D1214" s="8">
        <v>283.3</v>
      </c>
    </row>
    <row r="1215" spans="1:4" x14ac:dyDescent="0.2">
      <c r="A1215" s="4" t="s">
        <v>6</v>
      </c>
      <c r="B1215" s="6">
        <v>13</v>
      </c>
      <c r="C1215" s="9">
        <v>0.38300000000000001</v>
      </c>
      <c r="D1215" s="8">
        <v>356.15</v>
      </c>
    </row>
    <row r="1216" spans="1:4" x14ac:dyDescent="0.2">
      <c r="A1216" s="4" t="s">
        <v>6</v>
      </c>
      <c r="B1216" s="6">
        <v>14</v>
      </c>
      <c r="C1216" s="9">
        <v>0.42199999999999999</v>
      </c>
      <c r="D1216" s="8">
        <v>321.52999999999997</v>
      </c>
    </row>
    <row r="1217" spans="1:4" x14ac:dyDescent="0.2">
      <c r="A1217" s="4" t="s">
        <v>6</v>
      </c>
      <c r="B1217" s="6">
        <v>15</v>
      </c>
      <c r="C1217" s="9">
        <v>0.38100000000000001</v>
      </c>
      <c r="D1217" s="8">
        <v>373.09</v>
      </c>
    </row>
    <row r="1218" spans="1:4" x14ac:dyDescent="0.2">
      <c r="A1218" s="4" t="s">
        <v>6</v>
      </c>
      <c r="B1218" s="6">
        <v>16</v>
      </c>
      <c r="C1218" s="9">
        <v>0.38500000000000001</v>
      </c>
      <c r="D1218" s="8">
        <v>310.25</v>
      </c>
    </row>
    <row r="1219" spans="1:4" x14ac:dyDescent="0.2">
      <c r="A1219" s="4" t="s">
        <v>6</v>
      </c>
      <c r="B1219" s="6">
        <v>17</v>
      </c>
      <c r="C1219" s="9">
        <v>0.36599999999999999</v>
      </c>
      <c r="D1219" s="8">
        <v>80.52</v>
      </c>
    </row>
    <row r="1220" spans="1:4" x14ac:dyDescent="0.2">
      <c r="A1220" s="4" t="s">
        <v>6</v>
      </c>
      <c r="B1220" s="6">
        <v>18</v>
      </c>
      <c r="C1220" s="9">
        <v>0.35</v>
      </c>
      <c r="D1220" s="8">
        <v>0</v>
      </c>
    </row>
    <row r="1221" spans="1:4" x14ac:dyDescent="0.2">
      <c r="A1221" s="4" t="s">
        <v>6</v>
      </c>
      <c r="B1221" s="6">
        <v>19</v>
      </c>
      <c r="C1221" s="9">
        <v>0.376</v>
      </c>
      <c r="D1221" s="8">
        <v>0</v>
      </c>
    </row>
    <row r="1222" spans="1:4" x14ac:dyDescent="0.2">
      <c r="A1222" s="4" t="s">
        <v>6</v>
      </c>
      <c r="B1222" s="6">
        <v>20</v>
      </c>
      <c r="C1222" s="9">
        <v>0.34499999999999997</v>
      </c>
      <c r="D1222" s="8">
        <v>0</v>
      </c>
    </row>
    <row r="1223" spans="1:4" x14ac:dyDescent="0.2">
      <c r="A1223" s="4" t="s">
        <v>6</v>
      </c>
      <c r="B1223" s="6">
        <v>21</v>
      </c>
      <c r="C1223" s="9">
        <v>0.36099999999999999</v>
      </c>
      <c r="D1223" s="8">
        <v>0</v>
      </c>
    </row>
    <row r="1224" spans="1:4" x14ac:dyDescent="0.2">
      <c r="A1224" s="4" t="s">
        <v>6</v>
      </c>
      <c r="B1224" s="6">
        <v>22</v>
      </c>
      <c r="C1224" s="9">
        <v>0.34</v>
      </c>
      <c r="D1224" s="8">
        <v>0</v>
      </c>
    </row>
    <row r="1225" spans="1:4" x14ac:dyDescent="0.2">
      <c r="A1225" s="4" t="s">
        <v>6</v>
      </c>
      <c r="B1225" s="6">
        <v>23</v>
      </c>
      <c r="C1225" s="9">
        <v>0.36</v>
      </c>
      <c r="D1225" s="8">
        <v>0</v>
      </c>
    </row>
    <row r="1226" spans="1:4" x14ac:dyDescent="0.2">
      <c r="A1226" s="4" t="s">
        <v>6</v>
      </c>
      <c r="B1226" s="6">
        <v>0</v>
      </c>
      <c r="C1226" s="9">
        <v>0.33900000000000002</v>
      </c>
      <c r="D1226" s="8">
        <v>0</v>
      </c>
    </row>
    <row r="1227" spans="1:4" x14ac:dyDescent="0.2">
      <c r="A1227" s="4" t="s">
        <v>6</v>
      </c>
      <c r="B1227" s="6">
        <v>1</v>
      </c>
      <c r="C1227" s="9">
        <v>0.33900000000000002</v>
      </c>
      <c r="D1227" s="8">
        <v>0</v>
      </c>
    </row>
    <row r="1228" spans="1:4" x14ac:dyDescent="0.2">
      <c r="A1228" s="4" t="s">
        <v>6</v>
      </c>
      <c r="B1228" s="6">
        <v>2</v>
      </c>
      <c r="C1228" s="9">
        <v>0.35499999999999998</v>
      </c>
      <c r="D1228" s="8">
        <v>0</v>
      </c>
    </row>
    <row r="1229" spans="1:4" x14ac:dyDescent="0.2">
      <c r="A1229" s="4" t="s">
        <v>6</v>
      </c>
      <c r="B1229" s="6">
        <v>3</v>
      </c>
      <c r="C1229" s="9">
        <v>0.32900000000000001</v>
      </c>
      <c r="D1229" s="8">
        <v>0</v>
      </c>
    </row>
    <row r="1230" spans="1:4" x14ac:dyDescent="0.2">
      <c r="A1230" s="4" t="s">
        <v>6</v>
      </c>
      <c r="B1230" s="6">
        <v>4</v>
      </c>
      <c r="C1230" s="9">
        <v>0.316</v>
      </c>
      <c r="D1230" s="8">
        <v>0</v>
      </c>
    </row>
    <row r="1231" spans="1:4" x14ac:dyDescent="0.2">
      <c r="A1231" s="4" t="s">
        <v>6</v>
      </c>
      <c r="B1231" s="6">
        <v>5</v>
      </c>
      <c r="C1231" s="9">
        <v>0.32400000000000001</v>
      </c>
      <c r="D1231" s="8">
        <v>0</v>
      </c>
    </row>
    <row r="1232" spans="1:4" x14ac:dyDescent="0.2">
      <c r="A1232" s="4" t="s">
        <v>6</v>
      </c>
      <c r="B1232" s="6">
        <v>6</v>
      </c>
      <c r="C1232" s="9">
        <v>0.32200000000000001</v>
      </c>
      <c r="D1232" s="8">
        <v>0</v>
      </c>
    </row>
    <row r="1233" spans="1:4" x14ac:dyDescent="0.2">
      <c r="A1233" s="4" t="s">
        <v>6</v>
      </c>
      <c r="B1233" s="6">
        <v>7</v>
      </c>
      <c r="C1233" s="9">
        <v>0.311</v>
      </c>
      <c r="D1233" s="8">
        <v>0</v>
      </c>
    </row>
    <row r="1234" spans="1:4" x14ac:dyDescent="0.2">
      <c r="A1234" s="4" t="s">
        <v>6</v>
      </c>
      <c r="B1234" s="6">
        <v>8</v>
      </c>
      <c r="C1234" s="9">
        <v>0.318</v>
      </c>
      <c r="D1234" s="8">
        <v>37.54</v>
      </c>
    </row>
    <row r="1235" spans="1:4" x14ac:dyDescent="0.2">
      <c r="A1235" s="4" t="s">
        <v>6</v>
      </c>
      <c r="B1235" s="6">
        <v>9</v>
      </c>
      <c r="C1235" s="9">
        <v>0.31</v>
      </c>
      <c r="D1235" s="8">
        <v>61.04</v>
      </c>
    </row>
    <row r="1236" spans="1:4" x14ac:dyDescent="0.2">
      <c r="A1236" s="4" t="s">
        <v>6</v>
      </c>
      <c r="B1236" s="6">
        <v>10</v>
      </c>
      <c r="C1236" s="9">
        <v>0.31</v>
      </c>
      <c r="D1236" s="8">
        <v>66.67</v>
      </c>
    </row>
    <row r="1237" spans="1:4" x14ac:dyDescent="0.2">
      <c r="A1237" s="4" t="s">
        <v>6</v>
      </c>
      <c r="B1237" s="6">
        <v>11</v>
      </c>
      <c r="C1237" s="9">
        <v>0.29499999999999998</v>
      </c>
      <c r="D1237" s="8">
        <v>121.14</v>
      </c>
    </row>
    <row r="1238" spans="1:4" x14ac:dyDescent="0.2">
      <c r="A1238" s="4" t="s">
        <v>6</v>
      </c>
      <c r="B1238" s="6">
        <v>12</v>
      </c>
      <c r="C1238" s="9">
        <v>0.30399999999999999</v>
      </c>
      <c r="D1238" s="8">
        <v>139.91999999999999</v>
      </c>
    </row>
    <row r="1239" spans="1:4" x14ac:dyDescent="0.2">
      <c r="A1239" s="4" t="s">
        <v>6</v>
      </c>
      <c r="B1239" s="6">
        <v>13</v>
      </c>
      <c r="C1239" s="9">
        <v>0.32600000000000001</v>
      </c>
      <c r="D1239" s="8">
        <v>303.62</v>
      </c>
    </row>
    <row r="1240" spans="1:4" x14ac:dyDescent="0.2">
      <c r="A1240" s="4" t="s">
        <v>6</v>
      </c>
      <c r="B1240" s="6">
        <v>14</v>
      </c>
      <c r="C1240" s="9">
        <v>0.33400000000000002</v>
      </c>
      <c r="D1240" s="8">
        <v>254.35</v>
      </c>
    </row>
    <row r="1241" spans="1:4" x14ac:dyDescent="0.2">
      <c r="A1241" s="4" t="s">
        <v>6</v>
      </c>
      <c r="B1241" s="6">
        <v>15</v>
      </c>
      <c r="C1241" s="9">
        <v>0.35499999999999998</v>
      </c>
      <c r="D1241" s="8">
        <v>316.8</v>
      </c>
    </row>
    <row r="1242" spans="1:4" x14ac:dyDescent="0.2">
      <c r="A1242" s="4" t="s">
        <v>6</v>
      </c>
      <c r="B1242" s="6">
        <v>16</v>
      </c>
      <c r="C1242" s="9">
        <v>0.35699999999999998</v>
      </c>
      <c r="D1242" s="8">
        <v>179.85</v>
      </c>
    </row>
    <row r="1243" spans="1:4" x14ac:dyDescent="0.2">
      <c r="A1243" s="4" t="s">
        <v>6</v>
      </c>
      <c r="B1243" s="6">
        <v>17</v>
      </c>
      <c r="C1243" s="9">
        <v>0.33300000000000002</v>
      </c>
      <c r="D1243" s="8">
        <v>71.010000000000005</v>
      </c>
    </row>
    <row r="1244" spans="1:4" x14ac:dyDescent="0.2">
      <c r="A1244" s="4" t="s">
        <v>6</v>
      </c>
      <c r="B1244" s="6">
        <v>18</v>
      </c>
      <c r="C1244" s="9">
        <v>0.34599999999999997</v>
      </c>
      <c r="D1244" s="8">
        <v>0</v>
      </c>
    </row>
    <row r="1245" spans="1:4" x14ac:dyDescent="0.2">
      <c r="A1245" s="4" t="s">
        <v>6</v>
      </c>
      <c r="B1245" s="6">
        <v>19</v>
      </c>
      <c r="C1245" s="9">
        <v>0.34200000000000003</v>
      </c>
      <c r="D1245" s="8">
        <v>0</v>
      </c>
    </row>
    <row r="1246" spans="1:4" x14ac:dyDescent="0.2">
      <c r="A1246" s="4" t="s">
        <v>6</v>
      </c>
      <c r="B1246" s="6">
        <v>20</v>
      </c>
      <c r="C1246" s="9">
        <v>0.32400000000000001</v>
      </c>
      <c r="D1246" s="8">
        <v>0</v>
      </c>
    </row>
    <row r="1247" spans="1:4" x14ac:dyDescent="0.2">
      <c r="A1247" s="4" t="s">
        <v>6</v>
      </c>
      <c r="B1247" s="6">
        <v>21</v>
      </c>
      <c r="C1247" s="9">
        <v>0.315</v>
      </c>
      <c r="D1247" s="8">
        <v>0</v>
      </c>
    </row>
    <row r="1248" spans="1:4" x14ac:dyDescent="0.2">
      <c r="A1248" s="4" t="s">
        <v>6</v>
      </c>
      <c r="B1248" s="6">
        <v>22</v>
      </c>
      <c r="C1248" s="9">
        <v>0.29699999999999999</v>
      </c>
      <c r="D1248" s="8">
        <v>0</v>
      </c>
    </row>
    <row r="1249" spans="1:4" x14ac:dyDescent="0.2">
      <c r="A1249" s="4" t="s">
        <v>6</v>
      </c>
      <c r="B1249" s="6">
        <v>23</v>
      </c>
      <c r="C1249" s="9">
        <v>0.29499999999999998</v>
      </c>
      <c r="D1249" s="8">
        <v>0</v>
      </c>
    </row>
    <row r="1250" spans="1:4" x14ac:dyDescent="0.2">
      <c r="A1250" s="4" t="s">
        <v>6</v>
      </c>
      <c r="B1250" s="6">
        <v>0</v>
      </c>
      <c r="C1250" s="9">
        <v>0.28699999999999998</v>
      </c>
      <c r="D1250" s="8">
        <v>0</v>
      </c>
    </row>
    <row r="1251" spans="1:4" x14ac:dyDescent="0.2">
      <c r="A1251" s="4" t="s">
        <v>6</v>
      </c>
      <c r="B1251" s="6">
        <v>1</v>
      </c>
      <c r="C1251" s="9">
        <v>0.3</v>
      </c>
      <c r="D1251" s="8">
        <v>0</v>
      </c>
    </row>
    <row r="1252" spans="1:4" x14ac:dyDescent="0.2">
      <c r="A1252" s="4" t="s">
        <v>6</v>
      </c>
      <c r="B1252" s="6">
        <v>2</v>
      </c>
      <c r="C1252" s="9">
        <v>0.27800000000000002</v>
      </c>
      <c r="D1252" s="8">
        <v>0</v>
      </c>
    </row>
    <row r="1253" spans="1:4" x14ac:dyDescent="0.2">
      <c r="A1253" s="4" t="s">
        <v>6</v>
      </c>
      <c r="B1253" s="6">
        <v>3</v>
      </c>
      <c r="C1253" s="9">
        <v>0.29099999999999998</v>
      </c>
      <c r="D1253" s="8">
        <v>0</v>
      </c>
    </row>
    <row r="1254" spans="1:4" x14ac:dyDescent="0.2">
      <c r="A1254" s="4" t="s">
        <v>6</v>
      </c>
      <c r="B1254" s="6">
        <v>4</v>
      </c>
      <c r="C1254" s="9">
        <v>0.26300000000000001</v>
      </c>
      <c r="D1254" s="8">
        <v>0</v>
      </c>
    </row>
    <row r="1255" spans="1:4" x14ac:dyDescent="0.2">
      <c r="A1255" s="4" t="s">
        <v>6</v>
      </c>
      <c r="B1255" s="6">
        <v>5</v>
      </c>
      <c r="C1255" s="9">
        <v>0.29199999999999998</v>
      </c>
      <c r="D1255" s="8">
        <v>0</v>
      </c>
    </row>
    <row r="1256" spans="1:4" x14ac:dyDescent="0.2">
      <c r="A1256" s="4" t="s">
        <v>6</v>
      </c>
      <c r="B1256" s="6">
        <v>6</v>
      </c>
      <c r="C1256" s="9">
        <v>0.27400000000000002</v>
      </c>
      <c r="D1256" s="8">
        <v>0</v>
      </c>
    </row>
    <row r="1257" spans="1:4" x14ac:dyDescent="0.2">
      <c r="A1257" s="4" t="s">
        <v>6</v>
      </c>
      <c r="B1257" s="6">
        <v>7</v>
      </c>
      <c r="C1257" s="9">
        <v>0.27100000000000002</v>
      </c>
      <c r="D1257" s="8">
        <v>0</v>
      </c>
    </row>
    <row r="1258" spans="1:4" x14ac:dyDescent="0.2">
      <c r="A1258" s="4" t="s">
        <v>6</v>
      </c>
      <c r="B1258" s="6">
        <v>8</v>
      </c>
      <c r="C1258" s="9">
        <v>0.26900000000000002</v>
      </c>
      <c r="D1258" s="8">
        <v>39.33</v>
      </c>
    </row>
    <row r="1259" spans="1:4" x14ac:dyDescent="0.2">
      <c r="A1259" s="4" t="s">
        <v>6</v>
      </c>
      <c r="B1259" s="6">
        <v>9</v>
      </c>
      <c r="C1259" s="9">
        <v>0.26900000000000002</v>
      </c>
      <c r="D1259" s="8">
        <v>85.58</v>
      </c>
    </row>
    <row r="1260" spans="1:4" x14ac:dyDescent="0.2">
      <c r="A1260" s="4" t="s">
        <v>6</v>
      </c>
      <c r="B1260" s="6">
        <v>10</v>
      </c>
      <c r="C1260" s="9">
        <v>0.252</v>
      </c>
      <c r="D1260" s="8">
        <v>154.97999999999999</v>
      </c>
    </row>
    <row r="1261" spans="1:4" x14ac:dyDescent="0.2">
      <c r="A1261" s="4" t="s">
        <v>6</v>
      </c>
      <c r="B1261" s="6">
        <v>11</v>
      </c>
      <c r="C1261" s="9">
        <v>0.28599999999999998</v>
      </c>
      <c r="D1261" s="8">
        <v>91.09</v>
      </c>
    </row>
    <row r="1262" spans="1:4" x14ac:dyDescent="0.2">
      <c r="A1262" s="4" t="s">
        <v>6</v>
      </c>
      <c r="B1262" s="6">
        <v>12</v>
      </c>
      <c r="C1262" s="9">
        <v>0.313</v>
      </c>
      <c r="D1262" s="8">
        <v>217.41</v>
      </c>
    </row>
    <row r="1263" spans="1:4" x14ac:dyDescent="0.2">
      <c r="A1263" s="4" t="s">
        <v>6</v>
      </c>
      <c r="B1263" s="6">
        <v>13</v>
      </c>
      <c r="C1263" s="9">
        <v>0.316</v>
      </c>
      <c r="D1263" s="8">
        <v>565.79</v>
      </c>
    </row>
    <row r="1264" spans="1:4" x14ac:dyDescent="0.2">
      <c r="A1264" s="4" t="s">
        <v>6</v>
      </c>
      <c r="B1264" s="6">
        <v>14</v>
      </c>
      <c r="C1264" s="9">
        <v>0.32900000000000001</v>
      </c>
      <c r="D1264" s="8">
        <v>722.7</v>
      </c>
    </row>
    <row r="1265" spans="1:4" x14ac:dyDescent="0.2">
      <c r="A1265" s="4" t="s">
        <v>6</v>
      </c>
      <c r="B1265" s="6">
        <v>15</v>
      </c>
      <c r="C1265" s="9">
        <v>0.35599999999999998</v>
      </c>
      <c r="D1265" s="8">
        <v>227.28</v>
      </c>
    </row>
    <row r="1266" spans="1:4" x14ac:dyDescent="0.2">
      <c r="A1266" s="4" t="s">
        <v>6</v>
      </c>
      <c r="B1266" s="6">
        <v>16</v>
      </c>
      <c r="C1266" s="9">
        <v>0.376</v>
      </c>
      <c r="D1266" s="8">
        <v>167.8</v>
      </c>
    </row>
    <row r="1267" spans="1:4" x14ac:dyDescent="0.2">
      <c r="A1267" s="4" t="s">
        <v>6</v>
      </c>
      <c r="B1267" s="6">
        <v>17</v>
      </c>
      <c r="C1267" s="9">
        <v>0.36</v>
      </c>
      <c r="D1267" s="8">
        <v>114.39</v>
      </c>
    </row>
    <row r="1268" spans="1:4" x14ac:dyDescent="0.2">
      <c r="A1268" s="4" t="s">
        <v>6</v>
      </c>
      <c r="B1268" s="6">
        <v>18</v>
      </c>
      <c r="C1268" s="9">
        <v>0.35199999999999998</v>
      </c>
      <c r="D1268" s="8">
        <v>0</v>
      </c>
    </row>
    <row r="1269" spans="1:4" x14ac:dyDescent="0.2">
      <c r="A1269" s="4" t="s">
        <v>6</v>
      </c>
      <c r="B1269" s="6">
        <v>19</v>
      </c>
      <c r="C1269" s="9">
        <v>0.34899999999999998</v>
      </c>
      <c r="D1269" s="8">
        <v>0</v>
      </c>
    </row>
    <row r="1270" spans="1:4" x14ac:dyDescent="0.2">
      <c r="A1270" s="4" t="s">
        <v>6</v>
      </c>
      <c r="B1270" s="6">
        <v>20</v>
      </c>
      <c r="C1270" s="9">
        <v>0.32500000000000001</v>
      </c>
      <c r="D1270" s="8">
        <v>0</v>
      </c>
    </row>
    <row r="1271" spans="1:4" x14ac:dyDescent="0.2">
      <c r="A1271" s="4" t="s">
        <v>6</v>
      </c>
      <c r="B1271" s="6">
        <v>21</v>
      </c>
      <c r="C1271" s="9">
        <v>0.314</v>
      </c>
      <c r="D1271" s="8">
        <v>0</v>
      </c>
    </row>
    <row r="1272" spans="1:4" x14ac:dyDescent="0.2">
      <c r="A1272" s="4" t="s">
        <v>6</v>
      </c>
      <c r="B1272" s="6">
        <v>22</v>
      </c>
      <c r="C1272" s="9">
        <v>0.312</v>
      </c>
      <c r="D1272" s="8">
        <v>0</v>
      </c>
    </row>
    <row r="1273" spans="1:4" x14ac:dyDescent="0.2">
      <c r="A1273" s="4" t="s">
        <v>6</v>
      </c>
      <c r="B1273" s="6">
        <v>23</v>
      </c>
      <c r="C1273" s="9">
        <v>0.313</v>
      </c>
      <c r="D1273" s="8">
        <v>0</v>
      </c>
    </row>
    <row r="1274" spans="1:4" x14ac:dyDescent="0.2">
      <c r="A1274" s="4" t="s">
        <v>6</v>
      </c>
      <c r="B1274" s="6">
        <v>0</v>
      </c>
      <c r="C1274" s="9">
        <v>0.311</v>
      </c>
      <c r="D1274" s="8">
        <v>0</v>
      </c>
    </row>
    <row r="1275" spans="1:4" x14ac:dyDescent="0.2">
      <c r="A1275" s="4" t="s">
        <v>6</v>
      </c>
      <c r="B1275" s="6">
        <v>1</v>
      </c>
      <c r="C1275" s="9">
        <v>0.27900000000000003</v>
      </c>
      <c r="D1275" s="8">
        <v>0</v>
      </c>
    </row>
    <row r="1276" spans="1:4" x14ac:dyDescent="0.2">
      <c r="A1276" s="4" t="s">
        <v>6</v>
      </c>
      <c r="B1276" s="6">
        <v>2</v>
      </c>
      <c r="C1276" s="9">
        <v>0.313</v>
      </c>
      <c r="D1276" s="8">
        <v>0</v>
      </c>
    </row>
    <row r="1277" spans="1:4" x14ac:dyDescent="0.2">
      <c r="A1277" s="4" t="s">
        <v>6</v>
      </c>
      <c r="B1277" s="6">
        <v>3</v>
      </c>
      <c r="C1277" s="9">
        <v>0.32</v>
      </c>
      <c r="D1277" s="8">
        <v>0</v>
      </c>
    </row>
    <row r="1278" spans="1:4" x14ac:dyDescent="0.2">
      <c r="A1278" s="4" t="s">
        <v>6</v>
      </c>
      <c r="B1278" s="6">
        <v>4</v>
      </c>
      <c r="C1278" s="9">
        <v>0.34</v>
      </c>
      <c r="D1278" s="8">
        <v>0</v>
      </c>
    </row>
    <row r="1279" spans="1:4" x14ac:dyDescent="0.2">
      <c r="A1279" s="4" t="s">
        <v>6</v>
      </c>
      <c r="B1279" s="6">
        <v>5</v>
      </c>
      <c r="C1279" s="9">
        <v>0.30299999999999999</v>
      </c>
      <c r="D1279" s="8">
        <v>0</v>
      </c>
    </row>
    <row r="1280" spans="1:4" x14ac:dyDescent="0.2">
      <c r="A1280" s="4" t="s">
        <v>6</v>
      </c>
      <c r="B1280" s="6">
        <v>6</v>
      </c>
      <c r="C1280" s="9">
        <v>0.34200000000000003</v>
      </c>
      <c r="D1280" s="8">
        <v>0</v>
      </c>
    </row>
    <row r="1281" spans="1:4" x14ac:dyDescent="0.2">
      <c r="A1281" s="4" t="s">
        <v>6</v>
      </c>
      <c r="B1281" s="6">
        <v>7</v>
      </c>
      <c r="C1281" s="9">
        <v>0.34399999999999997</v>
      </c>
      <c r="D1281" s="8">
        <v>0</v>
      </c>
    </row>
    <row r="1282" spans="1:4" x14ac:dyDescent="0.2">
      <c r="A1282" s="4" t="s">
        <v>6</v>
      </c>
      <c r="B1282" s="6">
        <v>8</v>
      </c>
      <c r="C1282" s="9">
        <v>0.34499999999999997</v>
      </c>
      <c r="D1282" s="8">
        <v>41.11</v>
      </c>
    </row>
    <row r="1283" spans="1:4" x14ac:dyDescent="0.2">
      <c r="A1283" s="4" t="s">
        <v>6</v>
      </c>
      <c r="B1283" s="6">
        <v>9</v>
      </c>
      <c r="C1283" s="9">
        <v>0.34899999999999998</v>
      </c>
      <c r="D1283" s="8">
        <v>69.489999999999995</v>
      </c>
    </row>
    <row r="1284" spans="1:4" x14ac:dyDescent="0.2">
      <c r="A1284" s="4" t="s">
        <v>6</v>
      </c>
      <c r="B1284" s="6">
        <v>10</v>
      </c>
      <c r="C1284" s="9">
        <v>0.35299999999999998</v>
      </c>
      <c r="D1284" s="8">
        <v>61.98</v>
      </c>
    </row>
    <row r="1285" spans="1:4" x14ac:dyDescent="0.2">
      <c r="A1285" s="4" t="s">
        <v>6</v>
      </c>
      <c r="B1285" s="6">
        <v>11</v>
      </c>
      <c r="C1285" s="9">
        <v>0.35899999999999999</v>
      </c>
      <c r="D1285" s="8">
        <v>122.08</v>
      </c>
    </row>
    <row r="1286" spans="1:4" x14ac:dyDescent="0.2">
      <c r="A1286" s="4" t="s">
        <v>6</v>
      </c>
      <c r="B1286" s="6">
        <v>12</v>
      </c>
      <c r="C1286" s="9">
        <v>0.36199999999999999</v>
      </c>
      <c r="D1286" s="8">
        <v>181.13</v>
      </c>
    </row>
    <row r="1287" spans="1:4" x14ac:dyDescent="0.2">
      <c r="A1287" s="4" t="s">
        <v>6</v>
      </c>
      <c r="B1287" s="6">
        <v>13</v>
      </c>
      <c r="C1287" s="9">
        <v>0.41099999999999998</v>
      </c>
      <c r="D1287" s="8">
        <v>147.44</v>
      </c>
    </row>
    <row r="1288" spans="1:4" x14ac:dyDescent="0.2">
      <c r="A1288" s="4" t="s">
        <v>6</v>
      </c>
      <c r="B1288" s="6">
        <v>14</v>
      </c>
      <c r="C1288" s="9">
        <v>0.40200000000000002</v>
      </c>
      <c r="D1288" s="8">
        <v>126.78</v>
      </c>
    </row>
    <row r="1289" spans="1:4" x14ac:dyDescent="0.2">
      <c r="A1289" s="4" t="s">
        <v>6</v>
      </c>
      <c r="B1289" s="6">
        <v>15</v>
      </c>
      <c r="C1289" s="9">
        <v>0.40100000000000002</v>
      </c>
      <c r="D1289" s="8">
        <v>145.52000000000001</v>
      </c>
    </row>
    <row r="1290" spans="1:4" x14ac:dyDescent="0.2">
      <c r="A1290" s="4" t="s">
        <v>6</v>
      </c>
      <c r="B1290" s="6">
        <v>16</v>
      </c>
      <c r="C1290" s="9">
        <v>0.41899999999999998</v>
      </c>
      <c r="D1290" s="8">
        <v>99.63</v>
      </c>
    </row>
    <row r="1291" spans="1:4" x14ac:dyDescent="0.2">
      <c r="A1291" s="4" t="s">
        <v>6</v>
      </c>
      <c r="B1291" s="6">
        <v>17</v>
      </c>
      <c r="C1291" s="9">
        <v>0.40899999999999997</v>
      </c>
      <c r="D1291" s="8">
        <v>54.61</v>
      </c>
    </row>
    <row r="1292" spans="1:4" x14ac:dyDescent="0.2">
      <c r="A1292" s="4" t="s">
        <v>6</v>
      </c>
      <c r="B1292" s="6">
        <v>18</v>
      </c>
      <c r="C1292" s="9">
        <v>0.41299999999999998</v>
      </c>
      <c r="D1292" s="8">
        <v>0</v>
      </c>
    </row>
    <row r="1293" spans="1:4" x14ac:dyDescent="0.2">
      <c r="A1293" s="4" t="s">
        <v>6</v>
      </c>
      <c r="B1293" s="6">
        <v>19</v>
      </c>
      <c r="C1293" s="9">
        <v>0.38100000000000001</v>
      </c>
      <c r="D1293" s="8">
        <v>0</v>
      </c>
    </row>
    <row r="1294" spans="1:4" x14ac:dyDescent="0.2">
      <c r="A1294" s="4" t="s">
        <v>6</v>
      </c>
      <c r="B1294" s="6">
        <v>20</v>
      </c>
      <c r="C1294" s="9">
        <v>0.39800000000000002</v>
      </c>
      <c r="D1294" s="8">
        <v>0</v>
      </c>
    </row>
    <row r="1295" spans="1:4" x14ac:dyDescent="0.2">
      <c r="A1295" s="4" t="s">
        <v>6</v>
      </c>
      <c r="B1295" s="6">
        <v>21</v>
      </c>
      <c r="C1295" s="9">
        <v>0.378</v>
      </c>
      <c r="D1295" s="8">
        <v>0</v>
      </c>
    </row>
    <row r="1296" spans="1:4" x14ac:dyDescent="0.2">
      <c r="A1296" s="4" t="s">
        <v>6</v>
      </c>
      <c r="B1296" s="6">
        <v>22</v>
      </c>
      <c r="C1296" s="9">
        <v>0.36099999999999999</v>
      </c>
      <c r="D1296" s="8">
        <v>0</v>
      </c>
    </row>
    <row r="1297" spans="1:4" x14ac:dyDescent="0.2">
      <c r="A1297" s="4" t="s">
        <v>6</v>
      </c>
      <c r="B1297" s="6">
        <v>23</v>
      </c>
      <c r="C1297" s="9">
        <v>0.36899999999999999</v>
      </c>
      <c r="D1297" s="8">
        <v>0</v>
      </c>
    </row>
    <row r="1298" spans="1:4" x14ac:dyDescent="0.2">
      <c r="A1298" s="4" t="s">
        <v>6</v>
      </c>
      <c r="B1298" s="6">
        <v>0</v>
      </c>
      <c r="C1298" s="9">
        <v>0.377</v>
      </c>
      <c r="D1298" s="8">
        <v>0</v>
      </c>
    </row>
    <row r="1299" spans="1:4" x14ac:dyDescent="0.2">
      <c r="A1299" s="4" t="s">
        <v>6</v>
      </c>
      <c r="B1299" s="6">
        <v>1</v>
      </c>
      <c r="C1299" s="9">
        <v>0.34300000000000003</v>
      </c>
      <c r="D1299" s="8">
        <v>0</v>
      </c>
    </row>
    <row r="1300" spans="1:4" x14ac:dyDescent="0.2">
      <c r="A1300" s="4" t="s">
        <v>6</v>
      </c>
      <c r="B1300" s="6">
        <v>2</v>
      </c>
      <c r="C1300" s="9">
        <v>0.35</v>
      </c>
      <c r="D1300" s="8">
        <v>0</v>
      </c>
    </row>
    <row r="1301" spans="1:4" x14ac:dyDescent="0.2">
      <c r="A1301" s="4" t="s">
        <v>6</v>
      </c>
      <c r="B1301" s="6">
        <v>3</v>
      </c>
      <c r="C1301" s="9">
        <v>0.35699999999999998</v>
      </c>
      <c r="D1301" s="8">
        <v>0</v>
      </c>
    </row>
    <row r="1302" spans="1:4" x14ac:dyDescent="0.2">
      <c r="A1302" s="4" t="s">
        <v>6</v>
      </c>
      <c r="B1302" s="6">
        <v>4</v>
      </c>
      <c r="C1302" s="9">
        <v>0.35399999999999998</v>
      </c>
      <c r="D1302" s="8">
        <v>0</v>
      </c>
    </row>
    <row r="1303" spans="1:4" x14ac:dyDescent="0.2">
      <c r="A1303" s="4" t="s">
        <v>6</v>
      </c>
      <c r="B1303" s="6">
        <v>5</v>
      </c>
      <c r="C1303" s="9">
        <v>0.35299999999999998</v>
      </c>
      <c r="D1303" s="8">
        <v>0</v>
      </c>
    </row>
    <row r="1304" spans="1:4" x14ac:dyDescent="0.2">
      <c r="A1304" s="4" t="s">
        <v>6</v>
      </c>
      <c r="B1304" s="6">
        <v>6</v>
      </c>
      <c r="C1304" s="9">
        <v>0.36499999999999999</v>
      </c>
      <c r="D1304" s="8">
        <v>0</v>
      </c>
    </row>
    <row r="1305" spans="1:4" x14ac:dyDescent="0.2">
      <c r="A1305" s="4" t="s">
        <v>6</v>
      </c>
      <c r="B1305" s="6">
        <v>7</v>
      </c>
      <c r="C1305" s="9">
        <v>0.36299999999999999</v>
      </c>
      <c r="D1305" s="8">
        <v>0</v>
      </c>
    </row>
    <row r="1306" spans="1:4" x14ac:dyDescent="0.2">
      <c r="A1306" s="4" t="s">
        <v>6</v>
      </c>
      <c r="B1306" s="6">
        <v>8</v>
      </c>
      <c r="C1306" s="9">
        <v>0.35199999999999998</v>
      </c>
      <c r="D1306" s="8">
        <v>25.92</v>
      </c>
    </row>
    <row r="1307" spans="1:4" x14ac:dyDescent="0.2">
      <c r="A1307" s="4" t="s">
        <v>6</v>
      </c>
      <c r="B1307" s="6">
        <v>9</v>
      </c>
      <c r="C1307" s="9">
        <v>0.35499999999999998</v>
      </c>
      <c r="D1307" s="8">
        <v>161.88999999999999</v>
      </c>
    </row>
    <row r="1308" spans="1:4" x14ac:dyDescent="0.2">
      <c r="A1308" s="4" t="s">
        <v>6</v>
      </c>
      <c r="B1308" s="6">
        <v>10</v>
      </c>
      <c r="C1308" s="9">
        <v>0.36</v>
      </c>
      <c r="D1308" s="8">
        <v>33.81</v>
      </c>
    </row>
    <row r="1309" spans="1:4" x14ac:dyDescent="0.2">
      <c r="A1309" s="4" t="s">
        <v>6</v>
      </c>
      <c r="B1309" s="6">
        <v>11</v>
      </c>
      <c r="C1309" s="9">
        <v>0.36</v>
      </c>
      <c r="D1309" s="8">
        <v>314.27</v>
      </c>
    </row>
    <row r="1310" spans="1:4" x14ac:dyDescent="0.2">
      <c r="A1310" s="4" t="s">
        <v>6</v>
      </c>
      <c r="B1310" s="6">
        <v>12</v>
      </c>
      <c r="C1310" s="9">
        <v>0.378</v>
      </c>
      <c r="D1310" s="8">
        <v>235.83</v>
      </c>
    </row>
    <row r="1311" spans="1:4" x14ac:dyDescent="0.2">
      <c r="A1311" s="4" t="s">
        <v>6</v>
      </c>
      <c r="B1311" s="6">
        <v>13</v>
      </c>
      <c r="C1311" s="9">
        <v>0.41599999999999998</v>
      </c>
      <c r="D1311" s="8">
        <v>856.66</v>
      </c>
    </row>
    <row r="1312" spans="1:4" x14ac:dyDescent="0.2">
      <c r="A1312" s="4" t="s">
        <v>6</v>
      </c>
      <c r="B1312" s="6">
        <v>14</v>
      </c>
      <c r="C1312" s="9">
        <v>0.39600000000000002</v>
      </c>
      <c r="D1312" s="8">
        <v>818.85</v>
      </c>
    </row>
    <row r="1313" spans="1:4" x14ac:dyDescent="0.2">
      <c r="A1313" s="4" t="s">
        <v>6</v>
      </c>
      <c r="B1313" s="6">
        <v>15</v>
      </c>
      <c r="C1313" s="9">
        <v>0.43</v>
      </c>
      <c r="D1313" s="8">
        <v>631.30999999999995</v>
      </c>
    </row>
    <row r="1314" spans="1:4" x14ac:dyDescent="0.2">
      <c r="A1314" s="4" t="s">
        <v>6</v>
      </c>
      <c r="B1314" s="6">
        <v>16</v>
      </c>
      <c r="C1314" s="9">
        <v>0.41799999999999998</v>
      </c>
      <c r="D1314" s="8">
        <v>502.76</v>
      </c>
    </row>
    <row r="1315" spans="1:4" x14ac:dyDescent="0.2">
      <c r="A1315" s="4" t="s">
        <v>6</v>
      </c>
      <c r="B1315" s="6">
        <v>17</v>
      </c>
      <c r="C1315" s="9">
        <v>0.42199999999999999</v>
      </c>
      <c r="D1315" s="8">
        <v>207.17</v>
      </c>
    </row>
    <row r="1316" spans="1:4" x14ac:dyDescent="0.2">
      <c r="A1316" s="4" t="s">
        <v>6</v>
      </c>
      <c r="B1316" s="6">
        <v>18</v>
      </c>
      <c r="C1316" s="9">
        <v>0.40899999999999997</v>
      </c>
      <c r="D1316" s="8">
        <v>0</v>
      </c>
    </row>
    <row r="1317" spans="1:4" x14ac:dyDescent="0.2">
      <c r="A1317" s="4" t="s">
        <v>6</v>
      </c>
      <c r="B1317" s="6">
        <v>19</v>
      </c>
      <c r="C1317" s="9">
        <v>0.39100000000000001</v>
      </c>
      <c r="D1317" s="8">
        <v>0</v>
      </c>
    </row>
    <row r="1318" spans="1:4" x14ac:dyDescent="0.2">
      <c r="A1318" s="4" t="s">
        <v>6</v>
      </c>
      <c r="B1318" s="6">
        <v>20</v>
      </c>
      <c r="C1318" s="9">
        <v>0.41099999999999998</v>
      </c>
      <c r="D1318" s="8">
        <v>0</v>
      </c>
    </row>
    <row r="1319" spans="1:4" x14ac:dyDescent="0.2">
      <c r="A1319" s="4" t="s">
        <v>6</v>
      </c>
      <c r="B1319" s="6">
        <v>21</v>
      </c>
      <c r="C1319" s="9">
        <v>0.37</v>
      </c>
      <c r="D1319" s="8">
        <v>0</v>
      </c>
    </row>
    <row r="1320" spans="1:4" x14ac:dyDescent="0.2">
      <c r="A1320" s="4" t="s">
        <v>6</v>
      </c>
      <c r="B1320" s="6">
        <v>22</v>
      </c>
      <c r="C1320" s="9">
        <v>0.37</v>
      </c>
      <c r="D1320" s="8">
        <v>0</v>
      </c>
    </row>
    <row r="1321" spans="1:4" x14ac:dyDescent="0.2">
      <c r="A1321" s="4" t="s">
        <v>6</v>
      </c>
      <c r="B1321" s="6">
        <v>23</v>
      </c>
      <c r="C1321" s="9">
        <v>0.36599999999999999</v>
      </c>
      <c r="D1321" s="8">
        <v>0</v>
      </c>
    </row>
    <row r="1322" spans="1:4" x14ac:dyDescent="0.2">
      <c r="A1322" s="4" t="s">
        <v>6</v>
      </c>
      <c r="B1322" s="6">
        <v>0</v>
      </c>
      <c r="C1322" s="9">
        <v>0.372</v>
      </c>
      <c r="D1322" s="8">
        <v>0</v>
      </c>
    </row>
    <row r="1323" spans="1:4" x14ac:dyDescent="0.2">
      <c r="A1323" s="4" t="s">
        <v>6</v>
      </c>
      <c r="B1323" s="6">
        <v>1</v>
      </c>
      <c r="C1323" s="9">
        <v>0.34499999999999997</v>
      </c>
      <c r="D1323" s="8">
        <v>0</v>
      </c>
    </row>
    <row r="1324" spans="1:4" x14ac:dyDescent="0.2">
      <c r="A1324" s="4" t="s">
        <v>6</v>
      </c>
      <c r="B1324" s="6">
        <v>2</v>
      </c>
      <c r="C1324" s="9">
        <v>0.35399999999999998</v>
      </c>
      <c r="D1324" s="8">
        <v>0</v>
      </c>
    </row>
    <row r="1325" spans="1:4" x14ac:dyDescent="0.2">
      <c r="A1325" s="4" t="s">
        <v>6</v>
      </c>
      <c r="B1325" s="6">
        <v>3</v>
      </c>
      <c r="C1325" s="9">
        <v>0.33500000000000002</v>
      </c>
      <c r="D1325" s="8">
        <v>0</v>
      </c>
    </row>
    <row r="1326" spans="1:4" x14ac:dyDescent="0.2">
      <c r="A1326" s="4" t="s">
        <v>6</v>
      </c>
      <c r="B1326" s="6">
        <v>4</v>
      </c>
      <c r="C1326" s="9">
        <v>0.33</v>
      </c>
      <c r="D1326" s="8">
        <v>0</v>
      </c>
    </row>
    <row r="1327" spans="1:4" x14ac:dyDescent="0.2">
      <c r="A1327" s="4" t="s">
        <v>6</v>
      </c>
      <c r="B1327" s="6">
        <v>5</v>
      </c>
      <c r="C1327" s="9">
        <v>0.34799999999999998</v>
      </c>
      <c r="D1327" s="8">
        <v>0</v>
      </c>
    </row>
    <row r="1328" spans="1:4" x14ac:dyDescent="0.2">
      <c r="A1328" s="4" t="s">
        <v>6</v>
      </c>
      <c r="B1328" s="6">
        <v>6</v>
      </c>
      <c r="C1328" s="9">
        <v>0.32800000000000001</v>
      </c>
      <c r="D1328" s="8">
        <v>0</v>
      </c>
    </row>
    <row r="1329" spans="1:4" x14ac:dyDescent="0.2">
      <c r="A1329" s="4" t="s">
        <v>6</v>
      </c>
      <c r="B1329" s="6">
        <v>7</v>
      </c>
      <c r="C1329" s="9">
        <v>0.32300000000000001</v>
      </c>
      <c r="D1329" s="8">
        <v>0</v>
      </c>
    </row>
    <row r="1330" spans="1:4" x14ac:dyDescent="0.2">
      <c r="A1330" s="4" t="s">
        <v>6</v>
      </c>
      <c r="B1330" s="6">
        <v>8</v>
      </c>
      <c r="C1330" s="9">
        <v>0.32</v>
      </c>
      <c r="D1330" s="8">
        <v>46.48</v>
      </c>
    </row>
    <row r="1331" spans="1:4" x14ac:dyDescent="0.2">
      <c r="A1331" s="4" t="s">
        <v>6</v>
      </c>
      <c r="B1331" s="6">
        <v>9</v>
      </c>
      <c r="C1331" s="9">
        <v>0.33100000000000002</v>
      </c>
      <c r="D1331" s="8">
        <v>173.18</v>
      </c>
    </row>
    <row r="1332" spans="1:4" x14ac:dyDescent="0.2">
      <c r="A1332" s="4" t="s">
        <v>6</v>
      </c>
      <c r="B1332" s="6">
        <v>10</v>
      </c>
      <c r="C1332" s="9">
        <v>0.33400000000000002</v>
      </c>
      <c r="D1332" s="8">
        <v>627.09</v>
      </c>
    </row>
    <row r="1333" spans="1:4" x14ac:dyDescent="0.2">
      <c r="A1333" s="4" t="s">
        <v>6</v>
      </c>
      <c r="B1333" s="6">
        <v>11</v>
      </c>
      <c r="C1333" s="9">
        <v>0.312</v>
      </c>
      <c r="D1333" s="8">
        <v>395.2</v>
      </c>
    </row>
    <row r="1334" spans="1:4" x14ac:dyDescent="0.2">
      <c r="A1334" s="4" t="s">
        <v>6</v>
      </c>
      <c r="B1334" s="6">
        <v>12</v>
      </c>
      <c r="C1334" s="9">
        <v>0.32400000000000001</v>
      </c>
      <c r="D1334" s="8">
        <v>408.86</v>
      </c>
    </row>
    <row r="1335" spans="1:4" x14ac:dyDescent="0.2">
      <c r="A1335" s="4" t="s">
        <v>6</v>
      </c>
      <c r="B1335" s="6">
        <v>13</v>
      </c>
      <c r="C1335" s="9">
        <v>0.34599999999999997</v>
      </c>
      <c r="D1335" s="8">
        <v>803.65</v>
      </c>
    </row>
    <row r="1336" spans="1:4" x14ac:dyDescent="0.2">
      <c r="A1336" s="4" t="s">
        <v>6</v>
      </c>
      <c r="B1336" s="6">
        <v>14</v>
      </c>
      <c r="C1336" s="9">
        <v>0.32900000000000001</v>
      </c>
      <c r="D1336" s="8">
        <v>365.86</v>
      </c>
    </row>
    <row r="1337" spans="1:4" x14ac:dyDescent="0.2">
      <c r="A1337" s="4" t="s">
        <v>6</v>
      </c>
      <c r="B1337" s="6">
        <v>15</v>
      </c>
      <c r="C1337" s="9">
        <v>0.32800000000000001</v>
      </c>
      <c r="D1337" s="8">
        <v>294.49</v>
      </c>
    </row>
    <row r="1338" spans="1:4" x14ac:dyDescent="0.2">
      <c r="A1338" s="4" t="s">
        <v>6</v>
      </c>
      <c r="B1338" s="6">
        <v>16</v>
      </c>
      <c r="C1338" s="9">
        <v>0.34899999999999998</v>
      </c>
      <c r="D1338" s="8">
        <v>182.99</v>
      </c>
    </row>
    <row r="1339" spans="1:4" x14ac:dyDescent="0.2">
      <c r="A1339" s="4" t="s">
        <v>6</v>
      </c>
      <c r="B1339" s="6">
        <v>17</v>
      </c>
      <c r="C1339" s="9">
        <v>0.32700000000000001</v>
      </c>
      <c r="D1339" s="8">
        <v>92.92</v>
      </c>
    </row>
    <row r="1340" spans="1:4" x14ac:dyDescent="0.2">
      <c r="A1340" s="4" t="s">
        <v>6</v>
      </c>
      <c r="B1340" s="6">
        <v>18</v>
      </c>
      <c r="C1340" s="9">
        <v>0.34499999999999997</v>
      </c>
      <c r="D1340" s="8">
        <v>0</v>
      </c>
    </row>
    <row r="1341" spans="1:4" x14ac:dyDescent="0.2">
      <c r="A1341" s="4" t="s">
        <v>6</v>
      </c>
      <c r="B1341" s="6">
        <v>19</v>
      </c>
      <c r="C1341" s="9">
        <v>0.32200000000000001</v>
      </c>
      <c r="D1341" s="8">
        <v>0</v>
      </c>
    </row>
    <row r="1342" spans="1:4" x14ac:dyDescent="0.2">
      <c r="A1342" s="4" t="s">
        <v>6</v>
      </c>
      <c r="B1342" s="6">
        <v>20</v>
      </c>
      <c r="C1342" s="9">
        <v>0.32400000000000001</v>
      </c>
      <c r="D1342" s="8">
        <v>0</v>
      </c>
    </row>
    <row r="1343" spans="1:4" x14ac:dyDescent="0.2">
      <c r="A1343" s="4" t="s">
        <v>6</v>
      </c>
      <c r="B1343" s="6">
        <v>21</v>
      </c>
      <c r="C1343" s="9">
        <v>0.32700000000000001</v>
      </c>
      <c r="D1343" s="8">
        <v>0</v>
      </c>
    </row>
    <row r="1344" spans="1:4" x14ac:dyDescent="0.2">
      <c r="A1344" s="4" t="s">
        <v>6</v>
      </c>
      <c r="B1344" s="6">
        <v>22</v>
      </c>
      <c r="C1344" s="9">
        <v>0.314</v>
      </c>
      <c r="D1344" s="8">
        <v>0</v>
      </c>
    </row>
    <row r="1345" spans="1:4" x14ac:dyDescent="0.2">
      <c r="A1345" s="4" t="s">
        <v>6</v>
      </c>
      <c r="B1345" s="6">
        <v>23</v>
      </c>
      <c r="C1345" s="9">
        <v>0.32300000000000001</v>
      </c>
      <c r="D1345" s="8">
        <v>0</v>
      </c>
    </row>
    <row r="1346" spans="1:4" x14ac:dyDescent="0.2">
      <c r="A1346" s="4" t="s">
        <v>6</v>
      </c>
      <c r="B1346" s="6">
        <v>0</v>
      </c>
      <c r="C1346" s="9">
        <v>0.34399999999999997</v>
      </c>
      <c r="D1346" s="8">
        <v>0</v>
      </c>
    </row>
    <row r="1347" spans="1:4" x14ac:dyDescent="0.2">
      <c r="A1347" s="4" t="s">
        <v>6</v>
      </c>
      <c r="B1347" s="6">
        <v>1</v>
      </c>
      <c r="C1347" s="9">
        <v>0.315</v>
      </c>
      <c r="D1347" s="8">
        <v>0</v>
      </c>
    </row>
    <row r="1348" spans="1:4" x14ac:dyDescent="0.2">
      <c r="A1348" s="4" t="s">
        <v>6</v>
      </c>
      <c r="B1348" s="6">
        <v>2</v>
      </c>
      <c r="C1348" s="9">
        <v>0.318</v>
      </c>
      <c r="D1348" s="8">
        <v>0</v>
      </c>
    </row>
    <row r="1349" spans="1:4" x14ac:dyDescent="0.2">
      <c r="A1349" s="4" t="s">
        <v>6</v>
      </c>
      <c r="B1349" s="6">
        <v>3</v>
      </c>
      <c r="C1349" s="9">
        <v>0.34300000000000003</v>
      </c>
      <c r="D1349" s="8">
        <v>0</v>
      </c>
    </row>
    <row r="1350" spans="1:4" x14ac:dyDescent="0.2">
      <c r="A1350" s="4" t="s">
        <v>6</v>
      </c>
      <c r="B1350" s="6">
        <v>4</v>
      </c>
      <c r="C1350" s="9">
        <v>0.32600000000000001</v>
      </c>
      <c r="D1350" s="8">
        <v>0</v>
      </c>
    </row>
    <row r="1351" spans="1:4" x14ac:dyDescent="0.2">
      <c r="A1351" s="4" t="s">
        <v>6</v>
      </c>
      <c r="B1351" s="6">
        <v>5</v>
      </c>
      <c r="C1351" s="9">
        <v>0.32600000000000001</v>
      </c>
      <c r="D1351" s="8">
        <v>0</v>
      </c>
    </row>
    <row r="1352" spans="1:4" x14ac:dyDescent="0.2">
      <c r="A1352" s="4" t="s">
        <v>6</v>
      </c>
      <c r="B1352" s="6">
        <v>6</v>
      </c>
      <c r="C1352" s="9">
        <v>0.34599999999999997</v>
      </c>
      <c r="D1352" s="8">
        <v>0</v>
      </c>
    </row>
    <row r="1353" spans="1:4" x14ac:dyDescent="0.2">
      <c r="A1353" s="4" t="s">
        <v>6</v>
      </c>
      <c r="B1353" s="6">
        <v>7</v>
      </c>
      <c r="C1353" s="9">
        <v>0.31900000000000001</v>
      </c>
      <c r="D1353" s="8">
        <v>0</v>
      </c>
    </row>
    <row r="1354" spans="1:4" x14ac:dyDescent="0.2">
      <c r="A1354" s="4" t="s">
        <v>6</v>
      </c>
      <c r="B1354" s="6">
        <v>8</v>
      </c>
      <c r="C1354" s="9">
        <v>0.32400000000000001</v>
      </c>
      <c r="D1354" s="8">
        <v>33.07</v>
      </c>
    </row>
    <row r="1355" spans="1:4" x14ac:dyDescent="0.2">
      <c r="A1355" s="4" t="s">
        <v>6</v>
      </c>
      <c r="B1355" s="6">
        <v>9</v>
      </c>
      <c r="C1355" s="9">
        <v>0.35</v>
      </c>
      <c r="D1355" s="8">
        <v>137.06</v>
      </c>
    </row>
    <row r="1356" spans="1:4" x14ac:dyDescent="0.2">
      <c r="A1356" s="4" t="s">
        <v>6</v>
      </c>
      <c r="B1356" s="6">
        <v>10</v>
      </c>
      <c r="C1356" s="9">
        <v>0.33200000000000002</v>
      </c>
      <c r="D1356" s="8">
        <v>193</v>
      </c>
    </row>
    <row r="1357" spans="1:4" x14ac:dyDescent="0.2">
      <c r="A1357" s="4" t="s">
        <v>6</v>
      </c>
      <c r="B1357" s="6">
        <v>11</v>
      </c>
      <c r="C1357" s="9">
        <v>0.35499999999999998</v>
      </c>
      <c r="D1357" s="8">
        <v>101.42</v>
      </c>
    </row>
    <row r="1358" spans="1:4" x14ac:dyDescent="0.2">
      <c r="A1358" s="4" t="s">
        <v>6</v>
      </c>
      <c r="B1358" s="6">
        <v>12</v>
      </c>
      <c r="C1358" s="9">
        <v>0.33900000000000002</v>
      </c>
      <c r="D1358" s="8">
        <v>77.94</v>
      </c>
    </row>
    <row r="1359" spans="1:4" x14ac:dyDescent="0.2">
      <c r="A1359" s="4" t="s">
        <v>6</v>
      </c>
      <c r="B1359" s="6">
        <v>13</v>
      </c>
      <c r="C1359" s="9">
        <v>0.35599999999999998</v>
      </c>
      <c r="D1359" s="8">
        <v>50.71</v>
      </c>
    </row>
    <row r="1360" spans="1:4" x14ac:dyDescent="0.2">
      <c r="A1360" s="4" t="s">
        <v>6</v>
      </c>
      <c r="B1360" s="6">
        <v>14</v>
      </c>
      <c r="C1360" s="9">
        <v>0.33900000000000002</v>
      </c>
      <c r="D1360" s="8">
        <v>312.41000000000003</v>
      </c>
    </row>
    <row r="1361" spans="1:4" x14ac:dyDescent="0.2">
      <c r="A1361" s="4" t="s">
        <v>6</v>
      </c>
      <c r="B1361" s="6">
        <v>15</v>
      </c>
      <c r="C1361" s="9">
        <v>0.36199999999999999</v>
      </c>
      <c r="D1361" s="8">
        <v>247.5</v>
      </c>
    </row>
    <row r="1362" spans="1:4" x14ac:dyDescent="0.2">
      <c r="A1362" s="4" t="s">
        <v>6</v>
      </c>
      <c r="B1362" s="6">
        <v>16</v>
      </c>
      <c r="C1362" s="9">
        <v>0.36499999999999999</v>
      </c>
      <c r="D1362" s="8">
        <v>155.91999999999999</v>
      </c>
    </row>
    <row r="1363" spans="1:4" x14ac:dyDescent="0.2">
      <c r="A1363" s="4" t="s">
        <v>6</v>
      </c>
      <c r="B1363" s="6">
        <v>17</v>
      </c>
      <c r="C1363" s="9">
        <v>0.48899999999999999</v>
      </c>
      <c r="D1363" s="8">
        <v>55.78</v>
      </c>
    </row>
    <row r="1364" spans="1:4" x14ac:dyDescent="0.2">
      <c r="A1364" s="4" t="s">
        <v>6</v>
      </c>
      <c r="B1364" s="6">
        <v>18</v>
      </c>
      <c r="C1364" s="9">
        <v>0.33200000000000002</v>
      </c>
      <c r="D1364" s="8">
        <v>0</v>
      </c>
    </row>
    <row r="1365" spans="1:4" x14ac:dyDescent="0.2">
      <c r="A1365" s="4" t="s">
        <v>6</v>
      </c>
      <c r="B1365" s="6">
        <v>19</v>
      </c>
      <c r="C1365" s="9">
        <v>0.34899999999999998</v>
      </c>
      <c r="D1365" s="8">
        <v>0</v>
      </c>
    </row>
    <row r="1366" spans="1:4" x14ac:dyDescent="0.2">
      <c r="A1366" s="4" t="s">
        <v>6</v>
      </c>
      <c r="B1366" s="6">
        <v>20</v>
      </c>
      <c r="C1366" s="9">
        <v>0.33300000000000002</v>
      </c>
      <c r="D1366" s="8">
        <v>0</v>
      </c>
    </row>
    <row r="1367" spans="1:4" x14ac:dyDescent="0.2">
      <c r="A1367" s="4" t="s">
        <v>6</v>
      </c>
      <c r="B1367" s="6">
        <v>21</v>
      </c>
      <c r="C1367" s="9">
        <v>0.33100000000000002</v>
      </c>
      <c r="D1367" s="8">
        <v>0</v>
      </c>
    </row>
    <row r="1368" spans="1:4" x14ac:dyDescent="0.2">
      <c r="A1368" s="4" t="s">
        <v>6</v>
      </c>
      <c r="B1368" s="6">
        <v>22</v>
      </c>
      <c r="C1368" s="9">
        <v>0.32900000000000001</v>
      </c>
      <c r="D1368" s="8">
        <v>0</v>
      </c>
    </row>
    <row r="1369" spans="1:4" x14ac:dyDescent="0.2">
      <c r="A1369" s="4" t="s">
        <v>6</v>
      </c>
      <c r="B1369" s="6">
        <v>23</v>
      </c>
      <c r="C1369" s="9">
        <v>0.34</v>
      </c>
      <c r="D1369" s="8">
        <v>0</v>
      </c>
    </row>
    <row r="1370" spans="1:4" x14ac:dyDescent="0.2">
      <c r="A1370" s="4" t="s">
        <v>6</v>
      </c>
      <c r="B1370" s="6">
        <v>0</v>
      </c>
      <c r="C1370" s="9">
        <v>0.33400000000000002</v>
      </c>
      <c r="D1370" s="8">
        <v>0</v>
      </c>
    </row>
    <row r="1371" spans="1:4" x14ac:dyDescent="0.2">
      <c r="A1371" s="4" t="s">
        <v>6</v>
      </c>
      <c r="B1371" s="6">
        <v>1</v>
      </c>
      <c r="C1371" s="9">
        <v>0.34</v>
      </c>
      <c r="D1371" s="8">
        <v>0</v>
      </c>
    </row>
    <row r="1372" spans="1:4" x14ac:dyDescent="0.2">
      <c r="A1372" s="4" t="s">
        <v>6</v>
      </c>
      <c r="B1372" s="6">
        <v>2</v>
      </c>
      <c r="C1372" s="9">
        <v>0.34699999999999998</v>
      </c>
      <c r="D1372" s="8">
        <v>0</v>
      </c>
    </row>
    <row r="1373" spans="1:4" x14ac:dyDescent="0.2">
      <c r="A1373" s="4" t="s">
        <v>6</v>
      </c>
      <c r="B1373" s="6">
        <v>3</v>
      </c>
      <c r="C1373" s="9">
        <v>0.34799999999999998</v>
      </c>
      <c r="D1373" s="8">
        <v>0</v>
      </c>
    </row>
    <row r="1374" spans="1:4" x14ac:dyDescent="0.2">
      <c r="A1374" s="4" t="s">
        <v>6</v>
      </c>
      <c r="B1374" s="6">
        <v>4</v>
      </c>
      <c r="C1374" s="9">
        <v>0.36099999999999999</v>
      </c>
      <c r="D1374" s="8">
        <v>0</v>
      </c>
    </row>
    <row r="1375" spans="1:4" x14ac:dyDescent="0.2">
      <c r="A1375" s="4" t="s">
        <v>6</v>
      </c>
      <c r="B1375" s="6">
        <v>5</v>
      </c>
      <c r="C1375" s="9">
        <v>0.34</v>
      </c>
      <c r="D1375" s="8">
        <v>0</v>
      </c>
    </row>
    <row r="1376" spans="1:4" x14ac:dyDescent="0.2">
      <c r="A1376" s="4" t="s">
        <v>6</v>
      </c>
      <c r="B1376" s="6">
        <v>6</v>
      </c>
      <c r="C1376" s="9">
        <v>0.35399999999999998</v>
      </c>
      <c r="D1376" s="8">
        <v>0</v>
      </c>
    </row>
    <row r="1377" spans="1:4" x14ac:dyDescent="0.2">
      <c r="A1377" s="4" t="s">
        <v>6</v>
      </c>
      <c r="B1377" s="6">
        <v>7</v>
      </c>
      <c r="C1377" s="9">
        <v>0.32400000000000001</v>
      </c>
      <c r="D1377" s="8">
        <v>0</v>
      </c>
    </row>
    <row r="1378" spans="1:4" x14ac:dyDescent="0.2">
      <c r="A1378" s="4" t="s">
        <v>6</v>
      </c>
      <c r="B1378" s="6">
        <v>8</v>
      </c>
      <c r="C1378" s="9">
        <v>0.34699999999999998</v>
      </c>
      <c r="D1378" s="8">
        <v>17.88</v>
      </c>
    </row>
    <row r="1379" spans="1:4" x14ac:dyDescent="0.2">
      <c r="A1379" s="4" t="s">
        <v>6</v>
      </c>
      <c r="B1379" s="6">
        <v>9</v>
      </c>
      <c r="C1379" s="9">
        <v>0.35399999999999998</v>
      </c>
      <c r="D1379" s="8">
        <v>86.4</v>
      </c>
    </row>
    <row r="1380" spans="1:4" x14ac:dyDescent="0.2">
      <c r="A1380" s="4" t="s">
        <v>6</v>
      </c>
      <c r="B1380" s="6">
        <v>10</v>
      </c>
      <c r="C1380" s="9">
        <v>0.34</v>
      </c>
      <c r="D1380" s="8">
        <v>213.31</v>
      </c>
    </row>
    <row r="1381" spans="1:4" x14ac:dyDescent="0.2">
      <c r="A1381" s="4" t="s">
        <v>6</v>
      </c>
      <c r="B1381" s="6">
        <v>11</v>
      </c>
      <c r="C1381" s="9">
        <v>0.36</v>
      </c>
      <c r="D1381" s="8">
        <v>64.8</v>
      </c>
    </row>
    <row r="1382" spans="1:4" x14ac:dyDescent="0.2">
      <c r="A1382" s="4" t="s">
        <v>6</v>
      </c>
      <c r="B1382" s="6">
        <v>12</v>
      </c>
      <c r="C1382" s="9">
        <v>0.33500000000000002</v>
      </c>
      <c r="D1382" s="8">
        <v>388.46</v>
      </c>
    </row>
    <row r="1383" spans="1:4" x14ac:dyDescent="0.2">
      <c r="A1383" s="4" t="s">
        <v>6</v>
      </c>
      <c r="B1383" s="6">
        <v>13</v>
      </c>
      <c r="C1383" s="9">
        <v>0.35699999999999998</v>
      </c>
      <c r="D1383" s="8">
        <v>432.68</v>
      </c>
    </row>
    <row r="1384" spans="1:4" x14ac:dyDescent="0.2">
      <c r="A1384" s="4" t="s">
        <v>6</v>
      </c>
      <c r="B1384" s="6">
        <v>14</v>
      </c>
      <c r="C1384" s="9">
        <v>0.34499999999999997</v>
      </c>
      <c r="D1384" s="8">
        <v>728.17</v>
      </c>
    </row>
    <row r="1385" spans="1:4" x14ac:dyDescent="0.2">
      <c r="A1385" s="4" t="s">
        <v>6</v>
      </c>
      <c r="B1385" s="6">
        <v>15</v>
      </c>
      <c r="C1385" s="9">
        <v>0.34499999999999997</v>
      </c>
      <c r="D1385" s="8">
        <v>664.69</v>
      </c>
    </row>
    <row r="1386" spans="1:4" x14ac:dyDescent="0.2">
      <c r="A1386" s="4" t="s">
        <v>6</v>
      </c>
      <c r="B1386" s="6">
        <v>16</v>
      </c>
      <c r="C1386" s="9">
        <v>0.34399999999999997</v>
      </c>
      <c r="D1386" s="8">
        <v>375.9</v>
      </c>
    </row>
    <row r="1387" spans="1:4" x14ac:dyDescent="0.2">
      <c r="A1387" s="4" t="s">
        <v>6</v>
      </c>
      <c r="B1387" s="6">
        <v>17</v>
      </c>
      <c r="C1387" s="9">
        <v>0.33</v>
      </c>
      <c r="D1387" s="8">
        <v>78.33</v>
      </c>
    </row>
    <row r="1388" spans="1:4" x14ac:dyDescent="0.2">
      <c r="A1388" s="4" t="s">
        <v>6</v>
      </c>
      <c r="B1388" s="6">
        <v>18</v>
      </c>
      <c r="C1388" s="9">
        <v>0.34200000000000003</v>
      </c>
      <c r="D1388" s="8">
        <v>0</v>
      </c>
    </row>
    <row r="1389" spans="1:4" x14ac:dyDescent="0.2">
      <c r="A1389" s="4" t="s">
        <v>6</v>
      </c>
      <c r="B1389" s="6">
        <v>19</v>
      </c>
      <c r="C1389" s="9">
        <v>0.33500000000000002</v>
      </c>
      <c r="D1389" s="8">
        <v>0</v>
      </c>
    </row>
    <row r="1390" spans="1:4" x14ac:dyDescent="0.2">
      <c r="A1390" s="4" t="s">
        <v>6</v>
      </c>
      <c r="B1390" s="6">
        <v>20</v>
      </c>
      <c r="C1390" s="9">
        <v>0.32400000000000001</v>
      </c>
      <c r="D1390" s="8">
        <v>0</v>
      </c>
    </row>
    <row r="1391" spans="1:4" x14ac:dyDescent="0.2">
      <c r="A1391" s="4" t="s">
        <v>6</v>
      </c>
      <c r="B1391" s="6">
        <v>21</v>
      </c>
      <c r="C1391" s="9">
        <v>0.33100000000000002</v>
      </c>
      <c r="D1391" s="8">
        <v>0</v>
      </c>
    </row>
    <row r="1392" spans="1:4" x14ac:dyDescent="0.2">
      <c r="A1392" s="4" t="s">
        <v>6</v>
      </c>
      <c r="B1392" s="6">
        <v>22</v>
      </c>
      <c r="C1392" s="9">
        <v>0.31</v>
      </c>
      <c r="D1392" s="8">
        <v>0</v>
      </c>
    </row>
    <row r="1393" spans="1:4" x14ac:dyDescent="0.2">
      <c r="A1393" s="4" t="s">
        <v>6</v>
      </c>
      <c r="B1393" s="6">
        <v>23</v>
      </c>
      <c r="C1393" s="9">
        <v>0.31900000000000001</v>
      </c>
      <c r="D1393" s="8">
        <v>0</v>
      </c>
    </row>
    <row r="1394" spans="1:4" x14ac:dyDescent="0.2">
      <c r="A1394" s="4" t="s">
        <v>6</v>
      </c>
      <c r="B1394" s="6">
        <v>0</v>
      </c>
      <c r="C1394" s="9">
        <v>0.32100000000000001</v>
      </c>
      <c r="D1394" s="8">
        <v>0</v>
      </c>
    </row>
    <row r="1395" spans="1:4" x14ac:dyDescent="0.2">
      <c r="A1395" s="4" t="s">
        <v>6</v>
      </c>
      <c r="B1395" s="6">
        <v>1</v>
      </c>
      <c r="C1395" s="9">
        <v>0.309</v>
      </c>
      <c r="D1395" s="8">
        <v>0</v>
      </c>
    </row>
    <row r="1396" spans="1:4" x14ac:dyDescent="0.2">
      <c r="A1396" s="4" t="s">
        <v>6</v>
      </c>
      <c r="B1396" s="6">
        <v>2</v>
      </c>
      <c r="C1396" s="9">
        <v>0.33400000000000002</v>
      </c>
      <c r="D1396" s="8">
        <v>0</v>
      </c>
    </row>
    <row r="1397" spans="1:4" x14ac:dyDescent="0.2">
      <c r="A1397" s="4" t="s">
        <v>6</v>
      </c>
      <c r="B1397" s="6">
        <v>3</v>
      </c>
      <c r="C1397" s="9">
        <v>0.316</v>
      </c>
      <c r="D1397" s="8">
        <v>0</v>
      </c>
    </row>
    <row r="1398" spans="1:4" x14ac:dyDescent="0.2">
      <c r="A1398" s="4" t="s">
        <v>6</v>
      </c>
      <c r="B1398" s="6">
        <v>4</v>
      </c>
      <c r="C1398" s="9">
        <v>0.30199999999999999</v>
      </c>
      <c r="D1398" s="8">
        <v>0</v>
      </c>
    </row>
    <row r="1399" spans="1:4" x14ac:dyDescent="0.2">
      <c r="A1399" s="4" t="s">
        <v>6</v>
      </c>
      <c r="B1399" s="6">
        <v>5</v>
      </c>
      <c r="C1399" s="9">
        <v>0.317</v>
      </c>
      <c r="D1399" s="8">
        <v>0</v>
      </c>
    </row>
    <row r="1400" spans="1:4" x14ac:dyDescent="0.2">
      <c r="A1400" s="4" t="s">
        <v>6</v>
      </c>
      <c r="B1400" s="6">
        <v>6</v>
      </c>
      <c r="C1400" s="9">
        <v>0.318</v>
      </c>
      <c r="D1400" s="8">
        <v>0</v>
      </c>
    </row>
    <row r="1401" spans="1:4" x14ac:dyDescent="0.2">
      <c r="A1401" s="4" t="s">
        <v>6</v>
      </c>
      <c r="B1401" s="6">
        <v>7</v>
      </c>
      <c r="C1401" s="9">
        <v>0.32</v>
      </c>
      <c r="D1401" s="8">
        <v>0</v>
      </c>
    </row>
    <row r="1402" spans="1:4" x14ac:dyDescent="0.2">
      <c r="A1402" s="4" t="s">
        <v>6</v>
      </c>
      <c r="B1402" s="6">
        <v>8</v>
      </c>
      <c r="C1402" s="9">
        <v>0.3</v>
      </c>
      <c r="D1402" s="8">
        <v>16.899999999999999</v>
      </c>
    </row>
    <row r="1403" spans="1:4" x14ac:dyDescent="0.2">
      <c r="A1403" s="4" t="s">
        <v>6</v>
      </c>
      <c r="B1403" s="6">
        <v>9</v>
      </c>
      <c r="C1403" s="9">
        <v>0.318</v>
      </c>
      <c r="D1403" s="8">
        <v>58.22</v>
      </c>
    </row>
    <row r="1404" spans="1:4" x14ac:dyDescent="0.2">
      <c r="A1404" s="4" t="s">
        <v>6</v>
      </c>
      <c r="B1404" s="6">
        <v>10</v>
      </c>
      <c r="C1404" s="9">
        <v>0.30299999999999999</v>
      </c>
      <c r="D1404" s="8">
        <v>69.489999999999995</v>
      </c>
    </row>
    <row r="1405" spans="1:4" x14ac:dyDescent="0.2">
      <c r="A1405" s="4" t="s">
        <v>6</v>
      </c>
      <c r="B1405" s="6">
        <v>11</v>
      </c>
      <c r="C1405" s="9">
        <v>0.33700000000000002</v>
      </c>
      <c r="D1405" s="8">
        <v>100.48</v>
      </c>
    </row>
    <row r="1406" spans="1:4" x14ac:dyDescent="0.2">
      <c r="A1406" s="4" t="s">
        <v>6</v>
      </c>
      <c r="B1406" s="6">
        <v>12</v>
      </c>
      <c r="C1406" s="9">
        <v>0.315</v>
      </c>
      <c r="D1406" s="8">
        <v>443.14</v>
      </c>
    </row>
    <row r="1407" spans="1:4" x14ac:dyDescent="0.2">
      <c r="A1407" s="4" t="s">
        <v>6</v>
      </c>
      <c r="B1407" s="6">
        <v>13</v>
      </c>
      <c r="C1407" s="9">
        <v>0.35399999999999998</v>
      </c>
      <c r="D1407" s="8">
        <v>418.42</v>
      </c>
    </row>
    <row r="1408" spans="1:4" x14ac:dyDescent="0.2">
      <c r="A1408" s="4" t="s">
        <v>6</v>
      </c>
      <c r="B1408" s="6">
        <v>14</v>
      </c>
      <c r="C1408" s="9">
        <v>0.34200000000000003</v>
      </c>
      <c r="D1408" s="8">
        <v>400.74</v>
      </c>
    </row>
    <row r="1409" spans="1:4" x14ac:dyDescent="0.2">
      <c r="A1409" s="4" t="s">
        <v>6</v>
      </c>
      <c r="B1409" s="6">
        <v>15</v>
      </c>
      <c r="C1409" s="9">
        <v>0.33900000000000002</v>
      </c>
      <c r="D1409" s="8">
        <v>142.62</v>
      </c>
    </row>
    <row r="1410" spans="1:4" x14ac:dyDescent="0.2">
      <c r="A1410" s="4" t="s">
        <v>6</v>
      </c>
      <c r="B1410" s="6">
        <v>16</v>
      </c>
      <c r="C1410" s="9">
        <v>0.35499999999999998</v>
      </c>
      <c r="D1410" s="8">
        <v>426.08</v>
      </c>
    </row>
    <row r="1411" spans="1:4" x14ac:dyDescent="0.2">
      <c r="A1411" s="4" t="s">
        <v>6</v>
      </c>
      <c r="B1411" s="6">
        <v>17</v>
      </c>
      <c r="C1411" s="9">
        <v>0.35599999999999998</v>
      </c>
      <c r="D1411" s="8">
        <v>214.18</v>
      </c>
    </row>
    <row r="1412" spans="1:4" x14ac:dyDescent="0.2">
      <c r="A1412" s="4" t="s">
        <v>6</v>
      </c>
      <c r="B1412" s="6">
        <v>18</v>
      </c>
      <c r="C1412" s="9">
        <v>0.34799999999999998</v>
      </c>
      <c r="D1412" s="8">
        <v>0</v>
      </c>
    </row>
    <row r="1413" spans="1:4" x14ac:dyDescent="0.2">
      <c r="A1413" s="4" t="s">
        <v>6</v>
      </c>
      <c r="B1413" s="6">
        <v>19</v>
      </c>
      <c r="C1413" s="9">
        <v>0.32</v>
      </c>
      <c r="D1413" s="8">
        <v>0</v>
      </c>
    </row>
    <row r="1414" spans="1:4" x14ac:dyDescent="0.2">
      <c r="A1414" s="4" t="s">
        <v>6</v>
      </c>
      <c r="B1414" s="6">
        <v>20</v>
      </c>
      <c r="C1414" s="9">
        <v>0.34</v>
      </c>
      <c r="D1414" s="8">
        <v>0</v>
      </c>
    </row>
    <row r="1415" spans="1:4" x14ac:dyDescent="0.2">
      <c r="A1415" s="4" t="s">
        <v>6</v>
      </c>
      <c r="B1415" s="6">
        <v>21</v>
      </c>
      <c r="C1415" s="9">
        <v>0.31900000000000001</v>
      </c>
      <c r="D1415" s="8">
        <v>0</v>
      </c>
    </row>
    <row r="1416" spans="1:4" x14ac:dyDescent="0.2">
      <c r="A1416" s="4" t="s">
        <v>6</v>
      </c>
      <c r="B1416" s="6">
        <v>22</v>
      </c>
      <c r="C1416" s="9">
        <v>0.33300000000000002</v>
      </c>
      <c r="D1416" s="8">
        <v>0</v>
      </c>
    </row>
    <row r="1417" spans="1:4" x14ac:dyDescent="0.2">
      <c r="A1417" s="4" t="s">
        <v>6</v>
      </c>
      <c r="B1417" s="6">
        <v>23</v>
      </c>
      <c r="C1417" s="9">
        <v>0.315</v>
      </c>
      <c r="D1417" s="8">
        <v>0</v>
      </c>
    </row>
    <row r="1418" spans="1:4" x14ac:dyDescent="0.2">
      <c r="A1418" s="4" t="s">
        <v>7</v>
      </c>
      <c r="B1418" s="6">
        <v>0</v>
      </c>
      <c r="C1418" s="9">
        <v>0.33</v>
      </c>
      <c r="D1418" s="8">
        <v>0</v>
      </c>
    </row>
    <row r="1419" spans="1:4" x14ac:dyDescent="0.2">
      <c r="A1419" s="4" t="s">
        <v>7</v>
      </c>
      <c r="B1419" s="6">
        <v>1</v>
      </c>
      <c r="C1419" s="9">
        <v>0.34499999999999997</v>
      </c>
      <c r="D1419" s="8">
        <v>0</v>
      </c>
    </row>
    <row r="1420" spans="1:4" x14ac:dyDescent="0.2">
      <c r="A1420" s="4" t="s">
        <v>7</v>
      </c>
      <c r="B1420" s="6">
        <v>2</v>
      </c>
      <c r="C1420" s="9">
        <v>0.32200000000000001</v>
      </c>
      <c r="D1420" s="8">
        <v>0</v>
      </c>
    </row>
    <row r="1421" spans="1:4" x14ac:dyDescent="0.2">
      <c r="A1421" s="4" t="s">
        <v>7</v>
      </c>
      <c r="B1421" s="6">
        <v>3</v>
      </c>
      <c r="C1421" s="9">
        <v>0.35</v>
      </c>
      <c r="D1421" s="8">
        <v>0</v>
      </c>
    </row>
    <row r="1422" spans="1:4" x14ac:dyDescent="0.2">
      <c r="A1422" s="4" t="s">
        <v>7</v>
      </c>
      <c r="B1422" s="6">
        <v>4</v>
      </c>
      <c r="C1422" s="9">
        <v>0.32600000000000001</v>
      </c>
      <c r="D1422" s="8">
        <v>0</v>
      </c>
    </row>
    <row r="1423" spans="1:4" x14ac:dyDescent="0.2">
      <c r="A1423" s="4" t="s">
        <v>7</v>
      </c>
      <c r="B1423" s="6">
        <v>5</v>
      </c>
      <c r="C1423" s="9">
        <v>0.33400000000000002</v>
      </c>
      <c r="D1423" s="8">
        <v>0</v>
      </c>
    </row>
    <row r="1424" spans="1:4" x14ac:dyDescent="0.2">
      <c r="A1424" s="4" t="s">
        <v>7</v>
      </c>
      <c r="B1424" s="6">
        <v>6</v>
      </c>
      <c r="C1424" s="9">
        <v>0.32800000000000001</v>
      </c>
      <c r="D1424" s="8">
        <v>0</v>
      </c>
    </row>
    <row r="1425" spans="1:4" x14ac:dyDescent="0.2">
      <c r="A1425" s="4" t="s">
        <v>7</v>
      </c>
      <c r="B1425" s="6">
        <v>7</v>
      </c>
      <c r="C1425" s="9">
        <v>0.30399999999999999</v>
      </c>
      <c r="D1425" s="8">
        <v>0</v>
      </c>
    </row>
    <row r="1426" spans="1:4" x14ac:dyDescent="0.2">
      <c r="A1426" s="4" t="s">
        <v>7</v>
      </c>
      <c r="B1426" s="6">
        <v>8</v>
      </c>
      <c r="C1426" s="9">
        <v>0.314</v>
      </c>
      <c r="D1426" s="8">
        <v>65.319999999999993</v>
      </c>
    </row>
    <row r="1427" spans="1:4" x14ac:dyDescent="0.2">
      <c r="A1427" s="4" t="s">
        <v>7</v>
      </c>
      <c r="B1427" s="6">
        <v>9</v>
      </c>
      <c r="C1427" s="9">
        <v>0.30599999999999999</v>
      </c>
      <c r="D1427" s="8">
        <v>98.6</v>
      </c>
    </row>
    <row r="1428" spans="1:4" x14ac:dyDescent="0.2">
      <c r="A1428" s="4" t="s">
        <v>7</v>
      </c>
      <c r="B1428" s="6">
        <v>10</v>
      </c>
      <c r="C1428" s="9">
        <v>0.29799999999999999</v>
      </c>
      <c r="D1428" s="8">
        <v>252.13</v>
      </c>
    </row>
    <row r="1429" spans="1:4" x14ac:dyDescent="0.2">
      <c r="A1429" s="4" t="s">
        <v>7</v>
      </c>
      <c r="B1429" s="6">
        <v>11</v>
      </c>
      <c r="C1429" s="9">
        <v>0.30099999999999999</v>
      </c>
      <c r="D1429" s="8">
        <v>261.32</v>
      </c>
    </row>
    <row r="1430" spans="1:4" x14ac:dyDescent="0.2">
      <c r="A1430" s="4" t="s">
        <v>7</v>
      </c>
      <c r="B1430" s="6">
        <v>12</v>
      </c>
      <c r="C1430" s="9">
        <v>0.31</v>
      </c>
      <c r="D1430" s="8">
        <v>440.16</v>
      </c>
    </row>
    <row r="1431" spans="1:4" x14ac:dyDescent="0.2">
      <c r="A1431" s="4" t="s">
        <v>7</v>
      </c>
      <c r="B1431" s="6">
        <v>13</v>
      </c>
      <c r="C1431" s="9">
        <v>0.30099999999999999</v>
      </c>
      <c r="D1431" s="8">
        <v>447.75</v>
      </c>
    </row>
    <row r="1432" spans="1:4" x14ac:dyDescent="0.2">
      <c r="A1432" s="4" t="s">
        <v>7</v>
      </c>
      <c r="B1432" s="6">
        <v>14</v>
      </c>
      <c r="C1432" s="9">
        <v>0.33500000000000002</v>
      </c>
      <c r="D1432" s="8">
        <v>494.28</v>
      </c>
    </row>
    <row r="1433" spans="1:4" x14ac:dyDescent="0.2">
      <c r="A1433" s="4" t="s">
        <v>7</v>
      </c>
      <c r="B1433" s="6">
        <v>15</v>
      </c>
      <c r="C1433" s="9">
        <v>0.316</v>
      </c>
      <c r="D1433" s="8">
        <v>221.91</v>
      </c>
    </row>
    <row r="1434" spans="1:4" x14ac:dyDescent="0.2">
      <c r="A1434" s="4" t="s">
        <v>7</v>
      </c>
      <c r="B1434" s="6">
        <v>16</v>
      </c>
      <c r="C1434" s="9">
        <v>0.32300000000000001</v>
      </c>
      <c r="D1434" s="8">
        <v>141.80000000000001</v>
      </c>
    </row>
    <row r="1435" spans="1:4" x14ac:dyDescent="0.2">
      <c r="A1435" s="4" t="s">
        <v>7</v>
      </c>
      <c r="B1435" s="6">
        <v>17</v>
      </c>
      <c r="C1435" s="9">
        <v>0.308</v>
      </c>
      <c r="D1435" s="8">
        <v>69.97</v>
      </c>
    </row>
    <row r="1436" spans="1:4" x14ac:dyDescent="0.2">
      <c r="A1436" s="4" t="s">
        <v>7</v>
      </c>
      <c r="B1436" s="6">
        <v>18</v>
      </c>
      <c r="C1436" s="9">
        <v>0.34</v>
      </c>
      <c r="D1436" s="8">
        <v>0</v>
      </c>
    </row>
    <row r="1437" spans="1:4" x14ac:dyDescent="0.2">
      <c r="A1437" s="4" t="s">
        <v>7</v>
      </c>
      <c r="B1437" s="6">
        <v>19</v>
      </c>
      <c r="C1437" s="9">
        <v>0.317</v>
      </c>
      <c r="D1437" s="8">
        <v>0</v>
      </c>
    </row>
    <row r="1438" spans="1:4" x14ac:dyDescent="0.2">
      <c r="A1438" s="4" t="s">
        <v>7</v>
      </c>
      <c r="B1438" s="6">
        <v>20</v>
      </c>
      <c r="C1438" s="9">
        <v>0.311</v>
      </c>
      <c r="D1438" s="8">
        <v>0</v>
      </c>
    </row>
    <row r="1439" spans="1:4" x14ac:dyDescent="0.2">
      <c r="A1439" s="4" t="s">
        <v>7</v>
      </c>
      <c r="B1439" s="6">
        <v>21</v>
      </c>
      <c r="C1439" s="9">
        <v>0.34200000000000003</v>
      </c>
      <c r="D1439" s="8">
        <v>0</v>
      </c>
    </row>
    <row r="1440" spans="1:4" x14ac:dyDescent="0.2">
      <c r="A1440" s="4" t="s">
        <v>7</v>
      </c>
      <c r="B1440" s="6">
        <v>22</v>
      </c>
      <c r="C1440" s="9">
        <v>0.317</v>
      </c>
      <c r="D1440" s="8">
        <v>0</v>
      </c>
    </row>
    <row r="1441" spans="1:4" x14ac:dyDescent="0.2">
      <c r="A1441" s="4" t="s">
        <v>7</v>
      </c>
      <c r="B1441" s="6">
        <v>23</v>
      </c>
      <c r="C1441" s="9">
        <v>0.30599999999999999</v>
      </c>
      <c r="D1441" s="8">
        <v>0</v>
      </c>
    </row>
    <row r="1442" spans="1:4" x14ac:dyDescent="0.2">
      <c r="A1442" s="4" t="s">
        <v>7</v>
      </c>
      <c r="B1442" s="6">
        <v>0</v>
      </c>
      <c r="C1442" s="9">
        <v>0.318</v>
      </c>
      <c r="D1442" s="8">
        <v>0</v>
      </c>
    </row>
    <row r="1443" spans="1:4" x14ac:dyDescent="0.2">
      <c r="A1443" s="4" t="s">
        <v>7</v>
      </c>
      <c r="B1443" s="6">
        <v>1</v>
      </c>
      <c r="C1443" s="9">
        <v>0.314</v>
      </c>
      <c r="D1443" s="8">
        <v>0</v>
      </c>
    </row>
    <row r="1444" spans="1:4" x14ac:dyDescent="0.2">
      <c r="A1444" s="4" t="s">
        <v>7</v>
      </c>
      <c r="B1444" s="6">
        <v>2</v>
      </c>
      <c r="C1444" s="9">
        <v>0.32800000000000001</v>
      </c>
      <c r="D1444" s="8">
        <v>0</v>
      </c>
    </row>
    <row r="1445" spans="1:4" x14ac:dyDescent="0.2">
      <c r="A1445" s="4" t="s">
        <v>7</v>
      </c>
      <c r="B1445" s="6">
        <v>3</v>
      </c>
      <c r="C1445" s="9">
        <v>0.3</v>
      </c>
      <c r="D1445" s="8">
        <v>0</v>
      </c>
    </row>
    <row r="1446" spans="1:4" x14ac:dyDescent="0.2">
      <c r="A1446" s="4" t="s">
        <v>7</v>
      </c>
      <c r="B1446" s="6">
        <v>4</v>
      </c>
      <c r="C1446" s="9">
        <v>0.32100000000000001</v>
      </c>
      <c r="D1446" s="8">
        <v>0</v>
      </c>
    </row>
    <row r="1447" spans="1:4" x14ac:dyDescent="0.2">
      <c r="A1447" s="4" t="s">
        <v>7</v>
      </c>
      <c r="B1447" s="6">
        <v>5</v>
      </c>
      <c r="C1447" s="9">
        <v>0.29699999999999999</v>
      </c>
      <c r="D1447" s="8">
        <v>0</v>
      </c>
    </row>
    <row r="1448" spans="1:4" x14ac:dyDescent="0.2">
      <c r="A1448" s="4" t="s">
        <v>7</v>
      </c>
      <c r="B1448" s="6">
        <v>6</v>
      </c>
      <c r="C1448" s="9">
        <v>0.313</v>
      </c>
      <c r="D1448" s="8">
        <v>0</v>
      </c>
    </row>
    <row r="1449" spans="1:4" x14ac:dyDescent="0.2">
      <c r="A1449" s="4" t="s">
        <v>7</v>
      </c>
      <c r="B1449" s="6">
        <v>7</v>
      </c>
      <c r="C1449" s="9">
        <v>0.30499999999999999</v>
      </c>
      <c r="D1449" s="8">
        <v>0</v>
      </c>
    </row>
    <row r="1450" spans="1:4" x14ac:dyDescent="0.2">
      <c r="A1450" s="4" t="s">
        <v>7</v>
      </c>
      <c r="B1450" s="6">
        <v>8</v>
      </c>
      <c r="C1450" s="9">
        <v>0.308</v>
      </c>
      <c r="D1450" s="8">
        <v>34.75</v>
      </c>
    </row>
    <row r="1451" spans="1:4" x14ac:dyDescent="0.2">
      <c r="A1451" s="4" t="s">
        <v>7</v>
      </c>
      <c r="B1451" s="6">
        <v>9</v>
      </c>
      <c r="C1451" s="9">
        <v>0.307</v>
      </c>
      <c r="D1451" s="8">
        <v>124.34</v>
      </c>
    </row>
    <row r="1452" spans="1:4" x14ac:dyDescent="0.2">
      <c r="A1452" s="4" t="s">
        <v>7</v>
      </c>
      <c r="B1452" s="6">
        <v>10</v>
      </c>
      <c r="C1452" s="9">
        <v>0.316</v>
      </c>
      <c r="D1452" s="8">
        <v>261.38</v>
      </c>
    </row>
    <row r="1453" spans="1:4" x14ac:dyDescent="0.2">
      <c r="A1453" s="4" t="s">
        <v>7</v>
      </c>
      <c r="B1453" s="6">
        <v>11</v>
      </c>
      <c r="C1453" s="9">
        <v>0.34100000000000003</v>
      </c>
      <c r="D1453" s="8">
        <v>85.46</v>
      </c>
    </row>
    <row r="1454" spans="1:4" x14ac:dyDescent="0.2">
      <c r="A1454" s="4" t="s">
        <v>7</v>
      </c>
      <c r="B1454" s="6">
        <v>12</v>
      </c>
      <c r="C1454" s="9">
        <v>0.314</v>
      </c>
      <c r="D1454" s="8">
        <v>175.4</v>
      </c>
    </row>
    <row r="1455" spans="1:4" x14ac:dyDescent="0.2">
      <c r="A1455" s="4" t="s">
        <v>7</v>
      </c>
      <c r="B1455" s="6">
        <v>13</v>
      </c>
      <c r="C1455" s="9">
        <v>0.34599999999999997</v>
      </c>
      <c r="D1455" s="8">
        <v>205.09</v>
      </c>
    </row>
    <row r="1456" spans="1:4" x14ac:dyDescent="0.2">
      <c r="A1456" s="4" t="s">
        <v>7</v>
      </c>
      <c r="B1456" s="6">
        <v>14</v>
      </c>
      <c r="C1456" s="9">
        <v>0.35399999999999998</v>
      </c>
      <c r="D1456" s="8">
        <v>168.1</v>
      </c>
    </row>
    <row r="1457" spans="1:4" x14ac:dyDescent="0.2">
      <c r="A1457" s="4" t="s">
        <v>7</v>
      </c>
      <c r="B1457" s="6">
        <v>15</v>
      </c>
      <c r="C1457" s="9">
        <v>0.35699999999999998</v>
      </c>
      <c r="D1457" s="8">
        <v>77.94</v>
      </c>
    </row>
    <row r="1458" spans="1:4" x14ac:dyDescent="0.2">
      <c r="A1458" s="4" t="s">
        <v>7</v>
      </c>
      <c r="B1458" s="6">
        <v>16</v>
      </c>
      <c r="C1458" s="9">
        <v>0.36</v>
      </c>
      <c r="D1458" s="8">
        <v>207.35</v>
      </c>
    </row>
    <row r="1459" spans="1:4" x14ac:dyDescent="0.2">
      <c r="A1459" s="4" t="s">
        <v>7</v>
      </c>
      <c r="B1459" s="6">
        <v>17</v>
      </c>
      <c r="C1459" s="9">
        <v>0.35399999999999998</v>
      </c>
      <c r="D1459" s="8">
        <v>48.83</v>
      </c>
    </row>
    <row r="1460" spans="1:4" x14ac:dyDescent="0.2">
      <c r="A1460" s="4" t="s">
        <v>7</v>
      </c>
      <c r="B1460" s="6">
        <v>18</v>
      </c>
      <c r="C1460" s="9">
        <v>0.35599999999999998</v>
      </c>
      <c r="D1460" s="8">
        <v>0</v>
      </c>
    </row>
    <row r="1461" spans="1:4" x14ac:dyDescent="0.2">
      <c r="A1461" s="4" t="s">
        <v>7</v>
      </c>
      <c r="B1461" s="6">
        <v>19</v>
      </c>
      <c r="C1461" s="9">
        <v>0.35299999999999998</v>
      </c>
      <c r="D1461" s="8">
        <v>0</v>
      </c>
    </row>
    <row r="1462" spans="1:4" x14ac:dyDescent="0.2">
      <c r="A1462" s="4" t="s">
        <v>7</v>
      </c>
      <c r="B1462" s="6">
        <v>20</v>
      </c>
      <c r="C1462" s="9">
        <v>0.35</v>
      </c>
      <c r="D1462" s="8">
        <v>0</v>
      </c>
    </row>
    <row r="1463" spans="1:4" x14ac:dyDescent="0.2">
      <c r="A1463" s="4" t="s">
        <v>7</v>
      </c>
      <c r="B1463" s="6">
        <v>21</v>
      </c>
      <c r="C1463" s="9">
        <v>0.34499999999999997</v>
      </c>
      <c r="D1463" s="8">
        <v>0</v>
      </c>
    </row>
    <row r="1464" spans="1:4" x14ac:dyDescent="0.2">
      <c r="A1464" s="4" t="s">
        <v>7</v>
      </c>
      <c r="B1464" s="6">
        <v>22</v>
      </c>
      <c r="C1464" s="9">
        <v>0.32800000000000001</v>
      </c>
      <c r="D1464" s="8">
        <v>0</v>
      </c>
    </row>
    <row r="1465" spans="1:4" x14ac:dyDescent="0.2">
      <c r="A1465" s="4" t="s">
        <v>7</v>
      </c>
      <c r="B1465" s="6">
        <v>23</v>
      </c>
      <c r="C1465" s="9">
        <v>0.34799999999999998</v>
      </c>
      <c r="D1465" s="8">
        <v>0</v>
      </c>
    </row>
    <row r="1466" spans="1:4" x14ac:dyDescent="0.2">
      <c r="A1466" s="4" t="s">
        <v>7</v>
      </c>
      <c r="B1466" s="6">
        <v>0</v>
      </c>
      <c r="C1466" s="9">
        <v>0.33100000000000002</v>
      </c>
      <c r="D1466" s="8">
        <v>0</v>
      </c>
    </row>
    <row r="1467" spans="1:4" x14ac:dyDescent="0.2">
      <c r="A1467" s="4" t="s">
        <v>7</v>
      </c>
      <c r="B1467" s="6">
        <v>1</v>
      </c>
      <c r="C1467" s="9">
        <v>0.33</v>
      </c>
      <c r="D1467" s="8">
        <v>0</v>
      </c>
    </row>
    <row r="1468" spans="1:4" x14ac:dyDescent="0.2">
      <c r="A1468" s="4" t="s">
        <v>7</v>
      </c>
      <c r="B1468" s="6">
        <v>2</v>
      </c>
      <c r="C1468" s="9">
        <v>0.32800000000000001</v>
      </c>
      <c r="D1468" s="8">
        <v>0</v>
      </c>
    </row>
    <row r="1469" spans="1:4" x14ac:dyDescent="0.2">
      <c r="A1469" s="4" t="s">
        <v>7</v>
      </c>
      <c r="B1469" s="6">
        <v>3</v>
      </c>
      <c r="C1469" s="9">
        <v>0.307</v>
      </c>
      <c r="D1469" s="8">
        <v>0</v>
      </c>
    </row>
    <row r="1470" spans="1:4" x14ac:dyDescent="0.2">
      <c r="A1470" s="4" t="s">
        <v>7</v>
      </c>
      <c r="B1470" s="6">
        <v>4</v>
      </c>
      <c r="C1470" s="9">
        <v>0.32200000000000001</v>
      </c>
      <c r="D1470" s="8">
        <v>0</v>
      </c>
    </row>
    <row r="1471" spans="1:4" x14ac:dyDescent="0.2">
      <c r="A1471" s="4" t="s">
        <v>7</v>
      </c>
      <c r="B1471" s="6">
        <v>5</v>
      </c>
      <c r="C1471" s="9">
        <v>0.30399999999999999</v>
      </c>
      <c r="D1471" s="8">
        <v>0</v>
      </c>
    </row>
    <row r="1472" spans="1:4" x14ac:dyDescent="0.2">
      <c r="A1472" s="4" t="s">
        <v>7</v>
      </c>
      <c r="B1472" s="6">
        <v>6</v>
      </c>
      <c r="C1472" s="9">
        <v>0.30599999999999999</v>
      </c>
      <c r="D1472" s="8">
        <v>0</v>
      </c>
    </row>
    <row r="1473" spans="1:4" x14ac:dyDescent="0.2">
      <c r="A1473" s="4" t="s">
        <v>7</v>
      </c>
      <c r="B1473" s="6">
        <v>7</v>
      </c>
      <c r="C1473" s="9">
        <v>0.29099999999999998</v>
      </c>
      <c r="D1473" s="8">
        <v>0</v>
      </c>
    </row>
    <row r="1474" spans="1:4" x14ac:dyDescent="0.2">
      <c r="A1474" s="4" t="s">
        <v>7</v>
      </c>
      <c r="B1474" s="6">
        <v>8</v>
      </c>
      <c r="C1474" s="9">
        <v>0.29299999999999998</v>
      </c>
      <c r="D1474" s="8">
        <v>68.790000000000006</v>
      </c>
    </row>
    <row r="1475" spans="1:4" x14ac:dyDescent="0.2">
      <c r="A1475" s="4" t="s">
        <v>7</v>
      </c>
      <c r="B1475" s="6">
        <v>9</v>
      </c>
      <c r="C1475" s="9">
        <v>0.28899999999999998</v>
      </c>
      <c r="D1475" s="8">
        <v>87.33</v>
      </c>
    </row>
    <row r="1476" spans="1:4" x14ac:dyDescent="0.2">
      <c r="A1476" s="4" t="s">
        <v>7</v>
      </c>
      <c r="B1476" s="6">
        <v>10</v>
      </c>
      <c r="C1476" s="9">
        <v>0.28399999999999997</v>
      </c>
      <c r="D1476" s="8">
        <v>140.69</v>
      </c>
    </row>
    <row r="1477" spans="1:4" x14ac:dyDescent="0.2">
      <c r="A1477" s="4" t="s">
        <v>7</v>
      </c>
      <c r="B1477" s="6">
        <v>11</v>
      </c>
      <c r="C1477" s="9">
        <v>0.32300000000000001</v>
      </c>
      <c r="D1477" s="8">
        <v>104.24</v>
      </c>
    </row>
    <row r="1478" spans="1:4" x14ac:dyDescent="0.2">
      <c r="A1478" s="4" t="s">
        <v>7</v>
      </c>
      <c r="B1478" s="6">
        <v>12</v>
      </c>
      <c r="C1478" s="9">
        <v>0.34200000000000003</v>
      </c>
      <c r="D1478" s="8">
        <v>170.68</v>
      </c>
    </row>
    <row r="1479" spans="1:4" x14ac:dyDescent="0.2">
      <c r="A1479" s="4" t="s">
        <v>7</v>
      </c>
      <c r="B1479" s="6">
        <v>13</v>
      </c>
      <c r="C1479" s="9">
        <v>0.34399999999999997</v>
      </c>
      <c r="D1479" s="8">
        <v>279.75</v>
      </c>
    </row>
    <row r="1480" spans="1:4" x14ac:dyDescent="0.2">
      <c r="A1480" s="4" t="s">
        <v>7</v>
      </c>
      <c r="B1480" s="6">
        <v>14</v>
      </c>
      <c r="C1480" s="9">
        <v>0.36299999999999999</v>
      </c>
      <c r="D1480" s="8">
        <v>205.32</v>
      </c>
    </row>
    <row r="1481" spans="1:4" x14ac:dyDescent="0.2">
      <c r="A1481" s="4" t="s">
        <v>7</v>
      </c>
      <c r="B1481" s="6">
        <v>15</v>
      </c>
      <c r="C1481" s="9">
        <v>0.35899999999999999</v>
      </c>
      <c r="D1481" s="8">
        <v>114.57</v>
      </c>
    </row>
    <row r="1482" spans="1:4" x14ac:dyDescent="0.2">
      <c r="A1482" s="4" t="s">
        <v>7</v>
      </c>
      <c r="B1482" s="6">
        <v>16</v>
      </c>
      <c r="C1482" s="9">
        <v>0.38300000000000001</v>
      </c>
      <c r="D1482" s="8">
        <v>73.25</v>
      </c>
    </row>
    <row r="1483" spans="1:4" x14ac:dyDescent="0.2">
      <c r="A1483" s="4" t="s">
        <v>7</v>
      </c>
      <c r="B1483" s="6">
        <v>17</v>
      </c>
      <c r="C1483" s="9">
        <v>0.377</v>
      </c>
      <c r="D1483" s="8">
        <v>110.4</v>
      </c>
    </row>
    <row r="1484" spans="1:4" x14ac:dyDescent="0.2">
      <c r="A1484" s="4" t="s">
        <v>7</v>
      </c>
      <c r="B1484" s="6">
        <v>18</v>
      </c>
      <c r="C1484" s="9">
        <v>0.35199999999999998</v>
      </c>
      <c r="D1484" s="8">
        <v>0</v>
      </c>
    </row>
    <row r="1485" spans="1:4" x14ac:dyDescent="0.2">
      <c r="A1485" s="4" t="s">
        <v>7</v>
      </c>
      <c r="B1485" s="6">
        <v>19</v>
      </c>
      <c r="C1485" s="9">
        <v>0.34899999999999998</v>
      </c>
      <c r="D1485" s="8">
        <v>0</v>
      </c>
    </row>
    <row r="1486" spans="1:4" x14ac:dyDescent="0.2">
      <c r="A1486" s="4" t="s">
        <v>7</v>
      </c>
      <c r="B1486" s="6">
        <v>20</v>
      </c>
      <c r="C1486" s="9">
        <v>0.34499999999999997</v>
      </c>
      <c r="D1486" s="8">
        <v>0</v>
      </c>
    </row>
    <row r="1487" spans="1:4" x14ac:dyDescent="0.2">
      <c r="A1487" s="4" t="s">
        <v>7</v>
      </c>
      <c r="B1487" s="6">
        <v>21</v>
      </c>
      <c r="C1487" s="9">
        <v>0.34399999999999997</v>
      </c>
      <c r="D1487" s="8">
        <v>0</v>
      </c>
    </row>
    <row r="1488" spans="1:4" x14ac:dyDescent="0.2">
      <c r="A1488" s="4" t="s">
        <v>7</v>
      </c>
      <c r="B1488" s="6">
        <v>22</v>
      </c>
      <c r="C1488" s="9">
        <v>0.32300000000000001</v>
      </c>
      <c r="D1488" s="8">
        <v>0</v>
      </c>
    </row>
    <row r="1489" spans="1:4" x14ac:dyDescent="0.2">
      <c r="A1489" s="4" t="s">
        <v>7</v>
      </c>
      <c r="B1489" s="6">
        <v>23</v>
      </c>
      <c r="C1489" s="9">
        <v>0.32800000000000001</v>
      </c>
      <c r="D1489" s="8">
        <v>0</v>
      </c>
    </row>
    <row r="1490" spans="1:4" x14ac:dyDescent="0.2">
      <c r="A1490" s="4" t="s">
        <v>7</v>
      </c>
      <c r="B1490" s="6">
        <v>0</v>
      </c>
      <c r="C1490" s="9">
        <v>0.34</v>
      </c>
      <c r="D1490" s="8">
        <v>0</v>
      </c>
    </row>
    <row r="1491" spans="1:4" x14ac:dyDescent="0.2">
      <c r="A1491" s="4" t="s">
        <v>7</v>
      </c>
      <c r="B1491" s="6">
        <v>1</v>
      </c>
      <c r="C1491" s="9">
        <v>0.32500000000000001</v>
      </c>
      <c r="D1491" s="8">
        <v>0</v>
      </c>
    </row>
    <row r="1492" spans="1:4" x14ac:dyDescent="0.2">
      <c r="A1492" s="4" t="s">
        <v>7</v>
      </c>
      <c r="B1492" s="6">
        <v>2</v>
      </c>
      <c r="C1492" s="9">
        <v>0.32500000000000001</v>
      </c>
      <c r="D1492" s="8">
        <v>0</v>
      </c>
    </row>
    <row r="1493" spans="1:4" x14ac:dyDescent="0.2">
      <c r="A1493" s="4" t="s">
        <v>7</v>
      </c>
      <c r="B1493" s="6">
        <v>3</v>
      </c>
      <c r="C1493" s="9">
        <v>0.30399999999999999</v>
      </c>
      <c r="D1493" s="8">
        <v>0</v>
      </c>
    </row>
    <row r="1494" spans="1:4" x14ac:dyDescent="0.2">
      <c r="A1494" s="4" t="s">
        <v>7</v>
      </c>
      <c r="B1494" s="6">
        <v>4</v>
      </c>
      <c r="C1494" s="9">
        <v>0.32</v>
      </c>
      <c r="D1494" s="8">
        <v>0</v>
      </c>
    </row>
    <row r="1495" spans="1:4" x14ac:dyDescent="0.2">
      <c r="A1495" s="4" t="s">
        <v>7</v>
      </c>
      <c r="B1495" s="6">
        <v>5</v>
      </c>
      <c r="C1495" s="9">
        <v>0.30399999999999999</v>
      </c>
      <c r="D1495" s="8">
        <v>0</v>
      </c>
    </row>
    <row r="1496" spans="1:4" x14ac:dyDescent="0.2">
      <c r="A1496" s="4" t="s">
        <v>7</v>
      </c>
      <c r="B1496" s="6">
        <v>6</v>
      </c>
      <c r="C1496" s="9">
        <v>0.316</v>
      </c>
      <c r="D1496" s="8">
        <v>0</v>
      </c>
    </row>
    <row r="1497" spans="1:4" x14ac:dyDescent="0.2">
      <c r="A1497" s="4" t="s">
        <v>7</v>
      </c>
      <c r="B1497" s="6">
        <v>7</v>
      </c>
      <c r="C1497" s="9">
        <v>0.30599999999999999</v>
      </c>
      <c r="D1497" s="8">
        <v>0</v>
      </c>
    </row>
    <row r="1498" spans="1:4" x14ac:dyDescent="0.2">
      <c r="A1498" s="4" t="s">
        <v>7</v>
      </c>
      <c r="B1498" s="6">
        <v>8</v>
      </c>
      <c r="C1498" s="9">
        <v>0.30499999999999999</v>
      </c>
      <c r="D1498" s="8">
        <v>110.96</v>
      </c>
    </row>
    <row r="1499" spans="1:4" x14ac:dyDescent="0.2">
      <c r="A1499" s="4" t="s">
        <v>7</v>
      </c>
      <c r="B1499" s="6">
        <v>9</v>
      </c>
      <c r="C1499" s="9">
        <v>0.32200000000000001</v>
      </c>
      <c r="D1499" s="8">
        <v>120.9</v>
      </c>
    </row>
    <row r="1500" spans="1:4" x14ac:dyDescent="0.2">
      <c r="A1500" s="4" t="s">
        <v>7</v>
      </c>
      <c r="B1500" s="6">
        <v>10</v>
      </c>
      <c r="C1500" s="9">
        <v>0.29699999999999999</v>
      </c>
      <c r="D1500" s="8">
        <v>37.56</v>
      </c>
    </row>
    <row r="1501" spans="1:4" x14ac:dyDescent="0.2">
      <c r="A1501" s="4" t="s">
        <v>7</v>
      </c>
      <c r="B1501" s="6">
        <v>11</v>
      </c>
      <c r="C1501" s="9">
        <v>0.32900000000000001</v>
      </c>
      <c r="D1501" s="8">
        <v>139.91999999999999</v>
      </c>
    </row>
    <row r="1502" spans="1:4" x14ac:dyDescent="0.2">
      <c r="A1502" s="4" t="s">
        <v>7</v>
      </c>
      <c r="B1502" s="6">
        <v>12</v>
      </c>
      <c r="C1502" s="9">
        <v>0.32700000000000001</v>
      </c>
      <c r="D1502" s="8">
        <v>840.85</v>
      </c>
    </row>
    <row r="1503" spans="1:4" x14ac:dyDescent="0.2">
      <c r="A1503" s="4" t="s">
        <v>7</v>
      </c>
      <c r="B1503" s="6">
        <v>13</v>
      </c>
      <c r="C1503" s="9">
        <v>0.34399999999999997</v>
      </c>
      <c r="D1503" s="8">
        <v>53.53</v>
      </c>
    </row>
    <row r="1504" spans="1:4" x14ac:dyDescent="0.2">
      <c r="A1504" s="4" t="s">
        <v>7</v>
      </c>
      <c r="B1504" s="6">
        <v>14</v>
      </c>
      <c r="C1504" s="9">
        <v>0.35399999999999998</v>
      </c>
      <c r="D1504" s="8">
        <v>482.18</v>
      </c>
    </row>
    <row r="1505" spans="1:4" x14ac:dyDescent="0.2">
      <c r="A1505" s="4" t="s">
        <v>7</v>
      </c>
      <c r="B1505" s="6">
        <v>15</v>
      </c>
      <c r="C1505" s="9">
        <v>0.35799999999999998</v>
      </c>
      <c r="D1505" s="8">
        <v>284.51</v>
      </c>
    </row>
    <row r="1506" spans="1:4" x14ac:dyDescent="0.2">
      <c r="A1506" s="4" t="s">
        <v>7</v>
      </c>
      <c r="B1506" s="6">
        <v>16</v>
      </c>
      <c r="C1506" s="9">
        <v>0.378</v>
      </c>
      <c r="D1506" s="8">
        <v>411.92</v>
      </c>
    </row>
    <row r="1507" spans="1:4" x14ac:dyDescent="0.2">
      <c r="A1507" s="4" t="s">
        <v>7</v>
      </c>
      <c r="B1507" s="6">
        <v>17</v>
      </c>
      <c r="C1507" s="9">
        <v>0.35199999999999998</v>
      </c>
      <c r="D1507" s="8">
        <v>197.01</v>
      </c>
    </row>
    <row r="1508" spans="1:4" x14ac:dyDescent="0.2">
      <c r="A1508" s="4" t="s">
        <v>7</v>
      </c>
      <c r="B1508" s="6">
        <v>18</v>
      </c>
      <c r="C1508" s="9">
        <v>0.35899999999999999</v>
      </c>
      <c r="D1508" s="8">
        <v>0</v>
      </c>
    </row>
    <row r="1509" spans="1:4" x14ac:dyDescent="0.2">
      <c r="A1509" s="4" t="s">
        <v>7</v>
      </c>
      <c r="B1509" s="6">
        <v>19</v>
      </c>
      <c r="C1509" s="9">
        <v>0.36599999999999999</v>
      </c>
      <c r="D1509" s="8">
        <v>0</v>
      </c>
    </row>
    <row r="1510" spans="1:4" x14ac:dyDescent="0.2">
      <c r="A1510" s="4" t="s">
        <v>7</v>
      </c>
      <c r="B1510" s="6">
        <v>20</v>
      </c>
      <c r="C1510" s="9">
        <v>0.34599999999999997</v>
      </c>
      <c r="D1510" s="8">
        <v>0</v>
      </c>
    </row>
    <row r="1511" spans="1:4" x14ac:dyDescent="0.2">
      <c r="A1511" s="4" t="s">
        <v>7</v>
      </c>
      <c r="B1511" s="6">
        <v>21</v>
      </c>
      <c r="C1511" s="9">
        <v>0.33800000000000002</v>
      </c>
      <c r="D1511" s="8">
        <v>0</v>
      </c>
    </row>
    <row r="1512" spans="1:4" x14ac:dyDescent="0.2">
      <c r="A1512" s="4" t="s">
        <v>7</v>
      </c>
      <c r="B1512" s="6">
        <v>22</v>
      </c>
      <c r="C1512" s="9">
        <v>0.32200000000000001</v>
      </c>
      <c r="D1512" s="8">
        <v>0</v>
      </c>
    </row>
    <row r="1513" spans="1:4" x14ac:dyDescent="0.2">
      <c r="A1513" s="4" t="s">
        <v>7</v>
      </c>
      <c r="B1513" s="6">
        <v>23</v>
      </c>
      <c r="C1513" s="9">
        <v>0.33400000000000002</v>
      </c>
      <c r="D1513" s="8">
        <v>0</v>
      </c>
    </row>
    <row r="1514" spans="1:4" x14ac:dyDescent="0.2">
      <c r="A1514" s="4" t="s">
        <v>7</v>
      </c>
      <c r="B1514" s="6">
        <v>0</v>
      </c>
      <c r="C1514" s="9">
        <v>0.34599999999999997</v>
      </c>
      <c r="D1514" s="8">
        <v>0</v>
      </c>
    </row>
    <row r="1515" spans="1:4" x14ac:dyDescent="0.2">
      <c r="A1515" s="4" t="s">
        <v>7</v>
      </c>
      <c r="B1515" s="6">
        <v>1</v>
      </c>
      <c r="C1515" s="9">
        <v>0.35599999999999998</v>
      </c>
      <c r="D1515" s="8">
        <v>0</v>
      </c>
    </row>
    <row r="1516" spans="1:4" x14ac:dyDescent="0.2">
      <c r="A1516" s="4" t="s">
        <v>7</v>
      </c>
      <c r="B1516" s="6">
        <v>2</v>
      </c>
      <c r="C1516" s="9">
        <v>0.32800000000000001</v>
      </c>
      <c r="D1516" s="8">
        <v>0</v>
      </c>
    </row>
    <row r="1517" spans="1:4" x14ac:dyDescent="0.2">
      <c r="A1517" s="4" t="s">
        <v>7</v>
      </c>
      <c r="B1517" s="6">
        <v>3</v>
      </c>
      <c r="C1517" s="9">
        <v>0.34799999999999998</v>
      </c>
      <c r="D1517" s="8">
        <v>0</v>
      </c>
    </row>
    <row r="1518" spans="1:4" x14ac:dyDescent="0.2">
      <c r="A1518" s="4" t="s">
        <v>7</v>
      </c>
      <c r="B1518" s="6">
        <v>4</v>
      </c>
      <c r="C1518" s="9">
        <v>0.34300000000000003</v>
      </c>
      <c r="D1518" s="8">
        <v>0</v>
      </c>
    </row>
    <row r="1519" spans="1:4" x14ac:dyDescent="0.2">
      <c r="A1519" s="4" t="s">
        <v>7</v>
      </c>
      <c r="B1519" s="6">
        <v>5</v>
      </c>
      <c r="C1519" s="9">
        <v>0.32900000000000001</v>
      </c>
      <c r="D1519" s="8">
        <v>0</v>
      </c>
    </row>
    <row r="1520" spans="1:4" x14ac:dyDescent="0.2">
      <c r="A1520" s="4" t="s">
        <v>7</v>
      </c>
      <c r="B1520" s="6">
        <v>6</v>
      </c>
      <c r="C1520" s="9">
        <v>0.34499999999999997</v>
      </c>
      <c r="D1520" s="8">
        <v>0</v>
      </c>
    </row>
    <row r="1521" spans="1:4" x14ac:dyDescent="0.2">
      <c r="A1521" s="4" t="s">
        <v>7</v>
      </c>
      <c r="B1521" s="6">
        <v>7</v>
      </c>
      <c r="C1521" s="9">
        <v>0.32500000000000001</v>
      </c>
      <c r="D1521" s="8">
        <v>0</v>
      </c>
    </row>
    <row r="1522" spans="1:4" x14ac:dyDescent="0.2">
      <c r="A1522" s="4" t="s">
        <v>7</v>
      </c>
      <c r="B1522" s="6">
        <v>8</v>
      </c>
      <c r="C1522" s="9">
        <v>0.34399999999999997</v>
      </c>
      <c r="D1522" s="8">
        <v>61.28</v>
      </c>
    </row>
    <row r="1523" spans="1:4" x14ac:dyDescent="0.2">
      <c r="A1523" s="4" t="s">
        <v>7</v>
      </c>
      <c r="B1523" s="6">
        <v>9</v>
      </c>
      <c r="C1523" s="9">
        <v>0.34499999999999997</v>
      </c>
      <c r="D1523" s="8">
        <v>164.34</v>
      </c>
    </row>
    <row r="1524" spans="1:4" x14ac:dyDescent="0.2">
      <c r="A1524" s="4" t="s">
        <v>7</v>
      </c>
      <c r="B1524" s="6">
        <v>10</v>
      </c>
      <c r="C1524" s="9">
        <v>0.32600000000000001</v>
      </c>
      <c r="D1524" s="8">
        <v>312.16000000000003</v>
      </c>
    </row>
    <row r="1525" spans="1:4" x14ac:dyDescent="0.2">
      <c r="A1525" s="4" t="s">
        <v>7</v>
      </c>
      <c r="B1525" s="6">
        <v>11</v>
      </c>
      <c r="C1525" s="9">
        <v>0.35199999999999998</v>
      </c>
      <c r="D1525" s="8">
        <v>623.66</v>
      </c>
    </row>
    <row r="1526" spans="1:4" x14ac:dyDescent="0.2">
      <c r="A1526" s="4" t="s">
        <v>7</v>
      </c>
      <c r="B1526" s="6">
        <v>12</v>
      </c>
      <c r="C1526" s="9">
        <v>0.35699999999999998</v>
      </c>
      <c r="D1526" s="8">
        <v>939.8</v>
      </c>
    </row>
    <row r="1527" spans="1:4" x14ac:dyDescent="0.2">
      <c r="A1527" s="4" t="s">
        <v>7</v>
      </c>
      <c r="B1527" s="6">
        <v>13</v>
      </c>
      <c r="C1527" s="9">
        <v>0.34200000000000003</v>
      </c>
      <c r="D1527" s="8">
        <v>920.47</v>
      </c>
    </row>
    <row r="1528" spans="1:4" x14ac:dyDescent="0.2">
      <c r="A1528" s="4" t="s">
        <v>7</v>
      </c>
      <c r="B1528" s="6">
        <v>14</v>
      </c>
      <c r="C1528" s="9">
        <v>0.36</v>
      </c>
      <c r="D1528" s="8">
        <v>873.8</v>
      </c>
    </row>
    <row r="1529" spans="1:4" x14ac:dyDescent="0.2">
      <c r="A1529" s="4" t="s">
        <v>7</v>
      </c>
      <c r="B1529" s="6">
        <v>15</v>
      </c>
      <c r="C1529" s="9">
        <v>0.35699999999999998</v>
      </c>
      <c r="D1529" s="8">
        <v>66.67</v>
      </c>
    </row>
    <row r="1530" spans="1:4" x14ac:dyDescent="0.2">
      <c r="A1530" s="4" t="s">
        <v>7</v>
      </c>
      <c r="B1530" s="6">
        <v>16</v>
      </c>
      <c r="C1530" s="9">
        <v>0.35299999999999998</v>
      </c>
      <c r="D1530" s="8">
        <v>452.34</v>
      </c>
    </row>
    <row r="1531" spans="1:4" x14ac:dyDescent="0.2">
      <c r="A1531" s="4" t="s">
        <v>7</v>
      </c>
      <c r="B1531" s="6">
        <v>17</v>
      </c>
      <c r="C1531" s="9">
        <v>0.34300000000000003</v>
      </c>
      <c r="D1531" s="8">
        <v>163.37</v>
      </c>
    </row>
    <row r="1532" spans="1:4" x14ac:dyDescent="0.2">
      <c r="A1532" s="4" t="s">
        <v>7</v>
      </c>
      <c r="B1532" s="6">
        <v>18</v>
      </c>
      <c r="C1532" s="9">
        <v>0.33200000000000002</v>
      </c>
      <c r="D1532" s="8">
        <v>0</v>
      </c>
    </row>
    <row r="1533" spans="1:4" x14ac:dyDescent="0.2">
      <c r="A1533" s="4" t="s">
        <v>7</v>
      </c>
      <c r="B1533" s="6">
        <v>19</v>
      </c>
      <c r="C1533" s="9">
        <v>0.34699999999999998</v>
      </c>
      <c r="D1533" s="8">
        <v>0</v>
      </c>
    </row>
    <row r="1534" spans="1:4" x14ac:dyDescent="0.2">
      <c r="A1534" s="4" t="s">
        <v>7</v>
      </c>
      <c r="B1534" s="6">
        <v>20</v>
      </c>
      <c r="C1534" s="9">
        <v>0.32300000000000001</v>
      </c>
      <c r="D1534" s="8">
        <v>0</v>
      </c>
    </row>
    <row r="1535" spans="1:4" x14ac:dyDescent="0.2">
      <c r="A1535" s="4" t="s">
        <v>7</v>
      </c>
      <c r="B1535" s="6">
        <v>21</v>
      </c>
      <c r="C1535" s="9">
        <v>0.34899999999999998</v>
      </c>
      <c r="D1535" s="8">
        <v>0</v>
      </c>
    </row>
    <row r="1536" spans="1:4" x14ac:dyDescent="0.2">
      <c r="A1536" s="4" t="s">
        <v>7</v>
      </c>
      <c r="B1536" s="6">
        <v>22</v>
      </c>
      <c r="C1536" s="9">
        <v>0.33500000000000002</v>
      </c>
      <c r="D1536" s="8">
        <v>0</v>
      </c>
    </row>
    <row r="1537" spans="1:4" x14ac:dyDescent="0.2">
      <c r="A1537" s="4" t="s">
        <v>7</v>
      </c>
      <c r="B1537" s="6">
        <v>23</v>
      </c>
      <c r="C1537" s="9">
        <v>0.34300000000000003</v>
      </c>
      <c r="D1537" s="8">
        <v>0</v>
      </c>
    </row>
    <row r="1538" spans="1:4" x14ac:dyDescent="0.2">
      <c r="A1538" s="4" t="s">
        <v>7</v>
      </c>
      <c r="B1538" s="6">
        <v>0</v>
      </c>
      <c r="C1538" s="9">
        <v>0.33900000000000002</v>
      </c>
      <c r="D1538" s="8">
        <v>0</v>
      </c>
    </row>
    <row r="1539" spans="1:4" x14ac:dyDescent="0.2">
      <c r="A1539" s="4" t="s">
        <v>7</v>
      </c>
      <c r="B1539" s="6">
        <v>1</v>
      </c>
      <c r="C1539" s="9">
        <v>0.315</v>
      </c>
      <c r="D1539" s="8">
        <v>0</v>
      </c>
    </row>
    <row r="1540" spans="1:4" x14ac:dyDescent="0.2">
      <c r="A1540" s="4" t="s">
        <v>7</v>
      </c>
      <c r="B1540" s="6">
        <v>2</v>
      </c>
      <c r="C1540" s="9">
        <v>0.30599999999999999</v>
      </c>
      <c r="D1540" s="8">
        <v>0</v>
      </c>
    </row>
    <row r="1541" spans="1:4" x14ac:dyDescent="0.2">
      <c r="A1541" s="4" t="s">
        <v>7</v>
      </c>
      <c r="B1541" s="6">
        <v>3</v>
      </c>
      <c r="C1541" s="9">
        <v>0.26800000000000002</v>
      </c>
      <c r="D1541" s="8">
        <v>0</v>
      </c>
    </row>
    <row r="1542" spans="1:4" x14ac:dyDescent="0.2">
      <c r="A1542" s="4" t="s">
        <v>7</v>
      </c>
      <c r="B1542" s="6">
        <v>4</v>
      </c>
      <c r="C1542" s="9">
        <v>0.248</v>
      </c>
      <c r="D1542" s="8">
        <v>0</v>
      </c>
    </row>
    <row r="1543" spans="1:4" x14ac:dyDescent="0.2">
      <c r="A1543" s="4" t="s">
        <v>7</v>
      </c>
      <c r="B1543" s="6">
        <v>5</v>
      </c>
      <c r="C1543" s="9">
        <v>0.24</v>
      </c>
      <c r="D1543" s="8">
        <v>0</v>
      </c>
    </row>
    <row r="1544" spans="1:4" x14ac:dyDescent="0.2">
      <c r="A1544" s="4" t="s">
        <v>7</v>
      </c>
      <c r="B1544" s="6">
        <v>6</v>
      </c>
      <c r="C1544" s="9">
        <v>0.245</v>
      </c>
      <c r="D1544" s="8">
        <v>0</v>
      </c>
    </row>
    <row r="1545" spans="1:4" x14ac:dyDescent="0.2">
      <c r="A1545" s="4" t="s">
        <v>7</v>
      </c>
      <c r="B1545" s="6">
        <v>7</v>
      </c>
      <c r="C1545" s="9">
        <v>0.251</v>
      </c>
      <c r="D1545" s="8">
        <v>0</v>
      </c>
    </row>
    <row r="1546" spans="1:4" x14ac:dyDescent="0.2">
      <c r="A1546" s="4" t="s">
        <v>7</v>
      </c>
      <c r="B1546" s="6">
        <v>8</v>
      </c>
      <c r="C1546" s="9">
        <v>0.23899999999999999</v>
      </c>
      <c r="D1546" s="8">
        <v>134.02000000000001</v>
      </c>
    </row>
    <row r="1547" spans="1:4" x14ac:dyDescent="0.2">
      <c r="A1547" s="4" t="s">
        <v>7</v>
      </c>
      <c r="B1547" s="6">
        <v>9</v>
      </c>
      <c r="C1547" s="9">
        <v>0.25600000000000001</v>
      </c>
      <c r="D1547" s="8">
        <v>125.37</v>
      </c>
    </row>
    <row r="1548" spans="1:4" x14ac:dyDescent="0.2">
      <c r="A1548" s="4" t="s">
        <v>7</v>
      </c>
      <c r="B1548" s="6">
        <v>10</v>
      </c>
      <c r="C1548" s="9">
        <v>0.30599999999999999</v>
      </c>
      <c r="D1548" s="8">
        <v>499.53</v>
      </c>
    </row>
    <row r="1549" spans="1:4" x14ac:dyDescent="0.2">
      <c r="A1549" s="4" t="s">
        <v>7</v>
      </c>
      <c r="B1549" s="6">
        <v>11</v>
      </c>
      <c r="C1549" s="9">
        <v>0.33600000000000002</v>
      </c>
      <c r="D1549" s="8">
        <v>777.16</v>
      </c>
    </row>
    <row r="1550" spans="1:4" x14ac:dyDescent="0.2">
      <c r="A1550" s="4" t="s">
        <v>7</v>
      </c>
      <c r="B1550" s="6">
        <v>12</v>
      </c>
      <c r="C1550" s="9">
        <v>0.33400000000000002</v>
      </c>
      <c r="D1550" s="8">
        <v>414.76</v>
      </c>
    </row>
    <row r="1551" spans="1:4" x14ac:dyDescent="0.2">
      <c r="A1551" s="4" t="s">
        <v>7</v>
      </c>
      <c r="B1551" s="6">
        <v>13</v>
      </c>
      <c r="C1551" s="9">
        <v>0.26500000000000001</v>
      </c>
      <c r="D1551" s="8">
        <v>383.53</v>
      </c>
    </row>
    <row r="1552" spans="1:4" x14ac:dyDescent="0.2">
      <c r="A1552" s="4" t="s">
        <v>7</v>
      </c>
      <c r="B1552" s="6">
        <v>14</v>
      </c>
      <c r="C1552" s="9">
        <v>0.27600000000000002</v>
      </c>
      <c r="D1552" s="8">
        <v>346.22</v>
      </c>
    </row>
    <row r="1553" spans="1:4" x14ac:dyDescent="0.2">
      <c r="A1553" s="4" t="s">
        <v>7</v>
      </c>
      <c r="B1553" s="6">
        <v>15</v>
      </c>
      <c r="C1553" s="9">
        <v>0.27300000000000002</v>
      </c>
      <c r="D1553" s="8">
        <v>374.88</v>
      </c>
    </row>
    <row r="1554" spans="1:4" x14ac:dyDescent="0.2">
      <c r="A1554" s="4" t="s">
        <v>7</v>
      </c>
      <c r="B1554" s="6">
        <v>16</v>
      </c>
      <c r="C1554" s="9">
        <v>0.24299999999999999</v>
      </c>
      <c r="D1554" s="8">
        <v>148.53</v>
      </c>
    </row>
    <row r="1555" spans="1:4" x14ac:dyDescent="0.2">
      <c r="A1555" s="4" t="s">
        <v>7</v>
      </c>
      <c r="B1555" s="6">
        <v>17</v>
      </c>
      <c r="C1555" s="9">
        <v>0.222</v>
      </c>
      <c r="D1555" s="8">
        <v>77.22</v>
      </c>
    </row>
    <row r="1556" spans="1:4" x14ac:dyDescent="0.2">
      <c r="A1556" s="4" t="s">
        <v>7</v>
      </c>
      <c r="B1556" s="6">
        <v>18</v>
      </c>
      <c r="C1556" s="9">
        <v>0.214</v>
      </c>
      <c r="D1556" s="8">
        <v>4.47</v>
      </c>
    </row>
    <row r="1557" spans="1:4" x14ac:dyDescent="0.2">
      <c r="A1557" s="4" t="s">
        <v>7</v>
      </c>
      <c r="B1557" s="6">
        <v>19</v>
      </c>
      <c r="C1557" s="9">
        <v>0.221</v>
      </c>
      <c r="D1557" s="8">
        <v>0</v>
      </c>
    </row>
    <row r="1558" spans="1:4" x14ac:dyDescent="0.2">
      <c r="A1558" s="4" t="s">
        <v>7</v>
      </c>
      <c r="B1558" s="6">
        <v>20</v>
      </c>
      <c r="C1558" s="9">
        <v>0.27200000000000002</v>
      </c>
      <c r="D1558" s="8">
        <v>0</v>
      </c>
    </row>
    <row r="1559" spans="1:4" x14ac:dyDescent="0.2">
      <c r="A1559" s="4" t="s">
        <v>7</v>
      </c>
      <c r="B1559" s="6">
        <v>21</v>
      </c>
      <c r="C1559" s="9">
        <v>0.32700000000000001</v>
      </c>
      <c r="D1559" s="8">
        <v>0</v>
      </c>
    </row>
    <row r="1560" spans="1:4" x14ac:dyDescent="0.2">
      <c r="A1560" s="4" t="s">
        <v>7</v>
      </c>
      <c r="B1560" s="6">
        <v>22</v>
      </c>
      <c r="C1560" s="9">
        <v>0.35</v>
      </c>
      <c r="D1560" s="8">
        <v>0</v>
      </c>
    </row>
    <row r="1561" spans="1:4" x14ac:dyDescent="0.2">
      <c r="A1561" s="4" t="s">
        <v>7</v>
      </c>
      <c r="B1561" s="6">
        <v>23</v>
      </c>
      <c r="C1561" s="9">
        <v>0.42899999999999999</v>
      </c>
      <c r="D1561" s="8">
        <v>0</v>
      </c>
    </row>
    <row r="1562" spans="1:4" x14ac:dyDescent="0.2">
      <c r="A1562" s="4" t="s">
        <v>7</v>
      </c>
      <c r="B1562" s="6">
        <v>0</v>
      </c>
      <c r="C1562" s="9">
        <v>0.40500000000000003</v>
      </c>
      <c r="D1562" s="8">
        <v>0</v>
      </c>
    </row>
    <row r="1563" spans="1:4" x14ac:dyDescent="0.2">
      <c r="A1563" s="4" t="s">
        <v>7</v>
      </c>
      <c r="B1563" s="6">
        <v>1</v>
      </c>
      <c r="C1563" s="9">
        <v>0.34799999999999998</v>
      </c>
      <c r="D1563" s="8">
        <v>0</v>
      </c>
    </row>
    <row r="1564" spans="1:4" x14ac:dyDescent="0.2">
      <c r="A1564" s="4" t="s">
        <v>7</v>
      </c>
      <c r="B1564" s="6">
        <v>2</v>
      </c>
      <c r="C1564" s="9">
        <v>0.30199999999999999</v>
      </c>
      <c r="D1564" s="8">
        <v>0</v>
      </c>
    </row>
    <row r="1565" spans="1:4" x14ac:dyDescent="0.2">
      <c r="A1565" s="4" t="s">
        <v>7</v>
      </c>
      <c r="B1565" s="6">
        <v>3</v>
      </c>
      <c r="C1565" s="9">
        <v>0.26</v>
      </c>
      <c r="D1565" s="8">
        <v>0</v>
      </c>
    </row>
    <row r="1566" spans="1:4" x14ac:dyDescent="0.2">
      <c r="A1566" s="4" t="s">
        <v>7</v>
      </c>
      <c r="B1566" s="6">
        <v>4</v>
      </c>
      <c r="C1566" s="9">
        <v>0.245</v>
      </c>
      <c r="D1566" s="8">
        <v>0</v>
      </c>
    </row>
    <row r="1567" spans="1:4" x14ac:dyDescent="0.2">
      <c r="A1567" s="4" t="s">
        <v>7</v>
      </c>
      <c r="B1567" s="6">
        <v>5</v>
      </c>
      <c r="C1567" s="9">
        <v>0.23200000000000001</v>
      </c>
      <c r="D1567" s="8">
        <v>0</v>
      </c>
    </row>
    <row r="1568" spans="1:4" x14ac:dyDescent="0.2">
      <c r="A1568" s="4" t="s">
        <v>7</v>
      </c>
      <c r="B1568" s="6">
        <v>6</v>
      </c>
      <c r="C1568" s="9">
        <v>0.23499999999999999</v>
      </c>
      <c r="D1568" s="8">
        <v>0</v>
      </c>
    </row>
    <row r="1569" spans="1:4" x14ac:dyDescent="0.2">
      <c r="A1569" s="4" t="s">
        <v>7</v>
      </c>
      <c r="B1569" s="6">
        <v>7</v>
      </c>
      <c r="C1569" s="9">
        <v>0.24</v>
      </c>
      <c r="D1569" s="8">
        <v>0</v>
      </c>
    </row>
    <row r="1570" spans="1:4" x14ac:dyDescent="0.2">
      <c r="A1570" s="4" t="s">
        <v>7</v>
      </c>
      <c r="B1570" s="6">
        <v>8</v>
      </c>
      <c r="C1570" s="9">
        <v>0.22600000000000001</v>
      </c>
      <c r="D1570" s="8">
        <v>73.66</v>
      </c>
    </row>
    <row r="1571" spans="1:4" x14ac:dyDescent="0.2">
      <c r="A1571" s="4" t="s">
        <v>7</v>
      </c>
      <c r="B1571" s="6">
        <v>9</v>
      </c>
      <c r="C1571" s="9">
        <v>0.22500000000000001</v>
      </c>
      <c r="D1571" s="8">
        <v>245.29</v>
      </c>
    </row>
    <row r="1572" spans="1:4" x14ac:dyDescent="0.2">
      <c r="A1572" s="4" t="s">
        <v>7</v>
      </c>
      <c r="B1572" s="6">
        <v>10</v>
      </c>
      <c r="C1572" s="9">
        <v>0.27</v>
      </c>
      <c r="D1572" s="8">
        <v>309.89999999999998</v>
      </c>
    </row>
    <row r="1573" spans="1:4" x14ac:dyDescent="0.2">
      <c r="A1573" s="4" t="s">
        <v>7</v>
      </c>
      <c r="B1573" s="6">
        <v>11</v>
      </c>
      <c r="C1573" s="9">
        <v>0.312</v>
      </c>
      <c r="D1573" s="8">
        <v>336.92</v>
      </c>
    </row>
    <row r="1574" spans="1:4" x14ac:dyDescent="0.2">
      <c r="A1574" s="4" t="s">
        <v>7</v>
      </c>
      <c r="B1574" s="6">
        <v>12</v>
      </c>
      <c r="C1574" s="9">
        <v>0.32400000000000001</v>
      </c>
      <c r="D1574" s="8">
        <v>548.73</v>
      </c>
    </row>
    <row r="1575" spans="1:4" x14ac:dyDescent="0.2">
      <c r="A1575" s="4" t="s">
        <v>7</v>
      </c>
      <c r="B1575" s="6">
        <v>13</v>
      </c>
      <c r="C1575" s="9">
        <v>0.26300000000000001</v>
      </c>
      <c r="D1575" s="8">
        <v>625.79999999999995</v>
      </c>
    </row>
    <row r="1576" spans="1:4" x14ac:dyDescent="0.2">
      <c r="A1576" s="4" t="s">
        <v>7</v>
      </c>
      <c r="B1576" s="6">
        <v>14</v>
      </c>
      <c r="C1576" s="9">
        <v>0.26900000000000002</v>
      </c>
      <c r="D1576" s="8">
        <v>247.34</v>
      </c>
    </row>
    <row r="1577" spans="1:4" x14ac:dyDescent="0.2">
      <c r="A1577" s="4" t="s">
        <v>7</v>
      </c>
      <c r="B1577" s="6">
        <v>15</v>
      </c>
      <c r="C1577" s="9">
        <v>0.26500000000000001</v>
      </c>
      <c r="D1577" s="8">
        <v>72.31</v>
      </c>
    </row>
    <row r="1578" spans="1:4" x14ac:dyDescent="0.2">
      <c r="A1578" s="4" t="s">
        <v>7</v>
      </c>
      <c r="B1578" s="6">
        <v>16</v>
      </c>
      <c r="C1578" s="9">
        <v>0.23300000000000001</v>
      </c>
      <c r="D1578" s="8">
        <v>125.81</v>
      </c>
    </row>
    <row r="1579" spans="1:4" x14ac:dyDescent="0.2">
      <c r="A1579" s="4" t="s">
        <v>7</v>
      </c>
      <c r="B1579" s="6">
        <v>17</v>
      </c>
      <c r="C1579" s="9">
        <v>0.21199999999999999</v>
      </c>
      <c r="D1579" s="8">
        <v>72.3</v>
      </c>
    </row>
    <row r="1580" spans="1:4" x14ac:dyDescent="0.2">
      <c r="A1580" s="4" t="s">
        <v>7</v>
      </c>
      <c r="B1580" s="6">
        <v>18</v>
      </c>
      <c r="C1580" s="9">
        <v>0.20499999999999999</v>
      </c>
      <c r="D1580" s="8">
        <v>6.26</v>
      </c>
    </row>
    <row r="1581" spans="1:4" x14ac:dyDescent="0.2">
      <c r="A1581" s="4" t="s">
        <v>7</v>
      </c>
      <c r="B1581" s="6">
        <v>19</v>
      </c>
      <c r="C1581" s="9">
        <v>0.214</v>
      </c>
      <c r="D1581" s="8">
        <v>0</v>
      </c>
    </row>
    <row r="1582" spans="1:4" x14ac:dyDescent="0.2">
      <c r="A1582" s="4" t="s">
        <v>7</v>
      </c>
      <c r="B1582" s="6">
        <v>20</v>
      </c>
      <c r="C1582" s="9">
        <v>0.26800000000000002</v>
      </c>
      <c r="D1582" s="8">
        <v>0</v>
      </c>
    </row>
    <row r="1583" spans="1:4" x14ac:dyDescent="0.2">
      <c r="A1583" s="4" t="s">
        <v>7</v>
      </c>
      <c r="B1583" s="6">
        <v>21</v>
      </c>
      <c r="C1583" s="9">
        <v>0.33100000000000002</v>
      </c>
      <c r="D1583" s="8">
        <v>0</v>
      </c>
    </row>
    <row r="1584" spans="1:4" x14ac:dyDescent="0.2">
      <c r="A1584" s="4" t="s">
        <v>7</v>
      </c>
      <c r="B1584" s="6">
        <v>22</v>
      </c>
      <c r="C1584" s="9">
        <v>0.35799999999999998</v>
      </c>
      <c r="D1584" s="8">
        <v>0</v>
      </c>
    </row>
    <row r="1585" spans="1:4" x14ac:dyDescent="0.2">
      <c r="A1585" s="4" t="s">
        <v>7</v>
      </c>
      <c r="B1585" s="6">
        <v>23</v>
      </c>
      <c r="C1585" s="9">
        <v>0.41799999999999998</v>
      </c>
      <c r="D1585" s="8">
        <v>0</v>
      </c>
    </row>
    <row r="1586" spans="1:4" x14ac:dyDescent="0.2">
      <c r="A1586" s="4" t="s">
        <v>7</v>
      </c>
      <c r="B1586" s="6">
        <v>0</v>
      </c>
      <c r="C1586" s="9">
        <v>0.38600000000000001</v>
      </c>
      <c r="D1586" s="8">
        <v>0</v>
      </c>
    </row>
    <row r="1587" spans="1:4" x14ac:dyDescent="0.2">
      <c r="A1587" s="4" t="s">
        <v>7</v>
      </c>
      <c r="B1587" s="6">
        <v>1</v>
      </c>
      <c r="C1587" s="9">
        <v>0.33400000000000002</v>
      </c>
      <c r="D1587" s="8">
        <v>0</v>
      </c>
    </row>
    <row r="1588" spans="1:4" x14ac:dyDescent="0.2">
      <c r="A1588" s="4" t="s">
        <v>7</v>
      </c>
      <c r="B1588" s="6">
        <v>2</v>
      </c>
      <c r="C1588" s="9">
        <v>0.28399999999999997</v>
      </c>
      <c r="D1588" s="8">
        <v>0</v>
      </c>
    </row>
    <row r="1589" spans="1:4" x14ac:dyDescent="0.2">
      <c r="A1589" s="4" t="s">
        <v>7</v>
      </c>
      <c r="B1589" s="6">
        <v>3</v>
      </c>
      <c r="C1589" s="9">
        <v>0.252</v>
      </c>
      <c r="D1589" s="8">
        <v>0</v>
      </c>
    </row>
    <row r="1590" spans="1:4" x14ac:dyDescent="0.2">
      <c r="A1590" s="4" t="s">
        <v>7</v>
      </c>
      <c r="B1590" s="6">
        <v>4</v>
      </c>
      <c r="C1590" s="9">
        <v>0.23499999999999999</v>
      </c>
      <c r="D1590" s="8">
        <v>0</v>
      </c>
    </row>
    <row r="1591" spans="1:4" x14ac:dyDescent="0.2">
      <c r="A1591" s="4" t="s">
        <v>7</v>
      </c>
      <c r="B1591" s="6">
        <v>5</v>
      </c>
      <c r="C1591" s="9">
        <v>0.22800000000000001</v>
      </c>
      <c r="D1591" s="8">
        <v>0</v>
      </c>
    </row>
    <row r="1592" spans="1:4" x14ac:dyDescent="0.2">
      <c r="A1592" s="4" t="s">
        <v>7</v>
      </c>
      <c r="B1592" s="6">
        <v>6</v>
      </c>
      <c r="C1592" s="9">
        <v>0.23599999999999999</v>
      </c>
      <c r="D1592" s="8">
        <v>0</v>
      </c>
    </row>
    <row r="1593" spans="1:4" x14ac:dyDescent="0.2">
      <c r="A1593" s="4" t="s">
        <v>7</v>
      </c>
      <c r="B1593" s="6">
        <v>7</v>
      </c>
      <c r="C1593" s="9">
        <v>0.26</v>
      </c>
      <c r="D1593" s="8">
        <v>0</v>
      </c>
    </row>
    <row r="1594" spans="1:4" x14ac:dyDescent="0.2">
      <c r="A1594" s="4" t="s">
        <v>7</v>
      </c>
      <c r="B1594" s="6">
        <v>8</v>
      </c>
      <c r="C1594" s="9">
        <v>0.28499999999999998</v>
      </c>
      <c r="D1594" s="8">
        <v>206.4</v>
      </c>
    </row>
    <row r="1595" spans="1:4" x14ac:dyDescent="0.2">
      <c r="A1595" s="4" t="s">
        <v>7</v>
      </c>
      <c r="B1595" s="6">
        <v>9</v>
      </c>
      <c r="C1595" s="9">
        <v>0.29899999999999999</v>
      </c>
      <c r="D1595" s="8">
        <v>144.03</v>
      </c>
    </row>
    <row r="1596" spans="1:4" x14ac:dyDescent="0.2">
      <c r="A1596" s="4" t="s">
        <v>7</v>
      </c>
      <c r="B1596" s="6">
        <v>10</v>
      </c>
      <c r="C1596" s="9">
        <v>0.309</v>
      </c>
      <c r="D1596" s="8">
        <v>135.22999999999999</v>
      </c>
    </row>
    <row r="1597" spans="1:4" x14ac:dyDescent="0.2">
      <c r="A1597" s="4" t="s">
        <v>7</v>
      </c>
      <c r="B1597" s="6">
        <v>11</v>
      </c>
      <c r="C1597" s="9">
        <v>0.31900000000000001</v>
      </c>
      <c r="D1597" s="8">
        <v>331.42</v>
      </c>
    </row>
    <row r="1598" spans="1:4" x14ac:dyDescent="0.2">
      <c r="A1598" s="4" t="s">
        <v>7</v>
      </c>
      <c r="B1598" s="6">
        <v>12</v>
      </c>
      <c r="C1598" s="9">
        <v>0.314</v>
      </c>
      <c r="D1598" s="8">
        <v>430.06</v>
      </c>
    </row>
    <row r="1599" spans="1:4" x14ac:dyDescent="0.2">
      <c r="A1599" s="4" t="s">
        <v>7</v>
      </c>
      <c r="B1599" s="6">
        <v>13</v>
      </c>
      <c r="C1599" s="9">
        <v>0.25600000000000001</v>
      </c>
      <c r="D1599" s="8">
        <v>538.01</v>
      </c>
    </row>
    <row r="1600" spans="1:4" x14ac:dyDescent="0.2">
      <c r="A1600" s="4" t="s">
        <v>7</v>
      </c>
      <c r="B1600" s="6">
        <v>14</v>
      </c>
      <c r="C1600" s="9">
        <v>0.26600000000000001</v>
      </c>
      <c r="D1600" s="8">
        <v>333.84</v>
      </c>
    </row>
    <row r="1601" spans="1:4" x14ac:dyDescent="0.2">
      <c r="A1601" s="4" t="s">
        <v>7</v>
      </c>
      <c r="B1601" s="6">
        <v>15</v>
      </c>
      <c r="C1601" s="9">
        <v>0.26500000000000001</v>
      </c>
      <c r="D1601" s="8">
        <v>395.67</v>
      </c>
    </row>
    <row r="1602" spans="1:4" x14ac:dyDescent="0.2">
      <c r="A1602" s="4" t="s">
        <v>7</v>
      </c>
      <c r="B1602" s="6">
        <v>16</v>
      </c>
      <c r="C1602" s="9">
        <v>0.24299999999999999</v>
      </c>
      <c r="D1602" s="8">
        <v>169.52</v>
      </c>
    </row>
    <row r="1603" spans="1:4" x14ac:dyDescent="0.2">
      <c r="A1603" s="4" t="s">
        <v>7</v>
      </c>
      <c r="B1603" s="6">
        <v>17</v>
      </c>
      <c r="C1603" s="9">
        <v>0.22700000000000001</v>
      </c>
      <c r="D1603" s="8">
        <v>272.17</v>
      </c>
    </row>
    <row r="1604" spans="1:4" x14ac:dyDescent="0.2">
      <c r="A1604" s="4" t="s">
        <v>7</v>
      </c>
      <c r="B1604" s="6">
        <v>18</v>
      </c>
      <c r="C1604" s="9">
        <v>0.22600000000000001</v>
      </c>
      <c r="D1604" s="8">
        <v>12.51</v>
      </c>
    </row>
    <row r="1605" spans="1:4" x14ac:dyDescent="0.2">
      <c r="A1605" s="4" t="s">
        <v>7</v>
      </c>
      <c r="B1605" s="6">
        <v>19</v>
      </c>
      <c r="C1605" s="9">
        <v>0.23699999999999999</v>
      </c>
      <c r="D1605" s="8">
        <v>0</v>
      </c>
    </row>
    <row r="1606" spans="1:4" x14ac:dyDescent="0.2">
      <c r="A1606" s="4" t="s">
        <v>7</v>
      </c>
      <c r="B1606" s="6">
        <v>20</v>
      </c>
      <c r="C1606" s="9">
        <v>0.3</v>
      </c>
      <c r="D1606" s="8">
        <v>0</v>
      </c>
    </row>
    <row r="1607" spans="1:4" x14ac:dyDescent="0.2">
      <c r="A1607" s="4" t="s">
        <v>7</v>
      </c>
      <c r="B1607" s="6">
        <v>21</v>
      </c>
      <c r="C1607" s="9">
        <v>0.37</v>
      </c>
      <c r="D1607" s="8">
        <v>0</v>
      </c>
    </row>
    <row r="1608" spans="1:4" x14ac:dyDescent="0.2">
      <c r="A1608" s="4" t="s">
        <v>7</v>
      </c>
      <c r="B1608" s="6">
        <v>22</v>
      </c>
      <c r="C1608" s="9">
        <v>0.39200000000000002</v>
      </c>
      <c r="D1608" s="8">
        <v>0</v>
      </c>
    </row>
    <row r="1609" spans="1:4" x14ac:dyDescent="0.2">
      <c r="A1609" s="4" t="s">
        <v>7</v>
      </c>
      <c r="B1609" s="6">
        <v>23</v>
      </c>
      <c r="C1609" s="9">
        <v>0.45400000000000001</v>
      </c>
      <c r="D1609" s="8">
        <v>0</v>
      </c>
    </row>
    <row r="1610" spans="1:4" x14ac:dyDescent="0.2">
      <c r="A1610" s="4" t="s">
        <v>7</v>
      </c>
      <c r="B1610" s="6">
        <v>0</v>
      </c>
      <c r="C1610" s="9">
        <v>0.40500000000000003</v>
      </c>
      <c r="D1610" s="8">
        <v>0</v>
      </c>
    </row>
    <row r="1611" spans="1:4" x14ac:dyDescent="0.2">
      <c r="A1611" s="4" t="s">
        <v>7</v>
      </c>
      <c r="B1611" s="6">
        <v>1</v>
      </c>
      <c r="C1611" s="9">
        <v>0.34399999999999997</v>
      </c>
      <c r="D1611" s="8">
        <v>0</v>
      </c>
    </row>
    <row r="1612" spans="1:4" x14ac:dyDescent="0.2">
      <c r="A1612" s="4" t="s">
        <v>7</v>
      </c>
      <c r="B1612" s="6">
        <v>2</v>
      </c>
      <c r="C1612" s="9">
        <v>0.29099999999999998</v>
      </c>
      <c r="D1612" s="8">
        <v>0</v>
      </c>
    </row>
    <row r="1613" spans="1:4" x14ac:dyDescent="0.2">
      <c r="A1613" s="4" t="s">
        <v>7</v>
      </c>
      <c r="B1613" s="6">
        <v>3</v>
      </c>
      <c r="C1613" s="9">
        <v>0.25900000000000001</v>
      </c>
      <c r="D1613" s="8">
        <v>0</v>
      </c>
    </row>
    <row r="1614" spans="1:4" x14ac:dyDescent="0.2">
      <c r="A1614" s="4" t="s">
        <v>7</v>
      </c>
      <c r="B1614" s="6">
        <v>4</v>
      </c>
      <c r="C1614" s="9">
        <v>0.24199999999999999</v>
      </c>
      <c r="D1614" s="8">
        <v>0</v>
      </c>
    </row>
    <row r="1615" spans="1:4" x14ac:dyDescent="0.2">
      <c r="A1615" s="4" t="s">
        <v>7</v>
      </c>
      <c r="B1615" s="6">
        <v>5</v>
      </c>
      <c r="C1615" s="9">
        <v>0.23499999999999999</v>
      </c>
      <c r="D1615" s="8">
        <v>0</v>
      </c>
    </row>
    <row r="1616" spans="1:4" x14ac:dyDescent="0.2">
      <c r="A1616" s="4" t="s">
        <v>7</v>
      </c>
      <c r="B1616" s="6">
        <v>6</v>
      </c>
      <c r="C1616" s="9">
        <v>0.24399999999999999</v>
      </c>
      <c r="D1616" s="8">
        <v>0</v>
      </c>
    </row>
    <row r="1617" spans="1:4" x14ac:dyDescent="0.2">
      <c r="A1617" s="4" t="s">
        <v>7</v>
      </c>
      <c r="B1617" s="6">
        <v>7</v>
      </c>
      <c r="C1617" s="9">
        <v>0.26800000000000002</v>
      </c>
      <c r="D1617" s="8">
        <v>0</v>
      </c>
    </row>
    <row r="1618" spans="1:4" x14ac:dyDescent="0.2">
      <c r="A1618" s="4" t="s">
        <v>7</v>
      </c>
      <c r="B1618" s="6">
        <v>8</v>
      </c>
      <c r="C1618" s="9">
        <v>0.29499999999999998</v>
      </c>
      <c r="D1618" s="8">
        <v>65.510000000000005</v>
      </c>
    </row>
    <row r="1619" spans="1:4" x14ac:dyDescent="0.2">
      <c r="A1619" s="4" t="s">
        <v>7</v>
      </c>
      <c r="B1619" s="6">
        <v>9</v>
      </c>
      <c r="C1619" s="9">
        <v>0.308</v>
      </c>
      <c r="D1619" s="8">
        <v>309.32</v>
      </c>
    </row>
    <row r="1620" spans="1:4" x14ac:dyDescent="0.2">
      <c r="A1620" s="4" t="s">
        <v>7</v>
      </c>
      <c r="B1620" s="6">
        <v>10</v>
      </c>
      <c r="C1620" s="9">
        <v>0.314</v>
      </c>
      <c r="D1620" s="8">
        <v>116.45</v>
      </c>
    </row>
    <row r="1621" spans="1:4" x14ac:dyDescent="0.2">
      <c r="A1621" s="4" t="s">
        <v>7</v>
      </c>
      <c r="B1621" s="6">
        <v>11</v>
      </c>
      <c r="C1621" s="9">
        <v>0.32</v>
      </c>
      <c r="D1621" s="8">
        <v>713.4</v>
      </c>
    </row>
    <row r="1622" spans="1:4" x14ac:dyDescent="0.2">
      <c r="A1622" s="4" t="s">
        <v>7</v>
      </c>
      <c r="B1622" s="6">
        <v>12</v>
      </c>
      <c r="C1622" s="9">
        <v>0.311</v>
      </c>
      <c r="D1622" s="8">
        <v>255.67</v>
      </c>
    </row>
    <row r="1623" spans="1:4" x14ac:dyDescent="0.2">
      <c r="A1623" s="4" t="s">
        <v>7</v>
      </c>
      <c r="B1623" s="6">
        <v>13</v>
      </c>
      <c r="C1623" s="9">
        <v>0.252</v>
      </c>
      <c r="D1623" s="8">
        <v>627.28</v>
      </c>
    </row>
    <row r="1624" spans="1:4" x14ac:dyDescent="0.2">
      <c r="A1624" s="4" t="s">
        <v>7</v>
      </c>
      <c r="B1624" s="6">
        <v>14</v>
      </c>
      <c r="C1624" s="9">
        <v>0.26300000000000001</v>
      </c>
      <c r="D1624" s="8">
        <v>792.2</v>
      </c>
    </row>
    <row r="1625" spans="1:4" x14ac:dyDescent="0.2">
      <c r="A1625" s="4" t="s">
        <v>7</v>
      </c>
      <c r="B1625" s="6">
        <v>15</v>
      </c>
      <c r="C1625" s="9">
        <v>0.26</v>
      </c>
      <c r="D1625" s="8">
        <v>636.28</v>
      </c>
    </row>
    <row r="1626" spans="1:4" x14ac:dyDescent="0.2">
      <c r="A1626" s="4" t="s">
        <v>7</v>
      </c>
      <c r="B1626" s="6">
        <v>16</v>
      </c>
      <c r="C1626" s="9">
        <v>0.24</v>
      </c>
      <c r="D1626" s="8">
        <v>245.99</v>
      </c>
    </row>
    <row r="1627" spans="1:4" x14ac:dyDescent="0.2">
      <c r="A1627" s="4" t="s">
        <v>7</v>
      </c>
      <c r="B1627" s="6">
        <v>17</v>
      </c>
      <c r="C1627" s="9">
        <v>0.22600000000000001</v>
      </c>
      <c r="D1627" s="8">
        <v>198.47</v>
      </c>
    </row>
    <row r="1628" spans="1:4" x14ac:dyDescent="0.2">
      <c r="A1628" s="4" t="s">
        <v>7</v>
      </c>
      <c r="B1628" s="6">
        <v>18</v>
      </c>
      <c r="C1628" s="9">
        <v>0.224</v>
      </c>
      <c r="D1628" s="8">
        <v>10.73</v>
      </c>
    </row>
    <row r="1629" spans="1:4" x14ac:dyDescent="0.2">
      <c r="A1629" s="4" t="s">
        <v>7</v>
      </c>
      <c r="B1629" s="6">
        <v>19</v>
      </c>
      <c r="C1629" s="9">
        <v>0.23400000000000001</v>
      </c>
      <c r="D1629" s="8">
        <v>0</v>
      </c>
    </row>
    <row r="1630" spans="1:4" x14ac:dyDescent="0.2">
      <c r="A1630" s="4" t="s">
        <v>7</v>
      </c>
      <c r="B1630" s="6">
        <v>20</v>
      </c>
      <c r="C1630" s="9">
        <v>0.29899999999999999</v>
      </c>
      <c r="D1630" s="8">
        <v>0</v>
      </c>
    </row>
    <row r="1631" spans="1:4" x14ac:dyDescent="0.2">
      <c r="A1631" s="4" t="s">
        <v>7</v>
      </c>
      <c r="B1631" s="6">
        <v>21</v>
      </c>
      <c r="C1631" s="9">
        <v>0.372</v>
      </c>
      <c r="D1631" s="8">
        <v>0</v>
      </c>
    </row>
    <row r="1632" spans="1:4" x14ac:dyDescent="0.2">
      <c r="A1632" s="4" t="s">
        <v>7</v>
      </c>
      <c r="B1632" s="6">
        <v>22</v>
      </c>
      <c r="C1632" s="9">
        <v>0.39300000000000002</v>
      </c>
      <c r="D1632" s="8">
        <v>0</v>
      </c>
    </row>
    <row r="1633" spans="1:4" x14ac:dyDescent="0.2">
      <c r="A1633" s="4" t="s">
        <v>7</v>
      </c>
      <c r="B1633" s="6">
        <v>23</v>
      </c>
      <c r="C1633" s="9">
        <v>0.46</v>
      </c>
      <c r="D1633" s="8">
        <v>0</v>
      </c>
    </row>
    <row r="1634" spans="1:4" x14ac:dyDescent="0.2">
      <c r="A1634" s="4" t="s">
        <v>7</v>
      </c>
      <c r="B1634" s="6">
        <v>0</v>
      </c>
      <c r="C1634" s="9">
        <v>0.41099999999999998</v>
      </c>
      <c r="D1634" s="8">
        <v>0</v>
      </c>
    </row>
    <row r="1635" spans="1:4" x14ac:dyDescent="0.2">
      <c r="A1635" s="4" t="s">
        <v>7</v>
      </c>
      <c r="B1635" s="6">
        <v>1</v>
      </c>
      <c r="C1635" s="9">
        <v>0.27</v>
      </c>
      <c r="D1635" s="8">
        <v>0</v>
      </c>
    </row>
    <row r="1636" spans="1:4" x14ac:dyDescent="0.2">
      <c r="A1636" s="4" t="s">
        <v>7</v>
      </c>
      <c r="B1636" s="6">
        <v>2</v>
      </c>
      <c r="C1636" s="9">
        <v>0.28499999999999998</v>
      </c>
      <c r="D1636" s="8">
        <v>0</v>
      </c>
    </row>
    <row r="1637" spans="1:4" x14ac:dyDescent="0.2">
      <c r="A1637" s="4" t="s">
        <v>7</v>
      </c>
      <c r="B1637" s="6">
        <v>3</v>
      </c>
      <c r="C1637" s="9">
        <v>0.255</v>
      </c>
      <c r="D1637" s="8">
        <v>0</v>
      </c>
    </row>
    <row r="1638" spans="1:4" x14ac:dyDescent="0.2">
      <c r="A1638" s="4" t="s">
        <v>7</v>
      </c>
      <c r="B1638" s="6">
        <v>4</v>
      </c>
      <c r="C1638" s="9">
        <v>0.28399999999999997</v>
      </c>
      <c r="D1638" s="8">
        <v>0</v>
      </c>
    </row>
    <row r="1639" spans="1:4" x14ac:dyDescent="0.2">
      <c r="A1639" s="4" t="s">
        <v>7</v>
      </c>
      <c r="B1639" s="6">
        <v>5</v>
      </c>
      <c r="C1639" s="9">
        <v>0.26700000000000002</v>
      </c>
      <c r="D1639" s="8">
        <v>0</v>
      </c>
    </row>
    <row r="1640" spans="1:4" x14ac:dyDescent="0.2">
      <c r="A1640" s="4" t="s">
        <v>7</v>
      </c>
      <c r="B1640" s="6">
        <v>6</v>
      </c>
      <c r="C1640" s="9">
        <v>0.27600000000000002</v>
      </c>
      <c r="D1640" s="8">
        <v>0</v>
      </c>
    </row>
    <row r="1641" spans="1:4" x14ac:dyDescent="0.2">
      <c r="A1641" s="4" t="s">
        <v>7</v>
      </c>
      <c r="B1641" s="6">
        <v>7</v>
      </c>
      <c r="C1641" s="9">
        <v>0.26100000000000001</v>
      </c>
      <c r="D1641" s="8">
        <v>0</v>
      </c>
    </row>
    <row r="1642" spans="1:4" x14ac:dyDescent="0.2">
      <c r="A1642" s="4" t="s">
        <v>7</v>
      </c>
      <c r="B1642" s="6">
        <v>8</v>
      </c>
      <c r="C1642" s="9">
        <v>0.28299999999999997</v>
      </c>
      <c r="D1642" s="8">
        <v>16.899999999999999</v>
      </c>
    </row>
    <row r="1643" spans="1:4" x14ac:dyDescent="0.2">
      <c r="A1643" s="4" t="s">
        <v>7</v>
      </c>
      <c r="B1643" s="6">
        <v>9</v>
      </c>
      <c r="C1643" s="9">
        <v>0.313</v>
      </c>
      <c r="D1643" s="8">
        <v>147.65</v>
      </c>
    </row>
    <row r="1644" spans="1:4" x14ac:dyDescent="0.2">
      <c r="A1644" s="4" t="s">
        <v>7</v>
      </c>
      <c r="B1644" s="6">
        <v>10</v>
      </c>
      <c r="C1644" s="9">
        <v>0.32700000000000001</v>
      </c>
      <c r="D1644" s="8">
        <v>166.9</v>
      </c>
    </row>
    <row r="1645" spans="1:4" x14ac:dyDescent="0.2">
      <c r="A1645" s="4" t="s">
        <v>7</v>
      </c>
      <c r="B1645" s="6">
        <v>11</v>
      </c>
      <c r="C1645" s="9">
        <v>0.32700000000000001</v>
      </c>
      <c r="D1645" s="8">
        <v>533.62</v>
      </c>
    </row>
    <row r="1646" spans="1:4" x14ac:dyDescent="0.2">
      <c r="A1646" s="4" t="s">
        <v>7</v>
      </c>
      <c r="B1646" s="6">
        <v>12</v>
      </c>
      <c r="C1646" s="9">
        <v>0.36</v>
      </c>
      <c r="D1646" s="8">
        <v>676.13</v>
      </c>
    </row>
    <row r="1647" spans="1:4" x14ac:dyDescent="0.2">
      <c r="A1647" s="4" t="s">
        <v>7</v>
      </c>
      <c r="B1647" s="6">
        <v>13</v>
      </c>
      <c r="C1647" s="9">
        <v>0.308</v>
      </c>
      <c r="D1647" s="8">
        <v>454.83</v>
      </c>
    </row>
    <row r="1648" spans="1:4" x14ac:dyDescent="0.2">
      <c r="A1648" s="4" t="s">
        <v>7</v>
      </c>
      <c r="B1648" s="6">
        <v>14</v>
      </c>
      <c r="C1648" s="9">
        <v>0.36299999999999999</v>
      </c>
      <c r="D1648" s="8">
        <v>806.11</v>
      </c>
    </row>
    <row r="1649" spans="1:4" x14ac:dyDescent="0.2">
      <c r="A1649" s="4" t="s">
        <v>7</v>
      </c>
      <c r="B1649" s="6">
        <v>15</v>
      </c>
      <c r="C1649" s="9">
        <v>0.371</v>
      </c>
      <c r="D1649" s="8">
        <v>199.27</v>
      </c>
    </row>
    <row r="1650" spans="1:4" x14ac:dyDescent="0.2">
      <c r="A1650" s="4" t="s">
        <v>7</v>
      </c>
      <c r="B1650" s="6">
        <v>16</v>
      </c>
      <c r="C1650" s="9">
        <v>0.38800000000000001</v>
      </c>
      <c r="D1650" s="8">
        <v>127.58</v>
      </c>
    </row>
    <row r="1651" spans="1:4" x14ac:dyDescent="0.2">
      <c r="A1651" s="4" t="s">
        <v>7</v>
      </c>
      <c r="B1651" s="6">
        <v>17</v>
      </c>
      <c r="C1651" s="9">
        <v>0.377</v>
      </c>
      <c r="D1651" s="8">
        <v>73.63</v>
      </c>
    </row>
    <row r="1652" spans="1:4" x14ac:dyDescent="0.2">
      <c r="A1652" s="4" t="s">
        <v>7</v>
      </c>
      <c r="B1652" s="6">
        <v>18</v>
      </c>
      <c r="C1652" s="9">
        <v>0.39700000000000002</v>
      </c>
      <c r="D1652" s="8">
        <v>9.83</v>
      </c>
    </row>
    <row r="1653" spans="1:4" x14ac:dyDescent="0.2">
      <c r="A1653" s="4" t="s">
        <v>7</v>
      </c>
      <c r="B1653" s="6">
        <v>19</v>
      </c>
      <c r="C1653" s="9">
        <v>0.36199999999999999</v>
      </c>
      <c r="D1653" s="8">
        <v>0</v>
      </c>
    </row>
    <row r="1654" spans="1:4" x14ac:dyDescent="0.2">
      <c r="A1654" s="4" t="s">
        <v>7</v>
      </c>
      <c r="B1654" s="6">
        <v>20</v>
      </c>
      <c r="C1654" s="9">
        <v>0.36299999999999999</v>
      </c>
      <c r="D1654" s="8">
        <v>0</v>
      </c>
    </row>
    <row r="1655" spans="1:4" x14ac:dyDescent="0.2">
      <c r="A1655" s="4" t="s">
        <v>7</v>
      </c>
      <c r="B1655" s="6">
        <v>21</v>
      </c>
      <c r="C1655" s="9">
        <v>0.374</v>
      </c>
      <c r="D1655" s="8">
        <v>0</v>
      </c>
    </row>
    <row r="1656" spans="1:4" x14ac:dyDescent="0.2">
      <c r="A1656" s="4" t="s">
        <v>7</v>
      </c>
      <c r="B1656" s="6">
        <v>22</v>
      </c>
      <c r="C1656" s="9">
        <v>0.38</v>
      </c>
      <c r="D1656" s="8">
        <v>0</v>
      </c>
    </row>
    <row r="1657" spans="1:4" x14ac:dyDescent="0.2">
      <c r="A1657" s="4" t="s">
        <v>7</v>
      </c>
      <c r="B1657" s="6">
        <v>23</v>
      </c>
      <c r="C1657" s="9">
        <v>0.371</v>
      </c>
      <c r="D1657" s="8">
        <v>0</v>
      </c>
    </row>
    <row r="1658" spans="1:4" x14ac:dyDescent="0.2">
      <c r="A1658" s="4" t="s">
        <v>7</v>
      </c>
      <c r="B1658" s="6">
        <v>0</v>
      </c>
      <c r="C1658" s="9">
        <v>0.36899999999999999</v>
      </c>
      <c r="D1658" s="8">
        <v>0</v>
      </c>
    </row>
    <row r="1659" spans="1:4" x14ac:dyDescent="0.2">
      <c r="A1659" s="4" t="s">
        <v>7</v>
      </c>
      <c r="B1659" s="6">
        <v>1</v>
      </c>
      <c r="C1659" s="9">
        <v>0.35599999999999998</v>
      </c>
      <c r="D1659" s="8">
        <v>0</v>
      </c>
    </row>
    <row r="1660" spans="1:4" x14ac:dyDescent="0.2">
      <c r="A1660" s="4" t="s">
        <v>7</v>
      </c>
      <c r="B1660" s="6">
        <v>2</v>
      </c>
      <c r="C1660" s="9">
        <v>0.35699999999999998</v>
      </c>
      <c r="D1660" s="8">
        <v>0</v>
      </c>
    </row>
    <row r="1661" spans="1:4" x14ac:dyDescent="0.2">
      <c r="A1661" s="4" t="s">
        <v>7</v>
      </c>
      <c r="B1661" s="6">
        <v>3</v>
      </c>
      <c r="C1661" s="9">
        <v>0.35899999999999999</v>
      </c>
      <c r="D1661" s="8">
        <v>0</v>
      </c>
    </row>
    <row r="1662" spans="1:4" x14ac:dyDescent="0.2">
      <c r="A1662" s="4" t="s">
        <v>7</v>
      </c>
      <c r="B1662" s="6">
        <v>4</v>
      </c>
      <c r="C1662" s="9">
        <v>0.35499999999999998</v>
      </c>
      <c r="D1662" s="8">
        <v>0</v>
      </c>
    </row>
    <row r="1663" spans="1:4" x14ac:dyDescent="0.2">
      <c r="A1663" s="4" t="s">
        <v>7</v>
      </c>
      <c r="B1663" s="6">
        <v>5</v>
      </c>
      <c r="C1663" s="9">
        <v>0.35899999999999999</v>
      </c>
      <c r="D1663" s="8">
        <v>0</v>
      </c>
    </row>
    <row r="1664" spans="1:4" x14ac:dyDescent="0.2">
      <c r="A1664" s="4" t="s">
        <v>7</v>
      </c>
      <c r="B1664" s="6">
        <v>6</v>
      </c>
      <c r="C1664" s="9">
        <v>0.35899999999999999</v>
      </c>
      <c r="D1664" s="8">
        <v>0</v>
      </c>
    </row>
    <row r="1665" spans="1:4" x14ac:dyDescent="0.2">
      <c r="A1665" s="4" t="s">
        <v>7</v>
      </c>
      <c r="B1665" s="6">
        <v>7</v>
      </c>
      <c r="C1665" s="9">
        <v>0.35599999999999998</v>
      </c>
      <c r="D1665" s="8">
        <v>0</v>
      </c>
    </row>
    <row r="1666" spans="1:4" x14ac:dyDescent="0.2">
      <c r="A1666" s="4" t="s">
        <v>7</v>
      </c>
      <c r="B1666" s="6">
        <v>8</v>
      </c>
      <c r="C1666" s="9">
        <v>0.35099999999999998</v>
      </c>
      <c r="D1666" s="8">
        <v>69.86</v>
      </c>
    </row>
    <row r="1667" spans="1:4" x14ac:dyDescent="0.2">
      <c r="A1667" s="4" t="s">
        <v>7</v>
      </c>
      <c r="B1667" s="6">
        <v>9</v>
      </c>
      <c r="C1667" s="9">
        <v>0.36799999999999999</v>
      </c>
      <c r="D1667" s="8">
        <v>55.41</v>
      </c>
    </row>
    <row r="1668" spans="1:4" x14ac:dyDescent="0.2">
      <c r="A1668" s="4" t="s">
        <v>7</v>
      </c>
      <c r="B1668" s="6">
        <v>10</v>
      </c>
      <c r="C1668" s="9">
        <v>0.379</v>
      </c>
      <c r="D1668" s="8">
        <v>135.87</v>
      </c>
    </row>
    <row r="1669" spans="1:4" x14ac:dyDescent="0.2">
      <c r="A1669" s="4" t="s">
        <v>7</v>
      </c>
      <c r="B1669" s="6">
        <v>11</v>
      </c>
      <c r="C1669" s="9">
        <v>0.35</v>
      </c>
      <c r="D1669" s="8">
        <v>198.06</v>
      </c>
    </row>
    <row r="1670" spans="1:4" x14ac:dyDescent="0.2">
      <c r="A1670" s="4" t="s">
        <v>7</v>
      </c>
      <c r="B1670" s="6">
        <v>12</v>
      </c>
      <c r="C1670" s="9">
        <v>0.36299999999999999</v>
      </c>
      <c r="D1670" s="8">
        <v>374.23</v>
      </c>
    </row>
    <row r="1671" spans="1:4" x14ac:dyDescent="0.2">
      <c r="A1671" s="4" t="s">
        <v>7</v>
      </c>
      <c r="B1671" s="6">
        <v>13</v>
      </c>
      <c r="C1671" s="9">
        <v>0.375</v>
      </c>
      <c r="D1671" s="8">
        <v>546.98</v>
      </c>
    </row>
    <row r="1672" spans="1:4" x14ac:dyDescent="0.2">
      <c r="A1672" s="4" t="s">
        <v>7</v>
      </c>
      <c r="B1672" s="6">
        <v>14</v>
      </c>
      <c r="C1672" s="9">
        <v>0.376</v>
      </c>
      <c r="D1672" s="8">
        <v>899.92</v>
      </c>
    </row>
    <row r="1673" spans="1:4" x14ac:dyDescent="0.2">
      <c r="A1673" s="4" t="s">
        <v>7</v>
      </c>
      <c r="B1673" s="6">
        <v>15</v>
      </c>
      <c r="C1673" s="9">
        <v>0.39900000000000002</v>
      </c>
      <c r="D1673" s="8">
        <v>738.74</v>
      </c>
    </row>
    <row r="1674" spans="1:4" x14ac:dyDescent="0.2">
      <c r="A1674" s="4" t="s">
        <v>7</v>
      </c>
      <c r="B1674" s="6">
        <v>16</v>
      </c>
      <c r="C1674" s="9">
        <v>0.379</v>
      </c>
      <c r="D1674" s="8">
        <v>528.34</v>
      </c>
    </row>
    <row r="1675" spans="1:4" x14ac:dyDescent="0.2">
      <c r="A1675" s="4" t="s">
        <v>7</v>
      </c>
      <c r="B1675" s="6">
        <v>17</v>
      </c>
      <c r="C1675" s="9">
        <v>0.40400000000000003</v>
      </c>
      <c r="D1675" s="8">
        <v>279.87</v>
      </c>
    </row>
    <row r="1676" spans="1:4" x14ac:dyDescent="0.2">
      <c r="A1676" s="4" t="s">
        <v>7</v>
      </c>
      <c r="B1676" s="6">
        <v>18</v>
      </c>
      <c r="C1676" s="9">
        <v>0.38600000000000001</v>
      </c>
      <c r="D1676" s="8">
        <v>15.19</v>
      </c>
    </row>
    <row r="1677" spans="1:4" x14ac:dyDescent="0.2">
      <c r="A1677" s="4" t="s">
        <v>7</v>
      </c>
      <c r="B1677" s="6">
        <v>19</v>
      </c>
      <c r="C1677" s="9">
        <v>0.378</v>
      </c>
      <c r="D1677" s="8">
        <v>0</v>
      </c>
    </row>
    <row r="1678" spans="1:4" x14ac:dyDescent="0.2">
      <c r="A1678" s="4" t="s">
        <v>7</v>
      </c>
      <c r="B1678" s="6">
        <v>20</v>
      </c>
      <c r="C1678" s="9">
        <v>0.35599999999999998</v>
      </c>
      <c r="D1678" s="8">
        <v>0</v>
      </c>
    </row>
    <row r="1679" spans="1:4" x14ac:dyDescent="0.2">
      <c r="A1679" s="4" t="s">
        <v>7</v>
      </c>
      <c r="B1679" s="6">
        <v>21</v>
      </c>
      <c r="C1679" s="9">
        <v>0.34100000000000003</v>
      </c>
      <c r="D1679" s="8">
        <v>0</v>
      </c>
    </row>
    <row r="1680" spans="1:4" x14ac:dyDescent="0.2">
      <c r="A1680" s="4" t="s">
        <v>7</v>
      </c>
      <c r="B1680" s="6">
        <v>22</v>
      </c>
      <c r="C1680" s="9">
        <v>0.35899999999999999</v>
      </c>
      <c r="D1680" s="8">
        <v>0</v>
      </c>
    </row>
    <row r="1681" spans="1:4" x14ac:dyDescent="0.2">
      <c r="A1681" s="4" t="s">
        <v>7</v>
      </c>
      <c r="B1681" s="6">
        <v>23</v>
      </c>
      <c r="C1681" s="9">
        <v>0.33500000000000002</v>
      </c>
      <c r="D1681" s="8">
        <v>0</v>
      </c>
    </row>
    <row r="1682" spans="1:4" x14ac:dyDescent="0.2">
      <c r="A1682" s="4" t="s">
        <v>7</v>
      </c>
      <c r="B1682" s="6">
        <v>0</v>
      </c>
      <c r="C1682" s="9">
        <v>0.33300000000000002</v>
      </c>
      <c r="D1682" s="8">
        <v>0</v>
      </c>
    </row>
    <row r="1683" spans="1:4" x14ac:dyDescent="0.2">
      <c r="A1683" s="4" t="s">
        <v>7</v>
      </c>
      <c r="B1683" s="6">
        <v>1</v>
      </c>
      <c r="C1683" s="9">
        <v>0.32200000000000001</v>
      </c>
      <c r="D1683" s="8">
        <v>0</v>
      </c>
    </row>
    <row r="1684" spans="1:4" x14ac:dyDescent="0.2">
      <c r="A1684" s="4" t="s">
        <v>7</v>
      </c>
      <c r="B1684" s="6">
        <v>2</v>
      </c>
      <c r="C1684" s="9">
        <v>0.30299999999999999</v>
      </c>
      <c r="D1684" s="8">
        <v>0</v>
      </c>
    </row>
    <row r="1685" spans="1:4" x14ac:dyDescent="0.2">
      <c r="A1685" s="4" t="s">
        <v>7</v>
      </c>
      <c r="B1685" s="6">
        <v>3</v>
      </c>
      <c r="C1685" s="9">
        <v>0.29499999999999998</v>
      </c>
      <c r="D1685" s="8">
        <v>0</v>
      </c>
    </row>
    <row r="1686" spans="1:4" x14ac:dyDescent="0.2">
      <c r="A1686" s="4" t="s">
        <v>7</v>
      </c>
      <c r="B1686" s="6">
        <v>4</v>
      </c>
      <c r="C1686" s="9">
        <v>0.30299999999999999</v>
      </c>
      <c r="D1686" s="8">
        <v>0</v>
      </c>
    </row>
    <row r="1687" spans="1:4" x14ac:dyDescent="0.2">
      <c r="A1687" s="4" t="s">
        <v>7</v>
      </c>
      <c r="B1687" s="6">
        <v>5</v>
      </c>
      <c r="C1687" s="9">
        <v>0.309</v>
      </c>
      <c r="D1687" s="8">
        <v>0</v>
      </c>
    </row>
    <row r="1688" spans="1:4" x14ac:dyDescent="0.2">
      <c r="A1688" s="4" t="s">
        <v>7</v>
      </c>
      <c r="B1688" s="6">
        <v>6</v>
      </c>
      <c r="C1688" s="9">
        <v>0.29699999999999999</v>
      </c>
      <c r="D1688" s="8">
        <v>0</v>
      </c>
    </row>
    <row r="1689" spans="1:4" x14ac:dyDescent="0.2">
      <c r="A1689" s="4" t="s">
        <v>7</v>
      </c>
      <c r="B1689" s="6">
        <v>7</v>
      </c>
      <c r="C1689" s="9">
        <v>0.29699999999999999</v>
      </c>
      <c r="D1689" s="8">
        <v>0</v>
      </c>
    </row>
    <row r="1690" spans="1:4" x14ac:dyDescent="0.2">
      <c r="A1690" s="4" t="s">
        <v>7</v>
      </c>
      <c r="B1690" s="6">
        <v>8</v>
      </c>
      <c r="C1690" s="9">
        <v>0.29299999999999998</v>
      </c>
      <c r="D1690" s="8">
        <v>233.44</v>
      </c>
    </row>
    <row r="1691" spans="1:4" x14ac:dyDescent="0.2">
      <c r="A1691" s="4" t="s">
        <v>7</v>
      </c>
      <c r="B1691" s="6">
        <v>9</v>
      </c>
      <c r="C1691" s="9">
        <v>0.28699999999999998</v>
      </c>
      <c r="D1691" s="8">
        <v>482.91</v>
      </c>
    </row>
    <row r="1692" spans="1:4" x14ac:dyDescent="0.2">
      <c r="A1692" s="4" t="s">
        <v>7</v>
      </c>
      <c r="B1692" s="6">
        <v>10</v>
      </c>
      <c r="C1692" s="9">
        <v>0.32400000000000001</v>
      </c>
      <c r="D1692" s="8">
        <v>716.66</v>
      </c>
    </row>
    <row r="1693" spans="1:4" x14ac:dyDescent="0.2">
      <c r="A1693" s="4" t="s">
        <v>7</v>
      </c>
      <c r="B1693" s="6">
        <v>11</v>
      </c>
      <c r="C1693" s="9">
        <v>0.312</v>
      </c>
      <c r="D1693" s="8">
        <v>168.06</v>
      </c>
    </row>
    <row r="1694" spans="1:4" x14ac:dyDescent="0.2">
      <c r="A1694" s="4" t="s">
        <v>7</v>
      </c>
      <c r="B1694" s="6">
        <v>12</v>
      </c>
      <c r="C1694" s="9">
        <v>0.35399999999999998</v>
      </c>
      <c r="D1694" s="8">
        <v>951.35</v>
      </c>
    </row>
    <row r="1695" spans="1:4" x14ac:dyDescent="0.2">
      <c r="A1695" s="4" t="s">
        <v>7</v>
      </c>
      <c r="B1695" s="6">
        <v>13</v>
      </c>
      <c r="C1695" s="9">
        <v>0.34799999999999998</v>
      </c>
      <c r="D1695" s="8">
        <v>820.66</v>
      </c>
    </row>
    <row r="1696" spans="1:4" x14ac:dyDescent="0.2">
      <c r="A1696" s="4" t="s">
        <v>7</v>
      </c>
      <c r="B1696" s="6">
        <v>14</v>
      </c>
      <c r="C1696" s="9">
        <v>0.34799999999999998</v>
      </c>
      <c r="D1696" s="8">
        <v>503.54</v>
      </c>
    </row>
    <row r="1697" spans="1:4" x14ac:dyDescent="0.2">
      <c r="A1697" s="4" t="s">
        <v>7</v>
      </c>
      <c r="B1697" s="6">
        <v>15</v>
      </c>
      <c r="C1697" s="9">
        <v>0.38500000000000001</v>
      </c>
      <c r="D1697" s="8">
        <v>656.51</v>
      </c>
    </row>
    <row r="1698" spans="1:4" x14ac:dyDescent="0.2">
      <c r="A1698" s="4" t="s">
        <v>7</v>
      </c>
      <c r="B1698" s="6">
        <v>16</v>
      </c>
      <c r="C1698" s="9">
        <v>0.37</v>
      </c>
      <c r="D1698" s="8">
        <v>517.59</v>
      </c>
    </row>
    <row r="1699" spans="1:4" x14ac:dyDescent="0.2">
      <c r="A1699" s="4" t="s">
        <v>7</v>
      </c>
      <c r="B1699" s="6">
        <v>17</v>
      </c>
      <c r="C1699" s="9">
        <v>0.38800000000000001</v>
      </c>
      <c r="D1699" s="8">
        <v>282.14999999999998</v>
      </c>
    </row>
    <row r="1700" spans="1:4" x14ac:dyDescent="0.2">
      <c r="A1700" s="4" t="s">
        <v>7</v>
      </c>
      <c r="B1700" s="6">
        <v>18</v>
      </c>
      <c r="C1700" s="9">
        <v>0.36</v>
      </c>
      <c r="D1700" s="8">
        <v>17.88</v>
      </c>
    </row>
    <row r="1701" spans="1:4" x14ac:dyDescent="0.2">
      <c r="A1701" s="4" t="s">
        <v>7</v>
      </c>
      <c r="B1701" s="6">
        <v>19</v>
      </c>
      <c r="C1701" s="9">
        <v>0.35099999999999998</v>
      </c>
      <c r="D1701" s="8">
        <v>0</v>
      </c>
    </row>
    <row r="1702" spans="1:4" x14ac:dyDescent="0.2">
      <c r="A1702" s="4" t="s">
        <v>7</v>
      </c>
      <c r="B1702" s="6">
        <v>20</v>
      </c>
      <c r="C1702" s="9">
        <v>0.34799999999999998</v>
      </c>
      <c r="D1702" s="8">
        <v>0</v>
      </c>
    </row>
    <row r="1703" spans="1:4" x14ac:dyDescent="0.2">
      <c r="A1703" s="4" t="s">
        <v>7</v>
      </c>
      <c r="B1703" s="6">
        <v>21</v>
      </c>
      <c r="C1703" s="9">
        <v>0.30599999999999999</v>
      </c>
      <c r="D1703" s="8">
        <v>0</v>
      </c>
    </row>
    <row r="1704" spans="1:4" x14ac:dyDescent="0.2">
      <c r="A1704" s="4" t="s">
        <v>7</v>
      </c>
      <c r="B1704" s="6">
        <v>22</v>
      </c>
      <c r="C1704" s="9">
        <v>0.34100000000000003</v>
      </c>
      <c r="D1704" s="8">
        <v>0</v>
      </c>
    </row>
    <row r="1705" spans="1:4" x14ac:dyDescent="0.2">
      <c r="A1705" s="4" t="s">
        <v>7</v>
      </c>
      <c r="B1705" s="6">
        <v>23</v>
      </c>
      <c r="C1705" s="9">
        <v>0.32500000000000001</v>
      </c>
      <c r="D1705" s="8">
        <v>0</v>
      </c>
    </row>
    <row r="1706" spans="1:4" x14ac:dyDescent="0.2">
      <c r="A1706" s="4" t="s">
        <v>7</v>
      </c>
      <c r="B1706" s="6">
        <v>0</v>
      </c>
      <c r="C1706" s="9">
        <v>0.32700000000000001</v>
      </c>
      <c r="D1706" s="8">
        <v>0</v>
      </c>
    </row>
    <row r="1707" spans="1:4" x14ac:dyDescent="0.2">
      <c r="A1707" s="4" t="s">
        <v>7</v>
      </c>
      <c r="B1707" s="6">
        <v>1</v>
      </c>
      <c r="C1707" s="9">
        <v>0.316</v>
      </c>
      <c r="D1707" s="8">
        <v>0</v>
      </c>
    </row>
    <row r="1708" spans="1:4" x14ac:dyDescent="0.2">
      <c r="A1708" s="4" t="s">
        <v>7</v>
      </c>
      <c r="B1708" s="6">
        <v>2</v>
      </c>
      <c r="C1708" s="9">
        <v>0.316</v>
      </c>
      <c r="D1708" s="8">
        <v>0</v>
      </c>
    </row>
    <row r="1709" spans="1:4" x14ac:dyDescent="0.2">
      <c r="A1709" s="4" t="s">
        <v>7</v>
      </c>
      <c r="B1709" s="6">
        <v>3</v>
      </c>
      <c r="C1709" s="9">
        <v>0.314</v>
      </c>
      <c r="D1709" s="8">
        <v>0</v>
      </c>
    </row>
    <row r="1710" spans="1:4" x14ac:dyDescent="0.2">
      <c r="A1710" s="4" t="s">
        <v>7</v>
      </c>
      <c r="B1710" s="6">
        <v>4</v>
      </c>
      <c r="C1710" s="9">
        <v>0.317</v>
      </c>
      <c r="D1710" s="8">
        <v>0</v>
      </c>
    </row>
    <row r="1711" spans="1:4" x14ac:dyDescent="0.2">
      <c r="A1711" s="4" t="s">
        <v>7</v>
      </c>
      <c r="B1711" s="6">
        <v>5</v>
      </c>
      <c r="C1711" s="9">
        <v>0.316</v>
      </c>
      <c r="D1711" s="8">
        <v>0</v>
      </c>
    </row>
    <row r="1712" spans="1:4" x14ac:dyDescent="0.2">
      <c r="A1712" s="4" t="s">
        <v>7</v>
      </c>
      <c r="B1712" s="6">
        <v>6</v>
      </c>
      <c r="C1712" s="9">
        <v>0.32300000000000001</v>
      </c>
      <c r="D1712" s="8">
        <v>0</v>
      </c>
    </row>
    <row r="1713" spans="1:4" x14ac:dyDescent="0.2">
      <c r="A1713" s="4" t="s">
        <v>7</v>
      </c>
      <c r="B1713" s="6">
        <v>7</v>
      </c>
      <c r="C1713" s="9">
        <v>0.32100000000000001</v>
      </c>
      <c r="D1713" s="8">
        <v>3.58</v>
      </c>
    </row>
    <row r="1714" spans="1:4" x14ac:dyDescent="0.2">
      <c r="A1714" s="4" t="s">
        <v>7</v>
      </c>
      <c r="B1714" s="6">
        <v>8</v>
      </c>
      <c r="C1714" s="9">
        <v>0.30499999999999999</v>
      </c>
      <c r="D1714" s="8">
        <v>240.98</v>
      </c>
    </row>
    <row r="1715" spans="1:4" x14ac:dyDescent="0.2">
      <c r="A1715" s="4" t="s">
        <v>7</v>
      </c>
      <c r="B1715" s="6">
        <v>9</v>
      </c>
      <c r="C1715" s="9">
        <v>0.33200000000000002</v>
      </c>
      <c r="D1715" s="8">
        <v>499.15</v>
      </c>
    </row>
    <row r="1716" spans="1:4" x14ac:dyDescent="0.2">
      <c r="A1716" s="4" t="s">
        <v>7</v>
      </c>
      <c r="B1716" s="6">
        <v>10</v>
      </c>
      <c r="C1716" s="9">
        <v>0.311</v>
      </c>
      <c r="D1716" s="8">
        <v>702.47</v>
      </c>
    </row>
    <row r="1717" spans="1:4" x14ac:dyDescent="0.2">
      <c r="A1717" s="4" t="s">
        <v>7</v>
      </c>
      <c r="B1717" s="6">
        <v>11</v>
      </c>
      <c r="C1717" s="9">
        <v>0.34100000000000003</v>
      </c>
      <c r="D1717" s="8">
        <v>855.3</v>
      </c>
    </row>
    <row r="1718" spans="1:4" x14ac:dyDescent="0.2">
      <c r="A1718" s="4" t="s">
        <v>7</v>
      </c>
      <c r="B1718" s="6">
        <v>12</v>
      </c>
      <c r="C1718" s="9">
        <v>0.34</v>
      </c>
      <c r="D1718" s="8">
        <v>925.87</v>
      </c>
    </row>
    <row r="1719" spans="1:4" x14ac:dyDescent="0.2">
      <c r="A1719" s="4" t="s">
        <v>7</v>
      </c>
      <c r="B1719" s="6">
        <v>13</v>
      </c>
      <c r="C1719" s="9">
        <v>0.34300000000000003</v>
      </c>
      <c r="D1719" s="8">
        <v>720.24</v>
      </c>
    </row>
    <row r="1720" spans="1:4" x14ac:dyDescent="0.2">
      <c r="A1720" s="4" t="s">
        <v>7</v>
      </c>
      <c r="B1720" s="6">
        <v>14</v>
      </c>
      <c r="C1720" s="9">
        <v>0.32800000000000001</v>
      </c>
      <c r="D1720" s="8">
        <v>762.1</v>
      </c>
    </row>
    <row r="1721" spans="1:4" x14ac:dyDescent="0.2">
      <c r="A1721" s="4" t="s">
        <v>7</v>
      </c>
      <c r="B1721" s="6">
        <v>15</v>
      </c>
      <c r="C1721" s="9">
        <v>0.34200000000000003</v>
      </c>
      <c r="D1721" s="8">
        <v>485.57</v>
      </c>
    </row>
    <row r="1722" spans="1:4" x14ac:dyDescent="0.2">
      <c r="A1722" s="4" t="s">
        <v>7</v>
      </c>
      <c r="B1722" s="6">
        <v>16</v>
      </c>
      <c r="C1722" s="9">
        <v>0.36099999999999999</v>
      </c>
      <c r="D1722" s="8">
        <v>408.81</v>
      </c>
    </row>
    <row r="1723" spans="1:4" x14ac:dyDescent="0.2">
      <c r="A1723" s="4" t="s">
        <v>7</v>
      </c>
      <c r="B1723" s="6">
        <v>17</v>
      </c>
      <c r="C1723" s="9">
        <v>0.373</v>
      </c>
      <c r="D1723" s="8">
        <v>157.75</v>
      </c>
    </row>
    <row r="1724" spans="1:4" x14ac:dyDescent="0.2">
      <c r="A1724" s="4" t="s">
        <v>7</v>
      </c>
      <c r="B1724" s="6">
        <v>18</v>
      </c>
      <c r="C1724" s="9">
        <v>0.35399999999999998</v>
      </c>
      <c r="D1724" s="8">
        <v>20.56</v>
      </c>
    </row>
    <row r="1725" spans="1:4" x14ac:dyDescent="0.2">
      <c r="A1725" s="4" t="s">
        <v>7</v>
      </c>
      <c r="B1725" s="6">
        <v>19</v>
      </c>
      <c r="C1725" s="9">
        <v>0.35499999999999998</v>
      </c>
      <c r="D1725" s="8">
        <v>0</v>
      </c>
    </row>
    <row r="1726" spans="1:4" x14ac:dyDescent="0.2">
      <c r="A1726" s="4" t="s">
        <v>7</v>
      </c>
      <c r="B1726" s="6">
        <v>20</v>
      </c>
      <c r="C1726" s="9">
        <v>0.34699999999999998</v>
      </c>
      <c r="D1726" s="8">
        <v>0</v>
      </c>
    </row>
    <row r="1727" spans="1:4" x14ac:dyDescent="0.2">
      <c r="A1727" s="4" t="s">
        <v>7</v>
      </c>
      <c r="B1727" s="6">
        <v>21</v>
      </c>
      <c r="C1727" s="9">
        <v>0.33300000000000002</v>
      </c>
      <c r="D1727" s="8">
        <v>0</v>
      </c>
    </row>
    <row r="1728" spans="1:4" x14ac:dyDescent="0.2">
      <c r="A1728" s="4" t="s">
        <v>7</v>
      </c>
      <c r="B1728" s="6">
        <v>22</v>
      </c>
      <c r="C1728" s="9">
        <v>0.315</v>
      </c>
      <c r="D1728" s="8">
        <v>0</v>
      </c>
    </row>
    <row r="1729" spans="1:4" x14ac:dyDescent="0.2">
      <c r="A1729" s="4" t="s">
        <v>7</v>
      </c>
      <c r="B1729" s="6">
        <v>23</v>
      </c>
      <c r="C1729" s="9">
        <v>0.34100000000000003</v>
      </c>
      <c r="D1729" s="8">
        <v>0</v>
      </c>
    </row>
    <row r="1730" spans="1:4" x14ac:dyDescent="0.2">
      <c r="A1730" s="4" t="s">
        <v>7</v>
      </c>
      <c r="B1730" s="6">
        <v>0</v>
      </c>
      <c r="C1730" s="9">
        <v>0.32300000000000001</v>
      </c>
      <c r="D1730" s="8">
        <v>0</v>
      </c>
    </row>
    <row r="1731" spans="1:4" x14ac:dyDescent="0.2">
      <c r="A1731" s="4" t="s">
        <v>7</v>
      </c>
      <c r="B1731" s="6">
        <v>1</v>
      </c>
      <c r="C1731" s="9">
        <v>0.33800000000000002</v>
      </c>
      <c r="D1731" s="8">
        <v>0</v>
      </c>
    </row>
    <row r="1732" spans="1:4" x14ac:dyDescent="0.2">
      <c r="A1732" s="4" t="s">
        <v>7</v>
      </c>
      <c r="B1732" s="6">
        <v>2</v>
      </c>
      <c r="C1732" s="9">
        <v>0.309</v>
      </c>
      <c r="D1732" s="8">
        <v>0</v>
      </c>
    </row>
    <row r="1733" spans="1:4" x14ac:dyDescent="0.2">
      <c r="A1733" s="4" t="s">
        <v>7</v>
      </c>
      <c r="B1733" s="6">
        <v>3</v>
      </c>
      <c r="C1733" s="9">
        <v>0.32400000000000001</v>
      </c>
      <c r="D1733" s="8">
        <v>0</v>
      </c>
    </row>
    <row r="1734" spans="1:4" x14ac:dyDescent="0.2">
      <c r="A1734" s="4" t="s">
        <v>7</v>
      </c>
      <c r="B1734" s="6">
        <v>4</v>
      </c>
      <c r="C1734" s="9">
        <v>0.33900000000000002</v>
      </c>
      <c r="D1734" s="8">
        <v>0</v>
      </c>
    </row>
    <row r="1735" spans="1:4" x14ac:dyDescent="0.2">
      <c r="A1735" s="4" t="s">
        <v>7</v>
      </c>
      <c r="B1735" s="6">
        <v>5</v>
      </c>
      <c r="C1735" s="9">
        <v>0.309</v>
      </c>
      <c r="D1735" s="8">
        <v>0</v>
      </c>
    </row>
    <row r="1736" spans="1:4" x14ac:dyDescent="0.2">
      <c r="A1736" s="4" t="s">
        <v>7</v>
      </c>
      <c r="B1736" s="6">
        <v>6</v>
      </c>
      <c r="C1736" s="9">
        <v>0.32400000000000001</v>
      </c>
      <c r="D1736" s="8">
        <v>0</v>
      </c>
    </row>
    <row r="1737" spans="1:4" x14ac:dyDescent="0.2">
      <c r="A1737" s="4" t="s">
        <v>7</v>
      </c>
      <c r="B1737" s="6">
        <v>7</v>
      </c>
      <c r="C1737" s="9">
        <v>0.318</v>
      </c>
      <c r="D1737" s="8">
        <v>4.47</v>
      </c>
    </row>
    <row r="1738" spans="1:4" x14ac:dyDescent="0.2">
      <c r="A1738" s="4" t="s">
        <v>7</v>
      </c>
      <c r="B1738" s="6">
        <v>8</v>
      </c>
      <c r="C1738" s="9">
        <v>0.32</v>
      </c>
      <c r="D1738" s="8">
        <v>109.63</v>
      </c>
    </row>
    <row r="1739" spans="1:4" x14ac:dyDescent="0.2">
      <c r="A1739" s="4" t="s">
        <v>7</v>
      </c>
      <c r="B1739" s="6">
        <v>9</v>
      </c>
      <c r="C1739" s="9">
        <v>0.31900000000000001</v>
      </c>
      <c r="D1739" s="8">
        <v>160.02000000000001</v>
      </c>
    </row>
    <row r="1740" spans="1:4" x14ac:dyDescent="0.2">
      <c r="A1740" s="4" t="s">
        <v>7</v>
      </c>
      <c r="B1740" s="6">
        <v>10</v>
      </c>
      <c r="C1740" s="9">
        <v>0.33100000000000002</v>
      </c>
      <c r="D1740" s="8">
        <v>173.76</v>
      </c>
    </row>
    <row r="1741" spans="1:4" x14ac:dyDescent="0.2">
      <c r="A1741" s="4" t="s">
        <v>7</v>
      </c>
      <c r="B1741" s="6">
        <v>11</v>
      </c>
      <c r="C1741" s="9">
        <v>0.317</v>
      </c>
      <c r="D1741" s="8">
        <v>576.79</v>
      </c>
    </row>
    <row r="1742" spans="1:4" x14ac:dyDescent="0.2">
      <c r="A1742" s="4" t="s">
        <v>7</v>
      </c>
      <c r="B1742" s="6">
        <v>12</v>
      </c>
      <c r="C1742" s="9">
        <v>0.32400000000000001</v>
      </c>
      <c r="D1742" s="8">
        <v>962.67</v>
      </c>
    </row>
    <row r="1743" spans="1:4" x14ac:dyDescent="0.2">
      <c r="A1743" s="4" t="s">
        <v>7</v>
      </c>
      <c r="B1743" s="6">
        <v>13</v>
      </c>
      <c r="C1743" s="9">
        <v>0.32200000000000001</v>
      </c>
      <c r="D1743" s="8">
        <v>936.13</v>
      </c>
    </row>
    <row r="1744" spans="1:4" x14ac:dyDescent="0.2">
      <c r="A1744" s="4" t="s">
        <v>7</v>
      </c>
      <c r="B1744" s="6">
        <v>14</v>
      </c>
      <c r="C1744" s="9">
        <v>0.34200000000000003</v>
      </c>
      <c r="D1744" s="8">
        <v>815.96</v>
      </c>
    </row>
    <row r="1745" spans="1:4" x14ac:dyDescent="0.2">
      <c r="A1745" s="4" t="s">
        <v>7</v>
      </c>
      <c r="B1745" s="6">
        <v>15</v>
      </c>
      <c r="C1745" s="9">
        <v>0.36199999999999999</v>
      </c>
      <c r="D1745" s="8">
        <v>745.97</v>
      </c>
    </row>
    <row r="1746" spans="1:4" x14ac:dyDescent="0.2">
      <c r="A1746" s="4" t="s">
        <v>7</v>
      </c>
      <c r="B1746" s="6">
        <v>16</v>
      </c>
      <c r="C1746" s="9">
        <v>0.35799999999999998</v>
      </c>
      <c r="D1746" s="8">
        <v>542.98</v>
      </c>
    </row>
    <row r="1747" spans="1:4" x14ac:dyDescent="0.2">
      <c r="A1747" s="4" t="s">
        <v>7</v>
      </c>
      <c r="B1747" s="6">
        <v>17</v>
      </c>
      <c r="C1747" s="9">
        <v>0.38800000000000001</v>
      </c>
      <c r="D1747" s="8">
        <v>290.56</v>
      </c>
    </row>
    <row r="1748" spans="1:4" x14ac:dyDescent="0.2">
      <c r="A1748" s="4" t="s">
        <v>7</v>
      </c>
      <c r="B1748" s="6">
        <v>18</v>
      </c>
      <c r="C1748" s="9">
        <v>0.36799999999999999</v>
      </c>
      <c r="D1748" s="8">
        <v>20.56</v>
      </c>
    </row>
    <row r="1749" spans="1:4" x14ac:dyDescent="0.2">
      <c r="A1749" s="4" t="s">
        <v>7</v>
      </c>
      <c r="B1749" s="6">
        <v>19</v>
      </c>
      <c r="C1749" s="9">
        <v>0.36199999999999999</v>
      </c>
      <c r="D1749" s="8">
        <v>0</v>
      </c>
    </row>
    <row r="1750" spans="1:4" x14ac:dyDescent="0.2">
      <c r="A1750" s="4" t="s">
        <v>7</v>
      </c>
      <c r="B1750" s="6">
        <v>20</v>
      </c>
      <c r="C1750" s="9">
        <v>0.34200000000000003</v>
      </c>
      <c r="D1750" s="8">
        <v>0</v>
      </c>
    </row>
    <row r="1751" spans="1:4" x14ac:dyDescent="0.2">
      <c r="A1751" s="4" t="s">
        <v>7</v>
      </c>
      <c r="B1751" s="6">
        <v>21</v>
      </c>
      <c r="C1751" s="9">
        <v>0.32600000000000001</v>
      </c>
      <c r="D1751" s="8">
        <v>0</v>
      </c>
    </row>
    <row r="1752" spans="1:4" x14ac:dyDescent="0.2">
      <c r="A1752" s="4" t="s">
        <v>7</v>
      </c>
      <c r="B1752" s="6">
        <v>22</v>
      </c>
      <c r="C1752" s="9">
        <v>0.33600000000000002</v>
      </c>
      <c r="D1752" s="8">
        <v>0</v>
      </c>
    </row>
    <row r="1753" spans="1:4" x14ac:dyDescent="0.2">
      <c r="A1753" s="4" t="s">
        <v>7</v>
      </c>
      <c r="B1753" s="6">
        <v>23</v>
      </c>
      <c r="C1753" s="9">
        <v>0.30599999999999999</v>
      </c>
      <c r="D1753" s="8">
        <v>0</v>
      </c>
    </row>
    <row r="1754" spans="1:4" x14ac:dyDescent="0.2">
      <c r="A1754" s="4" t="s">
        <v>7</v>
      </c>
      <c r="B1754" s="6">
        <v>0</v>
      </c>
      <c r="C1754" s="9">
        <v>0.318</v>
      </c>
      <c r="D1754" s="8">
        <v>0</v>
      </c>
    </row>
    <row r="1755" spans="1:4" x14ac:dyDescent="0.2">
      <c r="A1755" s="4" t="s">
        <v>7</v>
      </c>
      <c r="B1755" s="6">
        <v>1</v>
      </c>
      <c r="C1755" s="9">
        <v>0.29899999999999999</v>
      </c>
      <c r="D1755" s="8">
        <v>0</v>
      </c>
    </row>
    <row r="1756" spans="1:4" x14ac:dyDescent="0.2">
      <c r="A1756" s="4" t="s">
        <v>7</v>
      </c>
      <c r="B1756" s="6">
        <v>2</v>
      </c>
      <c r="C1756" s="9">
        <v>0.31</v>
      </c>
      <c r="D1756" s="8">
        <v>0</v>
      </c>
    </row>
    <row r="1757" spans="1:4" x14ac:dyDescent="0.2">
      <c r="A1757" s="4" t="s">
        <v>7</v>
      </c>
      <c r="B1757" s="6">
        <v>3</v>
      </c>
      <c r="C1757" s="9">
        <v>0.30299999999999999</v>
      </c>
      <c r="D1757" s="8">
        <v>0</v>
      </c>
    </row>
    <row r="1758" spans="1:4" x14ac:dyDescent="0.2">
      <c r="A1758" s="4" t="s">
        <v>7</v>
      </c>
      <c r="B1758" s="6">
        <v>4</v>
      </c>
      <c r="C1758" s="9">
        <v>0.29099999999999998</v>
      </c>
      <c r="D1758" s="8">
        <v>0</v>
      </c>
    </row>
    <row r="1759" spans="1:4" x14ac:dyDescent="0.2">
      <c r="A1759" s="4" t="s">
        <v>7</v>
      </c>
      <c r="B1759" s="6">
        <v>5</v>
      </c>
      <c r="C1759" s="9">
        <v>0.3</v>
      </c>
      <c r="D1759" s="8">
        <v>0</v>
      </c>
    </row>
    <row r="1760" spans="1:4" x14ac:dyDescent="0.2">
      <c r="A1760" s="4" t="s">
        <v>7</v>
      </c>
      <c r="B1760" s="6">
        <v>6</v>
      </c>
      <c r="C1760" s="9">
        <v>0.27800000000000002</v>
      </c>
      <c r="D1760" s="8">
        <v>0</v>
      </c>
    </row>
    <row r="1761" spans="1:4" x14ac:dyDescent="0.2">
      <c r="A1761" s="4" t="s">
        <v>7</v>
      </c>
      <c r="B1761" s="6">
        <v>7</v>
      </c>
      <c r="C1761" s="9">
        <v>0.29099999999999998</v>
      </c>
      <c r="D1761" s="8">
        <v>9.83</v>
      </c>
    </row>
    <row r="1762" spans="1:4" x14ac:dyDescent="0.2">
      <c r="A1762" s="4" t="s">
        <v>7</v>
      </c>
      <c r="B1762" s="6">
        <v>8</v>
      </c>
      <c r="C1762" s="9">
        <v>0.25600000000000001</v>
      </c>
      <c r="D1762" s="8">
        <v>219.33</v>
      </c>
    </row>
    <row r="1763" spans="1:4" x14ac:dyDescent="0.2">
      <c r="A1763" s="4" t="s">
        <v>7</v>
      </c>
      <c r="B1763" s="6">
        <v>9</v>
      </c>
      <c r="C1763" s="9">
        <v>0.29599999999999999</v>
      </c>
      <c r="D1763" s="8">
        <v>431.75</v>
      </c>
    </row>
    <row r="1764" spans="1:4" x14ac:dyDescent="0.2">
      <c r="A1764" s="4" t="s">
        <v>7</v>
      </c>
      <c r="B1764" s="6">
        <v>10</v>
      </c>
      <c r="C1764" s="9">
        <v>0.29899999999999999</v>
      </c>
      <c r="D1764" s="8">
        <v>696.49</v>
      </c>
    </row>
    <row r="1765" spans="1:4" x14ac:dyDescent="0.2">
      <c r="A1765" s="4" t="s">
        <v>7</v>
      </c>
      <c r="B1765" s="6">
        <v>11</v>
      </c>
      <c r="C1765" s="9">
        <v>0.30199999999999999</v>
      </c>
      <c r="D1765" s="8">
        <v>881.32</v>
      </c>
    </row>
    <row r="1766" spans="1:4" x14ac:dyDescent="0.2">
      <c r="A1766" s="4" t="s">
        <v>7</v>
      </c>
      <c r="B1766" s="6">
        <v>12</v>
      </c>
      <c r="C1766" s="9">
        <v>0.35</v>
      </c>
      <c r="D1766" s="8">
        <v>974.65</v>
      </c>
    </row>
    <row r="1767" spans="1:4" x14ac:dyDescent="0.2">
      <c r="A1767" s="4" t="s">
        <v>7</v>
      </c>
      <c r="B1767" s="6">
        <v>13</v>
      </c>
      <c r="C1767" s="9">
        <v>0.34100000000000003</v>
      </c>
      <c r="D1767" s="8">
        <v>983.18</v>
      </c>
    </row>
    <row r="1768" spans="1:4" x14ac:dyDescent="0.2">
      <c r="A1768" s="4" t="s">
        <v>7</v>
      </c>
      <c r="B1768" s="6">
        <v>14</v>
      </c>
      <c r="C1768" s="9">
        <v>0.35399999999999998</v>
      </c>
      <c r="D1768" s="8">
        <v>915.38</v>
      </c>
    </row>
    <row r="1769" spans="1:4" x14ac:dyDescent="0.2">
      <c r="A1769" s="4" t="s">
        <v>7</v>
      </c>
      <c r="B1769" s="6">
        <v>15</v>
      </c>
      <c r="C1769" s="9">
        <v>0.38600000000000001</v>
      </c>
      <c r="D1769" s="8">
        <v>746.66</v>
      </c>
    </row>
    <row r="1770" spans="1:4" x14ac:dyDescent="0.2">
      <c r="A1770" s="4" t="s">
        <v>7</v>
      </c>
      <c r="B1770" s="6">
        <v>16</v>
      </c>
      <c r="C1770" s="9">
        <v>0.38900000000000001</v>
      </c>
      <c r="D1770" s="8">
        <v>545.69000000000005</v>
      </c>
    </row>
    <row r="1771" spans="1:4" x14ac:dyDescent="0.2">
      <c r="A1771" s="4" t="s">
        <v>7</v>
      </c>
      <c r="B1771" s="6">
        <v>17</v>
      </c>
      <c r="C1771" s="9">
        <v>0.39600000000000002</v>
      </c>
      <c r="D1771" s="8">
        <v>299.27999999999997</v>
      </c>
    </row>
    <row r="1772" spans="1:4" x14ac:dyDescent="0.2">
      <c r="A1772" s="4" t="s">
        <v>7</v>
      </c>
      <c r="B1772" s="6">
        <v>18</v>
      </c>
      <c r="C1772" s="9">
        <v>0.371</v>
      </c>
      <c r="D1772" s="8">
        <v>19.66</v>
      </c>
    </row>
    <row r="1773" spans="1:4" x14ac:dyDescent="0.2">
      <c r="A1773" s="4" t="s">
        <v>7</v>
      </c>
      <c r="B1773" s="6">
        <v>19</v>
      </c>
      <c r="C1773" s="9">
        <v>0.35899999999999999</v>
      </c>
      <c r="D1773" s="8">
        <v>0</v>
      </c>
    </row>
    <row r="1774" spans="1:4" x14ac:dyDescent="0.2">
      <c r="A1774" s="4" t="s">
        <v>7</v>
      </c>
      <c r="B1774" s="6">
        <v>20</v>
      </c>
      <c r="C1774" s="9">
        <v>0.34699999999999998</v>
      </c>
      <c r="D1774" s="8">
        <v>0</v>
      </c>
    </row>
    <row r="1775" spans="1:4" x14ac:dyDescent="0.2">
      <c r="A1775" s="4" t="s">
        <v>7</v>
      </c>
      <c r="B1775" s="6">
        <v>21</v>
      </c>
      <c r="C1775" s="9">
        <v>0.32200000000000001</v>
      </c>
      <c r="D1775" s="8">
        <v>0</v>
      </c>
    </row>
    <row r="1776" spans="1:4" x14ac:dyDescent="0.2">
      <c r="A1776" s="4" t="s">
        <v>7</v>
      </c>
      <c r="B1776" s="6">
        <v>22</v>
      </c>
      <c r="C1776" s="9">
        <v>0.33400000000000002</v>
      </c>
      <c r="D1776" s="8">
        <v>0</v>
      </c>
    </row>
    <row r="1777" spans="1:4" x14ac:dyDescent="0.2">
      <c r="A1777" s="4" t="s">
        <v>7</v>
      </c>
      <c r="B1777" s="6">
        <v>23</v>
      </c>
      <c r="C1777" s="9">
        <v>0.32500000000000001</v>
      </c>
      <c r="D1777" s="8">
        <v>0</v>
      </c>
    </row>
    <row r="1778" spans="1:4" x14ac:dyDescent="0.2">
      <c r="A1778" s="4" t="s">
        <v>7</v>
      </c>
      <c r="B1778" s="6">
        <v>0</v>
      </c>
      <c r="C1778" s="9">
        <v>0.34699999999999998</v>
      </c>
      <c r="D1778" s="8">
        <v>0</v>
      </c>
    </row>
    <row r="1779" spans="1:4" x14ac:dyDescent="0.2">
      <c r="A1779" s="4" t="s">
        <v>7</v>
      </c>
      <c r="B1779" s="6">
        <v>1</v>
      </c>
      <c r="C1779" s="9">
        <v>0.32100000000000001</v>
      </c>
      <c r="D1779" s="8">
        <v>0</v>
      </c>
    </row>
    <row r="1780" spans="1:4" x14ac:dyDescent="0.2">
      <c r="A1780" s="4" t="s">
        <v>7</v>
      </c>
      <c r="B1780" s="6">
        <v>2</v>
      </c>
      <c r="C1780" s="9">
        <v>0.33700000000000002</v>
      </c>
      <c r="D1780" s="8">
        <v>0</v>
      </c>
    </row>
    <row r="1781" spans="1:4" x14ac:dyDescent="0.2">
      <c r="A1781" s="4" t="s">
        <v>7</v>
      </c>
      <c r="B1781" s="6">
        <v>3</v>
      </c>
      <c r="C1781" s="9">
        <v>0.32200000000000001</v>
      </c>
      <c r="D1781" s="8">
        <v>0</v>
      </c>
    </row>
    <row r="1782" spans="1:4" x14ac:dyDescent="0.2">
      <c r="A1782" s="4" t="s">
        <v>7</v>
      </c>
      <c r="B1782" s="6">
        <v>4</v>
      </c>
      <c r="C1782" s="9">
        <v>0.33900000000000002</v>
      </c>
      <c r="D1782" s="8">
        <v>0</v>
      </c>
    </row>
    <row r="1783" spans="1:4" x14ac:dyDescent="0.2">
      <c r="A1783" s="4" t="s">
        <v>7</v>
      </c>
      <c r="B1783" s="6">
        <v>5</v>
      </c>
      <c r="C1783" s="9">
        <v>0.33</v>
      </c>
      <c r="D1783" s="8">
        <v>0</v>
      </c>
    </row>
    <row r="1784" spans="1:4" x14ac:dyDescent="0.2">
      <c r="A1784" s="4" t="s">
        <v>7</v>
      </c>
      <c r="B1784" s="6">
        <v>6</v>
      </c>
      <c r="C1784" s="9">
        <v>0.315</v>
      </c>
      <c r="D1784" s="8">
        <v>0</v>
      </c>
    </row>
    <row r="1785" spans="1:4" x14ac:dyDescent="0.2">
      <c r="A1785" s="4" t="s">
        <v>7</v>
      </c>
      <c r="B1785" s="6">
        <v>7</v>
      </c>
      <c r="C1785" s="9">
        <v>0.313</v>
      </c>
      <c r="D1785" s="8">
        <v>8.0399999999999991</v>
      </c>
    </row>
    <row r="1786" spans="1:4" x14ac:dyDescent="0.2">
      <c r="A1786" s="4" t="s">
        <v>7</v>
      </c>
      <c r="B1786" s="6">
        <v>8</v>
      </c>
      <c r="C1786" s="9">
        <v>0.33600000000000002</v>
      </c>
      <c r="D1786" s="8">
        <v>91.66</v>
      </c>
    </row>
    <row r="1787" spans="1:4" x14ac:dyDescent="0.2">
      <c r="A1787" s="4" t="s">
        <v>7</v>
      </c>
      <c r="B1787" s="6">
        <v>9</v>
      </c>
      <c r="C1787" s="9">
        <v>0.32500000000000001</v>
      </c>
      <c r="D1787" s="8">
        <v>337.57</v>
      </c>
    </row>
    <row r="1788" spans="1:4" x14ac:dyDescent="0.2">
      <c r="A1788" s="4" t="s">
        <v>7</v>
      </c>
      <c r="B1788" s="6">
        <v>10</v>
      </c>
      <c r="C1788" s="9">
        <v>0.32500000000000001</v>
      </c>
      <c r="D1788" s="8">
        <v>489.97</v>
      </c>
    </row>
    <row r="1789" spans="1:4" x14ac:dyDescent="0.2">
      <c r="A1789" s="4" t="s">
        <v>7</v>
      </c>
      <c r="B1789" s="6">
        <v>11</v>
      </c>
      <c r="C1789" s="9">
        <v>0.38300000000000001</v>
      </c>
      <c r="D1789" s="8">
        <v>784.31</v>
      </c>
    </row>
    <row r="1790" spans="1:4" x14ac:dyDescent="0.2">
      <c r="A1790" s="4" t="s">
        <v>7</v>
      </c>
      <c r="B1790" s="6">
        <v>12</v>
      </c>
      <c r="C1790" s="9">
        <v>0.36</v>
      </c>
      <c r="D1790" s="8">
        <v>878.3</v>
      </c>
    </row>
    <row r="1791" spans="1:4" x14ac:dyDescent="0.2">
      <c r="A1791" s="4" t="s">
        <v>7</v>
      </c>
      <c r="B1791" s="6">
        <v>13</v>
      </c>
      <c r="C1791" s="9">
        <v>0.38500000000000001</v>
      </c>
      <c r="D1791" s="8">
        <v>938.53</v>
      </c>
    </row>
    <row r="1792" spans="1:4" x14ac:dyDescent="0.2">
      <c r="A1792" s="4" t="s">
        <v>7</v>
      </c>
      <c r="B1792" s="6">
        <v>14</v>
      </c>
      <c r="C1792" s="9">
        <v>0.37</v>
      </c>
      <c r="D1792" s="8">
        <v>859.65</v>
      </c>
    </row>
    <row r="1793" spans="1:4" x14ac:dyDescent="0.2">
      <c r="A1793" s="4" t="s">
        <v>7</v>
      </c>
      <c r="B1793" s="6">
        <v>15</v>
      </c>
      <c r="C1793" s="9">
        <v>0.40899999999999997</v>
      </c>
      <c r="D1793" s="8">
        <v>686.11</v>
      </c>
    </row>
    <row r="1794" spans="1:4" x14ac:dyDescent="0.2">
      <c r="A1794" s="4" t="s">
        <v>7</v>
      </c>
      <c r="B1794" s="6">
        <v>16</v>
      </c>
      <c r="C1794" s="9">
        <v>0.376</v>
      </c>
      <c r="D1794" s="8">
        <v>326.13</v>
      </c>
    </row>
    <row r="1795" spans="1:4" x14ac:dyDescent="0.2">
      <c r="A1795" s="4" t="s">
        <v>7</v>
      </c>
      <c r="B1795" s="6">
        <v>17</v>
      </c>
      <c r="C1795" s="9">
        <v>0.36899999999999999</v>
      </c>
      <c r="D1795" s="8">
        <v>184.58</v>
      </c>
    </row>
    <row r="1796" spans="1:4" x14ac:dyDescent="0.2">
      <c r="A1796" s="4" t="s">
        <v>7</v>
      </c>
      <c r="B1796" s="6">
        <v>18</v>
      </c>
      <c r="C1796" s="9">
        <v>0.371</v>
      </c>
      <c r="D1796" s="8">
        <v>18.77</v>
      </c>
    </row>
    <row r="1797" spans="1:4" x14ac:dyDescent="0.2">
      <c r="A1797" s="4" t="s">
        <v>7</v>
      </c>
      <c r="B1797" s="6">
        <v>19</v>
      </c>
      <c r="C1797" s="9">
        <v>0.36799999999999999</v>
      </c>
      <c r="D1797" s="8">
        <v>0</v>
      </c>
    </row>
    <row r="1798" spans="1:4" x14ac:dyDescent="0.2">
      <c r="A1798" s="4" t="s">
        <v>7</v>
      </c>
      <c r="B1798" s="6">
        <v>20</v>
      </c>
      <c r="C1798" s="9">
        <v>0.36299999999999999</v>
      </c>
      <c r="D1798" s="8">
        <v>0</v>
      </c>
    </row>
    <row r="1799" spans="1:4" x14ac:dyDescent="0.2">
      <c r="A1799" s="4" t="s">
        <v>7</v>
      </c>
      <c r="B1799" s="6">
        <v>21</v>
      </c>
      <c r="C1799" s="9">
        <v>0.35299999999999998</v>
      </c>
      <c r="D1799" s="8">
        <v>0</v>
      </c>
    </row>
    <row r="1800" spans="1:4" x14ac:dyDescent="0.2">
      <c r="A1800" s="4" t="s">
        <v>7</v>
      </c>
      <c r="B1800" s="6">
        <v>22</v>
      </c>
      <c r="C1800" s="9">
        <v>0.34100000000000003</v>
      </c>
      <c r="D1800" s="8">
        <v>0</v>
      </c>
    </row>
    <row r="1801" spans="1:4" x14ac:dyDescent="0.2">
      <c r="A1801" s="4" t="s">
        <v>7</v>
      </c>
      <c r="B1801" s="6">
        <v>23</v>
      </c>
      <c r="C1801" s="9">
        <v>0.35899999999999999</v>
      </c>
      <c r="D1801" s="8">
        <v>0</v>
      </c>
    </row>
    <row r="1802" spans="1:4" x14ac:dyDescent="0.2">
      <c r="A1802" s="4" t="s">
        <v>7</v>
      </c>
      <c r="B1802" s="6">
        <v>0</v>
      </c>
      <c r="C1802" s="9">
        <v>0.34300000000000003</v>
      </c>
      <c r="D1802" s="8">
        <v>0</v>
      </c>
    </row>
    <row r="1803" spans="1:4" x14ac:dyDescent="0.2">
      <c r="A1803" s="4" t="s">
        <v>7</v>
      </c>
      <c r="B1803" s="6">
        <v>1</v>
      </c>
      <c r="C1803" s="9">
        <v>0.34100000000000003</v>
      </c>
      <c r="D1803" s="8">
        <v>0</v>
      </c>
    </row>
    <row r="1804" spans="1:4" x14ac:dyDescent="0.2">
      <c r="A1804" s="4" t="s">
        <v>7</v>
      </c>
      <c r="B1804" s="6">
        <v>2</v>
      </c>
      <c r="C1804" s="9">
        <v>0.34300000000000003</v>
      </c>
      <c r="D1804" s="8">
        <v>0</v>
      </c>
    </row>
    <row r="1805" spans="1:4" x14ac:dyDescent="0.2">
      <c r="A1805" s="4" t="s">
        <v>7</v>
      </c>
      <c r="B1805" s="6">
        <v>3</v>
      </c>
      <c r="C1805" s="9">
        <v>0.32600000000000001</v>
      </c>
      <c r="D1805" s="8">
        <v>0</v>
      </c>
    </row>
    <row r="1806" spans="1:4" x14ac:dyDescent="0.2">
      <c r="A1806" s="4" t="s">
        <v>7</v>
      </c>
      <c r="B1806" s="6">
        <v>4</v>
      </c>
      <c r="C1806" s="9">
        <v>0.34899999999999998</v>
      </c>
      <c r="D1806" s="8">
        <v>0</v>
      </c>
    </row>
    <row r="1807" spans="1:4" x14ac:dyDescent="0.2">
      <c r="A1807" s="4" t="s">
        <v>7</v>
      </c>
      <c r="B1807" s="6">
        <v>5</v>
      </c>
      <c r="C1807" s="9">
        <v>0.34699999999999998</v>
      </c>
      <c r="D1807" s="8">
        <v>0</v>
      </c>
    </row>
    <row r="1808" spans="1:4" x14ac:dyDescent="0.2">
      <c r="A1808" s="4" t="s">
        <v>7</v>
      </c>
      <c r="B1808" s="6">
        <v>6</v>
      </c>
      <c r="C1808" s="9">
        <v>0.32800000000000001</v>
      </c>
      <c r="D1808" s="8">
        <v>0</v>
      </c>
    </row>
    <row r="1809" spans="1:4" x14ac:dyDescent="0.2">
      <c r="A1809" s="4" t="s">
        <v>7</v>
      </c>
      <c r="B1809" s="6">
        <v>7</v>
      </c>
      <c r="C1809" s="9">
        <v>0.35299999999999998</v>
      </c>
      <c r="D1809" s="8">
        <v>14.3</v>
      </c>
    </row>
    <row r="1810" spans="1:4" x14ac:dyDescent="0.2">
      <c r="A1810" s="4" t="s">
        <v>7</v>
      </c>
      <c r="B1810" s="6">
        <v>8</v>
      </c>
      <c r="C1810" s="9">
        <v>0.33100000000000002</v>
      </c>
      <c r="D1810" s="8">
        <v>179.48</v>
      </c>
    </row>
    <row r="1811" spans="1:4" x14ac:dyDescent="0.2">
      <c r="A1811" s="4" t="s">
        <v>7</v>
      </c>
      <c r="B1811" s="6">
        <v>9</v>
      </c>
      <c r="C1811" s="9">
        <v>0.36099999999999999</v>
      </c>
      <c r="D1811" s="8">
        <v>273.87</v>
      </c>
    </row>
    <row r="1812" spans="1:4" x14ac:dyDescent="0.2">
      <c r="A1812" s="4" t="s">
        <v>7</v>
      </c>
      <c r="B1812" s="6">
        <v>10</v>
      </c>
      <c r="C1812" s="9">
        <v>0.36099999999999999</v>
      </c>
      <c r="D1812" s="8">
        <v>569.01</v>
      </c>
    </row>
    <row r="1813" spans="1:4" x14ac:dyDescent="0.2">
      <c r="A1813" s="4" t="s">
        <v>7</v>
      </c>
      <c r="B1813" s="6">
        <v>11</v>
      </c>
      <c r="C1813" s="9">
        <v>0.34899999999999998</v>
      </c>
      <c r="D1813" s="8">
        <v>582.22</v>
      </c>
    </row>
    <row r="1814" spans="1:4" x14ac:dyDescent="0.2">
      <c r="A1814" s="4" t="s">
        <v>7</v>
      </c>
      <c r="B1814" s="6">
        <v>12</v>
      </c>
      <c r="C1814" s="9">
        <v>0.34</v>
      </c>
      <c r="D1814" s="8">
        <v>601.94000000000005</v>
      </c>
    </row>
    <row r="1815" spans="1:4" x14ac:dyDescent="0.2">
      <c r="A1815" s="4" t="s">
        <v>7</v>
      </c>
      <c r="B1815" s="6">
        <v>13</v>
      </c>
      <c r="C1815" s="9">
        <v>0.35699999999999998</v>
      </c>
      <c r="D1815" s="8">
        <v>447.22</v>
      </c>
    </row>
    <row r="1816" spans="1:4" x14ac:dyDescent="0.2">
      <c r="A1816" s="4" t="s">
        <v>7</v>
      </c>
      <c r="B1816" s="6">
        <v>14</v>
      </c>
      <c r="C1816" s="9">
        <v>0.376</v>
      </c>
      <c r="D1816" s="8">
        <v>631.80999999999995</v>
      </c>
    </row>
    <row r="1817" spans="1:4" x14ac:dyDescent="0.2">
      <c r="A1817" s="4" t="s">
        <v>7</v>
      </c>
      <c r="B1817" s="6">
        <v>15</v>
      </c>
      <c r="C1817" s="9">
        <v>0.36899999999999999</v>
      </c>
      <c r="D1817" s="8">
        <v>628.74</v>
      </c>
    </row>
    <row r="1818" spans="1:4" x14ac:dyDescent="0.2">
      <c r="A1818" s="4" t="s">
        <v>7</v>
      </c>
      <c r="B1818" s="6">
        <v>16</v>
      </c>
      <c r="C1818" s="9">
        <v>0.35799999999999998</v>
      </c>
      <c r="D1818" s="8">
        <v>414.08</v>
      </c>
    </row>
    <row r="1819" spans="1:4" x14ac:dyDescent="0.2">
      <c r="A1819" s="4" t="s">
        <v>7</v>
      </c>
      <c r="B1819" s="6">
        <v>17</v>
      </c>
      <c r="C1819" s="9">
        <v>0.37</v>
      </c>
      <c r="D1819" s="8">
        <v>132.6</v>
      </c>
    </row>
    <row r="1820" spans="1:4" x14ac:dyDescent="0.2">
      <c r="A1820" s="4" t="s">
        <v>7</v>
      </c>
      <c r="B1820" s="6">
        <v>18</v>
      </c>
      <c r="C1820" s="9">
        <v>0.40200000000000002</v>
      </c>
      <c r="D1820" s="8">
        <v>24.13</v>
      </c>
    </row>
    <row r="1821" spans="1:4" x14ac:dyDescent="0.2">
      <c r="A1821" s="4" t="s">
        <v>7</v>
      </c>
      <c r="B1821" s="6">
        <v>19</v>
      </c>
      <c r="C1821" s="9">
        <v>0.37</v>
      </c>
      <c r="D1821" s="8">
        <v>0</v>
      </c>
    </row>
    <row r="1822" spans="1:4" x14ac:dyDescent="0.2">
      <c r="A1822" s="4" t="s">
        <v>7</v>
      </c>
      <c r="B1822" s="6">
        <v>20</v>
      </c>
      <c r="C1822" s="9">
        <v>0.33900000000000002</v>
      </c>
      <c r="D1822" s="8">
        <v>0</v>
      </c>
    </row>
    <row r="1823" spans="1:4" x14ac:dyDescent="0.2">
      <c r="A1823" s="4" t="s">
        <v>7</v>
      </c>
      <c r="B1823" s="6">
        <v>21</v>
      </c>
      <c r="C1823" s="9">
        <v>0.34599999999999997</v>
      </c>
      <c r="D1823" s="8">
        <v>0</v>
      </c>
    </row>
    <row r="1824" spans="1:4" x14ac:dyDescent="0.2">
      <c r="A1824" s="4" t="s">
        <v>7</v>
      </c>
      <c r="B1824" s="6">
        <v>22</v>
      </c>
      <c r="C1824" s="9">
        <v>0.35499999999999998</v>
      </c>
      <c r="D1824" s="8">
        <v>0</v>
      </c>
    </row>
    <row r="1825" spans="1:4" x14ac:dyDescent="0.2">
      <c r="A1825" s="4" t="s">
        <v>7</v>
      </c>
      <c r="B1825" s="6">
        <v>23</v>
      </c>
      <c r="C1825" s="9">
        <v>0.32900000000000001</v>
      </c>
      <c r="D1825" s="8">
        <v>0</v>
      </c>
    </row>
    <row r="1826" spans="1:4" x14ac:dyDescent="0.2">
      <c r="A1826" s="4" t="s">
        <v>7</v>
      </c>
      <c r="B1826" s="6">
        <v>0</v>
      </c>
      <c r="C1826" s="9">
        <v>0.35199999999999998</v>
      </c>
      <c r="D1826" s="8">
        <v>0</v>
      </c>
    </row>
    <row r="1827" spans="1:4" x14ac:dyDescent="0.2">
      <c r="A1827" s="4" t="s">
        <v>7</v>
      </c>
      <c r="B1827" s="6">
        <v>1</v>
      </c>
      <c r="C1827" s="9">
        <v>0.33700000000000002</v>
      </c>
      <c r="D1827" s="8">
        <v>0</v>
      </c>
    </row>
    <row r="1828" spans="1:4" x14ac:dyDescent="0.2">
      <c r="A1828" s="4" t="s">
        <v>7</v>
      </c>
      <c r="B1828" s="6">
        <v>2</v>
      </c>
      <c r="C1828" s="9">
        <v>0.32300000000000001</v>
      </c>
      <c r="D1828" s="8">
        <v>0</v>
      </c>
    </row>
    <row r="1829" spans="1:4" x14ac:dyDescent="0.2">
      <c r="A1829" s="4" t="s">
        <v>7</v>
      </c>
      <c r="B1829" s="6">
        <v>3</v>
      </c>
      <c r="C1829" s="9">
        <v>0.34300000000000003</v>
      </c>
      <c r="D1829" s="8">
        <v>0</v>
      </c>
    </row>
    <row r="1830" spans="1:4" x14ac:dyDescent="0.2">
      <c r="A1830" s="4" t="s">
        <v>7</v>
      </c>
      <c r="B1830" s="6">
        <v>4</v>
      </c>
      <c r="C1830" s="9">
        <v>0.32</v>
      </c>
      <c r="D1830" s="8">
        <v>0</v>
      </c>
    </row>
    <row r="1831" spans="1:4" x14ac:dyDescent="0.2">
      <c r="A1831" s="4" t="s">
        <v>7</v>
      </c>
      <c r="B1831" s="6">
        <v>5</v>
      </c>
      <c r="C1831" s="9">
        <v>0.318</v>
      </c>
      <c r="D1831" s="8">
        <v>0</v>
      </c>
    </row>
    <row r="1832" spans="1:4" x14ac:dyDescent="0.2">
      <c r="A1832" s="4" t="s">
        <v>7</v>
      </c>
      <c r="B1832" s="6">
        <v>6</v>
      </c>
      <c r="C1832" s="9">
        <v>0.32900000000000001</v>
      </c>
      <c r="D1832" s="8">
        <v>0</v>
      </c>
    </row>
    <row r="1833" spans="1:4" x14ac:dyDescent="0.2">
      <c r="A1833" s="4" t="s">
        <v>7</v>
      </c>
      <c r="B1833" s="6">
        <v>7</v>
      </c>
      <c r="C1833" s="9">
        <v>0.30499999999999999</v>
      </c>
      <c r="D1833" s="8">
        <v>17.88</v>
      </c>
    </row>
    <row r="1834" spans="1:4" x14ac:dyDescent="0.2">
      <c r="A1834" s="4" t="s">
        <v>7</v>
      </c>
      <c r="B1834" s="6">
        <v>8</v>
      </c>
      <c r="C1834" s="9">
        <v>0.318</v>
      </c>
      <c r="D1834" s="8">
        <v>204.28</v>
      </c>
    </row>
    <row r="1835" spans="1:4" x14ac:dyDescent="0.2">
      <c r="A1835" s="4" t="s">
        <v>7</v>
      </c>
      <c r="B1835" s="6">
        <v>9</v>
      </c>
      <c r="C1835" s="9">
        <v>0.32800000000000001</v>
      </c>
      <c r="D1835" s="8">
        <v>290.3</v>
      </c>
    </row>
    <row r="1836" spans="1:4" x14ac:dyDescent="0.2">
      <c r="A1836" s="4" t="s">
        <v>7</v>
      </c>
      <c r="B1836" s="6">
        <v>10</v>
      </c>
      <c r="C1836" s="9">
        <v>0.34399999999999997</v>
      </c>
      <c r="D1836" s="8">
        <v>434.01</v>
      </c>
    </row>
    <row r="1837" spans="1:4" x14ac:dyDescent="0.2">
      <c r="A1837" s="4" t="s">
        <v>7</v>
      </c>
      <c r="B1837" s="6">
        <v>11</v>
      </c>
      <c r="C1837" s="9">
        <v>0.32200000000000001</v>
      </c>
      <c r="D1837" s="8">
        <v>376.57</v>
      </c>
    </row>
    <row r="1838" spans="1:4" x14ac:dyDescent="0.2">
      <c r="A1838" s="4" t="s">
        <v>7</v>
      </c>
      <c r="B1838" s="6">
        <v>12</v>
      </c>
      <c r="C1838" s="9">
        <v>0.35399999999999998</v>
      </c>
      <c r="D1838" s="8">
        <v>490.65</v>
      </c>
    </row>
    <row r="1839" spans="1:4" x14ac:dyDescent="0.2">
      <c r="A1839" s="4" t="s">
        <v>7</v>
      </c>
      <c r="B1839" s="6">
        <v>13</v>
      </c>
      <c r="C1839" s="9">
        <v>0.35499999999999998</v>
      </c>
      <c r="D1839" s="8">
        <v>343.41</v>
      </c>
    </row>
    <row r="1840" spans="1:4" x14ac:dyDescent="0.2">
      <c r="A1840" s="4" t="s">
        <v>7</v>
      </c>
      <c r="B1840" s="6">
        <v>14</v>
      </c>
      <c r="C1840" s="9">
        <v>0.36099999999999999</v>
      </c>
      <c r="D1840" s="8">
        <v>82.64</v>
      </c>
    </row>
    <row r="1841" spans="1:4" x14ac:dyDescent="0.2">
      <c r="A1841" s="4" t="s">
        <v>7</v>
      </c>
      <c r="B1841" s="6">
        <v>15</v>
      </c>
      <c r="C1841" s="9">
        <v>0.36099999999999999</v>
      </c>
      <c r="D1841" s="8">
        <v>70.430000000000007</v>
      </c>
    </row>
    <row r="1842" spans="1:4" x14ac:dyDescent="0.2">
      <c r="A1842" s="4" t="s">
        <v>7</v>
      </c>
      <c r="B1842" s="6">
        <v>16</v>
      </c>
      <c r="C1842" s="9">
        <v>0.372</v>
      </c>
      <c r="D1842" s="8">
        <v>68.55</v>
      </c>
    </row>
    <row r="1843" spans="1:4" x14ac:dyDescent="0.2">
      <c r="A1843" s="4" t="s">
        <v>7</v>
      </c>
      <c r="B1843" s="6">
        <v>17</v>
      </c>
      <c r="C1843" s="9">
        <v>0.40200000000000002</v>
      </c>
      <c r="D1843" s="8">
        <v>102.08</v>
      </c>
    </row>
    <row r="1844" spans="1:4" x14ac:dyDescent="0.2">
      <c r="A1844" s="4" t="s">
        <v>7</v>
      </c>
      <c r="B1844" s="6">
        <v>18</v>
      </c>
      <c r="C1844" s="9">
        <v>0.40400000000000003</v>
      </c>
      <c r="D1844" s="8">
        <v>32.18</v>
      </c>
    </row>
    <row r="1845" spans="1:4" x14ac:dyDescent="0.2">
      <c r="A1845" s="4" t="s">
        <v>7</v>
      </c>
      <c r="B1845" s="6">
        <v>19</v>
      </c>
      <c r="C1845" s="9">
        <v>0.39300000000000002</v>
      </c>
      <c r="D1845" s="8">
        <v>0</v>
      </c>
    </row>
    <row r="1846" spans="1:4" x14ac:dyDescent="0.2">
      <c r="A1846" s="4" t="s">
        <v>7</v>
      </c>
      <c r="B1846" s="6">
        <v>20</v>
      </c>
      <c r="C1846" s="9">
        <v>0.42299999999999999</v>
      </c>
      <c r="D1846" s="8">
        <v>0</v>
      </c>
    </row>
    <row r="1847" spans="1:4" x14ac:dyDescent="0.2">
      <c r="A1847" s="4" t="s">
        <v>7</v>
      </c>
      <c r="B1847" s="6">
        <v>21</v>
      </c>
      <c r="C1847" s="9">
        <v>0.33500000000000002</v>
      </c>
      <c r="D1847" s="8">
        <v>0</v>
      </c>
    </row>
    <row r="1848" spans="1:4" x14ac:dyDescent="0.2">
      <c r="A1848" s="4" t="s">
        <v>7</v>
      </c>
      <c r="B1848" s="6">
        <v>22</v>
      </c>
      <c r="C1848" s="9">
        <v>0.317</v>
      </c>
      <c r="D1848" s="8">
        <v>0</v>
      </c>
    </row>
    <row r="1849" spans="1:4" x14ac:dyDescent="0.2">
      <c r="A1849" s="4" t="s">
        <v>7</v>
      </c>
      <c r="B1849" s="6">
        <v>23</v>
      </c>
      <c r="C1849" s="9">
        <v>0.32200000000000001</v>
      </c>
      <c r="D1849" s="8">
        <v>0</v>
      </c>
    </row>
    <row r="1850" spans="1:4" x14ac:dyDescent="0.2">
      <c r="A1850" s="4" t="s">
        <v>7</v>
      </c>
      <c r="B1850" s="6">
        <v>0</v>
      </c>
      <c r="C1850" s="9">
        <v>0.34699999999999998</v>
      </c>
      <c r="D1850" s="8">
        <v>0</v>
      </c>
    </row>
    <row r="1851" spans="1:4" x14ac:dyDescent="0.2">
      <c r="A1851" s="4" t="s">
        <v>7</v>
      </c>
      <c r="B1851" s="6">
        <v>1</v>
      </c>
      <c r="C1851" s="9">
        <v>0.317</v>
      </c>
      <c r="D1851" s="8">
        <v>0</v>
      </c>
    </row>
    <row r="1852" spans="1:4" x14ac:dyDescent="0.2">
      <c r="A1852" s="4" t="s">
        <v>7</v>
      </c>
      <c r="B1852" s="6">
        <v>2</v>
      </c>
      <c r="C1852" s="9">
        <v>0.30599999999999999</v>
      </c>
      <c r="D1852" s="8">
        <v>0</v>
      </c>
    </row>
    <row r="1853" spans="1:4" x14ac:dyDescent="0.2">
      <c r="A1853" s="4" t="s">
        <v>7</v>
      </c>
      <c r="B1853" s="6">
        <v>3</v>
      </c>
      <c r="C1853" s="9">
        <v>0.34</v>
      </c>
      <c r="D1853" s="8">
        <v>0</v>
      </c>
    </row>
    <row r="1854" spans="1:4" x14ac:dyDescent="0.2">
      <c r="A1854" s="4" t="s">
        <v>7</v>
      </c>
      <c r="B1854" s="6">
        <v>4</v>
      </c>
      <c r="C1854" s="9">
        <v>0.315</v>
      </c>
      <c r="D1854" s="8">
        <v>0</v>
      </c>
    </row>
    <row r="1855" spans="1:4" x14ac:dyDescent="0.2">
      <c r="A1855" s="4" t="s">
        <v>7</v>
      </c>
      <c r="B1855" s="6">
        <v>5</v>
      </c>
      <c r="C1855" s="9">
        <v>0.29699999999999999</v>
      </c>
      <c r="D1855" s="8">
        <v>0</v>
      </c>
    </row>
    <row r="1856" spans="1:4" x14ac:dyDescent="0.2">
      <c r="A1856" s="4" t="s">
        <v>7</v>
      </c>
      <c r="B1856" s="6">
        <v>6</v>
      </c>
      <c r="C1856" s="9">
        <v>0.315</v>
      </c>
      <c r="D1856" s="8">
        <v>0</v>
      </c>
    </row>
    <row r="1857" spans="1:4" x14ac:dyDescent="0.2">
      <c r="A1857" s="4" t="s">
        <v>7</v>
      </c>
      <c r="B1857" s="6">
        <v>7</v>
      </c>
      <c r="C1857" s="9">
        <v>0.32200000000000001</v>
      </c>
      <c r="D1857" s="8">
        <v>17.88</v>
      </c>
    </row>
    <row r="1858" spans="1:4" x14ac:dyDescent="0.2">
      <c r="A1858" s="4" t="s">
        <v>7</v>
      </c>
      <c r="B1858" s="6">
        <v>8</v>
      </c>
      <c r="C1858" s="9">
        <v>0.316</v>
      </c>
      <c r="D1858" s="8">
        <v>111.3</v>
      </c>
    </row>
    <row r="1859" spans="1:4" x14ac:dyDescent="0.2">
      <c r="A1859" s="4" t="s">
        <v>7</v>
      </c>
      <c r="B1859" s="6">
        <v>9</v>
      </c>
      <c r="C1859" s="9">
        <v>0.33300000000000002</v>
      </c>
      <c r="D1859" s="8">
        <v>118.32</v>
      </c>
    </row>
    <row r="1860" spans="1:4" x14ac:dyDescent="0.2">
      <c r="A1860" s="4" t="s">
        <v>7</v>
      </c>
      <c r="B1860" s="6">
        <v>10</v>
      </c>
      <c r="C1860" s="9">
        <v>0.314</v>
      </c>
      <c r="D1860" s="8">
        <v>189.63</v>
      </c>
    </row>
    <row r="1861" spans="1:4" x14ac:dyDescent="0.2">
      <c r="A1861" s="4" t="s">
        <v>7</v>
      </c>
      <c r="B1861" s="6">
        <v>11</v>
      </c>
      <c r="C1861" s="9">
        <v>0.34499999999999997</v>
      </c>
      <c r="D1861" s="8">
        <v>214.91</v>
      </c>
    </row>
    <row r="1862" spans="1:4" x14ac:dyDescent="0.2">
      <c r="A1862" s="4" t="s">
        <v>7</v>
      </c>
      <c r="B1862" s="6">
        <v>12</v>
      </c>
      <c r="C1862" s="9">
        <v>0.32700000000000001</v>
      </c>
      <c r="D1862" s="8">
        <v>441.35</v>
      </c>
    </row>
    <row r="1863" spans="1:4" x14ac:dyDescent="0.2">
      <c r="A1863" s="4" t="s">
        <v>7</v>
      </c>
      <c r="B1863" s="6">
        <v>13</v>
      </c>
      <c r="C1863" s="9">
        <v>0.34100000000000003</v>
      </c>
      <c r="D1863" s="8">
        <v>510.17</v>
      </c>
    </row>
    <row r="1864" spans="1:4" x14ac:dyDescent="0.2">
      <c r="A1864" s="4" t="s">
        <v>7</v>
      </c>
      <c r="B1864" s="6">
        <v>14</v>
      </c>
      <c r="C1864" s="9">
        <v>0.35099999999999998</v>
      </c>
      <c r="D1864" s="8">
        <v>391.04</v>
      </c>
    </row>
    <row r="1865" spans="1:4" x14ac:dyDescent="0.2">
      <c r="A1865" s="4" t="s">
        <v>7</v>
      </c>
      <c r="B1865" s="6">
        <v>15</v>
      </c>
      <c r="C1865" s="9">
        <v>0.32700000000000001</v>
      </c>
      <c r="D1865" s="8">
        <v>319.23</v>
      </c>
    </row>
    <row r="1866" spans="1:4" x14ac:dyDescent="0.2">
      <c r="A1866" s="4" t="s">
        <v>7</v>
      </c>
      <c r="B1866" s="6">
        <v>16</v>
      </c>
      <c r="C1866" s="9">
        <v>0.35399999999999998</v>
      </c>
      <c r="D1866" s="8">
        <v>244.42</v>
      </c>
    </row>
    <row r="1867" spans="1:4" x14ac:dyDescent="0.2">
      <c r="A1867" s="4" t="s">
        <v>7</v>
      </c>
      <c r="B1867" s="6">
        <v>17</v>
      </c>
      <c r="C1867" s="9">
        <v>0.35799999999999998</v>
      </c>
      <c r="D1867" s="8">
        <v>116.51</v>
      </c>
    </row>
    <row r="1868" spans="1:4" x14ac:dyDescent="0.2">
      <c r="A1868" s="4" t="s">
        <v>7</v>
      </c>
      <c r="B1868" s="6">
        <v>18</v>
      </c>
      <c r="C1868" s="9">
        <v>0.35</v>
      </c>
      <c r="D1868" s="8">
        <v>9.83</v>
      </c>
    </row>
    <row r="1869" spans="1:4" x14ac:dyDescent="0.2">
      <c r="A1869" s="4" t="s">
        <v>7</v>
      </c>
      <c r="B1869" s="6">
        <v>19</v>
      </c>
      <c r="C1869" s="9">
        <v>0.34100000000000003</v>
      </c>
      <c r="D1869" s="8">
        <v>0</v>
      </c>
    </row>
    <row r="1870" spans="1:4" x14ac:dyDescent="0.2">
      <c r="A1870" s="4" t="s">
        <v>7</v>
      </c>
      <c r="B1870" s="6">
        <v>20</v>
      </c>
      <c r="C1870" s="9">
        <v>0.34899999999999998</v>
      </c>
      <c r="D1870" s="8">
        <v>0</v>
      </c>
    </row>
    <row r="1871" spans="1:4" x14ac:dyDescent="0.2">
      <c r="A1871" s="4" t="s">
        <v>7</v>
      </c>
      <c r="B1871" s="6">
        <v>21</v>
      </c>
      <c r="C1871" s="9">
        <v>0.30599999999999999</v>
      </c>
      <c r="D1871" s="8">
        <v>0</v>
      </c>
    </row>
    <row r="1872" spans="1:4" x14ac:dyDescent="0.2">
      <c r="A1872" s="4" t="s">
        <v>7</v>
      </c>
      <c r="B1872" s="6">
        <v>22</v>
      </c>
      <c r="C1872" s="9">
        <v>0.33700000000000002</v>
      </c>
      <c r="D1872" s="8">
        <v>0</v>
      </c>
    </row>
    <row r="1873" spans="1:4" x14ac:dyDescent="0.2">
      <c r="A1873" s="4" t="s">
        <v>7</v>
      </c>
      <c r="B1873" s="6">
        <v>23</v>
      </c>
      <c r="C1873" s="9">
        <v>0.32800000000000001</v>
      </c>
      <c r="D1873" s="8">
        <v>0</v>
      </c>
    </row>
    <row r="1874" spans="1:4" x14ac:dyDescent="0.2">
      <c r="A1874" s="4" t="s">
        <v>7</v>
      </c>
      <c r="B1874" s="6">
        <v>0</v>
      </c>
      <c r="C1874" s="9">
        <v>0.308</v>
      </c>
      <c r="D1874" s="8">
        <v>0</v>
      </c>
    </row>
    <row r="1875" spans="1:4" x14ac:dyDescent="0.2">
      <c r="A1875" s="4" t="s">
        <v>7</v>
      </c>
      <c r="B1875" s="6">
        <v>1</v>
      </c>
      <c r="C1875" s="9">
        <v>0.33400000000000002</v>
      </c>
      <c r="D1875" s="8">
        <v>0</v>
      </c>
    </row>
    <row r="1876" spans="1:4" x14ac:dyDescent="0.2">
      <c r="A1876" s="4" t="s">
        <v>7</v>
      </c>
      <c r="B1876" s="6">
        <v>2</v>
      </c>
      <c r="C1876" s="9">
        <v>0.29899999999999999</v>
      </c>
      <c r="D1876" s="8">
        <v>0</v>
      </c>
    </row>
    <row r="1877" spans="1:4" x14ac:dyDescent="0.2">
      <c r="A1877" s="4" t="s">
        <v>7</v>
      </c>
      <c r="B1877" s="6">
        <v>3</v>
      </c>
      <c r="C1877" s="9">
        <v>0.315</v>
      </c>
      <c r="D1877" s="8">
        <v>0</v>
      </c>
    </row>
    <row r="1878" spans="1:4" x14ac:dyDescent="0.2">
      <c r="A1878" s="4" t="s">
        <v>7</v>
      </c>
      <c r="B1878" s="6">
        <v>4</v>
      </c>
      <c r="C1878" s="9">
        <v>0.316</v>
      </c>
      <c r="D1878" s="8">
        <v>0</v>
      </c>
    </row>
    <row r="1879" spans="1:4" x14ac:dyDescent="0.2">
      <c r="A1879" s="4" t="s">
        <v>7</v>
      </c>
      <c r="B1879" s="6">
        <v>5</v>
      </c>
      <c r="C1879" s="9">
        <v>0.314</v>
      </c>
      <c r="D1879" s="8">
        <v>0</v>
      </c>
    </row>
    <row r="1880" spans="1:4" x14ac:dyDescent="0.2">
      <c r="A1880" s="4" t="s">
        <v>7</v>
      </c>
      <c r="B1880" s="6">
        <v>6</v>
      </c>
      <c r="C1880" s="9">
        <v>0.29599999999999999</v>
      </c>
      <c r="D1880" s="8">
        <v>0</v>
      </c>
    </row>
    <row r="1881" spans="1:4" x14ac:dyDescent="0.2">
      <c r="A1881" s="4" t="s">
        <v>7</v>
      </c>
      <c r="B1881" s="6">
        <v>7</v>
      </c>
      <c r="C1881" s="9">
        <v>0.33400000000000002</v>
      </c>
      <c r="D1881" s="8">
        <v>11.62</v>
      </c>
    </row>
    <row r="1882" spans="1:4" x14ac:dyDescent="0.2">
      <c r="A1882" s="4" t="s">
        <v>7</v>
      </c>
      <c r="B1882" s="6">
        <v>8</v>
      </c>
      <c r="C1882" s="9">
        <v>0.29499999999999998</v>
      </c>
      <c r="D1882" s="8">
        <v>123.43</v>
      </c>
    </row>
    <row r="1883" spans="1:4" x14ac:dyDescent="0.2">
      <c r="A1883" s="4" t="s">
        <v>7</v>
      </c>
      <c r="B1883" s="6">
        <v>9</v>
      </c>
      <c r="C1883" s="9">
        <v>0.318</v>
      </c>
      <c r="D1883" s="8">
        <v>66.67</v>
      </c>
    </row>
    <row r="1884" spans="1:4" x14ac:dyDescent="0.2">
      <c r="A1884" s="4" t="s">
        <v>7</v>
      </c>
      <c r="B1884" s="6">
        <v>10</v>
      </c>
      <c r="C1884" s="9">
        <v>0.312</v>
      </c>
      <c r="D1884" s="8">
        <v>176.74</v>
      </c>
    </row>
    <row r="1885" spans="1:4" x14ac:dyDescent="0.2">
      <c r="A1885" s="4" t="s">
        <v>7</v>
      </c>
      <c r="B1885" s="6">
        <v>11</v>
      </c>
      <c r="C1885" s="9">
        <v>0.312</v>
      </c>
      <c r="D1885" s="8">
        <v>352.78</v>
      </c>
    </row>
    <row r="1886" spans="1:4" x14ac:dyDescent="0.2">
      <c r="A1886" s="4" t="s">
        <v>7</v>
      </c>
      <c r="B1886" s="6">
        <v>12</v>
      </c>
      <c r="C1886" s="9">
        <v>0.314</v>
      </c>
      <c r="D1886" s="8">
        <v>293.93</v>
      </c>
    </row>
    <row r="1887" spans="1:4" x14ac:dyDescent="0.2">
      <c r="A1887" s="4" t="s">
        <v>7</v>
      </c>
      <c r="B1887" s="6">
        <v>13</v>
      </c>
      <c r="C1887" s="9">
        <v>0.38100000000000001</v>
      </c>
      <c r="D1887" s="8">
        <v>370.47</v>
      </c>
    </row>
    <row r="1888" spans="1:4" x14ac:dyDescent="0.2">
      <c r="A1888" s="4" t="s">
        <v>7</v>
      </c>
      <c r="B1888" s="6">
        <v>14</v>
      </c>
      <c r="C1888" s="9">
        <v>0.42299999999999999</v>
      </c>
      <c r="D1888" s="8">
        <v>83.58</v>
      </c>
    </row>
    <row r="1889" spans="1:4" x14ac:dyDescent="0.2">
      <c r="A1889" s="4" t="s">
        <v>7</v>
      </c>
      <c r="B1889" s="6">
        <v>15</v>
      </c>
      <c r="C1889" s="9">
        <v>0.43</v>
      </c>
      <c r="D1889" s="8">
        <v>102.36</v>
      </c>
    </row>
    <row r="1890" spans="1:4" x14ac:dyDescent="0.2">
      <c r="A1890" s="4" t="s">
        <v>7</v>
      </c>
      <c r="B1890" s="6">
        <v>16</v>
      </c>
      <c r="C1890" s="9">
        <v>0.44800000000000001</v>
      </c>
      <c r="D1890" s="8">
        <v>119.97</v>
      </c>
    </row>
    <row r="1891" spans="1:4" x14ac:dyDescent="0.2">
      <c r="A1891" s="4" t="s">
        <v>7</v>
      </c>
      <c r="B1891" s="6">
        <v>17</v>
      </c>
      <c r="C1891" s="9">
        <v>0.41799999999999998</v>
      </c>
      <c r="D1891" s="8">
        <v>37.56</v>
      </c>
    </row>
    <row r="1892" spans="1:4" x14ac:dyDescent="0.2">
      <c r="A1892" s="4" t="s">
        <v>7</v>
      </c>
      <c r="B1892" s="6">
        <v>18</v>
      </c>
      <c r="C1892" s="9">
        <v>0.42699999999999999</v>
      </c>
      <c r="D1892" s="8">
        <v>17.88</v>
      </c>
    </row>
    <row r="1893" spans="1:4" x14ac:dyDescent="0.2">
      <c r="A1893" s="4" t="s">
        <v>7</v>
      </c>
      <c r="B1893" s="6">
        <v>19</v>
      </c>
      <c r="C1893" s="9">
        <v>0.42899999999999999</v>
      </c>
      <c r="D1893" s="8">
        <v>0</v>
      </c>
    </row>
    <row r="1894" spans="1:4" x14ac:dyDescent="0.2">
      <c r="A1894" s="4" t="s">
        <v>7</v>
      </c>
      <c r="B1894" s="6">
        <v>20</v>
      </c>
      <c r="C1894" s="9">
        <v>0.40400000000000003</v>
      </c>
      <c r="D1894" s="8">
        <v>0</v>
      </c>
    </row>
    <row r="1895" spans="1:4" x14ac:dyDescent="0.2">
      <c r="A1895" s="4" t="s">
        <v>7</v>
      </c>
      <c r="B1895" s="6">
        <v>21</v>
      </c>
      <c r="C1895" s="9">
        <v>0.374</v>
      </c>
      <c r="D1895" s="8">
        <v>0</v>
      </c>
    </row>
    <row r="1896" spans="1:4" x14ac:dyDescent="0.2">
      <c r="A1896" s="4" t="s">
        <v>7</v>
      </c>
      <c r="B1896" s="6">
        <v>22</v>
      </c>
      <c r="C1896" s="9">
        <v>0.39200000000000002</v>
      </c>
      <c r="D1896" s="8">
        <v>0</v>
      </c>
    </row>
    <row r="1897" spans="1:4" x14ac:dyDescent="0.2">
      <c r="A1897" s="4" t="s">
        <v>7</v>
      </c>
      <c r="B1897" s="6">
        <v>23</v>
      </c>
      <c r="C1897" s="9">
        <v>0.39500000000000002</v>
      </c>
      <c r="D1897" s="8">
        <v>0</v>
      </c>
    </row>
    <row r="1898" spans="1:4" x14ac:dyDescent="0.2">
      <c r="A1898" s="4" t="s">
        <v>7</v>
      </c>
      <c r="B1898" s="6">
        <v>0</v>
      </c>
      <c r="C1898" s="9">
        <v>0.39700000000000002</v>
      </c>
      <c r="D1898" s="8">
        <v>0</v>
      </c>
    </row>
    <row r="1899" spans="1:4" x14ac:dyDescent="0.2">
      <c r="A1899" s="4" t="s">
        <v>7</v>
      </c>
      <c r="B1899" s="6">
        <v>1</v>
      </c>
      <c r="C1899" s="9">
        <v>0.38</v>
      </c>
      <c r="D1899" s="8">
        <v>0</v>
      </c>
    </row>
    <row r="1900" spans="1:4" x14ac:dyDescent="0.2">
      <c r="A1900" s="4" t="s">
        <v>7</v>
      </c>
      <c r="B1900" s="6">
        <v>2</v>
      </c>
      <c r="C1900" s="9">
        <v>0.4</v>
      </c>
      <c r="D1900" s="8">
        <v>0</v>
      </c>
    </row>
    <row r="1901" spans="1:4" x14ac:dyDescent="0.2">
      <c r="A1901" s="4" t="s">
        <v>7</v>
      </c>
      <c r="B1901" s="6">
        <v>3</v>
      </c>
      <c r="C1901" s="9">
        <v>0.377</v>
      </c>
      <c r="D1901" s="8">
        <v>0</v>
      </c>
    </row>
    <row r="1902" spans="1:4" x14ac:dyDescent="0.2">
      <c r="A1902" s="4" t="s">
        <v>7</v>
      </c>
      <c r="B1902" s="6">
        <v>4</v>
      </c>
      <c r="C1902" s="9">
        <v>0.379</v>
      </c>
      <c r="D1902" s="8">
        <v>0</v>
      </c>
    </row>
    <row r="1903" spans="1:4" x14ac:dyDescent="0.2">
      <c r="A1903" s="4" t="s">
        <v>7</v>
      </c>
      <c r="B1903" s="6">
        <v>5</v>
      </c>
      <c r="C1903" s="9">
        <v>0.38100000000000001</v>
      </c>
      <c r="D1903" s="8">
        <v>0</v>
      </c>
    </row>
    <row r="1904" spans="1:4" x14ac:dyDescent="0.2">
      <c r="A1904" s="4" t="s">
        <v>7</v>
      </c>
      <c r="B1904" s="6">
        <v>6</v>
      </c>
      <c r="C1904" s="9">
        <v>0.36099999999999999</v>
      </c>
      <c r="D1904" s="8">
        <v>0</v>
      </c>
    </row>
    <row r="1905" spans="1:4" x14ac:dyDescent="0.2">
      <c r="A1905" s="4" t="s">
        <v>7</v>
      </c>
      <c r="B1905" s="6">
        <v>7</v>
      </c>
      <c r="C1905" s="9">
        <v>0.35799999999999998</v>
      </c>
      <c r="D1905" s="8">
        <v>7.15</v>
      </c>
    </row>
    <row r="1906" spans="1:4" x14ac:dyDescent="0.2">
      <c r="A1906" s="4" t="s">
        <v>7</v>
      </c>
      <c r="B1906" s="6">
        <v>8</v>
      </c>
      <c r="C1906" s="9">
        <v>0.379</v>
      </c>
      <c r="D1906" s="8">
        <v>74.709999999999994</v>
      </c>
    </row>
    <row r="1907" spans="1:4" x14ac:dyDescent="0.2">
      <c r="A1907" s="4" t="s">
        <v>7</v>
      </c>
      <c r="B1907" s="6">
        <v>9</v>
      </c>
      <c r="C1907" s="9">
        <v>0.35599999999999998</v>
      </c>
      <c r="D1907" s="8">
        <v>135.66999999999999</v>
      </c>
    </row>
    <row r="1908" spans="1:4" x14ac:dyDescent="0.2">
      <c r="A1908" s="4" t="s">
        <v>7</v>
      </c>
      <c r="B1908" s="6">
        <v>10</v>
      </c>
      <c r="C1908" s="9">
        <v>0.34799999999999998</v>
      </c>
      <c r="D1908" s="8">
        <v>96.73</v>
      </c>
    </row>
    <row r="1909" spans="1:4" x14ac:dyDescent="0.2">
      <c r="A1909" s="4" t="s">
        <v>7</v>
      </c>
      <c r="B1909" s="6">
        <v>11</v>
      </c>
      <c r="C1909" s="9">
        <v>0.373</v>
      </c>
      <c r="D1909" s="8">
        <v>440.7</v>
      </c>
    </row>
    <row r="1910" spans="1:4" x14ac:dyDescent="0.2">
      <c r="A1910" s="4" t="s">
        <v>7</v>
      </c>
      <c r="B1910" s="6">
        <v>12</v>
      </c>
      <c r="C1910" s="9">
        <v>0.40699999999999997</v>
      </c>
      <c r="D1910" s="8">
        <v>281.72000000000003</v>
      </c>
    </row>
    <row r="1911" spans="1:4" x14ac:dyDescent="0.2">
      <c r="A1911" s="4" t="s">
        <v>7</v>
      </c>
      <c r="B1911" s="6">
        <v>13</v>
      </c>
      <c r="C1911" s="9">
        <v>0.41299999999999998</v>
      </c>
      <c r="D1911" s="8">
        <v>272.57</v>
      </c>
    </row>
    <row r="1912" spans="1:4" x14ac:dyDescent="0.2">
      <c r="A1912" s="4" t="s">
        <v>7</v>
      </c>
      <c r="B1912" s="6">
        <v>14</v>
      </c>
      <c r="C1912" s="9">
        <v>0.42799999999999999</v>
      </c>
      <c r="D1912" s="8">
        <v>104.24</v>
      </c>
    </row>
    <row r="1913" spans="1:4" x14ac:dyDescent="0.2">
      <c r="A1913" s="4" t="s">
        <v>7</v>
      </c>
      <c r="B1913" s="6">
        <v>15</v>
      </c>
      <c r="C1913" s="9">
        <v>0.42199999999999999</v>
      </c>
      <c r="D1913" s="8">
        <v>274.06</v>
      </c>
    </row>
    <row r="1914" spans="1:4" x14ac:dyDescent="0.2">
      <c r="A1914" s="4" t="s">
        <v>7</v>
      </c>
      <c r="B1914" s="6">
        <v>16</v>
      </c>
      <c r="C1914" s="9">
        <v>0.34300000000000003</v>
      </c>
      <c r="D1914" s="8">
        <v>124.5</v>
      </c>
    </row>
    <row r="1915" spans="1:4" x14ac:dyDescent="0.2">
      <c r="A1915" s="4" t="s">
        <v>7</v>
      </c>
      <c r="B1915" s="6">
        <v>17</v>
      </c>
      <c r="C1915" s="9">
        <v>0.436</v>
      </c>
      <c r="D1915" s="8">
        <v>56.34</v>
      </c>
    </row>
    <row r="1916" spans="1:4" x14ac:dyDescent="0.2">
      <c r="A1916" s="4" t="s">
        <v>7</v>
      </c>
      <c r="B1916" s="6">
        <v>18</v>
      </c>
      <c r="C1916" s="9">
        <v>0.34599999999999997</v>
      </c>
      <c r="D1916" s="8">
        <v>18.77</v>
      </c>
    </row>
    <row r="1917" spans="1:4" x14ac:dyDescent="0.2">
      <c r="A1917" s="4" t="s">
        <v>7</v>
      </c>
      <c r="B1917" s="6">
        <v>19</v>
      </c>
      <c r="C1917" s="9">
        <v>0.34300000000000003</v>
      </c>
      <c r="D1917" s="8">
        <v>0</v>
      </c>
    </row>
    <row r="1918" spans="1:4" x14ac:dyDescent="0.2">
      <c r="A1918" s="4" t="s">
        <v>7</v>
      </c>
      <c r="B1918" s="6">
        <v>20</v>
      </c>
      <c r="C1918" s="9">
        <v>0.34200000000000003</v>
      </c>
      <c r="D1918" s="8">
        <v>0</v>
      </c>
    </row>
    <row r="1919" spans="1:4" x14ac:dyDescent="0.2">
      <c r="A1919" s="4" t="s">
        <v>7</v>
      </c>
      <c r="B1919" s="6">
        <v>21</v>
      </c>
      <c r="C1919" s="9">
        <v>0.312</v>
      </c>
      <c r="D1919" s="8">
        <v>0</v>
      </c>
    </row>
    <row r="1920" spans="1:4" x14ac:dyDescent="0.2">
      <c r="A1920" s="4" t="s">
        <v>7</v>
      </c>
      <c r="B1920" s="6">
        <v>22</v>
      </c>
      <c r="C1920" s="9">
        <v>0.33200000000000002</v>
      </c>
      <c r="D1920" s="8">
        <v>0</v>
      </c>
    </row>
    <row r="1921" spans="1:4" x14ac:dyDescent="0.2">
      <c r="A1921" s="4" t="s">
        <v>7</v>
      </c>
      <c r="B1921" s="6">
        <v>23</v>
      </c>
      <c r="C1921" s="9">
        <v>0.309</v>
      </c>
      <c r="D1921" s="8">
        <v>0</v>
      </c>
    </row>
    <row r="1922" spans="1:4" x14ac:dyDescent="0.2">
      <c r="A1922" s="4" t="s">
        <v>7</v>
      </c>
      <c r="B1922" s="6">
        <v>0</v>
      </c>
      <c r="C1922" s="9">
        <v>0.32200000000000001</v>
      </c>
      <c r="D1922" s="8">
        <v>0</v>
      </c>
    </row>
    <row r="1923" spans="1:4" x14ac:dyDescent="0.2">
      <c r="A1923" s="4" t="s">
        <v>7</v>
      </c>
      <c r="B1923" s="6">
        <v>1</v>
      </c>
      <c r="C1923" s="9">
        <v>0.317</v>
      </c>
      <c r="D1923" s="8">
        <v>0</v>
      </c>
    </row>
    <row r="1924" spans="1:4" x14ac:dyDescent="0.2">
      <c r="A1924" s="4" t="s">
        <v>7</v>
      </c>
      <c r="B1924" s="6">
        <v>2</v>
      </c>
      <c r="C1924" s="9">
        <v>0.318</v>
      </c>
      <c r="D1924" s="8">
        <v>0</v>
      </c>
    </row>
    <row r="1925" spans="1:4" x14ac:dyDescent="0.2">
      <c r="A1925" s="4" t="s">
        <v>7</v>
      </c>
      <c r="B1925" s="6">
        <v>3</v>
      </c>
      <c r="C1925" s="9">
        <v>0.32500000000000001</v>
      </c>
      <c r="D1925" s="8">
        <v>0</v>
      </c>
    </row>
    <row r="1926" spans="1:4" x14ac:dyDescent="0.2">
      <c r="A1926" s="4" t="s">
        <v>7</v>
      </c>
      <c r="B1926" s="6">
        <v>4</v>
      </c>
      <c r="C1926" s="9">
        <v>0.31900000000000001</v>
      </c>
      <c r="D1926" s="8">
        <v>0</v>
      </c>
    </row>
    <row r="1927" spans="1:4" x14ac:dyDescent="0.2">
      <c r="A1927" s="4" t="s">
        <v>7</v>
      </c>
      <c r="B1927" s="6">
        <v>5</v>
      </c>
      <c r="C1927" s="9">
        <v>0.33700000000000002</v>
      </c>
      <c r="D1927" s="8">
        <v>0</v>
      </c>
    </row>
    <row r="1928" spans="1:4" x14ac:dyDescent="0.2">
      <c r="A1928" s="4" t="s">
        <v>7</v>
      </c>
      <c r="B1928" s="6">
        <v>6</v>
      </c>
      <c r="C1928" s="9">
        <v>0.307</v>
      </c>
      <c r="D1928" s="8">
        <v>0</v>
      </c>
    </row>
    <row r="1929" spans="1:4" x14ac:dyDescent="0.2">
      <c r="A1929" s="4" t="s">
        <v>7</v>
      </c>
      <c r="B1929" s="6">
        <v>7</v>
      </c>
      <c r="C1929" s="9">
        <v>0.314</v>
      </c>
      <c r="D1929" s="8">
        <v>21.45</v>
      </c>
    </row>
    <row r="1930" spans="1:4" x14ac:dyDescent="0.2">
      <c r="A1930" s="4" t="s">
        <v>7</v>
      </c>
      <c r="B1930" s="6">
        <v>8</v>
      </c>
      <c r="C1930" s="9">
        <v>0.29899999999999999</v>
      </c>
      <c r="D1930" s="8">
        <v>96.02</v>
      </c>
    </row>
    <row r="1931" spans="1:4" x14ac:dyDescent="0.2">
      <c r="A1931" s="4" t="s">
        <v>7</v>
      </c>
      <c r="B1931" s="6">
        <v>9</v>
      </c>
      <c r="C1931" s="9">
        <v>0.32</v>
      </c>
      <c r="D1931" s="8">
        <v>173.12</v>
      </c>
    </row>
    <row r="1932" spans="1:4" x14ac:dyDescent="0.2">
      <c r="A1932" s="4" t="s">
        <v>7</v>
      </c>
      <c r="B1932" s="6">
        <v>10</v>
      </c>
      <c r="C1932" s="9">
        <v>0.34599999999999997</v>
      </c>
      <c r="D1932" s="8">
        <v>376.8</v>
      </c>
    </row>
    <row r="1933" spans="1:4" x14ac:dyDescent="0.2">
      <c r="A1933" s="4" t="s">
        <v>7</v>
      </c>
      <c r="B1933" s="6">
        <v>11</v>
      </c>
      <c r="C1933" s="9">
        <v>0.34799999999999998</v>
      </c>
      <c r="D1933" s="8">
        <v>517.29</v>
      </c>
    </row>
    <row r="1934" spans="1:4" x14ac:dyDescent="0.2">
      <c r="A1934" s="4" t="s">
        <v>7</v>
      </c>
      <c r="B1934" s="6">
        <v>12</v>
      </c>
      <c r="C1934" s="9">
        <v>0.4</v>
      </c>
      <c r="D1934" s="8">
        <v>380.82</v>
      </c>
    </row>
    <row r="1935" spans="1:4" x14ac:dyDescent="0.2">
      <c r="A1935" s="4" t="s">
        <v>7</v>
      </c>
      <c r="B1935" s="6">
        <v>13</v>
      </c>
      <c r="C1935" s="9">
        <v>0.36199999999999999</v>
      </c>
      <c r="D1935" s="8">
        <v>334.43</v>
      </c>
    </row>
    <row r="1936" spans="1:4" x14ac:dyDescent="0.2">
      <c r="A1936" s="4" t="s">
        <v>7</v>
      </c>
      <c r="B1936" s="6">
        <v>14</v>
      </c>
      <c r="C1936" s="9">
        <v>0.39200000000000002</v>
      </c>
      <c r="D1936" s="8">
        <v>558.30999999999995</v>
      </c>
    </row>
    <row r="1937" spans="1:4" x14ac:dyDescent="0.2">
      <c r="A1937" s="4" t="s">
        <v>7</v>
      </c>
      <c r="B1937" s="6">
        <v>15</v>
      </c>
      <c r="C1937" s="9">
        <v>0.4</v>
      </c>
      <c r="D1937" s="8">
        <v>710.26</v>
      </c>
    </row>
    <row r="1938" spans="1:4" x14ac:dyDescent="0.2">
      <c r="A1938" s="4" t="s">
        <v>7</v>
      </c>
      <c r="B1938" s="6">
        <v>16</v>
      </c>
      <c r="C1938" s="9">
        <v>0.41599999999999998</v>
      </c>
      <c r="D1938" s="8">
        <v>562.72</v>
      </c>
    </row>
    <row r="1939" spans="1:4" x14ac:dyDescent="0.2">
      <c r="A1939" s="4" t="s">
        <v>7</v>
      </c>
      <c r="B1939" s="6">
        <v>17</v>
      </c>
      <c r="C1939" s="9">
        <v>0.40500000000000003</v>
      </c>
      <c r="D1939" s="8">
        <v>317.55</v>
      </c>
    </row>
    <row r="1940" spans="1:4" x14ac:dyDescent="0.2">
      <c r="A1940" s="4" t="s">
        <v>7</v>
      </c>
      <c r="B1940" s="6">
        <v>18</v>
      </c>
      <c r="C1940" s="9">
        <v>0.39300000000000002</v>
      </c>
      <c r="D1940" s="8">
        <v>29.49</v>
      </c>
    </row>
    <row r="1941" spans="1:4" x14ac:dyDescent="0.2">
      <c r="A1941" s="4" t="s">
        <v>7</v>
      </c>
      <c r="B1941" s="6">
        <v>19</v>
      </c>
      <c r="C1941" s="9">
        <v>0.36899999999999999</v>
      </c>
      <c r="D1941" s="8">
        <v>0</v>
      </c>
    </row>
    <row r="1942" spans="1:4" x14ac:dyDescent="0.2">
      <c r="A1942" s="4" t="s">
        <v>7</v>
      </c>
      <c r="B1942" s="6">
        <v>20</v>
      </c>
      <c r="C1942" s="9">
        <v>0.36199999999999999</v>
      </c>
      <c r="D1942" s="8">
        <v>0</v>
      </c>
    </row>
    <row r="1943" spans="1:4" x14ac:dyDescent="0.2">
      <c r="A1943" s="4" t="s">
        <v>7</v>
      </c>
      <c r="B1943" s="6">
        <v>21</v>
      </c>
      <c r="C1943" s="9">
        <v>0.34499999999999997</v>
      </c>
      <c r="D1943" s="8">
        <v>0</v>
      </c>
    </row>
    <row r="1944" spans="1:4" x14ac:dyDescent="0.2">
      <c r="A1944" s="4" t="s">
        <v>7</v>
      </c>
      <c r="B1944" s="6">
        <v>22</v>
      </c>
      <c r="C1944" s="9">
        <v>0.34100000000000003</v>
      </c>
      <c r="D1944" s="8">
        <v>0</v>
      </c>
    </row>
    <row r="1945" spans="1:4" x14ac:dyDescent="0.2">
      <c r="A1945" s="4" t="s">
        <v>7</v>
      </c>
      <c r="B1945" s="6">
        <v>23</v>
      </c>
      <c r="C1945" s="9">
        <v>0.35099999999999998</v>
      </c>
      <c r="D1945" s="8">
        <v>0</v>
      </c>
    </row>
    <row r="1946" spans="1:4" x14ac:dyDescent="0.2">
      <c r="A1946" s="4" t="s">
        <v>7</v>
      </c>
      <c r="B1946" s="6">
        <v>0</v>
      </c>
      <c r="C1946" s="9">
        <v>0.33400000000000002</v>
      </c>
      <c r="D1946" s="8">
        <v>0</v>
      </c>
    </row>
    <row r="1947" spans="1:4" x14ac:dyDescent="0.2">
      <c r="A1947" s="4" t="s">
        <v>7</v>
      </c>
      <c r="B1947" s="6">
        <v>1</v>
      </c>
      <c r="C1947" s="9">
        <v>0.32</v>
      </c>
      <c r="D1947" s="8">
        <v>0</v>
      </c>
    </row>
    <row r="1948" spans="1:4" x14ac:dyDescent="0.2">
      <c r="A1948" s="4" t="s">
        <v>7</v>
      </c>
      <c r="B1948" s="6">
        <v>2</v>
      </c>
      <c r="C1948" s="9">
        <v>0.30499999999999999</v>
      </c>
      <c r="D1948" s="8">
        <v>0</v>
      </c>
    </row>
    <row r="1949" spans="1:4" x14ac:dyDescent="0.2">
      <c r="A1949" s="4" t="s">
        <v>7</v>
      </c>
      <c r="B1949" s="6">
        <v>3</v>
      </c>
      <c r="C1949" s="9">
        <v>0.312</v>
      </c>
      <c r="D1949" s="8">
        <v>0</v>
      </c>
    </row>
    <row r="1950" spans="1:4" x14ac:dyDescent="0.2">
      <c r="A1950" s="4" t="s">
        <v>7</v>
      </c>
      <c r="B1950" s="6">
        <v>4</v>
      </c>
      <c r="C1950" s="9">
        <v>0.30399999999999999</v>
      </c>
      <c r="D1950" s="8">
        <v>0</v>
      </c>
    </row>
    <row r="1951" spans="1:4" x14ac:dyDescent="0.2">
      <c r="A1951" s="4" t="s">
        <v>7</v>
      </c>
      <c r="B1951" s="6">
        <v>5</v>
      </c>
      <c r="C1951" s="9">
        <v>0.29799999999999999</v>
      </c>
      <c r="D1951" s="8">
        <v>0</v>
      </c>
    </row>
    <row r="1952" spans="1:4" x14ac:dyDescent="0.2">
      <c r="A1952" s="4" t="s">
        <v>7</v>
      </c>
      <c r="B1952" s="6">
        <v>6</v>
      </c>
      <c r="C1952" s="9">
        <v>0.28000000000000003</v>
      </c>
      <c r="D1952" s="8">
        <v>0</v>
      </c>
    </row>
    <row r="1953" spans="1:4" x14ac:dyDescent="0.2">
      <c r="A1953" s="4" t="s">
        <v>7</v>
      </c>
      <c r="B1953" s="6">
        <v>7</v>
      </c>
      <c r="C1953" s="9">
        <v>0.29099999999999998</v>
      </c>
      <c r="D1953" s="8">
        <v>25.03</v>
      </c>
    </row>
    <row r="1954" spans="1:4" x14ac:dyDescent="0.2">
      <c r="A1954" s="4" t="s">
        <v>7</v>
      </c>
      <c r="B1954" s="6">
        <v>8</v>
      </c>
      <c r="C1954" s="9">
        <v>0.29399999999999998</v>
      </c>
      <c r="D1954" s="8">
        <v>69.489999999999995</v>
      </c>
    </row>
    <row r="1955" spans="1:4" x14ac:dyDescent="0.2">
      <c r="A1955" s="4" t="s">
        <v>7</v>
      </c>
      <c r="B1955" s="6">
        <v>9</v>
      </c>
      <c r="C1955" s="9">
        <v>0.30099999999999999</v>
      </c>
      <c r="D1955" s="8">
        <v>242.24</v>
      </c>
    </row>
    <row r="1956" spans="1:4" x14ac:dyDescent="0.2">
      <c r="A1956" s="4" t="s">
        <v>7</v>
      </c>
      <c r="B1956" s="6">
        <v>10</v>
      </c>
      <c r="C1956" s="9">
        <v>0.307</v>
      </c>
      <c r="D1956" s="8">
        <v>653.94000000000005</v>
      </c>
    </row>
    <row r="1957" spans="1:4" x14ac:dyDescent="0.2">
      <c r="A1957" s="4" t="s">
        <v>7</v>
      </c>
      <c r="B1957" s="6">
        <v>11</v>
      </c>
      <c r="C1957" s="9">
        <v>0.34399999999999997</v>
      </c>
      <c r="D1957" s="8">
        <v>237.01</v>
      </c>
    </row>
    <row r="1958" spans="1:4" x14ac:dyDescent="0.2">
      <c r="A1958" s="4" t="s">
        <v>7</v>
      </c>
      <c r="B1958" s="6">
        <v>12</v>
      </c>
      <c r="C1958" s="9">
        <v>0.34100000000000003</v>
      </c>
      <c r="D1958" s="8">
        <v>837.25</v>
      </c>
    </row>
    <row r="1959" spans="1:4" x14ac:dyDescent="0.2">
      <c r="A1959" s="4" t="s">
        <v>7</v>
      </c>
      <c r="B1959" s="6">
        <v>13</v>
      </c>
      <c r="C1959" s="9">
        <v>0.36799999999999999</v>
      </c>
      <c r="D1959" s="8">
        <v>114.57</v>
      </c>
    </row>
    <row r="1960" spans="1:4" x14ac:dyDescent="0.2">
      <c r="A1960" s="4" t="s">
        <v>7</v>
      </c>
      <c r="B1960" s="6">
        <v>14</v>
      </c>
      <c r="C1960" s="9">
        <v>0.39900000000000002</v>
      </c>
      <c r="D1960" s="8">
        <v>92.03</v>
      </c>
    </row>
    <row r="1961" spans="1:4" x14ac:dyDescent="0.2">
      <c r="A1961" s="4" t="s">
        <v>7</v>
      </c>
      <c r="B1961" s="6">
        <v>15</v>
      </c>
      <c r="C1961" s="9">
        <v>0.4</v>
      </c>
      <c r="D1961" s="8">
        <v>92.03</v>
      </c>
    </row>
    <row r="1962" spans="1:4" x14ac:dyDescent="0.2">
      <c r="A1962" s="4" t="s">
        <v>7</v>
      </c>
      <c r="B1962" s="6">
        <v>16</v>
      </c>
      <c r="C1962" s="9">
        <v>0.433</v>
      </c>
      <c r="D1962" s="8">
        <v>219.42</v>
      </c>
    </row>
    <row r="1963" spans="1:4" x14ac:dyDescent="0.2">
      <c r="A1963" s="4" t="s">
        <v>7</v>
      </c>
      <c r="B1963" s="6">
        <v>17</v>
      </c>
      <c r="C1963" s="9">
        <v>0.41</v>
      </c>
      <c r="D1963" s="8">
        <v>254.85</v>
      </c>
    </row>
    <row r="1964" spans="1:4" x14ac:dyDescent="0.2">
      <c r="A1964" s="4" t="s">
        <v>7</v>
      </c>
      <c r="B1964" s="6">
        <v>18</v>
      </c>
      <c r="C1964" s="9">
        <v>0.41299999999999998</v>
      </c>
      <c r="D1964" s="8">
        <v>31.28</v>
      </c>
    </row>
    <row r="1965" spans="1:4" x14ac:dyDescent="0.2">
      <c r="A1965" s="4" t="s">
        <v>7</v>
      </c>
      <c r="B1965" s="6">
        <v>19</v>
      </c>
      <c r="C1965" s="9">
        <v>0.39100000000000001</v>
      </c>
      <c r="D1965" s="8">
        <v>0</v>
      </c>
    </row>
    <row r="1966" spans="1:4" x14ac:dyDescent="0.2">
      <c r="A1966" s="4" t="s">
        <v>7</v>
      </c>
      <c r="B1966" s="6">
        <v>20</v>
      </c>
      <c r="C1966" s="9">
        <v>0.36399999999999999</v>
      </c>
      <c r="D1966" s="8">
        <v>0</v>
      </c>
    </row>
    <row r="1967" spans="1:4" x14ac:dyDescent="0.2">
      <c r="A1967" s="4" t="s">
        <v>7</v>
      </c>
      <c r="B1967" s="6">
        <v>21</v>
      </c>
      <c r="C1967" s="9">
        <v>0.35199999999999998</v>
      </c>
      <c r="D1967" s="8">
        <v>0</v>
      </c>
    </row>
    <row r="1968" spans="1:4" x14ac:dyDescent="0.2">
      <c r="A1968" s="4" t="s">
        <v>7</v>
      </c>
      <c r="B1968" s="6">
        <v>22</v>
      </c>
      <c r="C1968" s="9">
        <v>0.35499999999999998</v>
      </c>
      <c r="D1968" s="8">
        <v>0</v>
      </c>
    </row>
    <row r="1969" spans="1:4" x14ac:dyDescent="0.2">
      <c r="A1969" s="4" t="s">
        <v>7</v>
      </c>
      <c r="B1969" s="6">
        <v>23</v>
      </c>
      <c r="C1969" s="9">
        <v>0.35899999999999999</v>
      </c>
      <c r="D1969" s="8">
        <v>0</v>
      </c>
    </row>
    <row r="1970" spans="1:4" x14ac:dyDescent="0.2">
      <c r="A1970" s="4" t="s">
        <v>7</v>
      </c>
      <c r="B1970" s="6">
        <v>0</v>
      </c>
      <c r="C1970" s="9">
        <v>0.34100000000000003</v>
      </c>
      <c r="D1970" s="8">
        <v>0</v>
      </c>
    </row>
    <row r="1971" spans="1:4" x14ac:dyDescent="0.2">
      <c r="A1971" s="4" t="s">
        <v>7</v>
      </c>
      <c r="B1971" s="6">
        <v>1</v>
      </c>
      <c r="C1971" s="9">
        <v>0.35399999999999998</v>
      </c>
      <c r="D1971" s="8">
        <v>0</v>
      </c>
    </row>
    <row r="1972" spans="1:4" x14ac:dyDescent="0.2">
      <c r="A1972" s="4" t="s">
        <v>7</v>
      </c>
      <c r="B1972" s="6">
        <v>2</v>
      </c>
      <c r="C1972" s="9">
        <v>0.35099999999999998</v>
      </c>
      <c r="D1972" s="8">
        <v>0</v>
      </c>
    </row>
    <row r="1973" spans="1:4" x14ac:dyDescent="0.2">
      <c r="A1973" s="4" t="s">
        <v>7</v>
      </c>
      <c r="B1973" s="6">
        <v>3</v>
      </c>
      <c r="C1973" s="9">
        <v>0.33300000000000002</v>
      </c>
      <c r="D1973" s="8">
        <v>0</v>
      </c>
    </row>
    <row r="1974" spans="1:4" x14ac:dyDescent="0.2">
      <c r="A1974" s="4" t="s">
        <v>7</v>
      </c>
      <c r="B1974" s="6">
        <v>4</v>
      </c>
      <c r="C1974" s="9">
        <v>0.33200000000000002</v>
      </c>
      <c r="D1974" s="8">
        <v>0</v>
      </c>
    </row>
    <row r="1975" spans="1:4" x14ac:dyDescent="0.2">
      <c r="A1975" s="4" t="s">
        <v>7</v>
      </c>
      <c r="B1975" s="6">
        <v>5</v>
      </c>
      <c r="C1975" s="9">
        <v>0.32200000000000001</v>
      </c>
      <c r="D1975" s="8">
        <v>0</v>
      </c>
    </row>
    <row r="1976" spans="1:4" x14ac:dyDescent="0.2">
      <c r="A1976" s="4" t="s">
        <v>7</v>
      </c>
      <c r="B1976" s="6">
        <v>6</v>
      </c>
      <c r="C1976" s="9">
        <v>0.32200000000000001</v>
      </c>
      <c r="D1976" s="8">
        <v>0</v>
      </c>
    </row>
    <row r="1977" spans="1:4" x14ac:dyDescent="0.2">
      <c r="A1977" s="4" t="s">
        <v>7</v>
      </c>
      <c r="B1977" s="6">
        <v>7</v>
      </c>
      <c r="C1977" s="9">
        <v>0.29499999999999998</v>
      </c>
      <c r="D1977" s="8">
        <v>25.03</v>
      </c>
    </row>
    <row r="1978" spans="1:4" x14ac:dyDescent="0.2">
      <c r="A1978" s="4" t="s">
        <v>7</v>
      </c>
      <c r="B1978" s="6">
        <v>8</v>
      </c>
      <c r="C1978" s="9">
        <v>0.309</v>
      </c>
      <c r="D1978" s="8">
        <v>100.53</v>
      </c>
    </row>
    <row r="1979" spans="1:4" x14ac:dyDescent="0.2">
      <c r="A1979" s="4" t="s">
        <v>7</v>
      </c>
      <c r="B1979" s="6">
        <v>9</v>
      </c>
      <c r="C1979" s="9">
        <v>0.30199999999999999</v>
      </c>
      <c r="D1979" s="8">
        <v>293.12</v>
      </c>
    </row>
    <row r="1980" spans="1:4" x14ac:dyDescent="0.2">
      <c r="A1980" s="4" t="s">
        <v>7</v>
      </c>
      <c r="B1980" s="6">
        <v>10</v>
      </c>
      <c r="C1980" s="9">
        <v>0.32</v>
      </c>
      <c r="D1980" s="8">
        <v>763.13</v>
      </c>
    </row>
    <row r="1981" spans="1:4" x14ac:dyDescent="0.2">
      <c r="A1981" s="4" t="s">
        <v>7</v>
      </c>
      <c r="B1981" s="6">
        <v>11</v>
      </c>
      <c r="C1981" s="9">
        <v>0.32600000000000001</v>
      </c>
      <c r="D1981" s="8">
        <v>772.01</v>
      </c>
    </row>
    <row r="1982" spans="1:4" x14ac:dyDescent="0.2">
      <c r="A1982" s="4" t="s">
        <v>7</v>
      </c>
      <c r="B1982" s="6">
        <v>12</v>
      </c>
      <c r="C1982" s="9">
        <v>0.34699999999999998</v>
      </c>
      <c r="D1982" s="8">
        <v>651.1</v>
      </c>
    </row>
    <row r="1983" spans="1:4" x14ac:dyDescent="0.2">
      <c r="A1983" s="4" t="s">
        <v>7</v>
      </c>
      <c r="B1983" s="6">
        <v>13</v>
      </c>
      <c r="C1983" s="9">
        <v>0.35299999999999998</v>
      </c>
      <c r="D1983" s="8">
        <v>709.35</v>
      </c>
    </row>
    <row r="1984" spans="1:4" x14ac:dyDescent="0.2">
      <c r="A1984" s="4" t="s">
        <v>7</v>
      </c>
      <c r="B1984" s="6">
        <v>14</v>
      </c>
      <c r="C1984" s="9">
        <v>0.38500000000000001</v>
      </c>
      <c r="D1984" s="8">
        <v>913.83</v>
      </c>
    </row>
    <row r="1985" spans="1:4" x14ac:dyDescent="0.2">
      <c r="A1985" s="4" t="s">
        <v>7</v>
      </c>
      <c r="B1985" s="6">
        <v>15</v>
      </c>
      <c r="C1985" s="9">
        <v>0.39300000000000002</v>
      </c>
      <c r="D1985" s="8">
        <v>593.15</v>
      </c>
    </row>
    <row r="1986" spans="1:4" x14ac:dyDescent="0.2">
      <c r="A1986" s="4" t="s">
        <v>7</v>
      </c>
      <c r="B1986" s="6">
        <v>16</v>
      </c>
      <c r="C1986" s="9">
        <v>0.4</v>
      </c>
      <c r="D1986" s="8">
        <v>360.7</v>
      </c>
    </row>
    <row r="1987" spans="1:4" x14ac:dyDescent="0.2">
      <c r="A1987" s="4" t="s">
        <v>7</v>
      </c>
      <c r="B1987" s="6">
        <v>17</v>
      </c>
      <c r="C1987" s="9">
        <v>0.40899999999999997</v>
      </c>
      <c r="D1987" s="8">
        <v>180.1</v>
      </c>
    </row>
    <row r="1988" spans="1:4" x14ac:dyDescent="0.2">
      <c r="A1988" s="4" t="s">
        <v>7</v>
      </c>
      <c r="B1988" s="6">
        <v>18</v>
      </c>
      <c r="C1988" s="9">
        <v>0.38700000000000001</v>
      </c>
      <c r="D1988" s="8">
        <v>61.11</v>
      </c>
    </row>
    <row r="1989" spans="1:4" x14ac:dyDescent="0.2">
      <c r="A1989" s="4" t="s">
        <v>7</v>
      </c>
      <c r="B1989" s="6">
        <v>19</v>
      </c>
      <c r="C1989" s="9">
        <v>0.38</v>
      </c>
      <c r="D1989" s="8">
        <v>0</v>
      </c>
    </row>
    <row r="1990" spans="1:4" x14ac:dyDescent="0.2">
      <c r="A1990" s="4" t="s">
        <v>7</v>
      </c>
      <c r="B1990" s="6">
        <v>20</v>
      </c>
      <c r="C1990" s="9">
        <v>0.35699999999999998</v>
      </c>
      <c r="D1990" s="8">
        <v>0</v>
      </c>
    </row>
    <row r="1991" spans="1:4" x14ac:dyDescent="0.2">
      <c r="A1991" s="4" t="s">
        <v>7</v>
      </c>
      <c r="B1991" s="6">
        <v>21</v>
      </c>
      <c r="C1991" s="9">
        <v>0.33</v>
      </c>
      <c r="D1991" s="8">
        <v>0</v>
      </c>
    </row>
    <row r="1992" spans="1:4" x14ac:dyDescent="0.2">
      <c r="A1992" s="4" t="s">
        <v>7</v>
      </c>
      <c r="B1992" s="6">
        <v>22</v>
      </c>
      <c r="C1992" s="9">
        <v>0.34599999999999997</v>
      </c>
      <c r="D1992" s="8">
        <v>0</v>
      </c>
    </row>
    <row r="1993" spans="1:4" x14ac:dyDescent="0.2">
      <c r="A1993" s="4" t="s">
        <v>7</v>
      </c>
      <c r="B1993" s="6">
        <v>23</v>
      </c>
      <c r="C1993" s="9">
        <v>0.33200000000000002</v>
      </c>
      <c r="D1993" s="8">
        <v>0</v>
      </c>
    </row>
    <row r="1994" spans="1:4" x14ac:dyDescent="0.2">
      <c r="A1994" s="4" t="s">
        <v>7</v>
      </c>
      <c r="B1994" s="6">
        <v>0</v>
      </c>
      <c r="C1994" s="9">
        <v>0.35099999999999998</v>
      </c>
      <c r="D1994" s="8">
        <v>0</v>
      </c>
    </row>
    <row r="1995" spans="1:4" x14ac:dyDescent="0.2">
      <c r="A1995" s="4" t="s">
        <v>7</v>
      </c>
      <c r="B1995" s="6">
        <v>1</v>
      </c>
      <c r="C1995" s="9">
        <v>0.32</v>
      </c>
      <c r="D1995" s="8">
        <v>0</v>
      </c>
    </row>
    <row r="1996" spans="1:4" x14ac:dyDescent="0.2">
      <c r="A1996" s="4" t="s">
        <v>7</v>
      </c>
      <c r="B1996" s="6">
        <v>2</v>
      </c>
      <c r="C1996" s="9">
        <v>0.30099999999999999</v>
      </c>
      <c r="D1996" s="8">
        <v>0</v>
      </c>
    </row>
    <row r="1997" spans="1:4" x14ac:dyDescent="0.2">
      <c r="A1997" s="4" t="s">
        <v>7</v>
      </c>
      <c r="B1997" s="6">
        <v>3</v>
      </c>
      <c r="C1997" s="9">
        <v>0.317</v>
      </c>
      <c r="D1997" s="8">
        <v>0</v>
      </c>
    </row>
    <row r="1998" spans="1:4" x14ac:dyDescent="0.2">
      <c r="A1998" s="4" t="s">
        <v>7</v>
      </c>
      <c r="B1998" s="6">
        <v>4</v>
      </c>
      <c r="C1998" s="9">
        <v>0.3</v>
      </c>
      <c r="D1998" s="8">
        <v>0</v>
      </c>
    </row>
    <row r="1999" spans="1:4" x14ac:dyDescent="0.2">
      <c r="A1999" s="4" t="s">
        <v>7</v>
      </c>
      <c r="B1999" s="6">
        <v>5</v>
      </c>
      <c r="C1999" s="9">
        <v>0.28100000000000003</v>
      </c>
      <c r="D1999" s="8">
        <v>0</v>
      </c>
    </row>
    <row r="2000" spans="1:4" x14ac:dyDescent="0.2">
      <c r="A2000" s="4" t="s">
        <v>7</v>
      </c>
      <c r="B2000" s="6">
        <v>6</v>
      </c>
      <c r="C2000" s="9">
        <v>0.30399999999999999</v>
      </c>
      <c r="D2000" s="8">
        <v>0</v>
      </c>
    </row>
    <row r="2001" spans="1:4" x14ac:dyDescent="0.2">
      <c r="A2001" s="4" t="s">
        <v>7</v>
      </c>
      <c r="B2001" s="6">
        <v>7</v>
      </c>
      <c r="C2001" s="9">
        <v>0.28999999999999998</v>
      </c>
      <c r="D2001" s="8">
        <v>6.26</v>
      </c>
    </row>
    <row r="2002" spans="1:4" x14ac:dyDescent="0.2">
      <c r="A2002" s="4" t="s">
        <v>7</v>
      </c>
      <c r="B2002" s="6">
        <v>8</v>
      </c>
      <c r="C2002" s="9">
        <v>0.27300000000000002</v>
      </c>
      <c r="D2002" s="8">
        <v>71.37</v>
      </c>
    </row>
    <row r="2003" spans="1:4" x14ac:dyDescent="0.2">
      <c r="A2003" s="4" t="s">
        <v>7</v>
      </c>
      <c r="B2003" s="6">
        <v>9</v>
      </c>
      <c r="C2003" s="9">
        <v>0.29499999999999998</v>
      </c>
      <c r="D2003" s="8">
        <v>157.91999999999999</v>
      </c>
    </row>
    <row r="2004" spans="1:4" x14ac:dyDescent="0.2">
      <c r="A2004" s="4" t="s">
        <v>7</v>
      </c>
      <c r="B2004" s="6">
        <v>10</v>
      </c>
      <c r="C2004" s="9">
        <v>0.30199999999999999</v>
      </c>
      <c r="D2004" s="8">
        <v>145.56</v>
      </c>
    </row>
    <row r="2005" spans="1:4" x14ac:dyDescent="0.2">
      <c r="A2005" s="4" t="s">
        <v>7</v>
      </c>
      <c r="B2005" s="6">
        <v>11</v>
      </c>
      <c r="C2005" s="9">
        <v>0.33600000000000002</v>
      </c>
      <c r="D2005" s="8">
        <v>248.66</v>
      </c>
    </row>
    <row r="2006" spans="1:4" x14ac:dyDescent="0.2">
      <c r="A2006" s="4" t="s">
        <v>7</v>
      </c>
      <c r="B2006" s="6">
        <v>12</v>
      </c>
      <c r="C2006" s="9">
        <v>0.34</v>
      </c>
      <c r="D2006" s="8">
        <v>276.41000000000003</v>
      </c>
    </row>
    <row r="2007" spans="1:4" x14ac:dyDescent="0.2">
      <c r="A2007" s="4" t="s">
        <v>7</v>
      </c>
      <c r="B2007" s="6">
        <v>13</v>
      </c>
      <c r="C2007" s="9">
        <v>0.35699999999999998</v>
      </c>
      <c r="D2007" s="8">
        <v>522.48</v>
      </c>
    </row>
    <row r="2008" spans="1:4" x14ac:dyDescent="0.2">
      <c r="A2008" s="4" t="s">
        <v>7</v>
      </c>
      <c r="B2008" s="6">
        <v>14</v>
      </c>
      <c r="C2008" s="9">
        <v>0.39</v>
      </c>
      <c r="D2008" s="8">
        <v>120.2</v>
      </c>
    </row>
    <row r="2009" spans="1:4" x14ac:dyDescent="0.2">
      <c r="A2009" s="4" t="s">
        <v>7</v>
      </c>
      <c r="B2009" s="6">
        <v>15</v>
      </c>
      <c r="C2009" s="9">
        <v>0.39700000000000002</v>
      </c>
      <c r="D2009" s="8">
        <v>209.13</v>
      </c>
    </row>
    <row r="2010" spans="1:4" x14ac:dyDescent="0.2">
      <c r="A2010" s="4" t="s">
        <v>7</v>
      </c>
      <c r="B2010" s="6">
        <v>16</v>
      </c>
      <c r="C2010" s="9">
        <v>0.40200000000000002</v>
      </c>
      <c r="D2010" s="8">
        <v>160.32</v>
      </c>
    </row>
    <row r="2011" spans="1:4" x14ac:dyDescent="0.2">
      <c r="A2011" s="4" t="s">
        <v>7</v>
      </c>
      <c r="B2011" s="6">
        <v>17</v>
      </c>
      <c r="C2011" s="9">
        <v>0.40300000000000002</v>
      </c>
      <c r="D2011" s="8">
        <v>118.93</v>
      </c>
    </row>
    <row r="2012" spans="1:4" x14ac:dyDescent="0.2">
      <c r="A2012" s="4" t="s">
        <v>7</v>
      </c>
      <c r="B2012" s="6">
        <v>18</v>
      </c>
      <c r="C2012" s="9">
        <v>0.39700000000000002</v>
      </c>
      <c r="D2012" s="8">
        <v>31.83</v>
      </c>
    </row>
    <row r="2013" spans="1:4" x14ac:dyDescent="0.2">
      <c r="A2013" s="4" t="s">
        <v>7</v>
      </c>
      <c r="B2013" s="6">
        <v>19</v>
      </c>
      <c r="C2013" s="9">
        <v>0.36</v>
      </c>
      <c r="D2013" s="8">
        <v>0</v>
      </c>
    </row>
    <row r="2014" spans="1:4" x14ac:dyDescent="0.2">
      <c r="A2014" s="4" t="s">
        <v>7</v>
      </c>
      <c r="B2014" s="6">
        <v>20</v>
      </c>
      <c r="C2014" s="9">
        <v>0.35699999999999998</v>
      </c>
      <c r="D2014" s="8">
        <v>0</v>
      </c>
    </row>
    <row r="2015" spans="1:4" x14ac:dyDescent="0.2">
      <c r="A2015" s="4" t="s">
        <v>7</v>
      </c>
      <c r="B2015" s="6">
        <v>21</v>
      </c>
      <c r="C2015" s="9">
        <v>0.32900000000000001</v>
      </c>
      <c r="D2015" s="8">
        <v>0</v>
      </c>
    </row>
    <row r="2016" spans="1:4" x14ac:dyDescent="0.2">
      <c r="A2016" s="4" t="s">
        <v>7</v>
      </c>
      <c r="B2016" s="6">
        <v>22</v>
      </c>
      <c r="C2016" s="9">
        <v>0.34899999999999998</v>
      </c>
      <c r="D2016" s="8">
        <v>0</v>
      </c>
    </row>
    <row r="2017" spans="1:4" x14ac:dyDescent="0.2">
      <c r="A2017" s="4" t="s">
        <v>7</v>
      </c>
      <c r="B2017" s="6">
        <v>23</v>
      </c>
      <c r="C2017" s="9">
        <v>0.35699999999999998</v>
      </c>
      <c r="D2017" s="8">
        <v>0</v>
      </c>
    </row>
    <row r="2018" spans="1:4" x14ac:dyDescent="0.2">
      <c r="A2018" s="4" t="s">
        <v>7</v>
      </c>
      <c r="B2018" s="6">
        <v>0</v>
      </c>
      <c r="C2018" s="9">
        <v>0.33400000000000002</v>
      </c>
      <c r="D2018" s="8">
        <v>0</v>
      </c>
    </row>
    <row r="2019" spans="1:4" x14ac:dyDescent="0.2">
      <c r="A2019" s="4" t="s">
        <v>7</v>
      </c>
      <c r="B2019" s="6">
        <v>1</v>
      </c>
      <c r="C2019" s="9">
        <v>0.34599999999999997</v>
      </c>
      <c r="D2019" s="8">
        <v>0</v>
      </c>
    </row>
    <row r="2020" spans="1:4" x14ac:dyDescent="0.2">
      <c r="A2020" s="4" t="s">
        <v>7</v>
      </c>
      <c r="B2020" s="6">
        <v>2</v>
      </c>
      <c r="C2020" s="9">
        <v>0.33300000000000002</v>
      </c>
      <c r="D2020" s="8">
        <v>0</v>
      </c>
    </row>
    <row r="2021" spans="1:4" x14ac:dyDescent="0.2">
      <c r="A2021" s="4" t="s">
        <v>7</v>
      </c>
      <c r="B2021" s="6">
        <v>3</v>
      </c>
      <c r="C2021" s="9">
        <v>0.33200000000000002</v>
      </c>
      <c r="D2021" s="8">
        <v>0</v>
      </c>
    </row>
    <row r="2022" spans="1:4" x14ac:dyDescent="0.2">
      <c r="A2022" s="4" t="s">
        <v>7</v>
      </c>
      <c r="B2022" s="6">
        <v>4</v>
      </c>
      <c r="C2022" s="9">
        <v>0.32100000000000001</v>
      </c>
      <c r="D2022" s="8">
        <v>0</v>
      </c>
    </row>
    <row r="2023" spans="1:4" x14ac:dyDescent="0.2">
      <c r="A2023" s="4" t="s">
        <v>7</v>
      </c>
      <c r="B2023" s="6">
        <v>5</v>
      </c>
      <c r="C2023" s="9">
        <v>0.34699999999999998</v>
      </c>
      <c r="D2023" s="8">
        <v>0</v>
      </c>
    </row>
    <row r="2024" spans="1:4" x14ac:dyDescent="0.2">
      <c r="A2024" s="4" t="s">
        <v>7</v>
      </c>
      <c r="B2024" s="6">
        <v>6</v>
      </c>
      <c r="C2024" s="9">
        <v>0.32600000000000001</v>
      </c>
      <c r="D2024" s="8">
        <v>0</v>
      </c>
    </row>
    <row r="2025" spans="1:4" x14ac:dyDescent="0.2">
      <c r="A2025" s="4" t="s">
        <v>7</v>
      </c>
      <c r="B2025" s="6">
        <v>7</v>
      </c>
      <c r="C2025" s="9">
        <v>0.318</v>
      </c>
      <c r="D2025" s="8">
        <v>35.75</v>
      </c>
    </row>
    <row r="2026" spans="1:4" x14ac:dyDescent="0.2">
      <c r="A2026" s="4" t="s">
        <v>7</v>
      </c>
      <c r="B2026" s="6">
        <v>8</v>
      </c>
      <c r="C2026" s="9">
        <v>0.312</v>
      </c>
      <c r="D2026" s="8">
        <v>254.78</v>
      </c>
    </row>
    <row r="2027" spans="1:4" x14ac:dyDescent="0.2">
      <c r="A2027" s="4" t="s">
        <v>7</v>
      </c>
      <c r="B2027" s="6">
        <v>9</v>
      </c>
      <c r="C2027" s="9">
        <v>0.307</v>
      </c>
      <c r="D2027" s="8">
        <v>36.619999999999997</v>
      </c>
    </row>
    <row r="2028" spans="1:4" x14ac:dyDescent="0.2">
      <c r="A2028" s="4" t="s">
        <v>7</v>
      </c>
      <c r="B2028" s="6">
        <v>10</v>
      </c>
      <c r="C2028" s="9">
        <v>0.34399999999999997</v>
      </c>
      <c r="D2028" s="8">
        <v>154.49</v>
      </c>
    </row>
    <row r="2029" spans="1:4" x14ac:dyDescent="0.2">
      <c r="A2029" s="4" t="s">
        <v>7</v>
      </c>
      <c r="B2029" s="6">
        <v>11</v>
      </c>
      <c r="C2029" s="9">
        <v>0.35399999999999998</v>
      </c>
      <c r="D2029" s="8">
        <v>96.73</v>
      </c>
    </row>
    <row r="2030" spans="1:4" x14ac:dyDescent="0.2">
      <c r="A2030" s="4" t="s">
        <v>7</v>
      </c>
      <c r="B2030" s="6">
        <v>12</v>
      </c>
      <c r="C2030" s="9">
        <v>0.35599999999999998</v>
      </c>
      <c r="D2030" s="8">
        <v>105.18</v>
      </c>
    </row>
    <row r="2031" spans="1:4" x14ac:dyDescent="0.2">
      <c r="A2031" s="4" t="s">
        <v>7</v>
      </c>
      <c r="B2031" s="6">
        <v>13</v>
      </c>
      <c r="C2031" s="9">
        <v>0.35899999999999999</v>
      </c>
      <c r="D2031" s="8">
        <v>63.86</v>
      </c>
    </row>
    <row r="2032" spans="1:4" x14ac:dyDescent="0.2">
      <c r="A2032" s="4" t="s">
        <v>7</v>
      </c>
      <c r="B2032" s="6">
        <v>14</v>
      </c>
      <c r="C2032" s="9">
        <v>0.38500000000000001</v>
      </c>
      <c r="D2032" s="8">
        <v>72.31</v>
      </c>
    </row>
    <row r="2033" spans="1:4" x14ac:dyDescent="0.2">
      <c r="A2033" s="4" t="s">
        <v>7</v>
      </c>
      <c r="B2033" s="6">
        <v>15</v>
      </c>
      <c r="C2033" s="9">
        <v>0.36599999999999999</v>
      </c>
      <c r="D2033" s="8">
        <v>107.06</v>
      </c>
    </row>
    <row r="2034" spans="1:4" x14ac:dyDescent="0.2">
      <c r="A2034" s="4" t="s">
        <v>7</v>
      </c>
      <c r="B2034" s="6">
        <v>16</v>
      </c>
      <c r="C2034" s="9">
        <v>0.36199999999999999</v>
      </c>
      <c r="D2034" s="8">
        <v>544.87</v>
      </c>
    </row>
    <row r="2035" spans="1:4" x14ac:dyDescent="0.2">
      <c r="A2035" s="4" t="s">
        <v>7</v>
      </c>
      <c r="B2035" s="6">
        <v>17</v>
      </c>
      <c r="C2035" s="9">
        <v>0.36299999999999999</v>
      </c>
      <c r="D2035" s="8">
        <v>328.27</v>
      </c>
    </row>
    <row r="2036" spans="1:4" x14ac:dyDescent="0.2">
      <c r="A2036" s="4" t="s">
        <v>7</v>
      </c>
      <c r="B2036" s="6">
        <v>18</v>
      </c>
      <c r="C2036" s="9">
        <v>0.34</v>
      </c>
      <c r="D2036" s="8">
        <v>85.74</v>
      </c>
    </row>
    <row r="2037" spans="1:4" x14ac:dyDescent="0.2">
      <c r="A2037" s="4" t="s">
        <v>7</v>
      </c>
      <c r="B2037" s="6">
        <v>19</v>
      </c>
      <c r="C2037" s="9">
        <v>0.35299999999999998</v>
      </c>
      <c r="D2037" s="8">
        <v>0</v>
      </c>
    </row>
    <row r="2038" spans="1:4" x14ac:dyDescent="0.2">
      <c r="A2038" s="4" t="s">
        <v>7</v>
      </c>
      <c r="B2038" s="6">
        <v>20</v>
      </c>
      <c r="C2038" s="9">
        <v>0.34799999999999998</v>
      </c>
      <c r="D2038" s="8">
        <v>0</v>
      </c>
    </row>
    <row r="2039" spans="1:4" x14ac:dyDescent="0.2">
      <c r="A2039" s="4" t="s">
        <v>7</v>
      </c>
      <c r="B2039" s="6">
        <v>21</v>
      </c>
      <c r="C2039" s="9">
        <v>0.307</v>
      </c>
      <c r="D2039" s="8">
        <v>0</v>
      </c>
    </row>
    <row r="2040" spans="1:4" x14ac:dyDescent="0.2">
      <c r="A2040" s="4" t="s">
        <v>7</v>
      </c>
      <c r="B2040" s="6">
        <v>22</v>
      </c>
      <c r="C2040" s="9">
        <v>0.33600000000000002</v>
      </c>
      <c r="D2040" s="8">
        <v>0</v>
      </c>
    </row>
    <row r="2041" spans="1:4" x14ac:dyDescent="0.2">
      <c r="A2041" s="4" t="s">
        <v>7</v>
      </c>
      <c r="B2041" s="6">
        <v>23</v>
      </c>
      <c r="C2041" s="9">
        <v>0.316</v>
      </c>
      <c r="D2041" s="8">
        <v>0</v>
      </c>
    </row>
    <row r="2042" spans="1:4" x14ac:dyDescent="0.2">
      <c r="A2042" s="4" t="s">
        <v>7</v>
      </c>
      <c r="B2042" s="6">
        <v>0</v>
      </c>
      <c r="C2042" s="9">
        <v>0.308</v>
      </c>
      <c r="D2042" s="8">
        <v>0</v>
      </c>
    </row>
    <row r="2043" spans="1:4" x14ac:dyDescent="0.2">
      <c r="A2043" s="4" t="s">
        <v>7</v>
      </c>
      <c r="B2043" s="6">
        <v>1</v>
      </c>
      <c r="C2043" s="9">
        <v>0.28000000000000003</v>
      </c>
      <c r="D2043" s="8">
        <v>0</v>
      </c>
    </row>
    <row r="2044" spans="1:4" x14ac:dyDescent="0.2">
      <c r="A2044" s="4" t="s">
        <v>7</v>
      </c>
      <c r="B2044" s="6">
        <v>2</v>
      </c>
      <c r="C2044" s="9">
        <v>0.29099999999999998</v>
      </c>
      <c r="D2044" s="8">
        <v>0</v>
      </c>
    </row>
    <row r="2045" spans="1:4" x14ac:dyDescent="0.2">
      <c r="A2045" s="4" t="s">
        <v>7</v>
      </c>
      <c r="B2045" s="6">
        <v>3</v>
      </c>
      <c r="C2045" s="9">
        <v>0.3</v>
      </c>
      <c r="D2045" s="8">
        <v>0</v>
      </c>
    </row>
    <row r="2046" spans="1:4" x14ac:dyDescent="0.2">
      <c r="A2046" s="4" t="s">
        <v>7</v>
      </c>
      <c r="B2046" s="6">
        <v>4</v>
      </c>
      <c r="C2046" s="9">
        <v>0.27200000000000002</v>
      </c>
      <c r="D2046" s="8">
        <v>0</v>
      </c>
    </row>
    <row r="2047" spans="1:4" x14ac:dyDescent="0.2">
      <c r="A2047" s="4" t="s">
        <v>7</v>
      </c>
      <c r="B2047" s="6">
        <v>5</v>
      </c>
      <c r="C2047" s="9">
        <v>0.28199999999999997</v>
      </c>
      <c r="D2047" s="8">
        <v>0</v>
      </c>
    </row>
    <row r="2048" spans="1:4" x14ac:dyDescent="0.2">
      <c r="A2048" s="4" t="s">
        <v>7</v>
      </c>
      <c r="B2048" s="6">
        <v>6</v>
      </c>
      <c r="C2048" s="9">
        <v>0.27200000000000002</v>
      </c>
      <c r="D2048" s="8">
        <v>0</v>
      </c>
    </row>
    <row r="2049" spans="1:4" x14ac:dyDescent="0.2">
      <c r="A2049" s="4" t="s">
        <v>7</v>
      </c>
      <c r="B2049" s="6">
        <v>7</v>
      </c>
      <c r="C2049" s="9">
        <v>0.26800000000000002</v>
      </c>
      <c r="D2049" s="8">
        <v>32.18</v>
      </c>
    </row>
    <row r="2050" spans="1:4" x14ac:dyDescent="0.2">
      <c r="A2050" s="4" t="s">
        <v>7</v>
      </c>
      <c r="B2050" s="6">
        <v>8</v>
      </c>
      <c r="C2050" s="9">
        <v>0.26</v>
      </c>
      <c r="D2050" s="8">
        <v>318.94</v>
      </c>
    </row>
    <row r="2051" spans="1:4" x14ac:dyDescent="0.2">
      <c r="A2051" s="4" t="s">
        <v>7</v>
      </c>
      <c r="B2051" s="6">
        <v>9</v>
      </c>
      <c r="C2051" s="9">
        <v>0.28199999999999997</v>
      </c>
      <c r="D2051" s="8">
        <v>402.97</v>
      </c>
    </row>
    <row r="2052" spans="1:4" x14ac:dyDescent="0.2">
      <c r="A2052" s="4" t="s">
        <v>7</v>
      </c>
      <c r="B2052" s="6">
        <v>10</v>
      </c>
      <c r="C2052" s="9">
        <v>0.29199999999999998</v>
      </c>
      <c r="D2052" s="8">
        <v>544.34</v>
      </c>
    </row>
    <row r="2053" spans="1:4" x14ac:dyDescent="0.2">
      <c r="A2053" s="4" t="s">
        <v>7</v>
      </c>
      <c r="B2053" s="6">
        <v>11</v>
      </c>
      <c r="C2053" s="9">
        <v>0.29499999999999998</v>
      </c>
      <c r="D2053" s="8">
        <v>592.30999999999995</v>
      </c>
    </row>
    <row r="2054" spans="1:4" x14ac:dyDescent="0.2">
      <c r="A2054" s="4" t="s">
        <v>7</v>
      </c>
      <c r="B2054" s="6">
        <v>12</v>
      </c>
      <c r="C2054" s="9">
        <v>0.33900000000000002</v>
      </c>
      <c r="D2054" s="8">
        <v>478.26</v>
      </c>
    </row>
    <row r="2055" spans="1:4" x14ac:dyDescent="0.2">
      <c r="A2055" s="4" t="s">
        <v>7</v>
      </c>
      <c r="B2055" s="6">
        <v>13</v>
      </c>
      <c r="C2055" s="9">
        <v>0.35399999999999998</v>
      </c>
      <c r="D2055" s="8">
        <v>387.79</v>
      </c>
    </row>
    <row r="2056" spans="1:4" x14ac:dyDescent="0.2">
      <c r="A2056" s="4" t="s">
        <v>7</v>
      </c>
      <c r="B2056" s="6">
        <v>14</v>
      </c>
      <c r="C2056" s="9">
        <v>0.34599999999999997</v>
      </c>
      <c r="D2056" s="8">
        <v>169.97</v>
      </c>
    </row>
    <row r="2057" spans="1:4" x14ac:dyDescent="0.2">
      <c r="A2057" s="4" t="s">
        <v>7</v>
      </c>
      <c r="B2057" s="6">
        <v>15</v>
      </c>
      <c r="C2057" s="9">
        <v>0.39800000000000002</v>
      </c>
      <c r="D2057" s="8">
        <v>107.99</v>
      </c>
    </row>
    <row r="2058" spans="1:4" x14ac:dyDescent="0.2">
      <c r="A2058" s="4" t="s">
        <v>7</v>
      </c>
      <c r="B2058" s="6">
        <v>16</v>
      </c>
      <c r="C2058" s="9">
        <v>0.38800000000000001</v>
      </c>
      <c r="D2058" s="8">
        <v>40.380000000000003</v>
      </c>
    </row>
    <row r="2059" spans="1:4" x14ac:dyDescent="0.2">
      <c r="A2059" s="4" t="s">
        <v>7</v>
      </c>
      <c r="B2059" s="6">
        <v>17</v>
      </c>
      <c r="C2059" s="9">
        <v>0.40600000000000003</v>
      </c>
      <c r="D2059" s="8">
        <v>21.6</v>
      </c>
    </row>
    <row r="2060" spans="1:4" x14ac:dyDescent="0.2">
      <c r="A2060" s="4" t="s">
        <v>7</v>
      </c>
      <c r="B2060" s="6">
        <v>18</v>
      </c>
      <c r="C2060" s="9">
        <v>0.38100000000000001</v>
      </c>
      <c r="D2060" s="8">
        <v>31.55</v>
      </c>
    </row>
    <row r="2061" spans="1:4" x14ac:dyDescent="0.2">
      <c r="A2061" s="4" t="s">
        <v>7</v>
      </c>
      <c r="B2061" s="6">
        <v>19</v>
      </c>
      <c r="C2061" s="9">
        <v>0.35499999999999998</v>
      </c>
      <c r="D2061" s="8">
        <v>0</v>
      </c>
    </row>
    <row r="2062" spans="1:4" x14ac:dyDescent="0.2">
      <c r="A2062" s="4" t="s">
        <v>7</v>
      </c>
      <c r="B2062" s="6">
        <v>20</v>
      </c>
      <c r="C2062" s="9">
        <v>0.34300000000000003</v>
      </c>
      <c r="D2062" s="8">
        <v>0</v>
      </c>
    </row>
    <row r="2063" spans="1:4" x14ac:dyDescent="0.2">
      <c r="A2063" s="4" t="s">
        <v>7</v>
      </c>
      <c r="B2063" s="6">
        <v>21</v>
      </c>
      <c r="C2063" s="9">
        <v>0.33300000000000002</v>
      </c>
      <c r="D2063" s="8">
        <v>0</v>
      </c>
    </row>
    <row r="2064" spans="1:4" x14ac:dyDescent="0.2">
      <c r="A2064" s="4" t="s">
        <v>7</v>
      </c>
      <c r="B2064" s="6">
        <v>22</v>
      </c>
      <c r="C2064" s="9">
        <v>0.31900000000000001</v>
      </c>
      <c r="D2064" s="8">
        <v>0</v>
      </c>
    </row>
    <row r="2065" spans="1:4" x14ac:dyDescent="0.2">
      <c r="A2065" s="4" t="s">
        <v>7</v>
      </c>
      <c r="B2065" s="6">
        <v>23</v>
      </c>
      <c r="C2065" s="9">
        <v>0.33700000000000002</v>
      </c>
      <c r="D2065" s="8">
        <v>0</v>
      </c>
    </row>
    <row r="2066" spans="1:4" x14ac:dyDescent="0.2">
      <c r="A2066" s="4" t="s">
        <v>7</v>
      </c>
      <c r="B2066" s="6">
        <v>0</v>
      </c>
      <c r="C2066" s="9">
        <v>0.30299999999999999</v>
      </c>
      <c r="D2066" s="8">
        <v>0</v>
      </c>
    </row>
    <row r="2067" spans="1:4" x14ac:dyDescent="0.2">
      <c r="A2067" s="4" t="s">
        <v>7</v>
      </c>
      <c r="B2067" s="6">
        <v>1</v>
      </c>
      <c r="C2067" s="9">
        <v>0.31</v>
      </c>
      <c r="D2067" s="8">
        <v>0</v>
      </c>
    </row>
    <row r="2068" spans="1:4" x14ac:dyDescent="0.2">
      <c r="A2068" s="4" t="s">
        <v>7</v>
      </c>
      <c r="B2068" s="6">
        <v>2</v>
      </c>
      <c r="C2068" s="9">
        <v>0.28100000000000003</v>
      </c>
      <c r="D2068" s="8">
        <v>0</v>
      </c>
    </row>
    <row r="2069" spans="1:4" x14ac:dyDescent="0.2">
      <c r="A2069" s="4" t="s">
        <v>7</v>
      </c>
      <c r="B2069" s="6">
        <v>3</v>
      </c>
      <c r="C2069" s="9">
        <v>0.28100000000000003</v>
      </c>
      <c r="D2069" s="8">
        <v>0</v>
      </c>
    </row>
    <row r="2070" spans="1:4" x14ac:dyDescent="0.2">
      <c r="A2070" s="4" t="s">
        <v>7</v>
      </c>
      <c r="B2070" s="6">
        <v>4</v>
      </c>
      <c r="C2070" s="9">
        <v>0.308</v>
      </c>
      <c r="D2070" s="8">
        <v>0</v>
      </c>
    </row>
    <row r="2071" spans="1:4" x14ac:dyDescent="0.2">
      <c r="A2071" s="4" t="s">
        <v>7</v>
      </c>
      <c r="B2071" s="6">
        <v>5</v>
      </c>
      <c r="C2071" s="9">
        <v>0.30199999999999999</v>
      </c>
      <c r="D2071" s="8">
        <v>0</v>
      </c>
    </row>
    <row r="2072" spans="1:4" x14ac:dyDescent="0.2">
      <c r="A2072" s="4" t="s">
        <v>7</v>
      </c>
      <c r="B2072" s="6">
        <v>6</v>
      </c>
      <c r="C2072" s="9">
        <v>0.27900000000000003</v>
      </c>
      <c r="D2072" s="8">
        <v>0</v>
      </c>
    </row>
    <row r="2073" spans="1:4" x14ac:dyDescent="0.2">
      <c r="A2073" s="4" t="s">
        <v>7</v>
      </c>
      <c r="B2073" s="6">
        <v>7</v>
      </c>
      <c r="C2073" s="9">
        <v>0.29399999999999998</v>
      </c>
      <c r="D2073" s="8">
        <v>36.64</v>
      </c>
    </row>
    <row r="2074" spans="1:4" x14ac:dyDescent="0.2">
      <c r="A2074" s="4" t="s">
        <v>7</v>
      </c>
      <c r="B2074" s="6">
        <v>8</v>
      </c>
      <c r="C2074" s="9">
        <v>0.26600000000000001</v>
      </c>
      <c r="D2074" s="8">
        <v>198.25</v>
      </c>
    </row>
    <row r="2075" spans="1:4" x14ac:dyDescent="0.2">
      <c r="A2075" s="4" t="s">
        <v>7</v>
      </c>
      <c r="B2075" s="6">
        <v>9</v>
      </c>
      <c r="C2075" s="9">
        <v>0.28699999999999998</v>
      </c>
      <c r="D2075" s="8">
        <v>525.66</v>
      </c>
    </row>
    <row r="2076" spans="1:4" x14ac:dyDescent="0.2">
      <c r="A2076" s="4" t="s">
        <v>7</v>
      </c>
      <c r="B2076" s="6">
        <v>10</v>
      </c>
      <c r="C2076" s="9">
        <v>0.29199999999999998</v>
      </c>
      <c r="D2076" s="8">
        <v>726.26</v>
      </c>
    </row>
    <row r="2077" spans="1:4" x14ac:dyDescent="0.2">
      <c r="A2077" s="4" t="s">
        <v>7</v>
      </c>
      <c r="B2077" s="6">
        <v>11</v>
      </c>
      <c r="C2077" s="9">
        <v>0.30499999999999999</v>
      </c>
      <c r="D2077" s="8">
        <v>942.96</v>
      </c>
    </row>
    <row r="2078" spans="1:4" x14ac:dyDescent="0.2">
      <c r="A2078" s="4" t="s">
        <v>7</v>
      </c>
      <c r="B2078" s="6">
        <v>12</v>
      </c>
      <c r="C2078" s="9">
        <v>0.32500000000000001</v>
      </c>
      <c r="D2078" s="8">
        <v>493.27</v>
      </c>
    </row>
    <row r="2079" spans="1:4" x14ac:dyDescent="0.2">
      <c r="A2079" s="4" t="s">
        <v>7</v>
      </c>
      <c r="B2079" s="6">
        <v>13</v>
      </c>
      <c r="C2079" s="9">
        <v>0.33200000000000002</v>
      </c>
      <c r="D2079" s="8">
        <v>739.68</v>
      </c>
    </row>
    <row r="2080" spans="1:4" x14ac:dyDescent="0.2">
      <c r="A2080" s="4" t="s">
        <v>7</v>
      </c>
      <c r="B2080" s="6">
        <v>14</v>
      </c>
      <c r="C2080" s="9">
        <v>0.34499999999999997</v>
      </c>
      <c r="D2080" s="8">
        <v>588.95000000000005</v>
      </c>
    </row>
    <row r="2081" spans="1:4" x14ac:dyDescent="0.2">
      <c r="A2081" s="4" t="s">
        <v>7</v>
      </c>
      <c r="B2081" s="6">
        <v>15</v>
      </c>
      <c r="C2081" s="9">
        <v>0.39300000000000002</v>
      </c>
      <c r="D2081" s="8">
        <v>293.16000000000003</v>
      </c>
    </row>
    <row r="2082" spans="1:4" x14ac:dyDescent="0.2">
      <c r="A2082" s="4" t="s">
        <v>7</v>
      </c>
      <c r="B2082" s="6">
        <v>16</v>
      </c>
      <c r="C2082" s="9">
        <v>0.39600000000000002</v>
      </c>
      <c r="D2082" s="8">
        <v>361.82</v>
      </c>
    </row>
    <row r="2083" spans="1:4" x14ac:dyDescent="0.2">
      <c r="A2083" s="4" t="s">
        <v>7</v>
      </c>
      <c r="B2083" s="6">
        <v>17</v>
      </c>
      <c r="C2083" s="9">
        <v>0.40600000000000003</v>
      </c>
      <c r="D2083" s="8">
        <v>134.69</v>
      </c>
    </row>
    <row r="2084" spans="1:4" x14ac:dyDescent="0.2">
      <c r="A2084" s="4" t="s">
        <v>7</v>
      </c>
      <c r="B2084" s="6">
        <v>18</v>
      </c>
      <c r="C2084" s="9">
        <v>0.42199999999999999</v>
      </c>
      <c r="D2084" s="8">
        <v>68.38</v>
      </c>
    </row>
    <row r="2085" spans="1:4" x14ac:dyDescent="0.2">
      <c r="A2085" s="4" t="s">
        <v>7</v>
      </c>
      <c r="B2085" s="6">
        <v>19</v>
      </c>
      <c r="C2085" s="9">
        <v>0.42899999999999999</v>
      </c>
      <c r="D2085" s="8">
        <v>0</v>
      </c>
    </row>
    <row r="2086" spans="1:4" x14ac:dyDescent="0.2">
      <c r="A2086" s="4" t="s">
        <v>7</v>
      </c>
      <c r="B2086" s="6">
        <v>20</v>
      </c>
      <c r="C2086" s="9">
        <v>0.375</v>
      </c>
      <c r="D2086" s="8">
        <v>0</v>
      </c>
    </row>
    <row r="2087" spans="1:4" x14ac:dyDescent="0.2">
      <c r="A2087" s="4" t="s">
        <v>7</v>
      </c>
      <c r="B2087" s="6">
        <v>21</v>
      </c>
      <c r="C2087" s="9">
        <v>0.377</v>
      </c>
      <c r="D2087" s="8">
        <v>0</v>
      </c>
    </row>
    <row r="2088" spans="1:4" x14ac:dyDescent="0.2">
      <c r="A2088" s="4" t="s">
        <v>7</v>
      </c>
      <c r="B2088" s="6">
        <v>22</v>
      </c>
      <c r="C2088" s="9">
        <v>0.34699999999999998</v>
      </c>
      <c r="D2088" s="8">
        <v>0</v>
      </c>
    </row>
    <row r="2089" spans="1:4" x14ac:dyDescent="0.2">
      <c r="A2089" s="4" t="s">
        <v>7</v>
      </c>
      <c r="B2089" s="6">
        <v>23</v>
      </c>
      <c r="C2089" s="9">
        <v>0.34100000000000003</v>
      </c>
      <c r="D2089" s="8">
        <v>0</v>
      </c>
    </row>
    <row r="2090" spans="1:4" x14ac:dyDescent="0.2">
      <c r="A2090" s="4" t="s">
        <v>7</v>
      </c>
      <c r="B2090" s="6">
        <v>0</v>
      </c>
      <c r="C2090" s="9">
        <v>0.34399999999999997</v>
      </c>
      <c r="D2090" s="8">
        <v>0</v>
      </c>
    </row>
    <row r="2091" spans="1:4" x14ac:dyDescent="0.2">
      <c r="A2091" s="4" t="s">
        <v>7</v>
      </c>
      <c r="B2091" s="6">
        <v>1</v>
      </c>
      <c r="C2091" s="9">
        <v>0.32400000000000001</v>
      </c>
      <c r="D2091" s="8">
        <v>0</v>
      </c>
    </row>
    <row r="2092" spans="1:4" x14ac:dyDescent="0.2">
      <c r="A2092" s="4" t="s">
        <v>7</v>
      </c>
      <c r="B2092" s="6">
        <v>2</v>
      </c>
      <c r="C2092" s="9">
        <v>0.32900000000000001</v>
      </c>
      <c r="D2092" s="8">
        <v>0</v>
      </c>
    </row>
    <row r="2093" spans="1:4" x14ac:dyDescent="0.2">
      <c r="A2093" s="4" t="s">
        <v>7</v>
      </c>
      <c r="B2093" s="6">
        <v>3</v>
      </c>
      <c r="C2093" s="9">
        <v>0.32</v>
      </c>
      <c r="D2093" s="8">
        <v>0</v>
      </c>
    </row>
    <row r="2094" spans="1:4" x14ac:dyDescent="0.2">
      <c r="A2094" s="4" t="s">
        <v>7</v>
      </c>
      <c r="B2094" s="6">
        <v>4</v>
      </c>
      <c r="C2094" s="9">
        <v>0.313</v>
      </c>
      <c r="D2094" s="8">
        <v>0</v>
      </c>
    </row>
    <row r="2095" spans="1:4" x14ac:dyDescent="0.2">
      <c r="A2095" s="4" t="s">
        <v>7</v>
      </c>
      <c r="B2095" s="6">
        <v>5</v>
      </c>
      <c r="C2095" s="9">
        <v>0.30099999999999999</v>
      </c>
      <c r="D2095" s="8">
        <v>0</v>
      </c>
    </row>
    <row r="2096" spans="1:4" x14ac:dyDescent="0.2">
      <c r="A2096" s="4" t="s">
        <v>7</v>
      </c>
      <c r="B2096" s="6">
        <v>6</v>
      </c>
      <c r="C2096" s="9">
        <v>0.30199999999999999</v>
      </c>
      <c r="D2096" s="8">
        <v>0</v>
      </c>
    </row>
    <row r="2097" spans="1:4" x14ac:dyDescent="0.2">
      <c r="A2097" s="4" t="s">
        <v>7</v>
      </c>
      <c r="B2097" s="6">
        <v>7</v>
      </c>
      <c r="C2097" s="9">
        <v>0.312</v>
      </c>
      <c r="D2097" s="8">
        <v>41.11</v>
      </c>
    </row>
    <row r="2098" spans="1:4" x14ac:dyDescent="0.2">
      <c r="A2098" s="4" t="s">
        <v>7</v>
      </c>
      <c r="B2098" s="6">
        <v>8</v>
      </c>
      <c r="C2098" s="9">
        <v>0.29199999999999998</v>
      </c>
      <c r="D2098" s="8">
        <v>339.93</v>
      </c>
    </row>
    <row r="2099" spans="1:4" x14ac:dyDescent="0.2">
      <c r="A2099" s="4" t="s">
        <v>7</v>
      </c>
      <c r="B2099" s="6">
        <v>9</v>
      </c>
      <c r="C2099" s="9">
        <v>0.3</v>
      </c>
      <c r="D2099" s="8">
        <v>263.88</v>
      </c>
    </row>
    <row r="2100" spans="1:4" x14ac:dyDescent="0.2">
      <c r="A2100" s="4" t="s">
        <v>7</v>
      </c>
      <c r="B2100" s="6">
        <v>10</v>
      </c>
      <c r="C2100" s="9">
        <v>0.314</v>
      </c>
      <c r="D2100" s="8">
        <v>788.35</v>
      </c>
    </row>
    <row r="2101" spans="1:4" x14ac:dyDescent="0.2">
      <c r="A2101" s="4" t="s">
        <v>7</v>
      </c>
      <c r="B2101" s="6">
        <v>11</v>
      </c>
      <c r="C2101" s="9">
        <v>0.33900000000000002</v>
      </c>
      <c r="D2101" s="8">
        <v>547.62</v>
      </c>
    </row>
    <row r="2102" spans="1:4" x14ac:dyDescent="0.2">
      <c r="A2102" s="4" t="s">
        <v>7</v>
      </c>
      <c r="B2102" s="6">
        <v>12</v>
      </c>
      <c r="C2102" s="9">
        <v>0.35099999999999998</v>
      </c>
      <c r="D2102" s="8">
        <v>975.8</v>
      </c>
    </row>
    <row r="2103" spans="1:4" x14ac:dyDescent="0.2">
      <c r="A2103" s="4" t="s">
        <v>7</v>
      </c>
      <c r="B2103" s="6">
        <v>13</v>
      </c>
      <c r="C2103" s="9">
        <v>0.34300000000000003</v>
      </c>
      <c r="D2103" s="8">
        <v>1023.21</v>
      </c>
    </row>
    <row r="2104" spans="1:4" x14ac:dyDescent="0.2">
      <c r="A2104" s="4" t="s">
        <v>7</v>
      </c>
      <c r="B2104" s="6">
        <v>14</v>
      </c>
      <c r="C2104" s="9">
        <v>0.36</v>
      </c>
      <c r="D2104" s="8">
        <v>471.7</v>
      </c>
    </row>
    <row r="2105" spans="1:4" x14ac:dyDescent="0.2">
      <c r="A2105" s="4" t="s">
        <v>7</v>
      </c>
      <c r="B2105" s="6">
        <v>15</v>
      </c>
      <c r="C2105" s="9">
        <v>0.39500000000000002</v>
      </c>
      <c r="D2105" s="8">
        <v>138.97999999999999</v>
      </c>
    </row>
    <row r="2106" spans="1:4" x14ac:dyDescent="0.2">
      <c r="A2106" s="4" t="s">
        <v>7</v>
      </c>
      <c r="B2106" s="6">
        <v>16</v>
      </c>
      <c r="C2106" s="9">
        <v>0.39900000000000002</v>
      </c>
      <c r="D2106" s="8">
        <v>71.37</v>
      </c>
    </row>
    <row r="2107" spans="1:4" x14ac:dyDescent="0.2">
      <c r="A2107" s="4" t="s">
        <v>7</v>
      </c>
      <c r="B2107" s="6">
        <v>17</v>
      </c>
      <c r="C2107" s="9">
        <v>0.40300000000000002</v>
      </c>
      <c r="D2107" s="8">
        <v>50.71</v>
      </c>
    </row>
    <row r="2108" spans="1:4" x14ac:dyDescent="0.2">
      <c r="A2108" s="4" t="s">
        <v>7</v>
      </c>
      <c r="B2108" s="6">
        <v>18</v>
      </c>
      <c r="C2108" s="9">
        <v>0.41</v>
      </c>
      <c r="D2108" s="8">
        <v>19.72</v>
      </c>
    </row>
    <row r="2109" spans="1:4" x14ac:dyDescent="0.2">
      <c r="A2109" s="4" t="s">
        <v>7</v>
      </c>
      <c r="B2109" s="6">
        <v>19</v>
      </c>
      <c r="C2109" s="9">
        <v>0.38600000000000001</v>
      </c>
      <c r="D2109" s="8">
        <v>0</v>
      </c>
    </row>
    <row r="2110" spans="1:4" x14ac:dyDescent="0.2">
      <c r="A2110" s="4" t="s">
        <v>7</v>
      </c>
      <c r="B2110" s="6">
        <v>20</v>
      </c>
      <c r="C2110" s="9">
        <v>0.432</v>
      </c>
      <c r="D2110" s="8">
        <v>0</v>
      </c>
    </row>
    <row r="2111" spans="1:4" x14ac:dyDescent="0.2">
      <c r="A2111" s="4" t="s">
        <v>7</v>
      </c>
      <c r="B2111" s="6">
        <v>21</v>
      </c>
      <c r="C2111" s="9">
        <v>0.41499999999999998</v>
      </c>
      <c r="D2111" s="8">
        <v>0</v>
      </c>
    </row>
    <row r="2112" spans="1:4" x14ac:dyDescent="0.2">
      <c r="A2112" s="4" t="s">
        <v>7</v>
      </c>
      <c r="B2112" s="6">
        <v>22</v>
      </c>
      <c r="C2112" s="9">
        <v>0.40100000000000002</v>
      </c>
      <c r="D2112" s="8">
        <v>0</v>
      </c>
    </row>
    <row r="2113" spans="1:4" x14ac:dyDescent="0.2">
      <c r="A2113" s="4" t="s">
        <v>7</v>
      </c>
      <c r="B2113" s="6">
        <v>23</v>
      </c>
      <c r="C2113" s="9">
        <v>0.38</v>
      </c>
      <c r="D2113" s="8">
        <v>0</v>
      </c>
    </row>
    <row r="2114" spans="1:4" x14ac:dyDescent="0.2">
      <c r="A2114" s="4" t="s">
        <v>7</v>
      </c>
      <c r="B2114" s="6">
        <v>0</v>
      </c>
      <c r="C2114" s="9">
        <v>0.41</v>
      </c>
      <c r="D2114" s="8">
        <v>0</v>
      </c>
    </row>
    <row r="2115" spans="1:4" x14ac:dyDescent="0.2">
      <c r="A2115" s="4" t="s">
        <v>7</v>
      </c>
      <c r="B2115" s="6">
        <v>1</v>
      </c>
      <c r="C2115" s="9">
        <v>0.38</v>
      </c>
      <c r="D2115" s="8">
        <v>0</v>
      </c>
    </row>
    <row r="2116" spans="1:4" x14ac:dyDescent="0.2">
      <c r="A2116" s="4" t="s">
        <v>7</v>
      </c>
      <c r="B2116" s="6">
        <v>2</v>
      </c>
      <c r="C2116" s="9">
        <v>0.36599999999999999</v>
      </c>
      <c r="D2116" s="8">
        <v>0</v>
      </c>
    </row>
    <row r="2117" spans="1:4" x14ac:dyDescent="0.2">
      <c r="A2117" s="4" t="s">
        <v>7</v>
      </c>
      <c r="B2117" s="6">
        <v>3</v>
      </c>
      <c r="C2117" s="9">
        <v>0.36799999999999999</v>
      </c>
      <c r="D2117" s="8">
        <v>0</v>
      </c>
    </row>
    <row r="2118" spans="1:4" x14ac:dyDescent="0.2">
      <c r="A2118" s="4" t="s">
        <v>7</v>
      </c>
      <c r="B2118" s="6">
        <v>4</v>
      </c>
      <c r="C2118" s="9">
        <v>0.36199999999999999</v>
      </c>
      <c r="D2118" s="8">
        <v>0</v>
      </c>
    </row>
    <row r="2119" spans="1:4" x14ac:dyDescent="0.2">
      <c r="A2119" s="4" t="s">
        <v>7</v>
      </c>
      <c r="B2119" s="6">
        <v>5</v>
      </c>
      <c r="C2119" s="9">
        <v>0.35299999999999998</v>
      </c>
      <c r="D2119" s="8">
        <v>0</v>
      </c>
    </row>
    <row r="2120" spans="1:4" x14ac:dyDescent="0.2">
      <c r="A2120" s="4" t="s">
        <v>7</v>
      </c>
      <c r="B2120" s="6">
        <v>6</v>
      </c>
      <c r="C2120" s="9">
        <v>0.34599999999999997</v>
      </c>
      <c r="D2120" s="8">
        <v>0</v>
      </c>
    </row>
    <row r="2121" spans="1:4" x14ac:dyDescent="0.2">
      <c r="A2121" s="4" t="s">
        <v>7</v>
      </c>
      <c r="B2121" s="6">
        <v>7</v>
      </c>
      <c r="C2121" s="9">
        <v>0.35299999999999998</v>
      </c>
      <c r="D2121" s="8">
        <v>35.75</v>
      </c>
    </row>
    <row r="2122" spans="1:4" x14ac:dyDescent="0.2">
      <c r="A2122" s="4" t="s">
        <v>7</v>
      </c>
      <c r="B2122" s="6">
        <v>8</v>
      </c>
      <c r="C2122" s="9">
        <v>0.34300000000000003</v>
      </c>
      <c r="D2122" s="8">
        <v>28.17</v>
      </c>
    </row>
    <row r="2123" spans="1:4" x14ac:dyDescent="0.2">
      <c r="A2123" s="4" t="s">
        <v>7</v>
      </c>
      <c r="B2123" s="6">
        <v>9</v>
      </c>
      <c r="C2123" s="9">
        <v>0.32700000000000001</v>
      </c>
      <c r="D2123" s="8">
        <v>53.53</v>
      </c>
    </row>
    <row r="2124" spans="1:4" x14ac:dyDescent="0.2">
      <c r="A2124" s="4" t="s">
        <v>7</v>
      </c>
      <c r="B2124" s="6">
        <v>10</v>
      </c>
      <c r="C2124" s="9">
        <v>0.35399999999999998</v>
      </c>
      <c r="D2124" s="8">
        <v>69.489999999999995</v>
      </c>
    </row>
    <row r="2125" spans="1:4" x14ac:dyDescent="0.2">
      <c r="A2125" s="4" t="s">
        <v>7</v>
      </c>
      <c r="B2125" s="6">
        <v>11</v>
      </c>
      <c r="C2125" s="9">
        <v>0.36199999999999999</v>
      </c>
      <c r="D2125" s="8">
        <v>103.3</v>
      </c>
    </row>
    <row r="2126" spans="1:4" x14ac:dyDescent="0.2">
      <c r="A2126" s="4" t="s">
        <v>7</v>
      </c>
      <c r="B2126" s="6">
        <v>12</v>
      </c>
      <c r="C2126" s="9">
        <v>0.36499999999999999</v>
      </c>
      <c r="D2126" s="8">
        <v>109.87</v>
      </c>
    </row>
    <row r="2127" spans="1:4" x14ac:dyDescent="0.2">
      <c r="A2127" s="4" t="s">
        <v>7</v>
      </c>
      <c r="B2127" s="6">
        <v>13</v>
      </c>
      <c r="C2127" s="9">
        <v>0.39500000000000002</v>
      </c>
      <c r="D2127" s="8">
        <v>115.51</v>
      </c>
    </row>
    <row r="2128" spans="1:4" x14ac:dyDescent="0.2">
      <c r="A2128" s="4" t="s">
        <v>7</v>
      </c>
      <c r="B2128" s="6">
        <v>14</v>
      </c>
      <c r="C2128" s="9">
        <v>0.379</v>
      </c>
      <c r="D2128" s="8">
        <v>116.45</v>
      </c>
    </row>
    <row r="2129" spans="1:4" x14ac:dyDescent="0.2">
      <c r="A2129" s="4" t="s">
        <v>7</v>
      </c>
      <c r="B2129" s="6">
        <v>15</v>
      </c>
      <c r="C2129" s="9">
        <v>0.40300000000000002</v>
      </c>
      <c r="D2129" s="8">
        <v>110.81</v>
      </c>
    </row>
    <row r="2130" spans="1:4" x14ac:dyDescent="0.2">
      <c r="A2130" s="4" t="s">
        <v>7</v>
      </c>
      <c r="B2130" s="6">
        <v>16</v>
      </c>
      <c r="C2130" s="9">
        <v>0.41599999999999998</v>
      </c>
      <c r="D2130" s="8">
        <v>114.04</v>
      </c>
    </row>
    <row r="2131" spans="1:4" x14ac:dyDescent="0.2">
      <c r="A2131" s="4" t="s">
        <v>7</v>
      </c>
      <c r="B2131" s="6">
        <v>17</v>
      </c>
      <c r="C2131" s="9">
        <v>0.39700000000000002</v>
      </c>
      <c r="D2131" s="8">
        <v>57.28</v>
      </c>
    </row>
    <row r="2132" spans="1:4" x14ac:dyDescent="0.2">
      <c r="A2132" s="4" t="s">
        <v>7</v>
      </c>
      <c r="B2132" s="6">
        <v>18</v>
      </c>
      <c r="C2132" s="9">
        <v>0.41</v>
      </c>
      <c r="D2132" s="8">
        <v>10.33</v>
      </c>
    </row>
    <row r="2133" spans="1:4" x14ac:dyDescent="0.2">
      <c r="A2133" s="4" t="s">
        <v>7</v>
      </c>
      <c r="B2133" s="6">
        <v>19</v>
      </c>
      <c r="C2133" s="9">
        <v>0.38500000000000001</v>
      </c>
      <c r="D2133" s="8">
        <v>0</v>
      </c>
    </row>
    <row r="2134" spans="1:4" x14ac:dyDescent="0.2">
      <c r="A2134" s="4" t="s">
        <v>7</v>
      </c>
      <c r="B2134" s="6">
        <v>20</v>
      </c>
      <c r="C2134" s="9">
        <v>0.38300000000000001</v>
      </c>
      <c r="D2134" s="8">
        <v>0</v>
      </c>
    </row>
    <row r="2135" spans="1:4" x14ac:dyDescent="0.2">
      <c r="A2135" s="4" t="s">
        <v>7</v>
      </c>
      <c r="B2135" s="6">
        <v>21</v>
      </c>
      <c r="C2135" s="9">
        <v>0.39300000000000002</v>
      </c>
      <c r="D2135" s="8">
        <v>0</v>
      </c>
    </row>
    <row r="2136" spans="1:4" x14ac:dyDescent="0.2">
      <c r="A2136" s="4" t="s">
        <v>7</v>
      </c>
      <c r="B2136" s="6">
        <v>22</v>
      </c>
      <c r="C2136" s="9">
        <v>0.37</v>
      </c>
      <c r="D2136" s="8">
        <v>0</v>
      </c>
    </row>
    <row r="2137" spans="1:4" x14ac:dyDescent="0.2">
      <c r="A2137" s="4" t="s">
        <v>7</v>
      </c>
      <c r="B2137" s="6">
        <v>23</v>
      </c>
      <c r="C2137" s="9">
        <v>0.371</v>
      </c>
      <c r="D2137" s="8">
        <v>0</v>
      </c>
    </row>
    <row r="2138" spans="1:4" x14ac:dyDescent="0.2">
      <c r="A2138" s="4" t="s">
        <v>7</v>
      </c>
      <c r="B2138" s="6">
        <v>0</v>
      </c>
      <c r="C2138" s="9">
        <v>0.376</v>
      </c>
      <c r="D2138" s="8">
        <v>0</v>
      </c>
    </row>
    <row r="2139" spans="1:4" x14ac:dyDescent="0.2">
      <c r="A2139" s="4" t="s">
        <v>7</v>
      </c>
      <c r="B2139" s="6">
        <v>1</v>
      </c>
      <c r="C2139" s="9">
        <v>0.34899999999999998</v>
      </c>
      <c r="D2139" s="8">
        <v>0</v>
      </c>
    </row>
    <row r="2140" spans="1:4" x14ac:dyDescent="0.2">
      <c r="A2140" s="4" t="s">
        <v>7</v>
      </c>
      <c r="B2140" s="6">
        <v>2</v>
      </c>
      <c r="C2140" s="9">
        <v>0.35899999999999999</v>
      </c>
      <c r="D2140" s="8">
        <v>0</v>
      </c>
    </row>
    <row r="2141" spans="1:4" x14ac:dyDescent="0.2">
      <c r="A2141" s="4" t="s">
        <v>7</v>
      </c>
      <c r="B2141" s="6">
        <v>3</v>
      </c>
      <c r="C2141" s="9">
        <v>0.35699999999999998</v>
      </c>
      <c r="D2141" s="8">
        <v>0</v>
      </c>
    </row>
    <row r="2142" spans="1:4" x14ac:dyDescent="0.2">
      <c r="A2142" s="4" t="s">
        <v>7</v>
      </c>
      <c r="B2142" s="6">
        <v>4</v>
      </c>
      <c r="C2142" s="9">
        <v>0.35399999999999998</v>
      </c>
      <c r="D2142" s="8">
        <v>0</v>
      </c>
    </row>
    <row r="2143" spans="1:4" x14ac:dyDescent="0.2">
      <c r="A2143" s="4" t="s">
        <v>7</v>
      </c>
      <c r="B2143" s="6">
        <v>5</v>
      </c>
      <c r="C2143" s="9">
        <v>0.36099999999999999</v>
      </c>
      <c r="D2143" s="8">
        <v>0</v>
      </c>
    </row>
    <row r="2144" spans="1:4" x14ac:dyDescent="0.2">
      <c r="A2144" s="4" t="s">
        <v>7</v>
      </c>
      <c r="B2144" s="6">
        <v>6</v>
      </c>
      <c r="C2144" s="9">
        <v>0.35699999999999998</v>
      </c>
      <c r="D2144" s="8">
        <v>0</v>
      </c>
    </row>
    <row r="2145" spans="1:4" x14ac:dyDescent="0.2">
      <c r="A2145" s="4" t="s">
        <v>7</v>
      </c>
      <c r="B2145" s="6">
        <v>7</v>
      </c>
      <c r="C2145" s="9">
        <v>0.33</v>
      </c>
      <c r="D2145" s="8">
        <v>57.98</v>
      </c>
    </row>
    <row r="2146" spans="1:4" x14ac:dyDescent="0.2">
      <c r="A2146" s="4" t="s">
        <v>7</v>
      </c>
      <c r="B2146" s="6">
        <v>8</v>
      </c>
      <c r="C2146" s="9">
        <v>0.34599999999999997</v>
      </c>
      <c r="D2146" s="8">
        <v>326.51</v>
      </c>
    </row>
    <row r="2147" spans="1:4" x14ac:dyDescent="0.2">
      <c r="A2147" s="4" t="s">
        <v>7</v>
      </c>
      <c r="B2147" s="6">
        <v>9</v>
      </c>
      <c r="C2147" s="9">
        <v>0.33500000000000002</v>
      </c>
      <c r="D2147" s="8">
        <v>400.82</v>
      </c>
    </row>
    <row r="2148" spans="1:4" x14ac:dyDescent="0.2">
      <c r="A2148" s="4" t="s">
        <v>7</v>
      </c>
      <c r="B2148" s="6">
        <v>10</v>
      </c>
      <c r="C2148" s="9">
        <v>0.34</v>
      </c>
      <c r="D2148" s="8">
        <v>722.13</v>
      </c>
    </row>
    <row r="2149" spans="1:4" x14ac:dyDescent="0.2">
      <c r="A2149" s="4" t="s">
        <v>7</v>
      </c>
      <c r="B2149" s="6">
        <v>11</v>
      </c>
      <c r="C2149" s="9">
        <v>0.36799999999999999</v>
      </c>
      <c r="D2149" s="8">
        <v>805.61</v>
      </c>
    </row>
    <row r="2150" spans="1:4" x14ac:dyDescent="0.2">
      <c r="A2150" s="4" t="s">
        <v>7</v>
      </c>
      <c r="B2150" s="6">
        <v>12</v>
      </c>
      <c r="C2150" s="9">
        <v>0.36199999999999999</v>
      </c>
      <c r="D2150" s="8">
        <v>1000.31</v>
      </c>
    </row>
    <row r="2151" spans="1:4" x14ac:dyDescent="0.2">
      <c r="A2151" s="4" t="s">
        <v>7</v>
      </c>
      <c r="B2151" s="6">
        <v>13</v>
      </c>
      <c r="C2151" s="9">
        <v>0.39700000000000002</v>
      </c>
      <c r="D2151" s="8">
        <v>1036.8499999999999</v>
      </c>
    </row>
    <row r="2152" spans="1:4" x14ac:dyDescent="0.2">
      <c r="A2152" s="4" t="s">
        <v>7</v>
      </c>
      <c r="B2152" s="6">
        <v>14</v>
      </c>
      <c r="C2152" s="9">
        <v>0.41199999999999998</v>
      </c>
      <c r="D2152" s="8">
        <v>792.25</v>
      </c>
    </row>
    <row r="2153" spans="1:4" x14ac:dyDescent="0.2">
      <c r="A2153" s="4" t="s">
        <v>7</v>
      </c>
      <c r="B2153" s="6">
        <v>15</v>
      </c>
      <c r="C2153" s="9">
        <v>0.41699999999999998</v>
      </c>
      <c r="D2153" s="8">
        <v>779.81</v>
      </c>
    </row>
    <row r="2154" spans="1:4" x14ac:dyDescent="0.2">
      <c r="A2154" s="4" t="s">
        <v>7</v>
      </c>
      <c r="B2154" s="6">
        <v>16</v>
      </c>
      <c r="C2154" s="9">
        <v>0.42099999999999999</v>
      </c>
      <c r="D2154" s="8">
        <v>559.73</v>
      </c>
    </row>
    <row r="2155" spans="1:4" x14ac:dyDescent="0.2">
      <c r="A2155" s="4" t="s">
        <v>7</v>
      </c>
      <c r="B2155" s="6">
        <v>17</v>
      </c>
      <c r="C2155" s="9">
        <v>0.436</v>
      </c>
      <c r="D2155" s="8">
        <v>305.44</v>
      </c>
    </row>
    <row r="2156" spans="1:4" x14ac:dyDescent="0.2">
      <c r="A2156" s="4" t="s">
        <v>7</v>
      </c>
      <c r="B2156" s="6">
        <v>18</v>
      </c>
      <c r="C2156" s="9">
        <v>0.44800000000000001</v>
      </c>
      <c r="D2156" s="8">
        <v>97.47</v>
      </c>
    </row>
    <row r="2157" spans="1:4" x14ac:dyDescent="0.2">
      <c r="A2157" s="4" t="s">
        <v>7</v>
      </c>
      <c r="B2157" s="6">
        <v>19</v>
      </c>
      <c r="C2157" s="9">
        <v>0.45800000000000002</v>
      </c>
      <c r="D2157" s="8">
        <v>0</v>
      </c>
    </row>
    <row r="2158" spans="1:4" x14ac:dyDescent="0.2">
      <c r="A2158" s="4" t="s">
        <v>7</v>
      </c>
      <c r="B2158" s="6">
        <v>20</v>
      </c>
      <c r="C2158" s="9">
        <v>0.42399999999999999</v>
      </c>
      <c r="D2158" s="8">
        <v>0</v>
      </c>
    </row>
    <row r="2159" spans="1:4" x14ac:dyDescent="0.2">
      <c r="A2159" s="4" t="s">
        <v>7</v>
      </c>
      <c r="B2159" s="6">
        <v>21</v>
      </c>
      <c r="C2159" s="9">
        <v>0.41099999999999998</v>
      </c>
      <c r="D2159" s="8">
        <v>0</v>
      </c>
    </row>
    <row r="2160" spans="1:4" x14ac:dyDescent="0.2">
      <c r="A2160" s="4" t="s">
        <v>7</v>
      </c>
      <c r="B2160" s="6">
        <v>22</v>
      </c>
      <c r="C2160" s="9">
        <v>0.38400000000000001</v>
      </c>
      <c r="D2160" s="8">
        <v>0</v>
      </c>
    </row>
    <row r="2161" spans="1:4" x14ac:dyDescent="0.2">
      <c r="A2161" s="4" t="s">
        <v>7</v>
      </c>
      <c r="B2161" s="6">
        <v>23</v>
      </c>
      <c r="C2161" s="9">
        <v>0.38600000000000001</v>
      </c>
      <c r="D2161" s="8">
        <v>0</v>
      </c>
    </row>
    <row r="2162" spans="1:4" x14ac:dyDescent="0.2">
      <c r="A2162" s="4" t="s">
        <v>8</v>
      </c>
      <c r="B2162" s="6">
        <v>0</v>
      </c>
      <c r="C2162" s="9">
        <v>0.38200000000000001</v>
      </c>
      <c r="D2162" s="8">
        <v>0</v>
      </c>
    </row>
    <row r="2163" spans="1:4" x14ac:dyDescent="0.2">
      <c r="A2163" s="4" t="s">
        <v>8</v>
      </c>
      <c r="B2163" s="6">
        <v>1</v>
      </c>
      <c r="C2163" s="9">
        <v>0.38800000000000001</v>
      </c>
      <c r="D2163" s="8">
        <v>0</v>
      </c>
    </row>
    <row r="2164" spans="1:4" x14ac:dyDescent="0.2">
      <c r="A2164" s="4" t="s">
        <v>8</v>
      </c>
      <c r="B2164" s="6">
        <v>2</v>
      </c>
      <c r="C2164" s="9">
        <v>0.37</v>
      </c>
      <c r="D2164" s="8">
        <v>0</v>
      </c>
    </row>
    <row r="2165" spans="1:4" x14ac:dyDescent="0.2">
      <c r="A2165" s="4" t="s">
        <v>8</v>
      </c>
      <c r="B2165" s="6">
        <v>3</v>
      </c>
      <c r="C2165" s="9">
        <v>0.36299999999999999</v>
      </c>
      <c r="D2165" s="8">
        <v>0</v>
      </c>
    </row>
    <row r="2166" spans="1:4" x14ac:dyDescent="0.2">
      <c r="A2166" s="4" t="s">
        <v>8</v>
      </c>
      <c r="B2166" s="6">
        <v>4</v>
      </c>
      <c r="C2166" s="9">
        <v>0.36699999999999999</v>
      </c>
      <c r="D2166" s="8">
        <v>0</v>
      </c>
    </row>
    <row r="2167" spans="1:4" x14ac:dyDescent="0.2">
      <c r="A2167" s="4" t="s">
        <v>8</v>
      </c>
      <c r="B2167" s="6">
        <v>5</v>
      </c>
      <c r="C2167" s="9">
        <v>0.36499999999999999</v>
      </c>
      <c r="D2167" s="8">
        <v>0</v>
      </c>
    </row>
    <row r="2168" spans="1:4" x14ac:dyDescent="0.2">
      <c r="A2168" s="4" t="s">
        <v>8</v>
      </c>
      <c r="B2168" s="6">
        <v>6</v>
      </c>
      <c r="C2168" s="9">
        <v>0.36599999999999999</v>
      </c>
      <c r="D2168" s="8">
        <v>0</v>
      </c>
    </row>
    <row r="2169" spans="1:4" x14ac:dyDescent="0.2">
      <c r="A2169" s="4" t="s">
        <v>8</v>
      </c>
      <c r="B2169" s="6">
        <v>7</v>
      </c>
      <c r="C2169" s="9">
        <v>0.36199999999999999</v>
      </c>
      <c r="D2169" s="8">
        <v>22.54</v>
      </c>
    </row>
    <row r="2170" spans="1:4" x14ac:dyDescent="0.2">
      <c r="A2170" s="4" t="s">
        <v>8</v>
      </c>
      <c r="B2170" s="6">
        <v>8</v>
      </c>
      <c r="C2170" s="9">
        <v>0.36</v>
      </c>
      <c r="D2170" s="8">
        <v>151.59</v>
      </c>
    </row>
    <row r="2171" spans="1:4" x14ac:dyDescent="0.2">
      <c r="A2171" s="4" t="s">
        <v>8</v>
      </c>
      <c r="B2171" s="6">
        <v>9</v>
      </c>
      <c r="C2171" s="9">
        <v>0.379</v>
      </c>
      <c r="D2171" s="8">
        <v>197.42</v>
      </c>
    </row>
    <row r="2172" spans="1:4" x14ac:dyDescent="0.2">
      <c r="A2172" s="4" t="s">
        <v>8</v>
      </c>
      <c r="B2172" s="6">
        <v>10</v>
      </c>
      <c r="C2172" s="9">
        <v>0.38</v>
      </c>
      <c r="D2172" s="8">
        <v>547.12</v>
      </c>
    </row>
    <row r="2173" spans="1:4" x14ac:dyDescent="0.2">
      <c r="A2173" s="4" t="s">
        <v>8</v>
      </c>
      <c r="B2173" s="6">
        <v>11</v>
      </c>
      <c r="C2173" s="9">
        <v>0.38800000000000001</v>
      </c>
      <c r="D2173" s="8">
        <v>530.82000000000005</v>
      </c>
    </row>
    <row r="2174" spans="1:4" x14ac:dyDescent="0.2">
      <c r="A2174" s="4" t="s">
        <v>8</v>
      </c>
      <c r="B2174" s="6">
        <v>12</v>
      </c>
      <c r="C2174" s="9">
        <v>0.38200000000000001</v>
      </c>
      <c r="D2174" s="8">
        <v>620.98</v>
      </c>
    </row>
    <row r="2175" spans="1:4" x14ac:dyDescent="0.2">
      <c r="A2175" s="4" t="s">
        <v>8</v>
      </c>
      <c r="B2175" s="6">
        <v>13</v>
      </c>
      <c r="C2175" s="9">
        <v>0.38800000000000001</v>
      </c>
      <c r="D2175" s="8">
        <v>459.09</v>
      </c>
    </row>
    <row r="2176" spans="1:4" x14ac:dyDescent="0.2">
      <c r="A2176" s="4" t="s">
        <v>8</v>
      </c>
      <c r="B2176" s="6">
        <v>14</v>
      </c>
      <c r="C2176" s="9">
        <v>0.40799999999999997</v>
      </c>
      <c r="D2176" s="8">
        <v>383.23</v>
      </c>
    </row>
    <row r="2177" spans="1:4" x14ac:dyDescent="0.2">
      <c r="A2177" s="4" t="s">
        <v>8</v>
      </c>
      <c r="B2177" s="6">
        <v>15</v>
      </c>
      <c r="C2177" s="9">
        <v>0.41</v>
      </c>
      <c r="D2177" s="8">
        <v>339.28</v>
      </c>
    </row>
    <row r="2178" spans="1:4" x14ac:dyDescent="0.2">
      <c r="A2178" s="4" t="s">
        <v>8</v>
      </c>
      <c r="B2178" s="6">
        <v>16</v>
      </c>
      <c r="C2178" s="9">
        <v>0.39700000000000002</v>
      </c>
      <c r="D2178" s="8">
        <v>412.94</v>
      </c>
    </row>
    <row r="2179" spans="1:4" x14ac:dyDescent="0.2">
      <c r="A2179" s="4" t="s">
        <v>8</v>
      </c>
      <c r="B2179" s="6">
        <v>17</v>
      </c>
      <c r="C2179" s="9">
        <v>0.42199999999999999</v>
      </c>
      <c r="D2179" s="8">
        <v>284.82</v>
      </c>
    </row>
    <row r="2180" spans="1:4" x14ac:dyDescent="0.2">
      <c r="A2180" s="4" t="s">
        <v>8</v>
      </c>
      <c r="B2180" s="6">
        <v>18</v>
      </c>
      <c r="C2180" s="9">
        <v>0.42399999999999999</v>
      </c>
      <c r="D2180" s="8">
        <v>92.85</v>
      </c>
    </row>
    <row r="2181" spans="1:4" x14ac:dyDescent="0.2">
      <c r="A2181" s="4" t="s">
        <v>8</v>
      </c>
      <c r="B2181" s="6">
        <v>19</v>
      </c>
      <c r="C2181" s="9">
        <v>0.433</v>
      </c>
      <c r="D2181" s="8">
        <v>0</v>
      </c>
    </row>
    <row r="2182" spans="1:4" x14ac:dyDescent="0.2">
      <c r="A2182" s="4" t="s">
        <v>8</v>
      </c>
      <c r="B2182" s="6">
        <v>20</v>
      </c>
      <c r="C2182" s="9">
        <v>0.39200000000000002</v>
      </c>
      <c r="D2182" s="8">
        <v>0</v>
      </c>
    </row>
    <row r="2183" spans="1:4" x14ac:dyDescent="0.2">
      <c r="A2183" s="4" t="s">
        <v>8</v>
      </c>
      <c r="B2183" s="6">
        <v>21</v>
      </c>
      <c r="C2183" s="9">
        <v>0.39200000000000002</v>
      </c>
      <c r="D2183" s="8">
        <v>0</v>
      </c>
    </row>
    <row r="2184" spans="1:4" x14ac:dyDescent="0.2">
      <c r="A2184" s="4" t="s">
        <v>8</v>
      </c>
      <c r="B2184" s="6">
        <v>22</v>
      </c>
      <c r="C2184" s="9">
        <v>0.38800000000000001</v>
      </c>
      <c r="D2184" s="8">
        <v>0</v>
      </c>
    </row>
    <row r="2185" spans="1:4" x14ac:dyDescent="0.2">
      <c r="A2185" s="4" t="s">
        <v>8</v>
      </c>
      <c r="B2185" s="6">
        <v>23</v>
      </c>
      <c r="C2185" s="9">
        <v>0.39900000000000002</v>
      </c>
      <c r="D2185" s="8">
        <v>0</v>
      </c>
    </row>
    <row r="2186" spans="1:4" x14ac:dyDescent="0.2">
      <c r="A2186" s="4" t="s">
        <v>8</v>
      </c>
      <c r="B2186" s="6">
        <v>0</v>
      </c>
      <c r="C2186" s="9">
        <v>0.371</v>
      </c>
      <c r="D2186" s="8">
        <v>0</v>
      </c>
    </row>
    <row r="2187" spans="1:4" x14ac:dyDescent="0.2">
      <c r="A2187" s="4" t="s">
        <v>8</v>
      </c>
      <c r="B2187" s="6">
        <v>1</v>
      </c>
      <c r="C2187" s="9">
        <v>0.36199999999999999</v>
      </c>
      <c r="D2187" s="8">
        <v>0</v>
      </c>
    </row>
    <row r="2188" spans="1:4" x14ac:dyDescent="0.2">
      <c r="A2188" s="4" t="s">
        <v>8</v>
      </c>
      <c r="B2188" s="6">
        <v>2</v>
      </c>
      <c r="C2188" s="9">
        <v>0.373</v>
      </c>
      <c r="D2188" s="8">
        <v>0</v>
      </c>
    </row>
    <row r="2189" spans="1:4" x14ac:dyDescent="0.2">
      <c r="A2189" s="4" t="s">
        <v>8</v>
      </c>
      <c r="B2189" s="6">
        <v>3</v>
      </c>
      <c r="C2189" s="9">
        <v>0.373</v>
      </c>
      <c r="D2189" s="8">
        <v>0</v>
      </c>
    </row>
    <row r="2190" spans="1:4" x14ac:dyDescent="0.2">
      <c r="A2190" s="4" t="s">
        <v>8</v>
      </c>
      <c r="B2190" s="6">
        <v>4</v>
      </c>
      <c r="C2190" s="9">
        <v>0.36199999999999999</v>
      </c>
      <c r="D2190" s="8">
        <v>0</v>
      </c>
    </row>
    <row r="2191" spans="1:4" x14ac:dyDescent="0.2">
      <c r="A2191" s="4" t="s">
        <v>8</v>
      </c>
      <c r="B2191" s="6">
        <v>5</v>
      </c>
      <c r="C2191" s="9">
        <v>0.36499999999999999</v>
      </c>
      <c r="D2191" s="8">
        <v>0</v>
      </c>
    </row>
    <row r="2192" spans="1:4" x14ac:dyDescent="0.2">
      <c r="A2192" s="4" t="s">
        <v>8</v>
      </c>
      <c r="B2192" s="6">
        <v>6</v>
      </c>
      <c r="C2192" s="9">
        <v>0.375</v>
      </c>
      <c r="D2192" s="8">
        <v>0</v>
      </c>
    </row>
    <row r="2193" spans="1:4" x14ac:dyDescent="0.2">
      <c r="A2193" s="4" t="s">
        <v>8</v>
      </c>
      <c r="B2193" s="6">
        <v>7</v>
      </c>
      <c r="C2193" s="9">
        <v>0.372</v>
      </c>
      <c r="D2193" s="8">
        <v>56.89</v>
      </c>
    </row>
    <row r="2194" spans="1:4" x14ac:dyDescent="0.2">
      <c r="A2194" s="4" t="s">
        <v>8</v>
      </c>
      <c r="B2194" s="6">
        <v>8</v>
      </c>
      <c r="C2194" s="9">
        <v>0.36399999999999999</v>
      </c>
      <c r="D2194" s="8">
        <v>56.34</v>
      </c>
    </row>
    <row r="2195" spans="1:4" x14ac:dyDescent="0.2">
      <c r="A2195" s="4" t="s">
        <v>8</v>
      </c>
      <c r="B2195" s="6">
        <v>9</v>
      </c>
      <c r="C2195" s="9">
        <v>0.36599999999999999</v>
      </c>
      <c r="D2195" s="8">
        <v>66.67</v>
      </c>
    </row>
    <row r="2196" spans="1:4" x14ac:dyDescent="0.2">
      <c r="A2196" s="4" t="s">
        <v>8</v>
      </c>
      <c r="B2196" s="6">
        <v>10</v>
      </c>
      <c r="C2196" s="9">
        <v>0.36399999999999999</v>
      </c>
      <c r="D2196" s="8">
        <v>229.54</v>
      </c>
    </row>
    <row r="2197" spans="1:4" x14ac:dyDescent="0.2">
      <c r="A2197" s="4" t="s">
        <v>8</v>
      </c>
      <c r="B2197" s="6">
        <v>11</v>
      </c>
      <c r="C2197" s="9">
        <v>0.39900000000000002</v>
      </c>
      <c r="D2197" s="8">
        <v>138.04</v>
      </c>
    </row>
    <row r="2198" spans="1:4" x14ac:dyDescent="0.2">
      <c r="A2198" s="4" t="s">
        <v>8</v>
      </c>
      <c r="B2198" s="6">
        <v>12</v>
      </c>
      <c r="C2198" s="9">
        <v>0.38700000000000001</v>
      </c>
      <c r="D2198" s="8">
        <v>130.53</v>
      </c>
    </row>
    <row r="2199" spans="1:4" x14ac:dyDescent="0.2">
      <c r="A2199" s="4" t="s">
        <v>8</v>
      </c>
      <c r="B2199" s="6">
        <v>13</v>
      </c>
      <c r="C2199" s="9">
        <v>0.40200000000000002</v>
      </c>
      <c r="D2199" s="8">
        <v>110.81</v>
      </c>
    </row>
    <row r="2200" spans="1:4" x14ac:dyDescent="0.2">
      <c r="A2200" s="4" t="s">
        <v>8</v>
      </c>
      <c r="B2200" s="6">
        <v>14</v>
      </c>
      <c r="C2200" s="9">
        <v>0.4</v>
      </c>
      <c r="D2200" s="8">
        <v>97.66</v>
      </c>
    </row>
    <row r="2201" spans="1:4" x14ac:dyDescent="0.2">
      <c r="A2201" s="4" t="s">
        <v>8</v>
      </c>
      <c r="B2201" s="6">
        <v>15</v>
      </c>
      <c r="C2201" s="9">
        <v>0.43</v>
      </c>
      <c r="D2201" s="8">
        <v>146.5</v>
      </c>
    </row>
    <row r="2202" spans="1:4" x14ac:dyDescent="0.2">
      <c r="A2202" s="4" t="s">
        <v>8</v>
      </c>
      <c r="B2202" s="6">
        <v>16</v>
      </c>
      <c r="C2202" s="9">
        <v>0.45</v>
      </c>
      <c r="D2202" s="8">
        <v>473.49</v>
      </c>
    </row>
    <row r="2203" spans="1:4" x14ac:dyDescent="0.2">
      <c r="A2203" s="4" t="s">
        <v>8</v>
      </c>
      <c r="B2203" s="6">
        <v>17</v>
      </c>
      <c r="C2203" s="9">
        <v>0.47499999999999998</v>
      </c>
      <c r="D2203" s="8">
        <v>222.28</v>
      </c>
    </row>
    <row r="2204" spans="1:4" x14ac:dyDescent="0.2">
      <c r="A2204" s="4" t="s">
        <v>8</v>
      </c>
      <c r="B2204" s="6">
        <v>18</v>
      </c>
      <c r="C2204" s="9">
        <v>0.47</v>
      </c>
      <c r="D2204" s="8">
        <v>91.42</v>
      </c>
    </row>
    <row r="2205" spans="1:4" x14ac:dyDescent="0.2">
      <c r="A2205" s="4" t="s">
        <v>8</v>
      </c>
      <c r="B2205" s="6">
        <v>19</v>
      </c>
      <c r="C2205" s="9">
        <v>0.46100000000000002</v>
      </c>
      <c r="D2205" s="8">
        <v>0</v>
      </c>
    </row>
    <row r="2206" spans="1:4" x14ac:dyDescent="0.2">
      <c r="A2206" s="4" t="s">
        <v>8</v>
      </c>
      <c r="B2206" s="6">
        <v>20</v>
      </c>
      <c r="C2206" s="9">
        <v>0.41099999999999998</v>
      </c>
      <c r="D2206" s="8">
        <v>0</v>
      </c>
    </row>
    <row r="2207" spans="1:4" x14ac:dyDescent="0.2">
      <c r="A2207" s="4" t="s">
        <v>8</v>
      </c>
      <c r="B2207" s="6">
        <v>21</v>
      </c>
      <c r="C2207" s="9">
        <v>0.41599999999999998</v>
      </c>
      <c r="D2207" s="8">
        <v>0</v>
      </c>
    </row>
    <row r="2208" spans="1:4" x14ac:dyDescent="0.2">
      <c r="A2208" s="4" t="s">
        <v>8</v>
      </c>
      <c r="B2208" s="6">
        <v>22</v>
      </c>
      <c r="C2208" s="9">
        <v>0.38900000000000001</v>
      </c>
      <c r="D2208" s="8">
        <v>0</v>
      </c>
    </row>
    <row r="2209" spans="1:4" x14ac:dyDescent="0.2">
      <c r="A2209" s="4" t="s">
        <v>8</v>
      </c>
      <c r="B2209" s="6">
        <v>23</v>
      </c>
      <c r="C2209" s="9">
        <v>0.376</v>
      </c>
      <c r="D2209" s="8">
        <v>0</v>
      </c>
    </row>
    <row r="2210" spans="1:4" x14ac:dyDescent="0.2">
      <c r="A2210" s="4" t="s">
        <v>8</v>
      </c>
      <c r="B2210" s="6">
        <v>0</v>
      </c>
      <c r="C2210" s="9">
        <v>0.38600000000000001</v>
      </c>
      <c r="D2210" s="8">
        <v>0</v>
      </c>
    </row>
    <row r="2211" spans="1:4" x14ac:dyDescent="0.2">
      <c r="A2211" s="4" t="s">
        <v>8</v>
      </c>
      <c r="B2211" s="6">
        <v>1</v>
      </c>
      <c r="C2211" s="9">
        <v>0.38100000000000001</v>
      </c>
      <c r="D2211" s="8">
        <v>0</v>
      </c>
    </row>
    <row r="2212" spans="1:4" x14ac:dyDescent="0.2">
      <c r="A2212" s="4" t="s">
        <v>8</v>
      </c>
      <c r="B2212" s="6">
        <v>2</v>
      </c>
      <c r="C2212" s="9">
        <v>0.36299999999999999</v>
      </c>
      <c r="D2212" s="8">
        <v>0</v>
      </c>
    </row>
    <row r="2213" spans="1:4" x14ac:dyDescent="0.2">
      <c r="A2213" s="4" t="s">
        <v>8</v>
      </c>
      <c r="B2213" s="6">
        <v>3</v>
      </c>
      <c r="C2213" s="9">
        <v>0.376</v>
      </c>
      <c r="D2213" s="8">
        <v>0</v>
      </c>
    </row>
    <row r="2214" spans="1:4" x14ac:dyDescent="0.2">
      <c r="A2214" s="4" t="s">
        <v>8</v>
      </c>
      <c r="B2214" s="6">
        <v>4</v>
      </c>
      <c r="C2214" s="9">
        <v>0.38</v>
      </c>
      <c r="D2214" s="8">
        <v>0</v>
      </c>
    </row>
    <row r="2215" spans="1:4" x14ac:dyDescent="0.2">
      <c r="A2215" s="4" t="s">
        <v>8</v>
      </c>
      <c r="B2215" s="6">
        <v>5</v>
      </c>
      <c r="C2215" s="9">
        <v>0.35299999999999998</v>
      </c>
      <c r="D2215" s="8">
        <v>0</v>
      </c>
    </row>
    <row r="2216" spans="1:4" x14ac:dyDescent="0.2">
      <c r="A2216" s="4" t="s">
        <v>8</v>
      </c>
      <c r="B2216" s="6">
        <v>6</v>
      </c>
      <c r="C2216" s="9">
        <v>0.372</v>
      </c>
      <c r="D2216" s="8">
        <v>0</v>
      </c>
    </row>
    <row r="2217" spans="1:4" x14ac:dyDescent="0.2">
      <c r="A2217" s="4" t="s">
        <v>8</v>
      </c>
      <c r="B2217" s="6">
        <v>7</v>
      </c>
      <c r="C2217" s="9">
        <v>0.36399999999999999</v>
      </c>
      <c r="D2217" s="8">
        <v>82.75</v>
      </c>
    </row>
    <row r="2218" spans="1:4" x14ac:dyDescent="0.2">
      <c r="A2218" s="4" t="s">
        <v>8</v>
      </c>
      <c r="B2218" s="6">
        <v>8</v>
      </c>
      <c r="C2218" s="9">
        <v>0.35699999999999998</v>
      </c>
      <c r="D2218" s="8">
        <v>220.38</v>
      </c>
    </row>
    <row r="2219" spans="1:4" x14ac:dyDescent="0.2">
      <c r="A2219" s="4" t="s">
        <v>8</v>
      </c>
      <c r="B2219" s="6">
        <v>9</v>
      </c>
      <c r="C2219" s="9">
        <v>0.371</v>
      </c>
      <c r="D2219" s="8">
        <v>518</v>
      </c>
    </row>
    <row r="2220" spans="1:4" x14ac:dyDescent="0.2">
      <c r="A2220" s="4" t="s">
        <v>8</v>
      </c>
      <c r="B2220" s="6">
        <v>10</v>
      </c>
      <c r="C2220" s="9">
        <v>0.36599999999999999</v>
      </c>
      <c r="D2220" s="8">
        <v>214.49</v>
      </c>
    </row>
    <row r="2221" spans="1:4" x14ac:dyDescent="0.2">
      <c r="A2221" s="4" t="s">
        <v>8</v>
      </c>
      <c r="B2221" s="6">
        <v>11</v>
      </c>
      <c r="C2221" s="9">
        <v>0.36199999999999999</v>
      </c>
      <c r="D2221" s="8">
        <v>473.75</v>
      </c>
    </row>
    <row r="2222" spans="1:4" x14ac:dyDescent="0.2">
      <c r="A2222" s="4" t="s">
        <v>8</v>
      </c>
      <c r="B2222" s="6">
        <v>12</v>
      </c>
      <c r="C2222" s="9">
        <v>0.36799999999999999</v>
      </c>
      <c r="D2222" s="8">
        <v>453.48</v>
      </c>
    </row>
    <row r="2223" spans="1:4" x14ac:dyDescent="0.2">
      <c r="A2223" s="4" t="s">
        <v>8</v>
      </c>
      <c r="B2223" s="6">
        <v>13</v>
      </c>
      <c r="C2223" s="9">
        <v>0.36099999999999999</v>
      </c>
      <c r="D2223" s="8">
        <v>644.23</v>
      </c>
    </row>
    <row r="2224" spans="1:4" x14ac:dyDescent="0.2">
      <c r="A2224" s="4" t="s">
        <v>8</v>
      </c>
      <c r="B2224" s="6">
        <v>14</v>
      </c>
      <c r="C2224" s="9">
        <v>0.372</v>
      </c>
      <c r="D2224" s="8">
        <v>898.47</v>
      </c>
    </row>
    <row r="2225" spans="1:4" x14ac:dyDescent="0.2">
      <c r="A2225" s="4" t="s">
        <v>8</v>
      </c>
      <c r="B2225" s="6">
        <v>15</v>
      </c>
      <c r="C2225" s="9">
        <v>0.374</v>
      </c>
      <c r="D2225" s="8">
        <v>123.02</v>
      </c>
    </row>
    <row r="2226" spans="1:4" x14ac:dyDescent="0.2">
      <c r="A2226" s="4" t="s">
        <v>8</v>
      </c>
      <c r="B2226" s="6">
        <v>16</v>
      </c>
      <c r="C2226" s="9">
        <v>0.374</v>
      </c>
      <c r="D2226" s="8">
        <v>431.94</v>
      </c>
    </row>
    <row r="2227" spans="1:4" x14ac:dyDescent="0.2">
      <c r="A2227" s="4" t="s">
        <v>8</v>
      </c>
      <c r="B2227" s="6">
        <v>17</v>
      </c>
      <c r="C2227" s="9">
        <v>0.36899999999999999</v>
      </c>
      <c r="D2227" s="8">
        <v>136.58000000000001</v>
      </c>
    </row>
    <row r="2228" spans="1:4" x14ac:dyDescent="0.2">
      <c r="A2228" s="4" t="s">
        <v>8</v>
      </c>
      <c r="B2228" s="6">
        <v>18</v>
      </c>
      <c r="C2228" s="9">
        <v>0.35899999999999999</v>
      </c>
      <c r="D2228" s="8">
        <v>60.68</v>
      </c>
    </row>
    <row r="2229" spans="1:4" x14ac:dyDescent="0.2">
      <c r="A2229" s="4" t="s">
        <v>8</v>
      </c>
      <c r="B2229" s="6">
        <v>19</v>
      </c>
      <c r="C2229" s="9">
        <v>0.35</v>
      </c>
      <c r="D2229" s="8">
        <v>0</v>
      </c>
    </row>
    <row r="2230" spans="1:4" x14ac:dyDescent="0.2">
      <c r="A2230" s="4" t="s">
        <v>8</v>
      </c>
      <c r="B2230" s="6">
        <v>20</v>
      </c>
      <c r="C2230" s="9">
        <v>0.35799999999999998</v>
      </c>
      <c r="D2230" s="8">
        <v>0</v>
      </c>
    </row>
    <row r="2231" spans="1:4" x14ac:dyDescent="0.2">
      <c r="A2231" s="4" t="s">
        <v>8</v>
      </c>
      <c r="B2231" s="6">
        <v>21</v>
      </c>
      <c r="C2231" s="9">
        <v>0.35299999999999998</v>
      </c>
      <c r="D2231" s="8">
        <v>0</v>
      </c>
    </row>
    <row r="2232" spans="1:4" x14ac:dyDescent="0.2">
      <c r="A2232" s="4" t="s">
        <v>8</v>
      </c>
      <c r="B2232" s="6">
        <v>22</v>
      </c>
      <c r="C2232" s="9">
        <v>0.32700000000000001</v>
      </c>
      <c r="D2232" s="8">
        <v>0</v>
      </c>
    </row>
    <row r="2233" spans="1:4" x14ac:dyDescent="0.2">
      <c r="A2233" s="4" t="s">
        <v>8</v>
      </c>
      <c r="B2233" s="6">
        <v>23</v>
      </c>
      <c r="C2233" s="9">
        <v>0.35</v>
      </c>
      <c r="D2233" s="8">
        <v>0</v>
      </c>
    </row>
    <row r="2234" spans="1:4" x14ac:dyDescent="0.2">
      <c r="A2234" s="4" t="s">
        <v>8</v>
      </c>
      <c r="B2234" s="6">
        <v>0</v>
      </c>
      <c r="C2234" s="9">
        <v>0.34399999999999997</v>
      </c>
      <c r="D2234" s="8">
        <v>0</v>
      </c>
    </row>
    <row r="2235" spans="1:4" x14ac:dyDescent="0.2">
      <c r="A2235" s="4" t="s">
        <v>8</v>
      </c>
      <c r="B2235" s="6">
        <v>1</v>
      </c>
      <c r="C2235" s="9">
        <v>0.311</v>
      </c>
      <c r="D2235" s="8">
        <v>0</v>
      </c>
    </row>
    <row r="2236" spans="1:4" x14ac:dyDescent="0.2">
      <c r="A2236" s="4" t="s">
        <v>8</v>
      </c>
      <c r="B2236" s="6">
        <v>2</v>
      </c>
      <c r="C2236" s="9">
        <v>0.33300000000000002</v>
      </c>
      <c r="D2236" s="8">
        <v>0</v>
      </c>
    </row>
    <row r="2237" spans="1:4" x14ac:dyDescent="0.2">
      <c r="A2237" s="4" t="s">
        <v>8</v>
      </c>
      <c r="B2237" s="6">
        <v>3</v>
      </c>
      <c r="C2237" s="9">
        <v>0.32800000000000001</v>
      </c>
      <c r="D2237" s="8">
        <v>0</v>
      </c>
    </row>
    <row r="2238" spans="1:4" x14ac:dyDescent="0.2">
      <c r="A2238" s="4" t="s">
        <v>8</v>
      </c>
      <c r="B2238" s="6">
        <v>4</v>
      </c>
      <c r="C2238" s="9">
        <v>0.34200000000000003</v>
      </c>
      <c r="D2238" s="8">
        <v>0</v>
      </c>
    </row>
    <row r="2239" spans="1:4" x14ac:dyDescent="0.2">
      <c r="A2239" s="4" t="s">
        <v>8</v>
      </c>
      <c r="B2239" s="6">
        <v>5</v>
      </c>
      <c r="C2239" s="9">
        <v>0.33</v>
      </c>
      <c r="D2239" s="8">
        <v>0</v>
      </c>
    </row>
    <row r="2240" spans="1:4" x14ac:dyDescent="0.2">
      <c r="A2240" s="4" t="s">
        <v>8</v>
      </c>
      <c r="B2240" s="6">
        <v>6</v>
      </c>
      <c r="C2240" s="9">
        <v>0.33800000000000002</v>
      </c>
      <c r="D2240" s="8">
        <v>0</v>
      </c>
    </row>
    <row r="2241" spans="1:4" x14ac:dyDescent="0.2">
      <c r="A2241" s="4" t="s">
        <v>8</v>
      </c>
      <c r="B2241" s="6">
        <v>7</v>
      </c>
      <c r="C2241" s="9">
        <v>0.32</v>
      </c>
      <c r="D2241" s="8">
        <v>31.93</v>
      </c>
    </row>
    <row r="2242" spans="1:4" x14ac:dyDescent="0.2">
      <c r="A2242" s="4" t="s">
        <v>8</v>
      </c>
      <c r="B2242" s="6">
        <v>8</v>
      </c>
      <c r="C2242" s="9">
        <v>0.32200000000000001</v>
      </c>
      <c r="D2242" s="8">
        <v>56.34</v>
      </c>
    </row>
    <row r="2243" spans="1:4" x14ac:dyDescent="0.2">
      <c r="A2243" s="4" t="s">
        <v>8</v>
      </c>
      <c r="B2243" s="6">
        <v>9</v>
      </c>
      <c r="C2243" s="9">
        <v>0.34100000000000003</v>
      </c>
      <c r="D2243" s="8">
        <v>234.72</v>
      </c>
    </row>
    <row r="2244" spans="1:4" x14ac:dyDescent="0.2">
      <c r="A2244" s="4" t="s">
        <v>8</v>
      </c>
      <c r="B2244" s="6">
        <v>10</v>
      </c>
      <c r="C2244" s="9">
        <v>0.32400000000000001</v>
      </c>
      <c r="D2244" s="8">
        <v>229.95</v>
      </c>
    </row>
    <row r="2245" spans="1:4" x14ac:dyDescent="0.2">
      <c r="A2245" s="4" t="s">
        <v>8</v>
      </c>
      <c r="B2245" s="6">
        <v>11</v>
      </c>
      <c r="C2245" s="9">
        <v>0.34599999999999997</v>
      </c>
      <c r="D2245" s="8">
        <v>600.20000000000005</v>
      </c>
    </row>
    <row r="2246" spans="1:4" x14ac:dyDescent="0.2">
      <c r="A2246" s="4" t="s">
        <v>8</v>
      </c>
      <c r="B2246" s="6">
        <v>12</v>
      </c>
      <c r="C2246" s="9">
        <v>0.37</v>
      </c>
      <c r="D2246" s="8">
        <v>302.39999999999998</v>
      </c>
    </row>
    <row r="2247" spans="1:4" x14ac:dyDescent="0.2">
      <c r="A2247" s="4" t="s">
        <v>8</v>
      </c>
      <c r="B2247" s="6">
        <v>13</v>
      </c>
      <c r="C2247" s="9">
        <v>0.40600000000000003</v>
      </c>
      <c r="D2247" s="8">
        <v>979.27</v>
      </c>
    </row>
    <row r="2248" spans="1:4" x14ac:dyDescent="0.2">
      <c r="A2248" s="4" t="s">
        <v>8</v>
      </c>
      <c r="B2248" s="6">
        <v>14</v>
      </c>
      <c r="C2248" s="9">
        <v>0.40200000000000002</v>
      </c>
      <c r="D2248" s="8">
        <v>905.98</v>
      </c>
    </row>
    <row r="2249" spans="1:4" x14ac:dyDescent="0.2">
      <c r="A2249" s="4" t="s">
        <v>8</v>
      </c>
      <c r="B2249" s="6">
        <v>15</v>
      </c>
      <c r="C2249" s="9">
        <v>0.39800000000000002</v>
      </c>
      <c r="D2249" s="8">
        <v>698.99</v>
      </c>
    </row>
    <row r="2250" spans="1:4" x14ac:dyDescent="0.2">
      <c r="A2250" s="4" t="s">
        <v>8</v>
      </c>
      <c r="B2250" s="6">
        <v>16</v>
      </c>
      <c r="C2250" s="9">
        <v>0.55400000000000005</v>
      </c>
      <c r="D2250" s="8">
        <v>464.46</v>
      </c>
    </row>
    <row r="2251" spans="1:4" x14ac:dyDescent="0.2">
      <c r="A2251" s="4" t="s">
        <v>8</v>
      </c>
      <c r="B2251" s="6">
        <v>17</v>
      </c>
      <c r="C2251" s="9">
        <v>0.62</v>
      </c>
      <c r="D2251" s="8">
        <v>211</v>
      </c>
    </row>
    <row r="2252" spans="1:4" x14ac:dyDescent="0.2">
      <c r="A2252" s="4" t="s">
        <v>8</v>
      </c>
      <c r="B2252" s="6">
        <v>18</v>
      </c>
      <c r="C2252" s="9">
        <v>0.39400000000000002</v>
      </c>
      <c r="D2252" s="8">
        <v>44.07</v>
      </c>
    </row>
    <row r="2253" spans="1:4" x14ac:dyDescent="0.2">
      <c r="A2253" s="4" t="s">
        <v>8</v>
      </c>
      <c r="B2253" s="6">
        <v>19</v>
      </c>
      <c r="C2253" s="9">
        <v>0.38500000000000001</v>
      </c>
      <c r="D2253" s="8">
        <v>0</v>
      </c>
    </row>
    <row r="2254" spans="1:4" x14ac:dyDescent="0.2">
      <c r="A2254" s="4" t="s">
        <v>8</v>
      </c>
      <c r="B2254" s="6">
        <v>20</v>
      </c>
      <c r="C2254" s="9">
        <v>0.36799999999999999</v>
      </c>
      <c r="D2254" s="8">
        <v>0</v>
      </c>
    </row>
    <row r="2255" spans="1:4" x14ac:dyDescent="0.2">
      <c r="A2255" s="4" t="s">
        <v>8</v>
      </c>
      <c r="B2255" s="6">
        <v>21</v>
      </c>
      <c r="C2255" s="9">
        <v>0.36599999999999999</v>
      </c>
      <c r="D2255" s="8">
        <v>0</v>
      </c>
    </row>
    <row r="2256" spans="1:4" x14ac:dyDescent="0.2">
      <c r="A2256" s="4" t="s">
        <v>8</v>
      </c>
      <c r="B2256" s="6">
        <v>22</v>
      </c>
      <c r="C2256" s="9">
        <v>0.36299999999999999</v>
      </c>
      <c r="D2256" s="8">
        <v>0</v>
      </c>
    </row>
    <row r="2257" spans="1:4" x14ac:dyDescent="0.2">
      <c r="A2257" s="4" t="s">
        <v>8</v>
      </c>
      <c r="B2257" s="6">
        <v>23</v>
      </c>
      <c r="C2257" s="9">
        <v>0.35599999999999998</v>
      </c>
      <c r="D2257" s="8">
        <v>0</v>
      </c>
    </row>
    <row r="2258" spans="1:4" x14ac:dyDescent="0.2">
      <c r="A2258" s="4" t="s">
        <v>8</v>
      </c>
      <c r="B2258" s="6">
        <v>0</v>
      </c>
      <c r="C2258" s="9">
        <v>0.33400000000000002</v>
      </c>
      <c r="D2258" s="8">
        <v>0</v>
      </c>
    </row>
    <row r="2259" spans="1:4" x14ac:dyDescent="0.2">
      <c r="A2259" s="4" t="s">
        <v>8</v>
      </c>
      <c r="B2259" s="6">
        <v>1</v>
      </c>
      <c r="C2259" s="9">
        <v>0.35399999999999998</v>
      </c>
      <c r="D2259" s="8">
        <v>0</v>
      </c>
    </row>
    <row r="2260" spans="1:4" x14ac:dyDescent="0.2">
      <c r="A2260" s="4" t="s">
        <v>8</v>
      </c>
      <c r="B2260" s="6">
        <v>2</v>
      </c>
      <c r="C2260" s="9">
        <v>0.35799999999999998</v>
      </c>
      <c r="D2260" s="8">
        <v>0</v>
      </c>
    </row>
    <row r="2261" spans="1:4" x14ac:dyDescent="0.2">
      <c r="A2261" s="4" t="s">
        <v>8</v>
      </c>
      <c r="B2261" s="6">
        <v>3</v>
      </c>
      <c r="C2261" s="9">
        <v>0.34</v>
      </c>
      <c r="D2261" s="8">
        <v>0</v>
      </c>
    </row>
    <row r="2262" spans="1:4" x14ac:dyDescent="0.2">
      <c r="A2262" s="4" t="s">
        <v>8</v>
      </c>
      <c r="B2262" s="6">
        <v>4</v>
      </c>
      <c r="C2262" s="9">
        <v>0.35899999999999999</v>
      </c>
      <c r="D2262" s="8">
        <v>0</v>
      </c>
    </row>
    <row r="2263" spans="1:4" x14ac:dyDescent="0.2">
      <c r="A2263" s="4" t="s">
        <v>8</v>
      </c>
      <c r="B2263" s="6">
        <v>5</v>
      </c>
      <c r="C2263" s="9">
        <v>0.35599999999999998</v>
      </c>
      <c r="D2263" s="8">
        <v>0</v>
      </c>
    </row>
    <row r="2264" spans="1:4" x14ac:dyDescent="0.2">
      <c r="A2264" s="4" t="s">
        <v>8</v>
      </c>
      <c r="B2264" s="6">
        <v>6</v>
      </c>
      <c r="C2264" s="9">
        <v>0.33500000000000002</v>
      </c>
      <c r="D2264" s="8">
        <v>0</v>
      </c>
    </row>
    <row r="2265" spans="1:4" x14ac:dyDescent="0.2">
      <c r="A2265" s="4" t="s">
        <v>8</v>
      </c>
      <c r="B2265" s="6">
        <v>7</v>
      </c>
      <c r="C2265" s="9">
        <v>0.34899999999999998</v>
      </c>
      <c r="D2265" s="8">
        <v>93.62</v>
      </c>
    </row>
    <row r="2266" spans="1:4" x14ac:dyDescent="0.2">
      <c r="A2266" s="4" t="s">
        <v>8</v>
      </c>
      <c r="B2266" s="6">
        <v>8</v>
      </c>
      <c r="C2266" s="9">
        <v>0.313</v>
      </c>
      <c r="D2266" s="8">
        <v>181.64</v>
      </c>
    </row>
    <row r="2267" spans="1:4" x14ac:dyDescent="0.2">
      <c r="A2267" s="4" t="s">
        <v>8</v>
      </c>
      <c r="B2267" s="6">
        <v>9</v>
      </c>
      <c r="C2267" s="9">
        <v>0.32900000000000001</v>
      </c>
      <c r="D2267" s="8">
        <v>283.8</v>
      </c>
    </row>
    <row r="2268" spans="1:4" x14ac:dyDescent="0.2">
      <c r="A2268" s="4" t="s">
        <v>8</v>
      </c>
      <c r="B2268" s="6">
        <v>10</v>
      </c>
      <c r="C2268" s="9">
        <v>0.35899999999999999</v>
      </c>
      <c r="D2268" s="8">
        <v>758.79</v>
      </c>
    </row>
    <row r="2269" spans="1:4" x14ac:dyDescent="0.2">
      <c r="A2269" s="4" t="s">
        <v>8</v>
      </c>
      <c r="B2269" s="6">
        <v>11</v>
      </c>
      <c r="C2269" s="9">
        <v>0.35599999999999998</v>
      </c>
      <c r="D2269" s="8">
        <v>262.86</v>
      </c>
    </row>
    <row r="2270" spans="1:4" x14ac:dyDescent="0.2">
      <c r="A2270" s="4" t="s">
        <v>8</v>
      </c>
      <c r="B2270" s="6">
        <v>12</v>
      </c>
      <c r="C2270" s="9">
        <v>0.35799999999999998</v>
      </c>
      <c r="D2270" s="8">
        <v>828.51</v>
      </c>
    </row>
    <row r="2271" spans="1:4" x14ac:dyDescent="0.2">
      <c r="A2271" s="4" t="s">
        <v>8</v>
      </c>
      <c r="B2271" s="6">
        <v>13</v>
      </c>
      <c r="C2271" s="9">
        <v>0.40500000000000003</v>
      </c>
      <c r="D2271" s="8">
        <v>1014.44</v>
      </c>
    </row>
    <row r="2272" spans="1:4" x14ac:dyDescent="0.2">
      <c r="A2272" s="4" t="s">
        <v>8</v>
      </c>
      <c r="B2272" s="6">
        <v>14</v>
      </c>
      <c r="C2272" s="9">
        <v>0.39700000000000002</v>
      </c>
      <c r="D2272" s="8">
        <v>932.83</v>
      </c>
    </row>
    <row r="2273" spans="1:4" x14ac:dyDescent="0.2">
      <c r="A2273" s="4" t="s">
        <v>8</v>
      </c>
      <c r="B2273" s="6">
        <v>15</v>
      </c>
      <c r="C2273" s="9">
        <v>0.42299999999999999</v>
      </c>
      <c r="D2273" s="8">
        <v>763.53</v>
      </c>
    </row>
    <row r="2274" spans="1:4" x14ac:dyDescent="0.2">
      <c r="A2274" s="4" t="s">
        <v>8</v>
      </c>
      <c r="B2274" s="6">
        <v>16</v>
      </c>
      <c r="C2274" s="9">
        <v>0.41499999999999998</v>
      </c>
      <c r="D2274" s="8">
        <v>548.03</v>
      </c>
    </row>
    <row r="2275" spans="1:4" x14ac:dyDescent="0.2">
      <c r="A2275" s="4" t="s">
        <v>8</v>
      </c>
      <c r="B2275" s="6">
        <v>17</v>
      </c>
      <c r="C2275" s="9">
        <v>0.44500000000000001</v>
      </c>
      <c r="D2275" s="8">
        <v>308.2</v>
      </c>
    </row>
    <row r="2276" spans="1:4" x14ac:dyDescent="0.2">
      <c r="A2276" s="4" t="s">
        <v>8</v>
      </c>
      <c r="B2276" s="6">
        <v>18</v>
      </c>
      <c r="C2276" s="9">
        <v>0.42399999999999999</v>
      </c>
      <c r="D2276" s="8">
        <v>97.8</v>
      </c>
    </row>
    <row r="2277" spans="1:4" x14ac:dyDescent="0.2">
      <c r="A2277" s="4" t="s">
        <v>8</v>
      </c>
      <c r="B2277" s="6">
        <v>19</v>
      </c>
      <c r="C2277" s="9">
        <v>0.436</v>
      </c>
      <c r="D2277" s="8">
        <v>0</v>
      </c>
    </row>
    <row r="2278" spans="1:4" x14ac:dyDescent="0.2">
      <c r="A2278" s="4" t="s">
        <v>8</v>
      </c>
      <c r="B2278" s="6">
        <v>20</v>
      </c>
      <c r="C2278" s="9">
        <v>0.39400000000000002</v>
      </c>
      <c r="D2278" s="8">
        <v>0</v>
      </c>
    </row>
    <row r="2279" spans="1:4" x14ac:dyDescent="0.2">
      <c r="A2279" s="4" t="s">
        <v>8</v>
      </c>
      <c r="B2279" s="6">
        <v>21</v>
      </c>
      <c r="C2279" s="9">
        <v>0.378</v>
      </c>
      <c r="D2279" s="8">
        <v>0</v>
      </c>
    </row>
    <row r="2280" spans="1:4" x14ac:dyDescent="0.2">
      <c r="A2280" s="4" t="s">
        <v>8</v>
      </c>
      <c r="B2280" s="6">
        <v>22</v>
      </c>
      <c r="C2280" s="9">
        <v>0.36399999999999999</v>
      </c>
      <c r="D2280" s="8">
        <v>0</v>
      </c>
    </row>
    <row r="2281" spans="1:4" x14ac:dyDescent="0.2">
      <c r="A2281" s="4" t="s">
        <v>8</v>
      </c>
      <c r="B2281" s="6">
        <v>23</v>
      </c>
      <c r="C2281" s="9">
        <v>0.36499999999999999</v>
      </c>
      <c r="D2281" s="8">
        <v>0</v>
      </c>
    </row>
    <row r="2282" spans="1:4" x14ac:dyDescent="0.2">
      <c r="A2282" s="4" t="s">
        <v>8</v>
      </c>
      <c r="B2282" s="6">
        <v>0</v>
      </c>
      <c r="C2282" s="9">
        <v>0.35199999999999998</v>
      </c>
      <c r="D2282" s="8">
        <v>0</v>
      </c>
    </row>
    <row r="2283" spans="1:4" x14ac:dyDescent="0.2">
      <c r="A2283" s="4" t="s">
        <v>8</v>
      </c>
      <c r="B2283" s="6">
        <v>1</v>
      </c>
      <c r="C2283" s="9">
        <v>0.34899999999999998</v>
      </c>
      <c r="D2283" s="8">
        <v>0</v>
      </c>
    </row>
    <row r="2284" spans="1:4" x14ac:dyDescent="0.2">
      <c r="A2284" s="4" t="s">
        <v>8</v>
      </c>
      <c r="B2284" s="6">
        <v>2</v>
      </c>
      <c r="C2284" s="9">
        <v>0.35099999999999998</v>
      </c>
      <c r="D2284" s="8">
        <v>0</v>
      </c>
    </row>
    <row r="2285" spans="1:4" x14ac:dyDescent="0.2">
      <c r="A2285" s="4" t="s">
        <v>8</v>
      </c>
      <c r="B2285" s="6">
        <v>3</v>
      </c>
      <c r="C2285" s="9">
        <v>0.35799999999999998</v>
      </c>
      <c r="D2285" s="8">
        <v>0</v>
      </c>
    </row>
    <row r="2286" spans="1:4" x14ac:dyDescent="0.2">
      <c r="A2286" s="4" t="s">
        <v>8</v>
      </c>
      <c r="B2286" s="6">
        <v>4</v>
      </c>
      <c r="C2286" s="9">
        <v>0.33700000000000002</v>
      </c>
      <c r="D2286" s="8">
        <v>0</v>
      </c>
    </row>
    <row r="2287" spans="1:4" x14ac:dyDescent="0.2">
      <c r="A2287" s="4" t="s">
        <v>8</v>
      </c>
      <c r="B2287" s="6">
        <v>5</v>
      </c>
      <c r="C2287" s="9">
        <v>0.35299999999999998</v>
      </c>
      <c r="D2287" s="8">
        <v>0</v>
      </c>
    </row>
    <row r="2288" spans="1:4" x14ac:dyDescent="0.2">
      <c r="A2288" s="4" t="s">
        <v>8</v>
      </c>
      <c r="B2288" s="6">
        <v>6</v>
      </c>
      <c r="C2288" s="9">
        <v>0.34599999999999997</v>
      </c>
      <c r="D2288" s="8">
        <v>0</v>
      </c>
    </row>
    <row r="2289" spans="1:4" x14ac:dyDescent="0.2">
      <c r="A2289" s="4" t="s">
        <v>8</v>
      </c>
      <c r="B2289" s="6">
        <v>7</v>
      </c>
      <c r="C2289" s="9">
        <v>0.317</v>
      </c>
      <c r="D2289" s="8">
        <v>68.819999999999993</v>
      </c>
    </row>
    <row r="2290" spans="1:4" x14ac:dyDescent="0.2">
      <c r="A2290" s="4" t="s">
        <v>8</v>
      </c>
      <c r="B2290" s="6">
        <v>8</v>
      </c>
      <c r="C2290" s="9">
        <v>0.33800000000000002</v>
      </c>
      <c r="D2290" s="8">
        <v>126.08</v>
      </c>
    </row>
    <row r="2291" spans="1:4" x14ac:dyDescent="0.2">
      <c r="A2291" s="4" t="s">
        <v>8</v>
      </c>
      <c r="B2291" s="6">
        <v>9</v>
      </c>
      <c r="C2291" s="9">
        <v>0.33200000000000002</v>
      </c>
      <c r="D2291" s="8">
        <v>120.2</v>
      </c>
    </row>
    <row r="2292" spans="1:4" x14ac:dyDescent="0.2">
      <c r="A2292" s="4" t="s">
        <v>8</v>
      </c>
      <c r="B2292" s="6">
        <v>10</v>
      </c>
      <c r="C2292" s="9">
        <v>0.34599999999999997</v>
      </c>
      <c r="D2292" s="8">
        <v>213.06</v>
      </c>
    </row>
    <row r="2293" spans="1:4" x14ac:dyDescent="0.2">
      <c r="A2293" s="4" t="s">
        <v>8</v>
      </c>
      <c r="B2293" s="6">
        <v>11</v>
      </c>
      <c r="C2293" s="9">
        <v>0.31</v>
      </c>
      <c r="D2293" s="8">
        <v>130.53</v>
      </c>
    </row>
    <row r="2294" spans="1:4" x14ac:dyDescent="0.2">
      <c r="A2294" s="4" t="s">
        <v>8</v>
      </c>
      <c r="B2294" s="6">
        <v>12</v>
      </c>
      <c r="C2294" s="9">
        <v>0.33800000000000002</v>
      </c>
      <c r="D2294" s="8">
        <v>306.04000000000002</v>
      </c>
    </row>
    <row r="2295" spans="1:4" x14ac:dyDescent="0.2">
      <c r="A2295" s="4" t="s">
        <v>8</v>
      </c>
      <c r="B2295" s="6">
        <v>13</v>
      </c>
      <c r="C2295" s="9">
        <v>0.32600000000000001</v>
      </c>
      <c r="D2295" s="8">
        <v>336.14</v>
      </c>
    </row>
    <row r="2296" spans="1:4" x14ac:dyDescent="0.2">
      <c r="A2296" s="4" t="s">
        <v>8</v>
      </c>
      <c r="B2296" s="6">
        <v>14</v>
      </c>
      <c r="C2296" s="9">
        <v>0.35199999999999998</v>
      </c>
      <c r="D2296" s="8">
        <v>136.16999999999999</v>
      </c>
    </row>
    <row r="2297" spans="1:4" x14ac:dyDescent="0.2">
      <c r="A2297" s="4" t="s">
        <v>8</v>
      </c>
      <c r="B2297" s="6">
        <v>15</v>
      </c>
      <c r="C2297" s="9">
        <v>0.35</v>
      </c>
      <c r="D2297" s="8">
        <v>235.41</v>
      </c>
    </row>
    <row r="2298" spans="1:4" x14ac:dyDescent="0.2">
      <c r="A2298" s="4" t="s">
        <v>8</v>
      </c>
      <c r="B2298" s="6">
        <v>16</v>
      </c>
      <c r="C2298" s="9">
        <v>0.34499999999999997</v>
      </c>
      <c r="D2298" s="8">
        <v>147.79</v>
      </c>
    </row>
    <row r="2299" spans="1:4" x14ac:dyDescent="0.2">
      <c r="A2299" s="4" t="s">
        <v>8</v>
      </c>
      <c r="B2299" s="6">
        <v>17</v>
      </c>
      <c r="C2299" s="9">
        <v>0.35299999999999998</v>
      </c>
      <c r="D2299" s="8">
        <v>185.34</v>
      </c>
    </row>
    <row r="2300" spans="1:4" x14ac:dyDescent="0.2">
      <c r="A2300" s="4" t="s">
        <v>8</v>
      </c>
      <c r="B2300" s="6">
        <v>18</v>
      </c>
      <c r="C2300" s="9">
        <v>0.34200000000000003</v>
      </c>
      <c r="D2300" s="8">
        <v>65.47</v>
      </c>
    </row>
    <row r="2301" spans="1:4" x14ac:dyDescent="0.2">
      <c r="A2301" s="4" t="s">
        <v>8</v>
      </c>
      <c r="B2301" s="6">
        <v>19</v>
      </c>
      <c r="C2301" s="9">
        <v>0.33500000000000002</v>
      </c>
      <c r="D2301" s="8">
        <v>0</v>
      </c>
    </row>
    <row r="2302" spans="1:4" x14ac:dyDescent="0.2">
      <c r="A2302" s="4" t="s">
        <v>8</v>
      </c>
      <c r="B2302" s="6">
        <v>20</v>
      </c>
      <c r="C2302" s="9">
        <v>0.32300000000000001</v>
      </c>
      <c r="D2302" s="8">
        <v>0</v>
      </c>
    </row>
    <row r="2303" spans="1:4" x14ac:dyDescent="0.2">
      <c r="A2303" s="4" t="s">
        <v>8</v>
      </c>
      <c r="B2303" s="6">
        <v>21</v>
      </c>
      <c r="C2303" s="9">
        <v>0.33100000000000002</v>
      </c>
      <c r="D2303" s="8">
        <v>0</v>
      </c>
    </row>
    <row r="2304" spans="1:4" x14ac:dyDescent="0.2">
      <c r="A2304" s="4" t="s">
        <v>8</v>
      </c>
      <c r="B2304" s="6">
        <v>22</v>
      </c>
      <c r="C2304" s="9">
        <v>0.33400000000000002</v>
      </c>
      <c r="D2304" s="8">
        <v>0</v>
      </c>
    </row>
    <row r="2305" spans="1:4" x14ac:dyDescent="0.2">
      <c r="A2305" s="4" t="s">
        <v>8</v>
      </c>
      <c r="B2305" s="6">
        <v>23</v>
      </c>
      <c r="C2305" s="9">
        <v>0.31</v>
      </c>
      <c r="D2305" s="8">
        <v>0</v>
      </c>
    </row>
    <row r="2306" spans="1:4" x14ac:dyDescent="0.2">
      <c r="A2306" s="4" t="s">
        <v>8</v>
      </c>
      <c r="B2306" s="6">
        <v>0</v>
      </c>
      <c r="C2306" s="9">
        <v>0.34399999999999997</v>
      </c>
      <c r="D2306" s="8">
        <v>0</v>
      </c>
    </row>
    <row r="2307" spans="1:4" x14ac:dyDescent="0.2">
      <c r="A2307" s="4" t="s">
        <v>8</v>
      </c>
      <c r="B2307" s="6">
        <v>1</v>
      </c>
      <c r="C2307" s="9">
        <v>0.30299999999999999</v>
      </c>
      <c r="D2307" s="8">
        <v>0</v>
      </c>
    </row>
    <row r="2308" spans="1:4" x14ac:dyDescent="0.2">
      <c r="A2308" s="4" t="s">
        <v>8</v>
      </c>
      <c r="B2308" s="6">
        <v>2</v>
      </c>
      <c r="C2308" s="9">
        <v>0.32900000000000001</v>
      </c>
      <c r="D2308" s="8">
        <v>0</v>
      </c>
    </row>
    <row r="2309" spans="1:4" x14ac:dyDescent="0.2">
      <c r="A2309" s="4" t="s">
        <v>8</v>
      </c>
      <c r="B2309" s="6">
        <v>3</v>
      </c>
      <c r="C2309" s="9">
        <v>0.309</v>
      </c>
      <c r="D2309" s="8">
        <v>0</v>
      </c>
    </row>
    <row r="2310" spans="1:4" x14ac:dyDescent="0.2">
      <c r="A2310" s="4" t="s">
        <v>8</v>
      </c>
      <c r="B2310" s="6">
        <v>4</v>
      </c>
      <c r="C2310" s="9">
        <v>0.32100000000000001</v>
      </c>
      <c r="D2310" s="8">
        <v>0</v>
      </c>
    </row>
    <row r="2311" spans="1:4" x14ac:dyDescent="0.2">
      <c r="A2311" s="4" t="s">
        <v>8</v>
      </c>
      <c r="B2311" s="6">
        <v>5</v>
      </c>
      <c r="C2311" s="9">
        <v>0.32100000000000001</v>
      </c>
      <c r="D2311" s="8">
        <v>0</v>
      </c>
    </row>
    <row r="2312" spans="1:4" x14ac:dyDescent="0.2">
      <c r="A2312" s="4" t="s">
        <v>8</v>
      </c>
      <c r="B2312" s="6">
        <v>6</v>
      </c>
      <c r="C2312" s="9">
        <v>0.32</v>
      </c>
      <c r="D2312" s="8">
        <v>0</v>
      </c>
    </row>
    <row r="2313" spans="1:4" x14ac:dyDescent="0.2">
      <c r="A2313" s="4" t="s">
        <v>8</v>
      </c>
      <c r="B2313" s="6">
        <v>7</v>
      </c>
      <c r="C2313" s="9">
        <v>0.3</v>
      </c>
      <c r="D2313" s="8">
        <v>63.94</v>
      </c>
    </row>
    <row r="2314" spans="1:4" x14ac:dyDescent="0.2">
      <c r="A2314" s="4" t="s">
        <v>8</v>
      </c>
      <c r="B2314" s="6">
        <v>8</v>
      </c>
      <c r="C2314" s="9">
        <v>0.33200000000000002</v>
      </c>
      <c r="D2314" s="8">
        <v>144.13</v>
      </c>
    </row>
    <row r="2315" spans="1:4" x14ac:dyDescent="0.2">
      <c r="A2315" s="4" t="s">
        <v>8</v>
      </c>
      <c r="B2315" s="6">
        <v>9</v>
      </c>
      <c r="C2315" s="9">
        <v>0.308</v>
      </c>
      <c r="D2315" s="8">
        <v>180.47</v>
      </c>
    </row>
    <row r="2316" spans="1:4" x14ac:dyDescent="0.2">
      <c r="A2316" s="4" t="s">
        <v>8</v>
      </c>
      <c r="B2316" s="6">
        <v>10</v>
      </c>
      <c r="C2316" s="9">
        <v>0.32800000000000001</v>
      </c>
      <c r="D2316" s="8">
        <v>100.48</v>
      </c>
    </row>
    <row r="2317" spans="1:4" x14ac:dyDescent="0.2">
      <c r="A2317" s="4" t="s">
        <v>8</v>
      </c>
      <c r="B2317" s="6">
        <v>11</v>
      </c>
      <c r="C2317" s="9">
        <v>0.35099999999999998</v>
      </c>
      <c r="D2317" s="8">
        <v>450.46</v>
      </c>
    </row>
    <row r="2318" spans="1:4" x14ac:dyDescent="0.2">
      <c r="A2318" s="4" t="s">
        <v>8</v>
      </c>
      <c r="B2318" s="6">
        <v>12</v>
      </c>
      <c r="C2318" s="9">
        <v>0.34399999999999997</v>
      </c>
      <c r="D2318" s="8">
        <v>745.38</v>
      </c>
    </row>
    <row r="2319" spans="1:4" x14ac:dyDescent="0.2">
      <c r="A2319" s="4" t="s">
        <v>8</v>
      </c>
      <c r="B2319" s="6">
        <v>13</v>
      </c>
      <c r="C2319" s="9">
        <v>0.35499999999999998</v>
      </c>
      <c r="D2319" s="8">
        <v>599.20000000000005</v>
      </c>
    </row>
    <row r="2320" spans="1:4" x14ac:dyDescent="0.2">
      <c r="A2320" s="4" t="s">
        <v>8</v>
      </c>
      <c r="B2320" s="6">
        <v>14</v>
      </c>
      <c r="C2320" s="9">
        <v>0.36399999999999999</v>
      </c>
      <c r="D2320" s="8">
        <v>477.25</v>
      </c>
    </row>
    <row r="2321" spans="1:4" x14ac:dyDescent="0.2">
      <c r="A2321" s="4" t="s">
        <v>8</v>
      </c>
      <c r="B2321" s="6">
        <v>15</v>
      </c>
      <c r="C2321" s="9">
        <v>0.38700000000000001</v>
      </c>
      <c r="D2321" s="8">
        <v>161.52000000000001</v>
      </c>
    </row>
    <row r="2322" spans="1:4" x14ac:dyDescent="0.2">
      <c r="A2322" s="4" t="s">
        <v>8</v>
      </c>
      <c r="B2322" s="6">
        <v>16</v>
      </c>
      <c r="C2322" s="9">
        <v>0.371</v>
      </c>
      <c r="D2322" s="8">
        <v>414.13</v>
      </c>
    </row>
    <row r="2323" spans="1:4" x14ac:dyDescent="0.2">
      <c r="A2323" s="4" t="s">
        <v>8</v>
      </c>
      <c r="B2323" s="6">
        <v>17</v>
      </c>
      <c r="C2323" s="9">
        <v>0.38800000000000001</v>
      </c>
      <c r="D2323" s="8">
        <v>80.760000000000005</v>
      </c>
    </row>
    <row r="2324" spans="1:4" x14ac:dyDescent="0.2">
      <c r="A2324" s="4" t="s">
        <v>8</v>
      </c>
      <c r="B2324" s="6">
        <v>18</v>
      </c>
      <c r="C2324" s="9">
        <v>0.39900000000000002</v>
      </c>
      <c r="D2324" s="8">
        <v>79.45</v>
      </c>
    </row>
    <row r="2325" spans="1:4" x14ac:dyDescent="0.2">
      <c r="A2325" s="4" t="s">
        <v>8</v>
      </c>
      <c r="B2325" s="6">
        <v>19</v>
      </c>
      <c r="C2325" s="9">
        <v>0.35</v>
      </c>
      <c r="D2325" s="8">
        <v>0</v>
      </c>
    </row>
    <row r="2326" spans="1:4" x14ac:dyDescent="0.2">
      <c r="A2326" s="4" t="s">
        <v>8</v>
      </c>
      <c r="B2326" s="6">
        <v>20</v>
      </c>
      <c r="C2326" s="9">
        <v>0.35699999999999998</v>
      </c>
      <c r="D2326" s="8">
        <v>0</v>
      </c>
    </row>
    <row r="2327" spans="1:4" x14ac:dyDescent="0.2">
      <c r="A2327" s="4" t="s">
        <v>8</v>
      </c>
      <c r="B2327" s="6">
        <v>21</v>
      </c>
      <c r="C2327" s="9">
        <v>0.35199999999999998</v>
      </c>
      <c r="D2327" s="8">
        <v>0</v>
      </c>
    </row>
    <row r="2328" spans="1:4" x14ac:dyDescent="0.2">
      <c r="A2328" s="4" t="s">
        <v>8</v>
      </c>
      <c r="B2328" s="6">
        <v>22</v>
      </c>
      <c r="C2328" s="9">
        <v>0.33100000000000002</v>
      </c>
      <c r="D2328" s="8">
        <v>0</v>
      </c>
    </row>
    <row r="2329" spans="1:4" x14ac:dyDescent="0.2">
      <c r="A2329" s="4" t="s">
        <v>8</v>
      </c>
      <c r="B2329" s="6">
        <v>23</v>
      </c>
      <c r="C2329" s="9">
        <v>0.34899999999999998</v>
      </c>
      <c r="D2329" s="8">
        <v>0</v>
      </c>
    </row>
    <row r="2330" spans="1:4" x14ac:dyDescent="0.2">
      <c r="A2330" s="4" t="s">
        <v>8</v>
      </c>
      <c r="B2330" s="6">
        <v>0</v>
      </c>
      <c r="C2330" s="9">
        <v>0.32200000000000001</v>
      </c>
      <c r="D2330" s="8">
        <v>0</v>
      </c>
    </row>
    <row r="2331" spans="1:4" x14ac:dyDescent="0.2">
      <c r="A2331" s="4" t="s">
        <v>8</v>
      </c>
      <c r="B2331" s="6">
        <v>1</v>
      </c>
      <c r="C2331" s="9">
        <v>0.311</v>
      </c>
      <c r="D2331" s="8">
        <v>0</v>
      </c>
    </row>
    <row r="2332" spans="1:4" x14ac:dyDescent="0.2">
      <c r="A2332" s="4" t="s">
        <v>8</v>
      </c>
      <c r="B2332" s="6">
        <v>2</v>
      </c>
      <c r="C2332" s="9">
        <v>0.34300000000000003</v>
      </c>
      <c r="D2332" s="8">
        <v>0</v>
      </c>
    </row>
    <row r="2333" spans="1:4" x14ac:dyDescent="0.2">
      <c r="A2333" s="4" t="s">
        <v>8</v>
      </c>
      <c r="B2333" s="6">
        <v>3</v>
      </c>
      <c r="C2333" s="9">
        <v>0.313</v>
      </c>
      <c r="D2333" s="8">
        <v>0</v>
      </c>
    </row>
    <row r="2334" spans="1:4" x14ac:dyDescent="0.2">
      <c r="A2334" s="4" t="s">
        <v>8</v>
      </c>
      <c r="B2334" s="6">
        <v>4</v>
      </c>
      <c r="C2334" s="9">
        <v>0.318</v>
      </c>
      <c r="D2334" s="8">
        <v>0</v>
      </c>
    </row>
    <row r="2335" spans="1:4" x14ac:dyDescent="0.2">
      <c r="A2335" s="4" t="s">
        <v>8</v>
      </c>
      <c r="B2335" s="6">
        <v>5</v>
      </c>
      <c r="C2335" s="9">
        <v>0.30199999999999999</v>
      </c>
      <c r="D2335" s="8">
        <v>0</v>
      </c>
    </row>
    <row r="2336" spans="1:4" x14ac:dyDescent="0.2">
      <c r="A2336" s="4" t="s">
        <v>8</v>
      </c>
      <c r="B2336" s="6">
        <v>6</v>
      </c>
      <c r="C2336" s="9">
        <v>0.314</v>
      </c>
      <c r="D2336" s="8">
        <v>0</v>
      </c>
    </row>
    <row r="2337" spans="1:4" x14ac:dyDescent="0.2">
      <c r="A2337" s="4" t="s">
        <v>8</v>
      </c>
      <c r="B2337" s="6">
        <v>7</v>
      </c>
      <c r="C2337" s="9">
        <v>0.27400000000000002</v>
      </c>
      <c r="D2337" s="8">
        <v>66.7</v>
      </c>
    </row>
    <row r="2338" spans="1:4" x14ac:dyDescent="0.2">
      <c r="A2338" s="4" t="s">
        <v>8</v>
      </c>
      <c r="B2338" s="6">
        <v>8</v>
      </c>
      <c r="C2338" s="9">
        <v>0.28499999999999998</v>
      </c>
      <c r="D2338" s="8">
        <v>77.94</v>
      </c>
    </row>
    <row r="2339" spans="1:4" x14ac:dyDescent="0.2">
      <c r="A2339" s="4" t="s">
        <v>8</v>
      </c>
      <c r="B2339" s="6">
        <v>9</v>
      </c>
      <c r="C2339" s="9">
        <v>0.29499999999999998</v>
      </c>
      <c r="D2339" s="8">
        <v>326.83999999999997</v>
      </c>
    </row>
    <row r="2340" spans="1:4" x14ac:dyDescent="0.2">
      <c r="A2340" s="4" t="s">
        <v>8</v>
      </c>
      <c r="B2340" s="6">
        <v>10</v>
      </c>
      <c r="C2340" s="9">
        <v>0.28499999999999998</v>
      </c>
      <c r="D2340" s="8">
        <v>633.55999999999995</v>
      </c>
    </row>
    <row r="2341" spans="1:4" x14ac:dyDescent="0.2">
      <c r="A2341" s="4" t="s">
        <v>8</v>
      </c>
      <c r="B2341" s="6">
        <v>11</v>
      </c>
      <c r="C2341" s="9">
        <v>0.32200000000000001</v>
      </c>
      <c r="D2341" s="8">
        <v>142.74</v>
      </c>
    </row>
    <row r="2342" spans="1:4" x14ac:dyDescent="0.2">
      <c r="A2342" s="4" t="s">
        <v>8</v>
      </c>
      <c r="B2342" s="6">
        <v>12</v>
      </c>
      <c r="C2342" s="9">
        <v>0.33900000000000002</v>
      </c>
      <c r="D2342" s="8">
        <v>211.29</v>
      </c>
    </row>
    <row r="2343" spans="1:4" x14ac:dyDescent="0.2">
      <c r="A2343" s="4" t="s">
        <v>8</v>
      </c>
      <c r="B2343" s="6">
        <v>13</v>
      </c>
      <c r="C2343" s="9">
        <v>0.34899999999999998</v>
      </c>
      <c r="D2343" s="8">
        <v>594.25</v>
      </c>
    </row>
    <row r="2344" spans="1:4" x14ac:dyDescent="0.2">
      <c r="A2344" s="4" t="s">
        <v>8</v>
      </c>
      <c r="B2344" s="6">
        <v>14</v>
      </c>
      <c r="C2344" s="9">
        <v>0.35599999999999998</v>
      </c>
      <c r="D2344" s="8">
        <v>190.63</v>
      </c>
    </row>
    <row r="2345" spans="1:4" x14ac:dyDescent="0.2">
      <c r="A2345" s="4" t="s">
        <v>8</v>
      </c>
      <c r="B2345" s="6">
        <v>15</v>
      </c>
      <c r="C2345" s="9">
        <v>0.38</v>
      </c>
      <c r="D2345" s="8">
        <v>724.8</v>
      </c>
    </row>
    <row r="2346" spans="1:4" x14ac:dyDescent="0.2">
      <c r="A2346" s="4" t="s">
        <v>8</v>
      </c>
      <c r="B2346" s="6">
        <v>16</v>
      </c>
      <c r="C2346" s="9">
        <v>0.372</v>
      </c>
      <c r="D2346" s="8">
        <v>289.58999999999997</v>
      </c>
    </row>
    <row r="2347" spans="1:4" x14ac:dyDescent="0.2">
      <c r="A2347" s="4" t="s">
        <v>8</v>
      </c>
      <c r="B2347" s="6">
        <v>17</v>
      </c>
      <c r="C2347" s="9">
        <v>0.39800000000000002</v>
      </c>
      <c r="D2347" s="8">
        <v>196.42</v>
      </c>
    </row>
    <row r="2348" spans="1:4" x14ac:dyDescent="0.2">
      <c r="A2348" s="4" t="s">
        <v>8</v>
      </c>
      <c r="B2348" s="6">
        <v>18</v>
      </c>
      <c r="C2348" s="9">
        <v>0.41499999999999998</v>
      </c>
      <c r="D2348" s="8">
        <v>59.27</v>
      </c>
    </row>
    <row r="2349" spans="1:4" x14ac:dyDescent="0.2">
      <c r="A2349" s="4" t="s">
        <v>8</v>
      </c>
      <c r="B2349" s="6">
        <v>19</v>
      </c>
      <c r="C2349" s="9">
        <v>0.376</v>
      </c>
      <c r="D2349" s="8">
        <v>0</v>
      </c>
    </row>
    <row r="2350" spans="1:4" x14ac:dyDescent="0.2">
      <c r="A2350" s="4" t="s">
        <v>8</v>
      </c>
      <c r="B2350" s="6">
        <v>20</v>
      </c>
      <c r="C2350" s="9">
        <v>0.38600000000000001</v>
      </c>
      <c r="D2350" s="8">
        <v>0</v>
      </c>
    </row>
    <row r="2351" spans="1:4" x14ac:dyDescent="0.2">
      <c r="A2351" s="4" t="s">
        <v>8</v>
      </c>
      <c r="B2351" s="6">
        <v>21</v>
      </c>
      <c r="C2351" s="9">
        <v>0.36399999999999999</v>
      </c>
      <c r="D2351" s="8">
        <v>0</v>
      </c>
    </row>
    <row r="2352" spans="1:4" x14ac:dyDescent="0.2">
      <c r="A2352" s="4" t="s">
        <v>8</v>
      </c>
      <c r="B2352" s="6">
        <v>22</v>
      </c>
      <c r="C2352" s="9">
        <v>0.36199999999999999</v>
      </c>
      <c r="D2352" s="8">
        <v>0</v>
      </c>
    </row>
    <row r="2353" spans="1:4" x14ac:dyDescent="0.2">
      <c r="A2353" s="4" t="s">
        <v>8</v>
      </c>
      <c r="B2353" s="6">
        <v>23</v>
      </c>
      <c r="C2353" s="9">
        <v>0.35</v>
      </c>
      <c r="D2353" s="8">
        <v>0</v>
      </c>
    </row>
    <row r="2354" spans="1:4" x14ac:dyDescent="0.2">
      <c r="A2354" s="4" t="s">
        <v>8</v>
      </c>
      <c r="B2354" s="6">
        <v>0</v>
      </c>
      <c r="C2354" s="9">
        <v>0.35199999999999998</v>
      </c>
      <c r="D2354" s="8">
        <v>0</v>
      </c>
    </row>
    <row r="2355" spans="1:4" x14ac:dyDescent="0.2">
      <c r="A2355" s="4" t="s">
        <v>8</v>
      </c>
      <c r="B2355" s="6">
        <v>1</v>
      </c>
      <c r="C2355" s="9">
        <v>0.34799999999999998</v>
      </c>
      <c r="D2355" s="8">
        <v>0</v>
      </c>
    </row>
    <row r="2356" spans="1:4" x14ac:dyDescent="0.2">
      <c r="A2356" s="4" t="s">
        <v>8</v>
      </c>
      <c r="B2356" s="6">
        <v>2</v>
      </c>
      <c r="C2356" s="9">
        <v>0.34399999999999997</v>
      </c>
      <c r="D2356" s="8">
        <v>0</v>
      </c>
    </row>
    <row r="2357" spans="1:4" x14ac:dyDescent="0.2">
      <c r="A2357" s="4" t="s">
        <v>8</v>
      </c>
      <c r="B2357" s="6">
        <v>3</v>
      </c>
      <c r="C2357" s="9">
        <v>0.32600000000000001</v>
      </c>
      <c r="D2357" s="8">
        <v>0</v>
      </c>
    </row>
    <row r="2358" spans="1:4" x14ac:dyDescent="0.2">
      <c r="A2358" s="4" t="s">
        <v>8</v>
      </c>
      <c r="B2358" s="6">
        <v>4</v>
      </c>
      <c r="C2358" s="9">
        <v>0.32600000000000001</v>
      </c>
      <c r="D2358" s="8">
        <v>0</v>
      </c>
    </row>
    <row r="2359" spans="1:4" x14ac:dyDescent="0.2">
      <c r="A2359" s="4" t="s">
        <v>8</v>
      </c>
      <c r="B2359" s="6">
        <v>5</v>
      </c>
      <c r="C2359" s="9">
        <v>0.33200000000000002</v>
      </c>
      <c r="D2359" s="8">
        <v>0</v>
      </c>
    </row>
    <row r="2360" spans="1:4" x14ac:dyDescent="0.2">
      <c r="A2360" s="4" t="s">
        <v>8</v>
      </c>
      <c r="B2360" s="6">
        <v>6</v>
      </c>
      <c r="C2360" s="9">
        <v>0.316</v>
      </c>
      <c r="D2360" s="8">
        <v>0</v>
      </c>
    </row>
    <row r="2361" spans="1:4" x14ac:dyDescent="0.2">
      <c r="A2361" s="4" t="s">
        <v>8</v>
      </c>
      <c r="B2361" s="6">
        <v>7</v>
      </c>
      <c r="C2361" s="9">
        <v>0.30599999999999999</v>
      </c>
      <c r="D2361" s="8">
        <v>70.400000000000006</v>
      </c>
    </row>
    <row r="2362" spans="1:4" x14ac:dyDescent="0.2">
      <c r="A2362" s="4" t="s">
        <v>8</v>
      </c>
      <c r="B2362" s="6">
        <v>8</v>
      </c>
      <c r="C2362" s="9">
        <v>0.30299999999999999</v>
      </c>
      <c r="D2362" s="8">
        <v>61.04</v>
      </c>
    </row>
    <row r="2363" spans="1:4" x14ac:dyDescent="0.2">
      <c r="A2363" s="4" t="s">
        <v>8</v>
      </c>
      <c r="B2363" s="6">
        <v>9</v>
      </c>
      <c r="C2363" s="9">
        <v>0.30199999999999999</v>
      </c>
      <c r="D2363" s="8">
        <v>238.62</v>
      </c>
    </row>
    <row r="2364" spans="1:4" x14ac:dyDescent="0.2">
      <c r="A2364" s="4" t="s">
        <v>8</v>
      </c>
      <c r="B2364" s="6">
        <v>10</v>
      </c>
      <c r="C2364" s="9">
        <v>0.32600000000000001</v>
      </c>
      <c r="D2364" s="8">
        <v>581.22</v>
      </c>
    </row>
    <row r="2365" spans="1:4" x14ac:dyDescent="0.2">
      <c r="A2365" s="4" t="s">
        <v>8</v>
      </c>
      <c r="B2365" s="6">
        <v>11</v>
      </c>
      <c r="C2365" s="9">
        <v>0.35299999999999998</v>
      </c>
      <c r="D2365" s="8">
        <v>802.92</v>
      </c>
    </row>
    <row r="2366" spans="1:4" x14ac:dyDescent="0.2">
      <c r="A2366" s="4" t="s">
        <v>8</v>
      </c>
      <c r="B2366" s="6">
        <v>12</v>
      </c>
      <c r="C2366" s="9">
        <v>0.35</v>
      </c>
      <c r="D2366" s="8">
        <v>524.03</v>
      </c>
    </row>
    <row r="2367" spans="1:4" x14ac:dyDescent="0.2">
      <c r="A2367" s="4" t="s">
        <v>8</v>
      </c>
      <c r="B2367" s="6">
        <v>13</v>
      </c>
      <c r="C2367" s="9">
        <v>0.38600000000000001</v>
      </c>
      <c r="D2367" s="8">
        <v>219.74</v>
      </c>
    </row>
    <row r="2368" spans="1:4" x14ac:dyDescent="0.2">
      <c r="A2368" s="4" t="s">
        <v>8</v>
      </c>
      <c r="B2368" s="6">
        <v>14</v>
      </c>
      <c r="C2368" s="9">
        <v>0.38100000000000001</v>
      </c>
      <c r="D2368" s="8">
        <v>341.6</v>
      </c>
    </row>
    <row r="2369" spans="1:4" x14ac:dyDescent="0.2">
      <c r="A2369" s="4" t="s">
        <v>8</v>
      </c>
      <c r="B2369" s="6">
        <v>15</v>
      </c>
      <c r="C2369" s="9">
        <v>0.41299999999999998</v>
      </c>
      <c r="D2369" s="8">
        <v>387.27</v>
      </c>
    </row>
    <row r="2370" spans="1:4" x14ac:dyDescent="0.2">
      <c r="A2370" s="4" t="s">
        <v>8</v>
      </c>
      <c r="B2370" s="6">
        <v>16</v>
      </c>
      <c r="C2370" s="9">
        <v>0.41299999999999998</v>
      </c>
      <c r="D2370" s="8">
        <v>227.67</v>
      </c>
    </row>
    <row r="2371" spans="1:4" x14ac:dyDescent="0.2">
      <c r="A2371" s="4" t="s">
        <v>8</v>
      </c>
      <c r="B2371" s="6">
        <v>17</v>
      </c>
      <c r="C2371" s="9">
        <v>0.4</v>
      </c>
      <c r="D2371" s="8">
        <v>245.76</v>
      </c>
    </row>
    <row r="2372" spans="1:4" x14ac:dyDescent="0.2">
      <c r="A2372" s="4" t="s">
        <v>8</v>
      </c>
      <c r="B2372" s="6">
        <v>18</v>
      </c>
      <c r="C2372" s="9">
        <v>0.38900000000000001</v>
      </c>
      <c r="D2372" s="8">
        <v>33.81</v>
      </c>
    </row>
    <row r="2373" spans="1:4" x14ac:dyDescent="0.2">
      <c r="A2373" s="4" t="s">
        <v>8</v>
      </c>
      <c r="B2373" s="6">
        <v>19</v>
      </c>
      <c r="C2373" s="9">
        <v>0.378</v>
      </c>
      <c r="D2373" s="8">
        <v>0</v>
      </c>
    </row>
    <row r="2374" spans="1:4" x14ac:dyDescent="0.2">
      <c r="A2374" s="4" t="s">
        <v>8</v>
      </c>
      <c r="B2374" s="6">
        <v>20</v>
      </c>
      <c r="C2374" s="9">
        <v>0.40300000000000002</v>
      </c>
      <c r="D2374" s="8">
        <v>0</v>
      </c>
    </row>
    <row r="2375" spans="1:4" x14ac:dyDescent="0.2">
      <c r="A2375" s="4" t="s">
        <v>8</v>
      </c>
      <c r="B2375" s="6">
        <v>21</v>
      </c>
      <c r="C2375" s="9">
        <v>0.38400000000000001</v>
      </c>
      <c r="D2375" s="8">
        <v>0</v>
      </c>
    </row>
    <row r="2376" spans="1:4" x14ac:dyDescent="0.2">
      <c r="A2376" s="4" t="s">
        <v>8</v>
      </c>
      <c r="B2376" s="6">
        <v>22</v>
      </c>
      <c r="C2376" s="9">
        <v>0.38800000000000001</v>
      </c>
      <c r="D2376" s="8">
        <v>0</v>
      </c>
    </row>
    <row r="2377" spans="1:4" x14ac:dyDescent="0.2">
      <c r="A2377" s="4" t="s">
        <v>8</v>
      </c>
      <c r="B2377" s="6">
        <v>23</v>
      </c>
      <c r="C2377" s="9">
        <v>0.374</v>
      </c>
      <c r="D2377" s="8">
        <v>0</v>
      </c>
    </row>
    <row r="2378" spans="1:4" x14ac:dyDescent="0.2">
      <c r="A2378" s="4" t="s">
        <v>8</v>
      </c>
      <c r="B2378" s="6">
        <v>0</v>
      </c>
      <c r="C2378" s="9">
        <v>0.373</v>
      </c>
      <c r="D2378" s="8">
        <v>0</v>
      </c>
    </row>
    <row r="2379" spans="1:4" x14ac:dyDescent="0.2">
      <c r="A2379" s="4" t="s">
        <v>8</v>
      </c>
      <c r="B2379" s="6">
        <v>1</v>
      </c>
      <c r="C2379" s="9">
        <v>0.36699999999999999</v>
      </c>
      <c r="D2379" s="8">
        <v>0</v>
      </c>
    </row>
    <row r="2380" spans="1:4" x14ac:dyDescent="0.2">
      <c r="A2380" s="4" t="s">
        <v>8</v>
      </c>
      <c r="B2380" s="6">
        <v>2</v>
      </c>
      <c r="C2380" s="9">
        <v>0.36799999999999999</v>
      </c>
      <c r="D2380" s="8">
        <v>0</v>
      </c>
    </row>
    <row r="2381" spans="1:4" x14ac:dyDescent="0.2">
      <c r="A2381" s="4" t="s">
        <v>8</v>
      </c>
      <c r="B2381" s="6">
        <v>3</v>
      </c>
      <c r="C2381" s="9">
        <v>0.34499999999999997</v>
      </c>
      <c r="D2381" s="8">
        <v>0</v>
      </c>
    </row>
    <row r="2382" spans="1:4" x14ac:dyDescent="0.2">
      <c r="A2382" s="4" t="s">
        <v>8</v>
      </c>
      <c r="B2382" s="6">
        <v>4</v>
      </c>
      <c r="C2382" s="9">
        <v>0.35699999999999998</v>
      </c>
      <c r="D2382" s="8">
        <v>0</v>
      </c>
    </row>
    <row r="2383" spans="1:4" x14ac:dyDescent="0.2">
      <c r="A2383" s="4" t="s">
        <v>8</v>
      </c>
      <c r="B2383" s="6">
        <v>5</v>
      </c>
      <c r="C2383" s="9">
        <v>0.34599999999999997</v>
      </c>
      <c r="D2383" s="8">
        <v>0</v>
      </c>
    </row>
    <row r="2384" spans="1:4" x14ac:dyDescent="0.2">
      <c r="A2384" s="4" t="s">
        <v>8</v>
      </c>
      <c r="B2384" s="6">
        <v>6</v>
      </c>
      <c r="C2384" s="9">
        <v>0.33500000000000002</v>
      </c>
      <c r="D2384" s="8">
        <v>0</v>
      </c>
    </row>
    <row r="2385" spans="1:4" x14ac:dyDescent="0.2">
      <c r="A2385" s="4" t="s">
        <v>8</v>
      </c>
      <c r="B2385" s="6">
        <v>7</v>
      </c>
      <c r="C2385" s="9">
        <v>0.35299999999999998</v>
      </c>
      <c r="D2385" s="8">
        <v>26.29</v>
      </c>
    </row>
    <row r="2386" spans="1:4" x14ac:dyDescent="0.2">
      <c r="A2386" s="4" t="s">
        <v>8</v>
      </c>
      <c r="B2386" s="6">
        <v>8</v>
      </c>
      <c r="C2386" s="9">
        <v>0.33</v>
      </c>
      <c r="D2386" s="8">
        <v>58.22</v>
      </c>
    </row>
    <row r="2387" spans="1:4" x14ac:dyDescent="0.2">
      <c r="A2387" s="4" t="s">
        <v>8</v>
      </c>
      <c r="B2387" s="6">
        <v>9</v>
      </c>
      <c r="C2387" s="9">
        <v>0.315</v>
      </c>
      <c r="D2387" s="8">
        <v>64.8</v>
      </c>
    </row>
    <row r="2388" spans="1:4" x14ac:dyDescent="0.2">
      <c r="A2388" s="4" t="s">
        <v>8</v>
      </c>
      <c r="B2388" s="6">
        <v>10</v>
      </c>
      <c r="C2388" s="9">
        <v>0.34499999999999997</v>
      </c>
      <c r="D2388" s="8">
        <v>86.4</v>
      </c>
    </row>
    <row r="2389" spans="1:4" x14ac:dyDescent="0.2">
      <c r="A2389" s="4" t="s">
        <v>8</v>
      </c>
      <c r="B2389" s="6">
        <v>11</v>
      </c>
      <c r="C2389" s="9">
        <v>0.35799999999999998</v>
      </c>
      <c r="D2389" s="8">
        <v>94.85</v>
      </c>
    </row>
    <row r="2390" spans="1:4" x14ac:dyDescent="0.2">
      <c r="A2390" s="4" t="s">
        <v>8</v>
      </c>
      <c r="B2390" s="6">
        <v>12</v>
      </c>
      <c r="C2390" s="9">
        <v>0.36</v>
      </c>
      <c r="D2390" s="8">
        <v>74.19</v>
      </c>
    </row>
    <row r="2391" spans="1:4" x14ac:dyDescent="0.2">
      <c r="A2391" s="4" t="s">
        <v>8</v>
      </c>
      <c r="B2391" s="6">
        <v>13</v>
      </c>
      <c r="C2391" s="9">
        <v>0.375</v>
      </c>
      <c r="D2391" s="8">
        <v>421.87</v>
      </c>
    </row>
    <row r="2392" spans="1:4" x14ac:dyDescent="0.2">
      <c r="A2392" s="4" t="s">
        <v>8</v>
      </c>
      <c r="B2392" s="6">
        <v>14</v>
      </c>
      <c r="C2392" s="9">
        <v>0.39500000000000002</v>
      </c>
      <c r="D2392" s="8">
        <v>112.69</v>
      </c>
    </row>
    <row r="2393" spans="1:4" x14ac:dyDescent="0.2">
      <c r="A2393" s="4" t="s">
        <v>8</v>
      </c>
      <c r="B2393" s="6">
        <v>15</v>
      </c>
      <c r="C2393" s="9">
        <v>0.38100000000000001</v>
      </c>
      <c r="D2393" s="8">
        <v>127.71</v>
      </c>
    </row>
    <row r="2394" spans="1:4" x14ac:dyDescent="0.2">
      <c r="A2394" s="4" t="s">
        <v>8</v>
      </c>
      <c r="B2394" s="6">
        <v>16</v>
      </c>
      <c r="C2394" s="9">
        <v>0.38200000000000001</v>
      </c>
      <c r="D2394" s="8">
        <v>137.11000000000001</v>
      </c>
    </row>
    <row r="2395" spans="1:4" x14ac:dyDescent="0.2">
      <c r="A2395" s="4" t="s">
        <v>8</v>
      </c>
      <c r="B2395" s="6">
        <v>17</v>
      </c>
      <c r="C2395" s="9">
        <v>0.38700000000000001</v>
      </c>
      <c r="D2395" s="8">
        <v>314.48</v>
      </c>
    </row>
    <row r="2396" spans="1:4" x14ac:dyDescent="0.2">
      <c r="A2396" s="4" t="s">
        <v>8</v>
      </c>
      <c r="B2396" s="6">
        <v>18</v>
      </c>
      <c r="C2396" s="9">
        <v>0.377</v>
      </c>
      <c r="D2396" s="8">
        <v>55.72</v>
      </c>
    </row>
    <row r="2397" spans="1:4" x14ac:dyDescent="0.2">
      <c r="A2397" s="4" t="s">
        <v>8</v>
      </c>
      <c r="B2397" s="6">
        <v>19</v>
      </c>
      <c r="C2397" s="9">
        <v>0.379</v>
      </c>
      <c r="D2397" s="8">
        <v>0</v>
      </c>
    </row>
    <row r="2398" spans="1:4" x14ac:dyDescent="0.2">
      <c r="A2398" s="4" t="s">
        <v>8</v>
      </c>
      <c r="B2398" s="6">
        <v>20</v>
      </c>
      <c r="C2398" s="9">
        <v>0.36299999999999999</v>
      </c>
      <c r="D2398" s="8">
        <v>0</v>
      </c>
    </row>
    <row r="2399" spans="1:4" x14ac:dyDescent="0.2">
      <c r="A2399" s="4" t="s">
        <v>8</v>
      </c>
      <c r="B2399" s="6">
        <v>21</v>
      </c>
      <c r="C2399" s="9">
        <v>0.35599999999999998</v>
      </c>
      <c r="D2399" s="8">
        <v>0</v>
      </c>
    </row>
    <row r="2400" spans="1:4" x14ac:dyDescent="0.2">
      <c r="A2400" s="4" t="s">
        <v>8</v>
      </c>
      <c r="B2400" s="6">
        <v>22</v>
      </c>
      <c r="C2400" s="9">
        <v>0.35399999999999998</v>
      </c>
      <c r="D2400" s="8">
        <v>0</v>
      </c>
    </row>
    <row r="2401" spans="1:4" x14ac:dyDescent="0.2">
      <c r="A2401" s="4" t="s">
        <v>8</v>
      </c>
      <c r="B2401" s="6">
        <v>23</v>
      </c>
      <c r="C2401" s="9">
        <v>0.33600000000000002</v>
      </c>
      <c r="D2401" s="8">
        <v>0</v>
      </c>
    </row>
    <row r="2402" spans="1:4" x14ac:dyDescent="0.2">
      <c r="A2402" s="4" t="s">
        <v>8</v>
      </c>
      <c r="B2402" s="6">
        <v>0</v>
      </c>
      <c r="C2402" s="9">
        <v>0.35399999999999998</v>
      </c>
      <c r="D2402" s="8">
        <v>0</v>
      </c>
    </row>
    <row r="2403" spans="1:4" x14ac:dyDescent="0.2">
      <c r="A2403" s="4" t="s">
        <v>8</v>
      </c>
      <c r="B2403" s="6">
        <v>1</v>
      </c>
      <c r="C2403" s="9">
        <v>0.318</v>
      </c>
      <c r="D2403" s="8">
        <v>0</v>
      </c>
    </row>
    <row r="2404" spans="1:4" x14ac:dyDescent="0.2">
      <c r="A2404" s="4" t="s">
        <v>8</v>
      </c>
      <c r="B2404" s="6">
        <v>2</v>
      </c>
      <c r="C2404" s="9">
        <v>0.35599999999999998</v>
      </c>
      <c r="D2404" s="8">
        <v>0</v>
      </c>
    </row>
    <row r="2405" spans="1:4" x14ac:dyDescent="0.2">
      <c r="A2405" s="4" t="s">
        <v>8</v>
      </c>
      <c r="B2405" s="6">
        <v>3</v>
      </c>
      <c r="C2405" s="9">
        <v>0.32400000000000001</v>
      </c>
      <c r="D2405" s="8">
        <v>0</v>
      </c>
    </row>
    <row r="2406" spans="1:4" x14ac:dyDescent="0.2">
      <c r="A2406" s="4" t="s">
        <v>8</v>
      </c>
      <c r="B2406" s="6">
        <v>4</v>
      </c>
      <c r="C2406" s="9">
        <v>0.33300000000000002</v>
      </c>
      <c r="D2406" s="8">
        <v>0</v>
      </c>
    </row>
    <row r="2407" spans="1:4" x14ac:dyDescent="0.2">
      <c r="A2407" s="4" t="s">
        <v>8</v>
      </c>
      <c r="B2407" s="6">
        <v>5</v>
      </c>
      <c r="C2407" s="9">
        <v>0.33800000000000002</v>
      </c>
      <c r="D2407" s="8">
        <v>0</v>
      </c>
    </row>
    <row r="2408" spans="1:4" x14ac:dyDescent="0.2">
      <c r="A2408" s="4" t="s">
        <v>8</v>
      </c>
      <c r="B2408" s="6">
        <v>6</v>
      </c>
      <c r="C2408" s="9">
        <v>0.32600000000000001</v>
      </c>
      <c r="D2408" s="8">
        <v>0</v>
      </c>
    </row>
    <row r="2409" spans="1:4" x14ac:dyDescent="0.2">
      <c r="A2409" s="4" t="s">
        <v>8</v>
      </c>
      <c r="B2409" s="6">
        <v>7</v>
      </c>
      <c r="C2409" s="9">
        <v>0.307</v>
      </c>
      <c r="D2409" s="8">
        <v>145.80000000000001</v>
      </c>
    </row>
    <row r="2410" spans="1:4" x14ac:dyDescent="0.2">
      <c r="A2410" s="4" t="s">
        <v>8</v>
      </c>
      <c r="B2410" s="6">
        <v>8</v>
      </c>
      <c r="C2410" s="9">
        <v>0.34</v>
      </c>
      <c r="D2410" s="8">
        <v>386.04</v>
      </c>
    </row>
    <row r="2411" spans="1:4" x14ac:dyDescent="0.2">
      <c r="A2411" s="4" t="s">
        <v>8</v>
      </c>
      <c r="B2411" s="6">
        <v>9</v>
      </c>
      <c r="C2411" s="9">
        <v>0.30599999999999999</v>
      </c>
      <c r="D2411" s="8">
        <v>591.74</v>
      </c>
    </row>
    <row r="2412" spans="1:4" x14ac:dyDescent="0.2">
      <c r="A2412" s="4" t="s">
        <v>8</v>
      </c>
      <c r="B2412" s="6">
        <v>10</v>
      </c>
      <c r="C2412" s="9">
        <v>0.32200000000000001</v>
      </c>
      <c r="D2412" s="8">
        <v>784.76</v>
      </c>
    </row>
    <row r="2413" spans="1:4" x14ac:dyDescent="0.2">
      <c r="A2413" s="4" t="s">
        <v>8</v>
      </c>
      <c r="B2413" s="6">
        <v>11</v>
      </c>
      <c r="C2413" s="9">
        <v>0.316</v>
      </c>
      <c r="D2413" s="8">
        <v>892.95</v>
      </c>
    </row>
    <row r="2414" spans="1:4" x14ac:dyDescent="0.2">
      <c r="A2414" s="4" t="s">
        <v>8</v>
      </c>
      <c r="B2414" s="6">
        <v>12</v>
      </c>
      <c r="C2414" s="9">
        <v>0.33200000000000002</v>
      </c>
      <c r="D2414" s="8">
        <v>642.91999999999996</v>
      </c>
    </row>
    <row r="2415" spans="1:4" x14ac:dyDescent="0.2">
      <c r="A2415" s="4" t="s">
        <v>8</v>
      </c>
      <c r="B2415" s="6">
        <v>13</v>
      </c>
      <c r="C2415" s="9">
        <v>0.309</v>
      </c>
      <c r="D2415" s="8">
        <v>439.32</v>
      </c>
    </row>
    <row r="2416" spans="1:4" x14ac:dyDescent="0.2">
      <c r="A2416" s="4" t="s">
        <v>8</v>
      </c>
      <c r="B2416" s="6">
        <v>14</v>
      </c>
      <c r="C2416" s="9">
        <v>0.34200000000000003</v>
      </c>
      <c r="D2416" s="8">
        <v>91.09</v>
      </c>
    </row>
    <row r="2417" spans="1:4" x14ac:dyDescent="0.2">
      <c r="A2417" s="4" t="s">
        <v>8</v>
      </c>
      <c r="B2417" s="6">
        <v>15</v>
      </c>
      <c r="C2417" s="9">
        <v>0.35699999999999998</v>
      </c>
      <c r="D2417" s="8">
        <v>108.93</v>
      </c>
    </row>
    <row r="2418" spans="1:4" x14ac:dyDescent="0.2">
      <c r="A2418" s="4" t="s">
        <v>8</v>
      </c>
      <c r="B2418" s="6">
        <v>16</v>
      </c>
      <c r="C2418" s="9">
        <v>0.38100000000000001</v>
      </c>
      <c r="D2418" s="8">
        <v>86.4</v>
      </c>
    </row>
    <row r="2419" spans="1:4" x14ac:dyDescent="0.2">
      <c r="A2419" s="4" t="s">
        <v>8</v>
      </c>
      <c r="B2419" s="6">
        <v>17</v>
      </c>
      <c r="C2419" s="9">
        <v>0.38100000000000001</v>
      </c>
      <c r="D2419" s="8">
        <v>56.34</v>
      </c>
    </row>
    <row r="2420" spans="1:4" x14ac:dyDescent="0.2">
      <c r="A2420" s="4" t="s">
        <v>8</v>
      </c>
      <c r="B2420" s="6">
        <v>18</v>
      </c>
      <c r="C2420" s="9">
        <v>0.372</v>
      </c>
      <c r="D2420" s="8">
        <v>17.84</v>
      </c>
    </row>
    <row r="2421" spans="1:4" x14ac:dyDescent="0.2">
      <c r="A2421" s="4" t="s">
        <v>8</v>
      </c>
      <c r="B2421" s="6">
        <v>19</v>
      </c>
      <c r="C2421" s="9">
        <v>0.35499999999999998</v>
      </c>
      <c r="D2421" s="8">
        <v>0</v>
      </c>
    </row>
    <row r="2422" spans="1:4" x14ac:dyDescent="0.2">
      <c r="A2422" s="4" t="s">
        <v>8</v>
      </c>
      <c r="B2422" s="6">
        <v>20</v>
      </c>
      <c r="C2422" s="9">
        <v>0.33100000000000002</v>
      </c>
      <c r="D2422" s="8">
        <v>0</v>
      </c>
    </row>
    <row r="2423" spans="1:4" x14ac:dyDescent="0.2">
      <c r="A2423" s="4" t="s">
        <v>8</v>
      </c>
      <c r="B2423" s="6">
        <v>21</v>
      </c>
      <c r="C2423" s="9">
        <v>0.33900000000000002</v>
      </c>
      <c r="D2423" s="8">
        <v>0</v>
      </c>
    </row>
    <row r="2424" spans="1:4" x14ac:dyDescent="0.2">
      <c r="A2424" s="4" t="s">
        <v>8</v>
      </c>
      <c r="B2424" s="6">
        <v>22</v>
      </c>
      <c r="C2424" s="9">
        <v>0.33200000000000002</v>
      </c>
      <c r="D2424" s="8">
        <v>0</v>
      </c>
    </row>
    <row r="2425" spans="1:4" x14ac:dyDescent="0.2">
      <c r="A2425" s="4" t="s">
        <v>8</v>
      </c>
      <c r="B2425" s="6">
        <v>23</v>
      </c>
      <c r="C2425" s="9">
        <v>0.316</v>
      </c>
      <c r="D2425" s="8">
        <v>0</v>
      </c>
    </row>
    <row r="2426" spans="1:4" x14ac:dyDescent="0.2">
      <c r="A2426" s="4" t="s">
        <v>8</v>
      </c>
      <c r="B2426" s="6">
        <v>0</v>
      </c>
      <c r="C2426" s="9">
        <v>0.32100000000000001</v>
      </c>
      <c r="D2426" s="8">
        <v>0</v>
      </c>
    </row>
    <row r="2427" spans="1:4" x14ac:dyDescent="0.2">
      <c r="A2427" s="4" t="s">
        <v>8</v>
      </c>
      <c r="B2427" s="6">
        <v>1</v>
      </c>
      <c r="C2427" s="9">
        <v>0.33500000000000002</v>
      </c>
      <c r="D2427" s="8">
        <v>0</v>
      </c>
    </row>
    <row r="2428" spans="1:4" x14ac:dyDescent="0.2">
      <c r="A2428" s="4" t="s">
        <v>8</v>
      </c>
      <c r="B2428" s="6">
        <v>2</v>
      </c>
      <c r="C2428" s="9">
        <v>0.3</v>
      </c>
      <c r="D2428" s="8">
        <v>0</v>
      </c>
    </row>
    <row r="2429" spans="1:4" x14ac:dyDescent="0.2">
      <c r="A2429" s="4" t="s">
        <v>8</v>
      </c>
      <c r="B2429" s="6">
        <v>3</v>
      </c>
      <c r="C2429" s="9">
        <v>0.315</v>
      </c>
      <c r="D2429" s="8">
        <v>0</v>
      </c>
    </row>
    <row r="2430" spans="1:4" x14ac:dyDescent="0.2">
      <c r="A2430" s="4" t="s">
        <v>8</v>
      </c>
      <c r="B2430" s="6">
        <v>4</v>
      </c>
      <c r="C2430" s="9">
        <v>0.318</v>
      </c>
      <c r="D2430" s="8">
        <v>0</v>
      </c>
    </row>
    <row r="2431" spans="1:4" x14ac:dyDescent="0.2">
      <c r="A2431" s="4" t="s">
        <v>8</v>
      </c>
      <c r="B2431" s="6">
        <v>5</v>
      </c>
      <c r="C2431" s="9">
        <v>0.32500000000000001</v>
      </c>
      <c r="D2431" s="8">
        <v>0</v>
      </c>
    </row>
    <row r="2432" spans="1:4" x14ac:dyDescent="0.2">
      <c r="A2432" s="4" t="s">
        <v>8</v>
      </c>
      <c r="B2432" s="6">
        <v>6</v>
      </c>
      <c r="C2432" s="9">
        <v>0.313</v>
      </c>
      <c r="D2432" s="8">
        <v>0</v>
      </c>
    </row>
    <row r="2433" spans="1:4" x14ac:dyDescent="0.2">
      <c r="A2433" s="4" t="s">
        <v>8</v>
      </c>
      <c r="B2433" s="6">
        <v>7</v>
      </c>
      <c r="C2433" s="9">
        <v>0.30299999999999999</v>
      </c>
      <c r="D2433" s="8">
        <v>135.04</v>
      </c>
    </row>
    <row r="2434" spans="1:4" x14ac:dyDescent="0.2">
      <c r="A2434" s="4" t="s">
        <v>8</v>
      </c>
      <c r="B2434" s="6">
        <v>8</v>
      </c>
      <c r="C2434" s="9">
        <v>0.28899999999999998</v>
      </c>
      <c r="D2434" s="8">
        <v>203.46</v>
      </c>
    </row>
    <row r="2435" spans="1:4" x14ac:dyDescent="0.2">
      <c r="A2435" s="4" t="s">
        <v>8</v>
      </c>
      <c r="B2435" s="6">
        <v>9</v>
      </c>
      <c r="C2435" s="9">
        <v>0.29199999999999998</v>
      </c>
      <c r="D2435" s="8">
        <v>355.5</v>
      </c>
    </row>
    <row r="2436" spans="1:4" x14ac:dyDescent="0.2">
      <c r="A2436" s="4" t="s">
        <v>8</v>
      </c>
      <c r="B2436" s="6">
        <v>10</v>
      </c>
      <c r="C2436" s="9">
        <v>0.316</v>
      </c>
      <c r="D2436" s="8">
        <v>617.05999999999995</v>
      </c>
    </row>
    <row r="2437" spans="1:4" x14ac:dyDescent="0.2">
      <c r="A2437" s="4" t="s">
        <v>8</v>
      </c>
      <c r="B2437" s="6">
        <v>11</v>
      </c>
      <c r="C2437" s="9">
        <v>0.32500000000000001</v>
      </c>
      <c r="D2437" s="8">
        <v>937.85</v>
      </c>
    </row>
    <row r="2438" spans="1:4" x14ac:dyDescent="0.2">
      <c r="A2438" s="4" t="s">
        <v>8</v>
      </c>
      <c r="B2438" s="6">
        <v>12</v>
      </c>
      <c r="C2438" s="9">
        <v>0.33200000000000002</v>
      </c>
      <c r="D2438" s="8">
        <v>912.59</v>
      </c>
    </row>
    <row r="2439" spans="1:4" x14ac:dyDescent="0.2">
      <c r="A2439" s="4" t="s">
        <v>8</v>
      </c>
      <c r="B2439" s="6">
        <v>13</v>
      </c>
      <c r="C2439" s="9">
        <v>0.36</v>
      </c>
      <c r="D2439" s="8">
        <v>893.12</v>
      </c>
    </row>
    <row r="2440" spans="1:4" x14ac:dyDescent="0.2">
      <c r="A2440" s="4" t="s">
        <v>8</v>
      </c>
      <c r="B2440" s="6">
        <v>14</v>
      </c>
      <c r="C2440" s="9">
        <v>0.36299999999999999</v>
      </c>
      <c r="D2440" s="8">
        <v>496.81</v>
      </c>
    </row>
    <row r="2441" spans="1:4" x14ac:dyDescent="0.2">
      <c r="A2441" s="4" t="s">
        <v>8</v>
      </c>
      <c r="B2441" s="6">
        <v>15</v>
      </c>
      <c r="C2441" s="9">
        <v>0.39900000000000002</v>
      </c>
      <c r="D2441" s="8">
        <v>243.57</v>
      </c>
    </row>
    <row r="2442" spans="1:4" x14ac:dyDescent="0.2">
      <c r="A2442" s="4" t="s">
        <v>8</v>
      </c>
      <c r="B2442" s="6">
        <v>16</v>
      </c>
      <c r="C2442" s="9">
        <v>0.40899999999999997</v>
      </c>
      <c r="D2442" s="8">
        <v>321.61</v>
      </c>
    </row>
    <row r="2443" spans="1:4" x14ac:dyDescent="0.2">
      <c r="A2443" s="4" t="s">
        <v>8</v>
      </c>
      <c r="B2443" s="6">
        <v>17</v>
      </c>
      <c r="C2443" s="9">
        <v>0.39400000000000002</v>
      </c>
      <c r="D2443" s="8">
        <v>80.760000000000005</v>
      </c>
    </row>
    <row r="2444" spans="1:4" x14ac:dyDescent="0.2">
      <c r="A2444" s="4" t="s">
        <v>8</v>
      </c>
      <c r="B2444" s="6">
        <v>18</v>
      </c>
      <c r="C2444" s="9">
        <v>0.39200000000000002</v>
      </c>
      <c r="D2444" s="8">
        <v>86.27</v>
      </c>
    </row>
    <row r="2445" spans="1:4" x14ac:dyDescent="0.2">
      <c r="A2445" s="4" t="s">
        <v>8</v>
      </c>
      <c r="B2445" s="6">
        <v>19</v>
      </c>
      <c r="C2445" s="9">
        <v>0.38300000000000001</v>
      </c>
      <c r="D2445" s="8">
        <v>0</v>
      </c>
    </row>
    <row r="2446" spans="1:4" x14ac:dyDescent="0.2">
      <c r="A2446" s="4" t="s">
        <v>8</v>
      </c>
      <c r="B2446" s="6">
        <v>20</v>
      </c>
      <c r="C2446" s="9">
        <v>0.35899999999999999</v>
      </c>
      <c r="D2446" s="8">
        <v>0</v>
      </c>
    </row>
    <row r="2447" spans="1:4" x14ac:dyDescent="0.2">
      <c r="A2447" s="4" t="s">
        <v>8</v>
      </c>
      <c r="B2447" s="6">
        <v>21</v>
      </c>
      <c r="C2447" s="9">
        <v>0.36599999999999999</v>
      </c>
      <c r="D2447" s="8">
        <v>0</v>
      </c>
    </row>
    <row r="2448" spans="1:4" x14ac:dyDescent="0.2">
      <c r="A2448" s="4" t="s">
        <v>8</v>
      </c>
      <c r="B2448" s="6">
        <v>22</v>
      </c>
      <c r="C2448" s="9">
        <v>0.34200000000000003</v>
      </c>
      <c r="D2448" s="8">
        <v>0</v>
      </c>
    </row>
    <row r="2449" spans="1:4" x14ac:dyDescent="0.2">
      <c r="A2449" s="4" t="s">
        <v>8</v>
      </c>
      <c r="B2449" s="6">
        <v>23</v>
      </c>
      <c r="C2449" s="9">
        <v>0.33</v>
      </c>
      <c r="D2449" s="8">
        <v>0</v>
      </c>
    </row>
    <row r="2450" spans="1:4" x14ac:dyDescent="0.2">
      <c r="A2450" s="4" t="s">
        <v>8</v>
      </c>
      <c r="B2450" s="6">
        <v>0</v>
      </c>
      <c r="C2450" s="9">
        <v>0.34300000000000003</v>
      </c>
      <c r="D2450" s="8">
        <v>0</v>
      </c>
    </row>
    <row r="2451" spans="1:4" x14ac:dyDescent="0.2">
      <c r="A2451" s="4" t="s">
        <v>8</v>
      </c>
      <c r="B2451" s="6">
        <v>1</v>
      </c>
      <c r="C2451" s="9">
        <v>0.32600000000000001</v>
      </c>
      <c r="D2451" s="8">
        <v>0</v>
      </c>
    </row>
    <row r="2452" spans="1:4" x14ac:dyDescent="0.2">
      <c r="A2452" s="4" t="s">
        <v>8</v>
      </c>
      <c r="B2452" s="6">
        <v>2</v>
      </c>
      <c r="C2452" s="9">
        <v>0.34200000000000003</v>
      </c>
      <c r="D2452" s="8">
        <v>0</v>
      </c>
    </row>
    <row r="2453" spans="1:4" x14ac:dyDescent="0.2">
      <c r="A2453" s="4" t="s">
        <v>8</v>
      </c>
      <c r="B2453" s="6">
        <v>3</v>
      </c>
      <c r="C2453" s="9">
        <v>0.32500000000000001</v>
      </c>
      <c r="D2453" s="8">
        <v>0</v>
      </c>
    </row>
    <row r="2454" spans="1:4" x14ac:dyDescent="0.2">
      <c r="A2454" s="4" t="s">
        <v>8</v>
      </c>
      <c r="B2454" s="6">
        <v>4</v>
      </c>
      <c r="C2454" s="9">
        <v>0.33300000000000002</v>
      </c>
      <c r="D2454" s="8">
        <v>0</v>
      </c>
    </row>
    <row r="2455" spans="1:4" x14ac:dyDescent="0.2">
      <c r="A2455" s="4" t="s">
        <v>8</v>
      </c>
      <c r="B2455" s="6">
        <v>5</v>
      </c>
      <c r="C2455" s="9">
        <v>0.316</v>
      </c>
      <c r="D2455" s="8">
        <v>0</v>
      </c>
    </row>
    <row r="2456" spans="1:4" x14ac:dyDescent="0.2">
      <c r="A2456" s="4" t="s">
        <v>8</v>
      </c>
      <c r="B2456" s="6">
        <v>6</v>
      </c>
      <c r="C2456" s="9">
        <v>0.318</v>
      </c>
      <c r="D2456" s="8">
        <v>0</v>
      </c>
    </row>
    <row r="2457" spans="1:4" x14ac:dyDescent="0.2">
      <c r="A2457" s="4" t="s">
        <v>8</v>
      </c>
      <c r="B2457" s="6">
        <v>7</v>
      </c>
      <c r="C2457" s="9">
        <v>0.29799999999999999</v>
      </c>
      <c r="D2457" s="8">
        <v>122.58</v>
      </c>
    </row>
    <row r="2458" spans="1:4" x14ac:dyDescent="0.2">
      <c r="A2458" s="4" t="s">
        <v>8</v>
      </c>
      <c r="B2458" s="6">
        <v>8</v>
      </c>
      <c r="C2458" s="9">
        <v>0.311</v>
      </c>
      <c r="D2458" s="8">
        <v>268.16000000000003</v>
      </c>
    </row>
    <row r="2459" spans="1:4" x14ac:dyDescent="0.2">
      <c r="A2459" s="4" t="s">
        <v>8</v>
      </c>
      <c r="B2459" s="6">
        <v>9</v>
      </c>
      <c r="C2459" s="9">
        <v>0.29499999999999998</v>
      </c>
      <c r="D2459" s="8">
        <v>94.85</v>
      </c>
    </row>
    <row r="2460" spans="1:4" x14ac:dyDescent="0.2">
      <c r="A2460" s="4" t="s">
        <v>8</v>
      </c>
      <c r="B2460" s="6">
        <v>10</v>
      </c>
      <c r="C2460" s="9">
        <v>0.308</v>
      </c>
      <c r="D2460" s="8">
        <v>175.61</v>
      </c>
    </row>
    <row r="2461" spans="1:4" x14ac:dyDescent="0.2">
      <c r="A2461" s="4" t="s">
        <v>8</v>
      </c>
      <c r="B2461" s="6">
        <v>11</v>
      </c>
      <c r="C2461" s="9">
        <v>0.29799999999999999</v>
      </c>
      <c r="D2461" s="8">
        <v>127.71</v>
      </c>
    </row>
    <row r="2462" spans="1:4" x14ac:dyDescent="0.2">
      <c r="A2462" s="4" t="s">
        <v>8</v>
      </c>
      <c r="B2462" s="6">
        <v>12</v>
      </c>
      <c r="C2462" s="9">
        <v>0.34100000000000003</v>
      </c>
      <c r="D2462" s="8">
        <v>200.02</v>
      </c>
    </row>
    <row r="2463" spans="1:4" x14ac:dyDescent="0.2">
      <c r="A2463" s="4" t="s">
        <v>8</v>
      </c>
      <c r="B2463" s="6">
        <v>13</v>
      </c>
      <c r="C2463" s="9">
        <v>0.33900000000000002</v>
      </c>
      <c r="D2463" s="8">
        <v>893.67</v>
      </c>
    </row>
    <row r="2464" spans="1:4" x14ac:dyDescent="0.2">
      <c r="A2464" s="4" t="s">
        <v>8</v>
      </c>
      <c r="B2464" s="6">
        <v>14</v>
      </c>
      <c r="C2464" s="9">
        <v>0.34200000000000003</v>
      </c>
      <c r="D2464" s="8">
        <v>762.65</v>
      </c>
    </row>
    <row r="2465" spans="1:4" x14ac:dyDescent="0.2">
      <c r="A2465" s="4" t="s">
        <v>8</v>
      </c>
      <c r="B2465" s="6">
        <v>15</v>
      </c>
      <c r="C2465" s="9">
        <v>0.36099999999999999</v>
      </c>
      <c r="D2465" s="8">
        <v>702.58</v>
      </c>
    </row>
    <row r="2466" spans="1:4" x14ac:dyDescent="0.2">
      <c r="A2466" s="4" t="s">
        <v>8</v>
      </c>
      <c r="B2466" s="6">
        <v>16</v>
      </c>
      <c r="C2466" s="9">
        <v>0.379</v>
      </c>
      <c r="D2466" s="8">
        <v>124.9</v>
      </c>
    </row>
    <row r="2467" spans="1:4" x14ac:dyDescent="0.2">
      <c r="A2467" s="4" t="s">
        <v>8</v>
      </c>
      <c r="B2467" s="6">
        <v>17</v>
      </c>
      <c r="C2467" s="9">
        <v>0.36199999999999999</v>
      </c>
      <c r="D2467" s="8">
        <v>165.72</v>
      </c>
    </row>
    <row r="2468" spans="1:4" x14ac:dyDescent="0.2">
      <c r="A2468" s="4" t="s">
        <v>8</v>
      </c>
      <c r="B2468" s="6">
        <v>18</v>
      </c>
      <c r="C2468" s="9">
        <v>0.38100000000000001</v>
      </c>
      <c r="D2468" s="8">
        <v>33.81</v>
      </c>
    </row>
    <row r="2469" spans="1:4" x14ac:dyDescent="0.2">
      <c r="A2469" s="4" t="s">
        <v>8</v>
      </c>
      <c r="B2469" s="6">
        <v>19</v>
      </c>
      <c r="C2469" s="9">
        <v>0.36399999999999999</v>
      </c>
      <c r="D2469" s="8">
        <v>0</v>
      </c>
    </row>
    <row r="2470" spans="1:4" x14ac:dyDescent="0.2">
      <c r="A2470" s="4" t="s">
        <v>8</v>
      </c>
      <c r="B2470" s="6">
        <v>20</v>
      </c>
      <c r="C2470" s="9">
        <v>0.36099999999999999</v>
      </c>
      <c r="D2470" s="8">
        <v>0</v>
      </c>
    </row>
    <row r="2471" spans="1:4" x14ac:dyDescent="0.2">
      <c r="A2471" s="4" t="s">
        <v>8</v>
      </c>
      <c r="B2471" s="6">
        <v>21</v>
      </c>
      <c r="C2471" s="9">
        <v>0.34599999999999997</v>
      </c>
      <c r="D2471" s="8">
        <v>0</v>
      </c>
    </row>
    <row r="2472" spans="1:4" x14ac:dyDescent="0.2">
      <c r="A2472" s="4" t="s">
        <v>8</v>
      </c>
      <c r="B2472" s="6">
        <v>22</v>
      </c>
      <c r="C2472" s="9">
        <v>0.34399999999999997</v>
      </c>
      <c r="D2472" s="8">
        <v>0</v>
      </c>
    </row>
    <row r="2473" spans="1:4" x14ac:dyDescent="0.2">
      <c r="A2473" s="4" t="s">
        <v>8</v>
      </c>
      <c r="B2473" s="6">
        <v>23</v>
      </c>
      <c r="C2473" s="9">
        <v>0.35399999999999998</v>
      </c>
      <c r="D2473" s="8">
        <v>0</v>
      </c>
    </row>
    <row r="2474" spans="1:4" x14ac:dyDescent="0.2">
      <c r="A2474" s="4" t="s">
        <v>8</v>
      </c>
      <c r="B2474" s="6">
        <v>0</v>
      </c>
      <c r="C2474" s="9">
        <v>0.35199999999999998</v>
      </c>
      <c r="D2474" s="8">
        <v>0</v>
      </c>
    </row>
    <row r="2475" spans="1:4" x14ac:dyDescent="0.2">
      <c r="A2475" s="4" t="s">
        <v>8</v>
      </c>
      <c r="B2475" s="6">
        <v>1</v>
      </c>
      <c r="C2475" s="9">
        <v>0.33</v>
      </c>
      <c r="D2475" s="8">
        <v>0</v>
      </c>
    </row>
    <row r="2476" spans="1:4" x14ac:dyDescent="0.2">
      <c r="A2476" s="4" t="s">
        <v>8</v>
      </c>
      <c r="B2476" s="6">
        <v>2</v>
      </c>
      <c r="C2476" s="9">
        <v>0.35099999999999998</v>
      </c>
      <c r="D2476" s="8">
        <v>0</v>
      </c>
    </row>
    <row r="2477" spans="1:4" x14ac:dyDescent="0.2">
      <c r="A2477" s="4" t="s">
        <v>8</v>
      </c>
      <c r="B2477" s="6">
        <v>3</v>
      </c>
      <c r="C2477" s="9">
        <v>0.315</v>
      </c>
      <c r="D2477" s="8">
        <v>0</v>
      </c>
    </row>
    <row r="2478" spans="1:4" x14ac:dyDescent="0.2">
      <c r="A2478" s="4" t="s">
        <v>8</v>
      </c>
      <c r="B2478" s="6">
        <v>4</v>
      </c>
      <c r="C2478" s="9">
        <v>0.34100000000000003</v>
      </c>
      <c r="D2478" s="8">
        <v>0</v>
      </c>
    </row>
    <row r="2479" spans="1:4" x14ac:dyDescent="0.2">
      <c r="A2479" s="4" t="s">
        <v>8</v>
      </c>
      <c r="B2479" s="6">
        <v>5</v>
      </c>
      <c r="C2479" s="9">
        <v>0.34</v>
      </c>
      <c r="D2479" s="8">
        <v>0</v>
      </c>
    </row>
    <row r="2480" spans="1:4" x14ac:dyDescent="0.2">
      <c r="A2480" s="4" t="s">
        <v>8</v>
      </c>
      <c r="B2480" s="6">
        <v>6</v>
      </c>
      <c r="C2480" s="9">
        <v>0.308</v>
      </c>
      <c r="D2480" s="8">
        <v>0</v>
      </c>
    </row>
    <row r="2481" spans="1:4" x14ac:dyDescent="0.2">
      <c r="A2481" s="4" t="s">
        <v>8</v>
      </c>
      <c r="B2481" s="6">
        <v>7</v>
      </c>
      <c r="C2481" s="9">
        <v>0.34200000000000003</v>
      </c>
      <c r="D2481" s="8">
        <v>73.989999999999995</v>
      </c>
    </row>
    <row r="2482" spans="1:4" x14ac:dyDescent="0.2">
      <c r="A2482" s="4" t="s">
        <v>8</v>
      </c>
      <c r="B2482" s="6">
        <v>8</v>
      </c>
      <c r="C2482" s="9">
        <v>0.313</v>
      </c>
      <c r="D2482" s="8">
        <v>112.89</v>
      </c>
    </row>
    <row r="2483" spans="1:4" x14ac:dyDescent="0.2">
      <c r="A2483" s="4" t="s">
        <v>8</v>
      </c>
      <c r="B2483" s="6">
        <v>9</v>
      </c>
      <c r="C2483" s="9">
        <v>0.31</v>
      </c>
      <c r="D2483" s="8">
        <v>317.86</v>
      </c>
    </row>
    <row r="2484" spans="1:4" x14ac:dyDescent="0.2">
      <c r="A2484" s="4" t="s">
        <v>8</v>
      </c>
      <c r="B2484" s="6">
        <v>10</v>
      </c>
      <c r="C2484" s="9">
        <v>0.33800000000000002</v>
      </c>
      <c r="D2484" s="8">
        <v>378.55</v>
      </c>
    </row>
    <row r="2485" spans="1:4" x14ac:dyDescent="0.2">
      <c r="A2485" s="4" t="s">
        <v>8</v>
      </c>
      <c r="B2485" s="6">
        <v>11</v>
      </c>
      <c r="C2485" s="9">
        <v>0.31900000000000001</v>
      </c>
      <c r="D2485" s="8">
        <v>754.2</v>
      </c>
    </row>
    <row r="2486" spans="1:4" x14ac:dyDescent="0.2">
      <c r="A2486" s="4" t="s">
        <v>8</v>
      </c>
      <c r="B2486" s="6">
        <v>12</v>
      </c>
      <c r="C2486" s="9">
        <v>0.33700000000000002</v>
      </c>
      <c r="D2486" s="8">
        <v>1010.97</v>
      </c>
    </row>
    <row r="2487" spans="1:4" x14ac:dyDescent="0.2">
      <c r="A2487" s="4" t="s">
        <v>8</v>
      </c>
      <c r="B2487" s="6">
        <v>13</v>
      </c>
      <c r="C2487" s="9">
        <v>0.36599999999999999</v>
      </c>
      <c r="D2487" s="8">
        <v>888.03</v>
      </c>
    </row>
    <row r="2488" spans="1:4" x14ac:dyDescent="0.2">
      <c r="A2488" s="4" t="s">
        <v>8</v>
      </c>
      <c r="B2488" s="6">
        <v>14</v>
      </c>
      <c r="C2488" s="9">
        <v>0.36399999999999999</v>
      </c>
      <c r="D2488" s="8">
        <v>933.09</v>
      </c>
    </row>
    <row r="2489" spans="1:4" x14ac:dyDescent="0.2">
      <c r="A2489" s="4" t="s">
        <v>8</v>
      </c>
      <c r="B2489" s="6">
        <v>15</v>
      </c>
      <c r="C2489" s="9">
        <v>0.38800000000000001</v>
      </c>
      <c r="D2489" s="8">
        <v>764.88</v>
      </c>
    </row>
    <row r="2490" spans="1:4" x14ac:dyDescent="0.2">
      <c r="A2490" s="4" t="s">
        <v>8</v>
      </c>
      <c r="B2490" s="6">
        <v>16</v>
      </c>
      <c r="C2490" s="9">
        <v>0.371</v>
      </c>
      <c r="D2490" s="8">
        <v>577.92999999999995</v>
      </c>
    </row>
    <row r="2491" spans="1:4" x14ac:dyDescent="0.2">
      <c r="A2491" s="4" t="s">
        <v>8</v>
      </c>
      <c r="B2491" s="6">
        <v>17</v>
      </c>
      <c r="C2491" s="9">
        <v>0.371</v>
      </c>
      <c r="D2491" s="8">
        <v>339.12</v>
      </c>
    </row>
    <row r="2492" spans="1:4" x14ac:dyDescent="0.2">
      <c r="A2492" s="4" t="s">
        <v>8</v>
      </c>
      <c r="B2492" s="6">
        <v>18</v>
      </c>
      <c r="C2492" s="9">
        <v>0.373</v>
      </c>
      <c r="D2492" s="8">
        <v>78.3</v>
      </c>
    </row>
    <row r="2493" spans="1:4" x14ac:dyDescent="0.2">
      <c r="A2493" s="4" t="s">
        <v>8</v>
      </c>
      <c r="B2493" s="6">
        <v>19</v>
      </c>
      <c r="C2493" s="9">
        <v>0.35399999999999998</v>
      </c>
      <c r="D2493" s="8">
        <v>0</v>
      </c>
    </row>
    <row r="2494" spans="1:4" x14ac:dyDescent="0.2">
      <c r="A2494" s="4" t="s">
        <v>8</v>
      </c>
      <c r="B2494" s="6">
        <v>20</v>
      </c>
      <c r="C2494" s="9">
        <v>0.36199999999999999</v>
      </c>
      <c r="D2494" s="8">
        <v>0</v>
      </c>
    </row>
    <row r="2495" spans="1:4" x14ac:dyDescent="0.2">
      <c r="A2495" s="4" t="s">
        <v>8</v>
      </c>
      <c r="B2495" s="6">
        <v>21</v>
      </c>
      <c r="C2495" s="9">
        <v>0.35199999999999998</v>
      </c>
      <c r="D2495" s="8">
        <v>0</v>
      </c>
    </row>
    <row r="2496" spans="1:4" x14ac:dyDescent="0.2">
      <c r="A2496" s="4" t="s">
        <v>8</v>
      </c>
      <c r="B2496" s="6">
        <v>22</v>
      </c>
      <c r="C2496" s="9">
        <v>0.33100000000000002</v>
      </c>
      <c r="D2496" s="8">
        <v>0</v>
      </c>
    </row>
    <row r="2497" spans="1:4" x14ac:dyDescent="0.2">
      <c r="A2497" s="4" t="s">
        <v>8</v>
      </c>
      <c r="B2497" s="6">
        <v>23</v>
      </c>
      <c r="C2497" s="9">
        <v>0.34399999999999997</v>
      </c>
      <c r="D2497" s="8">
        <v>0</v>
      </c>
    </row>
    <row r="2498" spans="1:4" x14ac:dyDescent="0.2">
      <c r="A2498" s="4" t="s">
        <v>8</v>
      </c>
      <c r="B2498" s="6">
        <v>0</v>
      </c>
      <c r="C2498" s="9">
        <v>0.34599999999999997</v>
      </c>
      <c r="D2498" s="8">
        <v>0</v>
      </c>
    </row>
    <row r="2499" spans="1:4" x14ac:dyDescent="0.2">
      <c r="A2499" s="4" t="s">
        <v>8</v>
      </c>
      <c r="B2499" s="6">
        <v>1</v>
      </c>
      <c r="C2499" s="9">
        <v>0.317</v>
      </c>
      <c r="D2499" s="8">
        <v>0</v>
      </c>
    </row>
    <row r="2500" spans="1:4" x14ac:dyDescent="0.2">
      <c r="A2500" s="4" t="s">
        <v>8</v>
      </c>
      <c r="B2500" s="6">
        <v>2</v>
      </c>
      <c r="C2500" s="9">
        <v>0.34599999999999997</v>
      </c>
      <c r="D2500" s="8">
        <v>0</v>
      </c>
    </row>
    <row r="2501" spans="1:4" x14ac:dyDescent="0.2">
      <c r="A2501" s="4" t="s">
        <v>8</v>
      </c>
      <c r="B2501" s="6">
        <v>3</v>
      </c>
      <c r="C2501" s="9">
        <v>0.32800000000000001</v>
      </c>
      <c r="D2501" s="8">
        <v>0</v>
      </c>
    </row>
    <row r="2502" spans="1:4" x14ac:dyDescent="0.2">
      <c r="A2502" s="4" t="s">
        <v>8</v>
      </c>
      <c r="B2502" s="6">
        <v>4</v>
      </c>
      <c r="C2502" s="9">
        <v>0.34799999999999998</v>
      </c>
      <c r="D2502" s="8">
        <v>0</v>
      </c>
    </row>
    <row r="2503" spans="1:4" x14ac:dyDescent="0.2">
      <c r="A2503" s="4" t="s">
        <v>8</v>
      </c>
      <c r="B2503" s="6">
        <v>5</v>
      </c>
      <c r="C2503" s="9">
        <v>0.311</v>
      </c>
      <c r="D2503" s="8">
        <v>0</v>
      </c>
    </row>
    <row r="2504" spans="1:4" x14ac:dyDescent="0.2">
      <c r="A2504" s="4" t="s">
        <v>8</v>
      </c>
      <c r="B2504" s="6">
        <v>6</v>
      </c>
      <c r="C2504" s="9">
        <v>0.34399999999999997</v>
      </c>
      <c r="D2504" s="8">
        <v>8.94</v>
      </c>
    </row>
    <row r="2505" spans="1:4" x14ac:dyDescent="0.2">
      <c r="A2505" s="4" t="s">
        <v>8</v>
      </c>
      <c r="B2505" s="6">
        <v>7</v>
      </c>
      <c r="C2505" s="9">
        <v>0.318</v>
      </c>
      <c r="D2505" s="8">
        <v>110.03</v>
      </c>
    </row>
    <row r="2506" spans="1:4" x14ac:dyDescent="0.2">
      <c r="A2506" s="4" t="s">
        <v>8</v>
      </c>
      <c r="B2506" s="6">
        <v>8</v>
      </c>
      <c r="C2506" s="9">
        <v>0.33500000000000002</v>
      </c>
      <c r="D2506" s="8">
        <v>64.8</v>
      </c>
    </row>
    <row r="2507" spans="1:4" x14ac:dyDescent="0.2">
      <c r="A2507" s="4" t="s">
        <v>8</v>
      </c>
      <c r="B2507" s="6">
        <v>9</v>
      </c>
      <c r="C2507" s="9">
        <v>0.33</v>
      </c>
      <c r="D2507" s="8">
        <v>392.84</v>
      </c>
    </row>
    <row r="2508" spans="1:4" x14ac:dyDescent="0.2">
      <c r="A2508" s="4" t="s">
        <v>8</v>
      </c>
      <c r="B2508" s="6">
        <v>10</v>
      </c>
      <c r="C2508" s="9">
        <v>0.32900000000000001</v>
      </c>
      <c r="D2508" s="8">
        <v>358.79</v>
      </c>
    </row>
    <row r="2509" spans="1:4" x14ac:dyDescent="0.2">
      <c r="A2509" s="4" t="s">
        <v>8</v>
      </c>
      <c r="B2509" s="6">
        <v>11</v>
      </c>
      <c r="C2509" s="9">
        <v>0.35099999999999998</v>
      </c>
      <c r="D2509" s="8">
        <v>651.26</v>
      </c>
    </row>
    <row r="2510" spans="1:4" x14ac:dyDescent="0.2">
      <c r="A2510" s="4" t="s">
        <v>8</v>
      </c>
      <c r="B2510" s="6">
        <v>12</v>
      </c>
      <c r="C2510" s="9">
        <v>0.39600000000000002</v>
      </c>
      <c r="D2510" s="8">
        <v>860.78</v>
      </c>
    </row>
    <row r="2511" spans="1:4" x14ac:dyDescent="0.2">
      <c r="A2511" s="4" t="s">
        <v>8</v>
      </c>
      <c r="B2511" s="6">
        <v>13</v>
      </c>
      <c r="C2511" s="9">
        <v>0.40200000000000002</v>
      </c>
      <c r="D2511" s="8">
        <v>369.09</v>
      </c>
    </row>
    <row r="2512" spans="1:4" x14ac:dyDescent="0.2">
      <c r="A2512" s="4" t="s">
        <v>8</v>
      </c>
      <c r="B2512" s="6">
        <v>14</v>
      </c>
      <c r="C2512" s="9">
        <v>0.39600000000000002</v>
      </c>
      <c r="D2512" s="8">
        <v>272.89999999999998</v>
      </c>
    </row>
    <row r="2513" spans="1:4" x14ac:dyDescent="0.2">
      <c r="A2513" s="4" t="s">
        <v>8</v>
      </c>
      <c r="B2513" s="6">
        <v>15</v>
      </c>
      <c r="C2513" s="9">
        <v>0.378</v>
      </c>
      <c r="D2513" s="8">
        <v>668.17</v>
      </c>
    </row>
    <row r="2514" spans="1:4" x14ac:dyDescent="0.2">
      <c r="A2514" s="4" t="s">
        <v>8</v>
      </c>
      <c r="B2514" s="6">
        <v>16</v>
      </c>
      <c r="C2514" s="9">
        <v>0.39100000000000001</v>
      </c>
      <c r="D2514" s="8">
        <v>581.82000000000005</v>
      </c>
    </row>
    <row r="2515" spans="1:4" x14ac:dyDescent="0.2">
      <c r="A2515" s="4" t="s">
        <v>8</v>
      </c>
      <c r="B2515" s="6">
        <v>17</v>
      </c>
      <c r="C2515" s="9">
        <v>0.36599999999999999</v>
      </c>
      <c r="D2515" s="8">
        <v>339.61</v>
      </c>
    </row>
    <row r="2516" spans="1:4" x14ac:dyDescent="0.2">
      <c r="A2516" s="4" t="s">
        <v>8</v>
      </c>
      <c r="B2516" s="6">
        <v>18</v>
      </c>
      <c r="C2516" s="9">
        <v>0.41399999999999998</v>
      </c>
      <c r="D2516" s="8">
        <v>112.74</v>
      </c>
    </row>
    <row r="2517" spans="1:4" x14ac:dyDescent="0.2">
      <c r="A2517" s="4" t="s">
        <v>8</v>
      </c>
      <c r="B2517" s="6">
        <v>19</v>
      </c>
      <c r="C2517" s="9">
        <v>0.38400000000000001</v>
      </c>
      <c r="D2517" s="8">
        <v>0</v>
      </c>
    </row>
    <row r="2518" spans="1:4" x14ac:dyDescent="0.2">
      <c r="A2518" s="4" t="s">
        <v>8</v>
      </c>
      <c r="B2518" s="6">
        <v>20</v>
      </c>
      <c r="C2518" s="9">
        <v>0.35499999999999998</v>
      </c>
      <c r="D2518" s="8">
        <v>0</v>
      </c>
    </row>
    <row r="2519" spans="1:4" x14ac:dyDescent="0.2">
      <c r="A2519" s="4" t="s">
        <v>8</v>
      </c>
      <c r="B2519" s="6">
        <v>21</v>
      </c>
      <c r="C2519" s="9">
        <v>0.35299999999999998</v>
      </c>
      <c r="D2519" s="8">
        <v>0</v>
      </c>
    </row>
    <row r="2520" spans="1:4" x14ac:dyDescent="0.2">
      <c r="A2520" s="4" t="s">
        <v>8</v>
      </c>
      <c r="B2520" s="6">
        <v>22</v>
      </c>
      <c r="C2520" s="9">
        <v>0.34799999999999998</v>
      </c>
      <c r="D2520" s="8">
        <v>0</v>
      </c>
    </row>
    <row r="2521" spans="1:4" x14ac:dyDescent="0.2">
      <c r="A2521" s="4" t="s">
        <v>8</v>
      </c>
      <c r="B2521" s="6">
        <v>23</v>
      </c>
      <c r="C2521" s="9">
        <v>0.31</v>
      </c>
      <c r="D2521" s="8">
        <v>0</v>
      </c>
    </row>
    <row r="2522" spans="1:4" x14ac:dyDescent="0.2">
      <c r="A2522" s="4" t="s">
        <v>8</v>
      </c>
      <c r="B2522" s="6">
        <v>0</v>
      </c>
      <c r="C2522" s="9">
        <v>0.34699999999999998</v>
      </c>
      <c r="D2522" s="8">
        <v>0</v>
      </c>
    </row>
    <row r="2523" spans="1:4" x14ac:dyDescent="0.2">
      <c r="A2523" s="4" t="s">
        <v>8</v>
      </c>
      <c r="B2523" s="6">
        <v>1</v>
      </c>
      <c r="C2523" s="9">
        <v>0.317</v>
      </c>
      <c r="D2523" s="8">
        <v>0</v>
      </c>
    </row>
    <row r="2524" spans="1:4" x14ac:dyDescent="0.2">
      <c r="A2524" s="4" t="s">
        <v>8</v>
      </c>
      <c r="B2524" s="6">
        <v>2</v>
      </c>
      <c r="C2524" s="9">
        <v>0.313</v>
      </c>
      <c r="D2524" s="8">
        <v>0</v>
      </c>
    </row>
    <row r="2525" spans="1:4" x14ac:dyDescent="0.2">
      <c r="A2525" s="4" t="s">
        <v>8</v>
      </c>
      <c r="B2525" s="6">
        <v>3</v>
      </c>
      <c r="C2525" s="9">
        <v>0.33900000000000002</v>
      </c>
      <c r="D2525" s="8">
        <v>0</v>
      </c>
    </row>
    <row r="2526" spans="1:4" x14ac:dyDescent="0.2">
      <c r="A2526" s="4" t="s">
        <v>8</v>
      </c>
      <c r="B2526" s="6">
        <v>4</v>
      </c>
      <c r="C2526" s="9">
        <v>0.311</v>
      </c>
      <c r="D2526" s="8">
        <v>0</v>
      </c>
    </row>
    <row r="2527" spans="1:4" x14ac:dyDescent="0.2">
      <c r="A2527" s="4" t="s">
        <v>8</v>
      </c>
      <c r="B2527" s="6">
        <v>5</v>
      </c>
      <c r="C2527" s="9">
        <v>0.307</v>
      </c>
      <c r="D2527" s="8">
        <v>0</v>
      </c>
    </row>
    <row r="2528" spans="1:4" x14ac:dyDescent="0.2">
      <c r="A2528" s="4" t="s">
        <v>8</v>
      </c>
      <c r="B2528" s="6">
        <v>6</v>
      </c>
      <c r="C2528" s="9">
        <v>0.32900000000000001</v>
      </c>
      <c r="D2528" s="8">
        <v>8.94</v>
      </c>
    </row>
    <row r="2529" spans="1:4" x14ac:dyDescent="0.2">
      <c r="A2529" s="4" t="s">
        <v>8</v>
      </c>
      <c r="B2529" s="6">
        <v>7</v>
      </c>
      <c r="C2529" s="9">
        <v>0.29799999999999999</v>
      </c>
      <c r="D2529" s="8">
        <v>103.72</v>
      </c>
    </row>
    <row r="2530" spans="1:4" x14ac:dyDescent="0.2">
      <c r="A2530" s="4" t="s">
        <v>8</v>
      </c>
      <c r="B2530" s="6">
        <v>8</v>
      </c>
      <c r="C2530" s="9">
        <v>0.31</v>
      </c>
      <c r="D2530" s="8">
        <v>196.68</v>
      </c>
    </row>
    <row r="2531" spans="1:4" x14ac:dyDescent="0.2">
      <c r="A2531" s="4" t="s">
        <v>8</v>
      </c>
      <c r="B2531" s="6">
        <v>9</v>
      </c>
      <c r="C2531" s="9">
        <v>0.30499999999999999</v>
      </c>
      <c r="D2531" s="8">
        <v>434.83</v>
      </c>
    </row>
    <row r="2532" spans="1:4" x14ac:dyDescent="0.2">
      <c r="A2532" s="4" t="s">
        <v>8</v>
      </c>
      <c r="B2532" s="6">
        <v>10</v>
      </c>
      <c r="C2532" s="9">
        <v>0.32700000000000001</v>
      </c>
      <c r="D2532" s="8">
        <v>344.16</v>
      </c>
    </row>
    <row r="2533" spans="1:4" x14ac:dyDescent="0.2">
      <c r="A2533" s="4" t="s">
        <v>8</v>
      </c>
      <c r="B2533" s="6">
        <v>11</v>
      </c>
      <c r="C2533" s="9">
        <v>0.34799999999999998</v>
      </c>
      <c r="D2533" s="8">
        <v>198.15</v>
      </c>
    </row>
    <row r="2534" spans="1:4" x14ac:dyDescent="0.2">
      <c r="A2534" s="4" t="s">
        <v>8</v>
      </c>
      <c r="B2534" s="6">
        <v>12</v>
      </c>
      <c r="C2534" s="9">
        <v>0.377</v>
      </c>
      <c r="D2534" s="8">
        <v>263.32</v>
      </c>
    </row>
    <row r="2535" spans="1:4" x14ac:dyDescent="0.2">
      <c r="A2535" s="4" t="s">
        <v>8</v>
      </c>
      <c r="B2535" s="6">
        <v>13</v>
      </c>
      <c r="C2535" s="9">
        <v>0.44800000000000001</v>
      </c>
      <c r="D2535" s="8">
        <v>138.97999999999999</v>
      </c>
    </row>
    <row r="2536" spans="1:4" x14ac:dyDescent="0.2">
      <c r="A2536" s="4" t="s">
        <v>8</v>
      </c>
      <c r="B2536" s="6">
        <v>14</v>
      </c>
      <c r="C2536" s="9">
        <v>0.434</v>
      </c>
      <c r="D2536" s="8">
        <v>194.39</v>
      </c>
    </row>
    <row r="2537" spans="1:4" x14ac:dyDescent="0.2">
      <c r="A2537" s="4" t="s">
        <v>8</v>
      </c>
      <c r="B2537" s="6">
        <v>15</v>
      </c>
      <c r="C2537" s="9">
        <v>0.42699999999999999</v>
      </c>
      <c r="D2537" s="8">
        <v>259.12</v>
      </c>
    </row>
    <row r="2538" spans="1:4" x14ac:dyDescent="0.2">
      <c r="A2538" s="4" t="s">
        <v>8</v>
      </c>
      <c r="B2538" s="6">
        <v>16</v>
      </c>
      <c r="C2538" s="9">
        <v>0.42</v>
      </c>
      <c r="D2538" s="8">
        <v>92.03</v>
      </c>
    </row>
    <row r="2539" spans="1:4" x14ac:dyDescent="0.2">
      <c r="A2539" s="4" t="s">
        <v>8</v>
      </c>
      <c r="B2539" s="6">
        <v>17</v>
      </c>
      <c r="C2539" s="9">
        <v>0.39500000000000002</v>
      </c>
      <c r="D2539" s="8">
        <v>103.3</v>
      </c>
    </row>
    <row r="2540" spans="1:4" x14ac:dyDescent="0.2">
      <c r="A2540" s="4" t="s">
        <v>8</v>
      </c>
      <c r="B2540" s="6">
        <v>18</v>
      </c>
      <c r="C2540" s="9">
        <v>0.39500000000000002</v>
      </c>
      <c r="D2540" s="8">
        <v>76.06</v>
      </c>
    </row>
    <row r="2541" spans="1:4" x14ac:dyDescent="0.2">
      <c r="A2541" s="4" t="s">
        <v>8</v>
      </c>
      <c r="B2541" s="6">
        <v>19</v>
      </c>
      <c r="C2541" s="9">
        <v>0.372</v>
      </c>
      <c r="D2541" s="8">
        <v>0</v>
      </c>
    </row>
    <row r="2542" spans="1:4" x14ac:dyDescent="0.2">
      <c r="A2542" s="4" t="s">
        <v>8</v>
      </c>
      <c r="B2542" s="6">
        <v>20</v>
      </c>
      <c r="C2542" s="9">
        <v>0.38300000000000001</v>
      </c>
      <c r="D2542" s="8">
        <v>0</v>
      </c>
    </row>
    <row r="2543" spans="1:4" x14ac:dyDescent="0.2">
      <c r="A2543" s="4" t="s">
        <v>8</v>
      </c>
      <c r="B2543" s="6">
        <v>21</v>
      </c>
      <c r="C2543" s="9">
        <v>0.35799999999999998</v>
      </c>
      <c r="D2543" s="8">
        <v>0</v>
      </c>
    </row>
    <row r="2544" spans="1:4" x14ac:dyDescent="0.2">
      <c r="A2544" s="4" t="s">
        <v>8</v>
      </c>
      <c r="B2544" s="6">
        <v>22</v>
      </c>
      <c r="C2544" s="9">
        <v>0.34100000000000003</v>
      </c>
      <c r="D2544" s="8">
        <v>0</v>
      </c>
    </row>
    <row r="2545" spans="1:4" x14ac:dyDescent="0.2">
      <c r="A2545" s="4" t="s">
        <v>8</v>
      </c>
      <c r="B2545" s="6">
        <v>23</v>
      </c>
      <c r="C2545" s="9">
        <v>0.32700000000000001</v>
      </c>
      <c r="D2545" s="8">
        <v>0</v>
      </c>
    </row>
    <row r="2546" spans="1:4" x14ac:dyDescent="0.2">
      <c r="A2546" s="4" t="s">
        <v>8</v>
      </c>
      <c r="B2546" s="6">
        <v>0</v>
      </c>
      <c r="C2546" s="9">
        <v>0.33100000000000002</v>
      </c>
      <c r="D2546" s="8">
        <v>0</v>
      </c>
    </row>
    <row r="2547" spans="1:4" x14ac:dyDescent="0.2">
      <c r="A2547" s="4" t="s">
        <v>8</v>
      </c>
      <c r="B2547" s="6">
        <v>1</v>
      </c>
      <c r="C2547" s="9">
        <v>0.30399999999999999</v>
      </c>
      <c r="D2547" s="8">
        <v>0</v>
      </c>
    </row>
    <row r="2548" spans="1:4" x14ac:dyDescent="0.2">
      <c r="A2548" s="4" t="s">
        <v>8</v>
      </c>
      <c r="B2548" s="6">
        <v>2</v>
      </c>
      <c r="C2548" s="9">
        <v>0.34</v>
      </c>
      <c r="D2548" s="8">
        <v>0</v>
      </c>
    </row>
    <row r="2549" spans="1:4" x14ac:dyDescent="0.2">
      <c r="A2549" s="4" t="s">
        <v>8</v>
      </c>
      <c r="B2549" s="6">
        <v>3</v>
      </c>
      <c r="C2549" s="9">
        <v>0.30499999999999999</v>
      </c>
      <c r="D2549" s="8">
        <v>0</v>
      </c>
    </row>
    <row r="2550" spans="1:4" x14ac:dyDescent="0.2">
      <c r="A2550" s="4" t="s">
        <v>8</v>
      </c>
      <c r="B2550" s="6">
        <v>4</v>
      </c>
      <c r="C2550" s="9">
        <v>0.32300000000000001</v>
      </c>
      <c r="D2550" s="8">
        <v>0</v>
      </c>
    </row>
    <row r="2551" spans="1:4" x14ac:dyDescent="0.2">
      <c r="A2551" s="4" t="s">
        <v>8</v>
      </c>
      <c r="B2551" s="6">
        <v>5</v>
      </c>
      <c r="C2551" s="9">
        <v>0.32400000000000001</v>
      </c>
      <c r="D2551" s="8">
        <v>0</v>
      </c>
    </row>
    <row r="2552" spans="1:4" x14ac:dyDescent="0.2">
      <c r="A2552" s="4" t="s">
        <v>8</v>
      </c>
      <c r="B2552" s="6">
        <v>6</v>
      </c>
      <c r="C2552" s="9">
        <v>0.309</v>
      </c>
      <c r="D2552" s="8">
        <v>13.41</v>
      </c>
    </row>
    <row r="2553" spans="1:4" x14ac:dyDescent="0.2">
      <c r="A2553" s="4" t="s">
        <v>8</v>
      </c>
      <c r="B2553" s="6">
        <v>7</v>
      </c>
      <c r="C2553" s="9">
        <v>0.312</v>
      </c>
      <c r="D2553" s="8">
        <v>122.69</v>
      </c>
    </row>
    <row r="2554" spans="1:4" x14ac:dyDescent="0.2">
      <c r="A2554" s="4" t="s">
        <v>8</v>
      </c>
      <c r="B2554" s="6">
        <v>8</v>
      </c>
      <c r="C2554" s="9">
        <v>0.311</v>
      </c>
      <c r="D2554" s="8">
        <v>361.68</v>
      </c>
    </row>
    <row r="2555" spans="1:4" x14ac:dyDescent="0.2">
      <c r="A2555" s="4" t="s">
        <v>8</v>
      </c>
      <c r="B2555" s="6">
        <v>9</v>
      </c>
      <c r="C2555" s="9">
        <v>0.307</v>
      </c>
      <c r="D2555" s="8">
        <v>628</v>
      </c>
    </row>
    <row r="2556" spans="1:4" x14ac:dyDescent="0.2">
      <c r="A2556" s="4" t="s">
        <v>8</v>
      </c>
      <c r="B2556" s="6">
        <v>10</v>
      </c>
      <c r="C2556" s="9">
        <v>0.32600000000000001</v>
      </c>
      <c r="D2556" s="8">
        <v>398.69</v>
      </c>
    </row>
    <row r="2557" spans="1:4" x14ac:dyDescent="0.2">
      <c r="A2557" s="4" t="s">
        <v>8</v>
      </c>
      <c r="B2557" s="6">
        <v>11</v>
      </c>
      <c r="C2557" s="9">
        <v>0.34399999999999997</v>
      </c>
      <c r="D2557" s="8">
        <v>765.49</v>
      </c>
    </row>
    <row r="2558" spans="1:4" x14ac:dyDescent="0.2">
      <c r="A2558" s="4" t="s">
        <v>8</v>
      </c>
      <c r="B2558" s="6">
        <v>12</v>
      </c>
      <c r="C2558" s="9">
        <v>0.35899999999999999</v>
      </c>
      <c r="D2558" s="8">
        <v>1006.41</v>
      </c>
    </row>
    <row r="2559" spans="1:4" x14ac:dyDescent="0.2">
      <c r="A2559" s="4" t="s">
        <v>8</v>
      </c>
      <c r="B2559" s="6">
        <v>13</v>
      </c>
      <c r="C2559" s="9">
        <v>0.35399999999999998</v>
      </c>
      <c r="D2559" s="8">
        <v>1031.3499999999999</v>
      </c>
    </row>
    <row r="2560" spans="1:4" x14ac:dyDescent="0.2">
      <c r="A2560" s="4" t="s">
        <v>8</v>
      </c>
      <c r="B2560" s="6">
        <v>14</v>
      </c>
      <c r="C2560" s="9">
        <v>0.36299999999999999</v>
      </c>
      <c r="D2560" s="8">
        <v>946.25</v>
      </c>
    </row>
    <row r="2561" spans="1:4" x14ac:dyDescent="0.2">
      <c r="A2561" s="4" t="s">
        <v>8</v>
      </c>
      <c r="B2561" s="6">
        <v>15</v>
      </c>
      <c r="C2561" s="9">
        <v>0.38600000000000001</v>
      </c>
      <c r="D2561" s="8">
        <v>781.33</v>
      </c>
    </row>
    <row r="2562" spans="1:4" x14ac:dyDescent="0.2">
      <c r="A2562" s="4" t="s">
        <v>8</v>
      </c>
      <c r="B2562" s="6">
        <v>16</v>
      </c>
      <c r="C2562" s="9">
        <v>0.38900000000000001</v>
      </c>
      <c r="D2562" s="8">
        <v>583.19000000000005</v>
      </c>
    </row>
    <row r="2563" spans="1:4" x14ac:dyDescent="0.2">
      <c r="A2563" s="4" t="s">
        <v>8</v>
      </c>
      <c r="B2563" s="6">
        <v>17</v>
      </c>
      <c r="C2563" s="9">
        <v>0.39400000000000002</v>
      </c>
      <c r="D2563" s="8">
        <v>345.78</v>
      </c>
    </row>
    <row r="2564" spans="1:4" x14ac:dyDescent="0.2">
      <c r="A2564" s="4" t="s">
        <v>8</v>
      </c>
      <c r="B2564" s="6">
        <v>18</v>
      </c>
      <c r="C2564" s="9">
        <v>0.38700000000000001</v>
      </c>
      <c r="D2564" s="8">
        <v>114.29</v>
      </c>
    </row>
    <row r="2565" spans="1:4" x14ac:dyDescent="0.2">
      <c r="A2565" s="4" t="s">
        <v>8</v>
      </c>
      <c r="B2565" s="6">
        <v>19</v>
      </c>
      <c r="C2565" s="9">
        <v>0.371</v>
      </c>
      <c r="D2565" s="8">
        <v>0</v>
      </c>
    </row>
    <row r="2566" spans="1:4" x14ac:dyDescent="0.2">
      <c r="A2566" s="4" t="s">
        <v>8</v>
      </c>
      <c r="B2566" s="6">
        <v>20</v>
      </c>
      <c r="C2566" s="9">
        <v>0.36199999999999999</v>
      </c>
      <c r="D2566" s="8">
        <v>0</v>
      </c>
    </row>
    <row r="2567" spans="1:4" x14ac:dyDescent="0.2">
      <c r="A2567" s="4" t="s">
        <v>8</v>
      </c>
      <c r="B2567" s="6">
        <v>21</v>
      </c>
      <c r="C2567" s="9">
        <v>0.35899999999999999</v>
      </c>
      <c r="D2567" s="8">
        <v>0</v>
      </c>
    </row>
    <row r="2568" spans="1:4" x14ac:dyDescent="0.2">
      <c r="A2568" s="4" t="s">
        <v>8</v>
      </c>
      <c r="B2568" s="6">
        <v>22</v>
      </c>
      <c r="C2568" s="9">
        <v>0.35299999999999998</v>
      </c>
      <c r="D2568" s="8">
        <v>0</v>
      </c>
    </row>
    <row r="2569" spans="1:4" x14ac:dyDescent="0.2">
      <c r="A2569" s="4" t="s">
        <v>8</v>
      </c>
      <c r="B2569" s="6">
        <v>23</v>
      </c>
      <c r="C2569" s="9">
        <v>0.34399999999999997</v>
      </c>
      <c r="D2569" s="8">
        <v>0</v>
      </c>
    </row>
    <row r="2570" spans="1:4" x14ac:dyDescent="0.2">
      <c r="A2570" s="4" t="s">
        <v>8</v>
      </c>
      <c r="B2570" s="6">
        <v>0</v>
      </c>
      <c r="C2570" s="9">
        <v>0.318</v>
      </c>
      <c r="D2570" s="8">
        <v>0</v>
      </c>
    </row>
    <row r="2571" spans="1:4" x14ac:dyDescent="0.2">
      <c r="A2571" s="4" t="s">
        <v>8</v>
      </c>
      <c r="B2571" s="6">
        <v>1</v>
      </c>
      <c r="C2571" s="9">
        <v>0.32500000000000001</v>
      </c>
      <c r="D2571" s="8">
        <v>0</v>
      </c>
    </row>
    <row r="2572" spans="1:4" x14ac:dyDescent="0.2">
      <c r="A2572" s="4" t="s">
        <v>8</v>
      </c>
      <c r="B2572" s="6">
        <v>2</v>
      </c>
      <c r="C2572" s="9">
        <v>0.31900000000000001</v>
      </c>
      <c r="D2572" s="8">
        <v>0</v>
      </c>
    </row>
    <row r="2573" spans="1:4" x14ac:dyDescent="0.2">
      <c r="A2573" s="4" t="s">
        <v>8</v>
      </c>
      <c r="B2573" s="6">
        <v>3</v>
      </c>
      <c r="C2573" s="9">
        <v>0.30199999999999999</v>
      </c>
      <c r="D2573" s="8">
        <v>0</v>
      </c>
    </row>
    <row r="2574" spans="1:4" x14ac:dyDescent="0.2">
      <c r="A2574" s="4" t="s">
        <v>8</v>
      </c>
      <c r="B2574" s="6">
        <v>4</v>
      </c>
      <c r="C2574" s="9">
        <v>0.32700000000000001</v>
      </c>
      <c r="D2574" s="8">
        <v>0</v>
      </c>
    </row>
    <row r="2575" spans="1:4" x14ac:dyDescent="0.2">
      <c r="A2575" s="4" t="s">
        <v>8</v>
      </c>
      <c r="B2575" s="6">
        <v>5</v>
      </c>
      <c r="C2575" s="9">
        <v>0.30099999999999999</v>
      </c>
      <c r="D2575" s="8">
        <v>0</v>
      </c>
    </row>
    <row r="2576" spans="1:4" x14ac:dyDescent="0.2">
      <c r="A2576" s="4" t="s">
        <v>8</v>
      </c>
      <c r="B2576" s="6">
        <v>6</v>
      </c>
      <c r="C2576" s="9">
        <v>0.29099999999999998</v>
      </c>
      <c r="D2576" s="8">
        <v>16.09</v>
      </c>
    </row>
    <row r="2577" spans="1:4" x14ac:dyDescent="0.2">
      <c r="A2577" s="4" t="s">
        <v>8</v>
      </c>
      <c r="B2577" s="6">
        <v>7</v>
      </c>
      <c r="C2577" s="9">
        <v>0.307</v>
      </c>
      <c r="D2577" s="8">
        <v>149.27000000000001</v>
      </c>
    </row>
    <row r="2578" spans="1:4" x14ac:dyDescent="0.2">
      <c r="A2578" s="4" t="s">
        <v>8</v>
      </c>
      <c r="B2578" s="6">
        <v>8</v>
      </c>
      <c r="C2578" s="9">
        <v>0.29399999999999998</v>
      </c>
      <c r="D2578" s="8">
        <v>254.6</v>
      </c>
    </row>
    <row r="2579" spans="1:4" x14ac:dyDescent="0.2">
      <c r="A2579" s="4" t="s">
        <v>8</v>
      </c>
      <c r="B2579" s="6">
        <v>9</v>
      </c>
      <c r="C2579" s="9">
        <v>0.27600000000000002</v>
      </c>
      <c r="D2579" s="8">
        <v>323.64</v>
      </c>
    </row>
    <row r="2580" spans="1:4" x14ac:dyDescent="0.2">
      <c r="A2580" s="4" t="s">
        <v>8</v>
      </c>
      <c r="B2580" s="6">
        <v>10</v>
      </c>
      <c r="C2580" s="9">
        <v>0.313</v>
      </c>
      <c r="D2580" s="8">
        <v>663.65</v>
      </c>
    </row>
    <row r="2581" spans="1:4" x14ac:dyDescent="0.2">
      <c r="A2581" s="4" t="s">
        <v>8</v>
      </c>
      <c r="B2581" s="6">
        <v>11</v>
      </c>
      <c r="C2581" s="9">
        <v>0.318</v>
      </c>
      <c r="D2581" s="8">
        <v>941.17</v>
      </c>
    </row>
    <row r="2582" spans="1:4" x14ac:dyDescent="0.2">
      <c r="A2582" s="4" t="s">
        <v>8</v>
      </c>
      <c r="B2582" s="6">
        <v>12</v>
      </c>
      <c r="C2582" s="9">
        <v>0.34100000000000003</v>
      </c>
      <c r="D2582" s="8">
        <v>1000.62</v>
      </c>
    </row>
    <row r="2583" spans="1:4" x14ac:dyDescent="0.2">
      <c r="A2583" s="4" t="s">
        <v>8</v>
      </c>
      <c r="B2583" s="6">
        <v>13</v>
      </c>
      <c r="C2583" s="9">
        <v>0.34599999999999997</v>
      </c>
      <c r="D2583" s="8">
        <v>992.25</v>
      </c>
    </row>
    <row r="2584" spans="1:4" x14ac:dyDescent="0.2">
      <c r="A2584" s="4" t="s">
        <v>8</v>
      </c>
      <c r="B2584" s="6">
        <v>14</v>
      </c>
      <c r="C2584" s="9">
        <v>0.35599999999999998</v>
      </c>
      <c r="D2584" s="8">
        <v>897.78</v>
      </c>
    </row>
    <row r="2585" spans="1:4" x14ac:dyDescent="0.2">
      <c r="A2585" s="4" t="s">
        <v>8</v>
      </c>
      <c r="B2585" s="6">
        <v>15</v>
      </c>
      <c r="C2585" s="9">
        <v>0.38600000000000001</v>
      </c>
      <c r="D2585" s="8">
        <v>701.29</v>
      </c>
    </row>
    <row r="2586" spans="1:4" x14ac:dyDescent="0.2">
      <c r="A2586" s="4" t="s">
        <v>8</v>
      </c>
      <c r="B2586" s="6">
        <v>16</v>
      </c>
      <c r="C2586" s="9">
        <v>0.39300000000000002</v>
      </c>
      <c r="D2586" s="8">
        <v>511.55</v>
      </c>
    </row>
    <row r="2587" spans="1:4" x14ac:dyDescent="0.2">
      <c r="A2587" s="4" t="s">
        <v>8</v>
      </c>
      <c r="B2587" s="6">
        <v>17</v>
      </c>
      <c r="C2587" s="9">
        <v>0.41</v>
      </c>
      <c r="D2587" s="8">
        <v>299.77999999999997</v>
      </c>
    </row>
    <row r="2588" spans="1:4" x14ac:dyDescent="0.2">
      <c r="A2588" s="4" t="s">
        <v>8</v>
      </c>
      <c r="B2588" s="6">
        <v>18</v>
      </c>
      <c r="C2588" s="9">
        <v>0.43099999999999999</v>
      </c>
      <c r="D2588" s="8">
        <v>98.17</v>
      </c>
    </row>
    <row r="2589" spans="1:4" x14ac:dyDescent="0.2">
      <c r="A2589" s="4" t="s">
        <v>8</v>
      </c>
      <c r="B2589" s="6">
        <v>19</v>
      </c>
      <c r="C2589" s="9">
        <v>0.42</v>
      </c>
      <c r="D2589" s="8">
        <v>0</v>
      </c>
    </row>
    <row r="2590" spans="1:4" x14ac:dyDescent="0.2">
      <c r="A2590" s="4" t="s">
        <v>8</v>
      </c>
      <c r="B2590" s="6">
        <v>20</v>
      </c>
      <c r="C2590" s="9">
        <v>0.40100000000000002</v>
      </c>
      <c r="D2590" s="8">
        <v>0</v>
      </c>
    </row>
    <row r="2591" spans="1:4" x14ac:dyDescent="0.2">
      <c r="A2591" s="4" t="s">
        <v>8</v>
      </c>
      <c r="B2591" s="6">
        <v>21</v>
      </c>
      <c r="C2591" s="9">
        <v>0.376</v>
      </c>
      <c r="D2591" s="8">
        <v>0</v>
      </c>
    </row>
    <row r="2592" spans="1:4" x14ac:dyDescent="0.2">
      <c r="A2592" s="4" t="s">
        <v>8</v>
      </c>
      <c r="B2592" s="6">
        <v>22</v>
      </c>
      <c r="C2592" s="9">
        <v>0.36699999999999999</v>
      </c>
      <c r="D2592" s="8">
        <v>0</v>
      </c>
    </row>
    <row r="2593" spans="1:4" x14ac:dyDescent="0.2">
      <c r="A2593" s="4" t="s">
        <v>8</v>
      </c>
      <c r="B2593" s="6">
        <v>23</v>
      </c>
      <c r="C2593" s="9">
        <v>0.35299999999999998</v>
      </c>
      <c r="D2593" s="8">
        <v>0</v>
      </c>
    </row>
    <row r="2594" spans="1:4" x14ac:dyDescent="0.2">
      <c r="A2594" s="4" t="s">
        <v>8</v>
      </c>
      <c r="B2594" s="6">
        <v>0</v>
      </c>
      <c r="C2594" s="9">
        <v>0.36499999999999999</v>
      </c>
      <c r="D2594" s="8">
        <v>0</v>
      </c>
    </row>
    <row r="2595" spans="1:4" x14ac:dyDescent="0.2">
      <c r="A2595" s="4" t="s">
        <v>8</v>
      </c>
      <c r="B2595" s="6">
        <v>1</v>
      </c>
      <c r="C2595" s="9">
        <v>0.37</v>
      </c>
      <c r="D2595" s="8">
        <v>0</v>
      </c>
    </row>
    <row r="2596" spans="1:4" x14ac:dyDescent="0.2">
      <c r="A2596" s="4" t="s">
        <v>8</v>
      </c>
      <c r="B2596" s="6">
        <v>2</v>
      </c>
      <c r="C2596" s="9">
        <v>0.36799999999999999</v>
      </c>
      <c r="D2596" s="8">
        <v>0</v>
      </c>
    </row>
    <row r="2597" spans="1:4" x14ac:dyDescent="0.2">
      <c r="A2597" s="4" t="s">
        <v>8</v>
      </c>
      <c r="B2597" s="6">
        <v>3</v>
      </c>
      <c r="C2597" s="9">
        <v>0.35799999999999998</v>
      </c>
      <c r="D2597" s="8">
        <v>0</v>
      </c>
    </row>
    <row r="2598" spans="1:4" x14ac:dyDescent="0.2">
      <c r="A2598" s="4" t="s">
        <v>8</v>
      </c>
      <c r="B2598" s="6">
        <v>4</v>
      </c>
      <c r="C2598" s="9">
        <v>0.35199999999999998</v>
      </c>
      <c r="D2598" s="8">
        <v>0</v>
      </c>
    </row>
    <row r="2599" spans="1:4" x14ac:dyDescent="0.2">
      <c r="A2599" s="4" t="s">
        <v>8</v>
      </c>
      <c r="B2599" s="6">
        <v>5</v>
      </c>
      <c r="C2599" s="9">
        <v>0.34599999999999997</v>
      </c>
      <c r="D2599" s="8">
        <v>0</v>
      </c>
    </row>
    <row r="2600" spans="1:4" x14ac:dyDescent="0.2">
      <c r="A2600" s="4" t="s">
        <v>8</v>
      </c>
      <c r="B2600" s="6">
        <v>6</v>
      </c>
      <c r="C2600" s="9">
        <v>0.34699999999999998</v>
      </c>
      <c r="D2600" s="8">
        <v>2.68</v>
      </c>
    </row>
    <row r="2601" spans="1:4" x14ac:dyDescent="0.2">
      <c r="A2601" s="4" t="s">
        <v>8</v>
      </c>
      <c r="B2601" s="6">
        <v>7</v>
      </c>
      <c r="C2601" s="9">
        <v>0.36</v>
      </c>
      <c r="D2601" s="8">
        <v>36.619999999999997</v>
      </c>
    </row>
    <row r="2602" spans="1:4" x14ac:dyDescent="0.2">
      <c r="A2602" s="4" t="s">
        <v>8</v>
      </c>
      <c r="B2602" s="6">
        <v>8</v>
      </c>
      <c r="C2602" s="9">
        <v>0.34499999999999997</v>
      </c>
      <c r="D2602" s="8">
        <v>54.47</v>
      </c>
    </row>
    <row r="2603" spans="1:4" x14ac:dyDescent="0.2">
      <c r="A2603" s="4" t="s">
        <v>8</v>
      </c>
      <c r="B2603" s="6">
        <v>9</v>
      </c>
      <c r="C2603" s="9">
        <v>0.35599999999999998</v>
      </c>
      <c r="D2603" s="8">
        <v>75.13</v>
      </c>
    </row>
    <row r="2604" spans="1:4" x14ac:dyDescent="0.2">
      <c r="A2604" s="4" t="s">
        <v>8</v>
      </c>
      <c r="B2604" s="6">
        <v>10</v>
      </c>
      <c r="C2604" s="9">
        <v>0.32500000000000001</v>
      </c>
      <c r="D2604" s="8">
        <v>69.489999999999995</v>
      </c>
    </row>
    <row r="2605" spans="1:4" x14ac:dyDescent="0.2">
      <c r="A2605" s="4" t="s">
        <v>8</v>
      </c>
      <c r="B2605" s="6">
        <v>11</v>
      </c>
      <c r="C2605" s="9">
        <v>0.35499999999999998</v>
      </c>
      <c r="D2605" s="8">
        <v>129.59</v>
      </c>
    </row>
    <row r="2606" spans="1:4" x14ac:dyDescent="0.2">
      <c r="A2606" s="4" t="s">
        <v>8</v>
      </c>
      <c r="B2606" s="6">
        <v>12</v>
      </c>
      <c r="C2606" s="9">
        <v>0.373</v>
      </c>
      <c r="D2606" s="8">
        <v>98.6</v>
      </c>
    </row>
    <row r="2607" spans="1:4" x14ac:dyDescent="0.2">
      <c r="A2607" s="4" t="s">
        <v>8</v>
      </c>
      <c r="B2607" s="6">
        <v>13</v>
      </c>
      <c r="C2607" s="9">
        <v>0.39</v>
      </c>
      <c r="D2607" s="8">
        <v>322.64</v>
      </c>
    </row>
    <row r="2608" spans="1:4" x14ac:dyDescent="0.2">
      <c r="A2608" s="4" t="s">
        <v>8</v>
      </c>
      <c r="B2608" s="6">
        <v>14</v>
      </c>
      <c r="C2608" s="9">
        <v>0.41399999999999998</v>
      </c>
      <c r="D2608" s="8">
        <v>204.72</v>
      </c>
    </row>
    <row r="2609" spans="1:4" x14ac:dyDescent="0.2">
      <c r="A2609" s="4" t="s">
        <v>8</v>
      </c>
      <c r="B2609" s="6">
        <v>15</v>
      </c>
      <c r="C2609" s="9">
        <v>0.38200000000000001</v>
      </c>
      <c r="D2609" s="8">
        <v>78.88</v>
      </c>
    </row>
    <row r="2610" spans="1:4" x14ac:dyDescent="0.2">
      <c r="A2610" s="4" t="s">
        <v>8</v>
      </c>
      <c r="B2610" s="6">
        <v>16</v>
      </c>
      <c r="C2610" s="9">
        <v>0.41499999999999998</v>
      </c>
      <c r="D2610" s="8">
        <v>89.21</v>
      </c>
    </row>
    <row r="2611" spans="1:4" x14ac:dyDescent="0.2">
      <c r="A2611" s="4" t="s">
        <v>8</v>
      </c>
      <c r="B2611" s="6">
        <v>17</v>
      </c>
      <c r="C2611" s="9">
        <v>0.40699999999999997</v>
      </c>
      <c r="D2611" s="8">
        <v>34.75</v>
      </c>
    </row>
    <row r="2612" spans="1:4" x14ac:dyDescent="0.2">
      <c r="A2612" s="4" t="s">
        <v>8</v>
      </c>
      <c r="B2612" s="6">
        <v>18</v>
      </c>
      <c r="C2612" s="9">
        <v>0.38800000000000001</v>
      </c>
      <c r="D2612" s="8">
        <v>20.66</v>
      </c>
    </row>
    <row r="2613" spans="1:4" x14ac:dyDescent="0.2">
      <c r="A2613" s="4" t="s">
        <v>8</v>
      </c>
      <c r="B2613" s="6">
        <v>19</v>
      </c>
      <c r="C2613" s="9">
        <v>0.40400000000000003</v>
      </c>
      <c r="D2613" s="8">
        <v>0</v>
      </c>
    </row>
    <row r="2614" spans="1:4" x14ac:dyDescent="0.2">
      <c r="A2614" s="4" t="s">
        <v>8</v>
      </c>
      <c r="B2614" s="6">
        <v>20</v>
      </c>
      <c r="C2614" s="9">
        <v>0.375</v>
      </c>
      <c r="D2614" s="8">
        <v>0</v>
      </c>
    </row>
    <row r="2615" spans="1:4" x14ac:dyDescent="0.2">
      <c r="A2615" s="4" t="s">
        <v>8</v>
      </c>
      <c r="B2615" s="6">
        <v>21</v>
      </c>
      <c r="C2615" s="9">
        <v>0.38300000000000001</v>
      </c>
      <c r="D2615" s="8">
        <v>0</v>
      </c>
    </row>
    <row r="2616" spans="1:4" x14ac:dyDescent="0.2">
      <c r="A2616" s="4" t="s">
        <v>8</v>
      </c>
      <c r="B2616" s="6">
        <v>22</v>
      </c>
      <c r="C2616" s="9">
        <v>0.373</v>
      </c>
      <c r="D2616" s="8">
        <v>0</v>
      </c>
    </row>
    <row r="2617" spans="1:4" x14ac:dyDescent="0.2">
      <c r="A2617" s="4" t="s">
        <v>8</v>
      </c>
      <c r="B2617" s="6">
        <v>23</v>
      </c>
      <c r="C2617" s="9">
        <v>0.36299999999999999</v>
      </c>
      <c r="D2617" s="8">
        <v>0</v>
      </c>
    </row>
    <row r="2618" spans="1:4" x14ac:dyDescent="0.2">
      <c r="A2618" s="4" t="s">
        <v>8</v>
      </c>
      <c r="B2618" s="6">
        <v>0</v>
      </c>
      <c r="C2618" s="9">
        <v>0.35799999999999998</v>
      </c>
      <c r="D2618" s="8">
        <v>0</v>
      </c>
    </row>
    <row r="2619" spans="1:4" x14ac:dyDescent="0.2">
      <c r="A2619" s="4" t="s">
        <v>8</v>
      </c>
      <c r="B2619" s="6">
        <v>1</v>
      </c>
      <c r="C2619" s="9">
        <v>0.34799999999999998</v>
      </c>
      <c r="D2619" s="8">
        <v>0</v>
      </c>
    </row>
    <row r="2620" spans="1:4" x14ac:dyDescent="0.2">
      <c r="A2620" s="4" t="s">
        <v>8</v>
      </c>
      <c r="B2620" s="6">
        <v>2</v>
      </c>
      <c r="C2620" s="9">
        <v>0.31900000000000001</v>
      </c>
      <c r="D2620" s="8">
        <v>0</v>
      </c>
    </row>
    <row r="2621" spans="1:4" x14ac:dyDescent="0.2">
      <c r="A2621" s="4" t="s">
        <v>8</v>
      </c>
      <c r="B2621" s="6">
        <v>3</v>
      </c>
      <c r="C2621" s="9">
        <v>0.35599999999999998</v>
      </c>
      <c r="D2621" s="8">
        <v>0</v>
      </c>
    </row>
    <row r="2622" spans="1:4" x14ac:dyDescent="0.2">
      <c r="A2622" s="4" t="s">
        <v>8</v>
      </c>
      <c r="B2622" s="6">
        <v>4</v>
      </c>
      <c r="C2622" s="9">
        <v>0.318</v>
      </c>
      <c r="D2622" s="8">
        <v>0</v>
      </c>
    </row>
    <row r="2623" spans="1:4" x14ac:dyDescent="0.2">
      <c r="A2623" s="4" t="s">
        <v>8</v>
      </c>
      <c r="B2623" s="6">
        <v>5</v>
      </c>
      <c r="C2623" s="9">
        <v>0.33200000000000002</v>
      </c>
      <c r="D2623" s="8">
        <v>0</v>
      </c>
    </row>
    <row r="2624" spans="1:4" x14ac:dyDescent="0.2">
      <c r="A2624" s="4" t="s">
        <v>8</v>
      </c>
      <c r="B2624" s="6">
        <v>6</v>
      </c>
      <c r="C2624" s="9">
        <v>0.33100000000000002</v>
      </c>
      <c r="D2624" s="8">
        <v>18.77</v>
      </c>
    </row>
    <row r="2625" spans="1:4" x14ac:dyDescent="0.2">
      <c r="A2625" s="4" t="s">
        <v>8</v>
      </c>
      <c r="B2625" s="6">
        <v>7</v>
      </c>
      <c r="C2625" s="9">
        <v>0.311</v>
      </c>
      <c r="D2625" s="8">
        <v>90.36</v>
      </c>
    </row>
    <row r="2626" spans="1:4" x14ac:dyDescent="0.2">
      <c r="A2626" s="4" t="s">
        <v>8</v>
      </c>
      <c r="B2626" s="6">
        <v>8</v>
      </c>
      <c r="C2626" s="9">
        <v>0.32500000000000001</v>
      </c>
      <c r="D2626" s="8">
        <v>129.74</v>
      </c>
    </row>
    <row r="2627" spans="1:4" x14ac:dyDescent="0.2">
      <c r="A2627" s="4" t="s">
        <v>8</v>
      </c>
      <c r="B2627" s="6">
        <v>9</v>
      </c>
      <c r="C2627" s="9">
        <v>0.32700000000000001</v>
      </c>
      <c r="D2627" s="8">
        <v>254.57</v>
      </c>
    </row>
    <row r="2628" spans="1:4" x14ac:dyDescent="0.2">
      <c r="A2628" s="4" t="s">
        <v>8</v>
      </c>
      <c r="B2628" s="6">
        <v>10</v>
      </c>
      <c r="C2628" s="9">
        <v>0.32800000000000001</v>
      </c>
      <c r="D2628" s="8">
        <v>234.46</v>
      </c>
    </row>
    <row r="2629" spans="1:4" x14ac:dyDescent="0.2">
      <c r="A2629" s="4" t="s">
        <v>8</v>
      </c>
      <c r="B2629" s="6">
        <v>11</v>
      </c>
      <c r="C2629" s="9">
        <v>0.36</v>
      </c>
      <c r="D2629" s="8">
        <v>757.39</v>
      </c>
    </row>
    <row r="2630" spans="1:4" x14ac:dyDescent="0.2">
      <c r="A2630" s="4" t="s">
        <v>8</v>
      </c>
      <c r="B2630" s="6">
        <v>12</v>
      </c>
      <c r="C2630" s="9">
        <v>0.35899999999999999</v>
      </c>
      <c r="D2630" s="8">
        <v>672.03</v>
      </c>
    </row>
    <row r="2631" spans="1:4" x14ac:dyDescent="0.2">
      <c r="A2631" s="4" t="s">
        <v>8</v>
      </c>
      <c r="B2631" s="6">
        <v>13</v>
      </c>
      <c r="C2631" s="9">
        <v>0.35699999999999998</v>
      </c>
      <c r="D2631" s="8">
        <v>1026.6500000000001</v>
      </c>
    </row>
    <row r="2632" spans="1:4" x14ac:dyDescent="0.2">
      <c r="A2632" s="4" t="s">
        <v>8</v>
      </c>
      <c r="B2632" s="6">
        <v>14</v>
      </c>
      <c r="C2632" s="9">
        <v>0.36899999999999999</v>
      </c>
      <c r="D2632" s="8">
        <v>947.1</v>
      </c>
    </row>
    <row r="2633" spans="1:4" x14ac:dyDescent="0.2">
      <c r="A2633" s="4" t="s">
        <v>8</v>
      </c>
      <c r="B2633" s="6">
        <v>15</v>
      </c>
      <c r="C2633" s="9">
        <v>0.36699999999999999</v>
      </c>
      <c r="D2633" s="8">
        <v>787.8</v>
      </c>
    </row>
    <row r="2634" spans="1:4" x14ac:dyDescent="0.2">
      <c r="A2634" s="4" t="s">
        <v>8</v>
      </c>
      <c r="B2634" s="6">
        <v>16</v>
      </c>
      <c r="C2634" s="9">
        <v>0.36499999999999999</v>
      </c>
      <c r="D2634" s="8">
        <v>566.64</v>
      </c>
    </row>
    <row r="2635" spans="1:4" x14ac:dyDescent="0.2">
      <c r="A2635" s="4" t="s">
        <v>8</v>
      </c>
      <c r="B2635" s="6">
        <v>17</v>
      </c>
      <c r="C2635" s="9">
        <v>0.39300000000000002</v>
      </c>
      <c r="D2635" s="8">
        <v>342.25</v>
      </c>
    </row>
    <row r="2636" spans="1:4" x14ac:dyDescent="0.2">
      <c r="A2636" s="4" t="s">
        <v>8</v>
      </c>
      <c r="B2636" s="6">
        <v>18</v>
      </c>
      <c r="C2636" s="9">
        <v>0.39</v>
      </c>
      <c r="D2636" s="8">
        <v>116.31</v>
      </c>
    </row>
    <row r="2637" spans="1:4" x14ac:dyDescent="0.2">
      <c r="A2637" s="4" t="s">
        <v>8</v>
      </c>
      <c r="B2637" s="6">
        <v>19</v>
      </c>
      <c r="C2637" s="9">
        <v>0.375</v>
      </c>
      <c r="D2637" s="8">
        <v>0</v>
      </c>
    </row>
    <row r="2638" spans="1:4" x14ac:dyDescent="0.2">
      <c r="A2638" s="4" t="s">
        <v>8</v>
      </c>
      <c r="B2638" s="6">
        <v>20</v>
      </c>
      <c r="C2638" s="9">
        <v>0.36499999999999999</v>
      </c>
      <c r="D2638" s="8">
        <v>0</v>
      </c>
    </row>
    <row r="2639" spans="1:4" x14ac:dyDescent="0.2">
      <c r="A2639" s="4" t="s">
        <v>8</v>
      </c>
      <c r="B2639" s="6">
        <v>21</v>
      </c>
      <c r="C2639" s="9">
        <v>0.36399999999999999</v>
      </c>
      <c r="D2639" s="8">
        <v>0</v>
      </c>
    </row>
    <row r="2640" spans="1:4" x14ac:dyDescent="0.2">
      <c r="A2640" s="4" t="s">
        <v>8</v>
      </c>
      <c r="B2640" s="6">
        <v>22</v>
      </c>
      <c r="C2640" s="9">
        <v>0.372</v>
      </c>
      <c r="D2640" s="8">
        <v>0</v>
      </c>
    </row>
    <row r="2641" spans="1:4" x14ac:dyDescent="0.2">
      <c r="A2641" s="4" t="s">
        <v>8</v>
      </c>
      <c r="B2641" s="6">
        <v>23</v>
      </c>
      <c r="C2641" s="9">
        <v>0.373</v>
      </c>
      <c r="D2641" s="8">
        <v>0</v>
      </c>
    </row>
    <row r="2642" spans="1:4" x14ac:dyDescent="0.2">
      <c r="A2642" s="4" t="s">
        <v>8</v>
      </c>
      <c r="B2642" s="6">
        <v>0</v>
      </c>
      <c r="C2642" s="9">
        <v>0.36799999999999999</v>
      </c>
      <c r="D2642" s="8">
        <v>0</v>
      </c>
    </row>
    <row r="2643" spans="1:4" x14ac:dyDescent="0.2">
      <c r="A2643" s="4" t="s">
        <v>8</v>
      </c>
      <c r="B2643" s="6">
        <v>1</v>
      </c>
      <c r="C2643" s="9">
        <v>0.33900000000000002</v>
      </c>
      <c r="D2643" s="8">
        <v>0</v>
      </c>
    </row>
    <row r="2644" spans="1:4" x14ac:dyDescent="0.2">
      <c r="A2644" s="4" t="s">
        <v>8</v>
      </c>
      <c r="B2644" s="6">
        <v>2</v>
      </c>
      <c r="C2644" s="9">
        <v>0.37</v>
      </c>
      <c r="D2644" s="8">
        <v>0</v>
      </c>
    </row>
    <row r="2645" spans="1:4" x14ac:dyDescent="0.2">
      <c r="A2645" s="4" t="s">
        <v>8</v>
      </c>
      <c r="B2645" s="6">
        <v>3</v>
      </c>
      <c r="C2645" s="9">
        <v>0.35299999999999998</v>
      </c>
      <c r="D2645" s="8">
        <v>0</v>
      </c>
    </row>
    <row r="2646" spans="1:4" x14ac:dyDescent="0.2">
      <c r="A2646" s="4" t="s">
        <v>8</v>
      </c>
      <c r="B2646" s="6">
        <v>4</v>
      </c>
      <c r="C2646" s="9">
        <v>0.374</v>
      </c>
      <c r="D2646" s="8">
        <v>0</v>
      </c>
    </row>
    <row r="2647" spans="1:4" x14ac:dyDescent="0.2">
      <c r="A2647" s="4" t="s">
        <v>8</v>
      </c>
      <c r="B2647" s="6">
        <v>5</v>
      </c>
      <c r="C2647" s="9">
        <v>0.34499999999999997</v>
      </c>
      <c r="D2647" s="8">
        <v>0</v>
      </c>
    </row>
    <row r="2648" spans="1:4" x14ac:dyDescent="0.2">
      <c r="A2648" s="4" t="s">
        <v>8</v>
      </c>
      <c r="B2648" s="6">
        <v>6</v>
      </c>
      <c r="C2648" s="9">
        <v>0.35699999999999998</v>
      </c>
      <c r="D2648" s="8">
        <v>20.56</v>
      </c>
    </row>
    <row r="2649" spans="1:4" x14ac:dyDescent="0.2">
      <c r="A2649" s="4" t="s">
        <v>8</v>
      </c>
      <c r="B2649" s="6">
        <v>7</v>
      </c>
      <c r="C2649" s="9">
        <v>0.36299999999999999</v>
      </c>
      <c r="D2649" s="8">
        <v>124.98</v>
      </c>
    </row>
    <row r="2650" spans="1:4" x14ac:dyDescent="0.2">
      <c r="A2650" s="4" t="s">
        <v>8</v>
      </c>
      <c r="B2650" s="6">
        <v>8</v>
      </c>
      <c r="C2650" s="9">
        <v>0.33500000000000002</v>
      </c>
      <c r="D2650" s="8">
        <v>321.88</v>
      </c>
    </row>
    <row r="2651" spans="1:4" x14ac:dyDescent="0.2">
      <c r="A2651" s="4" t="s">
        <v>8</v>
      </c>
      <c r="B2651" s="6">
        <v>9</v>
      </c>
      <c r="C2651" s="9">
        <v>0.34399999999999997</v>
      </c>
      <c r="D2651" s="8">
        <v>459.07</v>
      </c>
    </row>
    <row r="2652" spans="1:4" x14ac:dyDescent="0.2">
      <c r="A2652" s="4" t="s">
        <v>8</v>
      </c>
      <c r="B2652" s="6">
        <v>10</v>
      </c>
      <c r="C2652" s="9">
        <v>0.36</v>
      </c>
      <c r="D2652" s="8">
        <v>576.25</v>
      </c>
    </row>
    <row r="2653" spans="1:4" x14ac:dyDescent="0.2">
      <c r="A2653" s="4" t="s">
        <v>8</v>
      </c>
      <c r="B2653" s="6">
        <v>11</v>
      </c>
      <c r="C2653" s="9">
        <v>0.37</v>
      </c>
      <c r="D2653" s="8">
        <v>974.2</v>
      </c>
    </row>
    <row r="2654" spans="1:4" x14ac:dyDescent="0.2">
      <c r="A2654" s="4" t="s">
        <v>8</v>
      </c>
      <c r="B2654" s="6">
        <v>12</v>
      </c>
      <c r="C2654" s="9">
        <v>0.376</v>
      </c>
      <c r="D2654" s="8">
        <v>613.79999999999995</v>
      </c>
    </row>
    <row r="2655" spans="1:4" x14ac:dyDescent="0.2">
      <c r="A2655" s="4" t="s">
        <v>8</v>
      </c>
      <c r="B2655" s="6">
        <v>13</v>
      </c>
      <c r="C2655" s="9">
        <v>0.374</v>
      </c>
      <c r="D2655" s="8">
        <v>661.15</v>
      </c>
    </row>
    <row r="2656" spans="1:4" x14ac:dyDescent="0.2">
      <c r="A2656" s="4" t="s">
        <v>8</v>
      </c>
      <c r="B2656" s="6">
        <v>14</v>
      </c>
      <c r="C2656" s="9">
        <v>0.41499999999999998</v>
      </c>
      <c r="D2656" s="8">
        <v>687.97</v>
      </c>
    </row>
    <row r="2657" spans="1:4" x14ac:dyDescent="0.2">
      <c r="A2657" s="4" t="s">
        <v>8</v>
      </c>
      <c r="B2657" s="6">
        <v>15</v>
      </c>
      <c r="C2657" s="9">
        <v>0.41399999999999998</v>
      </c>
      <c r="D2657" s="8">
        <v>661.8</v>
      </c>
    </row>
    <row r="2658" spans="1:4" x14ac:dyDescent="0.2">
      <c r="A2658" s="4" t="s">
        <v>8</v>
      </c>
      <c r="B2658" s="6">
        <v>16</v>
      </c>
      <c r="C2658" s="9">
        <v>0.41</v>
      </c>
      <c r="D2658" s="8">
        <v>383.32</v>
      </c>
    </row>
    <row r="2659" spans="1:4" x14ac:dyDescent="0.2">
      <c r="A2659" s="4" t="s">
        <v>8</v>
      </c>
      <c r="B2659" s="6">
        <v>17</v>
      </c>
      <c r="C2659" s="9">
        <v>0.39700000000000002</v>
      </c>
      <c r="D2659" s="8">
        <v>297.52999999999997</v>
      </c>
    </row>
    <row r="2660" spans="1:4" x14ac:dyDescent="0.2">
      <c r="A2660" s="4" t="s">
        <v>8</v>
      </c>
      <c r="B2660" s="6">
        <v>18</v>
      </c>
      <c r="C2660" s="9">
        <v>0.41699999999999998</v>
      </c>
      <c r="D2660" s="8">
        <v>105.91</v>
      </c>
    </row>
    <row r="2661" spans="1:4" x14ac:dyDescent="0.2">
      <c r="A2661" s="4" t="s">
        <v>8</v>
      </c>
      <c r="B2661" s="6">
        <v>19</v>
      </c>
      <c r="C2661" s="9">
        <v>0.42099999999999999</v>
      </c>
      <c r="D2661" s="8">
        <v>0</v>
      </c>
    </row>
    <row r="2662" spans="1:4" x14ac:dyDescent="0.2">
      <c r="A2662" s="4" t="s">
        <v>8</v>
      </c>
      <c r="B2662" s="6">
        <v>20</v>
      </c>
      <c r="C2662" s="9">
        <v>0.38300000000000001</v>
      </c>
      <c r="D2662" s="8">
        <v>0</v>
      </c>
    </row>
    <row r="2663" spans="1:4" x14ac:dyDescent="0.2">
      <c r="A2663" s="4" t="s">
        <v>8</v>
      </c>
      <c r="B2663" s="6">
        <v>21</v>
      </c>
      <c r="C2663" s="9">
        <v>0.39500000000000002</v>
      </c>
      <c r="D2663" s="8">
        <v>0</v>
      </c>
    </row>
    <row r="2664" spans="1:4" x14ac:dyDescent="0.2">
      <c r="A2664" s="4" t="s">
        <v>8</v>
      </c>
      <c r="B2664" s="6">
        <v>22</v>
      </c>
      <c r="C2664" s="9">
        <v>0.38100000000000001</v>
      </c>
      <c r="D2664" s="8">
        <v>0</v>
      </c>
    </row>
    <row r="2665" spans="1:4" x14ac:dyDescent="0.2">
      <c r="A2665" s="4" t="s">
        <v>8</v>
      </c>
      <c r="B2665" s="6">
        <v>23</v>
      </c>
      <c r="C2665" s="9">
        <v>0.36</v>
      </c>
      <c r="D2665" s="8">
        <v>0</v>
      </c>
    </row>
    <row r="2666" spans="1:4" x14ac:dyDescent="0.2">
      <c r="A2666" s="4" t="s">
        <v>8</v>
      </c>
      <c r="B2666" s="6">
        <v>0</v>
      </c>
      <c r="C2666" s="9">
        <v>0.371</v>
      </c>
      <c r="D2666" s="8">
        <v>0</v>
      </c>
    </row>
    <row r="2667" spans="1:4" x14ac:dyDescent="0.2">
      <c r="A2667" s="4" t="s">
        <v>8</v>
      </c>
      <c r="B2667" s="6">
        <v>1</v>
      </c>
      <c r="C2667" s="9">
        <v>0.36599999999999999</v>
      </c>
      <c r="D2667" s="8">
        <v>0</v>
      </c>
    </row>
    <row r="2668" spans="1:4" x14ac:dyDescent="0.2">
      <c r="A2668" s="4" t="s">
        <v>8</v>
      </c>
      <c r="B2668" s="6">
        <v>2</v>
      </c>
      <c r="C2668" s="9">
        <v>0.38100000000000001</v>
      </c>
      <c r="D2668" s="8">
        <v>0</v>
      </c>
    </row>
    <row r="2669" spans="1:4" x14ac:dyDescent="0.2">
      <c r="A2669" s="4" t="s">
        <v>8</v>
      </c>
      <c r="B2669" s="6">
        <v>3</v>
      </c>
      <c r="C2669" s="9">
        <v>0.34399999999999997</v>
      </c>
      <c r="D2669" s="8">
        <v>0</v>
      </c>
    </row>
    <row r="2670" spans="1:4" x14ac:dyDescent="0.2">
      <c r="A2670" s="4" t="s">
        <v>8</v>
      </c>
      <c r="B2670" s="6">
        <v>4</v>
      </c>
      <c r="C2670" s="9">
        <v>0.37</v>
      </c>
      <c r="D2670" s="8">
        <v>0</v>
      </c>
    </row>
    <row r="2671" spans="1:4" x14ac:dyDescent="0.2">
      <c r="A2671" s="4" t="s">
        <v>8</v>
      </c>
      <c r="B2671" s="6">
        <v>5</v>
      </c>
      <c r="C2671" s="9">
        <v>0.373</v>
      </c>
      <c r="D2671" s="8">
        <v>0</v>
      </c>
    </row>
    <row r="2672" spans="1:4" x14ac:dyDescent="0.2">
      <c r="A2672" s="4" t="s">
        <v>8</v>
      </c>
      <c r="B2672" s="6">
        <v>6</v>
      </c>
      <c r="C2672" s="9">
        <v>0.34300000000000003</v>
      </c>
      <c r="D2672" s="8">
        <v>23.24</v>
      </c>
    </row>
    <row r="2673" spans="1:4" x14ac:dyDescent="0.2">
      <c r="A2673" s="4" t="s">
        <v>8</v>
      </c>
      <c r="B2673" s="6">
        <v>7</v>
      </c>
      <c r="C2673" s="9">
        <v>0.35599999999999998</v>
      </c>
      <c r="D2673" s="8">
        <v>180.42</v>
      </c>
    </row>
    <row r="2674" spans="1:4" x14ac:dyDescent="0.2">
      <c r="A2674" s="4" t="s">
        <v>8</v>
      </c>
      <c r="B2674" s="6">
        <v>8</v>
      </c>
      <c r="C2674" s="9">
        <v>0.36099999999999999</v>
      </c>
      <c r="D2674" s="8">
        <v>276.29000000000002</v>
      </c>
    </row>
    <row r="2675" spans="1:4" x14ac:dyDescent="0.2">
      <c r="A2675" s="4" t="s">
        <v>8</v>
      </c>
      <c r="B2675" s="6">
        <v>9</v>
      </c>
      <c r="C2675" s="9">
        <v>0.34200000000000003</v>
      </c>
      <c r="D2675" s="8">
        <v>583.89</v>
      </c>
    </row>
    <row r="2676" spans="1:4" x14ac:dyDescent="0.2">
      <c r="A2676" s="4" t="s">
        <v>8</v>
      </c>
      <c r="B2676" s="6">
        <v>10</v>
      </c>
      <c r="C2676" s="9">
        <v>0.34599999999999997</v>
      </c>
      <c r="D2676" s="8">
        <v>837.33</v>
      </c>
    </row>
    <row r="2677" spans="1:4" x14ac:dyDescent="0.2">
      <c r="A2677" s="4" t="s">
        <v>8</v>
      </c>
      <c r="B2677" s="6">
        <v>11</v>
      </c>
      <c r="C2677" s="9">
        <v>0.375</v>
      </c>
      <c r="D2677" s="8">
        <v>975.49</v>
      </c>
    </row>
    <row r="2678" spans="1:4" x14ac:dyDescent="0.2">
      <c r="A2678" s="4" t="s">
        <v>8</v>
      </c>
      <c r="B2678" s="6">
        <v>12</v>
      </c>
      <c r="C2678" s="9">
        <v>0.41</v>
      </c>
      <c r="D2678" s="8">
        <v>736.15</v>
      </c>
    </row>
    <row r="2679" spans="1:4" x14ac:dyDescent="0.2">
      <c r="A2679" s="4" t="s">
        <v>8</v>
      </c>
      <c r="B2679" s="6">
        <v>13</v>
      </c>
      <c r="C2679" s="9">
        <v>0.40100000000000002</v>
      </c>
      <c r="D2679" s="8">
        <v>915.78</v>
      </c>
    </row>
    <row r="2680" spans="1:4" x14ac:dyDescent="0.2">
      <c r="A2680" s="4" t="s">
        <v>8</v>
      </c>
      <c r="B2680" s="6">
        <v>14</v>
      </c>
      <c r="C2680" s="9">
        <v>0.40799999999999997</v>
      </c>
      <c r="D2680" s="8">
        <v>688.48</v>
      </c>
    </row>
    <row r="2681" spans="1:4" x14ac:dyDescent="0.2">
      <c r="A2681" s="4" t="s">
        <v>8</v>
      </c>
      <c r="B2681" s="6">
        <v>15</v>
      </c>
      <c r="C2681" s="9">
        <v>0.39500000000000002</v>
      </c>
      <c r="D2681" s="8">
        <v>605.79</v>
      </c>
    </row>
    <row r="2682" spans="1:4" x14ac:dyDescent="0.2">
      <c r="A2682" s="4" t="s">
        <v>8</v>
      </c>
      <c r="B2682" s="6">
        <v>16</v>
      </c>
      <c r="C2682" s="9">
        <v>0.40300000000000002</v>
      </c>
      <c r="D2682" s="8">
        <v>427.88</v>
      </c>
    </row>
    <row r="2683" spans="1:4" x14ac:dyDescent="0.2">
      <c r="A2683" s="4" t="s">
        <v>8</v>
      </c>
      <c r="B2683" s="6">
        <v>17</v>
      </c>
      <c r="C2683" s="9">
        <v>0.4</v>
      </c>
      <c r="D2683" s="8">
        <v>191.91</v>
      </c>
    </row>
    <row r="2684" spans="1:4" x14ac:dyDescent="0.2">
      <c r="A2684" s="4" t="s">
        <v>8</v>
      </c>
      <c r="B2684" s="6">
        <v>18</v>
      </c>
      <c r="C2684" s="9">
        <v>0.40799999999999997</v>
      </c>
      <c r="D2684" s="8">
        <v>118.33</v>
      </c>
    </row>
    <row r="2685" spans="1:4" x14ac:dyDescent="0.2">
      <c r="A2685" s="4" t="s">
        <v>8</v>
      </c>
      <c r="B2685" s="6">
        <v>19</v>
      </c>
      <c r="C2685" s="9">
        <v>0.39200000000000002</v>
      </c>
      <c r="D2685" s="8">
        <v>0</v>
      </c>
    </row>
    <row r="2686" spans="1:4" x14ac:dyDescent="0.2">
      <c r="A2686" s="4" t="s">
        <v>8</v>
      </c>
      <c r="B2686" s="6">
        <v>20</v>
      </c>
      <c r="C2686" s="9">
        <v>0.40300000000000002</v>
      </c>
      <c r="D2686" s="8">
        <v>0</v>
      </c>
    </row>
    <row r="2687" spans="1:4" x14ac:dyDescent="0.2">
      <c r="A2687" s="4" t="s">
        <v>8</v>
      </c>
      <c r="B2687" s="6">
        <v>21</v>
      </c>
      <c r="C2687" s="9">
        <v>0.39400000000000002</v>
      </c>
      <c r="D2687" s="8">
        <v>0</v>
      </c>
    </row>
    <row r="2688" spans="1:4" x14ac:dyDescent="0.2">
      <c r="A2688" s="4" t="s">
        <v>8</v>
      </c>
      <c r="B2688" s="6">
        <v>22</v>
      </c>
      <c r="C2688" s="9">
        <v>0.39500000000000002</v>
      </c>
      <c r="D2688" s="8">
        <v>0</v>
      </c>
    </row>
    <row r="2689" spans="1:4" x14ac:dyDescent="0.2">
      <c r="A2689" s="4" t="s">
        <v>8</v>
      </c>
      <c r="B2689" s="6">
        <v>23</v>
      </c>
      <c r="C2689" s="9">
        <v>0.372</v>
      </c>
      <c r="D2689" s="8">
        <v>0</v>
      </c>
    </row>
    <row r="2690" spans="1:4" x14ac:dyDescent="0.2">
      <c r="A2690" s="4" t="s">
        <v>8</v>
      </c>
      <c r="B2690" s="6">
        <v>0</v>
      </c>
      <c r="C2690" s="9">
        <v>0.36699999999999999</v>
      </c>
      <c r="D2690" s="8">
        <v>0</v>
      </c>
    </row>
    <row r="2691" spans="1:4" x14ac:dyDescent="0.2">
      <c r="A2691" s="4" t="s">
        <v>8</v>
      </c>
      <c r="B2691" s="6">
        <v>1</v>
      </c>
      <c r="C2691" s="9">
        <v>0.375</v>
      </c>
      <c r="D2691" s="8">
        <v>0</v>
      </c>
    </row>
    <row r="2692" spans="1:4" x14ac:dyDescent="0.2">
      <c r="A2692" s="4" t="s">
        <v>8</v>
      </c>
      <c r="B2692" s="6">
        <v>2</v>
      </c>
      <c r="C2692" s="9">
        <v>0.37</v>
      </c>
      <c r="D2692" s="8">
        <v>0</v>
      </c>
    </row>
    <row r="2693" spans="1:4" x14ac:dyDescent="0.2">
      <c r="A2693" s="4" t="s">
        <v>8</v>
      </c>
      <c r="B2693" s="6">
        <v>3</v>
      </c>
      <c r="C2693" s="9">
        <v>0.33800000000000002</v>
      </c>
      <c r="D2693" s="8">
        <v>0</v>
      </c>
    </row>
    <row r="2694" spans="1:4" x14ac:dyDescent="0.2">
      <c r="A2694" s="4" t="s">
        <v>8</v>
      </c>
      <c r="B2694" s="6">
        <v>4</v>
      </c>
      <c r="C2694" s="9">
        <v>0.36099999999999999</v>
      </c>
      <c r="D2694" s="8">
        <v>0</v>
      </c>
    </row>
    <row r="2695" spans="1:4" x14ac:dyDescent="0.2">
      <c r="A2695" s="4" t="s">
        <v>8</v>
      </c>
      <c r="B2695" s="6">
        <v>5</v>
      </c>
      <c r="C2695" s="9">
        <v>0.36499999999999999</v>
      </c>
      <c r="D2695" s="8">
        <v>0</v>
      </c>
    </row>
    <row r="2696" spans="1:4" x14ac:dyDescent="0.2">
      <c r="A2696" s="4" t="s">
        <v>8</v>
      </c>
      <c r="B2696" s="6">
        <v>6</v>
      </c>
      <c r="C2696" s="9">
        <v>0.32300000000000001</v>
      </c>
      <c r="D2696" s="8">
        <v>25.03</v>
      </c>
    </row>
    <row r="2697" spans="1:4" x14ac:dyDescent="0.2">
      <c r="A2697" s="4" t="s">
        <v>8</v>
      </c>
      <c r="B2697" s="6">
        <v>7</v>
      </c>
      <c r="C2697" s="9">
        <v>0.33800000000000002</v>
      </c>
      <c r="D2697" s="8">
        <v>139.51</v>
      </c>
    </row>
    <row r="2698" spans="1:4" x14ac:dyDescent="0.2">
      <c r="A2698" s="4" t="s">
        <v>8</v>
      </c>
      <c r="B2698" s="6">
        <v>8</v>
      </c>
      <c r="C2698" s="9">
        <v>0.33400000000000002</v>
      </c>
      <c r="D2698" s="8">
        <v>285.35000000000002</v>
      </c>
    </row>
    <row r="2699" spans="1:4" x14ac:dyDescent="0.2">
      <c r="A2699" s="4" t="s">
        <v>8</v>
      </c>
      <c r="B2699" s="6">
        <v>9</v>
      </c>
      <c r="C2699" s="9">
        <v>0.33700000000000002</v>
      </c>
      <c r="D2699" s="8">
        <v>578.26</v>
      </c>
    </row>
    <row r="2700" spans="1:4" x14ac:dyDescent="0.2">
      <c r="A2700" s="4" t="s">
        <v>8</v>
      </c>
      <c r="B2700" s="6">
        <v>10</v>
      </c>
      <c r="C2700" s="9">
        <v>0.34300000000000003</v>
      </c>
      <c r="D2700" s="8">
        <v>684.36</v>
      </c>
    </row>
    <row r="2701" spans="1:4" x14ac:dyDescent="0.2">
      <c r="A2701" s="4" t="s">
        <v>8</v>
      </c>
      <c r="B2701" s="6">
        <v>11</v>
      </c>
      <c r="C2701" s="9">
        <v>0.36699999999999999</v>
      </c>
      <c r="D2701" s="8">
        <v>958.27</v>
      </c>
    </row>
    <row r="2702" spans="1:4" x14ac:dyDescent="0.2">
      <c r="A2702" s="4" t="s">
        <v>8</v>
      </c>
      <c r="B2702" s="6">
        <v>12</v>
      </c>
      <c r="C2702" s="9">
        <v>0.34899999999999998</v>
      </c>
      <c r="D2702" s="8">
        <v>1043.17</v>
      </c>
    </row>
    <row r="2703" spans="1:4" x14ac:dyDescent="0.2">
      <c r="A2703" s="4" t="s">
        <v>8</v>
      </c>
      <c r="B2703" s="6">
        <v>13</v>
      </c>
      <c r="C2703" s="9">
        <v>0.372</v>
      </c>
      <c r="D2703" s="8">
        <v>1039.73</v>
      </c>
    </row>
    <row r="2704" spans="1:4" x14ac:dyDescent="0.2">
      <c r="A2704" s="4" t="s">
        <v>8</v>
      </c>
      <c r="B2704" s="6">
        <v>14</v>
      </c>
      <c r="C2704" s="9">
        <v>0.39900000000000002</v>
      </c>
      <c r="D2704" s="8">
        <v>952.27</v>
      </c>
    </row>
    <row r="2705" spans="1:4" x14ac:dyDescent="0.2">
      <c r="A2705" s="4" t="s">
        <v>8</v>
      </c>
      <c r="B2705" s="6">
        <v>15</v>
      </c>
      <c r="C2705" s="9">
        <v>0.37</v>
      </c>
      <c r="D2705" s="8">
        <v>772.99</v>
      </c>
    </row>
    <row r="2706" spans="1:4" x14ac:dyDescent="0.2">
      <c r="A2706" s="4" t="s">
        <v>8</v>
      </c>
      <c r="B2706" s="6">
        <v>16</v>
      </c>
      <c r="C2706" s="9">
        <v>0.39100000000000001</v>
      </c>
      <c r="D2706" s="8">
        <v>505.41</v>
      </c>
    </row>
    <row r="2707" spans="1:4" x14ac:dyDescent="0.2">
      <c r="A2707" s="4" t="s">
        <v>8</v>
      </c>
      <c r="B2707" s="6">
        <v>17</v>
      </c>
      <c r="C2707" s="9">
        <v>0.38800000000000001</v>
      </c>
      <c r="D2707" s="8">
        <v>342.22</v>
      </c>
    </row>
    <row r="2708" spans="1:4" x14ac:dyDescent="0.2">
      <c r="A2708" s="4" t="s">
        <v>8</v>
      </c>
      <c r="B2708" s="6">
        <v>18</v>
      </c>
      <c r="C2708" s="9">
        <v>0.443</v>
      </c>
      <c r="D2708" s="8">
        <v>120.3</v>
      </c>
    </row>
    <row r="2709" spans="1:4" x14ac:dyDescent="0.2">
      <c r="A2709" s="4" t="s">
        <v>8</v>
      </c>
      <c r="B2709" s="6">
        <v>19</v>
      </c>
      <c r="C2709" s="9">
        <v>0.45</v>
      </c>
      <c r="D2709" s="8">
        <v>0</v>
      </c>
    </row>
    <row r="2710" spans="1:4" x14ac:dyDescent="0.2">
      <c r="A2710" s="4" t="s">
        <v>8</v>
      </c>
      <c r="B2710" s="6">
        <v>20</v>
      </c>
      <c r="C2710" s="9">
        <v>0.41799999999999998</v>
      </c>
      <c r="D2710" s="8">
        <v>0</v>
      </c>
    </row>
    <row r="2711" spans="1:4" x14ac:dyDescent="0.2">
      <c r="A2711" s="4" t="s">
        <v>8</v>
      </c>
      <c r="B2711" s="6">
        <v>21</v>
      </c>
      <c r="C2711" s="9">
        <v>0.40400000000000003</v>
      </c>
      <c r="D2711" s="8">
        <v>0</v>
      </c>
    </row>
    <row r="2712" spans="1:4" x14ac:dyDescent="0.2">
      <c r="A2712" s="4" t="s">
        <v>8</v>
      </c>
      <c r="B2712" s="6">
        <v>22</v>
      </c>
      <c r="C2712" s="9">
        <v>0.40100000000000002</v>
      </c>
      <c r="D2712" s="8">
        <v>0</v>
      </c>
    </row>
    <row r="2713" spans="1:4" x14ac:dyDescent="0.2">
      <c r="A2713" s="4" t="s">
        <v>8</v>
      </c>
      <c r="B2713" s="6">
        <v>23</v>
      </c>
      <c r="C2713" s="9">
        <v>0.38300000000000001</v>
      </c>
      <c r="D2713" s="8">
        <v>0</v>
      </c>
    </row>
    <row r="2714" spans="1:4" x14ac:dyDescent="0.2">
      <c r="A2714" s="4" t="s">
        <v>8</v>
      </c>
      <c r="B2714" s="6">
        <v>0</v>
      </c>
      <c r="C2714" s="9">
        <v>0.38</v>
      </c>
      <c r="D2714" s="8">
        <v>0</v>
      </c>
    </row>
    <row r="2715" spans="1:4" x14ac:dyDescent="0.2">
      <c r="A2715" s="4" t="s">
        <v>8</v>
      </c>
      <c r="B2715" s="6">
        <v>1</v>
      </c>
      <c r="C2715" s="9">
        <v>0.38800000000000001</v>
      </c>
      <c r="D2715" s="8">
        <v>0</v>
      </c>
    </row>
    <row r="2716" spans="1:4" x14ac:dyDescent="0.2">
      <c r="A2716" s="4" t="s">
        <v>8</v>
      </c>
      <c r="B2716" s="6">
        <v>2</v>
      </c>
      <c r="C2716" s="9">
        <v>0.376</v>
      </c>
      <c r="D2716" s="8">
        <v>0</v>
      </c>
    </row>
    <row r="2717" spans="1:4" x14ac:dyDescent="0.2">
      <c r="A2717" s="4" t="s">
        <v>8</v>
      </c>
      <c r="B2717" s="6">
        <v>3</v>
      </c>
      <c r="C2717" s="9">
        <v>0.378</v>
      </c>
      <c r="D2717" s="8">
        <v>0</v>
      </c>
    </row>
    <row r="2718" spans="1:4" x14ac:dyDescent="0.2">
      <c r="A2718" s="4" t="s">
        <v>8</v>
      </c>
      <c r="B2718" s="6">
        <v>4</v>
      </c>
      <c r="C2718" s="9">
        <v>0.376</v>
      </c>
      <c r="D2718" s="8">
        <v>0</v>
      </c>
    </row>
    <row r="2719" spans="1:4" x14ac:dyDescent="0.2">
      <c r="A2719" s="4" t="s">
        <v>8</v>
      </c>
      <c r="B2719" s="6">
        <v>5</v>
      </c>
      <c r="C2719" s="9">
        <v>0.377</v>
      </c>
      <c r="D2719" s="8">
        <v>0</v>
      </c>
    </row>
    <row r="2720" spans="1:4" x14ac:dyDescent="0.2">
      <c r="A2720" s="4" t="s">
        <v>8</v>
      </c>
      <c r="B2720" s="6">
        <v>6</v>
      </c>
      <c r="C2720" s="9">
        <v>0.373</v>
      </c>
      <c r="D2720" s="8">
        <v>25.92</v>
      </c>
    </row>
    <row r="2721" spans="1:4" x14ac:dyDescent="0.2">
      <c r="A2721" s="4" t="s">
        <v>8</v>
      </c>
      <c r="B2721" s="6">
        <v>7</v>
      </c>
      <c r="C2721" s="9">
        <v>0.372</v>
      </c>
      <c r="D2721" s="8">
        <v>146.56</v>
      </c>
    </row>
    <row r="2722" spans="1:4" x14ac:dyDescent="0.2">
      <c r="A2722" s="4" t="s">
        <v>8</v>
      </c>
      <c r="B2722" s="6">
        <v>8</v>
      </c>
      <c r="C2722" s="9">
        <v>0.38400000000000001</v>
      </c>
      <c r="D2722" s="8">
        <v>389.56</v>
      </c>
    </row>
    <row r="2723" spans="1:4" x14ac:dyDescent="0.2">
      <c r="A2723" s="4" t="s">
        <v>8</v>
      </c>
      <c r="B2723" s="6">
        <v>9</v>
      </c>
      <c r="C2723" s="9">
        <v>0.373</v>
      </c>
      <c r="D2723" s="8">
        <v>646.76</v>
      </c>
    </row>
    <row r="2724" spans="1:4" x14ac:dyDescent="0.2">
      <c r="A2724" s="4" t="s">
        <v>8</v>
      </c>
      <c r="B2724" s="6">
        <v>10</v>
      </c>
      <c r="C2724" s="9">
        <v>0.36799999999999999</v>
      </c>
      <c r="D2724" s="8">
        <v>850.39</v>
      </c>
    </row>
    <row r="2725" spans="1:4" x14ac:dyDescent="0.2">
      <c r="A2725" s="4" t="s">
        <v>8</v>
      </c>
      <c r="B2725" s="6">
        <v>11</v>
      </c>
      <c r="C2725" s="9">
        <v>0.38200000000000001</v>
      </c>
      <c r="D2725" s="8">
        <v>983.36</v>
      </c>
    </row>
    <row r="2726" spans="1:4" x14ac:dyDescent="0.2">
      <c r="A2726" s="4" t="s">
        <v>8</v>
      </c>
      <c r="B2726" s="6">
        <v>12</v>
      </c>
      <c r="C2726" s="9">
        <v>0.377</v>
      </c>
      <c r="D2726" s="8">
        <v>1037.8900000000001</v>
      </c>
    </row>
    <row r="2727" spans="1:4" x14ac:dyDescent="0.2">
      <c r="A2727" s="4" t="s">
        <v>8</v>
      </c>
      <c r="B2727" s="6">
        <v>13</v>
      </c>
      <c r="C2727" s="9">
        <v>0.40699999999999997</v>
      </c>
      <c r="D2727" s="8">
        <v>758.93</v>
      </c>
    </row>
    <row r="2728" spans="1:4" x14ac:dyDescent="0.2">
      <c r="A2728" s="4" t="s">
        <v>8</v>
      </c>
      <c r="B2728" s="6">
        <v>14</v>
      </c>
      <c r="C2728" s="9">
        <v>0.40200000000000002</v>
      </c>
      <c r="D2728" s="8">
        <v>877.57</v>
      </c>
    </row>
    <row r="2729" spans="1:4" x14ac:dyDescent="0.2">
      <c r="A2729" s="4" t="s">
        <v>8</v>
      </c>
      <c r="B2729" s="6">
        <v>15</v>
      </c>
      <c r="C2729" s="9">
        <v>0.436</v>
      </c>
      <c r="D2729" s="8">
        <v>773.31</v>
      </c>
    </row>
    <row r="2730" spans="1:4" x14ac:dyDescent="0.2">
      <c r="A2730" s="4" t="s">
        <v>8</v>
      </c>
      <c r="B2730" s="6">
        <v>16</v>
      </c>
      <c r="C2730" s="9">
        <v>0.42799999999999999</v>
      </c>
      <c r="D2730" s="8">
        <v>512.82000000000005</v>
      </c>
    </row>
    <row r="2731" spans="1:4" x14ac:dyDescent="0.2">
      <c r="A2731" s="4" t="s">
        <v>8</v>
      </c>
      <c r="B2731" s="6">
        <v>17</v>
      </c>
      <c r="C2731" s="9">
        <v>0.44600000000000001</v>
      </c>
      <c r="D2731" s="8">
        <v>308.66000000000003</v>
      </c>
    </row>
    <row r="2732" spans="1:4" x14ac:dyDescent="0.2">
      <c r="A2732" s="4" t="s">
        <v>8</v>
      </c>
      <c r="B2732" s="6">
        <v>18</v>
      </c>
      <c r="C2732" s="9">
        <v>0.439</v>
      </c>
      <c r="D2732" s="8">
        <v>115.23</v>
      </c>
    </row>
    <row r="2733" spans="1:4" x14ac:dyDescent="0.2">
      <c r="A2733" s="4" t="s">
        <v>8</v>
      </c>
      <c r="B2733" s="6">
        <v>19</v>
      </c>
      <c r="C2733" s="9">
        <v>0.435</v>
      </c>
      <c r="D2733" s="8">
        <v>6.26</v>
      </c>
    </row>
    <row r="2734" spans="1:4" x14ac:dyDescent="0.2">
      <c r="A2734" s="4" t="s">
        <v>8</v>
      </c>
      <c r="B2734" s="6">
        <v>20</v>
      </c>
      <c r="C2734" s="9">
        <v>0.42599999999999999</v>
      </c>
      <c r="D2734" s="8">
        <v>0</v>
      </c>
    </row>
    <row r="2735" spans="1:4" x14ac:dyDescent="0.2">
      <c r="A2735" s="4" t="s">
        <v>8</v>
      </c>
      <c r="B2735" s="6">
        <v>21</v>
      </c>
      <c r="C2735" s="9">
        <v>0.42699999999999999</v>
      </c>
      <c r="D2735" s="8">
        <v>0</v>
      </c>
    </row>
    <row r="2736" spans="1:4" x14ac:dyDescent="0.2">
      <c r="A2736" s="4" t="s">
        <v>8</v>
      </c>
      <c r="B2736" s="6">
        <v>22</v>
      </c>
      <c r="C2736" s="9">
        <v>0.40500000000000003</v>
      </c>
      <c r="D2736" s="8">
        <v>0</v>
      </c>
    </row>
    <row r="2737" spans="1:4" x14ac:dyDescent="0.2">
      <c r="A2737" s="4" t="s">
        <v>8</v>
      </c>
      <c r="B2737" s="6">
        <v>23</v>
      </c>
      <c r="C2737" s="9">
        <v>0.40699999999999997</v>
      </c>
      <c r="D2737" s="8">
        <v>0</v>
      </c>
    </row>
    <row r="2738" spans="1:4" x14ac:dyDescent="0.2">
      <c r="A2738" s="4" t="s">
        <v>8</v>
      </c>
      <c r="B2738" s="6">
        <v>0</v>
      </c>
      <c r="C2738" s="9">
        <v>0.38900000000000001</v>
      </c>
      <c r="D2738" s="8">
        <v>0</v>
      </c>
    </row>
    <row r="2739" spans="1:4" x14ac:dyDescent="0.2">
      <c r="A2739" s="4" t="s">
        <v>8</v>
      </c>
      <c r="B2739" s="6">
        <v>1</v>
      </c>
      <c r="C2739" s="9">
        <v>0.39500000000000002</v>
      </c>
      <c r="D2739" s="8">
        <v>0</v>
      </c>
    </row>
    <row r="2740" spans="1:4" x14ac:dyDescent="0.2">
      <c r="A2740" s="4" t="s">
        <v>8</v>
      </c>
      <c r="B2740" s="6">
        <v>2</v>
      </c>
      <c r="C2740" s="9">
        <v>0.38700000000000001</v>
      </c>
      <c r="D2740" s="8">
        <v>0</v>
      </c>
    </row>
    <row r="2741" spans="1:4" x14ac:dyDescent="0.2">
      <c r="A2741" s="4" t="s">
        <v>8</v>
      </c>
      <c r="B2741" s="6">
        <v>3</v>
      </c>
      <c r="C2741" s="9">
        <v>0.38900000000000001</v>
      </c>
      <c r="D2741" s="8">
        <v>0</v>
      </c>
    </row>
    <row r="2742" spans="1:4" x14ac:dyDescent="0.2">
      <c r="A2742" s="4" t="s">
        <v>8</v>
      </c>
      <c r="B2742" s="6">
        <v>4</v>
      </c>
      <c r="C2742" s="9">
        <v>0.39100000000000001</v>
      </c>
      <c r="D2742" s="8">
        <v>0</v>
      </c>
    </row>
    <row r="2743" spans="1:4" x14ac:dyDescent="0.2">
      <c r="A2743" s="4" t="s">
        <v>8</v>
      </c>
      <c r="B2743" s="6">
        <v>5</v>
      </c>
      <c r="C2743" s="9">
        <v>0.38900000000000001</v>
      </c>
      <c r="D2743" s="8">
        <v>0</v>
      </c>
    </row>
    <row r="2744" spans="1:4" x14ac:dyDescent="0.2">
      <c r="A2744" s="4" t="s">
        <v>8</v>
      </c>
      <c r="B2744" s="6">
        <v>6</v>
      </c>
      <c r="C2744" s="9">
        <v>0.379</v>
      </c>
      <c r="D2744" s="8">
        <v>28.6</v>
      </c>
    </row>
    <row r="2745" spans="1:4" x14ac:dyDescent="0.2">
      <c r="A2745" s="4" t="s">
        <v>8</v>
      </c>
      <c r="B2745" s="6">
        <v>7</v>
      </c>
      <c r="C2745" s="9">
        <v>0.36199999999999999</v>
      </c>
      <c r="D2745" s="8">
        <v>129.30000000000001</v>
      </c>
    </row>
    <row r="2746" spans="1:4" x14ac:dyDescent="0.2">
      <c r="A2746" s="4" t="s">
        <v>8</v>
      </c>
      <c r="B2746" s="6">
        <v>8</v>
      </c>
      <c r="C2746" s="9">
        <v>0.35099999999999998</v>
      </c>
      <c r="D2746" s="8">
        <v>211.71</v>
      </c>
    </row>
    <row r="2747" spans="1:4" x14ac:dyDescent="0.2">
      <c r="A2747" s="4" t="s">
        <v>8</v>
      </c>
      <c r="B2747" s="6">
        <v>9</v>
      </c>
      <c r="C2747" s="9">
        <v>0.375</v>
      </c>
      <c r="D2747" s="8">
        <v>416.54</v>
      </c>
    </row>
    <row r="2748" spans="1:4" x14ac:dyDescent="0.2">
      <c r="A2748" s="4" t="s">
        <v>8</v>
      </c>
      <c r="B2748" s="6">
        <v>10</v>
      </c>
      <c r="C2748" s="9">
        <v>0.372</v>
      </c>
      <c r="D2748" s="8">
        <v>660.33</v>
      </c>
    </row>
    <row r="2749" spans="1:4" x14ac:dyDescent="0.2">
      <c r="A2749" s="4" t="s">
        <v>8</v>
      </c>
      <c r="B2749" s="6">
        <v>11</v>
      </c>
      <c r="C2749" s="9">
        <v>0.36599999999999999</v>
      </c>
      <c r="D2749" s="8">
        <v>929.22</v>
      </c>
    </row>
    <row r="2750" spans="1:4" x14ac:dyDescent="0.2">
      <c r="A2750" s="4" t="s">
        <v>8</v>
      </c>
      <c r="B2750" s="6">
        <v>12</v>
      </c>
      <c r="C2750" s="9">
        <v>0.379</v>
      </c>
      <c r="D2750" s="8">
        <v>967.33</v>
      </c>
    </row>
    <row r="2751" spans="1:4" x14ac:dyDescent="0.2">
      <c r="A2751" s="4" t="s">
        <v>8</v>
      </c>
      <c r="B2751" s="6">
        <v>13</v>
      </c>
      <c r="C2751" s="9">
        <v>0.41299999999999998</v>
      </c>
      <c r="D2751" s="8">
        <v>936.84</v>
      </c>
    </row>
    <row r="2752" spans="1:4" x14ac:dyDescent="0.2">
      <c r="A2752" s="4" t="s">
        <v>8</v>
      </c>
      <c r="B2752" s="6">
        <v>14</v>
      </c>
      <c r="C2752" s="9">
        <v>0.39600000000000002</v>
      </c>
      <c r="D2752" s="8">
        <v>889.27</v>
      </c>
    </row>
    <row r="2753" spans="1:4" x14ac:dyDescent="0.2">
      <c r="A2753" s="4" t="s">
        <v>8</v>
      </c>
      <c r="B2753" s="6">
        <v>15</v>
      </c>
      <c r="C2753" s="9">
        <v>0.42299999999999999</v>
      </c>
      <c r="D2753" s="8">
        <v>740.22</v>
      </c>
    </row>
    <row r="2754" spans="1:4" x14ac:dyDescent="0.2">
      <c r="A2754" s="4" t="s">
        <v>8</v>
      </c>
      <c r="B2754" s="6">
        <v>16</v>
      </c>
      <c r="C2754" s="9">
        <v>0.39200000000000002</v>
      </c>
      <c r="D2754" s="8">
        <v>582.72</v>
      </c>
    </row>
    <row r="2755" spans="1:4" x14ac:dyDescent="0.2">
      <c r="A2755" s="4" t="s">
        <v>8</v>
      </c>
      <c r="B2755" s="6">
        <v>17</v>
      </c>
      <c r="C2755" s="9">
        <v>0.42299999999999999</v>
      </c>
      <c r="D2755" s="8">
        <v>334.51</v>
      </c>
    </row>
    <row r="2756" spans="1:4" x14ac:dyDescent="0.2">
      <c r="A2756" s="4" t="s">
        <v>8</v>
      </c>
      <c r="B2756" s="6">
        <v>18</v>
      </c>
      <c r="C2756" s="9">
        <v>0.40400000000000003</v>
      </c>
      <c r="D2756" s="8">
        <v>122.03</v>
      </c>
    </row>
    <row r="2757" spans="1:4" x14ac:dyDescent="0.2">
      <c r="A2757" s="4" t="s">
        <v>8</v>
      </c>
      <c r="B2757" s="6">
        <v>19</v>
      </c>
      <c r="C2757" s="9">
        <v>0.42299999999999999</v>
      </c>
      <c r="D2757" s="8">
        <v>10.73</v>
      </c>
    </row>
    <row r="2758" spans="1:4" x14ac:dyDescent="0.2">
      <c r="A2758" s="4" t="s">
        <v>8</v>
      </c>
      <c r="B2758" s="6">
        <v>20</v>
      </c>
      <c r="C2758" s="9">
        <v>0.39500000000000002</v>
      </c>
      <c r="D2758" s="8">
        <v>0</v>
      </c>
    </row>
    <row r="2759" spans="1:4" x14ac:dyDescent="0.2">
      <c r="A2759" s="4" t="s">
        <v>8</v>
      </c>
      <c r="B2759" s="6">
        <v>21</v>
      </c>
      <c r="C2759" s="9">
        <v>0.39400000000000002</v>
      </c>
      <c r="D2759" s="8">
        <v>0</v>
      </c>
    </row>
    <row r="2760" spans="1:4" x14ac:dyDescent="0.2">
      <c r="A2760" s="4" t="s">
        <v>8</v>
      </c>
      <c r="B2760" s="6">
        <v>22</v>
      </c>
      <c r="C2760" s="9">
        <v>0.39100000000000001</v>
      </c>
      <c r="D2760" s="8">
        <v>0</v>
      </c>
    </row>
    <row r="2761" spans="1:4" x14ac:dyDescent="0.2">
      <c r="A2761" s="4" t="s">
        <v>8</v>
      </c>
      <c r="B2761" s="6">
        <v>23</v>
      </c>
      <c r="C2761" s="9">
        <v>0.38800000000000001</v>
      </c>
      <c r="D2761" s="8">
        <v>0</v>
      </c>
    </row>
    <row r="2762" spans="1:4" x14ac:dyDescent="0.2">
      <c r="A2762" s="4" t="s">
        <v>8</v>
      </c>
      <c r="B2762" s="6">
        <v>0</v>
      </c>
      <c r="C2762" s="9">
        <v>0.38500000000000001</v>
      </c>
      <c r="D2762" s="8">
        <v>0</v>
      </c>
    </row>
    <row r="2763" spans="1:4" x14ac:dyDescent="0.2">
      <c r="A2763" s="4" t="s">
        <v>8</v>
      </c>
      <c r="B2763" s="6">
        <v>1</v>
      </c>
      <c r="C2763" s="9">
        <v>0.379</v>
      </c>
      <c r="D2763" s="8">
        <v>0</v>
      </c>
    </row>
    <row r="2764" spans="1:4" x14ac:dyDescent="0.2">
      <c r="A2764" s="4" t="s">
        <v>8</v>
      </c>
      <c r="B2764" s="6">
        <v>2</v>
      </c>
      <c r="C2764" s="9">
        <v>0.378</v>
      </c>
      <c r="D2764" s="8">
        <v>0</v>
      </c>
    </row>
    <row r="2765" spans="1:4" x14ac:dyDescent="0.2">
      <c r="A2765" s="4" t="s">
        <v>8</v>
      </c>
      <c r="B2765" s="6">
        <v>3</v>
      </c>
      <c r="C2765" s="9">
        <v>0.38500000000000001</v>
      </c>
      <c r="D2765" s="8">
        <v>0</v>
      </c>
    </row>
    <row r="2766" spans="1:4" x14ac:dyDescent="0.2">
      <c r="A2766" s="4" t="s">
        <v>8</v>
      </c>
      <c r="B2766" s="6">
        <v>4</v>
      </c>
      <c r="C2766" s="9">
        <v>0.38500000000000001</v>
      </c>
      <c r="D2766" s="8">
        <v>0</v>
      </c>
    </row>
    <row r="2767" spans="1:4" x14ac:dyDescent="0.2">
      <c r="A2767" s="4" t="s">
        <v>8</v>
      </c>
      <c r="B2767" s="6">
        <v>5</v>
      </c>
      <c r="C2767" s="9">
        <v>0.38800000000000001</v>
      </c>
      <c r="D2767" s="8">
        <v>0</v>
      </c>
    </row>
    <row r="2768" spans="1:4" x14ac:dyDescent="0.2">
      <c r="A2768" s="4" t="s">
        <v>8</v>
      </c>
      <c r="B2768" s="6">
        <v>6</v>
      </c>
      <c r="C2768" s="9">
        <v>0.39100000000000001</v>
      </c>
      <c r="D2768" s="8">
        <v>26.81</v>
      </c>
    </row>
    <row r="2769" spans="1:4" x14ac:dyDescent="0.2">
      <c r="A2769" s="4" t="s">
        <v>8</v>
      </c>
      <c r="B2769" s="6">
        <v>7</v>
      </c>
      <c r="C2769" s="9">
        <v>0.38200000000000001</v>
      </c>
      <c r="D2769" s="8">
        <v>91.53</v>
      </c>
    </row>
    <row r="2770" spans="1:4" x14ac:dyDescent="0.2">
      <c r="A2770" s="4" t="s">
        <v>8</v>
      </c>
      <c r="B2770" s="6">
        <v>8</v>
      </c>
      <c r="C2770" s="9">
        <v>0.38300000000000001</v>
      </c>
      <c r="D2770" s="8">
        <v>125.84</v>
      </c>
    </row>
    <row r="2771" spans="1:4" x14ac:dyDescent="0.2">
      <c r="A2771" s="4" t="s">
        <v>8</v>
      </c>
      <c r="B2771" s="6">
        <v>9</v>
      </c>
      <c r="C2771" s="9">
        <v>0.38400000000000001</v>
      </c>
      <c r="D2771" s="8">
        <v>164.34</v>
      </c>
    </row>
    <row r="2772" spans="1:4" x14ac:dyDescent="0.2">
      <c r="A2772" s="4" t="s">
        <v>8</v>
      </c>
      <c r="B2772" s="6">
        <v>10</v>
      </c>
      <c r="C2772" s="9">
        <v>0.36899999999999999</v>
      </c>
      <c r="D2772" s="8">
        <v>226.6</v>
      </c>
    </row>
    <row r="2773" spans="1:4" x14ac:dyDescent="0.2">
      <c r="A2773" s="4" t="s">
        <v>8</v>
      </c>
      <c r="B2773" s="6">
        <v>11</v>
      </c>
      <c r="C2773" s="9">
        <v>0.38700000000000001</v>
      </c>
      <c r="D2773" s="8">
        <v>470.56</v>
      </c>
    </row>
    <row r="2774" spans="1:4" x14ac:dyDescent="0.2">
      <c r="A2774" s="4" t="s">
        <v>8</v>
      </c>
      <c r="B2774" s="6">
        <v>12</v>
      </c>
      <c r="C2774" s="9">
        <v>0.38400000000000001</v>
      </c>
      <c r="D2774" s="8">
        <v>407.21</v>
      </c>
    </row>
    <row r="2775" spans="1:4" x14ac:dyDescent="0.2">
      <c r="A2775" s="4" t="s">
        <v>8</v>
      </c>
      <c r="B2775" s="6">
        <v>13</v>
      </c>
      <c r="C2775" s="9">
        <v>0.41199999999999998</v>
      </c>
      <c r="D2775" s="8">
        <v>640.91</v>
      </c>
    </row>
    <row r="2776" spans="1:4" x14ac:dyDescent="0.2">
      <c r="A2776" s="4" t="s">
        <v>8</v>
      </c>
      <c r="B2776" s="6">
        <v>14</v>
      </c>
      <c r="C2776" s="9">
        <v>0.39500000000000002</v>
      </c>
      <c r="D2776" s="8">
        <v>834.99</v>
      </c>
    </row>
    <row r="2777" spans="1:4" x14ac:dyDescent="0.2">
      <c r="A2777" s="4" t="s">
        <v>8</v>
      </c>
      <c r="B2777" s="6">
        <v>15</v>
      </c>
      <c r="C2777" s="9">
        <v>0.39500000000000002</v>
      </c>
      <c r="D2777" s="8">
        <v>394</v>
      </c>
    </row>
    <row r="2778" spans="1:4" x14ac:dyDescent="0.2">
      <c r="A2778" s="4" t="s">
        <v>8</v>
      </c>
      <c r="B2778" s="6">
        <v>16</v>
      </c>
      <c r="C2778" s="9">
        <v>0.42199999999999999</v>
      </c>
      <c r="D2778" s="8">
        <v>331.77</v>
      </c>
    </row>
    <row r="2779" spans="1:4" x14ac:dyDescent="0.2">
      <c r="A2779" s="4" t="s">
        <v>8</v>
      </c>
      <c r="B2779" s="6">
        <v>17</v>
      </c>
      <c r="C2779" s="9">
        <v>0.39800000000000002</v>
      </c>
      <c r="D2779" s="8">
        <v>319.75</v>
      </c>
    </row>
    <row r="2780" spans="1:4" x14ac:dyDescent="0.2">
      <c r="A2780" s="4" t="s">
        <v>8</v>
      </c>
      <c r="B2780" s="6">
        <v>18</v>
      </c>
      <c r="C2780" s="9">
        <v>0.39700000000000002</v>
      </c>
      <c r="D2780" s="8">
        <v>120.35</v>
      </c>
    </row>
    <row r="2781" spans="1:4" x14ac:dyDescent="0.2">
      <c r="A2781" s="4" t="s">
        <v>8</v>
      </c>
      <c r="B2781" s="6">
        <v>19</v>
      </c>
      <c r="C2781" s="9">
        <v>0.38800000000000001</v>
      </c>
      <c r="D2781" s="8">
        <v>11.62</v>
      </c>
    </row>
    <row r="2782" spans="1:4" x14ac:dyDescent="0.2">
      <c r="A2782" s="4" t="s">
        <v>8</v>
      </c>
      <c r="B2782" s="6">
        <v>20</v>
      </c>
      <c r="C2782" s="9">
        <v>0.376</v>
      </c>
      <c r="D2782" s="8">
        <v>0</v>
      </c>
    </row>
    <row r="2783" spans="1:4" x14ac:dyDescent="0.2">
      <c r="A2783" s="4" t="s">
        <v>8</v>
      </c>
      <c r="B2783" s="6">
        <v>21</v>
      </c>
      <c r="C2783" s="9">
        <v>0.36899999999999999</v>
      </c>
      <c r="D2783" s="8">
        <v>0</v>
      </c>
    </row>
    <row r="2784" spans="1:4" x14ac:dyDescent="0.2">
      <c r="A2784" s="4" t="s">
        <v>8</v>
      </c>
      <c r="B2784" s="6">
        <v>22</v>
      </c>
      <c r="C2784" s="9">
        <v>0.38600000000000001</v>
      </c>
      <c r="D2784" s="8">
        <v>0</v>
      </c>
    </row>
    <row r="2785" spans="1:4" x14ac:dyDescent="0.2">
      <c r="A2785" s="4" t="s">
        <v>8</v>
      </c>
      <c r="B2785" s="6">
        <v>23</v>
      </c>
      <c r="C2785" s="9">
        <v>0.38400000000000001</v>
      </c>
      <c r="D2785" s="8">
        <v>0</v>
      </c>
    </row>
    <row r="2786" spans="1:4" x14ac:dyDescent="0.2">
      <c r="A2786" s="4" t="s">
        <v>8</v>
      </c>
      <c r="B2786" s="6">
        <v>0</v>
      </c>
      <c r="C2786" s="9">
        <v>0.378</v>
      </c>
      <c r="D2786" s="8">
        <v>0</v>
      </c>
    </row>
    <row r="2787" spans="1:4" x14ac:dyDescent="0.2">
      <c r="A2787" s="4" t="s">
        <v>8</v>
      </c>
      <c r="B2787" s="6">
        <v>1</v>
      </c>
      <c r="C2787" s="9">
        <v>0.36599999999999999</v>
      </c>
      <c r="D2787" s="8">
        <v>0</v>
      </c>
    </row>
    <row r="2788" spans="1:4" x14ac:dyDescent="0.2">
      <c r="A2788" s="4" t="s">
        <v>8</v>
      </c>
      <c r="B2788" s="6">
        <v>2</v>
      </c>
      <c r="C2788" s="9">
        <v>0.36099999999999999</v>
      </c>
      <c r="D2788" s="8">
        <v>0</v>
      </c>
    </row>
    <row r="2789" spans="1:4" x14ac:dyDescent="0.2">
      <c r="A2789" s="4" t="s">
        <v>8</v>
      </c>
      <c r="B2789" s="6">
        <v>3</v>
      </c>
      <c r="C2789" s="9">
        <v>0.38100000000000001</v>
      </c>
      <c r="D2789" s="8">
        <v>0</v>
      </c>
    </row>
    <row r="2790" spans="1:4" x14ac:dyDescent="0.2">
      <c r="A2790" s="4" t="s">
        <v>8</v>
      </c>
      <c r="B2790" s="6">
        <v>4</v>
      </c>
      <c r="C2790" s="9">
        <v>0.378</v>
      </c>
      <c r="D2790" s="8">
        <v>0</v>
      </c>
    </row>
    <row r="2791" spans="1:4" x14ac:dyDescent="0.2">
      <c r="A2791" s="4" t="s">
        <v>8</v>
      </c>
      <c r="B2791" s="6">
        <v>5</v>
      </c>
      <c r="C2791" s="9">
        <v>0.375</v>
      </c>
      <c r="D2791" s="8">
        <v>0</v>
      </c>
    </row>
    <row r="2792" spans="1:4" x14ac:dyDescent="0.2">
      <c r="A2792" s="4" t="s">
        <v>8</v>
      </c>
      <c r="B2792" s="6">
        <v>6</v>
      </c>
      <c r="C2792" s="9">
        <v>0.36699999999999999</v>
      </c>
      <c r="D2792" s="8">
        <v>22.34</v>
      </c>
    </row>
    <row r="2793" spans="1:4" x14ac:dyDescent="0.2">
      <c r="A2793" s="4" t="s">
        <v>8</v>
      </c>
      <c r="B2793" s="6">
        <v>7</v>
      </c>
      <c r="C2793" s="9">
        <v>0.35199999999999998</v>
      </c>
      <c r="D2793" s="8">
        <v>102.25</v>
      </c>
    </row>
    <row r="2794" spans="1:4" x14ac:dyDescent="0.2">
      <c r="A2794" s="4" t="s">
        <v>8</v>
      </c>
      <c r="B2794" s="6">
        <v>8</v>
      </c>
      <c r="C2794" s="9">
        <v>0.35199999999999998</v>
      </c>
      <c r="D2794" s="8">
        <v>161.11000000000001</v>
      </c>
    </row>
    <row r="2795" spans="1:4" x14ac:dyDescent="0.2">
      <c r="A2795" s="4" t="s">
        <v>8</v>
      </c>
      <c r="B2795" s="6">
        <v>9</v>
      </c>
      <c r="C2795" s="9">
        <v>0.36499999999999999</v>
      </c>
      <c r="D2795" s="8">
        <v>241.76</v>
      </c>
    </row>
    <row r="2796" spans="1:4" x14ac:dyDescent="0.2">
      <c r="A2796" s="4" t="s">
        <v>8</v>
      </c>
      <c r="B2796" s="6">
        <v>10</v>
      </c>
      <c r="C2796" s="9">
        <v>0.36299999999999999</v>
      </c>
      <c r="D2796" s="8">
        <v>242.84</v>
      </c>
    </row>
    <row r="2797" spans="1:4" x14ac:dyDescent="0.2">
      <c r="A2797" s="4" t="s">
        <v>8</v>
      </c>
      <c r="B2797" s="6">
        <v>11</v>
      </c>
      <c r="C2797" s="9">
        <v>0.36599999999999999</v>
      </c>
      <c r="D2797" s="8">
        <v>365.99</v>
      </c>
    </row>
    <row r="2798" spans="1:4" x14ac:dyDescent="0.2">
      <c r="A2798" s="4" t="s">
        <v>8</v>
      </c>
      <c r="B2798" s="6">
        <v>12</v>
      </c>
      <c r="C2798" s="9">
        <v>0.36199999999999999</v>
      </c>
      <c r="D2798" s="8">
        <v>512.49</v>
      </c>
    </row>
    <row r="2799" spans="1:4" x14ac:dyDescent="0.2">
      <c r="A2799" s="4" t="s">
        <v>8</v>
      </c>
      <c r="B2799" s="6">
        <v>13</v>
      </c>
      <c r="C2799" s="9">
        <v>0.36699999999999999</v>
      </c>
      <c r="D2799" s="8">
        <v>590.94000000000005</v>
      </c>
    </row>
    <row r="2800" spans="1:4" x14ac:dyDescent="0.2">
      <c r="A2800" s="4" t="s">
        <v>8</v>
      </c>
      <c r="B2800" s="6">
        <v>14</v>
      </c>
      <c r="C2800" s="9">
        <v>0.39900000000000002</v>
      </c>
      <c r="D2800" s="8">
        <v>609.25</v>
      </c>
    </row>
    <row r="2801" spans="1:4" x14ac:dyDescent="0.2">
      <c r="A2801" s="4" t="s">
        <v>8</v>
      </c>
      <c r="B2801" s="6">
        <v>15</v>
      </c>
      <c r="C2801" s="9">
        <v>0.373</v>
      </c>
      <c r="D2801" s="8">
        <v>696.08</v>
      </c>
    </row>
    <row r="2802" spans="1:4" x14ac:dyDescent="0.2">
      <c r="A2802" s="4" t="s">
        <v>8</v>
      </c>
      <c r="B2802" s="6">
        <v>16</v>
      </c>
      <c r="C2802" s="9">
        <v>0.376</v>
      </c>
      <c r="D2802" s="8">
        <v>423.04</v>
      </c>
    </row>
    <row r="2803" spans="1:4" x14ac:dyDescent="0.2">
      <c r="A2803" s="4" t="s">
        <v>8</v>
      </c>
      <c r="B2803" s="6">
        <v>17</v>
      </c>
      <c r="C2803" s="9">
        <v>0.377</v>
      </c>
      <c r="D2803" s="8">
        <v>204.83</v>
      </c>
    </row>
    <row r="2804" spans="1:4" x14ac:dyDescent="0.2">
      <c r="A2804" s="4" t="s">
        <v>8</v>
      </c>
      <c r="B2804" s="6">
        <v>18</v>
      </c>
      <c r="C2804" s="9">
        <v>0.377</v>
      </c>
      <c r="D2804" s="8">
        <v>46.01</v>
      </c>
    </row>
    <row r="2805" spans="1:4" x14ac:dyDescent="0.2">
      <c r="A2805" s="4" t="s">
        <v>8</v>
      </c>
      <c r="B2805" s="6">
        <v>19</v>
      </c>
      <c r="C2805" s="9">
        <v>0.376</v>
      </c>
      <c r="D2805" s="8">
        <v>4.47</v>
      </c>
    </row>
    <row r="2806" spans="1:4" x14ac:dyDescent="0.2">
      <c r="A2806" s="4" t="s">
        <v>8</v>
      </c>
      <c r="B2806" s="6">
        <v>20</v>
      </c>
      <c r="C2806" s="9">
        <v>0.379</v>
      </c>
      <c r="D2806" s="8">
        <v>0</v>
      </c>
    </row>
    <row r="2807" spans="1:4" x14ac:dyDescent="0.2">
      <c r="A2807" s="4" t="s">
        <v>8</v>
      </c>
      <c r="B2807" s="6">
        <v>21</v>
      </c>
      <c r="C2807" s="9">
        <v>0.37</v>
      </c>
      <c r="D2807" s="8">
        <v>0</v>
      </c>
    </row>
    <row r="2808" spans="1:4" x14ac:dyDescent="0.2">
      <c r="A2808" s="4" t="s">
        <v>8</v>
      </c>
      <c r="B2808" s="6">
        <v>22</v>
      </c>
      <c r="C2808" s="9">
        <v>0.36599999999999999</v>
      </c>
      <c r="D2808" s="8">
        <v>0</v>
      </c>
    </row>
    <row r="2809" spans="1:4" x14ac:dyDescent="0.2">
      <c r="A2809" s="4" t="s">
        <v>8</v>
      </c>
      <c r="B2809" s="6">
        <v>23</v>
      </c>
      <c r="C2809" s="9">
        <v>0.36499999999999999</v>
      </c>
      <c r="D2809" s="8">
        <v>0</v>
      </c>
    </row>
    <row r="2810" spans="1:4" x14ac:dyDescent="0.2">
      <c r="A2810" s="4" t="s">
        <v>8</v>
      </c>
      <c r="B2810" s="6">
        <v>0</v>
      </c>
      <c r="C2810" s="9">
        <v>0.34599999999999997</v>
      </c>
      <c r="D2810" s="8">
        <v>0</v>
      </c>
    </row>
    <row r="2811" spans="1:4" x14ac:dyDescent="0.2">
      <c r="A2811" s="4" t="s">
        <v>8</v>
      </c>
      <c r="B2811" s="6">
        <v>1</v>
      </c>
      <c r="C2811" s="9">
        <v>0.36399999999999999</v>
      </c>
      <c r="D2811" s="8">
        <v>0</v>
      </c>
    </row>
    <row r="2812" spans="1:4" x14ac:dyDescent="0.2">
      <c r="A2812" s="4" t="s">
        <v>8</v>
      </c>
      <c r="B2812" s="6">
        <v>2</v>
      </c>
      <c r="C2812" s="9">
        <v>0.36199999999999999</v>
      </c>
      <c r="D2812" s="8">
        <v>0</v>
      </c>
    </row>
    <row r="2813" spans="1:4" x14ac:dyDescent="0.2">
      <c r="A2813" s="4" t="s">
        <v>8</v>
      </c>
      <c r="B2813" s="6">
        <v>3</v>
      </c>
      <c r="C2813" s="9">
        <v>0.35399999999999998</v>
      </c>
      <c r="D2813" s="8">
        <v>0</v>
      </c>
    </row>
    <row r="2814" spans="1:4" x14ac:dyDescent="0.2">
      <c r="A2814" s="4" t="s">
        <v>8</v>
      </c>
      <c r="B2814" s="6">
        <v>4</v>
      </c>
      <c r="C2814" s="9">
        <v>0.34899999999999998</v>
      </c>
      <c r="D2814" s="8">
        <v>0</v>
      </c>
    </row>
    <row r="2815" spans="1:4" x14ac:dyDescent="0.2">
      <c r="A2815" s="4" t="s">
        <v>8</v>
      </c>
      <c r="B2815" s="6">
        <v>5</v>
      </c>
      <c r="C2815" s="9">
        <v>0.36299999999999999</v>
      </c>
      <c r="D2815" s="8">
        <v>0</v>
      </c>
    </row>
    <row r="2816" spans="1:4" x14ac:dyDescent="0.2">
      <c r="A2816" s="4" t="s">
        <v>8</v>
      </c>
      <c r="B2816" s="6">
        <v>6</v>
      </c>
      <c r="C2816" s="9">
        <v>0.34100000000000003</v>
      </c>
      <c r="D2816" s="8">
        <v>33.96</v>
      </c>
    </row>
    <row r="2817" spans="1:4" x14ac:dyDescent="0.2">
      <c r="A2817" s="4" t="s">
        <v>8</v>
      </c>
      <c r="B2817" s="6">
        <v>7</v>
      </c>
      <c r="C2817" s="9">
        <v>0.33500000000000002</v>
      </c>
      <c r="D2817" s="8">
        <v>100.52</v>
      </c>
    </row>
    <row r="2818" spans="1:4" x14ac:dyDescent="0.2">
      <c r="A2818" s="4" t="s">
        <v>8</v>
      </c>
      <c r="B2818" s="6">
        <v>8</v>
      </c>
      <c r="C2818" s="9">
        <v>0.35199999999999998</v>
      </c>
      <c r="D2818" s="8">
        <v>304.18</v>
      </c>
    </row>
    <row r="2819" spans="1:4" x14ac:dyDescent="0.2">
      <c r="A2819" s="4" t="s">
        <v>8</v>
      </c>
      <c r="B2819" s="6">
        <v>9</v>
      </c>
      <c r="C2819" s="9">
        <v>0.33</v>
      </c>
      <c r="D2819" s="8">
        <v>445.61</v>
      </c>
    </row>
    <row r="2820" spans="1:4" x14ac:dyDescent="0.2">
      <c r="A2820" s="4" t="s">
        <v>8</v>
      </c>
      <c r="B2820" s="6">
        <v>10</v>
      </c>
      <c r="C2820" s="9">
        <v>0.35399999999999998</v>
      </c>
      <c r="D2820" s="8">
        <v>849.11</v>
      </c>
    </row>
    <row r="2821" spans="1:4" x14ac:dyDescent="0.2">
      <c r="A2821" s="4" t="s">
        <v>8</v>
      </c>
      <c r="B2821" s="6">
        <v>11</v>
      </c>
      <c r="C2821" s="9">
        <v>0.36199999999999999</v>
      </c>
      <c r="D2821" s="8">
        <v>826.11</v>
      </c>
    </row>
    <row r="2822" spans="1:4" x14ac:dyDescent="0.2">
      <c r="A2822" s="4" t="s">
        <v>8</v>
      </c>
      <c r="B2822" s="6">
        <v>12</v>
      </c>
      <c r="C2822" s="9">
        <v>0.36599999999999999</v>
      </c>
      <c r="D2822" s="8">
        <v>1045.03</v>
      </c>
    </row>
    <row r="2823" spans="1:4" x14ac:dyDescent="0.2">
      <c r="A2823" s="4" t="s">
        <v>8</v>
      </c>
      <c r="B2823" s="6">
        <v>13</v>
      </c>
      <c r="C2823" s="9">
        <v>0.371</v>
      </c>
      <c r="D2823" s="8">
        <v>1033.71</v>
      </c>
    </row>
    <row r="2824" spans="1:4" x14ac:dyDescent="0.2">
      <c r="A2824" s="4" t="s">
        <v>8</v>
      </c>
      <c r="B2824" s="6">
        <v>14</v>
      </c>
      <c r="C2824" s="9">
        <v>0.39400000000000002</v>
      </c>
      <c r="D2824" s="8">
        <v>946.48</v>
      </c>
    </row>
    <row r="2825" spans="1:4" x14ac:dyDescent="0.2">
      <c r="A2825" s="4" t="s">
        <v>8</v>
      </c>
      <c r="B2825" s="6">
        <v>15</v>
      </c>
      <c r="C2825" s="9">
        <v>0.39700000000000002</v>
      </c>
      <c r="D2825" s="8">
        <v>793.06</v>
      </c>
    </row>
    <row r="2826" spans="1:4" x14ac:dyDescent="0.2">
      <c r="A2826" s="4" t="s">
        <v>8</v>
      </c>
      <c r="B2826" s="6">
        <v>16</v>
      </c>
      <c r="C2826" s="9">
        <v>0.42099999999999999</v>
      </c>
      <c r="D2826" s="8">
        <v>590.58000000000004</v>
      </c>
    </row>
    <row r="2827" spans="1:4" x14ac:dyDescent="0.2">
      <c r="A2827" s="4" t="s">
        <v>8</v>
      </c>
      <c r="B2827" s="6">
        <v>17</v>
      </c>
      <c r="C2827" s="9">
        <v>0.41299999999999998</v>
      </c>
      <c r="D2827" s="8">
        <v>355.32</v>
      </c>
    </row>
    <row r="2828" spans="1:4" x14ac:dyDescent="0.2">
      <c r="A2828" s="4" t="s">
        <v>8</v>
      </c>
      <c r="B2828" s="6">
        <v>18</v>
      </c>
      <c r="C2828" s="9">
        <v>0.38400000000000001</v>
      </c>
      <c r="D2828" s="8">
        <v>125.27</v>
      </c>
    </row>
    <row r="2829" spans="1:4" x14ac:dyDescent="0.2">
      <c r="A2829" s="4" t="s">
        <v>8</v>
      </c>
      <c r="B2829" s="6">
        <v>19</v>
      </c>
      <c r="C2829" s="9">
        <v>0.38200000000000001</v>
      </c>
      <c r="D2829" s="8">
        <v>14.3</v>
      </c>
    </row>
    <row r="2830" spans="1:4" x14ac:dyDescent="0.2">
      <c r="A2830" s="4" t="s">
        <v>8</v>
      </c>
      <c r="B2830" s="6">
        <v>20</v>
      </c>
      <c r="C2830" s="9">
        <v>0.38300000000000001</v>
      </c>
      <c r="D2830" s="8">
        <v>0</v>
      </c>
    </row>
    <row r="2831" spans="1:4" x14ac:dyDescent="0.2">
      <c r="A2831" s="4" t="s">
        <v>8</v>
      </c>
      <c r="B2831" s="6">
        <v>21</v>
      </c>
      <c r="C2831" s="9">
        <v>0.375</v>
      </c>
      <c r="D2831" s="8">
        <v>0</v>
      </c>
    </row>
    <row r="2832" spans="1:4" x14ac:dyDescent="0.2">
      <c r="A2832" s="4" t="s">
        <v>8</v>
      </c>
      <c r="B2832" s="6">
        <v>22</v>
      </c>
      <c r="C2832" s="9">
        <v>0.371</v>
      </c>
      <c r="D2832" s="8">
        <v>0</v>
      </c>
    </row>
    <row r="2833" spans="1:4" x14ac:dyDescent="0.2">
      <c r="A2833" s="4" t="s">
        <v>8</v>
      </c>
      <c r="B2833" s="6">
        <v>23</v>
      </c>
      <c r="C2833" s="9">
        <v>0.36899999999999999</v>
      </c>
      <c r="D2833" s="8">
        <v>0</v>
      </c>
    </row>
    <row r="2834" spans="1:4" x14ac:dyDescent="0.2">
      <c r="A2834" s="4" t="s">
        <v>8</v>
      </c>
      <c r="B2834" s="6">
        <v>0</v>
      </c>
      <c r="C2834" s="9">
        <v>0.36899999999999999</v>
      </c>
      <c r="D2834" s="8">
        <v>0</v>
      </c>
    </row>
    <row r="2835" spans="1:4" x14ac:dyDescent="0.2">
      <c r="A2835" s="4" t="s">
        <v>8</v>
      </c>
      <c r="B2835" s="6">
        <v>1</v>
      </c>
      <c r="C2835" s="9">
        <v>0.34200000000000003</v>
      </c>
      <c r="D2835" s="8">
        <v>0</v>
      </c>
    </row>
    <row r="2836" spans="1:4" x14ac:dyDescent="0.2">
      <c r="A2836" s="4" t="s">
        <v>8</v>
      </c>
      <c r="B2836" s="6">
        <v>2</v>
      </c>
      <c r="C2836" s="9">
        <v>0.35899999999999999</v>
      </c>
      <c r="D2836" s="8">
        <v>0</v>
      </c>
    </row>
    <row r="2837" spans="1:4" x14ac:dyDescent="0.2">
      <c r="A2837" s="4" t="s">
        <v>8</v>
      </c>
      <c r="B2837" s="6">
        <v>3</v>
      </c>
      <c r="C2837" s="9">
        <v>0.34</v>
      </c>
      <c r="D2837" s="8">
        <v>0</v>
      </c>
    </row>
    <row r="2838" spans="1:4" x14ac:dyDescent="0.2">
      <c r="A2838" s="4" t="s">
        <v>8</v>
      </c>
      <c r="B2838" s="6">
        <v>4</v>
      </c>
      <c r="C2838" s="9">
        <v>0.318</v>
      </c>
      <c r="D2838" s="8">
        <v>0</v>
      </c>
    </row>
    <row r="2839" spans="1:4" x14ac:dyDescent="0.2">
      <c r="A2839" s="4" t="s">
        <v>8</v>
      </c>
      <c r="B2839" s="6">
        <v>5</v>
      </c>
      <c r="C2839" s="9">
        <v>0.33</v>
      </c>
      <c r="D2839" s="8">
        <v>0</v>
      </c>
    </row>
    <row r="2840" spans="1:4" x14ac:dyDescent="0.2">
      <c r="A2840" s="4" t="s">
        <v>8</v>
      </c>
      <c r="B2840" s="6">
        <v>6</v>
      </c>
      <c r="C2840" s="9">
        <v>0.318</v>
      </c>
      <c r="D2840" s="8">
        <v>34.86</v>
      </c>
    </row>
    <row r="2841" spans="1:4" x14ac:dyDescent="0.2">
      <c r="A2841" s="4" t="s">
        <v>8</v>
      </c>
      <c r="B2841" s="6">
        <v>7</v>
      </c>
      <c r="C2841" s="9">
        <v>0.317</v>
      </c>
      <c r="D2841" s="8">
        <v>196.34</v>
      </c>
    </row>
    <row r="2842" spans="1:4" x14ac:dyDescent="0.2">
      <c r="A2842" s="4" t="s">
        <v>8</v>
      </c>
      <c r="B2842" s="6">
        <v>8</v>
      </c>
      <c r="C2842" s="9">
        <v>0.28899999999999998</v>
      </c>
      <c r="D2842" s="8">
        <v>412.29</v>
      </c>
    </row>
    <row r="2843" spans="1:4" x14ac:dyDescent="0.2">
      <c r="A2843" s="4" t="s">
        <v>8</v>
      </c>
      <c r="B2843" s="6">
        <v>9</v>
      </c>
      <c r="C2843" s="9">
        <v>0.29799999999999999</v>
      </c>
      <c r="D2843" s="8">
        <v>157.77000000000001</v>
      </c>
    </row>
    <row r="2844" spans="1:4" x14ac:dyDescent="0.2">
      <c r="A2844" s="4" t="s">
        <v>8</v>
      </c>
      <c r="B2844" s="6">
        <v>10</v>
      </c>
      <c r="C2844" s="9">
        <v>0.3</v>
      </c>
      <c r="D2844" s="8">
        <v>378.89</v>
      </c>
    </row>
    <row r="2845" spans="1:4" x14ac:dyDescent="0.2">
      <c r="A2845" s="4" t="s">
        <v>8</v>
      </c>
      <c r="B2845" s="6">
        <v>11</v>
      </c>
      <c r="C2845" s="9">
        <v>0.33800000000000002</v>
      </c>
      <c r="D2845" s="8">
        <v>969.1</v>
      </c>
    </row>
    <row r="2846" spans="1:4" x14ac:dyDescent="0.2">
      <c r="A2846" s="4" t="s">
        <v>8</v>
      </c>
      <c r="B2846" s="6">
        <v>12</v>
      </c>
      <c r="C2846" s="9">
        <v>0.33300000000000002</v>
      </c>
      <c r="D2846" s="8">
        <v>1050.43</v>
      </c>
    </row>
    <row r="2847" spans="1:4" x14ac:dyDescent="0.2">
      <c r="A2847" s="4" t="s">
        <v>8</v>
      </c>
      <c r="B2847" s="6">
        <v>13</v>
      </c>
      <c r="C2847" s="9">
        <v>0.32200000000000001</v>
      </c>
      <c r="D2847" s="8">
        <v>844.39</v>
      </c>
    </row>
    <row r="2848" spans="1:4" x14ac:dyDescent="0.2">
      <c r="A2848" s="4" t="s">
        <v>8</v>
      </c>
      <c r="B2848" s="6">
        <v>14</v>
      </c>
      <c r="C2848" s="9">
        <v>0.35299999999999998</v>
      </c>
      <c r="D2848" s="8">
        <v>941.67</v>
      </c>
    </row>
    <row r="2849" spans="1:4" x14ac:dyDescent="0.2">
      <c r="A2849" s="4" t="s">
        <v>8</v>
      </c>
      <c r="B2849" s="6">
        <v>15</v>
      </c>
      <c r="C2849" s="9">
        <v>0.35299999999999998</v>
      </c>
      <c r="D2849" s="8">
        <v>793.37</v>
      </c>
    </row>
    <row r="2850" spans="1:4" x14ac:dyDescent="0.2">
      <c r="A2850" s="4" t="s">
        <v>8</v>
      </c>
      <c r="B2850" s="6">
        <v>16</v>
      </c>
      <c r="C2850" s="9">
        <v>0.35799999999999998</v>
      </c>
      <c r="D2850" s="8">
        <v>421.41</v>
      </c>
    </row>
    <row r="2851" spans="1:4" x14ac:dyDescent="0.2">
      <c r="A2851" s="4" t="s">
        <v>8</v>
      </c>
      <c r="B2851" s="6">
        <v>17</v>
      </c>
      <c r="C2851" s="9">
        <v>0.373</v>
      </c>
      <c r="D2851" s="8">
        <v>160.66999999999999</v>
      </c>
    </row>
    <row r="2852" spans="1:4" x14ac:dyDescent="0.2">
      <c r="A2852" s="4" t="s">
        <v>8</v>
      </c>
      <c r="B2852" s="6">
        <v>18</v>
      </c>
      <c r="C2852" s="9">
        <v>0.375</v>
      </c>
      <c r="D2852" s="8">
        <v>113.37</v>
      </c>
    </row>
    <row r="2853" spans="1:4" x14ac:dyDescent="0.2">
      <c r="A2853" s="4" t="s">
        <v>8</v>
      </c>
      <c r="B2853" s="6">
        <v>19</v>
      </c>
      <c r="C2853" s="9">
        <v>0.36</v>
      </c>
      <c r="D2853" s="8">
        <v>16.09</v>
      </c>
    </row>
    <row r="2854" spans="1:4" x14ac:dyDescent="0.2">
      <c r="A2854" s="4" t="s">
        <v>8</v>
      </c>
      <c r="B2854" s="6">
        <v>20</v>
      </c>
      <c r="C2854" s="9">
        <v>0.33900000000000002</v>
      </c>
      <c r="D2854" s="8">
        <v>0</v>
      </c>
    </row>
    <row r="2855" spans="1:4" x14ac:dyDescent="0.2">
      <c r="A2855" s="4" t="s">
        <v>8</v>
      </c>
      <c r="B2855" s="6">
        <v>21</v>
      </c>
      <c r="C2855" s="9">
        <v>0.36</v>
      </c>
      <c r="D2855" s="8">
        <v>0</v>
      </c>
    </row>
    <row r="2856" spans="1:4" x14ac:dyDescent="0.2">
      <c r="A2856" s="4" t="s">
        <v>8</v>
      </c>
      <c r="B2856" s="6">
        <v>22</v>
      </c>
      <c r="C2856" s="9">
        <v>0.34499999999999997</v>
      </c>
      <c r="D2856" s="8">
        <v>0</v>
      </c>
    </row>
    <row r="2857" spans="1:4" x14ac:dyDescent="0.2">
      <c r="A2857" s="4" t="s">
        <v>8</v>
      </c>
      <c r="B2857" s="6">
        <v>23</v>
      </c>
      <c r="C2857" s="9">
        <v>0.32300000000000001</v>
      </c>
      <c r="D2857" s="8">
        <v>0</v>
      </c>
    </row>
    <row r="2858" spans="1:4" x14ac:dyDescent="0.2">
      <c r="A2858" s="4" t="s">
        <v>8</v>
      </c>
      <c r="B2858" s="6">
        <v>0</v>
      </c>
      <c r="C2858" s="9">
        <v>0.35099999999999998</v>
      </c>
      <c r="D2858" s="8">
        <v>0</v>
      </c>
    </row>
    <row r="2859" spans="1:4" x14ac:dyDescent="0.2">
      <c r="A2859" s="4" t="s">
        <v>8</v>
      </c>
      <c r="B2859" s="6">
        <v>1</v>
      </c>
      <c r="C2859" s="9">
        <v>0.32500000000000001</v>
      </c>
      <c r="D2859" s="8">
        <v>0</v>
      </c>
    </row>
    <row r="2860" spans="1:4" x14ac:dyDescent="0.2">
      <c r="A2860" s="4" t="s">
        <v>8</v>
      </c>
      <c r="B2860" s="6">
        <v>2</v>
      </c>
      <c r="C2860" s="9">
        <v>0.31900000000000001</v>
      </c>
      <c r="D2860" s="8">
        <v>0</v>
      </c>
    </row>
    <row r="2861" spans="1:4" x14ac:dyDescent="0.2">
      <c r="A2861" s="4" t="s">
        <v>8</v>
      </c>
      <c r="B2861" s="6">
        <v>3</v>
      </c>
      <c r="C2861" s="9">
        <v>0.33100000000000002</v>
      </c>
      <c r="D2861" s="8">
        <v>0</v>
      </c>
    </row>
    <row r="2862" spans="1:4" x14ac:dyDescent="0.2">
      <c r="A2862" s="4" t="s">
        <v>8</v>
      </c>
      <c r="B2862" s="6">
        <v>4</v>
      </c>
      <c r="C2862" s="9">
        <v>0.30499999999999999</v>
      </c>
      <c r="D2862" s="8">
        <v>0</v>
      </c>
    </row>
    <row r="2863" spans="1:4" x14ac:dyDescent="0.2">
      <c r="A2863" s="4" t="s">
        <v>8</v>
      </c>
      <c r="B2863" s="6">
        <v>5</v>
      </c>
      <c r="C2863" s="9">
        <v>0.28399999999999997</v>
      </c>
      <c r="D2863" s="8">
        <v>0</v>
      </c>
    </row>
    <row r="2864" spans="1:4" x14ac:dyDescent="0.2">
      <c r="A2864" s="4" t="s">
        <v>8</v>
      </c>
      <c r="B2864" s="6">
        <v>6</v>
      </c>
      <c r="C2864" s="9">
        <v>0.30199999999999999</v>
      </c>
      <c r="D2864" s="8">
        <v>33.96</v>
      </c>
    </row>
    <row r="2865" spans="1:4" x14ac:dyDescent="0.2">
      <c r="A2865" s="4" t="s">
        <v>8</v>
      </c>
      <c r="B2865" s="6">
        <v>7</v>
      </c>
      <c r="C2865" s="9">
        <v>0.29899999999999999</v>
      </c>
      <c r="D2865" s="8">
        <v>181.33</v>
      </c>
    </row>
    <row r="2866" spans="1:4" x14ac:dyDescent="0.2">
      <c r="A2866" s="4" t="s">
        <v>8</v>
      </c>
      <c r="B2866" s="6">
        <v>8</v>
      </c>
      <c r="C2866" s="9">
        <v>0.3</v>
      </c>
      <c r="D2866" s="8">
        <v>428.18</v>
      </c>
    </row>
    <row r="2867" spans="1:4" x14ac:dyDescent="0.2">
      <c r="A2867" s="4" t="s">
        <v>8</v>
      </c>
      <c r="B2867" s="6">
        <v>9</v>
      </c>
      <c r="C2867" s="9">
        <v>0.29799999999999999</v>
      </c>
      <c r="D2867" s="8">
        <v>586.33000000000004</v>
      </c>
    </row>
    <row r="2868" spans="1:4" x14ac:dyDescent="0.2">
      <c r="A2868" s="4" t="s">
        <v>8</v>
      </c>
      <c r="B2868" s="6">
        <v>10</v>
      </c>
      <c r="C2868" s="9">
        <v>0.315</v>
      </c>
      <c r="D2868" s="8">
        <v>624.11</v>
      </c>
    </row>
    <row r="2869" spans="1:4" x14ac:dyDescent="0.2">
      <c r="A2869" s="4" t="s">
        <v>8</v>
      </c>
      <c r="B2869" s="6">
        <v>11</v>
      </c>
      <c r="C2869" s="9">
        <v>0.32700000000000001</v>
      </c>
      <c r="D2869" s="8">
        <v>997.09</v>
      </c>
    </row>
    <row r="2870" spans="1:4" x14ac:dyDescent="0.2">
      <c r="A2870" s="4" t="s">
        <v>8</v>
      </c>
      <c r="B2870" s="6">
        <v>12</v>
      </c>
      <c r="C2870" s="9">
        <v>0.34799999999999998</v>
      </c>
      <c r="D2870" s="8">
        <v>1039.2</v>
      </c>
    </row>
    <row r="2871" spans="1:4" x14ac:dyDescent="0.2">
      <c r="A2871" s="4" t="s">
        <v>8</v>
      </c>
      <c r="B2871" s="6">
        <v>13</v>
      </c>
      <c r="C2871" s="9">
        <v>0.36099999999999999</v>
      </c>
      <c r="D2871" s="8">
        <v>1015.15</v>
      </c>
    </row>
    <row r="2872" spans="1:4" x14ac:dyDescent="0.2">
      <c r="A2872" s="4" t="s">
        <v>8</v>
      </c>
      <c r="B2872" s="6">
        <v>14</v>
      </c>
      <c r="C2872" s="9">
        <v>0.371</v>
      </c>
      <c r="D2872" s="8">
        <v>929.6</v>
      </c>
    </row>
    <row r="2873" spans="1:4" x14ac:dyDescent="0.2">
      <c r="A2873" s="4" t="s">
        <v>8</v>
      </c>
      <c r="B2873" s="6">
        <v>15</v>
      </c>
      <c r="C2873" s="9">
        <v>0.38300000000000001</v>
      </c>
      <c r="D2873" s="8">
        <v>793.69</v>
      </c>
    </row>
    <row r="2874" spans="1:4" x14ac:dyDescent="0.2">
      <c r="A2874" s="4" t="s">
        <v>8</v>
      </c>
      <c r="B2874" s="6">
        <v>16</v>
      </c>
      <c r="C2874" s="9">
        <v>0.38</v>
      </c>
      <c r="D2874" s="8">
        <v>575.28</v>
      </c>
    </row>
    <row r="2875" spans="1:4" x14ac:dyDescent="0.2">
      <c r="A2875" s="4" t="s">
        <v>8</v>
      </c>
      <c r="B2875" s="6">
        <v>17</v>
      </c>
      <c r="C2875" s="9">
        <v>0.371</v>
      </c>
      <c r="D2875" s="8">
        <v>355.04</v>
      </c>
    </row>
    <row r="2876" spans="1:4" x14ac:dyDescent="0.2">
      <c r="A2876" s="4" t="s">
        <v>8</v>
      </c>
      <c r="B2876" s="6">
        <v>18</v>
      </c>
      <c r="C2876" s="9">
        <v>0.36499999999999999</v>
      </c>
      <c r="D2876" s="8">
        <v>126.66</v>
      </c>
    </row>
    <row r="2877" spans="1:4" x14ac:dyDescent="0.2">
      <c r="A2877" s="4" t="s">
        <v>8</v>
      </c>
      <c r="B2877" s="6">
        <v>19</v>
      </c>
      <c r="C2877" s="9">
        <v>0.36299999999999999</v>
      </c>
      <c r="D2877" s="8">
        <v>16.98</v>
      </c>
    </row>
    <row r="2878" spans="1:4" x14ac:dyDescent="0.2">
      <c r="A2878" s="4" t="s">
        <v>8</v>
      </c>
      <c r="B2878" s="6">
        <v>20</v>
      </c>
      <c r="C2878" s="9">
        <v>0.38</v>
      </c>
      <c r="D2878" s="8">
        <v>0</v>
      </c>
    </row>
    <row r="2879" spans="1:4" x14ac:dyDescent="0.2">
      <c r="A2879" s="4" t="s">
        <v>8</v>
      </c>
      <c r="B2879" s="6">
        <v>21</v>
      </c>
      <c r="C2879" s="9">
        <v>0.36399999999999999</v>
      </c>
      <c r="D2879" s="8">
        <v>0</v>
      </c>
    </row>
    <row r="2880" spans="1:4" x14ac:dyDescent="0.2">
      <c r="A2880" s="4" t="s">
        <v>8</v>
      </c>
      <c r="B2880" s="6">
        <v>22</v>
      </c>
      <c r="C2880" s="9">
        <v>0.33500000000000002</v>
      </c>
      <c r="D2880" s="8">
        <v>0</v>
      </c>
    </row>
    <row r="2881" spans="1:4" x14ac:dyDescent="0.2">
      <c r="A2881" s="4" t="s">
        <v>8</v>
      </c>
      <c r="B2881" s="6">
        <v>23</v>
      </c>
      <c r="C2881" s="9">
        <v>0.34</v>
      </c>
      <c r="D2881" s="8">
        <v>0</v>
      </c>
    </row>
    <row r="2882" spans="1:4" x14ac:dyDescent="0.2">
      <c r="A2882" s="4" t="s">
        <v>9</v>
      </c>
      <c r="B2882" s="6">
        <v>0</v>
      </c>
      <c r="C2882" s="9">
        <v>0.34499999999999997</v>
      </c>
      <c r="D2882" s="8">
        <v>0</v>
      </c>
    </row>
    <row r="2883" spans="1:4" x14ac:dyDescent="0.2">
      <c r="A2883" s="4" t="s">
        <v>9</v>
      </c>
      <c r="B2883" s="6">
        <v>1</v>
      </c>
      <c r="C2883" s="9">
        <v>0.33800000000000002</v>
      </c>
      <c r="D2883" s="8">
        <v>0</v>
      </c>
    </row>
    <row r="2884" spans="1:4" x14ac:dyDescent="0.2">
      <c r="A2884" s="4" t="s">
        <v>9</v>
      </c>
      <c r="B2884" s="6">
        <v>2</v>
      </c>
      <c r="C2884" s="9">
        <v>0.32700000000000001</v>
      </c>
      <c r="D2884" s="8">
        <v>0</v>
      </c>
    </row>
    <row r="2885" spans="1:4" x14ac:dyDescent="0.2">
      <c r="A2885" s="4" t="s">
        <v>9</v>
      </c>
      <c r="B2885" s="6">
        <v>3</v>
      </c>
      <c r="C2885" s="9">
        <v>0.32900000000000001</v>
      </c>
      <c r="D2885" s="8">
        <v>0</v>
      </c>
    </row>
    <row r="2886" spans="1:4" x14ac:dyDescent="0.2">
      <c r="A2886" s="4" t="s">
        <v>9</v>
      </c>
      <c r="B2886" s="6">
        <v>4</v>
      </c>
      <c r="C2886" s="9">
        <v>0.32400000000000001</v>
      </c>
      <c r="D2886" s="8">
        <v>0</v>
      </c>
    </row>
    <row r="2887" spans="1:4" x14ac:dyDescent="0.2">
      <c r="A2887" s="4" t="s">
        <v>9</v>
      </c>
      <c r="B2887" s="6">
        <v>5</v>
      </c>
      <c r="C2887" s="9">
        <v>0.30399999999999999</v>
      </c>
      <c r="D2887" s="8">
        <v>0</v>
      </c>
    </row>
    <row r="2888" spans="1:4" x14ac:dyDescent="0.2">
      <c r="A2888" s="4" t="s">
        <v>9</v>
      </c>
      <c r="B2888" s="6">
        <v>6</v>
      </c>
      <c r="C2888" s="9">
        <v>0.30199999999999999</v>
      </c>
      <c r="D2888" s="8">
        <v>33.96</v>
      </c>
    </row>
    <row r="2889" spans="1:4" x14ac:dyDescent="0.2">
      <c r="A2889" s="4" t="s">
        <v>9</v>
      </c>
      <c r="B2889" s="6">
        <v>7</v>
      </c>
      <c r="C2889" s="9">
        <v>0.31</v>
      </c>
      <c r="D2889" s="8">
        <v>199.74</v>
      </c>
    </row>
    <row r="2890" spans="1:4" x14ac:dyDescent="0.2">
      <c r="A2890" s="4" t="s">
        <v>9</v>
      </c>
      <c r="B2890" s="6">
        <v>8</v>
      </c>
      <c r="C2890" s="9">
        <v>0.311</v>
      </c>
      <c r="D2890" s="8">
        <v>429.99</v>
      </c>
    </row>
    <row r="2891" spans="1:4" x14ac:dyDescent="0.2">
      <c r="A2891" s="4" t="s">
        <v>9</v>
      </c>
      <c r="B2891" s="6">
        <v>9</v>
      </c>
      <c r="C2891" s="9">
        <v>0.315</v>
      </c>
      <c r="D2891" s="8">
        <v>651.55999999999995</v>
      </c>
    </row>
    <row r="2892" spans="1:4" x14ac:dyDescent="0.2">
      <c r="A2892" s="4" t="s">
        <v>9</v>
      </c>
      <c r="B2892" s="6">
        <v>10</v>
      </c>
      <c r="C2892" s="9">
        <v>0.308</v>
      </c>
      <c r="D2892" s="8">
        <v>793.21</v>
      </c>
    </row>
    <row r="2893" spans="1:4" x14ac:dyDescent="0.2">
      <c r="A2893" s="4" t="s">
        <v>9</v>
      </c>
      <c r="B2893" s="6">
        <v>11</v>
      </c>
      <c r="C2893" s="9">
        <v>0.30399999999999999</v>
      </c>
      <c r="D2893" s="8">
        <v>972.2</v>
      </c>
    </row>
    <row r="2894" spans="1:4" x14ac:dyDescent="0.2">
      <c r="A2894" s="4" t="s">
        <v>9</v>
      </c>
      <c r="B2894" s="6">
        <v>12</v>
      </c>
      <c r="C2894" s="9">
        <v>0.32400000000000001</v>
      </c>
      <c r="D2894" s="8">
        <v>1029.25</v>
      </c>
    </row>
    <row r="2895" spans="1:4" x14ac:dyDescent="0.2">
      <c r="A2895" s="4" t="s">
        <v>9</v>
      </c>
      <c r="B2895" s="6">
        <v>13</v>
      </c>
      <c r="C2895" s="9">
        <v>0.30599999999999999</v>
      </c>
      <c r="D2895" s="8">
        <v>1024.1300000000001</v>
      </c>
    </row>
    <row r="2896" spans="1:4" x14ac:dyDescent="0.2">
      <c r="A2896" s="4" t="s">
        <v>9</v>
      </c>
      <c r="B2896" s="6">
        <v>14</v>
      </c>
      <c r="C2896" s="9">
        <v>0.35199999999999998</v>
      </c>
      <c r="D2896" s="8">
        <v>932.16</v>
      </c>
    </row>
    <row r="2897" spans="1:4" x14ac:dyDescent="0.2">
      <c r="A2897" s="4" t="s">
        <v>9</v>
      </c>
      <c r="B2897" s="6">
        <v>15</v>
      </c>
      <c r="C2897" s="9">
        <v>0.34200000000000003</v>
      </c>
      <c r="D2897" s="8">
        <v>786.38</v>
      </c>
    </row>
    <row r="2898" spans="1:4" x14ac:dyDescent="0.2">
      <c r="A2898" s="4" t="s">
        <v>9</v>
      </c>
      <c r="B2898" s="6">
        <v>16</v>
      </c>
      <c r="C2898" s="9">
        <v>0.372</v>
      </c>
      <c r="D2898" s="8">
        <v>583.54999999999995</v>
      </c>
    </row>
    <row r="2899" spans="1:4" x14ac:dyDescent="0.2">
      <c r="A2899" s="4" t="s">
        <v>9</v>
      </c>
      <c r="B2899" s="6">
        <v>17</v>
      </c>
      <c r="C2899" s="9">
        <v>0.373</v>
      </c>
      <c r="D2899" s="8">
        <v>350.39</v>
      </c>
    </row>
    <row r="2900" spans="1:4" x14ac:dyDescent="0.2">
      <c r="A2900" s="4" t="s">
        <v>9</v>
      </c>
      <c r="B2900" s="6">
        <v>18</v>
      </c>
      <c r="C2900" s="9">
        <v>0.38500000000000001</v>
      </c>
      <c r="D2900" s="8">
        <v>126.2</v>
      </c>
    </row>
    <row r="2901" spans="1:4" x14ac:dyDescent="0.2">
      <c r="A2901" s="4" t="s">
        <v>9</v>
      </c>
      <c r="B2901" s="6">
        <v>19</v>
      </c>
      <c r="C2901" s="9">
        <v>0.38300000000000001</v>
      </c>
      <c r="D2901" s="8">
        <v>17.88</v>
      </c>
    </row>
    <row r="2902" spans="1:4" x14ac:dyDescent="0.2">
      <c r="A2902" s="4" t="s">
        <v>9</v>
      </c>
      <c r="B2902" s="6">
        <v>20</v>
      </c>
      <c r="C2902" s="9">
        <v>0.36799999999999999</v>
      </c>
      <c r="D2902" s="8">
        <v>0</v>
      </c>
    </row>
    <row r="2903" spans="1:4" x14ac:dyDescent="0.2">
      <c r="A2903" s="4" t="s">
        <v>9</v>
      </c>
      <c r="B2903" s="6">
        <v>21</v>
      </c>
      <c r="C2903" s="9">
        <v>0.38200000000000001</v>
      </c>
      <c r="D2903" s="8">
        <v>0</v>
      </c>
    </row>
    <row r="2904" spans="1:4" x14ac:dyDescent="0.2">
      <c r="A2904" s="4" t="s">
        <v>9</v>
      </c>
      <c r="B2904" s="6">
        <v>22</v>
      </c>
      <c r="C2904" s="9">
        <v>0.35599999999999998</v>
      </c>
      <c r="D2904" s="8">
        <v>0</v>
      </c>
    </row>
    <row r="2905" spans="1:4" x14ac:dyDescent="0.2">
      <c r="A2905" s="4" t="s">
        <v>9</v>
      </c>
      <c r="B2905" s="6">
        <v>23</v>
      </c>
      <c r="C2905" s="9">
        <v>0.33100000000000002</v>
      </c>
      <c r="D2905" s="8">
        <v>0</v>
      </c>
    </row>
    <row r="2906" spans="1:4" x14ac:dyDescent="0.2">
      <c r="A2906" s="4" t="s">
        <v>9</v>
      </c>
      <c r="B2906" s="6">
        <v>0</v>
      </c>
      <c r="C2906" s="9">
        <v>0.32600000000000001</v>
      </c>
      <c r="D2906" s="8">
        <v>0</v>
      </c>
    </row>
    <row r="2907" spans="1:4" x14ac:dyDescent="0.2">
      <c r="A2907" s="4" t="s">
        <v>9</v>
      </c>
      <c r="B2907" s="6">
        <v>1</v>
      </c>
      <c r="C2907" s="9">
        <v>0.318</v>
      </c>
      <c r="D2907" s="8">
        <v>0</v>
      </c>
    </row>
    <row r="2908" spans="1:4" x14ac:dyDescent="0.2">
      <c r="A2908" s="4" t="s">
        <v>9</v>
      </c>
      <c r="B2908" s="6">
        <v>2</v>
      </c>
      <c r="C2908" s="9">
        <v>0.3</v>
      </c>
      <c r="D2908" s="8">
        <v>0</v>
      </c>
    </row>
    <row r="2909" spans="1:4" x14ac:dyDescent="0.2">
      <c r="A2909" s="4" t="s">
        <v>9</v>
      </c>
      <c r="B2909" s="6">
        <v>3</v>
      </c>
      <c r="C2909" s="9">
        <v>0.28399999999999997</v>
      </c>
      <c r="D2909" s="8">
        <v>0</v>
      </c>
    </row>
    <row r="2910" spans="1:4" x14ac:dyDescent="0.2">
      <c r="A2910" s="4" t="s">
        <v>9</v>
      </c>
      <c r="B2910" s="6">
        <v>4</v>
      </c>
      <c r="C2910" s="9">
        <v>0.29899999999999999</v>
      </c>
      <c r="D2910" s="8">
        <v>0</v>
      </c>
    </row>
    <row r="2911" spans="1:4" x14ac:dyDescent="0.2">
      <c r="A2911" s="4" t="s">
        <v>9</v>
      </c>
      <c r="B2911" s="6">
        <v>5</v>
      </c>
      <c r="C2911" s="9">
        <v>0.3</v>
      </c>
      <c r="D2911" s="8">
        <v>0</v>
      </c>
    </row>
    <row r="2912" spans="1:4" x14ac:dyDescent="0.2">
      <c r="A2912" s="4" t="s">
        <v>9</v>
      </c>
      <c r="B2912" s="6">
        <v>6</v>
      </c>
      <c r="C2912" s="9">
        <v>0.28299999999999997</v>
      </c>
      <c r="D2912" s="8">
        <v>33.96</v>
      </c>
    </row>
    <row r="2913" spans="1:4" x14ac:dyDescent="0.2">
      <c r="A2913" s="4" t="s">
        <v>9</v>
      </c>
      <c r="B2913" s="6">
        <v>7</v>
      </c>
      <c r="C2913" s="9">
        <v>0.28199999999999997</v>
      </c>
      <c r="D2913" s="8">
        <v>201.94</v>
      </c>
    </row>
    <row r="2914" spans="1:4" x14ac:dyDescent="0.2">
      <c r="A2914" s="4" t="s">
        <v>9</v>
      </c>
      <c r="B2914" s="6">
        <v>8</v>
      </c>
      <c r="C2914" s="9">
        <v>0.28399999999999997</v>
      </c>
      <c r="D2914" s="8">
        <v>417.77</v>
      </c>
    </row>
    <row r="2915" spans="1:4" x14ac:dyDescent="0.2">
      <c r="A2915" s="4" t="s">
        <v>9</v>
      </c>
      <c r="B2915" s="6">
        <v>9</v>
      </c>
      <c r="C2915" s="9">
        <v>0.29499999999999998</v>
      </c>
      <c r="D2915" s="8">
        <v>655.72</v>
      </c>
    </row>
    <row r="2916" spans="1:4" x14ac:dyDescent="0.2">
      <c r="A2916" s="4" t="s">
        <v>9</v>
      </c>
      <c r="B2916" s="6">
        <v>10</v>
      </c>
      <c r="C2916" s="9">
        <v>0.30199999999999999</v>
      </c>
      <c r="D2916" s="8">
        <v>844.41</v>
      </c>
    </row>
    <row r="2917" spans="1:4" x14ac:dyDescent="0.2">
      <c r="A2917" s="4" t="s">
        <v>9</v>
      </c>
      <c r="B2917" s="6">
        <v>11</v>
      </c>
      <c r="C2917" s="9">
        <v>0.33700000000000002</v>
      </c>
      <c r="D2917" s="8">
        <v>972.66</v>
      </c>
    </row>
    <row r="2918" spans="1:4" x14ac:dyDescent="0.2">
      <c r="A2918" s="4" t="s">
        <v>9</v>
      </c>
      <c r="B2918" s="6">
        <v>12</v>
      </c>
      <c r="C2918" s="9">
        <v>0.33600000000000002</v>
      </c>
      <c r="D2918" s="8">
        <v>1023.36</v>
      </c>
    </row>
    <row r="2919" spans="1:4" x14ac:dyDescent="0.2">
      <c r="A2919" s="4" t="s">
        <v>9</v>
      </c>
      <c r="B2919" s="6">
        <v>13</v>
      </c>
      <c r="C2919" s="9">
        <v>0.35899999999999999</v>
      </c>
      <c r="D2919" s="8">
        <v>1017.18</v>
      </c>
    </row>
    <row r="2920" spans="1:4" x14ac:dyDescent="0.2">
      <c r="A2920" s="4" t="s">
        <v>9</v>
      </c>
      <c r="B2920" s="6">
        <v>14</v>
      </c>
      <c r="C2920" s="9">
        <v>0.38700000000000001</v>
      </c>
      <c r="D2920" s="8">
        <v>926.46</v>
      </c>
    </row>
    <row r="2921" spans="1:4" x14ac:dyDescent="0.2">
      <c r="A2921" s="4" t="s">
        <v>9</v>
      </c>
      <c r="B2921" s="6">
        <v>15</v>
      </c>
      <c r="C2921" s="9">
        <v>0.39200000000000002</v>
      </c>
      <c r="D2921" s="8">
        <v>785.75</v>
      </c>
    </row>
    <row r="2922" spans="1:4" x14ac:dyDescent="0.2">
      <c r="A2922" s="4" t="s">
        <v>9</v>
      </c>
      <c r="B2922" s="6">
        <v>16</v>
      </c>
      <c r="C2922" s="9">
        <v>0.39600000000000002</v>
      </c>
      <c r="D2922" s="8">
        <v>576.76</v>
      </c>
    </row>
    <row r="2923" spans="1:4" x14ac:dyDescent="0.2">
      <c r="A2923" s="4" t="s">
        <v>9</v>
      </c>
      <c r="B2923" s="6">
        <v>17</v>
      </c>
      <c r="C2923" s="9">
        <v>0.39800000000000002</v>
      </c>
      <c r="D2923" s="8">
        <v>349.58</v>
      </c>
    </row>
    <row r="2924" spans="1:4" x14ac:dyDescent="0.2">
      <c r="A2924" s="4" t="s">
        <v>9</v>
      </c>
      <c r="B2924" s="6">
        <v>18</v>
      </c>
      <c r="C2924" s="9">
        <v>0.39500000000000002</v>
      </c>
      <c r="D2924" s="8">
        <v>127.15</v>
      </c>
    </row>
    <row r="2925" spans="1:4" x14ac:dyDescent="0.2">
      <c r="A2925" s="4" t="s">
        <v>9</v>
      </c>
      <c r="B2925" s="6">
        <v>19</v>
      </c>
      <c r="C2925" s="9">
        <v>0.39100000000000001</v>
      </c>
      <c r="D2925" s="8">
        <v>19.66</v>
      </c>
    </row>
    <row r="2926" spans="1:4" x14ac:dyDescent="0.2">
      <c r="A2926" s="4" t="s">
        <v>9</v>
      </c>
      <c r="B2926" s="6">
        <v>20</v>
      </c>
      <c r="C2926" s="9">
        <v>0.37</v>
      </c>
      <c r="D2926" s="8">
        <v>0</v>
      </c>
    </row>
    <row r="2927" spans="1:4" x14ac:dyDescent="0.2">
      <c r="A2927" s="4" t="s">
        <v>9</v>
      </c>
      <c r="B2927" s="6">
        <v>21</v>
      </c>
      <c r="C2927" s="9">
        <v>0.46899999999999997</v>
      </c>
      <c r="D2927" s="8">
        <v>0</v>
      </c>
    </row>
    <row r="2928" spans="1:4" x14ac:dyDescent="0.2">
      <c r="A2928" s="4" t="s">
        <v>9</v>
      </c>
      <c r="B2928" s="6">
        <v>22</v>
      </c>
      <c r="C2928" s="9">
        <v>0.35799999999999998</v>
      </c>
      <c r="D2928" s="8">
        <v>0</v>
      </c>
    </row>
    <row r="2929" spans="1:4" x14ac:dyDescent="0.2">
      <c r="A2929" s="4" t="s">
        <v>9</v>
      </c>
      <c r="B2929" s="6">
        <v>23</v>
      </c>
      <c r="C2929" s="9">
        <v>0.34399999999999997</v>
      </c>
      <c r="D2929" s="8">
        <v>0</v>
      </c>
    </row>
    <row r="2930" spans="1:4" x14ac:dyDescent="0.2">
      <c r="A2930" s="4" t="s">
        <v>9</v>
      </c>
      <c r="B2930" s="6">
        <v>0</v>
      </c>
      <c r="C2930" s="9">
        <v>0.33600000000000002</v>
      </c>
      <c r="D2930" s="8">
        <v>0</v>
      </c>
    </row>
    <row r="2931" spans="1:4" x14ac:dyDescent="0.2">
      <c r="A2931" s="4" t="s">
        <v>9</v>
      </c>
      <c r="B2931" s="6">
        <v>1</v>
      </c>
      <c r="C2931" s="9">
        <v>0.33700000000000002</v>
      </c>
      <c r="D2931" s="8">
        <v>0</v>
      </c>
    </row>
    <row r="2932" spans="1:4" x14ac:dyDescent="0.2">
      <c r="A2932" s="4" t="s">
        <v>9</v>
      </c>
      <c r="B2932" s="6">
        <v>2</v>
      </c>
      <c r="C2932" s="9">
        <v>0.31900000000000001</v>
      </c>
      <c r="D2932" s="8">
        <v>0</v>
      </c>
    </row>
    <row r="2933" spans="1:4" x14ac:dyDescent="0.2">
      <c r="A2933" s="4" t="s">
        <v>9</v>
      </c>
      <c r="B2933" s="6">
        <v>3</v>
      </c>
      <c r="C2933" s="9">
        <v>0.35899999999999999</v>
      </c>
      <c r="D2933" s="8">
        <v>0</v>
      </c>
    </row>
    <row r="2934" spans="1:4" x14ac:dyDescent="0.2">
      <c r="A2934" s="4" t="s">
        <v>9</v>
      </c>
      <c r="B2934" s="6">
        <v>4</v>
      </c>
      <c r="C2934" s="9">
        <v>0.33900000000000002</v>
      </c>
      <c r="D2934" s="8">
        <v>0</v>
      </c>
    </row>
    <row r="2935" spans="1:4" x14ac:dyDescent="0.2">
      <c r="A2935" s="4" t="s">
        <v>9</v>
      </c>
      <c r="B2935" s="6">
        <v>5</v>
      </c>
      <c r="C2935" s="9">
        <v>0.34300000000000003</v>
      </c>
      <c r="D2935" s="8">
        <v>0</v>
      </c>
    </row>
    <row r="2936" spans="1:4" x14ac:dyDescent="0.2">
      <c r="A2936" s="4" t="s">
        <v>9</v>
      </c>
      <c r="B2936" s="6">
        <v>6</v>
      </c>
      <c r="C2936" s="9">
        <v>0.34599999999999997</v>
      </c>
      <c r="D2936" s="8">
        <v>40.22</v>
      </c>
    </row>
    <row r="2937" spans="1:4" x14ac:dyDescent="0.2">
      <c r="A2937" s="4" t="s">
        <v>9</v>
      </c>
      <c r="B2937" s="6">
        <v>7</v>
      </c>
      <c r="C2937" s="9">
        <v>0.33700000000000002</v>
      </c>
      <c r="D2937" s="8">
        <v>142.88</v>
      </c>
    </row>
    <row r="2938" spans="1:4" x14ac:dyDescent="0.2">
      <c r="A2938" s="4" t="s">
        <v>9</v>
      </c>
      <c r="B2938" s="6">
        <v>8</v>
      </c>
      <c r="C2938" s="9">
        <v>0.311</v>
      </c>
      <c r="D2938" s="8">
        <v>392.83</v>
      </c>
    </row>
    <row r="2939" spans="1:4" x14ac:dyDescent="0.2">
      <c r="A2939" s="4" t="s">
        <v>9</v>
      </c>
      <c r="B2939" s="6">
        <v>9</v>
      </c>
      <c r="C2939" s="9">
        <v>0.32900000000000001</v>
      </c>
      <c r="D2939" s="8">
        <v>622.64</v>
      </c>
    </row>
    <row r="2940" spans="1:4" x14ac:dyDescent="0.2">
      <c r="A2940" s="4" t="s">
        <v>9</v>
      </c>
      <c r="B2940" s="6">
        <v>10</v>
      </c>
      <c r="C2940" s="9">
        <v>0.32700000000000001</v>
      </c>
      <c r="D2940" s="8">
        <v>849.72</v>
      </c>
    </row>
    <row r="2941" spans="1:4" x14ac:dyDescent="0.2">
      <c r="A2941" s="4" t="s">
        <v>9</v>
      </c>
      <c r="B2941" s="6">
        <v>11</v>
      </c>
      <c r="C2941" s="9">
        <v>0.35799999999999998</v>
      </c>
      <c r="D2941" s="8">
        <v>972.05</v>
      </c>
    </row>
    <row r="2942" spans="1:4" x14ac:dyDescent="0.2">
      <c r="A2942" s="4" t="s">
        <v>9</v>
      </c>
      <c r="B2942" s="6">
        <v>12</v>
      </c>
      <c r="C2942" s="9">
        <v>0.38300000000000001</v>
      </c>
      <c r="D2942" s="8">
        <v>1028.98</v>
      </c>
    </row>
    <row r="2943" spans="1:4" x14ac:dyDescent="0.2">
      <c r="A2943" s="4" t="s">
        <v>9</v>
      </c>
      <c r="B2943" s="6">
        <v>13</v>
      </c>
      <c r="C2943" s="9">
        <v>0.377</v>
      </c>
      <c r="D2943" s="8">
        <v>1023.78</v>
      </c>
    </row>
    <row r="2944" spans="1:4" x14ac:dyDescent="0.2">
      <c r="A2944" s="4" t="s">
        <v>9</v>
      </c>
      <c r="B2944" s="6">
        <v>14</v>
      </c>
      <c r="C2944" s="9">
        <v>0.41199999999999998</v>
      </c>
      <c r="D2944" s="8">
        <v>931.9</v>
      </c>
    </row>
    <row r="2945" spans="1:4" x14ac:dyDescent="0.2">
      <c r="A2945" s="4" t="s">
        <v>9</v>
      </c>
      <c r="B2945" s="6">
        <v>15</v>
      </c>
      <c r="C2945" s="9">
        <v>0.40799999999999997</v>
      </c>
      <c r="D2945" s="8">
        <v>786.25</v>
      </c>
    </row>
    <row r="2946" spans="1:4" x14ac:dyDescent="0.2">
      <c r="A2946" s="4" t="s">
        <v>9</v>
      </c>
      <c r="B2946" s="6">
        <v>16</v>
      </c>
      <c r="C2946" s="9">
        <v>0.40799999999999997</v>
      </c>
      <c r="D2946" s="8">
        <v>574.29</v>
      </c>
    </row>
    <row r="2947" spans="1:4" x14ac:dyDescent="0.2">
      <c r="A2947" s="4" t="s">
        <v>9</v>
      </c>
      <c r="B2947" s="6">
        <v>17</v>
      </c>
      <c r="C2947" s="9">
        <v>0.54900000000000004</v>
      </c>
      <c r="D2947" s="8">
        <v>348.92</v>
      </c>
    </row>
    <row r="2948" spans="1:4" x14ac:dyDescent="0.2">
      <c r="A2948" s="4" t="s">
        <v>9</v>
      </c>
      <c r="B2948" s="6">
        <v>18</v>
      </c>
      <c r="C2948" s="9">
        <v>0.45300000000000001</v>
      </c>
      <c r="D2948" s="8">
        <v>128.57</v>
      </c>
    </row>
    <row r="2949" spans="1:4" x14ac:dyDescent="0.2">
      <c r="A2949" s="4" t="s">
        <v>9</v>
      </c>
      <c r="B2949" s="6">
        <v>19</v>
      </c>
      <c r="C2949" s="9">
        <v>0.41399999999999998</v>
      </c>
      <c r="D2949" s="8">
        <v>21.45</v>
      </c>
    </row>
    <row r="2950" spans="1:4" x14ac:dyDescent="0.2">
      <c r="A2950" s="4" t="s">
        <v>9</v>
      </c>
      <c r="B2950" s="6">
        <v>20</v>
      </c>
      <c r="C2950" s="9">
        <v>0.39400000000000002</v>
      </c>
      <c r="D2950" s="8">
        <v>0</v>
      </c>
    </row>
    <row r="2951" spans="1:4" x14ac:dyDescent="0.2">
      <c r="A2951" s="4" t="s">
        <v>9</v>
      </c>
      <c r="B2951" s="6">
        <v>21</v>
      </c>
      <c r="C2951" s="9">
        <v>0.41399999999999998</v>
      </c>
      <c r="D2951" s="8">
        <v>0</v>
      </c>
    </row>
    <row r="2952" spans="1:4" x14ac:dyDescent="0.2">
      <c r="A2952" s="4" t="s">
        <v>9</v>
      </c>
      <c r="B2952" s="6">
        <v>22</v>
      </c>
      <c r="C2952" s="9">
        <v>0.38400000000000001</v>
      </c>
      <c r="D2952" s="8">
        <v>0</v>
      </c>
    </row>
    <row r="2953" spans="1:4" x14ac:dyDescent="0.2">
      <c r="A2953" s="4" t="s">
        <v>9</v>
      </c>
      <c r="B2953" s="6">
        <v>23</v>
      </c>
      <c r="C2953" s="9">
        <v>0.36699999999999999</v>
      </c>
      <c r="D2953" s="8">
        <v>0</v>
      </c>
    </row>
    <row r="2954" spans="1:4" x14ac:dyDescent="0.2">
      <c r="A2954" s="4" t="s">
        <v>9</v>
      </c>
      <c r="B2954" s="6">
        <v>0</v>
      </c>
      <c r="C2954" s="9">
        <v>0.371</v>
      </c>
      <c r="D2954" s="8">
        <v>0</v>
      </c>
    </row>
    <row r="2955" spans="1:4" x14ac:dyDescent="0.2">
      <c r="A2955" s="4" t="s">
        <v>9</v>
      </c>
      <c r="B2955" s="6">
        <v>1</v>
      </c>
      <c r="C2955" s="9">
        <v>0.372</v>
      </c>
      <c r="D2955" s="8">
        <v>0</v>
      </c>
    </row>
    <row r="2956" spans="1:4" x14ac:dyDescent="0.2">
      <c r="A2956" s="4" t="s">
        <v>9</v>
      </c>
      <c r="B2956" s="6">
        <v>2</v>
      </c>
      <c r="C2956" s="9">
        <v>0.33100000000000002</v>
      </c>
      <c r="D2956" s="8">
        <v>0</v>
      </c>
    </row>
    <row r="2957" spans="1:4" x14ac:dyDescent="0.2">
      <c r="A2957" s="4" t="s">
        <v>9</v>
      </c>
      <c r="B2957" s="6">
        <v>3</v>
      </c>
      <c r="C2957" s="9">
        <v>0.36299999999999999</v>
      </c>
      <c r="D2957" s="8">
        <v>0</v>
      </c>
    </row>
    <row r="2958" spans="1:4" x14ac:dyDescent="0.2">
      <c r="A2958" s="4" t="s">
        <v>9</v>
      </c>
      <c r="B2958" s="6">
        <v>4</v>
      </c>
      <c r="C2958" s="9">
        <v>0.32900000000000001</v>
      </c>
      <c r="D2958" s="8">
        <v>0</v>
      </c>
    </row>
    <row r="2959" spans="1:4" x14ac:dyDescent="0.2">
      <c r="A2959" s="4" t="s">
        <v>9</v>
      </c>
      <c r="B2959" s="6">
        <v>5</v>
      </c>
      <c r="C2959" s="9">
        <v>0.317</v>
      </c>
      <c r="D2959" s="8">
        <v>0</v>
      </c>
    </row>
    <row r="2960" spans="1:4" x14ac:dyDescent="0.2">
      <c r="A2960" s="4" t="s">
        <v>9</v>
      </c>
      <c r="B2960" s="6">
        <v>6</v>
      </c>
      <c r="C2960" s="9">
        <v>0.317</v>
      </c>
      <c r="D2960" s="8">
        <v>41.11</v>
      </c>
    </row>
    <row r="2961" spans="1:4" x14ac:dyDescent="0.2">
      <c r="A2961" s="4" t="s">
        <v>9</v>
      </c>
      <c r="B2961" s="6">
        <v>7</v>
      </c>
      <c r="C2961" s="9">
        <v>0.309</v>
      </c>
      <c r="D2961" s="8">
        <v>150.91</v>
      </c>
    </row>
    <row r="2962" spans="1:4" x14ac:dyDescent="0.2">
      <c r="A2962" s="4" t="s">
        <v>9</v>
      </c>
      <c r="B2962" s="6">
        <v>8</v>
      </c>
      <c r="C2962" s="9">
        <v>0.30299999999999999</v>
      </c>
      <c r="D2962" s="8">
        <v>358.51</v>
      </c>
    </row>
    <row r="2963" spans="1:4" x14ac:dyDescent="0.2">
      <c r="A2963" s="4" t="s">
        <v>9</v>
      </c>
      <c r="B2963" s="6">
        <v>9</v>
      </c>
      <c r="C2963" s="9">
        <v>0.30499999999999999</v>
      </c>
      <c r="D2963" s="8">
        <v>642.91999999999996</v>
      </c>
    </row>
    <row r="2964" spans="1:4" x14ac:dyDescent="0.2">
      <c r="A2964" s="4" t="s">
        <v>9</v>
      </c>
      <c r="B2964" s="6">
        <v>10</v>
      </c>
      <c r="C2964" s="9">
        <v>0.32300000000000001</v>
      </c>
      <c r="D2964" s="8">
        <v>836.15</v>
      </c>
    </row>
    <row r="2965" spans="1:4" x14ac:dyDescent="0.2">
      <c r="A2965" s="4" t="s">
        <v>9</v>
      </c>
      <c r="B2965" s="6">
        <v>11</v>
      </c>
      <c r="C2965" s="9">
        <v>0.35699999999999998</v>
      </c>
      <c r="D2965" s="8">
        <v>961.46</v>
      </c>
    </row>
    <row r="2966" spans="1:4" x14ac:dyDescent="0.2">
      <c r="A2966" s="4" t="s">
        <v>9</v>
      </c>
      <c r="B2966" s="6">
        <v>12</v>
      </c>
      <c r="C2966" s="9">
        <v>0.36499999999999999</v>
      </c>
      <c r="D2966" s="8">
        <v>1016.99</v>
      </c>
    </row>
    <row r="2967" spans="1:4" x14ac:dyDescent="0.2">
      <c r="A2967" s="4" t="s">
        <v>9</v>
      </c>
      <c r="B2967" s="6">
        <v>13</v>
      </c>
      <c r="C2967" s="9">
        <v>0.39400000000000002</v>
      </c>
      <c r="D2967" s="8">
        <v>1016.94</v>
      </c>
    </row>
    <row r="2968" spans="1:4" x14ac:dyDescent="0.2">
      <c r="A2968" s="4" t="s">
        <v>9</v>
      </c>
      <c r="B2968" s="6">
        <v>14</v>
      </c>
      <c r="C2968" s="9">
        <v>0.40699999999999997</v>
      </c>
      <c r="D2968" s="8">
        <v>926.36</v>
      </c>
    </row>
    <row r="2969" spans="1:4" x14ac:dyDescent="0.2">
      <c r="A2969" s="4" t="s">
        <v>9</v>
      </c>
      <c r="B2969" s="6">
        <v>15</v>
      </c>
      <c r="C2969" s="9">
        <v>0.42199999999999999</v>
      </c>
      <c r="D2969" s="8">
        <v>782.17</v>
      </c>
    </row>
    <row r="2970" spans="1:4" x14ac:dyDescent="0.2">
      <c r="A2970" s="4" t="s">
        <v>9</v>
      </c>
      <c r="B2970" s="6">
        <v>16</v>
      </c>
      <c r="C2970" s="9">
        <v>0.42599999999999999</v>
      </c>
      <c r="D2970" s="8">
        <v>578.16999999999996</v>
      </c>
    </row>
    <row r="2971" spans="1:4" x14ac:dyDescent="0.2">
      <c r="A2971" s="4" t="s">
        <v>9</v>
      </c>
      <c r="B2971" s="6">
        <v>17</v>
      </c>
      <c r="C2971" s="9">
        <v>0.41099999999999998</v>
      </c>
      <c r="D2971" s="8">
        <v>305.77999999999997</v>
      </c>
    </row>
    <row r="2972" spans="1:4" x14ac:dyDescent="0.2">
      <c r="A2972" s="4" t="s">
        <v>9</v>
      </c>
      <c r="B2972" s="6">
        <v>18</v>
      </c>
      <c r="C2972" s="9">
        <v>0.42899999999999999</v>
      </c>
      <c r="D2972" s="8">
        <v>127.52</v>
      </c>
    </row>
    <row r="2973" spans="1:4" x14ac:dyDescent="0.2">
      <c r="A2973" s="4" t="s">
        <v>9</v>
      </c>
      <c r="B2973" s="6">
        <v>19</v>
      </c>
      <c r="C2973" s="9">
        <v>0.42599999999999999</v>
      </c>
      <c r="D2973" s="8">
        <v>22.34</v>
      </c>
    </row>
    <row r="2974" spans="1:4" x14ac:dyDescent="0.2">
      <c r="A2974" s="4" t="s">
        <v>9</v>
      </c>
      <c r="B2974" s="6">
        <v>20</v>
      </c>
      <c r="C2974" s="9">
        <v>0.42</v>
      </c>
      <c r="D2974" s="8">
        <v>0</v>
      </c>
    </row>
    <row r="2975" spans="1:4" x14ac:dyDescent="0.2">
      <c r="A2975" s="4" t="s">
        <v>9</v>
      </c>
      <c r="B2975" s="6">
        <v>21</v>
      </c>
      <c r="C2975" s="9">
        <v>0.42</v>
      </c>
      <c r="D2975" s="8">
        <v>0</v>
      </c>
    </row>
    <row r="2976" spans="1:4" x14ac:dyDescent="0.2">
      <c r="A2976" s="4" t="s">
        <v>9</v>
      </c>
      <c r="B2976" s="6">
        <v>22</v>
      </c>
      <c r="C2976" s="9">
        <v>0.40699999999999997</v>
      </c>
      <c r="D2976" s="8">
        <v>0</v>
      </c>
    </row>
    <row r="2977" spans="1:4" x14ac:dyDescent="0.2">
      <c r="A2977" s="4" t="s">
        <v>9</v>
      </c>
      <c r="B2977" s="6">
        <v>23</v>
      </c>
      <c r="C2977" s="9">
        <v>0.41499999999999998</v>
      </c>
      <c r="D2977" s="8">
        <v>0</v>
      </c>
    </row>
    <row r="2978" spans="1:4" x14ac:dyDescent="0.2">
      <c r="A2978" s="4" t="s">
        <v>9</v>
      </c>
      <c r="B2978" s="6">
        <v>0</v>
      </c>
      <c r="C2978" s="9">
        <v>0.377</v>
      </c>
      <c r="D2978" s="8">
        <v>0</v>
      </c>
    </row>
    <row r="2979" spans="1:4" x14ac:dyDescent="0.2">
      <c r="A2979" s="4" t="s">
        <v>9</v>
      </c>
      <c r="B2979" s="6">
        <v>1</v>
      </c>
      <c r="C2979" s="9">
        <v>0.38100000000000001</v>
      </c>
      <c r="D2979" s="8">
        <v>0</v>
      </c>
    </row>
    <row r="2980" spans="1:4" x14ac:dyDescent="0.2">
      <c r="A2980" s="4" t="s">
        <v>9</v>
      </c>
      <c r="B2980" s="6">
        <v>2</v>
      </c>
      <c r="C2980" s="9">
        <v>0.41099999999999998</v>
      </c>
      <c r="D2980" s="8">
        <v>0</v>
      </c>
    </row>
    <row r="2981" spans="1:4" x14ac:dyDescent="0.2">
      <c r="A2981" s="4" t="s">
        <v>9</v>
      </c>
      <c r="B2981" s="6">
        <v>3</v>
      </c>
      <c r="C2981" s="9">
        <v>0.36899999999999999</v>
      </c>
      <c r="D2981" s="8">
        <v>0</v>
      </c>
    </row>
    <row r="2982" spans="1:4" x14ac:dyDescent="0.2">
      <c r="A2982" s="4" t="s">
        <v>9</v>
      </c>
      <c r="B2982" s="6">
        <v>4</v>
      </c>
      <c r="C2982" s="9">
        <v>0.39300000000000002</v>
      </c>
      <c r="D2982" s="8">
        <v>0</v>
      </c>
    </row>
    <row r="2983" spans="1:4" x14ac:dyDescent="0.2">
      <c r="A2983" s="4" t="s">
        <v>9</v>
      </c>
      <c r="B2983" s="6">
        <v>5</v>
      </c>
      <c r="C2983" s="9">
        <v>0.372</v>
      </c>
      <c r="D2983" s="8">
        <v>0</v>
      </c>
    </row>
    <row r="2984" spans="1:4" x14ac:dyDescent="0.2">
      <c r="A2984" s="4" t="s">
        <v>9</v>
      </c>
      <c r="B2984" s="6">
        <v>6</v>
      </c>
      <c r="C2984" s="9">
        <v>0.40799999999999997</v>
      </c>
      <c r="D2984" s="8">
        <v>41.11</v>
      </c>
    </row>
    <row r="2985" spans="1:4" x14ac:dyDescent="0.2">
      <c r="A2985" s="4" t="s">
        <v>9</v>
      </c>
      <c r="B2985" s="6">
        <v>7</v>
      </c>
      <c r="C2985" s="9">
        <v>0.36799999999999999</v>
      </c>
      <c r="D2985" s="8">
        <v>176.31</v>
      </c>
    </row>
    <row r="2986" spans="1:4" x14ac:dyDescent="0.2">
      <c r="A2986" s="4" t="s">
        <v>9</v>
      </c>
      <c r="B2986" s="6">
        <v>8</v>
      </c>
      <c r="C2986" s="9">
        <v>0.38100000000000001</v>
      </c>
      <c r="D2986" s="8">
        <v>429.79</v>
      </c>
    </row>
    <row r="2987" spans="1:4" x14ac:dyDescent="0.2">
      <c r="A2987" s="4" t="s">
        <v>9</v>
      </c>
      <c r="B2987" s="6">
        <v>9</v>
      </c>
      <c r="C2987" s="9">
        <v>0.38100000000000001</v>
      </c>
      <c r="D2987" s="8">
        <v>648.26</v>
      </c>
    </row>
    <row r="2988" spans="1:4" x14ac:dyDescent="0.2">
      <c r="A2988" s="4" t="s">
        <v>9</v>
      </c>
      <c r="B2988" s="6">
        <v>10</v>
      </c>
      <c r="C2988" s="9">
        <v>0.372</v>
      </c>
      <c r="D2988" s="8">
        <v>827.32</v>
      </c>
    </row>
    <row r="2989" spans="1:4" x14ac:dyDescent="0.2">
      <c r="A2989" s="4" t="s">
        <v>9</v>
      </c>
      <c r="B2989" s="6">
        <v>11</v>
      </c>
      <c r="C2989" s="9">
        <v>0.39400000000000002</v>
      </c>
      <c r="D2989" s="8">
        <v>885.78</v>
      </c>
    </row>
    <row r="2990" spans="1:4" x14ac:dyDescent="0.2">
      <c r="A2990" s="4" t="s">
        <v>9</v>
      </c>
      <c r="B2990" s="6">
        <v>12</v>
      </c>
      <c r="C2990" s="9">
        <v>0.40100000000000002</v>
      </c>
      <c r="D2990" s="8">
        <v>708.82</v>
      </c>
    </row>
    <row r="2991" spans="1:4" x14ac:dyDescent="0.2">
      <c r="A2991" s="4" t="s">
        <v>9</v>
      </c>
      <c r="B2991" s="6">
        <v>13</v>
      </c>
      <c r="C2991" s="9">
        <v>0.40899999999999997</v>
      </c>
      <c r="D2991" s="8">
        <v>534.80999999999995</v>
      </c>
    </row>
    <row r="2992" spans="1:4" x14ac:dyDescent="0.2">
      <c r="A2992" s="4" t="s">
        <v>9</v>
      </c>
      <c r="B2992" s="6">
        <v>14</v>
      </c>
      <c r="C2992" s="9">
        <v>0.44900000000000001</v>
      </c>
      <c r="D2992" s="8">
        <v>484.6</v>
      </c>
    </row>
    <row r="2993" spans="1:4" x14ac:dyDescent="0.2">
      <c r="A2993" s="4" t="s">
        <v>9</v>
      </c>
      <c r="B2993" s="6">
        <v>15</v>
      </c>
      <c r="C2993" s="9">
        <v>0.43</v>
      </c>
      <c r="D2993" s="8">
        <v>397.23</v>
      </c>
    </row>
    <row r="2994" spans="1:4" x14ac:dyDescent="0.2">
      <c r="A2994" s="4" t="s">
        <v>9</v>
      </c>
      <c r="B2994" s="6">
        <v>16</v>
      </c>
      <c r="C2994" s="9">
        <v>0.46500000000000002</v>
      </c>
      <c r="D2994" s="8">
        <v>140.86000000000001</v>
      </c>
    </row>
    <row r="2995" spans="1:4" x14ac:dyDescent="0.2">
      <c r="A2995" s="4" t="s">
        <v>9</v>
      </c>
      <c r="B2995" s="6">
        <v>17</v>
      </c>
      <c r="C2995" s="9">
        <v>0.46700000000000003</v>
      </c>
      <c r="D2995" s="8">
        <v>64.8</v>
      </c>
    </row>
    <row r="2996" spans="1:4" x14ac:dyDescent="0.2">
      <c r="A2996" s="4" t="s">
        <v>9</v>
      </c>
      <c r="B2996" s="6">
        <v>18</v>
      </c>
      <c r="C2996" s="9">
        <v>0.46800000000000003</v>
      </c>
      <c r="D2996" s="8">
        <v>23.48</v>
      </c>
    </row>
    <row r="2997" spans="1:4" x14ac:dyDescent="0.2">
      <c r="A2997" s="4" t="s">
        <v>9</v>
      </c>
      <c r="B2997" s="6">
        <v>19</v>
      </c>
      <c r="C2997" s="9">
        <v>0.44700000000000001</v>
      </c>
      <c r="D2997" s="8">
        <v>17.88</v>
      </c>
    </row>
    <row r="2998" spans="1:4" x14ac:dyDescent="0.2">
      <c r="A2998" s="4" t="s">
        <v>9</v>
      </c>
      <c r="B2998" s="6">
        <v>20</v>
      </c>
      <c r="C2998" s="9">
        <v>0.42399999999999999</v>
      </c>
      <c r="D2998" s="8">
        <v>0</v>
      </c>
    </row>
    <row r="2999" spans="1:4" x14ac:dyDescent="0.2">
      <c r="A2999" s="4" t="s">
        <v>9</v>
      </c>
      <c r="B2999" s="6">
        <v>21</v>
      </c>
      <c r="C2999" s="9">
        <v>0.43</v>
      </c>
      <c r="D2999" s="8">
        <v>0</v>
      </c>
    </row>
    <row r="3000" spans="1:4" x14ac:dyDescent="0.2">
      <c r="A3000" s="4" t="s">
        <v>9</v>
      </c>
      <c r="B3000" s="6">
        <v>22</v>
      </c>
      <c r="C3000" s="9">
        <v>0.41099999999999998</v>
      </c>
      <c r="D3000" s="8">
        <v>0</v>
      </c>
    </row>
    <row r="3001" spans="1:4" x14ac:dyDescent="0.2">
      <c r="A3001" s="4" t="s">
        <v>9</v>
      </c>
      <c r="B3001" s="6">
        <v>23</v>
      </c>
      <c r="C3001" s="9">
        <v>0.40699999999999997</v>
      </c>
      <c r="D3001" s="8">
        <v>0</v>
      </c>
    </row>
    <row r="3002" spans="1:4" x14ac:dyDescent="0.2">
      <c r="A3002" s="4" t="s">
        <v>9</v>
      </c>
      <c r="B3002" s="6">
        <v>0</v>
      </c>
      <c r="C3002" s="9">
        <v>0.39600000000000002</v>
      </c>
      <c r="D3002" s="8">
        <v>0</v>
      </c>
    </row>
    <row r="3003" spans="1:4" x14ac:dyDescent="0.2">
      <c r="A3003" s="4" t="s">
        <v>9</v>
      </c>
      <c r="B3003" s="6">
        <v>1</v>
      </c>
      <c r="C3003" s="9">
        <v>0.374</v>
      </c>
      <c r="D3003" s="8">
        <v>0</v>
      </c>
    </row>
    <row r="3004" spans="1:4" x14ac:dyDescent="0.2">
      <c r="A3004" s="4" t="s">
        <v>9</v>
      </c>
      <c r="B3004" s="6">
        <v>2</v>
      </c>
      <c r="C3004" s="9">
        <v>0.41299999999999998</v>
      </c>
      <c r="D3004" s="8">
        <v>0</v>
      </c>
    </row>
    <row r="3005" spans="1:4" x14ac:dyDescent="0.2">
      <c r="A3005" s="4" t="s">
        <v>9</v>
      </c>
      <c r="B3005" s="6">
        <v>3</v>
      </c>
      <c r="C3005" s="9">
        <v>0.38900000000000001</v>
      </c>
      <c r="D3005" s="8">
        <v>0</v>
      </c>
    </row>
    <row r="3006" spans="1:4" x14ac:dyDescent="0.2">
      <c r="A3006" s="4" t="s">
        <v>9</v>
      </c>
      <c r="B3006" s="6">
        <v>4</v>
      </c>
      <c r="C3006" s="9">
        <v>0.38300000000000001</v>
      </c>
      <c r="D3006" s="8">
        <v>0</v>
      </c>
    </row>
    <row r="3007" spans="1:4" x14ac:dyDescent="0.2">
      <c r="A3007" s="4" t="s">
        <v>9</v>
      </c>
      <c r="B3007" s="6">
        <v>5</v>
      </c>
      <c r="C3007" s="9">
        <v>0.36099999999999999</v>
      </c>
      <c r="D3007" s="8">
        <v>0</v>
      </c>
    </row>
    <row r="3008" spans="1:4" x14ac:dyDescent="0.2">
      <c r="A3008" s="4" t="s">
        <v>9</v>
      </c>
      <c r="B3008" s="6">
        <v>6</v>
      </c>
      <c r="C3008" s="9">
        <v>0.377</v>
      </c>
      <c r="D3008" s="8">
        <v>33.96</v>
      </c>
    </row>
    <row r="3009" spans="1:4" x14ac:dyDescent="0.2">
      <c r="A3009" s="4" t="s">
        <v>9</v>
      </c>
      <c r="B3009" s="6">
        <v>7</v>
      </c>
      <c r="C3009" s="9">
        <v>0.40699999999999997</v>
      </c>
      <c r="D3009" s="8">
        <v>104.28</v>
      </c>
    </row>
    <row r="3010" spans="1:4" x14ac:dyDescent="0.2">
      <c r="A3010" s="4" t="s">
        <v>9</v>
      </c>
      <c r="B3010" s="6">
        <v>8</v>
      </c>
      <c r="C3010" s="9">
        <v>0.378</v>
      </c>
      <c r="D3010" s="8">
        <v>102.36</v>
      </c>
    </row>
    <row r="3011" spans="1:4" x14ac:dyDescent="0.2">
      <c r="A3011" s="4" t="s">
        <v>9</v>
      </c>
      <c r="B3011" s="6">
        <v>9</v>
      </c>
      <c r="C3011" s="9">
        <v>0.376</v>
      </c>
      <c r="D3011" s="8">
        <v>154.01</v>
      </c>
    </row>
    <row r="3012" spans="1:4" x14ac:dyDescent="0.2">
      <c r="A3012" s="4" t="s">
        <v>9</v>
      </c>
      <c r="B3012" s="6">
        <v>10</v>
      </c>
      <c r="C3012" s="9">
        <v>0.41499999999999998</v>
      </c>
      <c r="D3012" s="8">
        <v>172.79</v>
      </c>
    </row>
    <row r="3013" spans="1:4" x14ac:dyDescent="0.2">
      <c r="A3013" s="4" t="s">
        <v>9</v>
      </c>
      <c r="B3013" s="6">
        <v>11</v>
      </c>
      <c r="C3013" s="9">
        <v>0.39100000000000001</v>
      </c>
      <c r="D3013" s="8">
        <v>318.67</v>
      </c>
    </row>
    <row r="3014" spans="1:4" x14ac:dyDescent="0.2">
      <c r="A3014" s="4" t="s">
        <v>9</v>
      </c>
      <c r="B3014" s="6">
        <v>12</v>
      </c>
      <c r="C3014" s="9">
        <v>0.38400000000000001</v>
      </c>
      <c r="D3014" s="8">
        <v>379.71</v>
      </c>
    </row>
    <row r="3015" spans="1:4" x14ac:dyDescent="0.2">
      <c r="A3015" s="4" t="s">
        <v>9</v>
      </c>
      <c r="B3015" s="6">
        <v>13</v>
      </c>
      <c r="C3015" s="9">
        <v>0.42299999999999999</v>
      </c>
      <c r="D3015" s="8">
        <v>352.17</v>
      </c>
    </row>
    <row r="3016" spans="1:4" x14ac:dyDescent="0.2">
      <c r="A3016" s="4" t="s">
        <v>9</v>
      </c>
      <c r="B3016" s="6">
        <v>14</v>
      </c>
      <c r="C3016" s="9">
        <v>0.46400000000000002</v>
      </c>
      <c r="D3016" s="8">
        <v>517.44000000000005</v>
      </c>
    </row>
    <row r="3017" spans="1:4" x14ac:dyDescent="0.2">
      <c r="A3017" s="4" t="s">
        <v>9</v>
      </c>
      <c r="B3017" s="6">
        <v>15</v>
      </c>
      <c r="C3017" s="9">
        <v>0.45400000000000001</v>
      </c>
      <c r="D3017" s="8">
        <v>478.68</v>
      </c>
    </row>
    <row r="3018" spans="1:4" x14ac:dyDescent="0.2">
      <c r="A3018" s="4" t="s">
        <v>9</v>
      </c>
      <c r="B3018" s="6">
        <v>16</v>
      </c>
      <c r="C3018" s="9">
        <v>0.46300000000000002</v>
      </c>
      <c r="D3018" s="8">
        <v>138.04</v>
      </c>
    </row>
    <row r="3019" spans="1:4" x14ac:dyDescent="0.2">
      <c r="A3019" s="4" t="s">
        <v>9</v>
      </c>
      <c r="B3019" s="6">
        <v>17</v>
      </c>
      <c r="C3019" s="9">
        <v>0.46100000000000002</v>
      </c>
      <c r="D3019" s="8">
        <v>153.80000000000001</v>
      </c>
    </row>
    <row r="3020" spans="1:4" x14ac:dyDescent="0.2">
      <c r="A3020" s="4" t="s">
        <v>9</v>
      </c>
      <c r="B3020" s="6">
        <v>18</v>
      </c>
      <c r="C3020" s="9">
        <v>0.46100000000000002</v>
      </c>
      <c r="D3020" s="8">
        <v>96</v>
      </c>
    </row>
    <row r="3021" spans="1:4" x14ac:dyDescent="0.2">
      <c r="A3021" s="4" t="s">
        <v>9</v>
      </c>
      <c r="B3021" s="6">
        <v>19</v>
      </c>
      <c r="C3021" s="9">
        <v>0.45</v>
      </c>
      <c r="D3021" s="8">
        <v>22.34</v>
      </c>
    </row>
    <row r="3022" spans="1:4" x14ac:dyDescent="0.2">
      <c r="A3022" s="4" t="s">
        <v>9</v>
      </c>
      <c r="B3022" s="6">
        <v>20</v>
      </c>
      <c r="C3022" s="9">
        <v>0.46100000000000002</v>
      </c>
      <c r="D3022" s="8">
        <v>0</v>
      </c>
    </row>
    <row r="3023" spans="1:4" x14ac:dyDescent="0.2">
      <c r="A3023" s="4" t="s">
        <v>9</v>
      </c>
      <c r="B3023" s="6">
        <v>21</v>
      </c>
      <c r="C3023" s="9">
        <v>0.45200000000000001</v>
      </c>
      <c r="D3023" s="8">
        <v>0</v>
      </c>
    </row>
    <row r="3024" spans="1:4" x14ac:dyDescent="0.2">
      <c r="A3024" s="4" t="s">
        <v>9</v>
      </c>
      <c r="B3024" s="6">
        <v>22</v>
      </c>
      <c r="C3024" s="9">
        <v>0.45700000000000002</v>
      </c>
      <c r="D3024" s="8">
        <v>0</v>
      </c>
    </row>
    <row r="3025" spans="1:4" x14ac:dyDescent="0.2">
      <c r="A3025" s="4" t="s">
        <v>9</v>
      </c>
      <c r="B3025" s="6">
        <v>23</v>
      </c>
      <c r="C3025" s="9">
        <v>0.42899999999999999</v>
      </c>
      <c r="D3025" s="8">
        <v>0</v>
      </c>
    </row>
    <row r="3026" spans="1:4" x14ac:dyDescent="0.2">
      <c r="A3026" s="4" t="s">
        <v>9</v>
      </c>
      <c r="B3026" s="6">
        <v>0</v>
      </c>
      <c r="C3026" s="9">
        <v>0.41799999999999998</v>
      </c>
      <c r="D3026" s="8">
        <v>0</v>
      </c>
    </row>
    <row r="3027" spans="1:4" x14ac:dyDescent="0.2">
      <c r="A3027" s="4" t="s">
        <v>9</v>
      </c>
      <c r="B3027" s="6">
        <v>1</v>
      </c>
      <c r="C3027" s="9">
        <v>0.41099999999999998</v>
      </c>
      <c r="D3027" s="8">
        <v>0</v>
      </c>
    </row>
    <row r="3028" spans="1:4" x14ac:dyDescent="0.2">
      <c r="A3028" s="4" t="s">
        <v>9</v>
      </c>
      <c r="B3028" s="6">
        <v>2</v>
      </c>
      <c r="C3028" s="9">
        <v>0.438</v>
      </c>
      <c r="D3028" s="8">
        <v>0</v>
      </c>
    </row>
    <row r="3029" spans="1:4" x14ac:dyDescent="0.2">
      <c r="A3029" s="4" t="s">
        <v>9</v>
      </c>
      <c r="B3029" s="6">
        <v>3</v>
      </c>
      <c r="C3029" s="9">
        <v>0.42399999999999999</v>
      </c>
      <c r="D3029" s="8">
        <v>0</v>
      </c>
    </row>
    <row r="3030" spans="1:4" x14ac:dyDescent="0.2">
      <c r="A3030" s="4" t="s">
        <v>9</v>
      </c>
      <c r="B3030" s="6">
        <v>4</v>
      </c>
      <c r="C3030" s="9">
        <v>0.41799999999999998</v>
      </c>
      <c r="D3030" s="8">
        <v>0</v>
      </c>
    </row>
    <row r="3031" spans="1:4" x14ac:dyDescent="0.2">
      <c r="A3031" s="4" t="s">
        <v>9</v>
      </c>
      <c r="B3031" s="6">
        <v>5</v>
      </c>
      <c r="C3031" s="9">
        <v>0.41299999999999998</v>
      </c>
      <c r="D3031" s="8">
        <v>0</v>
      </c>
    </row>
    <row r="3032" spans="1:4" x14ac:dyDescent="0.2">
      <c r="A3032" s="4" t="s">
        <v>9</v>
      </c>
      <c r="B3032" s="6">
        <v>6</v>
      </c>
      <c r="C3032" s="9">
        <v>0.434</v>
      </c>
      <c r="D3032" s="8">
        <v>47.37</v>
      </c>
    </row>
    <row r="3033" spans="1:4" x14ac:dyDescent="0.2">
      <c r="A3033" s="4" t="s">
        <v>9</v>
      </c>
      <c r="B3033" s="6">
        <v>7</v>
      </c>
      <c r="C3033" s="9">
        <v>0.39600000000000002</v>
      </c>
      <c r="D3033" s="8">
        <v>205.59</v>
      </c>
    </row>
    <row r="3034" spans="1:4" x14ac:dyDescent="0.2">
      <c r="A3034" s="4" t="s">
        <v>9</v>
      </c>
      <c r="B3034" s="6">
        <v>8</v>
      </c>
      <c r="C3034" s="9">
        <v>0.41099999999999998</v>
      </c>
      <c r="D3034" s="8">
        <v>325.52</v>
      </c>
    </row>
    <row r="3035" spans="1:4" x14ac:dyDescent="0.2">
      <c r="A3035" s="4" t="s">
        <v>9</v>
      </c>
      <c r="B3035" s="6">
        <v>9</v>
      </c>
      <c r="C3035" s="9">
        <v>0.433</v>
      </c>
      <c r="D3035" s="8">
        <v>551.01</v>
      </c>
    </row>
    <row r="3036" spans="1:4" x14ac:dyDescent="0.2">
      <c r="A3036" s="4" t="s">
        <v>9</v>
      </c>
      <c r="B3036" s="6">
        <v>10</v>
      </c>
      <c r="C3036" s="9">
        <v>0.40500000000000003</v>
      </c>
      <c r="D3036" s="8">
        <v>559.22</v>
      </c>
    </row>
    <row r="3037" spans="1:4" x14ac:dyDescent="0.2">
      <c r="A3037" s="4" t="s">
        <v>9</v>
      </c>
      <c r="B3037" s="6">
        <v>11</v>
      </c>
      <c r="C3037" s="9">
        <v>0.42699999999999999</v>
      </c>
      <c r="D3037" s="8">
        <v>769.52</v>
      </c>
    </row>
    <row r="3038" spans="1:4" x14ac:dyDescent="0.2">
      <c r="A3038" s="4" t="s">
        <v>9</v>
      </c>
      <c r="B3038" s="6">
        <v>12</v>
      </c>
      <c r="C3038" s="9">
        <v>0.437</v>
      </c>
      <c r="D3038" s="8">
        <v>355.91</v>
      </c>
    </row>
    <row r="3039" spans="1:4" x14ac:dyDescent="0.2">
      <c r="A3039" s="4" t="s">
        <v>9</v>
      </c>
      <c r="B3039" s="6">
        <v>13</v>
      </c>
      <c r="C3039" s="9">
        <v>0.42599999999999999</v>
      </c>
      <c r="D3039" s="8">
        <v>232.89</v>
      </c>
    </row>
    <row r="3040" spans="1:4" x14ac:dyDescent="0.2">
      <c r="A3040" s="4" t="s">
        <v>9</v>
      </c>
      <c r="B3040" s="6">
        <v>14</v>
      </c>
      <c r="C3040" s="9">
        <v>0.433</v>
      </c>
      <c r="D3040" s="8">
        <v>199.08</v>
      </c>
    </row>
    <row r="3041" spans="1:4" x14ac:dyDescent="0.2">
      <c r="A3041" s="4" t="s">
        <v>9</v>
      </c>
      <c r="B3041" s="6">
        <v>15</v>
      </c>
      <c r="C3041" s="9">
        <v>0.42299999999999999</v>
      </c>
      <c r="D3041" s="8">
        <v>168.1</v>
      </c>
    </row>
    <row r="3042" spans="1:4" x14ac:dyDescent="0.2">
      <c r="A3042" s="4" t="s">
        <v>9</v>
      </c>
      <c r="B3042" s="6">
        <v>16</v>
      </c>
      <c r="C3042" s="9">
        <v>0.46500000000000002</v>
      </c>
      <c r="D3042" s="8">
        <v>74.19</v>
      </c>
    </row>
    <row r="3043" spans="1:4" x14ac:dyDescent="0.2">
      <c r="A3043" s="4" t="s">
        <v>9</v>
      </c>
      <c r="B3043" s="6">
        <v>17</v>
      </c>
      <c r="C3043" s="9">
        <v>0.47</v>
      </c>
      <c r="D3043" s="8">
        <v>81.7</v>
      </c>
    </row>
    <row r="3044" spans="1:4" x14ac:dyDescent="0.2">
      <c r="A3044" s="4" t="s">
        <v>9</v>
      </c>
      <c r="B3044" s="6">
        <v>18</v>
      </c>
      <c r="C3044" s="9">
        <v>0.47499999999999998</v>
      </c>
      <c r="D3044" s="8">
        <v>32.869999999999997</v>
      </c>
    </row>
    <row r="3045" spans="1:4" x14ac:dyDescent="0.2">
      <c r="A3045" s="4" t="s">
        <v>9</v>
      </c>
      <c r="B3045" s="6">
        <v>19</v>
      </c>
      <c r="C3045" s="9">
        <v>0.47599999999999998</v>
      </c>
      <c r="D3045" s="8">
        <v>8.94</v>
      </c>
    </row>
    <row r="3046" spans="1:4" x14ac:dyDescent="0.2">
      <c r="A3046" s="4" t="s">
        <v>9</v>
      </c>
      <c r="B3046" s="6">
        <v>20</v>
      </c>
      <c r="C3046" s="9">
        <v>0.44700000000000001</v>
      </c>
      <c r="D3046" s="8">
        <v>0</v>
      </c>
    </row>
    <row r="3047" spans="1:4" x14ac:dyDescent="0.2">
      <c r="A3047" s="4" t="s">
        <v>9</v>
      </c>
      <c r="B3047" s="6">
        <v>21</v>
      </c>
      <c r="C3047" s="9">
        <v>0.47</v>
      </c>
      <c r="D3047" s="8">
        <v>0</v>
      </c>
    </row>
    <row r="3048" spans="1:4" x14ac:dyDescent="0.2">
      <c r="A3048" s="4" t="s">
        <v>9</v>
      </c>
      <c r="B3048" s="6">
        <v>22</v>
      </c>
      <c r="C3048" s="9">
        <v>0.41899999999999998</v>
      </c>
      <c r="D3048" s="8">
        <v>0</v>
      </c>
    </row>
    <row r="3049" spans="1:4" x14ac:dyDescent="0.2">
      <c r="A3049" s="4" t="s">
        <v>9</v>
      </c>
      <c r="B3049" s="6">
        <v>23</v>
      </c>
      <c r="C3049" s="9">
        <v>0.40300000000000002</v>
      </c>
      <c r="D3049" s="8">
        <v>0</v>
      </c>
    </row>
    <row r="3050" spans="1:4" x14ac:dyDescent="0.2">
      <c r="A3050" s="4" t="s">
        <v>9</v>
      </c>
      <c r="B3050" s="6">
        <v>0</v>
      </c>
      <c r="C3050" s="9">
        <v>0.42</v>
      </c>
      <c r="D3050" s="8">
        <v>0</v>
      </c>
    </row>
    <row r="3051" spans="1:4" x14ac:dyDescent="0.2">
      <c r="A3051" s="4" t="s">
        <v>9</v>
      </c>
      <c r="B3051" s="6">
        <v>1</v>
      </c>
      <c r="C3051" s="9">
        <v>0.39200000000000002</v>
      </c>
      <c r="D3051" s="8">
        <v>0</v>
      </c>
    </row>
    <row r="3052" spans="1:4" x14ac:dyDescent="0.2">
      <c r="A3052" s="4" t="s">
        <v>9</v>
      </c>
      <c r="B3052" s="6">
        <v>2</v>
      </c>
      <c r="C3052" s="9">
        <v>0.38800000000000001</v>
      </c>
      <c r="D3052" s="8">
        <v>0</v>
      </c>
    </row>
    <row r="3053" spans="1:4" x14ac:dyDescent="0.2">
      <c r="A3053" s="4" t="s">
        <v>9</v>
      </c>
      <c r="B3053" s="6">
        <v>3</v>
      </c>
      <c r="C3053" s="9">
        <v>0.36899999999999999</v>
      </c>
      <c r="D3053" s="8">
        <v>0</v>
      </c>
    </row>
    <row r="3054" spans="1:4" x14ac:dyDescent="0.2">
      <c r="A3054" s="4" t="s">
        <v>9</v>
      </c>
      <c r="B3054" s="6">
        <v>4</v>
      </c>
      <c r="C3054" s="9">
        <v>0.36</v>
      </c>
      <c r="D3054" s="8">
        <v>0</v>
      </c>
    </row>
    <row r="3055" spans="1:4" x14ac:dyDescent="0.2">
      <c r="A3055" s="4" t="s">
        <v>9</v>
      </c>
      <c r="B3055" s="6">
        <v>5</v>
      </c>
      <c r="C3055" s="9">
        <v>0.36699999999999999</v>
      </c>
      <c r="D3055" s="8">
        <v>0</v>
      </c>
    </row>
    <row r="3056" spans="1:4" x14ac:dyDescent="0.2">
      <c r="A3056" s="4" t="s">
        <v>9</v>
      </c>
      <c r="B3056" s="6">
        <v>6</v>
      </c>
      <c r="C3056" s="9">
        <v>0.35299999999999998</v>
      </c>
      <c r="D3056" s="8">
        <v>36.64</v>
      </c>
    </row>
    <row r="3057" spans="1:4" x14ac:dyDescent="0.2">
      <c r="A3057" s="4" t="s">
        <v>9</v>
      </c>
      <c r="B3057" s="6">
        <v>7</v>
      </c>
      <c r="C3057" s="9">
        <v>0.36499999999999999</v>
      </c>
      <c r="D3057" s="8">
        <v>212.57</v>
      </c>
    </row>
    <row r="3058" spans="1:4" x14ac:dyDescent="0.2">
      <c r="A3058" s="4" t="s">
        <v>9</v>
      </c>
      <c r="B3058" s="6">
        <v>8</v>
      </c>
      <c r="C3058" s="9">
        <v>0.378</v>
      </c>
      <c r="D3058" s="8">
        <v>436</v>
      </c>
    </row>
    <row r="3059" spans="1:4" x14ac:dyDescent="0.2">
      <c r="A3059" s="4" t="s">
        <v>9</v>
      </c>
      <c r="B3059" s="6">
        <v>9</v>
      </c>
      <c r="C3059" s="9">
        <v>0.372</v>
      </c>
      <c r="D3059" s="8">
        <v>639.28</v>
      </c>
    </row>
    <row r="3060" spans="1:4" x14ac:dyDescent="0.2">
      <c r="A3060" s="4" t="s">
        <v>9</v>
      </c>
      <c r="B3060" s="6">
        <v>10</v>
      </c>
      <c r="C3060" s="9">
        <v>0.38400000000000001</v>
      </c>
      <c r="D3060" s="8">
        <v>123.96</v>
      </c>
    </row>
    <row r="3061" spans="1:4" x14ac:dyDescent="0.2">
      <c r="A3061" s="4" t="s">
        <v>9</v>
      </c>
      <c r="B3061" s="6">
        <v>11</v>
      </c>
      <c r="C3061" s="9">
        <v>0.40699999999999997</v>
      </c>
      <c r="D3061" s="8">
        <v>130.53</v>
      </c>
    </row>
    <row r="3062" spans="1:4" x14ac:dyDescent="0.2">
      <c r="A3062" s="4" t="s">
        <v>9</v>
      </c>
      <c r="B3062" s="6">
        <v>12</v>
      </c>
      <c r="C3062" s="9">
        <v>0.39100000000000001</v>
      </c>
      <c r="D3062" s="8">
        <v>475.74</v>
      </c>
    </row>
    <row r="3063" spans="1:4" x14ac:dyDescent="0.2">
      <c r="A3063" s="4" t="s">
        <v>9</v>
      </c>
      <c r="B3063" s="6">
        <v>13</v>
      </c>
      <c r="C3063" s="9">
        <v>0.42399999999999999</v>
      </c>
      <c r="D3063" s="8">
        <v>1003.72</v>
      </c>
    </row>
    <row r="3064" spans="1:4" x14ac:dyDescent="0.2">
      <c r="A3064" s="4" t="s">
        <v>9</v>
      </c>
      <c r="B3064" s="6">
        <v>14</v>
      </c>
      <c r="C3064" s="9">
        <v>0.45100000000000001</v>
      </c>
      <c r="D3064" s="8">
        <v>103.3</v>
      </c>
    </row>
    <row r="3065" spans="1:4" x14ac:dyDescent="0.2">
      <c r="A3065" s="4" t="s">
        <v>9</v>
      </c>
      <c r="B3065" s="6">
        <v>15</v>
      </c>
      <c r="C3065" s="9">
        <v>0.47399999999999998</v>
      </c>
      <c r="D3065" s="8">
        <v>370.72</v>
      </c>
    </row>
    <row r="3066" spans="1:4" x14ac:dyDescent="0.2">
      <c r="A3066" s="4" t="s">
        <v>9</v>
      </c>
      <c r="B3066" s="6">
        <v>16</v>
      </c>
      <c r="C3066" s="9">
        <v>0.48599999999999999</v>
      </c>
      <c r="D3066" s="8">
        <v>498.44</v>
      </c>
    </row>
    <row r="3067" spans="1:4" x14ac:dyDescent="0.2">
      <c r="A3067" s="4" t="s">
        <v>9</v>
      </c>
      <c r="B3067" s="6">
        <v>17</v>
      </c>
      <c r="C3067" s="9">
        <v>0.52400000000000002</v>
      </c>
      <c r="D3067" s="8">
        <v>324.85000000000002</v>
      </c>
    </row>
    <row r="3068" spans="1:4" x14ac:dyDescent="0.2">
      <c r="A3068" s="4" t="s">
        <v>9</v>
      </c>
      <c r="B3068" s="6">
        <v>18</v>
      </c>
      <c r="C3068" s="9">
        <v>0.54500000000000004</v>
      </c>
      <c r="D3068" s="8">
        <v>132.91</v>
      </c>
    </row>
    <row r="3069" spans="1:4" x14ac:dyDescent="0.2">
      <c r="A3069" s="4" t="s">
        <v>9</v>
      </c>
      <c r="B3069" s="6">
        <v>19</v>
      </c>
      <c r="C3069" s="9">
        <v>0.48599999999999999</v>
      </c>
      <c r="D3069" s="8">
        <v>3.58</v>
      </c>
    </row>
    <row r="3070" spans="1:4" x14ac:dyDescent="0.2">
      <c r="A3070" s="4" t="s">
        <v>9</v>
      </c>
      <c r="B3070" s="6">
        <v>20</v>
      </c>
      <c r="C3070" s="9">
        <v>0.47699999999999998</v>
      </c>
      <c r="D3070" s="8">
        <v>0</v>
      </c>
    </row>
    <row r="3071" spans="1:4" x14ac:dyDescent="0.2">
      <c r="A3071" s="4" t="s">
        <v>9</v>
      </c>
      <c r="B3071" s="6">
        <v>21</v>
      </c>
      <c r="C3071" s="9">
        <v>0.44500000000000001</v>
      </c>
      <c r="D3071" s="8">
        <v>0</v>
      </c>
    </row>
    <row r="3072" spans="1:4" x14ac:dyDescent="0.2">
      <c r="A3072" s="4" t="s">
        <v>9</v>
      </c>
      <c r="B3072" s="6">
        <v>22</v>
      </c>
      <c r="C3072" s="9">
        <v>0.45</v>
      </c>
      <c r="D3072" s="8">
        <v>0</v>
      </c>
    </row>
    <row r="3073" spans="1:4" x14ac:dyDescent="0.2">
      <c r="A3073" s="4" t="s">
        <v>9</v>
      </c>
      <c r="B3073" s="6">
        <v>23</v>
      </c>
      <c r="C3073" s="9">
        <v>0.42399999999999999</v>
      </c>
      <c r="D3073" s="8">
        <v>0</v>
      </c>
    </row>
    <row r="3074" spans="1:4" x14ac:dyDescent="0.2">
      <c r="A3074" s="4" t="s">
        <v>9</v>
      </c>
      <c r="B3074" s="6">
        <v>0</v>
      </c>
      <c r="C3074" s="9">
        <v>0.42799999999999999</v>
      </c>
      <c r="D3074" s="8">
        <v>0</v>
      </c>
    </row>
    <row r="3075" spans="1:4" x14ac:dyDescent="0.2">
      <c r="A3075" s="4" t="s">
        <v>9</v>
      </c>
      <c r="B3075" s="6">
        <v>1</v>
      </c>
      <c r="C3075" s="9">
        <v>0.42399999999999999</v>
      </c>
      <c r="D3075" s="8">
        <v>0</v>
      </c>
    </row>
    <row r="3076" spans="1:4" x14ac:dyDescent="0.2">
      <c r="A3076" s="4" t="s">
        <v>9</v>
      </c>
      <c r="B3076" s="6">
        <v>2</v>
      </c>
      <c r="C3076" s="9">
        <v>0.41599999999999998</v>
      </c>
      <c r="D3076" s="8">
        <v>0</v>
      </c>
    </row>
    <row r="3077" spans="1:4" x14ac:dyDescent="0.2">
      <c r="A3077" s="4" t="s">
        <v>9</v>
      </c>
      <c r="B3077" s="6">
        <v>3</v>
      </c>
      <c r="C3077" s="9">
        <v>0.39100000000000001</v>
      </c>
      <c r="D3077" s="8">
        <v>0</v>
      </c>
    </row>
    <row r="3078" spans="1:4" x14ac:dyDescent="0.2">
      <c r="A3078" s="4" t="s">
        <v>9</v>
      </c>
      <c r="B3078" s="6">
        <v>4</v>
      </c>
      <c r="C3078" s="9">
        <v>0.41199999999999998</v>
      </c>
      <c r="D3078" s="8">
        <v>0</v>
      </c>
    </row>
    <row r="3079" spans="1:4" x14ac:dyDescent="0.2">
      <c r="A3079" s="4" t="s">
        <v>9</v>
      </c>
      <c r="B3079" s="6">
        <v>5</v>
      </c>
      <c r="C3079" s="9">
        <v>0.41499999999999998</v>
      </c>
      <c r="D3079" s="8">
        <v>0</v>
      </c>
    </row>
    <row r="3080" spans="1:4" x14ac:dyDescent="0.2">
      <c r="A3080" s="4" t="s">
        <v>9</v>
      </c>
      <c r="B3080" s="6">
        <v>6</v>
      </c>
      <c r="C3080" s="9">
        <v>0.38800000000000001</v>
      </c>
      <c r="D3080" s="8">
        <v>42.9</v>
      </c>
    </row>
    <row r="3081" spans="1:4" x14ac:dyDescent="0.2">
      <c r="A3081" s="4" t="s">
        <v>9</v>
      </c>
      <c r="B3081" s="6">
        <v>7</v>
      </c>
      <c r="C3081" s="9">
        <v>0.40300000000000002</v>
      </c>
      <c r="D3081" s="8">
        <v>212.73</v>
      </c>
    </row>
    <row r="3082" spans="1:4" x14ac:dyDescent="0.2">
      <c r="A3082" s="4" t="s">
        <v>9</v>
      </c>
      <c r="B3082" s="6">
        <v>8</v>
      </c>
      <c r="C3082" s="9">
        <v>0.38100000000000001</v>
      </c>
      <c r="D3082" s="8">
        <v>438.87</v>
      </c>
    </row>
    <row r="3083" spans="1:4" x14ac:dyDescent="0.2">
      <c r="A3083" s="4" t="s">
        <v>9</v>
      </c>
      <c r="B3083" s="6">
        <v>9</v>
      </c>
      <c r="C3083" s="9">
        <v>0.39100000000000001</v>
      </c>
      <c r="D3083" s="8">
        <v>661.73</v>
      </c>
    </row>
    <row r="3084" spans="1:4" x14ac:dyDescent="0.2">
      <c r="A3084" s="4" t="s">
        <v>9</v>
      </c>
      <c r="B3084" s="6">
        <v>10</v>
      </c>
      <c r="C3084" s="9">
        <v>0.38300000000000001</v>
      </c>
      <c r="D3084" s="8">
        <v>794.26</v>
      </c>
    </row>
    <row r="3085" spans="1:4" x14ac:dyDescent="0.2">
      <c r="A3085" s="4" t="s">
        <v>9</v>
      </c>
      <c r="B3085" s="6">
        <v>11</v>
      </c>
      <c r="C3085" s="9">
        <v>0.376</v>
      </c>
      <c r="D3085" s="8">
        <v>955.71</v>
      </c>
    </row>
    <row r="3086" spans="1:4" x14ac:dyDescent="0.2">
      <c r="A3086" s="4" t="s">
        <v>9</v>
      </c>
      <c r="B3086" s="6">
        <v>12</v>
      </c>
      <c r="C3086" s="9">
        <v>0.4</v>
      </c>
      <c r="D3086" s="8">
        <v>973.5</v>
      </c>
    </row>
    <row r="3087" spans="1:4" x14ac:dyDescent="0.2">
      <c r="A3087" s="4" t="s">
        <v>9</v>
      </c>
      <c r="B3087" s="6">
        <v>13</v>
      </c>
      <c r="C3087" s="9">
        <v>0.39800000000000002</v>
      </c>
      <c r="D3087" s="8">
        <v>801.84</v>
      </c>
    </row>
    <row r="3088" spans="1:4" x14ac:dyDescent="0.2">
      <c r="A3088" s="4" t="s">
        <v>9</v>
      </c>
      <c r="B3088" s="6">
        <v>14</v>
      </c>
      <c r="C3088" s="9">
        <v>0.51800000000000002</v>
      </c>
      <c r="D3088" s="8">
        <v>446.64</v>
      </c>
    </row>
    <row r="3089" spans="1:4" x14ac:dyDescent="0.2">
      <c r="A3089" s="4" t="s">
        <v>9</v>
      </c>
      <c r="B3089" s="6">
        <v>15</v>
      </c>
      <c r="C3089" s="9">
        <v>0.42099999999999999</v>
      </c>
      <c r="D3089" s="8">
        <v>239.86</v>
      </c>
    </row>
    <row r="3090" spans="1:4" x14ac:dyDescent="0.2">
      <c r="A3090" s="4" t="s">
        <v>9</v>
      </c>
      <c r="B3090" s="6">
        <v>16</v>
      </c>
      <c r="C3090" s="9">
        <v>0.41</v>
      </c>
      <c r="D3090" s="8">
        <v>96.73</v>
      </c>
    </row>
    <row r="3091" spans="1:4" x14ac:dyDescent="0.2">
      <c r="A3091" s="4" t="s">
        <v>9</v>
      </c>
      <c r="B3091" s="6">
        <v>17</v>
      </c>
      <c r="C3091" s="9">
        <v>0.40300000000000002</v>
      </c>
      <c r="D3091" s="8">
        <v>74.19</v>
      </c>
    </row>
    <row r="3092" spans="1:4" x14ac:dyDescent="0.2">
      <c r="A3092" s="4" t="s">
        <v>9</v>
      </c>
      <c r="B3092" s="6">
        <v>18</v>
      </c>
      <c r="C3092" s="9">
        <v>0.42499999999999999</v>
      </c>
      <c r="D3092" s="8">
        <v>57.28</v>
      </c>
    </row>
    <row r="3093" spans="1:4" x14ac:dyDescent="0.2">
      <c r="A3093" s="4" t="s">
        <v>9</v>
      </c>
      <c r="B3093" s="6">
        <v>19</v>
      </c>
      <c r="C3093" s="9">
        <v>0.377</v>
      </c>
      <c r="D3093" s="8">
        <v>4.47</v>
      </c>
    </row>
    <row r="3094" spans="1:4" x14ac:dyDescent="0.2">
      <c r="A3094" s="4" t="s">
        <v>9</v>
      </c>
      <c r="B3094" s="6">
        <v>20</v>
      </c>
      <c r="C3094" s="9">
        <v>0.371</v>
      </c>
      <c r="D3094" s="8">
        <v>0</v>
      </c>
    </row>
    <row r="3095" spans="1:4" x14ac:dyDescent="0.2">
      <c r="A3095" s="4" t="s">
        <v>9</v>
      </c>
      <c r="B3095" s="6">
        <v>21</v>
      </c>
      <c r="C3095" s="9">
        <v>0.376</v>
      </c>
      <c r="D3095" s="8">
        <v>0</v>
      </c>
    </row>
    <row r="3096" spans="1:4" x14ac:dyDescent="0.2">
      <c r="A3096" s="4" t="s">
        <v>9</v>
      </c>
      <c r="B3096" s="6">
        <v>22</v>
      </c>
      <c r="C3096" s="9">
        <v>0.378</v>
      </c>
      <c r="D3096" s="8">
        <v>0</v>
      </c>
    </row>
    <row r="3097" spans="1:4" x14ac:dyDescent="0.2">
      <c r="A3097" s="4" t="s">
        <v>9</v>
      </c>
      <c r="B3097" s="6">
        <v>23</v>
      </c>
      <c r="C3097" s="9">
        <v>0.36099999999999999</v>
      </c>
      <c r="D3097" s="8">
        <v>0</v>
      </c>
    </row>
    <row r="3098" spans="1:4" x14ac:dyDescent="0.2">
      <c r="A3098" s="4" t="s">
        <v>9</v>
      </c>
      <c r="B3098" s="6">
        <v>0</v>
      </c>
      <c r="C3098" s="9">
        <v>0.33400000000000002</v>
      </c>
      <c r="D3098" s="8">
        <v>0</v>
      </c>
    </row>
    <row r="3099" spans="1:4" x14ac:dyDescent="0.2">
      <c r="A3099" s="4" t="s">
        <v>9</v>
      </c>
      <c r="B3099" s="6">
        <v>1</v>
      </c>
      <c r="C3099" s="9">
        <v>0.37</v>
      </c>
      <c r="D3099" s="8">
        <v>0</v>
      </c>
    </row>
    <row r="3100" spans="1:4" x14ac:dyDescent="0.2">
      <c r="A3100" s="4" t="s">
        <v>9</v>
      </c>
      <c r="B3100" s="6">
        <v>2</v>
      </c>
      <c r="C3100" s="9">
        <v>0.36099999999999999</v>
      </c>
      <c r="D3100" s="8">
        <v>0</v>
      </c>
    </row>
    <row r="3101" spans="1:4" x14ac:dyDescent="0.2">
      <c r="A3101" s="4" t="s">
        <v>9</v>
      </c>
      <c r="B3101" s="6">
        <v>3</v>
      </c>
      <c r="C3101" s="9">
        <v>0.32400000000000001</v>
      </c>
      <c r="D3101" s="8">
        <v>0</v>
      </c>
    </row>
    <row r="3102" spans="1:4" x14ac:dyDescent="0.2">
      <c r="A3102" s="4" t="s">
        <v>9</v>
      </c>
      <c r="B3102" s="6">
        <v>4</v>
      </c>
      <c r="C3102" s="9">
        <v>0.35899999999999999</v>
      </c>
      <c r="D3102" s="8">
        <v>0</v>
      </c>
    </row>
    <row r="3103" spans="1:4" x14ac:dyDescent="0.2">
      <c r="A3103" s="4" t="s">
        <v>9</v>
      </c>
      <c r="B3103" s="6">
        <v>5</v>
      </c>
      <c r="C3103" s="9">
        <v>0.33500000000000002</v>
      </c>
      <c r="D3103" s="8">
        <v>0</v>
      </c>
    </row>
    <row r="3104" spans="1:4" x14ac:dyDescent="0.2">
      <c r="A3104" s="4" t="s">
        <v>9</v>
      </c>
      <c r="B3104" s="6">
        <v>6</v>
      </c>
      <c r="C3104" s="9">
        <v>0.35399999999999998</v>
      </c>
      <c r="D3104" s="8">
        <v>43.79</v>
      </c>
    </row>
    <row r="3105" spans="1:4" x14ac:dyDescent="0.2">
      <c r="A3105" s="4" t="s">
        <v>9</v>
      </c>
      <c r="B3105" s="6">
        <v>7</v>
      </c>
      <c r="C3105" s="9">
        <v>0.32800000000000001</v>
      </c>
      <c r="D3105" s="8">
        <v>214.95</v>
      </c>
    </row>
    <row r="3106" spans="1:4" x14ac:dyDescent="0.2">
      <c r="A3106" s="4" t="s">
        <v>9</v>
      </c>
      <c r="B3106" s="6">
        <v>8</v>
      </c>
      <c r="C3106" s="9">
        <v>0.35</v>
      </c>
      <c r="D3106" s="8">
        <v>441.66</v>
      </c>
    </row>
    <row r="3107" spans="1:4" x14ac:dyDescent="0.2">
      <c r="A3107" s="4" t="s">
        <v>9</v>
      </c>
      <c r="B3107" s="6">
        <v>9</v>
      </c>
      <c r="C3107" s="9">
        <v>0.315</v>
      </c>
      <c r="D3107" s="8">
        <v>655.37</v>
      </c>
    </row>
    <row r="3108" spans="1:4" x14ac:dyDescent="0.2">
      <c r="A3108" s="4" t="s">
        <v>9</v>
      </c>
      <c r="B3108" s="6">
        <v>10</v>
      </c>
      <c r="C3108" s="9">
        <v>0.373</v>
      </c>
      <c r="D3108" s="8">
        <v>819.13</v>
      </c>
    </row>
    <row r="3109" spans="1:4" x14ac:dyDescent="0.2">
      <c r="A3109" s="4" t="s">
        <v>9</v>
      </c>
      <c r="B3109" s="6">
        <v>11</v>
      </c>
      <c r="C3109" s="9">
        <v>0.35899999999999999</v>
      </c>
      <c r="D3109" s="8">
        <v>678.65</v>
      </c>
    </row>
    <row r="3110" spans="1:4" x14ac:dyDescent="0.2">
      <c r="A3110" s="4" t="s">
        <v>9</v>
      </c>
      <c r="B3110" s="6">
        <v>12</v>
      </c>
      <c r="C3110" s="9">
        <v>0.35199999999999998</v>
      </c>
      <c r="D3110" s="8">
        <v>871.17</v>
      </c>
    </row>
    <row r="3111" spans="1:4" x14ac:dyDescent="0.2">
      <c r="A3111" s="4" t="s">
        <v>9</v>
      </c>
      <c r="B3111" s="6">
        <v>13</v>
      </c>
      <c r="C3111" s="9">
        <v>0.36399999999999999</v>
      </c>
      <c r="D3111" s="8">
        <v>303.17</v>
      </c>
    </row>
    <row r="3112" spans="1:4" x14ac:dyDescent="0.2">
      <c r="A3112" s="4" t="s">
        <v>9</v>
      </c>
      <c r="B3112" s="6">
        <v>14</v>
      </c>
      <c r="C3112" s="9">
        <v>0.36899999999999999</v>
      </c>
      <c r="D3112" s="8">
        <v>366.53</v>
      </c>
    </row>
    <row r="3113" spans="1:4" x14ac:dyDescent="0.2">
      <c r="A3113" s="4" t="s">
        <v>9</v>
      </c>
      <c r="B3113" s="6">
        <v>15</v>
      </c>
      <c r="C3113" s="9">
        <v>0.376</v>
      </c>
      <c r="D3113" s="8">
        <v>105.18</v>
      </c>
    </row>
    <row r="3114" spans="1:4" x14ac:dyDescent="0.2">
      <c r="A3114" s="4" t="s">
        <v>9</v>
      </c>
      <c r="B3114" s="6">
        <v>16</v>
      </c>
      <c r="C3114" s="9">
        <v>0.35899999999999999</v>
      </c>
      <c r="D3114" s="8">
        <v>199.41</v>
      </c>
    </row>
    <row r="3115" spans="1:4" x14ac:dyDescent="0.2">
      <c r="A3115" s="4" t="s">
        <v>9</v>
      </c>
      <c r="B3115" s="6">
        <v>17</v>
      </c>
      <c r="C3115" s="9">
        <v>0.35199999999999998</v>
      </c>
      <c r="D3115" s="8">
        <v>104.24</v>
      </c>
    </row>
    <row r="3116" spans="1:4" x14ac:dyDescent="0.2">
      <c r="A3116" s="4" t="s">
        <v>9</v>
      </c>
      <c r="B3116" s="6">
        <v>18</v>
      </c>
      <c r="C3116" s="9">
        <v>0.35799999999999998</v>
      </c>
      <c r="D3116" s="8">
        <v>21.6</v>
      </c>
    </row>
    <row r="3117" spans="1:4" x14ac:dyDescent="0.2">
      <c r="A3117" s="4" t="s">
        <v>9</v>
      </c>
      <c r="B3117" s="6">
        <v>19</v>
      </c>
      <c r="C3117" s="9">
        <v>0.37</v>
      </c>
      <c r="D3117" s="8">
        <v>11.62</v>
      </c>
    </row>
    <row r="3118" spans="1:4" x14ac:dyDescent="0.2">
      <c r="A3118" s="4" t="s">
        <v>9</v>
      </c>
      <c r="B3118" s="6">
        <v>20</v>
      </c>
      <c r="C3118" s="9">
        <v>0.37</v>
      </c>
      <c r="D3118" s="8">
        <v>0</v>
      </c>
    </row>
    <row r="3119" spans="1:4" x14ac:dyDescent="0.2">
      <c r="A3119" s="4" t="s">
        <v>9</v>
      </c>
      <c r="B3119" s="6">
        <v>21</v>
      </c>
      <c r="C3119" s="9">
        <v>0.379</v>
      </c>
      <c r="D3119" s="8">
        <v>0</v>
      </c>
    </row>
    <row r="3120" spans="1:4" x14ac:dyDescent="0.2">
      <c r="A3120" s="4" t="s">
        <v>9</v>
      </c>
      <c r="B3120" s="6">
        <v>22</v>
      </c>
      <c r="C3120" s="9">
        <v>0.34699999999999998</v>
      </c>
      <c r="D3120" s="8">
        <v>0</v>
      </c>
    </row>
    <row r="3121" spans="1:4" x14ac:dyDescent="0.2">
      <c r="A3121" s="4" t="s">
        <v>9</v>
      </c>
      <c r="B3121" s="6">
        <v>23</v>
      </c>
      <c r="C3121" s="9">
        <v>0.34200000000000003</v>
      </c>
      <c r="D3121" s="8">
        <v>0</v>
      </c>
    </row>
    <row r="3122" spans="1:4" x14ac:dyDescent="0.2">
      <c r="A3122" s="4" t="s">
        <v>9</v>
      </c>
      <c r="B3122" s="6">
        <v>0</v>
      </c>
      <c r="C3122" s="9">
        <v>0.33700000000000002</v>
      </c>
      <c r="D3122" s="8">
        <v>0</v>
      </c>
    </row>
    <row r="3123" spans="1:4" x14ac:dyDescent="0.2">
      <c r="A3123" s="4" t="s">
        <v>9</v>
      </c>
      <c r="B3123" s="6">
        <v>1</v>
      </c>
      <c r="C3123" s="9">
        <v>0.33600000000000002</v>
      </c>
      <c r="D3123" s="8">
        <v>0</v>
      </c>
    </row>
    <row r="3124" spans="1:4" x14ac:dyDescent="0.2">
      <c r="A3124" s="4" t="s">
        <v>9</v>
      </c>
      <c r="B3124" s="6">
        <v>2</v>
      </c>
      <c r="C3124" s="9">
        <v>0.318</v>
      </c>
      <c r="D3124" s="8">
        <v>0</v>
      </c>
    </row>
    <row r="3125" spans="1:4" x14ac:dyDescent="0.2">
      <c r="A3125" s="4" t="s">
        <v>9</v>
      </c>
      <c r="B3125" s="6">
        <v>3</v>
      </c>
      <c r="C3125" s="9">
        <v>0.30099999999999999</v>
      </c>
      <c r="D3125" s="8">
        <v>0</v>
      </c>
    </row>
    <row r="3126" spans="1:4" x14ac:dyDescent="0.2">
      <c r="A3126" s="4" t="s">
        <v>9</v>
      </c>
      <c r="B3126" s="6">
        <v>4</v>
      </c>
      <c r="C3126" s="9">
        <v>0.311</v>
      </c>
      <c r="D3126" s="8">
        <v>0</v>
      </c>
    </row>
    <row r="3127" spans="1:4" x14ac:dyDescent="0.2">
      <c r="A3127" s="4" t="s">
        <v>9</v>
      </c>
      <c r="B3127" s="6">
        <v>5</v>
      </c>
      <c r="C3127" s="9">
        <v>0.32700000000000001</v>
      </c>
      <c r="D3127" s="8">
        <v>0</v>
      </c>
    </row>
    <row r="3128" spans="1:4" x14ac:dyDescent="0.2">
      <c r="A3128" s="4" t="s">
        <v>9</v>
      </c>
      <c r="B3128" s="6">
        <v>6</v>
      </c>
      <c r="C3128" s="9">
        <v>0.30399999999999999</v>
      </c>
      <c r="D3128" s="8">
        <v>52.73</v>
      </c>
    </row>
    <row r="3129" spans="1:4" x14ac:dyDescent="0.2">
      <c r="A3129" s="4" t="s">
        <v>9</v>
      </c>
      <c r="B3129" s="6">
        <v>7</v>
      </c>
      <c r="C3129" s="9">
        <v>0.3</v>
      </c>
      <c r="D3129" s="8">
        <v>137.05000000000001</v>
      </c>
    </row>
    <row r="3130" spans="1:4" x14ac:dyDescent="0.2">
      <c r="A3130" s="4" t="s">
        <v>9</v>
      </c>
      <c r="B3130" s="6">
        <v>8</v>
      </c>
      <c r="C3130" s="9">
        <v>0.29899999999999999</v>
      </c>
      <c r="D3130" s="8">
        <v>302.37</v>
      </c>
    </row>
    <row r="3131" spans="1:4" x14ac:dyDescent="0.2">
      <c r="A3131" s="4" t="s">
        <v>9</v>
      </c>
      <c r="B3131" s="6">
        <v>9</v>
      </c>
      <c r="C3131" s="9">
        <v>0.30299999999999999</v>
      </c>
      <c r="D3131" s="8">
        <v>434.02</v>
      </c>
    </row>
    <row r="3132" spans="1:4" x14ac:dyDescent="0.2">
      <c r="A3132" s="4" t="s">
        <v>9</v>
      </c>
      <c r="B3132" s="6">
        <v>10</v>
      </c>
      <c r="C3132" s="9">
        <v>0.32700000000000001</v>
      </c>
      <c r="D3132" s="8">
        <v>775.12</v>
      </c>
    </row>
    <row r="3133" spans="1:4" x14ac:dyDescent="0.2">
      <c r="A3133" s="4" t="s">
        <v>9</v>
      </c>
      <c r="B3133" s="6">
        <v>11</v>
      </c>
      <c r="C3133" s="9">
        <v>0.35299999999999998</v>
      </c>
      <c r="D3133" s="8">
        <v>971.82</v>
      </c>
    </row>
    <row r="3134" spans="1:4" x14ac:dyDescent="0.2">
      <c r="A3134" s="4" t="s">
        <v>9</v>
      </c>
      <c r="B3134" s="6">
        <v>12</v>
      </c>
      <c r="C3134" s="9">
        <v>0.34699999999999998</v>
      </c>
      <c r="D3134" s="8">
        <v>1027.3599999999999</v>
      </c>
    </row>
    <row r="3135" spans="1:4" x14ac:dyDescent="0.2">
      <c r="A3135" s="4" t="s">
        <v>9</v>
      </c>
      <c r="B3135" s="6">
        <v>13</v>
      </c>
      <c r="C3135" s="9">
        <v>0.35199999999999998</v>
      </c>
      <c r="D3135" s="8">
        <v>1020.61</v>
      </c>
    </row>
    <row r="3136" spans="1:4" x14ac:dyDescent="0.2">
      <c r="A3136" s="4" t="s">
        <v>9</v>
      </c>
      <c r="B3136" s="6">
        <v>14</v>
      </c>
      <c r="C3136" s="9">
        <v>0.38600000000000001</v>
      </c>
      <c r="D3136" s="8">
        <v>930.39</v>
      </c>
    </row>
    <row r="3137" spans="1:4" x14ac:dyDescent="0.2">
      <c r="A3137" s="4" t="s">
        <v>9</v>
      </c>
      <c r="B3137" s="6">
        <v>15</v>
      </c>
      <c r="C3137" s="9">
        <v>0.39800000000000002</v>
      </c>
      <c r="D3137" s="8">
        <v>786.29</v>
      </c>
    </row>
    <row r="3138" spans="1:4" x14ac:dyDescent="0.2">
      <c r="A3138" s="4" t="s">
        <v>9</v>
      </c>
      <c r="B3138" s="6">
        <v>16</v>
      </c>
      <c r="C3138" s="9">
        <v>0.374</v>
      </c>
      <c r="D3138" s="8">
        <v>587.01</v>
      </c>
    </row>
    <row r="3139" spans="1:4" x14ac:dyDescent="0.2">
      <c r="A3139" s="4" t="s">
        <v>9</v>
      </c>
      <c r="B3139" s="6">
        <v>17</v>
      </c>
      <c r="C3139" s="9">
        <v>0.38500000000000001</v>
      </c>
      <c r="D3139" s="8">
        <v>359.29</v>
      </c>
    </row>
    <row r="3140" spans="1:4" x14ac:dyDescent="0.2">
      <c r="A3140" s="4" t="s">
        <v>9</v>
      </c>
      <c r="B3140" s="6">
        <v>18</v>
      </c>
      <c r="C3140" s="9">
        <v>0.38300000000000001</v>
      </c>
      <c r="D3140" s="8">
        <v>136.68</v>
      </c>
    </row>
    <row r="3141" spans="1:4" x14ac:dyDescent="0.2">
      <c r="A3141" s="4" t="s">
        <v>9</v>
      </c>
      <c r="B3141" s="6">
        <v>19</v>
      </c>
      <c r="C3141" s="9">
        <v>0.375</v>
      </c>
      <c r="D3141" s="8">
        <v>30.39</v>
      </c>
    </row>
    <row r="3142" spans="1:4" x14ac:dyDescent="0.2">
      <c r="A3142" s="4" t="s">
        <v>9</v>
      </c>
      <c r="B3142" s="6">
        <v>20</v>
      </c>
      <c r="C3142" s="9">
        <v>0.36</v>
      </c>
      <c r="D3142" s="8">
        <v>0</v>
      </c>
    </row>
    <row r="3143" spans="1:4" x14ac:dyDescent="0.2">
      <c r="A3143" s="4" t="s">
        <v>9</v>
      </c>
      <c r="B3143" s="6">
        <v>21</v>
      </c>
      <c r="C3143" s="9">
        <v>0.35499999999999998</v>
      </c>
      <c r="D3143" s="8">
        <v>0</v>
      </c>
    </row>
    <row r="3144" spans="1:4" x14ac:dyDescent="0.2">
      <c r="A3144" s="4" t="s">
        <v>9</v>
      </c>
      <c r="B3144" s="6">
        <v>22</v>
      </c>
      <c r="C3144" s="9">
        <v>0.38</v>
      </c>
      <c r="D3144" s="8">
        <v>0</v>
      </c>
    </row>
    <row r="3145" spans="1:4" x14ac:dyDescent="0.2">
      <c r="A3145" s="4" t="s">
        <v>9</v>
      </c>
      <c r="B3145" s="6">
        <v>23</v>
      </c>
      <c r="C3145" s="9">
        <v>0.36699999999999999</v>
      </c>
      <c r="D3145" s="8">
        <v>0</v>
      </c>
    </row>
    <row r="3146" spans="1:4" x14ac:dyDescent="0.2">
      <c r="A3146" s="4" t="s">
        <v>9</v>
      </c>
      <c r="B3146" s="6">
        <v>0</v>
      </c>
      <c r="C3146" s="9">
        <v>0.36199999999999999</v>
      </c>
      <c r="D3146" s="8">
        <v>0</v>
      </c>
    </row>
    <row r="3147" spans="1:4" x14ac:dyDescent="0.2">
      <c r="A3147" s="4" t="s">
        <v>9</v>
      </c>
      <c r="B3147" s="6">
        <v>1</v>
      </c>
      <c r="C3147" s="9">
        <v>0.36</v>
      </c>
      <c r="D3147" s="8">
        <v>0</v>
      </c>
    </row>
    <row r="3148" spans="1:4" x14ac:dyDescent="0.2">
      <c r="A3148" s="4" t="s">
        <v>9</v>
      </c>
      <c r="B3148" s="6">
        <v>2</v>
      </c>
      <c r="C3148" s="9">
        <v>0.35099999999999998</v>
      </c>
      <c r="D3148" s="8">
        <v>0</v>
      </c>
    </row>
    <row r="3149" spans="1:4" x14ac:dyDescent="0.2">
      <c r="A3149" s="4" t="s">
        <v>9</v>
      </c>
      <c r="B3149" s="6">
        <v>3</v>
      </c>
      <c r="C3149" s="9">
        <v>0.34300000000000003</v>
      </c>
      <c r="D3149" s="8">
        <v>0</v>
      </c>
    </row>
    <row r="3150" spans="1:4" x14ac:dyDescent="0.2">
      <c r="A3150" s="4" t="s">
        <v>9</v>
      </c>
      <c r="B3150" s="6">
        <v>4</v>
      </c>
      <c r="C3150" s="9">
        <v>0.36299999999999999</v>
      </c>
      <c r="D3150" s="8">
        <v>0</v>
      </c>
    </row>
    <row r="3151" spans="1:4" x14ac:dyDescent="0.2">
      <c r="A3151" s="4" t="s">
        <v>9</v>
      </c>
      <c r="B3151" s="6">
        <v>5</v>
      </c>
      <c r="C3151" s="9">
        <v>0.36599999999999999</v>
      </c>
      <c r="D3151" s="8">
        <v>0</v>
      </c>
    </row>
    <row r="3152" spans="1:4" x14ac:dyDescent="0.2">
      <c r="A3152" s="4" t="s">
        <v>9</v>
      </c>
      <c r="B3152" s="6">
        <v>6</v>
      </c>
      <c r="C3152" s="9">
        <v>0.35299999999999998</v>
      </c>
      <c r="D3152" s="8">
        <v>44.69</v>
      </c>
    </row>
    <row r="3153" spans="1:4" x14ac:dyDescent="0.2">
      <c r="A3153" s="4" t="s">
        <v>9</v>
      </c>
      <c r="B3153" s="6">
        <v>7</v>
      </c>
      <c r="C3153" s="9">
        <v>0.36899999999999999</v>
      </c>
      <c r="D3153" s="8">
        <v>208.37</v>
      </c>
    </row>
    <row r="3154" spans="1:4" x14ac:dyDescent="0.2">
      <c r="A3154" s="4" t="s">
        <v>9</v>
      </c>
      <c r="B3154" s="6">
        <v>8</v>
      </c>
      <c r="C3154" s="9">
        <v>0.373</v>
      </c>
      <c r="D3154" s="8">
        <v>397.68</v>
      </c>
    </row>
    <row r="3155" spans="1:4" x14ac:dyDescent="0.2">
      <c r="A3155" s="4" t="s">
        <v>9</v>
      </c>
      <c r="B3155" s="6">
        <v>9</v>
      </c>
      <c r="C3155" s="9">
        <v>0.36799999999999999</v>
      </c>
      <c r="D3155" s="8">
        <v>225.02</v>
      </c>
    </row>
    <row r="3156" spans="1:4" x14ac:dyDescent="0.2">
      <c r="A3156" s="4" t="s">
        <v>9</v>
      </c>
      <c r="B3156" s="6">
        <v>10</v>
      </c>
      <c r="C3156" s="9">
        <v>0.35399999999999998</v>
      </c>
      <c r="D3156" s="8">
        <v>121.14</v>
      </c>
    </row>
    <row r="3157" spans="1:4" x14ac:dyDescent="0.2">
      <c r="A3157" s="4" t="s">
        <v>9</v>
      </c>
      <c r="B3157" s="6">
        <v>11</v>
      </c>
      <c r="C3157" s="9">
        <v>0.35499999999999998</v>
      </c>
      <c r="D3157" s="8">
        <v>165.28</v>
      </c>
    </row>
    <row r="3158" spans="1:4" x14ac:dyDescent="0.2">
      <c r="A3158" s="4" t="s">
        <v>9</v>
      </c>
      <c r="B3158" s="6">
        <v>12</v>
      </c>
      <c r="C3158" s="9">
        <v>0.36399999999999999</v>
      </c>
      <c r="D3158" s="8">
        <v>228.2</v>
      </c>
    </row>
    <row r="3159" spans="1:4" x14ac:dyDescent="0.2">
      <c r="A3159" s="4" t="s">
        <v>9</v>
      </c>
      <c r="B3159" s="6">
        <v>13</v>
      </c>
      <c r="C3159" s="9">
        <v>0.35199999999999998</v>
      </c>
      <c r="D3159" s="8">
        <v>299.39</v>
      </c>
    </row>
    <row r="3160" spans="1:4" x14ac:dyDescent="0.2">
      <c r="A3160" s="4" t="s">
        <v>9</v>
      </c>
      <c r="B3160" s="6">
        <v>14</v>
      </c>
      <c r="C3160" s="9">
        <v>0.376</v>
      </c>
      <c r="D3160" s="8">
        <v>197.21</v>
      </c>
    </row>
    <row r="3161" spans="1:4" x14ac:dyDescent="0.2">
      <c r="A3161" s="4" t="s">
        <v>9</v>
      </c>
      <c r="B3161" s="6">
        <v>15</v>
      </c>
      <c r="C3161" s="9">
        <v>0.38500000000000001</v>
      </c>
      <c r="D3161" s="8">
        <v>138.97999999999999</v>
      </c>
    </row>
    <row r="3162" spans="1:4" x14ac:dyDescent="0.2">
      <c r="A3162" s="4" t="s">
        <v>9</v>
      </c>
      <c r="B3162" s="6">
        <v>16</v>
      </c>
      <c r="C3162" s="9">
        <v>0.36799999999999999</v>
      </c>
      <c r="D3162" s="8">
        <v>121.14</v>
      </c>
    </row>
    <row r="3163" spans="1:4" x14ac:dyDescent="0.2">
      <c r="A3163" s="4" t="s">
        <v>9</v>
      </c>
      <c r="B3163" s="6">
        <v>17</v>
      </c>
      <c r="C3163" s="9">
        <v>0.379</v>
      </c>
      <c r="D3163" s="8">
        <v>67.61</v>
      </c>
    </row>
    <row r="3164" spans="1:4" x14ac:dyDescent="0.2">
      <c r="A3164" s="4" t="s">
        <v>9</v>
      </c>
      <c r="B3164" s="6">
        <v>18</v>
      </c>
      <c r="C3164" s="9">
        <v>0.39400000000000002</v>
      </c>
      <c r="D3164" s="8">
        <v>23.48</v>
      </c>
    </row>
    <row r="3165" spans="1:4" x14ac:dyDescent="0.2">
      <c r="A3165" s="4" t="s">
        <v>9</v>
      </c>
      <c r="B3165" s="6">
        <v>19</v>
      </c>
      <c r="C3165" s="9">
        <v>0.36499999999999999</v>
      </c>
      <c r="D3165" s="8">
        <v>5.36</v>
      </c>
    </row>
    <row r="3166" spans="1:4" x14ac:dyDescent="0.2">
      <c r="A3166" s="4" t="s">
        <v>9</v>
      </c>
      <c r="B3166" s="6">
        <v>20</v>
      </c>
      <c r="C3166" s="9">
        <v>0.40300000000000002</v>
      </c>
      <c r="D3166" s="8">
        <v>0</v>
      </c>
    </row>
    <row r="3167" spans="1:4" x14ac:dyDescent="0.2">
      <c r="A3167" s="4" t="s">
        <v>9</v>
      </c>
      <c r="B3167" s="6">
        <v>21</v>
      </c>
      <c r="C3167" s="9">
        <v>0.38100000000000001</v>
      </c>
      <c r="D3167" s="8">
        <v>0</v>
      </c>
    </row>
    <row r="3168" spans="1:4" x14ac:dyDescent="0.2">
      <c r="A3168" s="4" t="s">
        <v>9</v>
      </c>
      <c r="B3168" s="6">
        <v>22</v>
      </c>
      <c r="C3168" s="9">
        <v>0.36599999999999999</v>
      </c>
      <c r="D3168" s="8">
        <v>0</v>
      </c>
    </row>
    <row r="3169" spans="1:4" x14ac:dyDescent="0.2">
      <c r="A3169" s="4" t="s">
        <v>9</v>
      </c>
      <c r="B3169" s="6">
        <v>23</v>
      </c>
      <c r="C3169" s="9">
        <v>0.36699999999999999</v>
      </c>
      <c r="D3169" s="8">
        <v>0</v>
      </c>
    </row>
    <row r="3170" spans="1:4" x14ac:dyDescent="0.2">
      <c r="A3170" s="4" t="s">
        <v>9</v>
      </c>
      <c r="B3170" s="6">
        <v>0</v>
      </c>
      <c r="C3170" s="9">
        <v>0.36099999999999999</v>
      </c>
      <c r="D3170" s="8">
        <v>0</v>
      </c>
    </row>
    <row r="3171" spans="1:4" x14ac:dyDescent="0.2">
      <c r="A3171" s="4" t="s">
        <v>9</v>
      </c>
      <c r="B3171" s="6">
        <v>1</v>
      </c>
      <c r="C3171" s="9">
        <v>0.36599999999999999</v>
      </c>
      <c r="D3171" s="8">
        <v>0</v>
      </c>
    </row>
    <row r="3172" spans="1:4" x14ac:dyDescent="0.2">
      <c r="A3172" s="4" t="s">
        <v>9</v>
      </c>
      <c r="B3172" s="6">
        <v>2</v>
      </c>
      <c r="C3172" s="9">
        <v>0.36199999999999999</v>
      </c>
      <c r="D3172" s="8">
        <v>0</v>
      </c>
    </row>
    <row r="3173" spans="1:4" x14ac:dyDescent="0.2">
      <c r="A3173" s="4" t="s">
        <v>9</v>
      </c>
      <c r="B3173" s="6">
        <v>3</v>
      </c>
      <c r="C3173" s="9">
        <v>0.36299999999999999</v>
      </c>
      <c r="D3173" s="8">
        <v>0</v>
      </c>
    </row>
    <row r="3174" spans="1:4" x14ac:dyDescent="0.2">
      <c r="A3174" s="4" t="s">
        <v>9</v>
      </c>
      <c r="B3174" s="6">
        <v>4</v>
      </c>
      <c r="C3174" s="9">
        <v>0.35899999999999999</v>
      </c>
      <c r="D3174" s="8">
        <v>0</v>
      </c>
    </row>
    <row r="3175" spans="1:4" x14ac:dyDescent="0.2">
      <c r="A3175" s="4" t="s">
        <v>9</v>
      </c>
      <c r="B3175" s="6">
        <v>5</v>
      </c>
      <c r="C3175" s="9">
        <v>0.36</v>
      </c>
      <c r="D3175" s="8">
        <v>0</v>
      </c>
    </row>
    <row r="3176" spans="1:4" x14ac:dyDescent="0.2">
      <c r="A3176" s="4" t="s">
        <v>9</v>
      </c>
      <c r="B3176" s="6">
        <v>6</v>
      </c>
      <c r="C3176" s="9">
        <v>0.374</v>
      </c>
      <c r="D3176" s="8">
        <v>20.56</v>
      </c>
    </row>
    <row r="3177" spans="1:4" x14ac:dyDescent="0.2">
      <c r="A3177" s="4" t="s">
        <v>9</v>
      </c>
      <c r="B3177" s="6">
        <v>7</v>
      </c>
      <c r="C3177" s="9">
        <v>0.36599999999999999</v>
      </c>
      <c r="D3177" s="8">
        <v>112.59</v>
      </c>
    </row>
    <row r="3178" spans="1:4" x14ac:dyDescent="0.2">
      <c r="A3178" s="4" t="s">
        <v>9</v>
      </c>
      <c r="B3178" s="6">
        <v>8</v>
      </c>
      <c r="C3178" s="9">
        <v>0.36199999999999999</v>
      </c>
      <c r="D3178" s="8">
        <v>195.5</v>
      </c>
    </row>
    <row r="3179" spans="1:4" x14ac:dyDescent="0.2">
      <c r="A3179" s="4" t="s">
        <v>9</v>
      </c>
      <c r="B3179" s="6">
        <v>9</v>
      </c>
      <c r="C3179" s="9">
        <v>0.372</v>
      </c>
      <c r="D3179" s="8">
        <v>96.73</v>
      </c>
    </row>
    <row r="3180" spans="1:4" x14ac:dyDescent="0.2">
      <c r="A3180" s="4" t="s">
        <v>9</v>
      </c>
      <c r="B3180" s="6">
        <v>10</v>
      </c>
      <c r="C3180" s="9">
        <v>0.36899999999999999</v>
      </c>
      <c r="D3180" s="8">
        <v>98.6</v>
      </c>
    </row>
    <row r="3181" spans="1:4" x14ac:dyDescent="0.2">
      <c r="A3181" s="4" t="s">
        <v>9</v>
      </c>
      <c r="B3181" s="6">
        <v>11</v>
      </c>
      <c r="C3181" s="9">
        <v>0.38200000000000001</v>
      </c>
      <c r="D3181" s="8">
        <v>156.83000000000001</v>
      </c>
    </row>
    <row r="3182" spans="1:4" x14ac:dyDescent="0.2">
      <c r="A3182" s="4" t="s">
        <v>9</v>
      </c>
      <c r="B3182" s="6">
        <v>12</v>
      </c>
      <c r="C3182" s="9">
        <v>0.36599999999999999</v>
      </c>
      <c r="D3182" s="8">
        <v>246.98</v>
      </c>
    </row>
    <row r="3183" spans="1:4" x14ac:dyDescent="0.2">
      <c r="A3183" s="4" t="s">
        <v>9</v>
      </c>
      <c r="B3183" s="6">
        <v>13</v>
      </c>
      <c r="C3183" s="9">
        <v>0.38700000000000001</v>
      </c>
      <c r="D3183" s="8">
        <v>142.74</v>
      </c>
    </row>
    <row r="3184" spans="1:4" x14ac:dyDescent="0.2">
      <c r="A3184" s="4" t="s">
        <v>9</v>
      </c>
      <c r="B3184" s="6">
        <v>14</v>
      </c>
      <c r="C3184" s="9">
        <v>0.40400000000000003</v>
      </c>
      <c r="D3184" s="8">
        <v>279.58999999999997</v>
      </c>
    </row>
    <row r="3185" spans="1:4" x14ac:dyDescent="0.2">
      <c r="A3185" s="4" t="s">
        <v>9</v>
      </c>
      <c r="B3185" s="6">
        <v>15</v>
      </c>
      <c r="C3185" s="9">
        <v>0.36399999999999999</v>
      </c>
      <c r="D3185" s="8">
        <v>422.2</v>
      </c>
    </row>
    <row r="3186" spans="1:4" x14ac:dyDescent="0.2">
      <c r="A3186" s="4" t="s">
        <v>9</v>
      </c>
      <c r="B3186" s="6">
        <v>16</v>
      </c>
      <c r="C3186" s="9">
        <v>0.38400000000000001</v>
      </c>
      <c r="D3186" s="8">
        <v>320.12</v>
      </c>
    </row>
    <row r="3187" spans="1:4" x14ac:dyDescent="0.2">
      <c r="A3187" s="4" t="s">
        <v>9</v>
      </c>
      <c r="B3187" s="6">
        <v>17</v>
      </c>
      <c r="C3187" s="9">
        <v>0.38500000000000001</v>
      </c>
      <c r="D3187" s="8">
        <v>176.6</v>
      </c>
    </row>
    <row r="3188" spans="1:4" x14ac:dyDescent="0.2">
      <c r="A3188" s="4" t="s">
        <v>9</v>
      </c>
      <c r="B3188" s="6">
        <v>18</v>
      </c>
      <c r="C3188" s="9">
        <v>0.38300000000000001</v>
      </c>
      <c r="D3188" s="8">
        <v>55.41</v>
      </c>
    </row>
    <row r="3189" spans="1:4" x14ac:dyDescent="0.2">
      <c r="A3189" s="4" t="s">
        <v>9</v>
      </c>
      <c r="B3189" s="6">
        <v>19</v>
      </c>
      <c r="C3189" s="9">
        <v>0.372</v>
      </c>
      <c r="D3189" s="8">
        <v>13.41</v>
      </c>
    </row>
    <row r="3190" spans="1:4" x14ac:dyDescent="0.2">
      <c r="A3190" s="4" t="s">
        <v>9</v>
      </c>
      <c r="B3190" s="6">
        <v>20</v>
      </c>
      <c r="C3190" s="9">
        <v>0.373</v>
      </c>
      <c r="D3190" s="8">
        <v>0</v>
      </c>
    </row>
    <row r="3191" spans="1:4" x14ac:dyDescent="0.2">
      <c r="A3191" s="4" t="s">
        <v>9</v>
      </c>
      <c r="B3191" s="6">
        <v>21</v>
      </c>
      <c r="C3191" s="9">
        <v>0.375</v>
      </c>
      <c r="D3191" s="8">
        <v>0</v>
      </c>
    </row>
    <row r="3192" spans="1:4" x14ac:dyDescent="0.2">
      <c r="A3192" s="4" t="s">
        <v>9</v>
      </c>
      <c r="B3192" s="6">
        <v>22</v>
      </c>
      <c r="C3192" s="9">
        <v>0.35499999999999998</v>
      </c>
      <c r="D3192" s="8">
        <v>0</v>
      </c>
    </row>
    <row r="3193" spans="1:4" x14ac:dyDescent="0.2">
      <c r="A3193" s="4" t="s">
        <v>9</v>
      </c>
      <c r="B3193" s="6">
        <v>23</v>
      </c>
      <c r="C3193" s="9">
        <v>0.36399999999999999</v>
      </c>
      <c r="D3193" s="8">
        <v>0</v>
      </c>
    </row>
    <row r="3194" spans="1:4" x14ac:dyDescent="0.2">
      <c r="A3194" s="4" t="s">
        <v>9</v>
      </c>
      <c r="B3194" s="6">
        <v>0</v>
      </c>
      <c r="C3194" s="9">
        <v>0.32900000000000001</v>
      </c>
      <c r="D3194" s="8">
        <v>0</v>
      </c>
    </row>
    <row r="3195" spans="1:4" x14ac:dyDescent="0.2">
      <c r="A3195" s="4" t="s">
        <v>9</v>
      </c>
      <c r="B3195" s="6">
        <v>1</v>
      </c>
      <c r="C3195" s="9">
        <v>0.34699999999999998</v>
      </c>
      <c r="D3195" s="8">
        <v>0</v>
      </c>
    </row>
    <row r="3196" spans="1:4" x14ac:dyDescent="0.2">
      <c r="A3196" s="4" t="s">
        <v>9</v>
      </c>
      <c r="B3196" s="6">
        <v>2</v>
      </c>
      <c r="C3196" s="9">
        <v>0.316</v>
      </c>
      <c r="D3196" s="8">
        <v>0</v>
      </c>
    </row>
    <row r="3197" spans="1:4" x14ac:dyDescent="0.2">
      <c r="A3197" s="4" t="s">
        <v>9</v>
      </c>
      <c r="B3197" s="6">
        <v>3</v>
      </c>
      <c r="C3197" s="9">
        <v>0.32900000000000001</v>
      </c>
      <c r="D3197" s="8">
        <v>0</v>
      </c>
    </row>
    <row r="3198" spans="1:4" x14ac:dyDescent="0.2">
      <c r="A3198" s="4" t="s">
        <v>9</v>
      </c>
      <c r="B3198" s="6">
        <v>4</v>
      </c>
      <c r="C3198" s="9">
        <v>0.312</v>
      </c>
      <c r="D3198" s="8">
        <v>0</v>
      </c>
    </row>
    <row r="3199" spans="1:4" x14ac:dyDescent="0.2">
      <c r="A3199" s="4" t="s">
        <v>9</v>
      </c>
      <c r="B3199" s="6">
        <v>5</v>
      </c>
      <c r="C3199" s="9">
        <v>0.308</v>
      </c>
      <c r="D3199" s="8">
        <v>0</v>
      </c>
    </row>
    <row r="3200" spans="1:4" x14ac:dyDescent="0.2">
      <c r="A3200" s="4" t="s">
        <v>9</v>
      </c>
      <c r="B3200" s="6">
        <v>6</v>
      </c>
      <c r="C3200" s="9">
        <v>0.30499999999999999</v>
      </c>
      <c r="D3200" s="8">
        <v>28.6</v>
      </c>
    </row>
    <row r="3201" spans="1:4" x14ac:dyDescent="0.2">
      <c r="A3201" s="4" t="s">
        <v>9</v>
      </c>
      <c r="B3201" s="6">
        <v>7</v>
      </c>
      <c r="C3201" s="9">
        <v>0.30499999999999999</v>
      </c>
      <c r="D3201" s="8">
        <v>41.32</v>
      </c>
    </row>
    <row r="3202" spans="1:4" x14ac:dyDescent="0.2">
      <c r="A3202" s="4" t="s">
        <v>9</v>
      </c>
      <c r="B3202" s="6">
        <v>8</v>
      </c>
      <c r="C3202" s="9">
        <v>0.30499999999999999</v>
      </c>
      <c r="D3202" s="8">
        <v>89.21</v>
      </c>
    </row>
    <row r="3203" spans="1:4" x14ac:dyDescent="0.2">
      <c r="A3203" s="4" t="s">
        <v>9</v>
      </c>
      <c r="B3203" s="6">
        <v>9</v>
      </c>
      <c r="C3203" s="9">
        <v>0.32400000000000001</v>
      </c>
      <c r="D3203" s="8">
        <v>116.45</v>
      </c>
    </row>
    <row r="3204" spans="1:4" x14ac:dyDescent="0.2">
      <c r="A3204" s="4" t="s">
        <v>9</v>
      </c>
      <c r="B3204" s="6">
        <v>10</v>
      </c>
      <c r="C3204" s="9">
        <v>0.31900000000000001</v>
      </c>
      <c r="D3204" s="8">
        <v>118.32</v>
      </c>
    </row>
    <row r="3205" spans="1:4" x14ac:dyDescent="0.2">
      <c r="A3205" s="4" t="s">
        <v>9</v>
      </c>
      <c r="B3205" s="6">
        <v>11</v>
      </c>
      <c r="C3205" s="9">
        <v>0.34200000000000003</v>
      </c>
      <c r="D3205" s="8">
        <v>160.58000000000001</v>
      </c>
    </row>
    <row r="3206" spans="1:4" x14ac:dyDescent="0.2">
      <c r="A3206" s="4" t="s">
        <v>9</v>
      </c>
      <c r="B3206" s="6">
        <v>12</v>
      </c>
      <c r="C3206" s="9">
        <v>0.35199999999999998</v>
      </c>
      <c r="D3206" s="8">
        <v>177.49</v>
      </c>
    </row>
    <row r="3207" spans="1:4" x14ac:dyDescent="0.2">
      <c r="A3207" s="4" t="s">
        <v>9</v>
      </c>
      <c r="B3207" s="6">
        <v>13</v>
      </c>
      <c r="C3207" s="9">
        <v>0.36599999999999999</v>
      </c>
      <c r="D3207" s="8">
        <v>231.01</v>
      </c>
    </row>
    <row r="3208" spans="1:4" x14ac:dyDescent="0.2">
      <c r="A3208" s="4" t="s">
        <v>9</v>
      </c>
      <c r="B3208" s="6">
        <v>14</v>
      </c>
      <c r="C3208" s="9">
        <v>0.39400000000000002</v>
      </c>
      <c r="D3208" s="8">
        <v>153.07</v>
      </c>
    </row>
    <row r="3209" spans="1:4" x14ac:dyDescent="0.2">
      <c r="A3209" s="4" t="s">
        <v>9</v>
      </c>
      <c r="B3209" s="6">
        <v>15</v>
      </c>
      <c r="C3209" s="9">
        <v>0.38400000000000001</v>
      </c>
      <c r="D3209" s="8">
        <v>139.91999999999999</v>
      </c>
    </row>
    <row r="3210" spans="1:4" x14ac:dyDescent="0.2">
      <c r="A3210" s="4" t="s">
        <v>9</v>
      </c>
      <c r="B3210" s="6">
        <v>16</v>
      </c>
      <c r="C3210" s="9">
        <v>0.39400000000000002</v>
      </c>
      <c r="D3210" s="8">
        <v>92.03</v>
      </c>
    </row>
    <row r="3211" spans="1:4" x14ac:dyDescent="0.2">
      <c r="A3211" s="4" t="s">
        <v>9</v>
      </c>
      <c r="B3211" s="6">
        <v>17</v>
      </c>
      <c r="C3211" s="9">
        <v>0.40100000000000002</v>
      </c>
      <c r="D3211" s="8">
        <v>107.06</v>
      </c>
    </row>
    <row r="3212" spans="1:4" x14ac:dyDescent="0.2">
      <c r="A3212" s="4" t="s">
        <v>9</v>
      </c>
      <c r="B3212" s="6">
        <v>18</v>
      </c>
      <c r="C3212" s="9">
        <v>0.40100000000000002</v>
      </c>
      <c r="D3212" s="8">
        <v>47.89</v>
      </c>
    </row>
    <row r="3213" spans="1:4" x14ac:dyDescent="0.2">
      <c r="A3213" s="4" t="s">
        <v>9</v>
      </c>
      <c r="B3213" s="6">
        <v>19</v>
      </c>
      <c r="C3213" s="9">
        <v>0.38100000000000001</v>
      </c>
      <c r="D3213" s="8">
        <v>12.51</v>
      </c>
    </row>
    <row r="3214" spans="1:4" x14ac:dyDescent="0.2">
      <c r="A3214" s="4" t="s">
        <v>9</v>
      </c>
      <c r="B3214" s="6">
        <v>20</v>
      </c>
      <c r="C3214" s="9">
        <v>0.39600000000000002</v>
      </c>
      <c r="D3214" s="8">
        <v>0</v>
      </c>
    </row>
    <row r="3215" spans="1:4" x14ac:dyDescent="0.2">
      <c r="A3215" s="4" t="s">
        <v>9</v>
      </c>
      <c r="B3215" s="6">
        <v>21</v>
      </c>
      <c r="C3215" s="9">
        <v>0.40500000000000003</v>
      </c>
      <c r="D3215" s="8">
        <v>0</v>
      </c>
    </row>
    <row r="3216" spans="1:4" x14ac:dyDescent="0.2">
      <c r="A3216" s="4" t="s">
        <v>9</v>
      </c>
      <c r="B3216" s="6">
        <v>22</v>
      </c>
      <c r="C3216" s="9">
        <v>0.38700000000000001</v>
      </c>
      <c r="D3216" s="8">
        <v>0</v>
      </c>
    </row>
    <row r="3217" spans="1:4" x14ac:dyDescent="0.2">
      <c r="A3217" s="4" t="s">
        <v>9</v>
      </c>
      <c r="B3217" s="6">
        <v>23</v>
      </c>
      <c r="C3217" s="9">
        <v>0.40200000000000002</v>
      </c>
      <c r="D3217" s="8">
        <v>0</v>
      </c>
    </row>
    <row r="3218" spans="1:4" x14ac:dyDescent="0.2">
      <c r="A3218" s="4" t="s">
        <v>9</v>
      </c>
      <c r="B3218" s="6">
        <v>0</v>
      </c>
      <c r="C3218" s="9">
        <v>0.375</v>
      </c>
      <c r="D3218" s="8">
        <v>0</v>
      </c>
    </row>
    <row r="3219" spans="1:4" x14ac:dyDescent="0.2">
      <c r="A3219" s="4" t="s">
        <v>9</v>
      </c>
      <c r="B3219" s="6">
        <v>1</v>
      </c>
      <c r="C3219" s="9">
        <v>0.375</v>
      </c>
      <c r="D3219" s="8">
        <v>0</v>
      </c>
    </row>
    <row r="3220" spans="1:4" x14ac:dyDescent="0.2">
      <c r="A3220" s="4" t="s">
        <v>9</v>
      </c>
      <c r="B3220" s="6">
        <v>2</v>
      </c>
      <c r="C3220" s="9">
        <v>0.38700000000000001</v>
      </c>
      <c r="D3220" s="8">
        <v>0</v>
      </c>
    </row>
    <row r="3221" spans="1:4" x14ac:dyDescent="0.2">
      <c r="A3221" s="4" t="s">
        <v>9</v>
      </c>
      <c r="B3221" s="6">
        <v>3</v>
      </c>
      <c r="C3221" s="9">
        <v>0.379</v>
      </c>
      <c r="D3221" s="8">
        <v>0</v>
      </c>
    </row>
    <row r="3222" spans="1:4" x14ac:dyDescent="0.2">
      <c r="A3222" s="4" t="s">
        <v>9</v>
      </c>
      <c r="B3222" s="6">
        <v>4</v>
      </c>
      <c r="C3222" s="9">
        <v>0.377</v>
      </c>
      <c r="D3222" s="8">
        <v>0</v>
      </c>
    </row>
    <row r="3223" spans="1:4" x14ac:dyDescent="0.2">
      <c r="A3223" s="4" t="s">
        <v>9</v>
      </c>
      <c r="B3223" s="6">
        <v>5</v>
      </c>
      <c r="C3223" s="9">
        <v>0.35899999999999999</v>
      </c>
      <c r="D3223" s="8">
        <v>0</v>
      </c>
    </row>
    <row r="3224" spans="1:4" x14ac:dyDescent="0.2">
      <c r="A3224" s="4" t="s">
        <v>9</v>
      </c>
      <c r="B3224" s="6">
        <v>6</v>
      </c>
      <c r="C3224" s="9">
        <v>0.376</v>
      </c>
      <c r="D3224" s="8">
        <v>48.51</v>
      </c>
    </row>
    <row r="3225" spans="1:4" x14ac:dyDescent="0.2">
      <c r="A3225" s="4" t="s">
        <v>9</v>
      </c>
      <c r="B3225" s="6">
        <v>7</v>
      </c>
      <c r="C3225" s="9">
        <v>0.37</v>
      </c>
      <c r="D3225" s="8">
        <v>140.53</v>
      </c>
    </row>
    <row r="3226" spans="1:4" x14ac:dyDescent="0.2">
      <c r="A3226" s="4" t="s">
        <v>9</v>
      </c>
      <c r="B3226" s="6">
        <v>8</v>
      </c>
      <c r="C3226" s="9">
        <v>0.39200000000000002</v>
      </c>
      <c r="D3226" s="8">
        <v>214.26</v>
      </c>
    </row>
    <row r="3227" spans="1:4" x14ac:dyDescent="0.2">
      <c r="A3227" s="4" t="s">
        <v>9</v>
      </c>
      <c r="B3227" s="6">
        <v>9</v>
      </c>
      <c r="C3227" s="9">
        <v>0.36</v>
      </c>
      <c r="D3227" s="8">
        <v>266.63</v>
      </c>
    </row>
    <row r="3228" spans="1:4" x14ac:dyDescent="0.2">
      <c r="A3228" s="4" t="s">
        <v>9</v>
      </c>
      <c r="B3228" s="6">
        <v>10</v>
      </c>
      <c r="C3228" s="9">
        <v>0.36399999999999999</v>
      </c>
      <c r="D3228" s="8">
        <v>325.68</v>
      </c>
    </row>
    <row r="3229" spans="1:4" x14ac:dyDescent="0.2">
      <c r="A3229" s="4" t="s">
        <v>9</v>
      </c>
      <c r="B3229" s="6">
        <v>11</v>
      </c>
      <c r="C3229" s="9">
        <v>0.378</v>
      </c>
      <c r="D3229" s="8">
        <v>471.26</v>
      </c>
    </row>
    <row r="3230" spans="1:4" x14ac:dyDescent="0.2">
      <c r="A3230" s="4" t="s">
        <v>9</v>
      </c>
      <c r="B3230" s="6">
        <v>12</v>
      </c>
      <c r="C3230" s="9">
        <v>0.378</v>
      </c>
      <c r="D3230" s="8">
        <v>548.78</v>
      </c>
    </row>
    <row r="3231" spans="1:4" x14ac:dyDescent="0.2">
      <c r="A3231" s="4" t="s">
        <v>9</v>
      </c>
      <c r="B3231" s="6">
        <v>13</v>
      </c>
      <c r="C3231" s="9">
        <v>0.37</v>
      </c>
      <c r="D3231" s="8">
        <v>713.46</v>
      </c>
    </row>
    <row r="3232" spans="1:4" x14ac:dyDescent="0.2">
      <c r="A3232" s="4" t="s">
        <v>9</v>
      </c>
      <c r="B3232" s="6">
        <v>14</v>
      </c>
      <c r="C3232" s="9">
        <v>0.38800000000000001</v>
      </c>
      <c r="D3232" s="8">
        <v>534.72</v>
      </c>
    </row>
    <row r="3233" spans="1:4" x14ac:dyDescent="0.2">
      <c r="A3233" s="4" t="s">
        <v>9</v>
      </c>
      <c r="B3233" s="6">
        <v>15</v>
      </c>
      <c r="C3233" s="9">
        <v>0.38800000000000001</v>
      </c>
      <c r="D3233" s="8">
        <v>650.41999999999996</v>
      </c>
    </row>
    <row r="3234" spans="1:4" x14ac:dyDescent="0.2">
      <c r="A3234" s="4" t="s">
        <v>9</v>
      </c>
      <c r="B3234" s="6">
        <v>16</v>
      </c>
      <c r="C3234" s="9">
        <v>0.42199999999999999</v>
      </c>
      <c r="D3234" s="8">
        <v>545.87</v>
      </c>
    </row>
    <row r="3235" spans="1:4" x14ac:dyDescent="0.2">
      <c r="A3235" s="4" t="s">
        <v>9</v>
      </c>
      <c r="B3235" s="6">
        <v>17</v>
      </c>
      <c r="C3235" s="9">
        <v>0.39</v>
      </c>
      <c r="D3235" s="8">
        <v>312.20999999999998</v>
      </c>
    </row>
    <row r="3236" spans="1:4" x14ac:dyDescent="0.2">
      <c r="A3236" s="4" t="s">
        <v>9</v>
      </c>
      <c r="B3236" s="6">
        <v>18</v>
      </c>
      <c r="C3236" s="9">
        <v>0.42899999999999999</v>
      </c>
      <c r="D3236" s="8">
        <v>131.91</v>
      </c>
    </row>
    <row r="3237" spans="1:4" x14ac:dyDescent="0.2">
      <c r="A3237" s="4" t="s">
        <v>9</v>
      </c>
      <c r="B3237" s="6">
        <v>19</v>
      </c>
      <c r="C3237" s="9">
        <v>0.42399999999999999</v>
      </c>
      <c r="D3237" s="8">
        <v>33.96</v>
      </c>
    </row>
    <row r="3238" spans="1:4" x14ac:dyDescent="0.2">
      <c r="A3238" s="4" t="s">
        <v>9</v>
      </c>
      <c r="B3238" s="6">
        <v>20</v>
      </c>
      <c r="C3238" s="9">
        <v>0.40600000000000003</v>
      </c>
      <c r="D3238" s="8">
        <v>0</v>
      </c>
    </row>
    <row r="3239" spans="1:4" x14ac:dyDescent="0.2">
      <c r="A3239" s="4" t="s">
        <v>9</v>
      </c>
      <c r="B3239" s="6">
        <v>21</v>
      </c>
      <c r="C3239" s="9">
        <v>0.39900000000000002</v>
      </c>
      <c r="D3239" s="8">
        <v>0</v>
      </c>
    </row>
    <row r="3240" spans="1:4" x14ac:dyDescent="0.2">
      <c r="A3240" s="4" t="s">
        <v>9</v>
      </c>
      <c r="B3240" s="6">
        <v>22</v>
      </c>
      <c r="C3240" s="9">
        <v>0.42099999999999999</v>
      </c>
      <c r="D3240" s="8">
        <v>0</v>
      </c>
    </row>
    <row r="3241" spans="1:4" x14ac:dyDescent="0.2">
      <c r="A3241" s="4" t="s">
        <v>9</v>
      </c>
      <c r="B3241" s="6">
        <v>23</v>
      </c>
      <c r="C3241" s="9">
        <v>0.38300000000000001</v>
      </c>
      <c r="D3241" s="8">
        <v>0</v>
      </c>
    </row>
    <row r="3242" spans="1:4" x14ac:dyDescent="0.2">
      <c r="A3242" s="4" t="s">
        <v>9</v>
      </c>
      <c r="B3242" s="6">
        <v>0</v>
      </c>
      <c r="C3242" s="9">
        <v>0.40400000000000003</v>
      </c>
      <c r="D3242" s="8">
        <v>0</v>
      </c>
    </row>
    <row r="3243" spans="1:4" x14ac:dyDescent="0.2">
      <c r="A3243" s="4" t="s">
        <v>9</v>
      </c>
      <c r="B3243" s="6">
        <v>1</v>
      </c>
      <c r="C3243" s="9">
        <v>0.40200000000000002</v>
      </c>
      <c r="D3243" s="8">
        <v>0</v>
      </c>
    </row>
    <row r="3244" spans="1:4" x14ac:dyDescent="0.2">
      <c r="A3244" s="4" t="s">
        <v>9</v>
      </c>
      <c r="B3244" s="6">
        <v>2</v>
      </c>
      <c r="C3244" s="9">
        <v>0.42</v>
      </c>
      <c r="D3244" s="8">
        <v>0</v>
      </c>
    </row>
    <row r="3245" spans="1:4" x14ac:dyDescent="0.2">
      <c r="A3245" s="4" t="s">
        <v>9</v>
      </c>
      <c r="B3245" s="6">
        <v>3</v>
      </c>
      <c r="C3245" s="9">
        <v>0.378</v>
      </c>
      <c r="D3245" s="8">
        <v>0</v>
      </c>
    </row>
    <row r="3246" spans="1:4" x14ac:dyDescent="0.2">
      <c r="A3246" s="4" t="s">
        <v>9</v>
      </c>
      <c r="B3246" s="6">
        <v>4</v>
      </c>
      <c r="C3246" s="9">
        <v>0.41199999999999998</v>
      </c>
      <c r="D3246" s="8">
        <v>0</v>
      </c>
    </row>
    <row r="3247" spans="1:4" x14ac:dyDescent="0.2">
      <c r="A3247" s="4" t="s">
        <v>9</v>
      </c>
      <c r="B3247" s="6">
        <v>5</v>
      </c>
      <c r="C3247" s="9">
        <v>0.39500000000000002</v>
      </c>
      <c r="D3247" s="8">
        <v>0</v>
      </c>
    </row>
    <row r="3248" spans="1:4" x14ac:dyDescent="0.2">
      <c r="A3248" s="4" t="s">
        <v>9</v>
      </c>
      <c r="B3248" s="6">
        <v>6</v>
      </c>
      <c r="C3248" s="9">
        <v>0.36599999999999999</v>
      </c>
      <c r="D3248" s="8">
        <v>44.94</v>
      </c>
    </row>
    <row r="3249" spans="1:4" x14ac:dyDescent="0.2">
      <c r="A3249" s="4" t="s">
        <v>9</v>
      </c>
      <c r="B3249" s="6">
        <v>7</v>
      </c>
      <c r="C3249" s="9">
        <v>0.378</v>
      </c>
      <c r="D3249" s="8">
        <v>112.81</v>
      </c>
    </row>
    <row r="3250" spans="1:4" x14ac:dyDescent="0.2">
      <c r="A3250" s="4" t="s">
        <v>9</v>
      </c>
      <c r="B3250" s="6">
        <v>8</v>
      </c>
      <c r="C3250" s="9">
        <v>0.373</v>
      </c>
      <c r="D3250" s="8">
        <v>179.37</v>
      </c>
    </row>
    <row r="3251" spans="1:4" x14ac:dyDescent="0.2">
      <c r="A3251" s="4" t="s">
        <v>9</v>
      </c>
      <c r="B3251" s="6">
        <v>9</v>
      </c>
      <c r="C3251" s="9">
        <v>0.35799999999999998</v>
      </c>
      <c r="D3251" s="8">
        <v>325.79000000000002</v>
      </c>
    </row>
    <row r="3252" spans="1:4" x14ac:dyDescent="0.2">
      <c r="A3252" s="4" t="s">
        <v>9</v>
      </c>
      <c r="B3252" s="6">
        <v>10</v>
      </c>
      <c r="C3252" s="9">
        <v>0.377</v>
      </c>
      <c r="D3252" s="8">
        <v>648.91999999999996</v>
      </c>
    </row>
    <row r="3253" spans="1:4" x14ac:dyDescent="0.2">
      <c r="A3253" s="4" t="s">
        <v>9</v>
      </c>
      <c r="B3253" s="6">
        <v>11</v>
      </c>
      <c r="C3253" s="9">
        <v>0.376</v>
      </c>
      <c r="D3253" s="8">
        <v>815.51</v>
      </c>
    </row>
    <row r="3254" spans="1:4" x14ac:dyDescent="0.2">
      <c r="A3254" s="4" t="s">
        <v>9</v>
      </c>
      <c r="B3254" s="6">
        <v>12</v>
      </c>
      <c r="C3254" s="9">
        <v>0.38700000000000001</v>
      </c>
      <c r="D3254" s="8">
        <v>989.7</v>
      </c>
    </row>
    <row r="3255" spans="1:4" x14ac:dyDescent="0.2">
      <c r="A3255" s="4" t="s">
        <v>9</v>
      </c>
      <c r="B3255" s="6">
        <v>13</v>
      </c>
      <c r="C3255" s="9">
        <v>0.38500000000000001</v>
      </c>
      <c r="D3255" s="8">
        <v>971.24</v>
      </c>
    </row>
    <row r="3256" spans="1:4" x14ac:dyDescent="0.2">
      <c r="A3256" s="4" t="s">
        <v>9</v>
      </c>
      <c r="B3256" s="6">
        <v>14</v>
      </c>
      <c r="C3256" s="9">
        <v>0.39400000000000002</v>
      </c>
      <c r="D3256" s="8">
        <v>870.39</v>
      </c>
    </row>
    <row r="3257" spans="1:4" x14ac:dyDescent="0.2">
      <c r="A3257" s="4" t="s">
        <v>9</v>
      </c>
      <c r="B3257" s="6">
        <v>15</v>
      </c>
      <c r="C3257" s="9">
        <v>0.42099999999999999</v>
      </c>
      <c r="D3257" s="8">
        <v>660.67</v>
      </c>
    </row>
    <row r="3258" spans="1:4" x14ac:dyDescent="0.2">
      <c r="A3258" s="4" t="s">
        <v>9</v>
      </c>
      <c r="B3258" s="6">
        <v>16</v>
      </c>
      <c r="C3258" s="9">
        <v>0.4</v>
      </c>
      <c r="D3258" s="8">
        <v>484.41</v>
      </c>
    </row>
    <row r="3259" spans="1:4" x14ac:dyDescent="0.2">
      <c r="A3259" s="4" t="s">
        <v>9</v>
      </c>
      <c r="B3259" s="6">
        <v>17</v>
      </c>
      <c r="C3259" s="9">
        <v>0.434</v>
      </c>
      <c r="D3259" s="8">
        <v>299.36</v>
      </c>
    </row>
    <row r="3260" spans="1:4" x14ac:dyDescent="0.2">
      <c r="A3260" s="4" t="s">
        <v>9</v>
      </c>
      <c r="B3260" s="6">
        <v>18</v>
      </c>
      <c r="C3260" s="9">
        <v>0.40500000000000003</v>
      </c>
      <c r="D3260" s="8">
        <v>108.67</v>
      </c>
    </row>
    <row r="3261" spans="1:4" x14ac:dyDescent="0.2">
      <c r="A3261" s="4" t="s">
        <v>9</v>
      </c>
      <c r="B3261" s="6">
        <v>19</v>
      </c>
      <c r="C3261" s="9">
        <v>0.41399999999999998</v>
      </c>
      <c r="D3261" s="8">
        <v>31.28</v>
      </c>
    </row>
    <row r="3262" spans="1:4" x14ac:dyDescent="0.2">
      <c r="A3262" s="4" t="s">
        <v>9</v>
      </c>
      <c r="B3262" s="6">
        <v>20</v>
      </c>
      <c r="C3262" s="9">
        <v>0.42099999999999999</v>
      </c>
      <c r="D3262" s="8">
        <v>0</v>
      </c>
    </row>
    <row r="3263" spans="1:4" x14ac:dyDescent="0.2">
      <c r="A3263" s="4" t="s">
        <v>9</v>
      </c>
      <c r="B3263" s="6">
        <v>21</v>
      </c>
      <c r="C3263" s="9">
        <v>0.41099999999999998</v>
      </c>
      <c r="D3263" s="8">
        <v>0</v>
      </c>
    </row>
    <row r="3264" spans="1:4" x14ac:dyDescent="0.2">
      <c r="A3264" s="4" t="s">
        <v>9</v>
      </c>
      <c r="B3264" s="6">
        <v>22</v>
      </c>
      <c r="C3264" s="9">
        <v>0.38200000000000001</v>
      </c>
      <c r="D3264" s="8">
        <v>0</v>
      </c>
    </row>
    <row r="3265" spans="1:4" x14ac:dyDescent="0.2">
      <c r="A3265" s="4" t="s">
        <v>9</v>
      </c>
      <c r="B3265" s="6">
        <v>23</v>
      </c>
      <c r="C3265" s="9">
        <v>0.38</v>
      </c>
      <c r="D3265" s="8">
        <v>0</v>
      </c>
    </row>
    <row r="3266" spans="1:4" x14ac:dyDescent="0.2">
      <c r="A3266" s="4" t="s">
        <v>9</v>
      </c>
      <c r="B3266" s="6">
        <v>0</v>
      </c>
      <c r="C3266" s="9">
        <v>0.372</v>
      </c>
      <c r="D3266" s="8">
        <v>0</v>
      </c>
    </row>
    <row r="3267" spans="1:4" x14ac:dyDescent="0.2">
      <c r="A3267" s="4" t="s">
        <v>9</v>
      </c>
      <c r="B3267" s="6">
        <v>1</v>
      </c>
      <c r="C3267" s="9">
        <v>0.39300000000000002</v>
      </c>
      <c r="D3267" s="8">
        <v>0</v>
      </c>
    </row>
    <row r="3268" spans="1:4" x14ac:dyDescent="0.2">
      <c r="A3268" s="4" t="s">
        <v>9</v>
      </c>
      <c r="B3268" s="6">
        <v>2</v>
      </c>
      <c r="C3268" s="9">
        <v>0.36199999999999999</v>
      </c>
      <c r="D3268" s="8">
        <v>0</v>
      </c>
    </row>
    <row r="3269" spans="1:4" x14ac:dyDescent="0.2">
      <c r="A3269" s="4" t="s">
        <v>9</v>
      </c>
      <c r="B3269" s="6">
        <v>3</v>
      </c>
      <c r="C3269" s="9">
        <v>0.36</v>
      </c>
      <c r="D3269" s="8">
        <v>0</v>
      </c>
    </row>
    <row r="3270" spans="1:4" x14ac:dyDescent="0.2">
      <c r="A3270" s="4" t="s">
        <v>9</v>
      </c>
      <c r="B3270" s="6">
        <v>4</v>
      </c>
      <c r="C3270" s="9">
        <v>0.373</v>
      </c>
      <c r="D3270" s="8">
        <v>0</v>
      </c>
    </row>
    <row r="3271" spans="1:4" x14ac:dyDescent="0.2">
      <c r="A3271" s="4" t="s">
        <v>9</v>
      </c>
      <c r="B3271" s="6">
        <v>5</v>
      </c>
      <c r="C3271" s="9">
        <v>0.34799999999999998</v>
      </c>
      <c r="D3271" s="8">
        <v>0</v>
      </c>
    </row>
    <row r="3272" spans="1:4" x14ac:dyDescent="0.2">
      <c r="A3272" s="4" t="s">
        <v>9</v>
      </c>
      <c r="B3272" s="6">
        <v>6</v>
      </c>
      <c r="C3272" s="9">
        <v>0.36299999999999999</v>
      </c>
      <c r="D3272" s="8">
        <v>41.82</v>
      </c>
    </row>
    <row r="3273" spans="1:4" x14ac:dyDescent="0.2">
      <c r="A3273" s="4" t="s">
        <v>9</v>
      </c>
      <c r="B3273" s="6">
        <v>7</v>
      </c>
      <c r="C3273" s="9">
        <v>0.36699999999999999</v>
      </c>
      <c r="D3273" s="8">
        <v>221.08</v>
      </c>
    </row>
    <row r="3274" spans="1:4" x14ac:dyDescent="0.2">
      <c r="A3274" s="4" t="s">
        <v>9</v>
      </c>
      <c r="B3274" s="6">
        <v>8</v>
      </c>
      <c r="C3274" s="9">
        <v>0.35399999999999998</v>
      </c>
      <c r="D3274" s="8">
        <v>444.97</v>
      </c>
    </row>
    <row r="3275" spans="1:4" x14ac:dyDescent="0.2">
      <c r="A3275" s="4" t="s">
        <v>9</v>
      </c>
      <c r="B3275" s="6">
        <v>9</v>
      </c>
      <c r="C3275" s="9">
        <v>0.374</v>
      </c>
      <c r="D3275" s="8">
        <v>654.20000000000005</v>
      </c>
    </row>
    <row r="3276" spans="1:4" x14ac:dyDescent="0.2">
      <c r="A3276" s="4" t="s">
        <v>9</v>
      </c>
      <c r="B3276" s="6">
        <v>10</v>
      </c>
      <c r="C3276" s="9">
        <v>0.35699999999999998</v>
      </c>
      <c r="D3276" s="8">
        <v>819.62</v>
      </c>
    </row>
    <row r="3277" spans="1:4" x14ac:dyDescent="0.2">
      <c r="A3277" s="4" t="s">
        <v>9</v>
      </c>
      <c r="B3277" s="6">
        <v>11</v>
      </c>
      <c r="C3277" s="9">
        <v>0.38400000000000001</v>
      </c>
      <c r="D3277" s="8">
        <v>970.99</v>
      </c>
    </row>
    <row r="3278" spans="1:4" x14ac:dyDescent="0.2">
      <c r="A3278" s="4" t="s">
        <v>9</v>
      </c>
      <c r="B3278" s="6">
        <v>12</v>
      </c>
      <c r="C3278" s="9">
        <v>0.38600000000000001</v>
      </c>
      <c r="D3278" s="8">
        <v>1025.33</v>
      </c>
    </row>
    <row r="3279" spans="1:4" x14ac:dyDescent="0.2">
      <c r="A3279" s="4" t="s">
        <v>9</v>
      </c>
      <c r="B3279" s="6">
        <v>13</v>
      </c>
      <c r="C3279" s="9">
        <v>0.39300000000000002</v>
      </c>
      <c r="D3279" s="8">
        <v>1018.41</v>
      </c>
    </row>
    <row r="3280" spans="1:4" x14ac:dyDescent="0.2">
      <c r="A3280" s="4" t="s">
        <v>9</v>
      </c>
      <c r="B3280" s="6">
        <v>14</v>
      </c>
      <c r="C3280" s="9">
        <v>0.4</v>
      </c>
      <c r="D3280" s="8">
        <v>929.71</v>
      </c>
    </row>
    <row r="3281" spans="1:4" x14ac:dyDescent="0.2">
      <c r="A3281" s="4" t="s">
        <v>9</v>
      </c>
      <c r="B3281" s="6">
        <v>15</v>
      </c>
      <c r="C3281" s="9">
        <v>0.42599999999999999</v>
      </c>
      <c r="D3281" s="8">
        <v>785.97</v>
      </c>
    </row>
    <row r="3282" spans="1:4" x14ac:dyDescent="0.2">
      <c r="A3282" s="4" t="s">
        <v>9</v>
      </c>
      <c r="B3282" s="6">
        <v>16</v>
      </c>
      <c r="C3282" s="9">
        <v>0.40799999999999997</v>
      </c>
      <c r="D3282" s="8">
        <v>585.83000000000004</v>
      </c>
    </row>
    <row r="3283" spans="1:4" x14ac:dyDescent="0.2">
      <c r="A3283" s="4" t="s">
        <v>9</v>
      </c>
      <c r="B3283" s="6">
        <v>17</v>
      </c>
      <c r="C3283" s="9">
        <v>0.46400000000000002</v>
      </c>
      <c r="D3283" s="8">
        <v>362.59</v>
      </c>
    </row>
    <row r="3284" spans="1:4" x14ac:dyDescent="0.2">
      <c r="A3284" s="4" t="s">
        <v>9</v>
      </c>
      <c r="B3284" s="6">
        <v>18</v>
      </c>
      <c r="C3284" s="9">
        <v>0.41899999999999998</v>
      </c>
      <c r="D3284" s="8">
        <v>142.28</v>
      </c>
    </row>
    <row r="3285" spans="1:4" x14ac:dyDescent="0.2">
      <c r="A3285" s="4" t="s">
        <v>9</v>
      </c>
      <c r="B3285" s="6">
        <v>19</v>
      </c>
      <c r="C3285" s="9">
        <v>0.44500000000000001</v>
      </c>
      <c r="D3285" s="8">
        <v>31.28</v>
      </c>
    </row>
    <row r="3286" spans="1:4" x14ac:dyDescent="0.2">
      <c r="A3286" s="4" t="s">
        <v>9</v>
      </c>
      <c r="B3286" s="6">
        <v>20</v>
      </c>
      <c r="C3286" s="9">
        <v>0.41099999999999998</v>
      </c>
      <c r="D3286" s="8">
        <v>0</v>
      </c>
    </row>
    <row r="3287" spans="1:4" x14ac:dyDescent="0.2">
      <c r="A3287" s="4" t="s">
        <v>9</v>
      </c>
      <c r="B3287" s="6">
        <v>21</v>
      </c>
      <c r="C3287" s="9">
        <v>0.42299999999999999</v>
      </c>
      <c r="D3287" s="8">
        <v>0</v>
      </c>
    </row>
    <row r="3288" spans="1:4" x14ac:dyDescent="0.2">
      <c r="A3288" s="4" t="s">
        <v>9</v>
      </c>
      <c r="B3288" s="6">
        <v>22</v>
      </c>
      <c r="C3288" s="9">
        <v>0.38200000000000001</v>
      </c>
      <c r="D3288" s="8">
        <v>0</v>
      </c>
    </row>
    <row r="3289" spans="1:4" x14ac:dyDescent="0.2">
      <c r="A3289" s="4" t="s">
        <v>9</v>
      </c>
      <c r="B3289" s="6">
        <v>23</v>
      </c>
      <c r="C3289" s="9">
        <v>0.38100000000000001</v>
      </c>
      <c r="D3289" s="8">
        <v>0</v>
      </c>
    </row>
    <row r="3290" spans="1:4" x14ac:dyDescent="0.2">
      <c r="A3290" s="4" t="s">
        <v>9</v>
      </c>
      <c r="B3290" s="6">
        <v>0</v>
      </c>
      <c r="C3290" s="9">
        <v>0.38300000000000001</v>
      </c>
      <c r="D3290" s="8">
        <v>0</v>
      </c>
    </row>
    <row r="3291" spans="1:4" x14ac:dyDescent="0.2">
      <c r="A3291" s="4" t="s">
        <v>9</v>
      </c>
      <c r="B3291" s="6">
        <v>1</v>
      </c>
      <c r="C3291" s="9">
        <v>0.371</v>
      </c>
      <c r="D3291" s="8">
        <v>0</v>
      </c>
    </row>
    <row r="3292" spans="1:4" x14ac:dyDescent="0.2">
      <c r="A3292" s="4" t="s">
        <v>9</v>
      </c>
      <c r="B3292" s="6">
        <v>2</v>
      </c>
      <c r="C3292" s="9">
        <v>0.38500000000000001</v>
      </c>
      <c r="D3292" s="8">
        <v>0</v>
      </c>
    </row>
    <row r="3293" spans="1:4" x14ac:dyDescent="0.2">
      <c r="A3293" s="4" t="s">
        <v>9</v>
      </c>
      <c r="B3293" s="6">
        <v>3</v>
      </c>
      <c r="C3293" s="9">
        <v>0.36299999999999999</v>
      </c>
      <c r="D3293" s="8">
        <v>0</v>
      </c>
    </row>
    <row r="3294" spans="1:4" x14ac:dyDescent="0.2">
      <c r="A3294" s="4" t="s">
        <v>9</v>
      </c>
      <c r="B3294" s="6">
        <v>4</v>
      </c>
      <c r="C3294" s="9">
        <v>0.38</v>
      </c>
      <c r="D3294" s="8">
        <v>0</v>
      </c>
    </row>
    <row r="3295" spans="1:4" x14ac:dyDescent="0.2">
      <c r="A3295" s="4" t="s">
        <v>9</v>
      </c>
      <c r="B3295" s="6">
        <v>5</v>
      </c>
      <c r="C3295" s="9">
        <v>0.35499999999999998</v>
      </c>
      <c r="D3295" s="8">
        <v>0</v>
      </c>
    </row>
    <row r="3296" spans="1:4" x14ac:dyDescent="0.2">
      <c r="A3296" s="4" t="s">
        <v>9</v>
      </c>
      <c r="B3296" s="6">
        <v>6</v>
      </c>
      <c r="C3296" s="9">
        <v>0.376</v>
      </c>
      <c r="D3296" s="8">
        <v>51.21</v>
      </c>
    </row>
    <row r="3297" spans="1:4" x14ac:dyDescent="0.2">
      <c r="A3297" s="4" t="s">
        <v>9</v>
      </c>
      <c r="B3297" s="6">
        <v>7</v>
      </c>
      <c r="C3297" s="9">
        <v>0.35399999999999998</v>
      </c>
      <c r="D3297" s="8">
        <v>158.46</v>
      </c>
    </row>
    <row r="3298" spans="1:4" x14ac:dyDescent="0.2">
      <c r="A3298" s="4" t="s">
        <v>9</v>
      </c>
      <c r="B3298" s="6">
        <v>8</v>
      </c>
      <c r="C3298" s="9">
        <v>0.37</v>
      </c>
      <c r="D3298" s="8">
        <v>116.45</v>
      </c>
    </row>
    <row r="3299" spans="1:4" x14ac:dyDescent="0.2">
      <c r="A3299" s="4" t="s">
        <v>9</v>
      </c>
      <c r="B3299" s="6">
        <v>9</v>
      </c>
      <c r="C3299" s="9">
        <v>0.38900000000000001</v>
      </c>
      <c r="D3299" s="8">
        <v>467.39</v>
      </c>
    </row>
    <row r="3300" spans="1:4" x14ac:dyDescent="0.2">
      <c r="A3300" s="4" t="s">
        <v>9</v>
      </c>
      <c r="B3300" s="6">
        <v>10</v>
      </c>
      <c r="C3300" s="9">
        <v>0.35499999999999998</v>
      </c>
      <c r="D3300" s="8">
        <v>374.4</v>
      </c>
    </row>
    <row r="3301" spans="1:4" x14ac:dyDescent="0.2">
      <c r="A3301" s="4" t="s">
        <v>9</v>
      </c>
      <c r="B3301" s="6">
        <v>11</v>
      </c>
      <c r="C3301" s="9">
        <v>0.36799999999999999</v>
      </c>
      <c r="D3301" s="8">
        <v>617.36</v>
      </c>
    </row>
    <row r="3302" spans="1:4" x14ac:dyDescent="0.2">
      <c r="A3302" s="4" t="s">
        <v>9</v>
      </c>
      <c r="B3302" s="6">
        <v>12</v>
      </c>
      <c r="C3302" s="9">
        <v>0.4</v>
      </c>
      <c r="D3302" s="8">
        <v>487.69</v>
      </c>
    </row>
    <row r="3303" spans="1:4" x14ac:dyDescent="0.2">
      <c r="A3303" s="4" t="s">
        <v>9</v>
      </c>
      <c r="B3303" s="6">
        <v>13</v>
      </c>
      <c r="C3303" s="9">
        <v>0.40100000000000002</v>
      </c>
      <c r="D3303" s="8">
        <v>298.14999999999998</v>
      </c>
    </row>
    <row r="3304" spans="1:4" x14ac:dyDescent="0.2">
      <c r="A3304" s="4" t="s">
        <v>9</v>
      </c>
      <c r="B3304" s="6">
        <v>14</v>
      </c>
      <c r="C3304" s="9">
        <v>0.38700000000000001</v>
      </c>
      <c r="D3304" s="8">
        <v>860.3</v>
      </c>
    </row>
    <row r="3305" spans="1:4" x14ac:dyDescent="0.2">
      <c r="A3305" s="4" t="s">
        <v>9</v>
      </c>
      <c r="B3305" s="6">
        <v>15</v>
      </c>
      <c r="C3305" s="9">
        <v>0.40300000000000002</v>
      </c>
      <c r="D3305" s="8">
        <v>756.29</v>
      </c>
    </row>
    <row r="3306" spans="1:4" x14ac:dyDescent="0.2">
      <c r="A3306" s="4" t="s">
        <v>9</v>
      </c>
      <c r="B3306" s="6">
        <v>16</v>
      </c>
      <c r="C3306" s="9">
        <v>0.41499999999999998</v>
      </c>
      <c r="D3306" s="8">
        <v>521.87</v>
      </c>
    </row>
    <row r="3307" spans="1:4" x14ac:dyDescent="0.2">
      <c r="A3307" s="4" t="s">
        <v>9</v>
      </c>
      <c r="B3307" s="6">
        <v>17</v>
      </c>
      <c r="C3307" s="9">
        <v>0.39500000000000002</v>
      </c>
      <c r="D3307" s="8">
        <v>153.69999999999999</v>
      </c>
    </row>
    <row r="3308" spans="1:4" x14ac:dyDescent="0.2">
      <c r="A3308" s="4" t="s">
        <v>9</v>
      </c>
      <c r="B3308" s="6">
        <v>18</v>
      </c>
      <c r="C3308" s="9">
        <v>0.41899999999999998</v>
      </c>
      <c r="D3308" s="8">
        <v>64.8</v>
      </c>
    </row>
    <row r="3309" spans="1:4" x14ac:dyDescent="0.2">
      <c r="A3309" s="4" t="s">
        <v>9</v>
      </c>
      <c r="B3309" s="6">
        <v>19</v>
      </c>
      <c r="C3309" s="9">
        <v>0.40699999999999997</v>
      </c>
      <c r="D3309" s="8">
        <v>15.19</v>
      </c>
    </row>
    <row r="3310" spans="1:4" x14ac:dyDescent="0.2">
      <c r="A3310" s="4" t="s">
        <v>9</v>
      </c>
      <c r="B3310" s="6">
        <v>20</v>
      </c>
      <c r="C3310" s="9">
        <v>0.40300000000000002</v>
      </c>
      <c r="D3310" s="8">
        <v>0</v>
      </c>
    </row>
    <row r="3311" spans="1:4" x14ac:dyDescent="0.2">
      <c r="A3311" s="4" t="s">
        <v>9</v>
      </c>
      <c r="B3311" s="6">
        <v>21</v>
      </c>
      <c r="C3311" s="9">
        <v>0.39700000000000002</v>
      </c>
      <c r="D3311" s="8">
        <v>0</v>
      </c>
    </row>
    <row r="3312" spans="1:4" x14ac:dyDescent="0.2">
      <c r="A3312" s="4" t="s">
        <v>9</v>
      </c>
      <c r="B3312" s="6">
        <v>22</v>
      </c>
      <c r="C3312" s="9">
        <v>0.37</v>
      </c>
      <c r="D3312" s="8">
        <v>0</v>
      </c>
    </row>
    <row r="3313" spans="1:4" x14ac:dyDescent="0.2">
      <c r="A3313" s="4" t="s">
        <v>9</v>
      </c>
      <c r="B3313" s="6">
        <v>23</v>
      </c>
      <c r="C3313" s="9">
        <v>0.374</v>
      </c>
      <c r="D3313" s="8">
        <v>0</v>
      </c>
    </row>
    <row r="3314" spans="1:4" x14ac:dyDescent="0.2">
      <c r="A3314" s="4" t="s">
        <v>9</v>
      </c>
      <c r="B3314" s="6">
        <v>0</v>
      </c>
      <c r="C3314" s="9">
        <v>0.36899999999999999</v>
      </c>
      <c r="D3314" s="8">
        <v>0</v>
      </c>
    </row>
    <row r="3315" spans="1:4" x14ac:dyDescent="0.2">
      <c r="A3315" s="4" t="s">
        <v>9</v>
      </c>
      <c r="B3315" s="6">
        <v>1</v>
      </c>
      <c r="C3315" s="9">
        <v>0.35199999999999998</v>
      </c>
      <c r="D3315" s="8">
        <v>0</v>
      </c>
    </row>
    <row r="3316" spans="1:4" x14ac:dyDescent="0.2">
      <c r="A3316" s="4" t="s">
        <v>9</v>
      </c>
      <c r="B3316" s="6">
        <v>2</v>
      </c>
      <c r="C3316" s="9">
        <v>0.34799999999999998</v>
      </c>
      <c r="D3316" s="8">
        <v>0</v>
      </c>
    </row>
    <row r="3317" spans="1:4" x14ac:dyDescent="0.2">
      <c r="A3317" s="4" t="s">
        <v>9</v>
      </c>
      <c r="B3317" s="6">
        <v>3</v>
      </c>
      <c r="C3317" s="9">
        <v>0.33200000000000002</v>
      </c>
      <c r="D3317" s="8">
        <v>0</v>
      </c>
    </row>
    <row r="3318" spans="1:4" x14ac:dyDescent="0.2">
      <c r="A3318" s="4" t="s">
        <v>9</v>
      </c>
      <c r="B3318" s="6">
        <v>4</v>
      </c>
      <c r="C3318" s="9">
        <v>0.34499999999999997</v>
      </c>
      <c r="D3318" s="8">
        <v>0</v>
      </c>
    </row>
    <row r="3319" spans="1:4" x14ac:dyDescent="0.2">
      <c r="A3319" s="4" t="s">
        <v>9</v>
      </c>
      <c r="B3319" s="6">
        <v>5</v>
      </c>
      <c r="C3319" s="9">
        <v>0.32500000000000001</v>
      </c>
      <c r="D3319" s="8">
        <v>0</v>
      </c>
    </row>
    <row r="3320" spans="1:4" x14ac:dyDescent="0.2">
      <c r="A3320" s="4" t="s">
        <v>9</v>
      </c>
      <c r="B3320" s="6">
        <v>6</v>
      </c>
      <c r="C3320" s="9">
        <v>0.33</v>
      </c>
      <c r="D3320" s="8">
        <v>58</v>
      </c>
    </row>
    <row r="3321" spans="1:4" x14ac:dyDescent="0.2">
      <c r="A3321" s="4" t="s">
        <v>9</v>
      </c>
      <c r="B3321" s="6">
        <v>7</v>
      </c>
      <c r="C3321" s="9">
        <v>0.32700000000000001</v>
      </c>
      <c r="D3321" s="8">
        <v>113.72</v>
      </c>
    </row>
    <row r="3322" spans="1:4" x14ac:dyDescent="0.2">
      <c r="A3322" s="4" t="s">
        <v>9</v>
      </c>
      <c r="B3322" s="6">
        <v>8</v>
      </c>
      <c r="C3322" s="9">
        <v>0.312</v>
      </c>
      <c r="D3322" s="8">
        <v>109.87</v>
      </c>
    </row>
    <row r="3323" spans="1:4" x14ac:dyDescent="0.2">
      <c r="A3323" s="4" t="s">
        <v>9</v>
      </c>
      <c r="B3323" s="6">
        <v>9</v>
      </c>
      <c r="C3323" s="9">
        <v>0.32300000000000001</v>
      </c>
      <c r="D3323" s="8">
        <v>270.19</v>
      </c>
    </row>
    <row r="3324" spans="1:4" x14ac:dyDescent="0.2">
      <c r="A3324" s="4" t="s">
        <v>9</v>
      </c>
      <c r="B3324" s="6">
        <v>10</v>
      </c>
      <c r="C3324" s="9">
        <v>0.34799999999999998</v>
      </c>
      <c r="D3324" s="8">
        <v>328.26</v>
      </c>
    </row>
    <row r="3325" spans="1:4" x14ac:dyDescent="0.2">
      <c r="A3325" s="4" t="s">
        <v>9</v>
      </c>
      <c r="B3325" s="6">
        <v>11</v>
      </c>
      <c r="C3325" s="9">
        <v>0.36299999999999999</v>
      </c>
      <c r="D3325" s="8">
        <v>374</v>
      </c>
    </row>
    <row r="3326" spans="1:4" x14ac:dyDescent="0.2">
      <c r="A3326" s="4" t="s">
        <v>9</v>
      </c>
      <c r="B3326" s="6">
        <v>12</v>
      </c>
      <c r="C3326" s="9">
        <v>0.38200000000000001</v>
      </c>
      <c r="D3326" s="8">
        <v>358.85</v>
      </c>
    </row>
    <row r="3327" spans="1:4" x14ac:dyDescent="0.2">
      <c r="A3327" s="4" t="s">
        <v>9</v>
      </c>
      <c r="B3327" s="6">
        <v>13</v>
      </c>
      <c r="C3327" s="9">
        <v>0.40600000000000003</v>
      </c>
      <c r="D3327" s="8">
        <v>441.7</v>
      </c>
    </row>
    <row r="3328" spans="1:4" x14ac:dyDescent="0.2">
      <c r="A3328" s="4" t="s">
        <v>9</v>
      </c>
      <c r="B3328" s="6">
        <v>14</v>
      </c>
      <c r="C3328" s="9">
        <v>0.374</v>
      </c>
      <c r="D3328" s="8">
        <v>396.05</v>
      </c>
    </row>
    <row r="3329" spans="1:4" x14ac:dyDescent="0.2">
      <c r="A3329" s="4" t="s">
        <v>9</v>
      </c>
      <c r="B3329" s="6">
        <v>15</v>
      </c>
      <c r="C3329" s="9">
        <v>0.41599999999999998</v>
      </c>
      <c r="D3329" s="8">
        <v>339.79</v>
      </c>
    </row>
    <row r="3330" spans="1:4" x14ac:dyDescent="0.2">
      <c r="A3330" s="4" t="s">
        <v>9</v>
      </c>
      <c r="B3330" s="6">
        <v>16</v>
      </c>
      <c r="C3330" s="9">
        <v>0.44600000000000001</v>
      </c>
      <c r="D3330" s="8">
        <v>223.93</v>
      </c>
    </row>
    <row r="3331" spans="1:4" x14ac:dyDescent="0.2">
      <c r="A3331" s="4" t="s">
        <v>9</v>
      </c>
      <c r="B3331" s="6">
        <v>17</v>
      </c>
      <c r="C3331" s="9">
        <v>0.41799999999999998</v>
      </c>
      <c r="D3331" s="8">
        <v>88.27</v>
      </c>
    </row>
    <row r="3332" spans="1:4" x14ac:dyDescent="0.2">
      <c r="A3332" s="4" t="s">
        <v>9</v>
      </c>
      <c r="B3332" s="6">
        <v>18</v>
      </c>
      <c r="C3332" s="9">
        <v>0.437</v>
      </c>
      <c r="D3332" s="8">
        <v>98.35</v>
      </c>
    </row>
    <row r="3333" spans="1:4" x14ac:dyDescent="0.2">
      <c r="A3333" s="4" t="s">
        <v>9</v>
      </c>
      <c r="B3333" s="6">
        <v>19</v>
      </c>
      <c r="C3333" s="9">
        <v>0.40600000000000003</v>
      </c>
      <c r="D3333" s="8">
        <v>36.64</v>
      </c>
    </row>
    <row r="3334" spans="1:4" x14ac:dyDescent="0.2">
      <c r="A3334" s="4" t="s">
        <v>9</v>
      </c>
      <c r="B3334" s="6">
        <v>20</v>
      </c>
      <c r="C3334" s="9">
        <v>0.42299999999999999</v>
      </c>
      <c r="D3334" s="8">
        <v>0</v>
      </c>
    </row>
    <row r="3335" spans="1:4" x14ac:dyDescent="0.2">
      <c r="A3335" s="4" t="s">
        <v>9</v>
      </c>
      <c r="B3335" s="6">
        <v>21</v>
      </c>
      <c r="C3335" s="9">
        <v>0.40200000000000002</v>
      </c>
      <c r="D3335" s="8">
        <v>0</v>
      </c>
    </row>
    <row r="3336" spans="1:4" x14ac:dyDescent="0.2">
      <c r="A3336" s="4" t="s">
        <v>9</v>
      </c>
      <c r="B3336" s="6">
        <v>22</v>
      </c>
      <c r="C3336" s="9">
        <v>0.40600000000000003</v>
      </c>
      <c r="D3336" s="8">
        <v>0</v>
      </c>
    </row>
    <row r="3337" spans="1:4" x14ac:dyDescent="0.2">
      <c r="A3337" s="4" t="s">
        <v>9</v>
      </c>
      <c r="B3337" s="6">
        <v>23</v>
      </c>
      <c r="C3337" s="9">
        <v>0.39100000000000001</v>
      </c>
      <c r="D3337" s="8">
        <v>0</v>
      </c>
    </row>
    <row r="3338" spans="1:4" x14ac:dyDescent="0.2">
      <c r="A3338" s="4" t="s">
        <v>9</v>
      </c>
      <c r="B3338" s="6">
        <v>0</v>
      </c>
      <c r="C3338" s="9">
        <v>0.374</v>
      </c>
      <c r="D3338" s="8">
        <v>0</v>
      </c>
    </row>
    <row r="3339" spans="1:4" x14ac:dyDescent="0.2">
      <c r="A3339" s="4" t="s">
        <v>9</v>
      </c>
      <c r="B3339" s="6">
        <v>1</v>
      </c>
      <c r="C3339" s="9">
        <v>0.373</v>
      </c>
      <c r="D3339" s="8">
        <v>0</v>
      </c>
    </row>
    <row r="3340" spans="1:4" x14ac:dyDescent="0.2">
      <c r="A3340" s="4" t="s">
        <v>9</v>
      </c>
      <c r="B3340" s="6">
        <v>2</v>
      </c>
      <c r="C3340" s="9">
        <v>0.34399999999999997</v>
      </c>
      <c r="D3340" s="8">
        <v>0</v>
      </c>
    </row>
    <row r="3341" spans="1:4" x14ac:dyDescent="0.2">
      <c r="A3341" s="4" t="s">
        <v>9</v>
      </c>
      <c r="B3341" s="6">
        <v>3</v>
      </c>
      <c r="C3341" s="9">
        <v>0.36799999999999999</v>
      </c>
      <c r="D3341" s="8">
        <v>0</v>
      </c>
    </row>
    <row r="3342" spans="1:4" x14ac:dyDescent="0.2">
      <c r="A3342" s="4" t="s">
        <v>9</v>
      </c>
      <c r="B3342" s="6">
        <v>4</v>
      </c>
      <c r="C3342" s="9">
        <v>0.34300000000000003</v>
      </c>
      <c r="D3342" s="8">
        <v>0</v>
      </c>
    </row>
    <row r="3343" spans="1:4" x14ac:dyDescent="0.2">
      <c r="A3343" s="4" t="s">
        <v>9</v>
      </c>
      <c r="B3343" s="6">
        <v>5</v>
      </c>
      <c r="C3343" s="9">
        <v>0.35</v>
      </c>
      <c r="D3343" s="8">
        <v>0</v>
      </c>
    </row>
    <row r="3344" spans="1:4" x14ac:dyDescent="0.2">
      <c r="A3344" s="4" t="s">
        <v>9</v>
      </c>
      <c r="B3344" s="6">
        <v>6</v>
      </c>
      <c r="C3344" s="9">
        <v>0.34100000000000003</v>
      </c>
      <c r="D3344" s="8">
        <v>42.76</v>
      </c>
    </row>
    <row r="3345" spans="1:4" x14ac:dyDescent="0.2">
      <c r="A3345" s="4" t="s">
        <v>9</v>
      </c>
      <c r="B3345" s="6">
        <v>7</v>
      </c>
      <c r="C3345" s="9">
        <v>0.34799999999999998</v>
      </c>
      <c r="D3345" s="8">
        <v>221.24</v>
      </c>
    </row>
    <row r="3346" spans="1:4" x14ac:dyDescent="0.2">
      <c r="A3346" s="4" t="s">
        <v>9</v>
      </c>
      <c r="B3346" s="6">
        <v>8</v>
      </c>
      <c r="C3346" s="9">
        <v>0.318</v>
      </c>
      <c r="D3346" s="8">
        <v>438.48</v>
      </c>
    </row>
    <row r="3347" spans="1:4" x14ac:dyDescent="0.2">
      <c r="A3347" s="4" t="s">
        <v>9</v>
      </c>
      <c r="B3347" s="6">
        <v>9</v>
      </c>
      <c r="C3347" s="9">
        <v>0.33700000000000002</v>
      </c>
      <c r="D3347" s="8">
        <v>655.12</v>
      </c>
    </row>
    <row r="3348" spans="1:4" x14ac:dyDescent="0.2">
      <c r="A3348" s="4" t="s">
        <v>9</v>
      </c>
      <c r="B3348" s="6">
        <v>10</v>
      </c>
      <c r="C3348" s="9">
        <v>0.34899999999999998</v>
      </c>
      <c r="D3348" s="8">
        <v>837.97</v>
      </c>
    </row>
    <row r="3349" spans="1:4" x14ac:dyDescent="0.2">
      <c r="A3349" s="4" t="s">
        <v>9</v>
      </c>
      <c r="B3349" s="6">
        <v>11</v>
      </c>
      <c r="C3349" s="9">
        <v>0.38300000000000001</v>
      </c>
      <c r="D3349" s="8">
        <v>924.28</v>
      </c>
    </row>
    <row r="3350" spans="1:4" x14ac:dyDescent="0.2">
      <c r="A3350" s="4" t="s">
        <v>9</v>
      </c>
      <c r="B3350" s="6">
        <v>12</v>
      </c>
      <c r="C3350" s="9">
        <v>0.40200000000000002</v>
      </c>
      <c r="D3350" s="8">
        <v>939.92</v>
      </c>
    </row>
    <row r="3351" spans="1:4" x14ac:dyDescent="0.2">
      <c r="A3351" s="4" t="s">
        <v>9</v>
      </c>
      <c r="B3351" s="6">
        <v>13</v>
      </c>
      <c r="C3351" s="9">
        <v>0.443</v>
      </c>
      <c r="D3351" s="8">
        <v>953.23</v>
      </c>
    </row>
    <row r="3352" spans="1:4" x14ac:dyDescent="0.2">
      <c r="A3352" s="4" t="s">
        <v>9</v>
      </c>
      <c r="B3352" s="6">
        <v>14</v>
      </c>
      <c r="C3352" s="9">
        <v>0.44900000000000001</v>
      </c>
      <c r="D3352" s="8">
        <v>843.49</v>
      </c>
    </row>
    <row r="3353" spans="1:4" x14ac:dyDescent="0.2">
      <c r="A3353" s="4" t="s">
        <v>9</v>
      </c>
      <c r="B3353" s="6">
        <v>15</v>
      </c>
      <c r="C3353" s="9">
        <v>0.43099999999999999</v>
      </c>
      <c r="D3353" s="8">
        <v>467.58</v>
      </c>
    </row>
    <row r="3354" spans="1:4" x14ac:dyDescent="0.2">
      <c r="A3354" s="4" t="s">
        <v>9</v>
      </c>
      <c r="B3354" s="6">
        <v>16</v>
      </c>
      <c r="C3354" s="9">
        <v>0.47599999999999998</v>
      </c>
      <c r="D3354" s="8">
        <v>311.3</v>
      </c>
    </row>
    <row r="3355" spans="1:4" x14ac:dyDescent="0.2">
      <c r="A3355" s="4" t="s">
        <v>9</v>
      </c>
      <c r="B3355" s="6">
        <v>17</v>
      </c>
      <c r="C3355" s="9">
        <v>0.502</v>
      </c>
      <c r="D3355" s="8">
        <v>106.12</v>
      </c>
    </row>
    <row r="3356" spans="1:4" x14ac:dyDescent="0.2">
      <c r="A3356" s="4" t="s">
        <v>9</v>
      </c>
      <c r="B3356" s="6">
        <v>18</v>
      </c>
      <c r="C3356" s="9">
        <v>0.47099999999999997</v>
      </c>
      <c r="D3356" s="8">
        <v>133.62</v>
      </c>
    </row>
    <row r="3357" spans="1:4" x14ac:dyDescent="0.2">
      <c r="A3357" s="4" t="s">
        <v>9</v>
      </c>
      <c r="B3357" s="6">
        <v>19</v>
      </c>
      <c r="C3357" s="9">
        <v>0.48899999999999999</v>
      </c>
      <c r="D3357" s="8">
        <v>27.71</v>
      </c>
    </row>
    <row r="3358" spans="1:4" x14ac:dyDescent="0.2">
      <c r="A3358" s="4" t="s">
        <v>9</v>
      </c>
      <c r="B3358" s="6">
        <v>20</v>
      </c>
      <c r="C3358" s="9">
        <v>0.44500000000000001</v>
      </c>
      <c r="D3358" s="8">
        <v>0</v>
      </c>
    </row>
    <row r="3359" spans="1:4" x14ac:dyDescent="0.2">
      <c r="A3359" s="4" t="s">
        <v>9</v>
      </c>
      <c r="B3359" s="6">
        <v>21</v>
      </c>
      <c r="C3359" s="9">
        <v>0.439</v>
      </c>
      <c r="D3359" s="8">
        <v>0</v>
      </c>
    </row>
    <row r="3360" spans="1:4" x14ac:dyDescent="0.2">
      <c r="A3360" s="4" t="s">
        <v>9</v>
      </c>
      <c r="B3360" s="6">
        <v>22</v>
      </c>
      <c r="C3360" s="9">
        <v>0.436</v>
      </c>
      <c r="D3360" s="8">
        <v>0</v>
      </c>
    </row>
    <row r="3361" spans="1:4" x14ac:dyDescent="0.2">
      <c r="A3361" s="4" t="s">
        <v>9</v>
      </c>
      <c r="B3361" s="6">
        <v>23</v>
      </c>
      <c r="C3361" s="9">
        <v>0.39800000000000002</v>
      </c>
      <c r="D3361" s="8">
        <v>0</v>
      </c>
    </row>
    <row r="3362" spans="1:4" x14ac:dyDescent="0.2">
      <c r="A3362" s="4" t="s">
        <v>9</v>
      </c>
      <c r="B3362" s="6">
        <v>0</v>
      </c>
      <c r="C3362" s="9">
        <v>0.39100000000000001</v>
      </c>
      <c r="D3362" s="8">
        <v>0</v>
      </c>
    </row>
    <row r="3363" spans="1:4" x14ac:dyDescent="0.2">
      <c r="A3363" s="4" t="s">
        <v>9</v>
      </c>
      <c r="B3363" s="6">
        <v>1</v>
      </c>
      <c r="C3363" s="9">
        <v>0.39900000000000002</v>
      </c>
      <c r="D3363" s="8">
        <v>0</v>
      </c>
    </row>
    <row r="3364" spans="1:4" x14ac:dyDescent="0.2">
      <c r="A3364" s="4" t="s">
        <v>9</v>
      </c>
      <c r="B3364" s="6">
        <v>2</v>
      </c>
      <c r="C3364" s="9">
        <v>0.376</v>
      </c>
      <c r="D3364" s="8">
        <v>0</v>
      </c>
    </row>
    <row r="3365" spans="1:4" x14ac:dyDescent="0.2">
      <c r="A3365" s="4" t="s">
        <v>9</v>
      </c>
      <c r="B3365" s="6">
        <v>3</v>
      </c>
      <c r="C3365" s="9">
        <v>0.41599999999999998</v>
      </c>
      <c r="D3365" s="8">
        <v>0</v>
      </c>
    </row>
    <row r="3366" spans="1:4" x14ac:dyDescent="0.2">
      <c r="A3366" s="4" t="s">
        <v>9</v>
      </c>
      <c r="B3366" s="6">
        <v>4</v>
      </c>
      <c r="C3366" s="9">
        <v>0.38200000000000001</v>
      </c>
      <c r="D3366" s="8">
        <v>0</v>
      </c>
    </row>
    <row r="3367" spans="1:4" x14ac:dyDescent="0.2">
      <c r="A3367" s="4" t="s">
        <v>9</v>
      </c>
      <c r="B3367" s="6">
        <v>5</v>
      </c>
      <c r="C3367" s="9">
        <v>0.39700000000000002</v>
      </c>
      <c r="D3367" s="8">
        <v>0</v>
      </c>
    </row>
    <row r="3368" spans="1:4" x14ac:dyDescent="0.2">
      <c r="A3368" s="4" t="s">
        <v>9</v>
      </c>
      <c r="B3368" s="6">
        <v>6</v>
      </c>
      <c r="C3368" s="9">
        <v>0.36699999999999999</v>
      </c>
      <c r="D3368" s="8">
        <v>40.380000000000003</v>
      </c>
    </row>
    <row r="3369" spans="1:4" x14ac:dyDescent="0.2">
      <c r="A3369" s="4" t="s">
        <v>9</v>
      </c>
      <c r="B3369" s="6">
        <v>7</v>
      </c>
      <c r="C3369" s="9">
        <v>0.38600000000000001</v>
      </c>
      <c r="D3369" s="8">
        <v>35.69</v>
      </c>
    </row>
    <row r="3370" spans="1:4" x14ac:dyDescent="0.2">
      <c r="A3370" s="4" t="s">
        <v>9</v>
      </c>
      <c r="B3370" s="6">
        <v>8</v>
      </c>
      <c r="C3370" s="9">
        <v>0.38</v>
      </c>
      <c r="D3370" s="8">
        <v>74.19</v>
      </c>
    </row>
    <row r="3371" spans="1:4" x14ac:dyDescent="0.2">
      <c r="A3371" s="4" t="s">
        <v>9</v>
      </c>
      <c r="B3371" s="6">
        <v>9</v>
      </c>
      <c r="C3371" s="9">
        <v>0.36599999999999999</v>
      </c>
      <c r="D3371" s="8">
        <v>119.26</v>
      </c>
    </row>
    <row r="3372" spans="1:4" x14ac:dyDescent="0.2">
      <c r="A3372" s="4" t="s">
        <v>9</v>
      </c>
      <c r="B3372" s="6">
        <v>10</v>
      </c>
      <c r="C3372" s="9">
        <v>0.38900000000000001</v>
      </c>
      <c r="D3372" s="8">
        <v>128.65</v>
      </c>
    </row>
    <row r="3373" spans="1:4" x14ac:dyDescent="0.2">
      <c r="A3373" s="4" t="s">
        <v>9</v>
      </c>
      <c r="B3373" s="6">
        <v>11</v>
      </c>
      <c r="C3373" s="9">
        <v>0.39300000000000002</v>
      </c>
      <c r="D3373" s="8">
        <v>351.56</v>
      </c>
    </row>
    <row r="3374" spans="1:4" x14ac:dyDescent="0.2">
      <c r="A3374" s="4" t="s">
        <v>9</v>
      </c>
      <c r="B3374" s="6">
        <v>12</v>
      </c>
      <c r="C3374" s="9">
        <v>0.38100000000000001</v>
      </c>
      <c r="D3374" s="8">
        <v>173.73</v>
      </c>
    </row>
    <row r="3375" spans="1:4" x14ac:dyDescent="0.2">
      <c r="A3375" s="4" t="s">
        <v>9</v>
      </c>
      <c r="B3375" s="6">
        <v>13</v>
      </c>
      <c r="C3375" s="9">
        <v>0.40300000000000002</v>
      </c>
      <c r="D3375" s="8">
        <v>138.04</v>
      </c>
    </row>
    <row r="3376" spans="1:4" x14ac:dyDescent="0.2">
      <c r="A3376" s="4" t="s">
        <v>9</v>
      </c>
      <c r="B3376" s="6">
        <v>14</v>
      </c>
      <c r="C3376" s="9">
        <v>0.38300000000000001</v>
      </c>
      <c r="D3376" s="8">
        <v>88.27</v>
      </c>
    </row>
    <row r="3377" spans="1:4" x14ac:dyDescent="0.2">
      <c r="A3377" s="4" t="s">
        <v>9</v>
      </c>
      <c r="B3377" s="6">
        <v>15</v>
      </c>
      <c r="C3377" s="9">
        <v>0.46600000000000003</v>
      </c>
      <c r="D3377" s="8">
        <v>80.760000000000005</v>
      </c>
    </row>
    <row r="3378" spans="1:4" x14ac:dyDescent="0.2">
      <c r="A3378" s="4" t="s">
        <v>9</v>
      </c>
      <c r="B3378" s="6">
        <v>16</v>
      </c>
      <c r="C3378" s="9">
        <v>0.53200000000000003</v>
      </c>
      <c r="D3378" s="8">
        <v>73.25</v>
      </c>
    </row>
    <row r="3379" spans="1:4" x14ac:dyDescent="0.2">
      <c r="A3379" s="4" t="s">
        <v>9</v>
      </c>
      <c r="B3379" s="6">
        <v>17</v>
      </c>
      <c r="C3379" s="9">
        <v>0.55000000000000004</v>
      </c>
      <c r="D3379" s="8">
        <v>56.34</v>
      </c>
    </row>
    <row r="3380" spans="1:4" x14ac:dyDescent="0.2">
      <c r="A3380" s="4" t="s">
        <v>9</v>
      </c>
      <c r="B3380" s="6">
        <v>18</v>
      </c>
      <c r="C3380" s="9">
        <v>0.48899999999999999</v>
      </c>
      <c r="D3380" s="8">
        <v>30.05</v>
      </c>
    </row>
    <row r="3381" spans="1:4" x14ac:dyDescent="0.2">
      <c r="A3381" s="4" t="s">
        <v>9</v>
      </c>
      <c r="B3381" s="6">
        <v>19</v>
      </c>
      <c r="C3381" s="9">
        <v>0.501</v>
      </c>
      <c r="D3381" s="8">
        <v>6.26</v>
      </c>
    </row>
    <row r="3382" spans="1:4" x14ac:dyDescent="0.2">
      <c r="A3382" s="4" t="s">
        <v>9</v>
      </c>
      <c r="B3382" s="6">
        <v>20</v>
      </c>
      <c r="C3382" s="9">
        <v>0.44700000000000001</v>
      </c>
      <c r="D3382" s="8">
        <v>0</v>
      </c>
    </row>
    <row r="3383" spans="1:4" x14ac:dyDescent="0.2">
      <c r="A3383" s="4" t="s">
        <v>9</v>
      </c>
      <c r="B3383" s="6">
        <v>21</v>
      </c>
      <c r="C3383" s="9">
        <v>0.46100000000000002</v>
      </c>
      <c r="D3383" s="8">
        <v>0</v>
      </c>
    </row>
    <row r="3384" spans="1:4" x14ac:dyDescent="0.2">
      <c r="A3384" s="4" t="s">
        <v>9</v>
      </c>
      <c r="B3384" s="6">
        <v>22</v>
      </c>
      <c r="C3384" s="9">
        <v>0.40500000000000003</v>
      </c>
      <c r="D3384" s="8">
        <v>0</v>
      </c>
    </row>
    <row r="3385" spans="1:4" x14ac:dyDescent="0.2">
      <c r="A3385" s="4" t="s">
        <v>9</v>
      </c>
      <c r="B3385" s="6">
        <v>23</v>
      </c>
      <c r="C3385" s="9">
        <v>0.42099999999999999</v>
      </c>
      <c r="D3385" s="8">
        <v>0</v>
      </c>
    </row>
    <row r="3386" spans="1:4" x14ac:dyDescent="0.2">
      <c r="A3386" s="4" t="s">
        <v>9</v>
      </c>
      <c r="B3386" s="6">
        <v>0</v>
      </c>
      <c r="C3386" s="9">
        <v>0.38100000000000001</v>
      </c>
      <c r="D3386" s="8">
        <v>0</v>
      </c>
    </row>
    <row r="3387" spans="1:4" x14ac:dyDescent="0.2">
      <c r="A3387" s="4" t="s">
        <v>9</v>
      </c>
      <c r="B3387" s="6">
        <v>1</v>
      </c>
      <c r="C3387" s="9">
        <v>0.40400000000000003</v>
      </c>
      <c r="D3387" s="8">
        <v>0</v>
      </c>
    </row>
    <row r="3388" spans="1:4" x14ac:dyDescent="0.2">
      <c r="A3388" s="4" t="s">
        <v>9</v>
      </c>
      <c r="B3388" s="6">
        <v>2</v>
      </c>
      <c r="C3388" s="9">
        <v>0.36399999999999999</v>
      </c>
      <c r="D3388" s="8">
        <v>0</v>
      </c>
    </row>
    <row r="3389" spans="1:4" x14ac:dyDescent="0.2">
      <c r="A3389" s="4" t="s">
        <v>9</v>
      </c>
      <c r="B3389" s="6">
        <v>3</v>
      </c>
      <c r="C3389" s="9">
        <v>0.379</v>
      </c>
      <c r="D3389" s="8">
        <v>0</v>
      </c>
    </row>
    <row r="3390" spans="1:4" x14ac:dyDescent="0.2">
      <c r="A3390" s="4" t="s">
        <v>9</v>
      </c>
      <c r="B3390" s="6">
        <v>4</v>
      </c>
      <c r="C3390" s="9">
        <v>0.35799999999999998</v>
      </c>
      <c r="D3390" s="8">
        <v>0</v>
      </c>
    </row>
    <row r="3391" spans="1:4" x14ac:dyDescent="0.2">
      <c r="A3391" s="4" t="s">
        <v>9</v>
      </c>
      <c r="B3391" s="6">
        <v>5</v>
      </c>
      <c r="C3391" s="9">
        <v>0.35299999999999998</v>
      </c>
      <c r="D3391" s="8">
        <v>0</v>
      </c>
    </row>
    <row r="3392" spans="1:4" x14ac:dyDescent="0.2">
      <c r="A3392" s="4" t="s">
        <v>9</v>
      </c>
      <c r="B3392" s="6">
        <v>6</v>
      </c>
      <c r="C3392" s="9">
        <v>0.35399999999999998</v>
      </c>
      <c r="D3392" s="8">
        <v>44.76</v>
      </c>
    </row>
    <row r="3393" spans="1:4" x14ac:dyDescent="0.2">
      <c r="A3393" s="4" t="s">
        <v>9</v>
      </c>
      <c r="B3393" s="6">
        <v>7</v>
      </c>
      <c r="C3393" s="9">
        <v>0.34899999999999998</v>
      </c>
      <c r="D3393" s="8">
        <v>164.62</v>
      </c>
    </row>
    <row r="3394" spans="1:4" x14ac:dyDescent="0.2">
      <c r="A3394" s="4" t="s">
        <v>9</v>
      </c>
      <c r="B3394" s="6">
        <v>8</v>
      </c>
      <c r="C3394" s="9">
        <v>0.33600000000000002</v>
      </c>
      <c r="D3394" s="8">
        <v>176.45</v>
      </c>
    </row>
    <row r="3395" spans="1:4" x14ac:dyDescent="0.2">
      <c r="A3395" s="4" t="s">
        <v>9</v>
      </c>
      <c r="B3395" s="6">
        <v>9</v>
      </c>
      <c r="C3395" s="9">
        <v>0.35399999999999998</v>
      </c>
      <c r="D3395" s="8">
        <v>650.98</v>
      </c>
    </row>
    <row r="3396" spans="1:4" x14ac:dyDescent="0.2">
      <c r="A3396" s="4" t="s">
        <v>9</v>
      </c>
      <c r="B3396" s="6">
        <v>10</v>
      </c>
      <c r="C3396" s="9">
        <v>0.35</v>
      </c>
      <c r="D3396" s="8">
        <v>823.46</v>
      </c>
    </row>
    <row r="3397" spans="1:4" x14ac:dyDescent="0.2">
      <c r="A3397" s="4" t="s">
        <v>9</v>
      </c>
      <c r="B3397" s="6">
        <v>11</v>
      </c>
      <c r="C3397" s="9">
        <v>0.375</v>
      </c>
      <c r="D3397" s="8">
        <v>935.56</v>
      </c>
    </row>
    <row r="3398" spans="1:4" x14ac:dyDescent="0.2">
      <c r="A3398" s="4" t="s">
        <v>9</v>
      </c>
      <c r="B3398" s="6">
        <v>12</v>
      </c>
      <c r="C3398" s="9">
        <v>0.36</v>
      </c>
      <c r="D3398" s="8">
        <v>647.71</v>
      </c>
    </row>
    <row r="3399" spans="1:4" x14ac:dyDescent="0.2">
      <c r="A3399" s="4" t="s">
        <v>9</v>
      </c>
      <c r="B3399" s="6">
        <v>13</v>
      </c>
      <c r="C3399" s="9">
        <v>0.38200000000000001</v>
      </c>
      <c r="D3399" s="8">
        <v>987.2</v>
      </c>
    </row>
    <row r="3400" spans="1:4" x14ac:dyDescent="0.2">
      <c r="A3400" s="4" t="s">
        <v>9</v>
      </c>
      <c r="B3400" s="6">
        <v>14</v>
      </c>
      <c r="C3400" s="9">
        <v>0.38800000000000001</v>
      </c>
      <c r="D3400" s="8">
        <v>912.94</v>
      </c>
    </row>
    <row r="3401" spans="1:4" x14ac:dyDescent="0.2">
      <c r="A3401" s="4" t="s">
        <v>9</v>
      </c>
      <c r="B3401" s="6">
        <v>15</v>
      </c>
      <c r="C3401" s="9">
        <v>0.39400000000000002</v>
      </c>
      <c r="D3401" s="8">
        <v>773.76</v>
      </c>
    </row>
    <row r="3402" spans="1:4" x14ac:dyDescent="0.2">
      <c r="A3402" s="4" t="s">
        <v>9</v>
      </c>
      <c r="B3402" s="6">
        <v>16</v>
      </c>
      <c r="C3402" s="9">
        <v>0.41299999999999998</v>
      </c>
      <c r="D3402" s="8">
        <v>566.92999999999995</v>
      </c>
    </row>
    <row r="3403" spans="1:4" x14ac:dyDescent="0.2">
      <c r="A3403" s="4" t="s">
        <v>9</v>
      </c>
      <c r="B3403" s="6">
        <v>17</v>
      </c>
      <c r="C3403" s="9">
        <v>0.39900000000000002</v>
      </c>
      <c r="D3403" s="8">
        <v>354.12</v>
      </c>
    </row>
    <row r="3404" spans="1:4" x14ac:dyDescent="0.2">
      <c r="A3404" s="4" t="s">
        <v>9</v>
      </c>
      <c r="B3404" s="6">
        <v>18</v>
      </c>
      <c r="C3404" s="9">
        <v>0.435</v>
      </c>
      <c r="D3404" s="8">
        <v>148.43</v>
      </c>
    </row>
    <row r="3405" spans="1:4" x14ac:dyDescent="0.2">
      <c r="A3405" s="4" t="s">
        <v>9</v>
      </c>
      <c r="B3405" s="6">
        <v>19</v>
      </c>
      <c r="C3405" s="9">
        <v>0.40400000000000003</v>
      </c>
      <c r="D3405" s="8">
        <v>42.9</v>
      </c>
    </row>
    <row r="3406" spans="1:4" x14ac:dyDescent="0.2">
      <c r="A3406" s="4" t="s">
        <v>9</v>
      </c>
      <c r="B3406" s="6">
        <v>20</v>
      </c>
      <c r="C3406" s="9">
        <v>0.39700000000000002</v>
      </c>
      <c r="D3406" s="8">
        <v>0</v>
      </c>
    </row>
    <row r="3407" spans="1:4" x14ac:dyDescent="0.2">
      <c r="A3407" s="4" t="s">
        <v>9</v>
      </c>
      <c r="B3407" s="6">
        <v>21</v>
      </c>
      <c r="C3407" s="9">
        <v>0.39700000000000002</v>
      </c>
      <c r="D3407" s="8">
        <v>0</v>
      </c>
    </row>
    <row r="3408" spans="1:4" x14ac:dyDescent="0.2">
      <c r="A3408" s="4" t="s">
        <v>9</v>
      </c>
      <c r="B3408" s="6">
        <v>22</v>
      </c>
      <c r="C3408" s="9">
        <v>0.39200000000000002</v>
      </c>
      <c r="D3408" s="8">
        <v>0</v>
      </c>
    </row>
    <row r="3409" spans="1:4" x14ac:dyDescent="0.2">
      <c r="A3409" s="4" t="s">
        <v>9</v>
      </c>
      <c r="B3409" s="6">
        <v>23</v>
      </c>
      <c r="C3409" s="9">
        <v>0.36299999999999999</v>
      </c>
      <c r="D3409" s="8">
        <v>0</v>
      </c>
    </row>
    <row r="3410" spans="1:4" x14ac:dyDescent="0.2">
      <c r="A3410" s="4" t="s">
        <v>9</v>
      </c>
      <c r="B3410" s="6">
        <v>0</v>
      </c>
      <c r="C3410" s="9">
        <v>0.35799999999999998</v>
      </c>
      <c r="D3410" s="8">
        <v>0</v>
      </c>
    </row>
    <row r="3411" spans="1:4" x14ac:dyDescent="0.2">
      <c r="A3411" s="4" t="s">
        <v>9</v>
      </c>
      <c r="B3411" s="6">
        <v>1</v>
      </c>
      <c r="C3411" s="9">
        <v>0.36799999999999999</v>
      </c>
      <c r="D3411" s="8">
        <v>0</v>
      </c>
    </row>
    <row r="3412" spans="1:4" x14ac:dyDescent="0.2">
      <c r="A3412" s="4" t="s">
        <v>9</v>
      </c>
      <c r="B3412" s="6">
        <v>2</v>
      </c>
      <c r="C3412" s="9">
        <v>0.33700000000000002</v>
      </c>
      <c r="D3412" s="8">
        <v>0</v>
      </c>
    </row>
    <row r="3413" spans="1:4" x14ac:dyDescent="0.2">
      <c r="A3413" s="4" t="s">
        <v>9</v>
      </c>
      <c r="B3413" s="6">
        <v>3</v>
      </c>
      <c r="C3413" s="9">
        <v>0.34200000000000003</v>
      </c>
      <c r="D3413" s="8">
        <v>0</v>
      </c>
    </row>
    <row r="3414" spans="1:4" x14ac:dyDescent="0.2">
      <c r="A3414" s="4" t="s">
        <v>9</v>
      </c>
      <c r="B3414" s="6">
        <v>4</v>
      </c>
      <c r="C3414" s="9">
        <v>0.31900000000000001</v>
      </c>
      <c r="D3414" s="8">
        <v>0</v>
      </c>
    </row>
    <row r="3415" spans="1:4" x14ac:dyDescent="0.2">
      <c r="A3415" s="4" t="s">
        <v>9</v>
      </c>
      <c r="B3415" s="6">
        <v>5</v>
      </c>
      <c r="C3415" s="9">
        <v>0.318</v>
      </c>
      <c r="D3415" s="8">
        <v>0</v>
      </c>
    </row>
    <row r="3416" spans="1:4" x14ac:dyDescent="0.2">
      <c r="A3416" s="4" t="s">
        <v>9</v>
      </c>
      <c r="B3416" s="6">
        <v>6</v>
      </c>
      <c r="C3416" s="9">
        <v>0.318</v>
      </c>
      <c r="D3416" s="8">
        <v>62.27</v>
      </c>
    </row>
    <row r="3417" spans="1:4" x14ac:dyDescent="0.2">
      <c r="A3417" s="4" t="s">
        <v>9</v>
      </c>
      <c r="B3417" s="6">
        <v>7</v>
      </c>
      <c r="C3417" s="9">
        <v>0.32100000000000001</v>
      </c>
      <c r="D3417" s="8">
        <v>192.88</v>
      </c>
    </row>
    <row r="3418" spans="1:4" x14ac:dyDescent="0.2">
      <c r="A3418" s="4" t="s">
        <v>9</v>
      </c>
      <c r="B3418" s="6">
        <v>8</v>
      </c>
      <c r="C3418" s="9">
        <v>0.32400000000000001</v>
      </c>
      <c r="D3418" s="8">
        <v>409.77</v>
      </c>
    </row>
    <row r="3419" spans="1:4" x14ac:dyDescent="0.2">
      <c r="A3419" s="4" t="s">
        <v>9</v>
      </c>
      <c r="B3419" s="6">
        <v>9</v>
      </c>
      <c r="C3419" s="9">
        <v>0.32200000000000001</v>
      </c>
      <c r="D3419" s="8">
        <v>432.58</v>
      </c>
    </row>
    <row r="3420" spans="1:4" x14ac:dyDescent="0.2">
      <c r="A3420" s="4" t="s">
        <v>9</v>
      </c>
      <c r="B3420" s="6">
        <v>10</v>
      </c>
      <c r="C3420" s="9">
        <v>0.34200000000000003</v>
      </c>
      <c r="D3420" s="8">
        <v>381.92</v>
      </c>
    </row>
    <row r="3421" spans="1:4" x14ac:dyDescent="0.2">
      <c r="A3421" s="4" t="s">
        <v>9</v>
      </c>
      <c r="B3421" s="6">
        <v>11</v>
      </c>
      <c r="C3421" s="9">
        <v>0.36199999999999999</v>
      </c>
      <c r="D3421" s="8">
        <v>243.22</v>
      </c>
    </row>
    <row r="3422" spans="1:4" x14ac:dyDescent="0.2">
      <c r="A3422" s="4" t="s">
        <v>9</v>
      </c>
      <c r="B3422" s="6">
        <v>12</v>
      </c>
      <c r="C3422" s="9">
        <v>0.375</v>
      </c>
      <c r="D3422" s="8">
        <v>564.79999999999995</v>
      </c>
    </row>
    <row r="3423" spans="1:4" x14ac:dyDescent="0.2">
      <c r="A3423" s="4" t="s">
        <v>9</v>
      </c>
      <c r="B3423" s="6">
        <v>13</v>
      </c>
      <c r="C3423" s="9">
        <v>0.376</v>
      </c>
      <c r="D3423" s="8">
        <v>993.32</v>
      </c>
    </row>
    <row r="3424" spans="1:4" x14ac:dyDescent="0.2">
      <c r="A3424" s="4" t="s">
        <v>9</v>
      </c>
      <c r="B3424" s="6">
        <v>14</v>
      </c>
      <c r="C3424" s="9">
        <v>0.39100000000000001</v>
      </c>
      <c r="D3424" s="8">
        <v>912.29</v>
      </c>
    </row>
    <row r="3425" spans="1:4" x14ac:dyDescent="0.2">
      <c r="A3425" s="4" t="s">
        <v>9</v>
      </c>
      <c r="B3425" s="6">
        <v>15</v>
      </c>
      <c r="C3425" s="9">
        <v>0.376</v>
      </c>
      <c r="D3425" s="8">
        <v>752.22</v>
      </c>
    </row>
    <row r="3426" spans="1:4" x14ac:dyDescent="0.2">
      <c r="A3426" s="4" t="s">
        <v>9</v>
      </c>
      <c r="B3426" s="6">
        <v>16</v>
      </c>
      <c r="C3426" s="9">
        <v>0.41199999999999998</v>
      </c>
      <c r="D3426" s="8">
        <v>544.37</v>
      </c>
    </row>
    <row r="3427" spans="1:4" x14ac:dyDescent="0.2">
      <c r="A3427" s="4" t="s">
        <v>9</v>
      </c>
      <c r="B3427" s="6">
        <v>17</v>
      </c>
      <c r="C3427" s="9">
        <v>0.39100000000000001</v>
      </c>
      <c r="D3427" s="8">
        <v>252.15</v>
      </c>
    </row>
    <row r="3428" spans="1:4" x14ac:dyDescent="0.2">
      <c r="A3428" s="4" t="s">
        <v>9</v>
      </c>
      <c r="B3428" s="6">
        <v>18</v>
      </c>
      <c r="C3428" s="9">
        <v>0.41599999999999998</v>
      </c>
      <c r="D3428" s="8">
        <v>59.16</v>
      </c>
    </row>
    <row r="3429" spans="1:4" x14ac:dyDescent="0.2">
      <c r="A3429" s="4" t="s">
        <v>9</v>
      </c>
      <c r="B3429" s="6">
        <v>19</v>
      </c>
      <c r="C3429" s="9">
        <v>0.40400000000000003</v>
      </c>
      <c r="D3429" s="8">
        <v>9.83</v>
      </c>
    </row>
    <row r="3430" spans="1:4" x14ac:dyDescent="0.2">
      <c r="A3430" s="4" t="s">
        <v>9</v>
      </c>
      <c r="B3430" s="6">
        <v>20</v>
      </c>
      <c r="C3430" s="9">
        <v>0.41299999999999998</v>
      </c>
      <c r="D3430" s="8">
        <v>0</v>
      </c>
    </row>
    <row r="3431" spans="1:4" x14ac:dyDescent="0.2">
      <c r="A3431" s="4" t="s">
        <v>9</v>
      </c>
      <c r="B3431" s="6">
        <v>21</v>
      </c>
      <c r="C3431" s="9">
        <v>0.40400000000000003</v>
      </c>
      <c r="D3431" s="8">
        <v>0</v>
      </c>
    </row>
    <row r="3432" spans="1:4" x14ac:dyDescent="0.2">
      <c r="A3432" s="4" t="s">
        <v>9</v>
      </c>
      <c r="B3432" s="6">
        <v>22</v>
      </c>
      <c r="C3432" s="9">
        <v>0.42299999999999999</v>
      </c>
      <c r="D3432" s="8">
        <v>0</v>
      </c>
    </row>
    <row r="3433" spans="1:4" x14ac:dyDescent="0.2">
      <c r="A3433" s="4" t="s">
        <v>9</v>
      </c>
      <c r="B3433" s="6">
        <v>23</v>
      </c>
      <c r="C3433" s="9">
        <v>0.36199999999999999</v>
      </c>
      <c r="D3433" s="8">
        <v>0</v>
      </c>
    </row>
    <row r="3434" spans="1:4" x14ac:dyDescent="0.2">
      <c r="A3434" s="4" t="s">
        <v>9</v>
      </c>
      <c r="B3434" s="6">
        <v>0</v>
      </c>
      <c r="C3434" s="9">
        <v>0.39100000000000001</v>
      </c>
      <c r="D3434" s="8">
        <v>0</v>
      </c>
    </row>
    <row r="3435" spans="1:4" x14ac:dyDescent="0.2">
      <c r="A3435" s="4" t="s">
        <v>9</v>
      </c>
      <c r="B3435" s="6">
        <v>1</v>
      </c>
      <c r="C3435" s="9">
        <v>0.36299999999999999</v>
      </c>
      <c r="D3435" s="8">
        <v>0</v>
      </c>
    </row>
    <row r="3436" spans="1:4" x14ac:dyDescent="0.2">
      <c r="A3436" s="4" t="s">
        <v>9</v>
      </c>
      <c r="B3436" s="6">
        <v>2</v>
      </c>
      <c r="C3436" s="9">
        <v>0.39400000000000002</v>
      </c>
      <c r="D3436" s="8">
        <v>0</v>
      </c>
    </row>
    <row r="3437" spans="1:4" x14ac:dyDescent="0.2">
      <c r="A3437" s="4" t="s">
        <v>9</v>
      </c>
      <c r="B3437" s="6">
        <v>3</v>
      </c>
      <c r="C3437" s="9">
        <v>0.36899999999999999</v>
      </c>
      <c r="D3437" s="8">
        <v>0</v>
      </c>
    </row>
    <row r="3438" spans="1:4" x14ac:dyDescent="0.2">
      <c r="A3438" s="4" t="s">
        <v>9</v>
      </c>
      <c r="B3438" s="6">
        <v>4</v>
      </c>
      <c r="C3438" s="9">
        <v>0.36699999999999999</v>
      </c>
      <c r="D3438" s="8">
        <v>0</v>
      </c>
    </row>
    <row r="3439" spans="1:4" x14ac:dyDescent="0.2">
      <c r="A3439" s="4" t="s">
        <v>9</v>
      </c>
      <c r="B3439" s="6">
        <v>5</v>
      </c>
      <c r="C3439" s="9">
        <v>0.36399999999999999</v>
      </c>
      <c r="D3439" s="8">
        <v>0</v>
      </c>
    </row>
    <row r="3440" spans="1:4" x14ac:dyDescent="0.2">
      <c r="A3440" s="4" t="s">
        <v>9</v>
      </c>
      <c r="B3440" s="6">
        <v>6</v>
      </c>
      <c r="C3440" s="9">
        <v>0.36</v>
      </c>
      <c r="D3440" s="8">
        <v>15.96</v>
      </c>
    </row>
    <row r="3441" spans="1:4" x14ac:dyDescent="0.2">
      <c r="A3441" s="4" t="s">
        <v>9</v>
      </c>
      <c r="B3441" s="6">
        <v>7</v>
      </c>
      <c r="C3441" s="9">
        <v>0.36199999999999999</v>
      </c>
      <c r="D3441" s="8">
        <v>68.55</v>
      </c>
    </row>
    <row r="3442" spans="1:4" x14ac:dyDescent="0.2">
      <c r="A3442" s="4" t="s">
        <v>9</v>
      </c>
      <c r="B3442" s="6">
        <v>8</v>
      </c>
      <c r="C3442" s="9">
        <v>0.36099999999999999</v>
      </c>
      <c r="D3442" s="8">
        <v>116.45</v>
      </c>
    </row>
    <row r="3443" spans="1:4" x14ac:dyDescent="0.2">
      <c r="A3443" s="4" t="s">
        <v>9</v>
      </c>
      <c r="B3443" s="6">
        <v>9</v>
      </c>
      <c r="C3443" s="9">
        <v>0.36199999999999999</v>
      </c>
      <c r="D3443" s="8">
        <v>355.76</v>
      </c>
    </row>
    <row r="3444" spans="1:4" x14ac:dyDescent="0.2">
      <c r="A3444" s="4" t="s">
        <v>9</v>
      </c>
      <c r="B3444" s="6">
        <v>10</v>
      </c>
      <c r="C3444" s="9">
        <v>0.36499999999999999</v>
      </c>
      <c r="D3444" s="8">
        <v>302.08999999999997</v>
      </c>
    </row>
    <row r="3445" spans="1:4" x14ac:dyDescent="0.2">
      <c r="A3445" s="4" t="s">
        <v>9</v>
      </c>
      <c r="B3445" s="6">
        <v>11</v>
      </c>
      <c r="C3445" s="9">
        <v>0.38200000000000001</v>
      </c>
      <c r="D3445" s="8">
        <v>465.99</v>
      </c>
    </row>
    <row r="3446" spans="1:4" x14ac:dyDescent="0.2">
      <c r="A3446" s="4" t="s">
        <v>9</v>
      </c>
      <c r="B3446" s="6">
        <v>12</v>
      </c>
      <c r="C3446" s="9">
        <v>0.38300000000000001</v>
      </c>
      <c r="D3446" s="8">
        <v>227.26</v>
      </c>
    </row>
    <row r="3447" spans="1:4" x14ac:dyDescent="0.2">
      <c r="A3447" s="4" t="s">
        <v>9</v>
      </c>
      <c r="B3447" s="6">
        <v>13</v>
      </c>
      <c r="C3447" s="9">
        <v>0.378</v>
      </c>
      <c r="D3447" s="8">
        <v>151.19</v>
      </c>
    </row>
    <row r="3448" spans="1:4" x14ac:dyDescent="0.2">
      <c r="A3448" s="4" t="s">
        <v>9</v>
      </c>
      <c r="B3448" s="6">
        <v>14</v>
      </c>
      <c r="C3448" s="9">
        <v>0.40300000000000002</v>
      </c>
      <c r="D3448" s="8">
        <v>118.32</v>
      </c>
    </row>
    <row r="3449" spans="1:4" x14ac:dyDescent="0.2">
      <c r="A3449" s="4" t="s">
        <v>9</v>
      </c>
      <c r="B3449" s="6">
        <v>15</v>
      </c>
      <c r="C3449" s="9">
        <v>0.40200000000000002</v>
      </c>
      <c r="D3449" s="8">
        <v>134.29</v>
      </c>
    </row>
    <row r="3450" spans="1:4" x14ac:dyDescent="0.2">
      <c r="A3450" s="4" t="s">
        <v>9</v>
      </c>
      <c r="B3450" s="6">
        <v>16</v>
      </c>
      <c r="C3450" s="9">
        <v>0.38500000000000001</v>
      </c>
      <c r="D3450" s="8">
        <v>224.72</v>
      </c>
    </row>
    <row r="3451" spans="1:4" x14ac:dyDescent="0.2">
      <c r="A3451" s="4" t="s">
        <v>9</v>
      </c>
      <c r="B3451" s="6">
        <v>17</v>
      </c>
      <c r="C3451" s="9">
        <v>0.42199999999999999</v>
      </c>
      <c r="D3451" s="8">
        <v>306.14</v>
      </c>
    </row>
    <row r="3452" spans="1:4" x14ac:dyDescent="0.2">
      <c r="A3452" s="4" t="s">
        <v>9</v>
      </c>
      <c r="B3452" s="6">
        <v>18</v>
      </c>
      <c r="C3452" s="9">
        <v>0.40400000000000003</v>
      </c>
      <c r="D3452" s="8">
        <v>86.81</v>
      </c>
    </row>
    <row r="3453" spans="1:4" x14ac:dyDescent="0.2">
      <c r="A3453" s="4" t="s">
        <v>9</v>
      </c>
      <c r="B3453" s="6">
        <v>19</v>
      </c>
      <c r="C3453" s="9">
        <v>0.41599999999999998</v>
      </c>
      <c r="D3453" s="8">
        <v>43.79</v>
      </c>
    </row>
    <row r="3454" spans="1:4" x14ac:dyDescent="0.2">
      <c r="A3454" s="4" t="s">
        <v>9</v>
      </c>
      <c r="B3454" s="6">
        <v>20</v>
      </c>
      <c r="C3454" s="9">
        <v>0.4</v>
      </c>
      <c r="D3454" s="8">
        <v>0</v>
      </c>
    </row>
    <row r="3455" spans="1:4" x14ac:dyDescent="0.2">
      <c r="A3455" s="4" t="s">
        <v>9</v>
      </c>
      <c r="B3455" s="6">
        <v>21</v>
      </c>
      <c r="C3455" s="9">
        <v>0.40400000000000003</v>
      </c>
      <c r="D3455" s="8">
        <v>0</v>
      </c>
    </row>
    <row r="3456" spans="1:4" x14ac:dyDescent="0.2">
      <c r="A3456" s="4" t="s">
        <v>9</v>
      </c>
      <c r="B3456" s="6">
        <v>22</v>
      </c>
      <c r="C3456" s="9">
        <v>0.39</v>
      </c>
      <c r="D3456" s="8">
        <v>0</v>
      </c>
    </row>
    <row r="3457" spans="1:4" x14ac:dyDescent="0.2">
      <c r="A3457" s="4" t="s">
        <v>9</v>
      </c>
      <c r="B3457" s="6">
        <v>23</v>
      </c>
      <c r="C3457" s="9">
        <v>0.375</v>
      </c>
      <c r="D3457" s="8">
        <v>0</v>
      </c>
    </row>
    <row r="3458" spans="1:4" x14ac:dyDescent="0.2">
      <c r="A3458" s="4" t="s">
        <v>9</v>
      </c>
      <c r="B3458" s="6">
        <v>0</v>
      </c>
      <c r="C3458" s="9">
        <v>0.36099999999999999</v>
      </c>
      <c r="D3458" s="8">
        <v>0</v>
      </c>
    </row>
    <row r="3459" spans="1:4" x14ac:dyDescent="0.2">
      <c r="A3459" s="4" t="s">
        <v>9</v>
      </c>
      <c r="B3459" s="6">
        <v>1</v>
      </c>
      <c r="C3459" s="9">
        <v>0.35199999999999998</v>
      </c>
      <c r="D3459" s="8">
        <v>0</v>
      </c>
    </row>
    <row r="3460" spans="1:4" x14ac:dyDescent="0.2">
      <c r="A3460" s="4" t="s">
        <v>9</v>
      </c>
      <c r="B3460" s="6">
        <v>2</v>
      </c>
      <c r="C3460" s="9">
        <v>0.35199999999999998</v>
      </c>
      <c r="D3460" s="8">
        <v>0</v>
      </c>
    </row>
    <row r="3461" spans="1:4" x14ac:dyDescent="0.2">
      <c r="A3461" s="4" t="s">
        <v>9</v>
      </c>
      <c r="B3461" s="6">
        <v>3</v>
      </c>
      <c r="C3461" s="9">
        <v>0.36399999999999999</v>
      </c>
      <c r="D3461" s="8">
        <v>0</v>
      </c>
    </row>
    <row r="3462" spans="1:4" x14ac:dyDescent="0.2">
      <c r="A3462" s="4" t="s">
        <v>9</v>
      </c>
      <c r="B3462" s="6">
        <v>4</v>
      </c>
      <c r="C3462" s="9">
        <v>0.33</v>
      </c>
      <c r="D3462" s="8">
        <v>0</v>
      </c>
    </row>
    <row r="3463" spans="1:4" x14ac:dyDescent="0.2">
      <c r="A3463" s="4" t="s">
        <v>9</v>
      </c>
      <c r="B3463" s="6">
        <v>5</v>
      </c>
      <c r="C3463" s="9">
        <v>0.34399999999999997</v>
      </c>
      <c r="D3463" s="8">
        <v>0</v>
      </c>
    </row>
    <row r="3464" spans="1:4" x14ac:dyDescent="0.2">
      <c r="A3464" s="4" t="s">
        <v>9</v>
      </c>
      <c r="B3464" s="6">
        <v>6</v>
      </c>
      <c r="C3464" s="9">
        <v>0.35599999999999998</v>
      </c>
      <c r="D3464" s="8">
        <v>57.75</v>
      </c>
    </row>
    <row r="3465" spans="1:4" x14ac:dyDescent="0.2">
      <c r="A3465" s="4" t="s">
        <v>9</v>
      </c>
      <c r="B3465" s="6">
        <v>7</v>
      </c>
      <c r="C3465" s="9">
        <v>0.32</v>
      </c>
      <c r="D3465" s="8">
        <v>140.27000000000001</v>
      </c>
    </row>
    <row r="3466" spans="1:4" x14ac:dyDescent="0.2">
      <c r="A3466" s="4" t="s">
        <v>9</v>
      </c>
      <c r="B3466" s="6">
        <v>8</v>
      </c>
      <c r="C3466" s="9">
        <v>0.314</v>
      </c>
      <c r="D3466" s="8">
        <v>312.92</v>
      </c>
    </row>
    <row r="3467" spans="1:4" x14ac:dyDescent="0.2">
      <c r="A3467" s="4" t="s">
        <v>9</v>
      </c>
      <c r="B3467" s="6">
        <v>9</v>
      </c>
      <c r="C3467" s="9">
        <v>0.34899999999999998</v>
      </c>
      <c r="D3467" s="8">
        <v>661.03</v>
      </c>
    </row>
    <row r="3468" spans="1:4" x14ac:dyDescent="0.2">
      <c r="A3468" s="4" t="s">
        <v>9</v>
      </c>
      <c r="B3468" s="6">
        <v>10</v>
      </c>
      <c r="C3468" s="9">
        <v>0.34899999999999998</v>
      </c>
      <c r="D3468" s="8">
        <v>844.97</v>
      </c>
    </row>
    <row r="3469" spans="1:4" x14ac:dyDescent="0.2">
      <c r="A3469" s="4" t="s">
        <v>9</v>
      </c>
      <c r="B3469" s="6">
        <v>11</v>
      </c>
      <c r="C3469" s="9">
        <v>0.374</v>
      </c>
      <c r="D3469" s="8">
        <v>933.72</v>
      </c>
    </row>
    <row r="3470" spans="1:4" x14ac:dyDescent="0.2">
      <c r="A3470" s="4" t="s">
        <v>9</v>
      </c>
      <c r="B3470" s="6">
        <v>12</v>
      </c>
      <c r="C3470" s="9">
        <v>0.36799999999999999</v>
      </c>
      <c r="D3470" s="8">
        <v>1009.15</v>
      </c>
    </row>
    <row r="3471" spans="1:4" x14ac:dyDescent="0.2">
      <c r="A3471" s="4" t="s">
        <v>9</v>
      </c>
      <c r="B3471" s="6">
        <v>13</v>
      </c>
      <c r="C3471" s="9">
        <v>0.4</v>
      </c>
      <c r="D3471" s="8">
        <v>1010.06</v>
      </c>
    </row>
    <row r="3472" spans="1:4" x14ac:dyDescent="0.2">
      <c r="A3472" s="4" t="s">
        <v>9</v>
      </c>
      <c r="B3472" s="6">
        <v>14</v>
      </c>
      <c r="C3472" s="9">
        <v>0.41399999999999998</v>
      </c>
      <c r="D3472" s="8">
        <v>922.08</v>
      </c>
    </row>
    <row r="3473" spans="1:4" x14ac:dyDescent="0.2">
      <c r="A3473" s="4" t="s">
        <v>9</v>
      </c>
      <c r="B3473" s="6">
        <v>15</v>
      </c>
      <c r="C3473" s="9">
        <v>0.41599999999999998</v>
      </c>
      <c r="D3473" s="8">
        <v>783.46</v>
      </c>
    </row>
    <row r="3474" spans="1:4" x14ac:dyDescent="0.2">
      <c r="A3474" s="4" t="s">
        <v>9</v>
      </c>
      <c r="B3474" s="6">
        <v>16</v>
      </c>
      <c r="C3474" s="9">
        <v>0.433</v>
      </c>
      <c r="D3474" s="8">
        <v>586.92999999999995</v>
      </c>
    </row>
    <row r="3475" spans="1:4" x14ac:dyDescent="0.2">
      <c r="A3475" s="4" t="s">
        <v>9</v>
      </c>
      <c r="B3475" s="6">
        <v>17</v>
      </c>
      <c r="C3475" s="9">
        <v>0.437</v>
      </c>
      <c r="D3475" s="8">
        <v>321.14</v>
      </c>
    </row>
    <row r="3476" spans="1:4" x14ac:dyDescent="0.2">
      <c r="A3476" s="4" t="s">
        <v>9</v>
      </c>
      <c r="B3476" s="6">
        <v>18</v>
      </c>
      <c r="C3476" s="9">
        <v>0.42299999999999999</v>
      </c>
      <c r="D3476" s="8">
        <v>149.61000000000001</v>
      </c>
    </row>
    <row r="3477" spans="1:4" x14ac:dyDescent="0.2">
      <c r="A3477" s="4" t="s">
        <v>9</v>
      </c>
      <c r="B3477" s="6">
        <v>19</v>
      </c>
      <c r="C3477" s="9">
        <v>0.43099999999999999</v>
      </c>
      <c r="D3477" s="8">
        <v>32.18</v>
      </c>
    </row>
    <row r="3478" spans="1:4" x14ac:dyDescent="0.2">
      <c r="A3478" s="4" t="s">
        <v>9</v>
      </c>
      <c r="B3478" s="6">
        <v>20</v>
      </c>
      <c r="C3478" s="9">
        <v>0.40799999999999997</v>
      </c>
      <c r="D3478" s="8">
        <v>0</v>
      </c>
    </row>
    <row r="3479" spans="1:4" x14ac:dyDescent="0.2">
      <c r="A3479" s="4" t="s">
        <v>9</v>
      </c>
      <c r="B3479" s="6">
        <v>21</v>
      </c>
      <c r="C3479" s="9">
        <v>0.40300000000000002</v>
      </c>
      <c r="D3479" s="8">
        <v>0</v>
      </c>
    </row>
    <row r="3480" spans="1:4" x14ac:dyDescent="0.2">
      <c r="A3480" s="4" t="s">
        <v>9</v>
      </c>
      <c r="B3480" s="6">
        <v>22</v>
      </c>
      <c r="C3480" s="9">
        <v>0.377</v>
      </c>
      <c r="D3480" s="8">
        <v>0</v>
      </c>
    </row>
    <row r="3481" spans="1:4" x14ac:dyDescent="0.2">
      <c r="A3481" s="4" t="s">
        <v>9</v>
      </c>
      <c r="B3481" s="6">
        <v>23</v>
      </c>
      <c r="C3481" s="9">
        <v>0.38900000000000001</v>
      </c>
      <c r="D3481" s="8">
        <v>0</v>
      </c>
    </row>
    <row r="3482" spans="1:4" x14ac:dyDescent="0.2">
      <c r="A3482" s="4" t="s">
        <v>9</v>
      </c>
      <c r="B3482" s="6">
        <v>0</v>
      </c>
      <c r="C3482" s="9">
        <v>0.38800000000000001</v>
      </c>
      <c r="D3482" s="8">
        <v>0</v>
      </c>
    </row>
    <row r="3483" spans="1:4" x14ac:dyDescent="0.2">
      <c r="A3483" s="4" t="s">
        <v>9</v>
      </c>
      <c r="B3483" s="6">
        <v>1</v>
      </c>
      <c r="C3483" s="9">
        <v>0.371</v>
      </c>
      <c r="D3483" s="8">
        <v>0</v>
      </c>
    </row>
    <row r="3484" spans="1:4" x14ac:dyDescent="0.2">
      <c r="A3484" s="4" t="s">
        <v>9</v>
      </c>
      <c r="B3484" s="6">
        <v>2</v>
      </c>
      <c r="C3484" s="9">
        <v>0.374</v>
      </c>
      <c r="D3484" s="8">
        <v>0</v>
      </c>
    </row>
    <row r="3485" spans="1:4" x14ac:dyDescent="0.2">
      <c r="A3485" s="4" t="s">
        <v>9</v>
      </c>
      <c r="B3485" s="6">
        <v>3</v>
      </c>
      <c r="C3485" s="9">
        <v>0.379</v>
      </c>
      <c r="D3485" s="8">
        <v>0</v>
      </c>
    </row>
    <row r="3486" spans="1:4" x14ac:dyDescent="0.2">
      <c r="A3486" s="4" t="s">
        <v>9</v>
      </c>
      <c r="B3486" s="6">
        <v>4</v>
      </c>
      <c r="C3486" s="9">
        <v>0.33700000000000002</v>
      </c>
      <c r="D3486" s="8">
        <v>0</v>
      </c>
    </row>
    <row r="3487" spans="1:4" x14ac:dyDescent="0.2">
      <c r="A3487" s="4" t="s">
        <v>9</v>
      </c>
      <c r="B3487" s="6">
        <v>5</v>
      </c>
      <c r="C3487" s="9">
        <v>0.371</v>
      </c>
      <c r="D3487" s="8">
        <v>0</v>
      </c>
    </row>
    <row r="3488" spans="1:4" x14ac:dyDescent="0.2">
      <c r="A3488" s="4" t="s">
        <v>9</v>
      </c>
      <c r="B3488" s="6">
        <v>6</v>
      </c>
      <c r="C3488" s="9">
        <v>0.32700000000000001</v>
      </c>
      <c r="D3488" s="8">
        <v>66.69</v>
      </c>
    </row>
    <row r="3489" spans="1:4" x14ac:dyDescent="0.2">
      <c r="A3489" s="4" t="s">
        <v>9</v>
      </c>
      <c r="B3489" s="6">
        <v>7</v>
      </c>
      <c r="C3489" s="9">
        <v>0.36099999999999999</v>
      </c>
      <c r="D3489" s="8">
        <v>208.69</v>
      </c>
    </row>
    <row r="3490" spans="1:4" x14ac:dyDescent="0.2">
      <c r="A3490" s="4" t="s">
        <v>9</v>
      </c>
      <c r="B3490" s="6">
        <v>8</v>
      </c>
      <c r="C3490" s="9">
        <v>0.31900000000000001</v>
      </c>
      <c r="D3490" s="8">
        <v>435.63</v>
      </c>
    </row>
    <row r="3491" spans="1:4" x14ac:dyDescent="0.2">
      <c r="A3491" s="4" t="s">
        <v>9</v>
      </c>
      <c r="B3491" s="6">
        <v>9</v>
      </c>
      <c r="C3491" s="9">
        <v>0.35499999999999998</v>
      </c>
      <c r="D3491" s="8">
        <v>657.75</v>
      </c>
    </row>
    <row r="3492" spans="1:4" x14ac:dyDescent="0.2">
      <c r="A3492" s="4" t="s">
        <v>9</v>
      </c>
      <c r="B3492" s="6">
        <v>10</v>
      </c>
      <c r="C3492" s="9">
        <v>0.33400000000000002</v>
      </c>
      <c r="D3492" s="8">
        <v>775.17</v>
      </c>
    </row>
    <row r="3493" spans="1:4" x14ac:dyDescent="0.2">
      <c r="A3493" s="4" t="s">
        <v>9</v>
      </c>
      <c r="B3493" s="6">
        <v>11</v>
      </c>
      <c r="C3493" s="9">
        <v>0.377</v>
      </c>
      <c r="D3493" s="8">
        <v>961.13</v>
      </c>
    </row>
    <row r="3494" spans="1:4" x14ac:dyDescent="0.2">
      <c r="A3494" s="4" t="s">
        <v>9</v>
      </c>
      <c r="B3494" s="6">
        <v>12</v>
      </c>
      <c r="C3494" s="9">
        <v>0.35799999999999998</v>
      </c>
      <c r="D3494" s="8">
        <v>1015.29</v>
      </c>
    </row>
    <row r="3495" spans="1:4" x14ac:dyDescent="0.2">
      <c r="A3495" s="4" t="s">
        <v>9</v>
      </c>
      <c r="B3495" s="6">
        <v>13</v>
      </c>
      <c r="C3495" s="9">
        <v>0.39900000000000002</v>
      </c>
      <c r="D3495" s="8">
        <v>1009.45</v>
      </c>
    </row>
    <row r="3496" spans="1:4" x14ac:dyDescent="0.2">
      <c r="A3496" s="4" t="s">
        <v>9</v>
      </c>
      <c r="B3496" s="6">
        <v>14</v>
      </c>
      <c r="C3496" s="9">
        <v>0.40500000000000003</v>
      </c>
      <c r="D3496" s="8">
        <v>922.63</v>
      </c>
    </row>
    <row r="3497" spans="1:4" x14ac:dyDescent="0.2">
      <c r="A3497" s="4" t="s">
        <v>9</v>
      </c>
      <c r="B3497" s="6">
        <v>15</v>
      </c>
      <c r="C3497" s="9">
        <v>0.41699999999999998</v>
      </c>
      <c r="D3497" s="8">
        <v>778.97</v>
      </c>
    </row>
    <row r="3498" spans="1:4" x14ac:dyDescent="0.2">
      <c r="A3498" s="4" t="s">
        <v>9</v>
      </c>
      <c r="B3498" s="6">
        <v>16</v>
      </c>
      <c r="C3498" s="9">
        <v>0.43099999999999999</v>
      </c>
      <c r="D3498" s="8">
        <v>410.52</v>
      </c>
    </row>
    <row r="3499" spans="1:4" x14ac:dyDescent="0.2">
      <c r="A3499" s="4" t="s">
        <v>9</v>
      </c>
      <c r="B3499" s="6">
        <v>17</v>
      </c>
      <c r="C3499" s="9">
        <v>0.41699999999999998</v>
      </c>
      <c r="D3499" s="8">
        <v>349.06</v>
      </c>
    </row>
    <row r="3500" spans="1:4" x14ac:dyDescent="0.2">
      <c r="A3500" s="4" t="s">
        <v>9</v>
      </c>
      <c r="B3500" s="6">
        <v>18</v>
      </c>
      <c r="C3500" s="9">
        <v>0.46400000000000002</v>
      </c>
      <c r="D3500" s="8">
        <v>153.09</v>
      </c>
    </row>
    <row r="3501" spans="1:4" x14ac:dyDescent="0.2">
      <c r="A3501" s="4" t="s">
        <v>9</v>
      </c>
      <c r="B3501" s="6">
        <v>19</v>
      </c>
      <c r="C3501" s="9">
        <v>0.42199999999999999</v>
      </c>
      <c r="D3501" s="8">
        <v>46.48</v>
      </c>
    </row>
    <row r="3502" spans="1:4" x14ac:dyDescent="0.2">
      <c r="A3502" s="4" t="s">
        <v>9</v>
      </c>
      <c r="B3502" s="6">
        <v>20</v>
      </c>
      <c r="C3502" s="9">
        <v>0.438</v>
      </c>
      <c r="D3502" s="8">
        <v>0</v>
      </c>
    </row>
    <row r="3503" spans="1:4" x14ac:dyDescent="0.2">
      <c r="A3503" s="4" t="s">
        <v>9</v>
      </c>
      <c r="B3503" s="6">
        <v>21</v>
      </c>
      <c r="C3503" s="9">
        <v>0.41499999999999998</v>
      </c>
      <c r="D3503" s="8">
        <v>0</v>
      </c>
    </row>
    <row r="3504" spans="1:4" x14ac:dyDescent="0.2">
      <c r="A3504" s="4" t="s">
        <v>9</v>
      </c>
      <c r="B3504" s="6">
        <v>22</v>
      </c>
      <c r="C3504" s="9">
        <v>0.40300000000000002</v>
      </c>
      <c r="D3504" s="8">
        <v>0</v>
      </c>
    </row>
    <row r="3505" spans="1:4" x14ac:dyDescent="0.2">
      <c r="A3505" s="4" t="s">
        <v>9</v>
      </c>
      <c r="B3505" s="6">
        <v>23</v>
      </c>
      <c r="C3505" s="9">
        <v>0.4</v>
      </c>
      <c r="D3505" s="8">
        <v>0</v>
      </c>
    </row>
    <row r="3506" spans="1:4" x14ac:dyDescent="0.2">
      <c r="A3506" s="4" t="s">
        <v>9</v>
      </c>
      <c r="B3506" s="6">
        <v>0</v>
      </c>
      <c r="C3506" s="9">
        <v>0.36499999999999999</v>
      </c>
      <c r="D3506" s="8">
        <v>0</v>
      </c>
    </row>
    <row r="3507" spans="1:4" x14ac:dyDescent="0.2">
      <c r="A3507" s="4" t="s">
        <v>9</v>
      </c>
      <c r="B3507" s="6">
        <v>1</v>
      </c>
      <c r="C3507" s="9">
        <v>0.38800000000000001</v>
      </c>
      <c r="D3507" s="8">
        <v>0</v>
      </c>
    </row>
    <row r="3508" spans="1:4" x14ac:dyDescent="0.2">
      <c r="A3508" s="4" t="s">
        <v>9</v>
      </c>
      <c r="B3508" s="6">
        <v>2</v>
      </c>
      <c r="C3508" s="9">
        <v>0.35899999999999999</v>
      </c>
      <c r="D3508" s="8">
        <v>0</v>
      </c>
    </row>
    <row r="3509" spans="1:4" x14ac:dyDescent="0.2">
      <c r="A3509" s="4" t="s">
        <v>9</v>
      </c>
      <c r="B3509" s="6">
        <v>3</v>
      </c>
      <c r="C3509" s="9">
        <v>0.36199999999999999</v>
      </c>
      <c r="D3509" s="8">
        <v>0</v>
      </c>
    </row>
    <row r="3510" spans="1:4" x14ac:dyDescent="0.2">
      <c r="A3510" s="4" t="s">
        <v>9</v>
      </c>
      <c r="B3510" s="6">
        <v>4</v>
      </c>
      <c r="C3510" s="9">
        <v>0.36099999999999999</v>
      </c>
      <c r="D3510" s="8">
        <v>0</v>
      </c>
    </row>
    <row r="3511" spans="1:4" x14ac:dyDescent="0.2">
      <c r="A3511" s="4" t="s">
        <v>9</v>
      </c>
      <c r="B3511" s="6">
        <v>5</v>
      </c>
      <c r="C3511" s="9">
        <v>0.33700000000000002</v>
      </c>
      <c r="D3511" s="8">
        <v>0</v>
      </c>
    </row>
    <row r="3512" spans="1:4" x14ac:dyDescent="0.2">
      <c r="A3512" s="4" t="s">
        <v>9</v>
      </c>
      <c r="B3512" s="6">
        <v>6</v>
      </c>
      <c r="C3512" s="9">
        <v>0.36599999999999999</v>
      </c>
      <c r="D3512" s="8">
        <v>66.430000000000007</v>
      </c>
    </row>
    <row r="3513" spans="1:4" x14ac:dyDescent="0.2">
      <c r="A3513" s="4" t="s">
        <v>9</v>
      </c>
      <c r="B3513" s="6">
        <v>7</v>
      </c>
      <c r="C3513" s="9">
        <v>0.32300000000000001</v>
      </c>
      <c r="D3513" s="8">
        <v>225.66</v>
      </c>
    </row>
    <row r="3514" spans="1:4" x14ac:dyDescent="0.2">
      <c r="A3514" s="4" t="s">
        <v>9</v>
      </c>
      <c r="B3514" s="6">
        <v>8</v>
      </c>
      <c r="C3514" s="9">
        <v>0.33600000000000002</v>
      </c>
      <c r="D3514" s="8">
        <v>440.13</v>
      </c>
    </row>
    <row r="3515" spans="1:4" x14ac:dyDescent="0.2">
      <c r="A3515" s="4" t="s">
        <v>9</v>
      </c>
      <c r="B3515" s="6">
        <v>9</v>
      </c>
      <c r="C3515" s="9">
        <v>0.31900000000000001</v>
      </c>
      <c r="D3515" s="8">
        <v>653.53</v>
      </c>
    </row>
    <row r="3516" spans="1:4" x14ac:dyDescent="0.2">
      <c r="A3516" s="4" t="s">
        <v>9</v>
      </c>
      <c r="B3516" s="6">
        <v>10</v>
      </c>
      <c r="C3516" s="9">
        <v>0.35399999999999998</v>
      </c>
      <c r="D3516" s="8">
        <v>566.39</v>
      </c>
    </row>
    <row r="3517" spans="1:4" x14ac:dyDescent="0.2">
      <c r="A3517" s="4" t="s">
        <v>9</v>
      </c>
      <c r="B3517" s="6">
        <v>11</v>
      </c>
      <c r="C3517" s="9">
        <v>0.34899999999999998</v>
      </c>
      <c r="D3517" s="8">
        <v>797</v>
      </c>
    </row>
    <row r="3518" spans="1:4" x14ac:dyDescent="0.2">
      <c r="A3518" s="4" t="s">
        <v>9</v>
      </c>
      <c r="B3518" s="6">
        <v>12</v>
      </c>
      <c r="C3518" s="9">
        <v>0.35299999999999998</v>
      </c>
      <c r="D3518" s="8">
        <v>565.66</v>
      </c>
    </row>
    <row r="3519" spans="1:4" x14ac:dyDescent="0.2">
      <c r="A3519" s="4" t="s">
        <v>9</v>
      </c>
      <c r="B3519" s="6">
        <v>13</v>
      </c>
      <c r="C3519" s="9">
        <v>0.39900000000000002</v>
      </c>
      <c r="D3519" s="8">
        <v>549.66</v>
      </c>
    </row>
    <row r="3520" spans="1:4" x14ac:dyDescent="0.2">
      <c r="A3520" s="4" t="s">
        <v>9</v>
      </c>
      <c r="B3520" s="6">
        <v>14</v>
      </c>
      <c r="C3520" s="9">
        <v>0.378</v>
      </c>
      <c r="D3520" s="8">
        <v>163.4</v>
      </c>
    </row>
    <row r="3521" spans="1:4" x14ac:dyDescent="0.2">
      <c r="A3521" s="4" t="s">
        <v>9</v>
      </c>
      <c r="B3521" s="6">
        <v>15</v>
      </c>
      <c r="C3521" s="9">
        <v>0.4</v>
      </c>
      <c r="D3521" s="8">
        <v>162.46</v>
      </c>
    </row>
    <row r="3522" spans="1:4" x14ac:dyDescent="0.2">
      <c r="A3522" s="4" t="s">
        <v>9</v>
      </c>
      <c r="B3522" s="6">
        <v>16</v>
      </c>
      <c r="C3522" s="9">
        <v>0.44500000000000001</v>
      </c>
      <c r="D3522" s="8">
        <v>245.59</v>
      </c>
    </row>
    <row r="3523" spans="1:4" x14ac:dyDescent="0.2">
      <c r="A3523" s="4" t="s">
        <v>9</v>
      </c>
      <c r="B3523" s="6">
        <v>17</v>
      </c>
      <c r="C3523" s="9">
        <v>0.42299999999999999</v>
      </c>
      <c r="D3523" s="8">
        <v>85.46</v>
      </c>
    </row>
    <row r="3524" spans="1:4" x14ac:dyDescent="0.2">
      <c r="A3524" s="4" t="s">
        <v>9</v>
      </c>
      <c r="B3524" s="6">
        <v>18</v>
      </c>
      <c r="C3524" s="9">
        <v>0.441</v>
      </c>
      <c r="D3524" s="8">
        <v>113</v>
      </c>
    </row>
    <row r="3525" spans="1:4" x14ac:dyDescent="0.2">
      <c r="A3525" s="4" t="s">
        <v>9</v>
      </c>
      <c r="B3525" s="6">
        <v>19</v>
      </c>
      <c r="C3525" s="9">
        <v>0.432</v>
      </c>
      <c r="D3525" s="8">
        <v>32.18</v>
      </c>
    </row>
    <row r="3526" spans="1:4" x14ac:dyDescent="0.2">
      <c r="A3526" s="4" t="s">
        <v>9</v>
      </c>
      <c r="B3526" s="6">
        <v>20</v>
      </c>
      <c r="C3526" s="9">
        <v>0.41799999999999998</v>
      </c>
      <c r="D3526" s="8">
        <v>0</v>
      </c>
    </row>
    <row r="3527" spans="1:4" x14ac:dyDescent="0.2">
      <c r="A3527" s="4" t="s">
        <v>9</v>
      </c>
      <c r="B3527" s="6">
        <v>21</v>
      </c>
      <c r="C3527" s="9">
        <v>0.40100000000000002</v>
      </c>
      <c r="D3527" s="8">
        <v>0</v>
      </c>
    </row>
    <row r="3528" spans="1:4" x14ac:dyDescent="0.2">
      <c r="A3528" s="4" t="s">
        <v>9</v>
      </c>
      <c r="B3528" s="6">
        <v>22</v>
      </c>
      <c r="C3528" s="9">
        <v>0.41299999999999998</v>
      </c>
      <c r="D3528" s="8">
        <v>0</v>
      </c>
    </row>
    <row r="3529" spans="1:4" x14ac:dyDescent="0.2">
      <c r="A3529" s="4" t="s">
        <v>9</v>
      </c>
      <c r="B3529" s="6">
        <v>23</v>
      </c>
      <c r="C3529" s="9">
        <v>0.373</v>
      </c>
      <c r="D3529" s="8">
        <v>0</v>
      </c>
    </row>
    <row r="3530" spans="1:4" x14ac:dyDescent="0.2">
      <c r="A3530" s="4" t="s">
        <v>9</v>
      </c>
      <c r="B3530" s="6">
        <v>0</v>
      </c>
      <c r="C3530" s="9">
        <v>0.42199999999999999</v>
      </c>
      <c r="D3530" s="8">
        <v>0</v>
      </c>
    </row>
    <row r="3531" spans="1:4" x14ac:dyDescent="0.2">
      <c r="A3531" s="4" t="s">
        <v>9</v>
      </c>
      <c r="B3531" s="6">
        <v>1</v>
      </c>
      <c r="C3531" s="9">
        <v>0.374</v>
      </c>
      <c r="D3531" s="8">
        <v>0</v>
      </c>
    </row>
    <row r="3532" spans="1:4" x14ac:dyDescent="0.2">
      <c r="A3532" s="4" t="s">
        <v>9</v>
      </c>
      <c r="B3532" s="6">
        <v>2</v>
      </c>
      <c r="C3532" s="9">
        <v>0.39400000000000002</v>
      </c>
      <c r="D3532" s="8">
        <v>0</v>
      </c>
    </row>
    <row r="3533" spans="1:4" x14ac:dyDescent="0.2">
      <c r="A3533" s="4" t="s">
        <v>9</v>
      </c>
      <c r="B3533" s="6">
        <v>3</v>
      </c>
      <c r="C3533" s="9">
        <v>0.39600000000000002</v>
      </c>
      <c r="D3533" s="8">
        <v>0</v>
      </c>
    </row>
    <row r="3534" spans="1:4" x14ac:dyDescent="0.2">
      <c r="A3534" s="4" t="s">
        <v>9</v>
      </c>
      <c r="B3534" s="6">
        <v>4</v>
      </c>
      <c r="C3534" s="9">
        <v>0.40200000000000002</v>
      </c>
      <c r="D3534" s="8">
        <v>0</v>
      </c>
    </row>
    <row r="3535" spans="1:4" x14ac:dyDescent="0.2">
      <c r="A3535" s="4" t="s">
        <v>9</v>
      </c>
      <c r="B3535" s="6">
        <v>5</v>
      </c>
      <c r="C3535" s="9">
        <v>0.38300000000000001</v>
      </c>
      <c r="D3535" s="8">
        <v>0</v>
      </c>
    </row>
    <row r="3536" spans="1:4" x14ac:dyDescent="0.2">
      <c r="A3536" s="4" t="s">
        <v>9</v>
      </c>
      <c r="B3536" s="6">
        <v>6</v>
      </c>
      <c r="C3536" s="9">
        <v>0.38800000000000001</v>
      </c>
      <c r="D3536" s="8">
        <v>52.48</v>
      </c>
    </row>
    <row r="3537" spans="1:4" x14ac:dyDescent="0.2">
      <c r="A3537" s="4" t="s">
        <v>9</v>
      </c>
      <c r="B3537" s="6">
        <v>7</v>
      </c>
      <c r="C3537" s="9">
        <v>0.39200000000000002</v>
      </c>
      <c r="D3537" s="8">
        <v>59.16</v>
      </c>
    </row>
    <row r="3538" spans="1:4" x14ac:dyDescent="0.2">
      <c r="A3538" s="4" t="s">
        <v>9</v>
      </c>
      <c r="B3538" s="6">
        <v>8</v>
      </c>
      <c r="C3538" s="9">
        <v>0.38300000000000001</v>
      </c>
      <c r="D3538" s="8">
        <v>56.34</v>
      </c>
    </row>
    <row r="3539" spans="1:4" x14ac:dyDescent="0.2">
      <c r="A3539" s="4" t="s">
        <v>9</v>
      </c>
      <c r="B3539" s="6">
        <v>9</v>
      </c>
      <c r="C3539" s="9">
        <v>0.40100000000000002</v>
      </c>
      <c r="D3539" s="8">
        <v>143.68</v>
      </c>
    </row>
    <row r="3540" spans="1:4" x14ac:dyDescent="0.2">
      <c r="A3540" s="4" t="s">
        <v>9</v>
      </c>
      <c r="B3540" s="6">
        <v>10</v>
      </c>
      <c r="C3540" s="9">
        <v>0.371</v>
      </c>
      <c r="D3540" s="8">
        <v>835.05</v>
      </c>
    </row>
    <row r="3541" spans="1:4" x14ac:dyDescent="0.2">
      <c r="A3541" s="4" t="s">
        <v>9</v>
      </c>
      <c r="B3541" s="6">
        <v>11</v>
      </c>
      <c r="C3541" s="9">
        <v>0.377</v>
      </c>
      <c r="D3541" s="8">
        <v>285.87</v>
      </c>
    </row>
    <row r="3542" spans="1:4" x14ac:dyDescent="0.2">
      <c r="A3542" s="4" t="s">
        <v>9</v>
      </c>
      <c r="B3542" s="6">
        <v>12</v>
      </c>
      <c r="C3542" s="9">
        <v>0.41</v>
      </c>
      <c r="D3542" s="8">
        <v>876.6</v>
      </c>
    </row>
    <row r="3543" spans="1:4" x14ac:dyDescent="0.2">
      <c r="A3543" s="4" t="s">
        <v>9</v>
      </c>
      <c r="B3543" s="6">
        <v>13</v>
      </c>
      <c r="C3543" s="9">
        <v>0.39</v>
      </c>
      <c r="D3543" s="8">
        <v>933.88</v>
      </c>
    </row>
    <row r="3544" spans="1:4" x14ac:dyDescent="0.2">
      <c r="A3544" s="4" t="s">
        <v>9</v>
      </c>
      <c r="B3544" s="6">
        <v>14</v>
      </c>
      <c r="C3544" s="9">
        <v>0.40799999999999997</v>
      </c>
      <c r="D3544" s="8">
        <v>765.8</v>
      </c>
    </row>
    <row r="3545" spans="1:4" x14ac:dyDescent="0.2">
      <c r="A3545" s="4" t="s">
        <v>9</v>
      </c>
      <c r="B3545" s="6">
        <v>15</v>
      </c>
      <c r="C3545" s="9">
        <v>0.435</v>
      </c>
      <c r="D3545" s="8">
        <v>775.29</v>
      </c>
    </row>
    <row r="3546" spans="1:4" x14ac:dyDescent="0.2">
      <c r="A3546" s="4" t="s">
        <v>9</v>
      </c>
      <c r="B3546" s="6">
        <v>16</v>
      </c>
      <c r="C3546" s="9">
        <v>0.46700000000000003</v>
      </c>
      <c r="D3546" s="8">
        <v>589.22</v>
      </c>
    </row>
    <row r="3547" spans="1:4" x14ac:dyDescent="0.2">
      <c r="A3547" s="4" t="s">
        <v>9</v>
      </c>
      <c r="B3547" s="6">
        <v>17</v>
      </c>
      <c r="C3547" s="9">
        <v>0.439</v>
      </c>
      <c r="D3547" s="8">
        <v>365.92</v>
      </c>
    </row>
    <row r="3548" spans="1:4" x14ac:dyDescent="0.2">
      <c r="A3548" s="4" t="s">
        <v>9</v>
      </c>
      <c r="B3548" s="6">
        <v>18</v>
      </c>
      <c r="C3548" s="9">
        <v>0.45900000000000002</v>
      </c>
      <c r="D3548" s="8">
        <v>54.47</v>
      </c>
    </row>
    <row r="3549" spans="1:4" x14ac:dyDescent="0.2">
      <c r="A3549" s="4" t="s">
        <v>9</v>
      </c>
      <c r="B3549" s="6">
        <v>19</v>
      </c>
      <c r="C3549" s="9">
        <v>0.42499999999999999</v>
      </c>
      <c r="D3549" s="8">
        <v>18.77</v>
      </c>
    </row>
    <row r="3550" spans="1:4" x14ac:dyDescent="0.2">
      <c r="A3550" s="4" t="s">
        <v>9</v>
      </c>
      <c r="B3550" s="6">
        <v>20</v>
      </c>
      <c r="C3550" s="9">
        <v>0.441</v>
      </c>
      <c r="D3550" s="8">
        <v>0</v>
      </c>
    </row>
    <row r="3551" spans="1:4" x14ac:dyDescent="0.2">
      <c r="A3551" s="4" t="s">
        <v>9</v>
      </c>
      <c r="B3551" s="6">
        <v>21</v>
      </c>
      <c r="C3551" s="9">
        <v>0.435</v>
      </c>
      <c r="D3551" s="8">
        <v>0</v>
      </c>
    </row>
    <row r="3552" spans="1:4" x14ac:dyDescent="0.2">
      <c r="A3552" s="4" t="s">
        <v>9</v>
      </c>
      <c r="B3552" s="6">
        <v>22</v>
      </c>
      <c r="C3552" s="9">
        <v>0.39600000000000002</v>
      </c>
      <c r="D3552" s="8">
        <v>0</v>
      </c>
    </row>
    <row r="3553" spans="1:4" x14ac:dyDescent="0.2">
      <c r="A3553" s="4" t="s">
        <v>9</v>
      </c>
      <c r="B3553" s="6">
        <v>23</v>
      </c>
      <c r="C3553" s="9">
        <v>0.42</v>
      </c>
      <c r="D3553" s="8">
        <v>0</v>
      </c>
    </row>
    <row r="3554" spans="1:4" x14ac:dyDescent="0.2">
      <c r="A3554" s="4" t="s">
        <v>9</v>
      </c>
      <c r="B3554" s="6">
        <v>0</v>
      </c>
      <c r="C3554" s="9">
        <v>0.39900000000000002</v>
      </c>
      <c r="D3554" s="8">
        <v>0</v>
      </c>
    </row>
    <row r="3555" spans="1:4" x14ac:dyDescent="0.2">
      <c r="A3555" s="4" t="s">
        <v>9</v>
      </c>
      <c r="B3555" s="6">
        <v>1</v>
      </c>
      <c r="C3555" s="9">
        <v>0.38800000000000001</v>
      </c>
      <c r="D3555" s="8">
        <v>0</v>
      </c>
    </row>
    <row r="3556" spans="1:4" x14ac:dyDescent="0.2">
      <c r="A3556" s="4" t="s">
        <v>9</v>
      </c>
      <c r="B3556" s="6">
        <v>2</v>
      </c>
      <c r="C3556" s="9">
        <v>0.373</v>
      </c>
      <c r="D3556" s="8">
        <v>0</v>
      </c>
    </row>
    <row r="3557" spans="1:4" x14ac:dyDescent="0.2">
      <c r="A3557" s="4" t="s">
        <v>9</v>
      </c>
      <c r="B3557" s="6">
        <v>3</v>
      </c>
      <c r="C3557" s="9">
        <v>0.38500000000000001</v>
      </c>
      <c r="D3557" s="8">
        <v>0</v>
      </c>
    </row>
    <row r="3558" spans="1:4" x14ac:dyDescent="0.2">
      <c r="A3558" s="4" t="s">
        <v>9</v>
      </c>
      <c r="B3558" s="6">
        <v>4</v>
      </c>
      <c r="C3558" s="9">
        <v>0.38300000000000001</v>
      </c>
      <c r="D3558" s="8">
        <v>0</v>
      </c>
    </row>
    <row r="3559" spans="1:4" x14ac:dyDescent="0.2">
      <c r="A3559" s="4" t="s">
        <v>9</v>
      </c>
      <c r="B3559" s="6">
        <v>5</v>
      </c>
      <c r="C3559" s="9">
        <v>0.36899999999999999</v>
      </c>
      <c r="D3559" s="8">
        <v>0</v>
      </c>
    </row>
    <row r="3560" spans="1:4" x14ac:dyDescent="0.2">
      <c r="A3560" s="4" t="s">
        <v>9</v>
      </c>
      <c r="B3560" s="6">
        <v>6</v>
      </c>
      <c r="C3560" s="9">
        <v>0.38900000000000001</v>
      </c>
      <c r="D3560" s="8">
        <v>68.150000000000006</v>
      </c>
    </row>
    <row r="3561" spans="1:4" x14ac:dyDescent="0.2">
      <c r="A3561" s="4" t="s">
        <v>9</v>
      </c>
      <c r="B3561" s="6">
        <v>7</v>
      </c>
      <c r="C3561" s="9">
        <v>0.36</v>
      </c>
      <c r="D3561" s="8">
        <v>209.66</v>
      </c>
    </row>
    <row r="3562" spans="1:4" x14ac:dyDescent="0.2">
      <c r="A3562" s="4" t="s">
        <v>9</v>
      </c>
      <c r="B3562" s="6">
        <v>8</v>
      </c>
      <c r="C3562" s="9">
        <v>0.38900000000000001</v>
      </c>
      <c r="D3562" s="8">
        <v>257.62</v>
      </c>
    </row>
    <row r="3563" spans="1:4" x14ac:dyDescent="0.2">
      <c r="A3563" s="4" t="s">
        <v>9</v>
      </c>
      <c r="B3563" s="6">
        <v>9</v>
      </c>
      <c r="C3563" s="9">
        <v>0.35799999999999998</v>
      </c>
      <c r="D3563" s="8">
        <v>568.83000000000004</v>
      </c>
    </row>
    <row r="3564" spans="1:4" x14ac:dyDescent="0.2">
      <c r="A3564" s="4" t="s">
        <v>9</v>
      </c>
      <c r="B3564" s="6">
        <v>10</v>
      </c>
      <c r="C3564" s="9">
        <v>0.38600000000000001</v>
      </c>
      <c r="D3564" s="8">
        <v>590.82000000000005</v>
      </c>
    </row>
    <row r="3565" spans="1:4" x14ac:dyDescent="0.2">
      <c r="A3565" s="4" t="s">
        <v>9</v>
      </c>
      <c r="B3565" s="6">
        <v>11</v>
      </c>
      <c r="C3565" s="9">
        <v>0.39</v>
      </c>
      <c r="D3565" s="8">
        <v>504.59</v>
      </c>
    </row>
    <row r="3566" spans="1:4" x14ac:dyDescent="0.2">
      <c r="A3566" s="4" t="s">
        <v>9</v>
      </c>
      <c r="B3566" s="6">
        <v>12</v>
      </c>
      <c r="C3566" s="9">
        <v>0.4</v>
      </c>
      <c r="D3566" s="8">
        <v>850.57</v>
      </c>
    </row>
    <row r="3567" spans="1:4" x14ac:dyDescent="0.2">
      <c r="A3567" s="4" t="s">
        <v>9</v>
      </c>
      <c r="B3567" s="6">
        <v>13</v>
      </c>
      <c r="C3567" s="9">
        <v>0.40600000000000003</v>
      </c>
      <c r="D3567" s="8">
        <v>614.46</v>
      </c>
    </row>
    <row r="3568" spans="1:4" x14ac:dyDescent="0.2">
      <c r="A3568" s="4" t="s">
        <v>9</v>
      </c>
      <c r="B3568" s="6">
        <v>14</v>
      </c>
      <c r="C3568" s="9">
        <v>0.437</v>
      </c>
      <c r="D3568" s="8">
        <v>506.29</v>
      </c>
    </row>
    <row r="3569" spans="1:4" x14ac:dyDescent="0.2">
      <c r="A3569" s="4" t="s">
        <v>9</v>
      </c>
      <c r="B3569" s="6">
        <v>15</v>
      </c>
      <c r="C3569" s="9">
        <v>0.42799999999999999</v>
      </c>
      <c r="D3569" s="8">
        <v>451.79</v>
      </c>
    </row>
    <row r="3570" spans="1:4" x14ac:dyDescent="0.2">
      <c r="A3570" s="4" t="s">
        <v>9</v>
      </c>
      <c r="B3570" s="6">
        <v>16</v>
      </c>
      <c r="C3570" s="9">
        <v>0.46500000000000002</v>
      </c>
      <c r="D3570" s="8">
        <v>491.37</v>
      </c>
    </row>
    <row r="3571" spans="1:4" x14ac:dyDescent="0.2">
      <c r="A3571" s="4" t="s">
        <v>9</v>
      </c>
      <c r="B3571" s="6">
        <v>17</v>
      </c>
      <c r="C3571" s="9">
        <v>0.45100000000000001</v>
      </c>
      <c r="D3571" s="8">
        <v>353.39</v>
      </c>
    </row>
    <row r="3572" spans="1:4" x14ac:dyDescent="0.2">
      <c r="A3572" s="4" t="s">
        <v>9</v>
      </c>
      <c r="B3572" s="6">
        <v>18</v>
      </c>
      <c r="C3572" s="9">
        <v>0.47699999999999998</v>
      </c>
      <c r="D3572" s="8">
        <v>128.57</v>
      </c>
    </row>
    <row r="3573" spans="1:4" x14ac:dyDescent="0.2">
      <c r="A3573" s="4" t="s">
        <v>9</v>
      </c>
      <c r="B3573" s="6">
        <v>19</v>
      </c>
      <c r="C3573" s="9">
        <v>0.42699999999999999</v>
      </c>
      <c r="D3573" s="8">
        <v>37.54</v>
      </c>
    </row>
    <row r="3574" spans="1:4" x14ac:dyDescent="0.2">
      <c r="A3574" s="4" t="s">
        <v>9</v>
      </c>
      <c r="B3574" s="6">
        <v>20</v>
      </c>
      <c r="C3574" s="9">
        <v>0.441</v>
      </c>
      <c r="D3574" s="8">
        <v>0</v>
      </c>
    </row>
    <row r="3575" spans="1:4" x14ac:dyDescent="0.2">
      <c r="A3575" s="4" t="s">
        <v>9</v>
      </c>
      <c r="B3575" s="6">
        <v>21</v>
      </c>
      <c r="C3575" s="9">
        <v>0.55500000000000005</v>
      </c>
      <c r="D3575" s="8">
        <v>0</v>
      </c>
    </row>
    <row r="3576" spans="1:4" x14ac:dyDescent="0.2">
      <c r="A3576" s="4" t="s">
        <v>9</v>
      </c>
      <c r="B3576" s="6">
        <v>22</v>
      </c>
      <c r="C3576" s="9">
        <v>0.64900000000000002</v>
      </c>
      <c r="D3576" s="8">
        <v>0</v>
      </c>
    </row>
    <row r="3577" spans="1:4" x14ac:dyDescent="0.2">
      <c r="A3577" s="4" t="s">
        <v>9</v>
      </c>
      <c r="B3577" s="6">
        <v>23</v>
      </c>
      <c r="C3577" s="9">
        <v>0.40899999999999997</v>
      </c>
      <c r="D3577" s="8">
        <v>0</v>
      </c>
    </row>
    <row r="3578" spans="1:4" x14ac:dyDescent="0.2">
      <c r="A3578" s="4" t="s">
        <v>9</v>
      </c>
      <c r="B3578" s="6">
        <v>0</v>
      </c>
      <c r="C3578" s="9">
        <v>0.42199999999999999</v>
      </c>
      <c r="D3578" s="8">
        <v>0</v>
      </c>
    </row>
    <row r="3579" spans="1:4" x14ac:dyDescent="0.2">
      <c r="A3579" s="4" t="s">
        <v>9</v>
      </c>
      <c r="B3579" s="6">
        <v>1</v>
      </c>
      <c r="C3579" s="9">
        <v>0.4</v>
      </c>
      <c r="D3579" s="8">
        <v>0</v>
      </c>
    </row>
    <row r="3580" spans="1:4" x14ac:dyDescent="0.2">
      <c r="A3580" s="4" t="s">
        <v>9</v>
      </c>
      <c r="B3580" s="6">
        <v>2</v>
      </c>
      <c r="C3580" s="9">
        <v>0.4</v>
      </c>
      <c r="D3580" s="8">
        <v>0</v>
      </c>
    </row>
    <row r="3581" spans="1:4" x14ac:dyDescent="0.2">
      <c r="A3581" s="4" t="s">
        <v>9</v>
      </c>
      <c r="B3581" s="6">
        <v>3</v>
      </c>
      <c r="C3581" s="9">
        <v>0.39100000000000001</v>
      </c>
      <c r="D3581" s="8">
        <v>0</v>
      </c>
    </row>
    <row r="3582" spans="1:4" x14ac:dyDescent="0.2">
      <c r="A3582" s="4" t="s">
        <v>9</v>
      </c>
      <c r="B3582" s="6">
        <v>4</v>
      </c>
      <c r="C3582" s="9">
        <v>0.38100000000000001</v>
      </c>
      <c r="D3582" s="8">
        <v>0</v>
      </c>
    </row>
    <row r="3583" spans="1:4" x14ac:dyDescent="0.2">
      <c r="A3583" s="4" t="s">
        <v>9</v>
      </c>
      <c r="B3583" s="6">
        <v>5</v>
      </c>
      <c r="C3583" s="9">
        <v>0.378</v>
      </c>
      <c r="D3583" s="8">
        <v>0</v>
      </c>
    </row>
    <row r="3584" spans="1:4" x14ac:dyDescent="0.2">
      <c r="A3584" s="4" t="s">
        <v>9</v>
      </c>
      <c r="B3584" s="6">
        <v>6</v>
      </c>
      <c r="C3584" s="9">
        <v>0.376</v>
      </c>
      <c r="D3584" s="8">
        <v>46.19</v>
      </c>
    </row>
    <row r="3585" spans="1:4" x14ac:dyDescent="0.2">
      <c r="A3585" s="4" t="s">
        <v>9</v>
      </c>
      <c r="B3585" s="6">
        <v>7</v>
      </c>
      <c r="C3585" s="9">
        <v>0.376</v>
      </c>
      <c r="D3585" s="8">
        <v>169.68</v>
      </c>
    </row>
    <row r="3586" spans="1:4" x14ac:dyDescent="0.2">
      <c r="A3586" s="4" t="s">
        <v>9</v>
      </c>
      <c r="B3586" s="6">
        <v>8</v>
      </c>
      <c r="C3586" s="9">
        <v>0.35899999999999999</v>
      </c>
      <c r="D3586" s="8">
        <v>425.39</v>
      </c>
    </row>
    <row r="3587" spans="1:4" x14ac:dyDescent="0.2">
      <c r="A3587" s="4" t="s">
        <v>9</v>
      </c>
      <c r="B3587" s="6">
        <v>9</v>
      </c>
      <c r="C3587" s="9">
        <v>0.36399999999999999</v>
      </c>
      <c r="D3587" s="8">
        <v>642.24</v>
      </c>
    </row>
    <row r="3588" spans="1:4" x14ac:dyDescent="0.2">
      <c r="A3588" s="4" t="s">
        <v>9</v>
      </c>
      <c r="B3588" s="6">
        <v>10</v>
      </c>
      <c r="C3588" s="9">
        <v>0.433</v>
      </c>
      <c r="D3588" s="8">
        <v>749.96</v>
      </c>
    </row>
    <row r="3589" spans="1:4" x14ac:dyDescent="0.2">
      <c r="A3589" s="4" t="s">
        <v>9</v>
      </c>
      <c r="B3589" s="6">
        <v>11</v>
      </c>
      <c r="C3589" s="9">
        <v>0.47899999999999998</v>
      </c>
      <c r="D3589" s="8">
        <v>592.74</v>
      </c>
    </row>
    <row r="3590" spans="1:4" x14ac:dyDescent="0.2">
      <c r="A3590" s="4" t="s">
        <v>9</v>
      </c>
      <c r="B3590" s="6">
        <v>12</v>
      </c>
      <c r="C3590" s="9">
        <v>0.32700000000000001</v>
      </c>
      <c r="D3590" s="8">
        <v>607.77</v>
      </c>
    </row>
    <row r="3591" spans="1:4" x14ac:dyDescent="0.2">
      <c r="A3591" s="4" t="s">
        <v>9</v>
      </c>
      <c r="B3591" s="6">
        <v>13</v>
      </c>
      <c r="C3591" s="9">
        <v>0.27200000000000002</v>
      </c>
      <c r="D3591" s="8">
        <v>426.4</v>
      </c>
    </row>
    <row r="3592" spans="1:4" x14ac:dyDescent="0.2">
      <c r="A3592" s="4" t="s">
        <v>9</v>
      </c>
      <c r="B3592" s="6">
        <v>14</v>
      </c>
      <c r="C3592" s="9">
        <v>0.27700000000000002</v>
      </c>
      <c r="D3592" s="8">
        <v>788.9</v>
      </c>
    </row>
    <row r="3593" spans="1:4" x14ac:dyDescent="0.2">
      <c r="A3593" s="4" t="s">
        <v>9</v>
      </c>
      <c r="B3593" s="6">
        <v>15</v>
      </c>
      <c r="C3593" s="9">
        <v>0.28699999999999998</v>
      </c>
      <c r="D3593" s="8">
        <v>501.59</v>
      </c>
    </row>
    <row r="3594" spans="1:4" x14ac:dyDescent="0.2">
      <c r="A3594" s="4" t="s">
        <v>9</v>
      </c>
      <c r="B3594" s="6">
        <v>16</v>
      </c>
      <c r="C3594" s="9">
        <v>0.28399999999999997</v>
      </c>
      <c r="D3594" s="8">
        <v>410.99</v>
      </c>
    </row>
    <row r="3595" spans="1:4" x14ac:dyDescent="0.2">
      <c r="A3595" s="4" t="s">
        <v>9</v>
      </c>
      <c r="B3595" s="6">
        <v>17</v>
      </c>
      <c r="C3595" s="9">
        <v>0.29099999999999998</v>
      </c>
      <c r="D3595" s="8">
        <v>334.03</v>
      </c>
    </row>
    <row r="3596" spans="1:4" x14ac:dyDescent="0.2">
      <c r="A3596" s="4" t="s">
        <v>9</v>
      </c>
      <c r="B3596" s="6">
        <v>18</v>
      </c>
      <c r="C3596" s="9">
        <v>0.28999999999999998</v>
      </c>
      <c r="D3596" s="8">
        <v>119</v>
      </c>
    </row>
    <row r="3597" spans="1:4" x14ac:dyDescent="0.2">
      <c r="A3597" s="4" t="s">
        <v>9</v>
      </c>
      <c r="B3597" s="6">
        <v>19</v>
      </c>
      <c r="C3597" s="9">
        <v>0.3</v>
      </c>
      <c r="D3597" s="8">
        <v>36.64</v>
      </c>
    </row>
    <row r="3598" spans="1:4" x14ac:dyDescent="0.2">
      <c r="A3598" s="4" t="s">
        <v>9</v>
      </c>
      <c r="B3598" s="6">
        <v>20</v>
      </c>
      <c r="C3598" s="9">
        <v>0.30299999999999999</v>
      </c>
      <c r="D3598" s="8">
        <v>0</v>
      </c>
    </row>
    <row r="3599" spans="1:4" x14ac:dyDescent="0.2">
      <c r="A3599" s="4" t="s">
        <v>9</v>
      </c>
      <c r="B3599" s="6">
        <v>21</v>
      </c>
      <c r="C3599" s="9">
        <v>0.28699999999999998</v>
      </c>
      <c r="D3599" s="8">
        <v>0</v>
      </c>
    </row>
    <row r="3600" spans="1:4" x14ac:dyDescent="0.2">
      <c r="A3600" s="4" t="s">
        <v>9</v>
      </c>
      <c r="B3600" s="6">
        <v>22</v>
      </c>
      <c r="C3600" s="9">
        <v>0.27600000000000002</v>
      </c>
      <c r="D3600" s="8">
        <v>0</v>
      </c>
    </row>
    <row r="3601" spans="1:4" x14ac:dyDescent="0.2">
      <c r="A3601" s="4" t="s">
        <v>9</v>
      </c>
      <c r="B3601" s="6">
        <v>23</v>
      </c>
      <c r="C3601" s="9">
        <v>0.28899999999999998</v>
      </c>
      <c r="D3601" s="8">
        <v>0</v>
      </c>
    </row>
    <row r="3602" spans="1:4" x14ac:dyDescent="0.2">
      <c r="A3602" s="4" t="s">
        <v>9</v>
      </c>
      <c r="B3602" s="6">
        <v>0</v>
      </c>
      <c r="C3602" s="9">
        <v>0.28599999999999998</v>
      </c>
      <c r="D3602" s="8">
        <v>0</v>
      </c>
    </row>
    <row r="3603" spans="1:4" x14ac:dyDescent="0.2">
      <c r="A3603" s="4" t="s">
        <v>9</v>
      </c>
      <c r="B3603" s="6">
        <v>1</v>
      </c>
      <c r="C3603" s="9">
        <v>0.27900000000000003</v>
      </c>
      <c r="D3603" s="8">
        <v>0</v>
      </c>
    </row>
    <row r="3604" spans="1:4" x14ac:dyDescent="0.2">
      <c r="A3604" s="4" t="s">
        <v>9</v>
      </c>
      <c r="B3604" s="6">
        <v>2</v>
      </c>
      <c r="C3604" s="9">
        <v>0.26700000000000002</v>
      </c>
      <c r="D3604" s="8">
        <v>0</v>
      </c>
    </row>
    <row r="3605" spans="1:4" x14ac:dyDescent="0.2">
      <c r="A3605" s="4" t="s">
        <v>9</v>
      </c>
      <c r="B3605" s="6">
        <v>3</v>
      </c>
      <c r="C3605" s="9">
        <v>0.27700000000000002</v>
      </c>
      <c r="D3605" s="8">
        <v>0</v>
      </c>
    </row>
    <row r="3606" spans="1:4" x14ac:dyDescent="0.2">
      <c r="A3606" s="4" t="s">
        <v>9</v>
      </c>
      <c r="B3606" s="6">
        <v>4</v>
      </c>
      <c r="C3606" s="9">
        <v>0.28000000000000003</v>
      </c>
      <c r="D3606" s="8">
        <v>0</v>
      </c>
    </row>
    <row r="3607" spans="1:4" x14ac:dyDescent="0.2">
      <c r="A3607" s="4" t="s">
        <v>9</v>
      </c>
      <c r="B3607" s="6">
        <v>5</v>
      </c>
      <c r="C3607" s="9">
        <v>0.25700000000000001</v>
      </c>
      <c r="D3607" s="8">
        <v>0</v>
      </c>
    </row>
    <row r="3608" spans="1:4" x14ac:dyDescent="0.2">
      <c r="A3608" s="4" t="s">
        <v>9</v>
      </c>
      <c r="B3608" s="6">
        <v>6</v>
      </c>
      <c r="C3608" s="9">
        <v>0.26400000000000001</v>
      </c>
      <c r="D3608" s="8">
        <v>59.71</v>
      </c>
    </row>
    <row r="3609" spans="1:4" x14ac:dyDescent="0.2">
      <c r="A3609" s="4" t="s">
        <v>9</v>
      </c>
      <c r="B3609" s="6">
        <v>7</v>
      </c>
      <c r="C3609" s="9">
        <v>0.26200000000000001</v>
      </c>
      <c r="D3609" s="8">
        <v>118.29</v>
      </c>
    </row>
    <row r="3610" spans="1:4" x14ac:dyDescent="0.2">
      <c r="A3610" s="4" t="s">
        <v>9</v>
      </c>
      <c r="B3610" s="6">
        <v>8</v>
      </c>
      <c r="C3610" s="9">
        <v>0.246</v>
      </c>
      <c r="D3610" s="8">
        <v>123.96</v>
      </c>
    </row>
    <row r="3611" spans="1:4" x14ac:dyDescent="0.2">
      <c r="A3611" s="4" t="s">
        <v>9</v>
      </c>
      <c r="B3611" s="6">
        <v>9</v>
      </c>
      <c r="C3611" s="9">
        <v>0.26500000000000001</v>
      </c>
      <c r="D3611" s="8">
        <v>228.44</v>
      </c>
    </row>
    <row r="3612" spans="1:4" x14ac:dyDescent="0.2">
      <c r="A3612" s="4" t="s">
        <v>9</v>
      </c>
      <c r="B3612" s="6">
        <v>10</v>
      </c>
      <c r="C3612" s="9">
        <v>0.251</v>
      </c>
      <c r="D3612" s="8">
        <v>448.1</v>
      </c>
    </row>
    <row r="3613" spans="1:4" x14ac:dyDescent="0.2">
      <c r="A3613" s="4" t="s">
        <v>9</v>
      </c>
      <c r="B3613" s="6">
        <v>11</v>
      </c>
      <c r="C3613" s="9">
        <v>0.26700000000000002</v>
      </c>
      <c r="D3613" s="8">
        <v>443.26</v>
      </c>
    </row>
    <row r="3614" spans="1:4" x14ac:dyDescent="0.2">
      <c r="A3614" s="4" t="s">
        <v>9</v>
      </c>
      <c r="B3614" s="6">
        <v>12</v>
      </c>
      <c r="C3614" s="9">
        <v>0.39800000000000002</v>
      </c>
      <c r="D3614" s="8">
        <v>749.43</v>
      </c>
    </row>
    <row r="3615" spans="1:4" x14ac:dyDescent="0.2">
      <c r="A3615" s="4" t="s">
        <v>9</v>
      </c>
      <c r="B3615" s="6">
        <v>13</v>
      </c>
      <c r="C3615" s="9">
        <v>0.30299999999999999</v>
      </c>
      <c r="D3615" s="8">
        <v>1001.83</v>
      </c>
    </row>
    <row r="3616" spans="1:4" x14ac:dyDescent="0.2">
      <c r="A3616" s="4" t="s">
        <v>9</v>
      </c>
      <c r="B3616" s="6">
        <v>14</v>
      </c>
      <c r="C3616" s="9">
        <v>0.317</v>
      </c>
      <c r="D3616" s="8">
        <v>921.95</v>
      </c>
    </row>
    <row r="3617" spans="1:4" x14ac:dyDescent="0.2">
      <c r="A3617" s="4" t="s">
        <v>9</v>
      </c>
      <c r="B3617" s="6">
        <v>15</v>
      </c>
      <c r="C3617" s="9">
        <v>0.32300000000000001</v>
      </c>
      <c r="D3617" s="8">
        <v>784.76</v>
      </c>
    </row>
    <row r="3618" spans="1:4" x14ac:dyDescent="0.2">
      <c r="A3618" s="4" t="s">
        <v>9</v>
      </c>
      <c r="B3618" s="6">
        <v>16</v>
      </c>
      <c r="C3618" s="9">
        <v>0.31900000000000001</v>
      </c>
      <c r="D3618" s="8">
        <v>590.96</v>
      </c>
    </row>
    <row r="3619" spans="1:4" x14ac:dyDescent="0.2">
      <c r="A3619" s="4" t="s">
        <v>9</v>
      </c>
      <c r="B3619" s="6">
        <v>17</v>
      </c>
      <c r="C3619" s="9">
        <v>0.316</v>
      </c>
      <c r="D3619" s="8">
        <v>371.95</v>
      </c>
    </row>
    <row r="3620" spans="1:4" x14ac:dyDescent="0.2">
      <c r="A3620" s="4" t="s">
        <v>9</v>
      </c>
      <c r="B3620" s="6">
        <v>18</v>
      </c>
      <c r="C3620" s="9">
        <v>0.33800000000000002</v>
      </c>
      <c r="D3620" s="8">
        <v>156.97</v>
      </c>
    </row>
    <row r="3621" spans="1:4" x14ac:dyDescent="0.2">
      <c r="A3621" s="4" t="s">
        <v>9</v>
      </c>
      <c r="B3621" s="6">
        <v>19</v>
      </c>
      <c r="C3621" s="9">
        <v>0.33200000000000002</v>
      </c>
      <c r="D3621" s="8">
        <v>43.79</v>
      </c>
    </row>
    <row r="3622" spans="1:4" x14ac:dyDescent="0.2">
      <c r="A3622" s="4" t="s">
        <v>9</v>
      </c>
      <c r="B3622" s="6">
        <v>20</v>
      </c>
      <c r="C3622" s="9">
        <v>0.33900000000000002</v>
      </c>
      <c r="D3622" s="8">
        <v>0</v>
      </c>
    </row>
    <row r="3623" spans="1:4" x14ac:dyDescent="0.2">
      <c r="A3623" s="4" t="s">
        <v>9</v>
      </c>
      <c r="B3623" s="6">
        <v>21</v>
      </c>
      <c r="C3623" s="9">
        <v>0.33600000000000002</v>
      </c>
      <c r="D3623" s="8">
        <v>0</v>
      </c>
    </row>
    <row r="3624" spans="1:4" x14ac:dyDescent="0.2">
      <c r="A3624" s="4" t="s">
        <v>9</v>
      </c>
      <c r="B3624" s="6">
        <v>22</v>
      </c>
      <c r="C3624" s="9">
        <v>0.33700000000000002</v>
      </c>
      <c r="D3624" s="8">
        <v>0</v>
      </c>
    </row>
    <row r="3625" spans="1:4" x14ac:dyDescent="0.2">
      <c r="A3625" s="4" t="s">
        <v>9</v>
      </c>
      <c r="B3625" s="6">
        <v>23</v>
      </c>
      <c r="C3625" s="9">
        <v>0.32400000000000001</v>
      </c>
      <c r="D3625" s="8">
        <v>0</v>
      </c>
    </row>
    <row r="3626" spans="1:4" x14ac:dyDescent="0.2">
      <c r="A3626" s="4" t="s">
        <v>10</v>
      </c>
      <c r="B3626" s="6">
        <v>0</v>
      </c>
      <c r="C3626" s="9">
        <v>0.32400000000000001</v>
      </c>
      <c r="D3626" s="8">
        <v>0</v>
      </c>
    </row>
    <row r="3627" spans="1:4" x14ac:dyDescent="0.2">
      <c r="A3627" s="4" t="s">
        <v>10</v>
      </c>
      <c r="B3627" s="6">
        <v>1</v>
      </c>
      <c r="C3627" s="9">
        <v>0.30499999999999999</v>
      </c>
      <c r="D3627" s="8">
        <v>0</v>
      </c>
    </row>
    <row r="3628" spans="1:4" x14ac:dyDescent="0.2">
      <c r="A3628" s="4" t="s">
        <v>10</v>
      </c>
      <c r="B3628" s="6">
        <v>2</v>
      </c>
      <c r="C3628" s="9">
        <v>0.31900000000000001</v>
      </c>
      <c r="D3628" s="8">
        <v>0</v>
      </c>
    </row>
    <row r="3629" spans="1:4" x14ac:dyDescent="0.2">
      <c r="A3629" s="4" t="s">
        <v>10</v>
      </c>
      <c r="B3629" s="6">
        <v>3</v>
      </c>
      <c r="C3629" s="9">
        <v>0.30399999999999999</v>
      </c>
      <c r="D3629" s="8">
        <v>0</v>
      </c>
    </row>
    <row r="3630" spans="1:4" x14ac:dyDescent="0.2">
      <c r="A3630" s="4" t="s">
        <v>10</v>
      </c>
      <c r="B3630" s="6">
        <v>4</v>
      </c>
      <c r="C3630" s="9">
        <v>0.29399999999999998</v>
      </c>
      <c r="D3630" s="8">
        <v>0</v>
      </c>
    </row>
    <row r="3631" spans="1:4" x14ac:dyDescent="0.2">
      <c r="A3631" s="4" t="s">
        <v>10</v>
      </c>
      <c r="B3631" s="6">
        <v>5</v>
      </c>
      <c r="C3631" s="9">
        <v>0.307</v>
      </c>
      <c r="D3631" s="8">
        <v>0</v>
      </c>
    </row>
    <row r="3632" spans="1:4" x14ac:dyDescent="0.2">
      <c r="A3632" s="4" t="s">
        <v>10</v>
      </c>
      <c r="B3632" s="6">
        <v>6</v>
      </c>
      <c r="C3632" s="9">
        <v>0.30599999999999999</v>
      </c>
      <c r="D3632" s="8">
        <v>57.8</v>
      </c>
    </row>
    <row r="3633" spans="1:4" x14ac:dyDescent="0.2">
      <c r="A3633" s="4" t="s">
        <v>10</v>
      </c>
      <c r="B3633" s="6">
        <v>7</v>
      </c>
      <c r="C3633" s="9">
        <v>0.28599999999999998</v>
      </c>
      <c r="D3633" s="8">
        <v>144.97999999999999</v>
      </c>
    </row>
    <row r="3634" spans="1:4" x14ac:dyDescent="0.2">
      <c r="A3634" s="4" t="s">
        <v>10</v>
      </c>
      <c r="B3634" s="6">
        <v>8</v>
      </c>
      <c r="C3634" s="9">
        <v>0.29299999999999998</v>
      </c>
      <c r="D3634" s="8">
        <v>298.49</v>
      </c>
    </row>
    <row r="3635" spans="1:4" x14ac:dyDescent="0.2">
      <c r="A3635" s="4" t="s">
        <v>10</v>
      </c>
      <c r="B3635" s="6">
        <v>9</v>
      </c>
      <c r="C3635" s="9">
        <v>0.30299999999999999</v>
      </c>
      <c r="D3635" s="8">
        <v>282.23</v>
      </c>
    </row>
    <row r="3636" spans="1:4" x14ac:dyDescent="0.2">
      <c r="A3636" s="4" t="s">
        <v>10</v>
      </c>
      <c r="B3636" s="6">
        <v>10</v>
      </c>
      <c r="C3636" s="9">
        <v>0.27600000000000002</v>
      </c>
      <c r="D3636" s="8">
        <v>410.05</v>
      </c>
    </row>
    <row r="3637" spans="1:4" x14ac:dyDescent="0.2">
      <c r="A3637" s="4" t="s">
        <v>10</v>
      </c>
      <c r="B3637" s="6">
        <v>11</v>
      </c>
      <c r="C3637" s="9">
        <v>0.29899999999999999</v>
      </c>
      <c r="D3637" s="8">
        <v>556.54999999999995</v>
      </c>
    </row>
    <row r="3638" spans="1:4" x14ac:dyDescent="0.2">
      <c r="A3638" s="4" t="s">
        <v>10</v>
      </c>
      <c r="B3638" s="6">
        <v>12</v>
      </c>
      <c r="C3638" s="9">
        <v>1.034</v>
      </c>
      <c r="D3638" s="8">
        <v>973.93</v>
      </c>
    </row>
    <row r="3639" spans="1:4" x14ac:dyDescent="0.2">
      <c r="A3639" s="4" t="s">
        <v>10</v>
      </c>
      <c r="B3639" s="6">
        <v>13</v>
      </c>
      <c r="C3639" s="9">
        <v>0.876</v>
      </c>
      <c r="D3639" s="8">
        <v>952.57</v>
      </c>
    </row>
    <row r="3640" spans="1:4" x14ac:dyDescent="0.2">
      <c r="A3640" s="4" t="s">
        <v>10</v>
      </c>
      <c r="B3640" s="6">
        <v>14</v>
      </c>
      <c r="C3640" s="9">
        <v>0.60399999999999998</v>
      </c>
      <c r="D3640" s="8">
        <v>913.29</v>
      </c>
    </row>
    <row r="3641" spans="1:4" x14ac:dyDescent="0.2">
      <c r="A3641" s="4" t="s">
        <v>10</v>
      </c>
      <c r="B3641" s="6">
        <v>15</v>
      </c>
      <c r="C3641" s="9">
        <v>0.58499999999999996</v>
      </c>
      <c r="D3641" s="8">
        <v>768.59</v>
      </c>
    </row>
    <row r="3642" spans="1:4" x14ac:dyDescent="0.2">
      <c r="A3642" s="4" t="s">
        <v>10</v>
      </c>
      <c r="B3642" s="6">
        <v>16</v>
      </c>
      <c r="C3642" s="9">
        <v>0.65200000000000002</v>
      </c>
      <c r="D3642" s="8">
        <v>587.02</v>
      </c>
    </row>
    <row r="3643" spans="1:4" x14ac:dyDescent="0.2">
      <c r="A3643" s="4" t="s">
        <v>10</v>
      </c>
      <c r="B3643" s="6">
        <v>17</v>
      </c>
      <c r="C3643" s="9">
        <v>0.73</v>
      </c>
      <c r="D3643" s="8">
        <v>369.74</v>
      </c>
    </row>
    <row r="3644" spans="1:4" x14ac:dyDescent="0.2">
      <c r="A3644" s="4" t="s">
        <v>10</v>
      </c>
      <c r="B3644" s="6">
        <v>18</v>
      </c>
      <c r="C3644" s="9">
        <v>0.77300000000000002</v>
      </c>
      <c r="D3644" s="8">
        <v>157.06</v>
      </c>
    </row>
    <row r="3645" spans="1:4" x14ac:dyDescent="0.2">
      <c r="A3645" s="4" t="s">
        <v>10</v>
      </c>
      <c r="B3645" s="6">
        <v>19</v>
      </c>
      <c r="C3645" s="9">
        <v>0.80100000000000005</v>
      </c>
      <c r="D3645" s="8">
        <v>46.48</v>
      </c>
    </row>
    <row r="3646" spans="1:4" x14ac:dyDescent="0.2">
      <c r="A3646" s="4" t="s">
        <v>10</v>
      </c>
      <c r="B3646" s="6">
        <v>20</v>
      </c>
      <c r="C3646" s="9">
        <v>0.71</v>
      </c>
      <c r="D3646" s="8">
        <v>0</v>
      </c>
    </row>
    <row r="3647" spans="1:4" x14ac:dyDescent="0.2">
      <c r="A3647" s="4" t="s">
        <v>10</v>
      </c>
      <c r="B3647" s="6">
        <v>21</v>
      </c>
      <c r="C3647" s="9">
        <v>0.63100000000000001</v>
      </c>
      <c r="D3647" s="8">
        <v>0</v>
      </c>
    </row>
    <row r="3648" spans="1:4" x14ac:dyDescent="0.2">
      <c r="A3648" s="4" t="s">
        <v>10</v>
      </c>
      <c r="B3648" s="6">
        <v>22</v>
      </c>
      <c r="C3648" s="9">
        <v>0.63800000000000001</v>
      </c>
      <c r="D3648" s="8">
        <v>0</v>
      </c>
    </row>
    <row r="3649" spans="1:4" x14ac:dyDescent="0.2">
      <c r="A3649" s="4" t="s">
        <v>10</v>
      </c>
      <c r="B3649" s="6">
        <v>23</v>
      </c>
      <c r="C3649" s="9">
        <v>0.60799999999999998</v>
      </c>
      <c r="D3649" s="8">
        <v>0</v>
      </c>
    </row>
    <row r="3650" spans="1:4" x14ac:dyDescent="0.2">
      <c r="A3650" s="4" t="s">
        <v>10</v>
      </c>
      <c r="B3650" s="6">
        <v>0</v>
      </c>
      <c r="C3650" s="9">
        <v>0.60399999999999998</v>
      </c>
      <c r="D3650" s="8">
        <v>0</v>
      </c>
    </row>
    <row r="3651" spans="1:4" x14ac:dyDescent="0.2">
      <c r="A3651" s="4" t="s">
        <v>10</v>
      </c>
      <c r="B3651" s="6">
        <v>1</v>
      </c>
      <c r="C3651" s="9">
        <v>0.58899999999999997</v>
      </c>
      <c r="D3651" s="8">
        <v>0</v>
      </c>
    </row>
    <row r="3652" spans="1:4" x14ac:dyDescent="0.2">
      <c r="A3652" s="4" t="s">
        <v>10</v>
      </c>
      <c r="B3652" s="6">
        <v>2</v>
      </c>
      <c r="C3652" s="9">
        <v>0.59</v>
      </c>
      <c r="D3652" s="8">
        <v>0</v>
      </c>
    </row>
    <row r="3653" spans="1:4" x14ac:dyDescent="0.2">
      <c r="A3653" s="4" t="s">
        <v>10</v>
      </c>
      <c r="B3653" s="6">
        <v>3</v>
      </c>
      <c r="C3653" s="9">
        <v>0.56699999999999995</v>
      </c>
      <c r="D3653" s="8">
        <v>0</v>
      </c>
    </row>
    <row r="3654" spans="1:4" x14ac:dyDescent="0.2">
      <c r="A3654" s="4" t="s">
        <v>10</v>
      </c>
      <c r="B3654" s="6">
        <v>4</v>
      </c>
      <c r="C3654" s="9">
        <v>0.58199999999999996</v>
      </c>
      <c r="D3654" s="8">
        <v>0</v>
      </c>
    </row>
    <row r="3655" spans="1:4" x14ac:dyDescent="0.2">
      <c r="A3655" s="4" t="s">
        <v>10</v>
      </c>
      <c r="B3655" s="6">
        <v>5</v>
      </c>
      <c r="C3655" s="9">
        <v>0.55900000000000005</v>
      </c>
      <c r="D3655" s="8">
        <v>0</v>
      </c>
    </row>
    <row r="3656" spans="1:4" x14ac:dyDescent="0.2">
      <c r="A3656" s="4" t="s">
        <v>10</v>
      </c>
      <c r="B3656" s="6">
        <v>6</v>
      </c>
      <c r="C3656" s="9">
        <v>0.55400000000000005</v>
      </c>
      <c r="D3656" s="8">
        <v>18.78</v>
      </c>
    </row>
    <row r="3657" spans="1:4" x14ac:dyDescent="0.2">
      <c r="A3657" s="4" t="s">
        <v>10</v>
      </c>
      <c r="B3657" s="6">
        <v>7</v>
      </c>
      <c r="C3657" s="9">
        <v>0.56599999999999995</v>
      </c>
      <c r="D3657" s="8">
        <v>63.86</v>
      </c>
    </row>
    <row r="3658" spans="1:4" x14ac:dyDescent="0.2">
      <c r="A3658" s="4" t="s">
        <v>10</v>
      </c>
      <c r="B3658" s="6">
        <v>8</v>
      </c>
      <c r="C3658" s="9">
        <v>0.56799999999999995</v>
      </c>
      <c r="D3658" s="8">
        <v>78.88</v>
      </c>
    </row>
    <row r="3659" spans="1:4" x14ac:dyDescent="0.2">
      <c r="A3659" s="4" t="s">
        <v>10</v>
      </c>
      <c r="B3659" s="6">
        <v>9</v>
      </c>
      <c r="C3659" s="9">
        <v>0.55400000000000005</v>
      </c>
      <c r="D3659" s="8">
        <v>153.07</v>
      </c>
    </row>
    <row r="3660" spans="1:4" x14ac:dyDescent="0.2">
      <c r="A3660" s="4" t="s">
        <v>10</v>
      </c>
      <c r="B3660" s="6">
        <v>10</v>
      </c>
      <c r="C3660" s="9">
        <v>0.54</v>
      </c>
      <c r="D3660" s="8">
        <v>142.74</v>
      </c>
    </row>
    <row r="3661" spans="1:4" x14ac:dyDescent="0.2">
      <c r="A3661" s="4" t="s">
        <v>10</v>
      </c>
      <c r="B3661" s="6">
        <v>11</v>
      </c>
      <c r="C3661" s="9">
        <v>0.61399999999999999</v>
      </c>
      <c r="D3661" s="8">
        <v>337.18</v>
      </c>
    </row>
    <row r="3662" spans="1:4" x14ac:dyDescent="0.2">
      <c r="A3662" s="4" t="s">
        <v>10</v>
      </c>
      <c r="B3662" s="6">
        <v>12</v>
      </c>
      <c r="C3662" s="9">
        <v>0.71299999999999997</v>
      </c>
      <c r="D3662" s="8">
        <v>482.54</v>
      </c>
    </row>
    <row r="3663" spans="1:4" x14ac:dyDescent="0.2">
      <c r="A3663" s="4" t="s">
        <v>10</v>
      </c>
      <c r="B3663" s="6">
        <v>13</v>
      </c>
      <c r="C3663" s="9">
        <v>0.71799999999999997</v>
      </c>
      <c r="D3663" s="8">
        <v>337.82</v>
      </c>
    </row>
    <row r="3664" spans="1:4" x14ac:dyDescent="0.2">
      <c r="A3664" s="4" t="s">
        <v>10</v>
      </c>
      <c r="B3664" s="6">
        <v>14</v>
      </c>
      <c r="C3664" s="9">
        <v>0.80900000000000005</v>
      </c>
      <c r="D3664" s="8">
        <v>526.88</v>
      </c>
    </row>
    <row r="3665" spans="1:4" x14ac:dyDescent="0.2">
      <c r="A3665" s="4" t="s">
        <v>10</v>
      </c>
      <c r="B3665" s="6">
        <v>15</v>
      </c>
      <c r="C3665" s="9">
        <v>0.69499999999999995</v>
      </c>
      <c r="D3665" s="8">
        <v>530.79</v>
      </c>
    </row>
    <row r="3666" spans="1:4" x14ac:dyDescent="0.2">
      <c r="A3666" s="4" t="s">
        <v>10</v>
      </c>
      <c r="B3666" s="6">
        <v>16</v>
      </c>
      <c r="C3666" s="9">
        <v>0.61499999999999999</v>
      </c>
      <c r="D3666" s="8">
        <v>313.44</v>
      </c>
    </row>
    <row r="3667" spans="1:4" x14ac:dyDescent="0.2">
      <c r="A3667" s="4" t="s">
        <v>10</v>
      </c>
      <c r="B3667" s="6">
        <v>17</v>
      </c>
      <c r="C3667" s="9">
        <v>0.97699999999999998</v>
      </c>
      <c r="D3667" s="8">
        <v>229.98</v>
      </c>
    </row>
    <row r="3668" spans="1:4" x14ac:dyDescent="0.2">
      <c r="A3668" s="4" t="s">
        <v>10</v>
      </c>
      <c r="B3668" s="6">
        <v>18</v>
      </c>
      <c r="C3668" s="9">
        <v>0.88800000000000001</v>
      </c>
      <c r="D3668" s="8">
        <v>148.94</v>
      </c>
    </row>
    <row r="3669" spans="1:4" x14ac:dyDescent="0.2">
      <c r="A3669" s="4" t="s">
        <v>10</v>
      </c>
      <c r="B3669" s="6">
        <v>19</v>
      </c>
      <c r="C3669" s="9">
        <v>0.70499999999999996</v>
      </c>
      <c r="D3669" s="8">
        <v>35.75</v>
      </c>
    </row>
    <row r="3670" spans="1:4" x14ac:dyDescent="0.2">
      <c r="A3670" s="4" t="s">
        <v>10</v>
      </c>
      <c r="B3670" s="6">
        <v>20</v>
      </c>
      <c r="C3670" s="9">
        <v>0.57799999999999996</v>
      </c>
      <c r="D3670" s="8">
        <v>0</v>
      </c>
    </row>
    <row r="3671" spans="1:4" x14ac:dyDescent="0.2">
      <c r="A3671" s="4" t="s">
        <v>10</v>
      </c>
      <c r="B3671" s="6">
        <v>21</v>
      </c>
      <c r="C3671" s="9">
        <v>0.56200000000000006</v>
      </c>
      <c r="D3671" s="8">
        <v>0</v>
      </c>
    </row>
    <row r="3672" spans="1:4" x14ac:dyDescent="0.2">
      <c r="A3672" s="4" t="s">
        <v>10</v>
      </c>
      <c r="B3672" s="6">
        <v>22</v>
      </c>
      <c r="C3672" s="9">
        <v>0.58199999999999996</v>
      </c>
      <c r="D3672" s="8">
        <v>0</v>
      </c>
    </row>
    <row r="3673" spans="1:4" x14ac:dyDescent="0.2">
      <c r="A3673" s="4" t="s">
        <v>10</v>
      </c>
      <c r="B3673" s="6">
        <v>23</v>
      </c>
      <c r="C3673" s="9">
        <v>0.54900000000000004</v>
      </c>
      <c r="D3673" s="8">
        <v>0</v>
      </c>
    </row>
    <row r="3674" spans="1:4" x14ac:dyDescent="0.2">
      <c r="A3674" s="4" t="s">
        <v>10</v>
      </c>
      <c r="B3674" s="6">
        <v>0</v>
      </c>
      <c r="C3674" s="9">
        <v>0.56100000000000005</v>
      </c>
      <c r="D3674" s="8">
        <v>0</v>
      </c>
    </row>
    <row r="3675" spans="1:4" x14ac:dyDescent="0.2">
      <c r="A3675" s="4" t="s">
        <v>10</v>
      </c>
      <c r="B3675" s="6">
        <v>1</v>
      </c>
      <c r="C3675" s="9">
        <v>0.52900000000000003</v>
      </c>
      <c r="D3675" s="8">
        <v>0</v>
      </c>
    </row>
    <row r="3676" spans="1:4" x14ac:dyDescent="0.2">
      <c r="A3676" s="4" t="s">
        <v>10</v>
      </c>
      <c r="B3676" s="6">
        <v>2</v>
      </c>
      <c r="C3676" s="9">
        <v>0.56000000000000005</v>
      </c>
      <c r="D3676" s="8">
        <v>0</v>
      </c>
    </row>
    <row r="3677" spans="1:4" x14ac:dyDescent="0.2">
      <c r="A3677" s="4" t="s">
        <v>10</v>
      </c>
      <c r="B3677" s="6">
        <v>3</v>
      </c>
      <c r="C3677" s="9">
        <v>0.52</v>
      </c>
      <c r="D3677" s="8">
        <v>0</v>
      </c>
    </row>
    <row r="3678" spans="1:4" x14ac:dyDescent="0.2">
      <c r="A3678" s="4" t="s">
        <v>10</v>
      </c>
      <c r="B3678" s="6">
        <v>4</v>
      </c>
      <c r="C3678" s="9">
        <v>0.55100000000000005</v>
      </c>
      <c r="D3678" s="8">
        <v>0</v>
      </c>
    </row>
    <row r="3679" spans="1:4" x14ac:dyDescent="0.2">
      <c r="A3679" s="4" t="s">
        <v>10</v>
      </c>
      <c r="B3679" s="6">
        <v>5</v>
      </c>
      <c r="C3679" s="9">
        <v>0.53100000000000003</v>
      </c>
      <c r="D3679" s="8">
        <v>0</v>
      </c>
    </row>
    <row r="3680" spans="1:4" x14ac:dyDescent="0.2">
      <c r="A3680" s="4" t="s">
        <v>10</v>
      </c>
      <c r="B3680" s="6">
        <v>6</v>
      </c>
      <c r="C3680" s="9">
        <v>0.54500000000000004</v>
      </c>
      <c r="D3680" s="8">
        <v>36.619999999999997</v>
      </c>
    </row>
    <row r="3681" spans="1:4" x14ac:dyDescent="0.2">
      <c r="A3681" s="4" t="s">
        <v>10</v>
      </c>
      <c r="B3681" s="6">
        <v>7</v>
      </c>
      <c r="C3681" s="9">
        <v>0.53900000000000003</v>
      </c>
      <c r="D3681" s="8">
        <v>166.58</v>
      </c>
    </row>
    <row r="3682" spans="1:4" x14ac:dyDescent="0.2">
      <c r="A3682" s="4" t="s">
        <v>10</v>
      </c>
      <c r="B3682" s="6">
        <v>8</v>
      </c>
      <c r="C3682" s="9">
        <v>0.53700000000000003</v>
      </c>
      <c r="D3682" s="8">
        <v>299.01</v>
      </c>
    </row>
    <row r="3683" spans="1:4" x14ac:dyDescent="0.2">
      <c r="A3683" s="4" t="s">
        <v>10</v>
      </c>
      <c r="B3683" s="6">
        <v>9</v>
      </c>
      <c r="C3683" s="9">
        <v>0.52600000000000002</v>
      </c>
      <c r="D3683" s="8">
        <v>403.72</v>
      </c>
    </row>
    <row r="3684" spans="1:4" x14ac:dyDescent="0.2">
      <c r="A3684" s="4" t="s">
        <v>10</v>
      </c>
      <c r="B3684" s="6">
        <v>10</v>
      </c>
      <c r="C3684" s="9">
        <v>0.52800000000000002</v>
      </c>
      <c r="D3684" s="8">
        <v>338.23</v>
      </c>
    </row>
    <row r="3685" spans="1:4" x14ac:dyDescent="0.2">
      <c r="A3685" s="4" t="s">
        <v>10</v>
      </c>
      <c r="B3685" s="6">
        <v>11</v>
      </c>
      <c r="C3685" s="9">
        <v>0.54200000000000004</v>
      </c>
      <c r="D3685" s="8">
        <v>473.26</v>
      </c>
    </row>
    <row r="3686" spans="1:4" x14ac:dyDescent="0.2">
      <c r="A3686" s="4" t="s">
        <v>10</v>
      </c>
      <c r="B3686" s="6">
        <v>12</v>
      </c>
      <c r="C3686" s="9">
        <v>0.51900000000000002</v>
      </c>
      <c r="D3686" s="8">
        <v>588.28</v>
      </c>
    </row>
    <row r="3687" spans="1:4" x14ac:dyDescent="0.2">
      <c r="A3687" s="4" t="s">
        <v>10</v>
      </c>
      <c r="B3687" s="6">
        <v>13</v>
      </c>
      <c r="C3687" s="9">
        <v>0.54300000000000004</v>
      </c>
      <c r="D3687" s="8">
        <v>611.98</v>
      </c>
    </row>
    <row r="3688" spans="1:4" x14ac:dyDescent="0.2">
      <c r="A3688" s="4" t="s">
        <v>10</v>
      </c>
      <c r="B3688" s="6">
        <v>14</v>
      </c>
      <c r="C3688" s="9">
        <v>0.54100000000000004</v>
      </c>
      <c r="D3688" s="8">
        <v>733.51</v>
      </c>
    </row>
    <row r="3689" spans="1:4" x14ac:dyDescent="0.2">
      <c r="A3689" s="4" t="s">
        <v>10</v>
      </c>
      <c r="B3689" s="6">
        <v>15</v>
      </c>
      <c r="C3689" s="9">
        <v>0.54700000000000004</v>
      </c>
      <c r="D3689" s="8">
        <v>430.64</v>
      </c>
    </row>
    <row r="3690" spans="1:4" x14ac:dyDescent="0.2">
      <c r="A3690" s="4" t="s">
        <v>10</v>
      </c>
      <c r="B3690" s="6">
        <v>16</v>
      </c>
      <c r="C3690" s="9">
        <v>0.60199999999999998</v>
      </c>
      <c r="D3690" s="8">
        <v>276.83</v>
      </c>
    </row>
    <row r="3691" spans="1:4" x14ac:dyDescent="0.2">
      <c r="A3691" s="4" t="s">
        <v>10</v>
      </c>
      <c r="B3691" s="6">
        <v>17</v>
      </c>
      <c r="C3691" s="9">
        <v>0.85399999999999998</v>
      </c>
      <c r="D3691" s="8">
        <v>124.9</v>
      </c>
    </row>
    <row r="3692" spans="1:4" x14ac:dyDescent="0.2">
      <c r="A3692" s="4" t="s">
        <v>10</v>
      </c>
      <c r="B3692" s="6">
        <v>18</v>
      </c>
      <c r="C3692" s="9">
        <v>1.03</v>
      </c>
      <c r="D3692" s="8">
        <v>61.04</v>
      </c>
    </row>
    <row r="3693" spans="1:4" x14ac:dyDescent="0.2">
      <c r="A3693" s="4" t="s">
        <v>10</v>
      </c>
      <c r="B3693" s="6">
        <v>19</v>
      </c>
      <c r="C3693" s="9">
        <v>0.86899999999999999</v>
      </c>
      <c r="D3693" s="8">
        <v>42.01</v>
      </c>
    </row>
    <row r="3694" spans="1:4" x14ac:dyDescent="0.2">
      <c r="A3694" s="4" t="s">
        <v>10</v>
      </c>
      <c r="B3694" s="6">
        <v>20</v>
      </c>
      <c r="C3694" s="9">
        <v>0.755</v>
      </c>
      <c r="D3694" s="8">
        <v>0</v>
      </c>
    </row>
    <row r="3695" spans="1:4" x14ac:dyDescent="0.2">
      <c r="A3695" s="4" t="s">
        <v>10</v>
      </c>
      <c r="B3695" s="6">
        <v>21</v>
      </c>
      <c r="C3695" s="9">
        <v>0.60799999999999998</v>
      </c>
      <c r="D3695" s="8">
        <v>0</v>
      </c>
    </row>
    <row r="3696" spans="1:4" x14ac:dyDescent="0.2">
      <c r="A3696" s="4" t="s">
        <v>10</v>
      </c>
      <c r="B3696" s="6">
        <v>22</v>
      </c>
      <c r="C3696" s="9">
        <v>0.54800000000000004</v>
      </c>
      <c r="D3696" s="8">
        <v>0</v>
      </c>
    </row>
    <row r="3697" spans="1:4" x14ac:dyDescent="0.2">
      <c r="A3697" s="4" t="s">
        <v>10</v>
      </c>
      <c r="B3697" s="6">
        <v>23</v>
      </c>
      <c r="C3697" s="9">
        <v>0.55700000000000005</v>
      </c>
      <c r="D3697" s="8">
        <v>0</v>
      </c>
    </row>
    <row r="3698" spans="1:4" x14ac:dyDescent="0.2">
      <c r="A3698" s="4" t="s">
        <v>10</v>
      </c>
      <c r="B3698" s="6">
        <v>0</v>
      </c>
      <c r="C3698" s="9">
        <v>0.51900000000000002</v>
      </c>
      <c r="D3698" s="8">
        <v>0</v>
      </c>
    </row>
    <row r="3699" spans="1:4" x14ac:dyDescent="0.2">
      <c r="A3699" s="4" t="s">
        <v>10</v>
      </c>
      <c r="B3699" s="6">
        <v>1</v>
      </c>
      <c r="C3699" s="9">
        <v>0.53800000000000003</v>
      </c>
      <c r="D3699" s="8">
        <v>0</v>
      </c>
    </row>
    <row r="3700" spans="1:4" x14ac:dyDescent="0.2">
      <c r="A3700" s="4" t="s">
        <v>10</v>
      </c>
      <c r="B3700" s="6">
        <v>2</v>
      </c>
      <c r="C3700" s="9">
        <v>0.51800000000000002</v>
      </c>
      <c r="D3700" s="8">
        <v>0</v>
      </c>
    </row>
    <row r="3701" spans="1:4" x14ac:dyDescent="0.2">
      <c r="A3701" s="4" t="s">
        <v>10</v>
      </c>
      <c r="B3701" s="6">
        <v>3</v>
      </c>
      <c r="C3701" s="9">
        <v>0.52900000000000003</v>
      </c>
      <c r="D3701" s="8">
        <v>0</v>
      </c>
    </row>
    <row r="3702" spans="1:4" x14ac:dyDescent="0.2">
      <c r="A3702" s="4" t="s">
        <v>10</v>
      </c>
      <c r="B3702" s="6">
        <v>4</v>
      </c>
      <c r="C3702" s="9">
        <v>0.51800000000000002</v>
      </c>
      <c r="D3702" s="8">
        <v>0</v>
      </c>
    </row>
    <row r="3703" spans="1:4" x14ac:dyDescent="0.2">
      <c r="A3703" s="4" t="s">
        <v>10</v>
      </c>
      <c r="B3703" s="6">
        <v>5</v>
      </c>
      <c r="C3703" s="9">
        <v>0.50700000000000001</v>
      </c>
      <c r="D3703" s="8">
        <v>0</v>
      </c>
    </row>
    <row r="3704" spans="1:4" x14ac:dyDescent="0.2">
      <c r="A3704" s="4" t="s">
        <v>10</v>
      </c>
      <c r="B3704" s="6">
        <v>6</v>
      </c>
      <c r="C3704" s="9">
        <v>0.51</v>
      </c>
      <c r="D3704" s="8">
        <v>70.209999999999994</v>
      </c>
    </row>
    <row r="3705" spans="1:4" x14ac:dyDescent="0.2">
      <c r="A3705" s="4" t="s">
        <v>10</v>
      </c>
      <c r="B3705" s="6">
        <v>7</v>
      </c>
      <c r="C3705" s="9">
        <v>0.51500000000000001</v>
      </c>
      <c r="D3705" s="8">
        <v>223.78</v>
      </c>
    </row>
    <row r="3706" spans="1:4" x14ac:dyDescent="0.2">
      <c r="A3706" s="4" t="s">
        <v>10</v>
      </c>
      <c r="B3706" s="6">
        <v>8</v>
      </c>
      <c r="C3706" s="9">
        <v>0.498</v>
      </c>
      <c r="D3706" s="8">
        <v>188.38</v>
      </c>
    </row>
    <row r="3707" spans="1:4" x14ac:dyDescent="0.2">
      <c r="A3707" s="4" t="s">
        <v>10</v>
      </c>
      <c r="B3707" s="6">
        <v>9</v>
      </c>
      <c r="C3707" s="9">
        <v>0.49299999999999999</v>
      </c>
      <c r="D3707" s="8">
        <v>421.9</v>
      </c>
    </row>
    <row r="3708" spans="1:4" x14ac:dyDescent="0.2">
      <c r="A3708" s="4" t="s">
        <v>10</v>
      </c>
      <c r="B3708" s="6">
        <v>10</v>
      </c>
      <c r="C3708" s="9">
        <v>0.51200000000000001</v>
      </c>
      <c r="D3708" s="8">
        <v>800.22</v>
      </c>
    </row>
    <row r="3709" spans="1:4" x14ac:dyDescent="0.2">
      <c r="A3709" s="4" t="s">
        <v>10</v>
      </c>
      <c r="B3709" s="6">
        <v>11</v>
      </c>
      <c r="C3709" s="9">
        <v>0.85</v>
      </c>
      <c r="D3709" s="8">
        <v>946.42</v>
      </c>
    </row>
    <row r="3710" spans="1:4" x14ac:dyDescent="0.2">
      <c r="A3710" s="4" t="s">
        <v>10</v>
      </c>
      <c r="B3710" s="6">
        <v>12</v>
      </c>
      <c r="C3710" s="9">
        <v>0.86</v>
      </c>
      <c r="D3710" s="8">
        <v>909.96</v>
      </c>
    </row>
    <row r="3711" spans="1:4" x14ac:dyDescent="0.2">
      <c r="A3711" s="4" t="s">
        <v>10</v>
      </c>
      <c r="B3711" s="6">
        <v>13</v>
      </c>
      <c r="C3711" s="9">
        <v>0.88200000000000001</v>
      </c>
      <c r="D3711" s="8">
        <v>997.06</v>
      </c>
    </row>
    <row r="3712" spans="1:4" x14ac:dyDescent="0.2">
      <c r="A3712" s="4" t="s">
        <v>10</v>
      </c>
      <c r="B3712" s="6">
        <v>14</v>
      </c>
      <c r="C3712" s="9">
        <v>0.748</v>
      </c>
      <c r="D3712" s="8">
        <v>872.06</v>
      </c>
    </row>
    <row r="3713" spans="1:4" x14ac:dyDescent="0.2">
      <c r="A3713" s="4" t="s">
        <v>10</v>
      </c>
      <c r="B3713" s="6">
        <v>15</v>
      </c>
      <c r="C3713" s="9">
        <v>0.79</v>
      </c>
      <c r="D3713" s="8">
        <v>773.76</v>
      </c>
    </row>
    <row r="3714" spans="1:4" x14ac:dyDescent="0.2">
      <c r="A3714" s="4" t="s">
        <v>10</v>
      </c>
      <c r="B3714" s="6">
        <v>16</v>
      </c>
      <c r="C3714" s="9">
        <v>0.67500000000000004</v>
      </c>
      <c r="D3714" s="8">
        <v>589.44000000000005</v>
      </c>
    </row>
    <row r="3715" spans="1:4" x14ac:dyDescent="0.2">
      <c r="A3715" s="4" t="s">
        <v>10</v>
      </c>
      <c r="B3715" s="6">
        <v>17</v>
      </c>
      <c r="C3715" s="9">
        <v>0.71399999999999997</v>
      </c>
      <c r="D3715" s="8">
        <v>366.7</v>
      </c>
    </row>
    <row r="3716" spans="1:4" x14ac:dyDescent="0.2">
      <c r="A3716" s="4" t="s">
        <v>10</v>
      </c>
      <c r="B3716" s="6">
        <v>18</v>
      </c>
      <c r="C3716" s="9">
        <v>0.83099999999999996</v>
      </c>
      <c r="D3716" s="8">
        <v>159.30000000000001</v>
      </c>
    </row>
    <row r="3717" spans="1:4" x14ac:dyDescent="0.2">
      <c r="A3717" s="4" t="s">
        <v>10</v>
      </c>
      <c r="B3717" s="6">
        <v>19</v>
      </c>
      <c r="C3717" s="9">
        <v>0.80500000000000005</v>
      </c>
      <c r="D3717" s="8">
        <v>38.43</v>
      </c>
    </row>
    <row r="3718" spans="1:4" x14ac:dyDescent="0.2">
      <c r="A3718" s="4" t="s">
        <v>10</v>
      </c>
      <c r="B3718" s="6">
        <v>20</v>
      </c>
      <c r="C3718" s="9">
        <v>0.64</v>
      </c>
      <c r="D3718" s="8">
        <v>0</v>
      </c>
    </row>
    <row r="3719" spans="1:4" x14ac:dyDescent="0.2">
      <c r="A3719" s="4" t="s">
        <v>10</v>
      </c>
      <c r="B3719" s="6">
        <v>21</v>
      </c>
      <c r="C3719" s="9">
        <v>0.58899999999999997</v>
      </c>
      <c r="D3719" s="8">
        <v>0</v>
      </c>
    </row>
    <row r="3720" spans="1:4" x14ac:dyDescent="0.2">
      <c r="A3720" s="4" t="s">
        <v>10</v>
      </c>
      <c r="B3720" s="6">
        <v>22</v>
      </c>
      <c r="C3720" s="9">
        <v>0.55800000000000005</v>
      </c>
      <c r="D3720" s="8">
        <v>0</v>
      </c>
    </row>
    <row r="3721" spans="1:4" x14ac:dyDescent="0.2">
      <c r="A3721" s="4" t="s">
        <v>10</v>
      </c>
      <c r="B3721" s="6">
        <v>23</v>
      </c>
      <c r="C3721" s="9">
        <v>0.56599999999999995</v>
      </c>
      <c r="D3721" s="8">
        <v>0</v>
      </c>
    </row>
    <row r="3722" spans="1:4" x14ac:dyDescent="0.2">
      <c r="A3722" s="4" t="s">
        <v>10</v>
      </c>
      <c r="B3722" s="6">
        <v>0</v>
      </c>
      <c r="C3722" s="9">
        <v>0.57099999999999995</v>
      </c>
      <c r="D3722" s="8">
        <v>0</v>
      </c>
    </row>
    <row r="3723" spans="1:4" x14ac:dyDescent="0.2">
      <c r="A3723" s="4" t="s">
        <v>10</v>
      </c>
      <c r="B3723" s="6">
        <v>1</v>
      </c>
      <c r="C3723" s="9">
        <v>0.54100000000000004</v>
      </c>
      <c r="D3723" s="8">
        <v>0</v>
      </c>
    </row>
    <row r="3724" spans="1:4" x14ac:dyDescent="0.2">
      <c r="A3724" s="4" t="s">
        <v>10</v>
      </c>
      <c r="B3724" s="6">
        <v>2</v>
      </c>
      <c r="C3724" s="9">
        <v>0.54500000000000004</v>
      </c>
      <c r="D3724" s="8">
        <v>0</v>
      </c>
    </row>
    <row r="3725" spans="1:4" x14ac:dyDescent="0.2">
      <c r="A3725" s="4" t="s">
        <v>10</v>
      </c>
      <c r="B3725" s="6">
        <v>3</v>
      </c>
      <c r="C3725" s="9">
        <v>0.54400000000000004</v>
      </c>
      <c r="D3725" s="8">
        <v>0</v>
      </c>
    </row>
    <row r="3726" spans="1:4" x14ac:dyDescent="0.2">
      <c r="A3726" s="4" t="s">
        <v>10</v>
      </c>
      <c r="B3726" s="6">
        <v>4</v>
      </c>
      <c r="C3726" s="9">
        <v>0.54700000000000004</v>
      </c>
      <c r="D3726" s="8">
        <v>0</v>
      </c>
    </row>
    <row r="3727" spans="1:4" x14ac:dyDescent="0.2">
      <c r="A3727" s="4" t="s">
        <v>10</v>
      </c>
      <c r="B3727" s="6">
        <v>5</v>
      </c>
      <c r="C3727" s="9">
        <v>0.52500000000000002</v>
      </c>
      <c r="D3727" s="8">
        <v>0</v>
      </c>
    </row>
    <row r="3728" spans="1:4" x14ac:dyDescent="0.2">
      <c r="A3728" s="4" t="s">
        <v>10</v>
      </c>
      <c r="B3728" s="6">
        <v>6</v>
      </c>
      <c r="C3728" s="9">
        <v>0.53700000000000003</v>
      </c>
      <c r="D3728" s="8">
        <v>65.62</v>
      </c>
    </row>
    <row r="3729" spans="1:4" x14ac:dyDescent="0.2">
      <c r="A3729" s="4" t="s">
        <v>10</v>
      </c>
      <c r="B3729" s="6">
        <v>7</v>
      </c>
      <c r="C3729" s="9">
        <v>0.52800000000000002</v>
      </c>
      <c r="D3729" s="8">
        <v>221.88</v>
      </c>
    </row>
    <row r="3730" spans="1:4" x14ac:dyDescent="0.2">
      <c r="A3730" s="4" t="s">
        <v>10</v>
      </c>
      <c r="B3730" s="6">
        <v>8</v>
      </c>
      <c r="C3730" s="9">
        <v>0.55400000000000005</v>
      </c>
      <c r="D3730" s="8">
        <v>324.74</v>
      </c>
    </row>
    <row r="3731" spans="1:4" x14ac:dyDescent="0.2">
      <c r="A3731" s="4" t="s">
        <v>10</v>
      </c>
      <c r="B3731" s="6">
        <v>9</v>
      </c>
      <c r="C3731" s="9">
        <v>0.50600000000000001</v>
      </c>
      <c r="D3731" s="8">
        <v>378.92</v>
      </c>
    </row>
    <row r="3732" spans="1:4" x14ac:dyDescent="0.2">
      <c r="A3732" s="4" t="s">
        <v>10</v>
      </c>
      <c r="B3732" s="6">
        <v>10</v>
      </c>
      <c r="C3732" s="9">
        <v>0.52700000000000002</v>
      </c>
      <c r="D3732" s="8">
        <v>293.08</v>
      </c>
    </row>
    <row r="3733" spans="1:4" x14ac:dyDescent="0.2">
      <c r="A3733" s="4" t="s">
        <v>10</v>
      </c>
      <c r="B3733" s="6">
        <v>11</v>
      </c>
      <c r="C3733" s="9">
        <v>0.51500000000000001</v>
      </c>
      <c r="D3733" s="8">
        <v>702.22</v>
      </c>
    </row>
    <row r="3734" spans="1:4" x14ac:dyDescent="0.2">
      <c r="A3734" s="4" t="s">
        <v>10</v>
      </c>
      <c r="B3734" s="6">
        <v>12</v>
      </c>
      <c r="C3734" s="9">
        <v>0.54800000000000004</v>
      </c>
      <c r="D3734" s="8">
        <v>312.37</v>
      </c>
    </row>
    <row r="3735" spans="1:4" x14ac:dyDescent="0.2">
      <c r="A3735" s="4" t="s">
        <v>10</v>
      </c>
      <c r="B3735" s="6">
        <v>13</v>
      </c>
      <c r="C3735" s="9">
        <v>0.59099999999999997</v>
      </c>
      <c r="D3735" s="8">
        <v>310.48</v>
      </c>
    </row>
    <row r="3736" spans="1:4" x14ac:dyDescent="0.2">
      <c r="A3736" s="4" t="s">
        <v>10</v>
      </c>
      <c r="B3736" s="6">
        <v>14</v>
      </c>
      <c r="C3736" s="9">
        <v>0.70699999999999996</v>
      </c>
      <c r="D3736" s="8">
        <v>129.59</v>
      </c>
    </row>
    <row r="3737" spans="1:4" x14ac:dyDescent="0.2">
      <c r="A3737" s="4" t="s">
        <v>10</v>
      </c>
      <c r="B3737" s="6">
        <v>15</v>
      </c>
      <c r="C3737" s="9">
        <v>0.70699999999999996</v>
      </c>
      <c r="D3737" s="8">
        <v>449.26</v>
      </c>
    </row>
    <row r="3738" spans="1:4" x14ac:dyDescent="0.2">
      <c r="A3738" s="4" t="s">
        <v>10</v>
      </c>
      <c r="B3738" s="6">
        <v>16</v>
      </c>
      <c r="C3738" s="9">
        <v>0.76300000000000001</v>
      </c>
      <c r="D3738" s="8">
        <v>531.91999999999996</v>
      </c>
    </row>
    <row r="3739" spans="1:4" x14ac:dyDescent="0.2">
      <c r="A3739" s="4" t="s">
        <v>10</v>
      </c>
      <c r="B3739" s="6">
        <v>17</v>
      </c>
      <c r="C3739" s="9">
        <v>1.143</v>
      </c>
      <c r="D3739" s="8">
        <v>246.83</v>
      </c>
    </row>
    <row r="3740" spans="1:4" x14ac:dyDescent="0.2">
      <c r="A3740" s="4" t="s">
        <v>10</v>
      </c>
      <c r="B3740" s="6">
        <v>18</v>
      </c>
      <c r="C3740" s="9">
        <v>1.0169999999999999</v>
      </c>
      <c r="D3740" s="8">
        <v>154.66999999999999</v>
      </c>
    </row>
    <row r="3741" spans="1:4" x14ac:dyDescent="0.2">
      <c r="A3741" s="4" t="s">
        <v>10</v>
      </c>
      <c r="B3741" s="6">
        <v>19</v>
      </c>
      <c r="C3741" s="9">
        <v>0.93500000000000005</v>
      </c>
      <c r="D3741" s="8">
        <v>55.41</v>
      </c>
    </row>
    <row r="3742" spans="1:4" x14ac:dyDescent="0.2">
      <c r="A3742" s="4" t="s">
        <v>10</v>
      </c>
      <c r="B3742" s="6">
        <v>20</v>
      </c>
      <c r="C3742" s="9">
        <v>0.754</v>
      </c>
      <c r="D3742" s="8">
        <v>0</v>
      </c>
    </row>
    <row r="3743" spans="1:4" x14ac:dyDescent="0.2">
      <c r="A3743" s="4" t="s">
        <v>10</v>
      </c>
      <c r="B3743" s="6">
        <v>21</v>
      </c>
      <c r="C3743" s="9">
        <v>0.70899999999999996</v>
      </c>
      <c r="D3743" s="8">
        <v>0</v>
      </c>
    </row>
    <row r="3744" spans="1:4" x14ac:dyDescent="0.2">
      <c r="A3744" s="4" t="s">
        <v>10</v>
      </c>
      <c r="B3744" s="6">
        <v>22</v>
      </c>
      <c r="C3744" s="9">
        <v>0.73199999999999998</v>
      </c>
      <c r="D3744" s="8">
        <v>0</v>
      </c>
    </row>
    <row r="3745" spans="1:4" x14ac:dyDescent="0.2">
      <c r="A3745" s="4" t="s">
        <v>10</v>
      </c>
      <c r="B3745" s="6">
        <v>23</v>
      </c>
      <c r="C3745" s="9">
        <v>0.68799999999999994</v>
      </c>
      <c r="D3745" s="8">
        <v>0</v>
      </c>
    </row>
    <row r="3746" spans="1:4" x14ac:dyDescent="0.2">
      <c r="A3746" s="4" t="s">
        <v>10</v>
      </c>
      <c r="B3746" s="6">
        <v>0</v>
      </c>
      <c r="C3746" s="9">
        <v>0.7</v>
      </c>
      <c r="D3746" s="8">
        <v>0</v>
      </c>
    </row>
    <row r="3747" spans="1:4" x14ac:dyDescent="0.2">
      <c r="A3747" s="4" t="s">
        <v>10</v>
      </c>
      <c r="B3747" s="6">
        <v>1</v>
      </c>
      <c r="C3747" s="9">
        <v>0.68200000000000005</v>
      </c>
      <c r="D3747" s="8">
        <v>0</v>
      </c>
    </row>
    <row r="3748" spans="1:4" x14ac:dyDescent="0.2">
      <c r="A3748" s="4" t="s">
        <v>10</v>
      </c>
      <c r="B3748" s="6">
        <v>2</v>
      </c>
      <c r="C3748" s="9">
        <v>0.68500000000000005</v>
      </c>
      <c r="D3748" s="8">
        <v>0</v>
      </c>
    </row>
    <row r="3749" spans="1:4" x14ac:dyDescent="0.2">
      <c r="A3749" s="4" t="s">
        <v>10</v>
      </c>
      <c r="B3749" s="6">
        <v>3</v>
      </c>
      <c r="C3749" s="9">
        <v>0.7</v>
      </c>
      <c r="D3749" s="8">
        <v>0</v>
      </c>
    </row>
    <row r="3750" spans="1:4" x14ac:dyDescent="0.2">
      <c r="A3750" s="4" t="s">
        <v>10</v>
      </c>
      <c r="B3750" s="6">
        <v>4</v>
      </c>
      <c r="C3750" s="9">
        <v>0.69099999999999995</v>
      </c>
      <c r="D3750" s="8">
        <v>0</v>
      </c>
    </row>
    <row r="3751" spans="1:4" x14ac:dyDescent="0.2">
      <c r="A3751" s="4" t="s">
        <v>10</v>
      </c>
      <c r="B3751" s="6">
        <v>5</v>
      </c>
      <c r="C3751" s="9">
        <v>0.67600000000000005</v>
      </c>
      <c r="D3751" s="8">
        <v>0</v>
      </c>
    </row>
    <row r="3752" spans="1:4" x14ac:dyDescent="0.2">
      <c r="A3752" s="4" t="s">
        <v>10</v>
      </c>
      <c r="B3752" s="6">
        <v>6</v>
      </c>
      <c r="C3752" s="9">
        <v>0.67600000000000005</v>
      </c>
      <c r="D3752" s="8">
        <v>64.989999999999995</v>
      </c>
    </row>
    <row r="3753" spans="1:4" x14ac:dyDescent="0.2">
      <c r="A3753" s="4" t="s">
        <v>10</v>
      </c>
      <c r="B3753" s="6">
        <v>7</v>
      </c>
      <c r="C3753" s="9">
        <v>0.67200000000000004</v>
      </c>
      <c r="D3753" s="8">
        <v>148.19</v>
      </c>
    </row>
    <row r="3754" spans="1:4" x14ac:dyDescent="0.2">
      <c r="A3754" s="4" t="s">
        <v>10</v>
      </c>
      <c r="B3754" s="6">
        <v>8</v>
      </c>
      <c r="C3754" s="9">
        <v>0.68</v>
      </c>
      <c r="D3754" s="8">
        <v>58.22</v>
      </c>
    </row>
    <row r="3755" spans="1:4" x14ac:dyDescent="0.2">
      <c r="A3755" s="4" t="s">
        <v>10</v>
      </c>
      <c r="B3755" s="6">
        <v>9</v>
      </c>
      <c r="C3755" s="9">
        <v>0.67500000000000004</v>
      </c>
      <c r="D3755" s="8">
        <v>163.4</v>
      </c>
    </row>
    <row r="3756" spans="1:4" x14ac:dyDescent="0.2">
      <c r="A3756" s="4" t="s">
        <v>10</v>
      </c>
      <c r="B3756" s="6">
        <v>10</v>
      </c>
      <c r="C3756" s="9">
        <v>0.68400000000000005</v>
      </c>
      <c r="D3756" s="8">
        <v>297.91000000000003</v>
      </c>
    </row>
    <row r="3757" spans="1:4" x14ac:dyDescent="0.2">
      <c r="A3757" s="4" t="s">
        <v>10</v>
      </c>
      <c r="B3757" s="6">
        <v>11</v>
      </c>
      <c r="C3757" s="9">
        <v>0.66400000000000003</v>
      </c>
      <c r="D3757" s="8">
        <v>394.03</v>
      </c>
    </row>
    <row r="3758" spans="1:4" x14ac:dyDescent="0.2">
      <c r="A3758" s="4" t="s">
        <v>10</v>
      </c>
      <c r="B3758" s="6">
        <v>12</v>
      </c>
      <c r="C3758" s="9">
        <v>0.69899999999999995</v>
      </c>
      <c r="D3758" s="8">
        <v>750.36</v>
      </c>
    </row>
    <row r="3759" spans="1:4" x14ac:dyDescent="0.2">
      <c r="A3759" s="4" t="s">
        <v>10</v>
      </c>
      <c r="B3759" s="6">
        <v>13</v>
      </c>
      <c r="C3759" s="9">
        <v>0.70199999999999996</v>
      </c>
      <c r="D3759" s="8">
        <v>968.67</v>
      </c>
    </row>
    <row r="3760" spans="1:4" x14ac:dyDescent="0.2">
      <c r="A3760" s="4" t="s">
        <v>10</v>
      </c>
      <c r="B3760" s="6">
        <v>14</v>
      </c>
      <c r="C3760" s="9">
        <v>0.67900000000000005</v>
      </c>
      <c r="D3760" s="8">
        <v>917.63</v>
      </c>
    </row>
    <row r="3761" spans="1:4" x14ac:dyDescent="0.2">
      <c r="A3761" s="4" t="s">
        <v>10</v>
      </c>
      <c r="B3761" s="6">
        <v>15</v>
      </c>
      <c r="C3761" s="9">
        <v>0.7</v>
      </c>
      <c r="D3761" s="8">
        <v>778.05</v>
      </c>
    </row>
    <row r="3762" spans="1:4" x14ac:dyDescent="0.2">
      <c r="A3762" s="4" t="s">
        <v>10</v>
      </c>
      <c r="B3762" s="6">
        <v>16</v>
      </c>
      <c r="C3762" s="9">
        <v>0.70799999999999996</v>
      </c>
      <c r="D3762" s="8">
        <v>587.55999999999995</v>
      </c>
    </row>
    <row r="3763" spans="1:4" x14ac:dyDescent="0.2">
      <c r="A3763" s="4" t="s">
        <v>10</v>
      </c>
      <c r="B3763" s="6">
        <v>17</v>
      </c>
      <c r="C3763" s="9">
        <v>0.69699999999999995</v>
      </c>
      <c r="D3763" s="8">
        <v>363.66</v>
      </c>
    </row>
    <row r="3764" spans="1:4" x14ac:dyDescent="0.2">
      <c r="A3764" s="4" t="s">
        <v>10</v>
      </c>
      <c r="B3764" s="6">
        <v>18</v>
      </c>
      <c r="C3764" s="9">
        <v>0.70599999999999996</v>
      </c>
      <c r="D3764" s="8">
        <v>161.91999999999999</v>
      </c>
    </row>
    <row r="3765" spans="1:4" x14ac:dyDescent="0.2">
      <c r="A3765" s="4" t="s">
        <v>10</v>
      </c>
      <c r="B3765" s="6">
        <v>19</v>
      </c>
      <c r="C3765" s="9">
        <v>0.71499999999999997</v>
      </c>
      <c r="D3765" s="8">
        <v>50.94</v>
      </c>
    </row>
    <row r="3766" spans="1:4" x14ac:dyDescent="0.2">
      <c r="A3766" s="4" t="s">
        <v>10</v>
      </c>
      <c r="B3766" s="6">
        <v>20</v>
      </c>
      <c r="C3766" s="9">
        <v>0.70899999999999996</v>
      </c>
      <c r="D3766" s="8">
        <v>0</v>
      </c>
    </row>
    <row r="3767" spans="1:4" x14ac:dyDescent="0.2">
      <c r="A3767" s="4" t="s">
        <v>10</v>
      </c>
      <c r="B3767" s="6">
        <v>21</v>
      </c>
      <c r="C3767" s="9">
        <v>1.171</v>
      </c>
      <c r="D3767" s="8">
        <v>0</v>
      </c>
    </row>
    <row r="3768" spans="1:4" x14ac:dyDescent="0.2">
      <c r="A3768" s="4" t="s">
        <v>10</v>
      </c>
      <c r="B3768" s="6">
        <v>22</v>
      </c>
      <c r="C3768" s="9">
        <v>0.68500000000000005</v>
      </c>
      <c r="D3768" s="8">
        <v>0</v>
      </c>
    </row>
    <row r="3769" spans="1:4" x14ac:dyDescent="0.2">
      <c r="A3769" s="4" t="s">
        <v>10</v>
      </c>
      <c r="B3769" s="6">
        <v>23</v>
      </c>
      <c r="C3769" s="9">
        <v>0.68700000000000006</v>
      </c>
      <c r="D3769" s="8">
        <v>0</v>
      </c>
    </row>
    <row r="3770" spans="1:4" x14ac:dyDescent="0.2">
      <c r="A3770" s="4" t="s">
        <v>10</v>
      </c>
      <c r="B3770" s="6">
        <v>0</v>
      </c>
      <c r="C3770" s="9">
        <v>0.67200000000000004</v>
      </c>
      <c r="D3770" s="8">
        <v>0</v>
      </c>
    </row>
    <row r="3771" spans="1:4" x14ac:dyDescent="0.2">
      <c r="A3771" s="4" t="s">
        <v>10</v>
      </c>
      <c r="B3771" s="6">
        <v>1</v>
      </c>
      <c r="C3771" s="9">
        <v>0.66900000000000004</v>
      </c>
      <c r="D3771" s="8">
        <v>0</v>
      </c>
    </row>
    <row r="3772" spans="1:4" x14ac:dyDescent="0.2">
      <c r="A3772" s="4" t="s">
        <v>10</v>
      </c>
      <c r="B3772" s="6">
        <v>2</v>
      </c>
      <c r="C3772" s="9">
        <v>0.66200000000000003</v>
      </c>
      <c r="D3772" s="8">
        <v>0</v>
      </c>
    </row>
    <row r="3773" spans="1:4" x14ac:dyDescent="0.2">
      <c r="A3773" s="4" t="s">
        <v>10</v>
      </c>
      <c r="B3773" s="6">
        <v>3</v>
      </c>
      <c r="C3773" s="9">
        <v>0.66</v>
      </c>
      <c r="D3773" s="8">
        <v>0</v>
      </c>
    </row>
    <row r="3774" spans="1:4" x14ac:dyDescent="0.2">
      <c r="A3774" s="4" t="s">
        <v>10</v>
      </c>
      <c r="B3774" s="6">
        <v>4</v>
      </c>
      <c r="C3774" s="9">
        <v>0.65300000000000002</v>
      </c>
      <c r="D3774" s="8">
        <v>0</v>
      </c>
    </row>
    <row r="3775" spans="1:4" x14ac:dyDescent="0.2">
      <c r="A3775" s="4" t="s">
        <v>10</v>
      </c>
      <c r="B3775" s="6">
        <v>5</v>
      </c>
      <c r="C3775" s="9">
        <v>0.67200000000000004</v>
      </c>
      <c r="D3775" s="8">
        <v>0</v>
      </c>
    </row>
    <row r="3776" spans="1:4" x14ac:dyDescent="0.2">
      <c r="A3776" s="4" t="s">
        <v>10</v>
      </c>
      <c r="B3776" s="6">
        <v>6</v>
      </c>
      <c r="C3776" s="9">
        <v>0.67500000000000004</v>
      </c>
      <c r="D3776" s="8">
        <v>52.11</v>
      </c>
    </row>
    <row r="3777" spans="1:4" x14ac:dyDescent="0.2">
      <c r="A3777" s="4" t="s">
        <v>10</v>
      </c>
      <c r="B3777" s="6">
        <v>7</v>
      </c>
      <c r="C3777" s="9">
        <v>0.67800000000000005</v>
      </c>
      <c r="D3777" s="8">
        <v>201.47</v>
      </c>
    </row>
    <row r="3778" spans="1:4" x14ac:dyDescent="0.2">
      <c r="A3778" s="4" t="s">
        <v>10</v>
      </c>
      <c r="B3778" s="6">
        <v>8</v>
      </c>
      <c r="C3778" s="9">
        <v>0.66300000000000003</v>
      </c>
      <c r="D3778" s="8">
        <v>355.15</v>
      </c>
    </row>
    <row r="3779" spans="1:4" x14ac:dyDescent="0.2">
      <c r="A3779" s="4" t="s">
        <v>10</v>
      </c>
      <c r="B3779" s="6">
        <v>9</v>
      </c>
      <c r="C3779" s="9">
        <v>0.66100000000000003</v>
      </c>
      <c r="D3779" s="8">
        <v>371.57</v>
      </c>
    </row>
    <row r="3780" spans="1:4" x14ac:dyDescent="0.2">
      <c r="A3780" s="4" t="s">
        <v>10</v>
      </c>
      <c r="B3780" s="6">
        <v>10</v>
      </c>
      <c r="C3780" s="9">
        <v>0.67600000000000005</v>
      </c>
      <c r="D3780" s="8">
        <v>468.79</v>
      </c>
    </row>
    <row r="3781" spans="1:4" x14ac:dyDescent="0.2">
      <c r="A3781" s="4" t="s">
        <v>10</v>
      </c>
      <c r="B3781" s="6">
        <v>11</v>
      </c>
      <c r="C3781" s="9">
        <v>1.4139999999999999</v>
      </c>
      <c r="D3781" s="8">
        <v>770.18</v>
      </c>
    </row>
    <row r="3782" spans="1:4" x14ac:dyDescent="0.2">
      <c r="A3782" s="4" t="s">
        <v>10</v>
      </c>
      <c r="B3782" s="6">
        <v>12</v>
      </c>
      <c r="C3782" s="9">
        <v>1.9339999999999999</v>
      </c>
      <c r="D3782" s="8">
        <v>848.51</v>
      </c>
    </row>
    <row r="3783" spans="1:4" x14ac:dyDescent="0.2">
      <c r="A3783" s="4" t="s">
        <v>10</v>
      </c>
      <c r="B3783" s="6">
        <v>13</v>
      </c>
      <c r="C3783" s="9">
        <v>1.048</v>
      </c>
      <c r="D3783" s="8">
        <v>1006.99</v>
      </c>
    </row>
    <row r="3784" spans="1:4" x14ac:dyDescent="0.2">
      <c r="A3784" s="4" t="s">
        <v>10</v>
      </c>
      <c r="B3784" s="6">
        <v>14</v>
      </c>
      <c r="C3784" s="9">
        <v>1.032</v>
      </c>
      <c r="D3784" s="8">
        <v>923.06</v>
      </c>
    </row>
    <row r="3785" spans="1:4" x14ac:dyDescent="0.2">
      <c r="A3785" s="4" t="s">
        <v>10</v>
      </c>
      <c r="B3785" s="6">
        <v>15</v>
      </c>
      <c r="C3785" s="9">
        <v>0.92100000000000004</v>
      </c>
      <c r="D3785" s="8">
        <v>765.55</v>
      </c>
    </row>
    <row r="3786" spans="1:4" x14ac:dyDescent="0.2">
      <c r="A3786" s="4" t="s">
        <v>10</v>
      </c>
      <c r="B3786" s="6">
        <v>16</v>
      </c>
      <c r="C3786" s="9">
        <v>1.1579999999999999</v>
      </c>
      <c r="D3786" s="8">
        <v>291.95999999999998</v>
      </c>
    </row>
    <row r="3787" spans="1:4" x14ac:dyDescent="0.2">
      <c r="A3787" s="4" t="s">
        <v>10</v>
      </c>
      <c r="B3787" s="6">
        <v>17</v>
      </c>
      <c r="C3787" s="9">
        <v>1.4550000000000001</v>
      </c>
      <c r="D3787" s="8">
        <v>164.83</v>
      </c>
    </row>
    <row r="3788" spans="1:4" x14ac:dyDescent="0.2">
      <c r="A3788" s="4" t="s">
        <v>10</v>
      </c>
      <c r="B3788" s="6">
        <v>18</v>
      </c>
      <c r="C3788" s="9">
        <v>1.0609999999999999</v>
      </c>
      <c r="D3788" s="8">
        <v>83.58</v>
      </c>
    </row>
    <row r="3789" spans="1:4" x14ac:dyDescent="0.2">
      <c r="A3789" s="4" t="s">
        <v>10</v>
      </c>
      <c r="B3789" s="6">
        <v>19</v>
      </c>
      <c r="C3789" s="9">
        <v>1.0660000000000001</v>
      </c>
      <c r="D3789" s="8">
        <v>33.07</v>
      </c>
    </row>
    <row r="3790" spans="1:4" x14ac:dyDescent="0.2">
      <c r="A3790" s="4" t="s">
        <v>10</v>
      </c>
      <c r="B3790" s="6">
        <v>20</v>
      </c>
      <c r="C3790" s="9">
        <v>1.0649999999999999</v>
      </c>
      <c r="D3790" s="8">
        <v>0</v>
      </c>
    </row>
    <row r="3791" spans="1:4" x14ac:dyDescent="0.2">
      <c r="A3791" s="4" t="s">
        <v>10</v>
      </c>
      <c r="B3791" s="6">
        <v>21</v>
      </c>
      <c r="C3791" s="9">
        <v>0.72899999999999998</v>
      </c>
      <c r="D3791" s="8">
        <v>0</v>
      </c>
    </row>
    <row r="3792" spans="1:4" x14ac:dyDescent="0.2">
      <c r="A3792" s="4" t="s">
        <v>10</v>
      </c>
      <c r="B3792" s="6">
        <v>22</v>
      </c>
      <c r="C3792" s="9">
        <v>0.73299999999999998</v>
      </c>
      <c r="D3792" s="8">
        <v>0</v>
      </c>
    </row>
    <row r="3793" spans="1:4" x14ac:dyDescent="0.2">
      <c r="A3793" s="4" t="s">
        <v>10</v>
      </c>
      <c r="B3793" s="6">
        <v>23</v>
      </c>
      <c r="C3793" s="9">
        <v>0.68200000000000005</v>
      </c>
      <c r="D3793" s="8">
        <v>0</v>
      </c>
    </row>
    <row r="3794" spans="1:4" x14ac:dyDescent="0.2">
      <c r="A3794" s="4" t="s">
        <v>10</v>
      </c>
      <c r="B3794" s="6">
        <v>0</v>
      </c>
      <c r="C3794" s="9">
        <v>0.68600000000000005</v>
      </c>
      <c r="D3794" s="8">
        <v>0</v>
      </c>
    </row>
    <row r="3795" spans="1:4" x14ac:dyDescent="0.2">
      <c r="A3795" s="4" t="s">
        <v>10</v>
      </c>
      <c r="B3795" s="6">
        <v>1</v>
      </c>
      <c r="C3795" s="9">
        <v>0.69399999999999995</v>
      </c>
      <c r="D3795" s="8">
        <v>0</v>
      </c>
    </row>
    <row r="3796" spans="1:4" x14ac:dyDescent="0.2">
      <c r="A3796" s="4" t="s">
        <v>10</v>
      </c>
      <c r="B3796" s="6">
        <v>2</v>
      </c>
      <c r="C3796" s="9">
        <v>0.69</v>
      </c>
      <c r="D3796" s="8">
        <v>0</v>
      </c>
    </row>
    <row r="3797" spans="1:4" x14ac:dyDescent="0.2">
      <c r="A3797" s="4" t="s">
        <v>10</v>
      </c>
      <c r="B3797" s="6">
        <v>3</v>
      </c>
      <c r="C3797" s="9">
        <v>0.69099999999999995</v>
      </c>
      <c r="D3797" s="8">
        <v>0</v>
      </c>
    </row>
    <row r="3798" spans="1:4" x14ac:dyDescent="0.2">
      <c r="A3798" s="4" t="s">
        <v>10</v>
      </c>
      <c r="B3798" s="6">
        <v>4</v>
      </c>
      <c r="C3798" s="9">
        <v>0.68600000000000005</v>
      </c>
      <c r="D3798" s="8">
        <v>0</v>
      </c>
    </row>
    <row r="3799" spans="1:4" x14ac:dyDescent="0.2">
      <c r="A3799" s="4" t="s">
        <v>10</v>
      </c>
      <c r="B3799" s="6">
        <v>5</v>
      </c>
      <c r="C3799" s="9">
        <v>0.68799999999999994</v>
      </c>
      <c r="D3799" s="8">
        <v>0</v>
      </c>
    </row>
    <row r="3800" spans="1:4" x14ac:dyDescent="0.2">
      <c r="A3800" s="4" t="s">
        <v>10</v>
      </c>
      <c r="B3800" s="6">
        <v>6</v>
      </c>
      <c r="C3800" s="9">
        <v>0.69099999999999995</v>
      </c>
      <c r="D3800" s="8">
        <v>60.63</v>
      </c>
    </row>
    <row r="3801" spans="1:4" x14ac:dyDescent="0.2">
      <c r="A3801" s="4" t="s">
        <v>10</v>
      </c>
      <c r="B3801" s="6">
        <v>7</v>
      </c>
      <c r="C3801" s="9">
        <v>0.68100000000000005</v>
      </c>
      <c r="D3801" s="8">
        <v>110.47</v>
      </c>
    </row>
    <row r="3802" spans="1:4" x14ac:dyDescent="0.2">
      <c r="A3802" s="4" t="s">
        <v>10</v>
      </c>
      <c r="B3802" s="6">
        <v>8</v>
      </c>
      <c r="C3802" s="9">
        <v>0.68600000000000005</v>
      </c>
      <c r="D3802" s="8">
        <v>165.13</v>
      </c>
    </row>
    <row r="3803" spans="1:4" x14ac:dyDescent="0.2">
      <c r="A3803" s="4" t="s">
        <v>10</v>
      </c>
      <c r="B3803" s="6">
        <v>9</v>
      </c>
      <c r="C3803" s="9">
        <v>0.69899999999999995</v>
      </c>
      <c r="D3803" s="8">
        <v>368.4</v>
      </c>
    </row>
    <row r="3804" spans="1:4" x14ac:dyDescent="0.2">
      <c r="A3804" s="4" t="s">
        <v>10</v>
      </c>
      <c r="B3804" s="6">
        <v>10</v>
      </c>
      <c r="C3804" s="9">
        <v>0.68200000000000005</v>
      </c>
      <c r="D3804" s="8">
        <v>346.98</v>
      </c>
    </row>
    <row r="3805" spans="1:4" x14ac:dyDescent="0.2">
      <c r="A3805" s="4" t="s">
        <v>10</v>
      </c>
      <c r="B3805" s="6">
        <v>11</v>
      </c>
      <c r="C3805" s="9">
        <v>1.0780000000000001</v>
      </c>
      <c r="D3805" s="8">
        <v>473.65</v>
      </c>
    </row>
    <row r="3806" spans="1:4" x14ac:dyDescent="0.2">
      <c r="A3806" s="4" t="s">
        <v>10</v>
      </c>
      <c r="B3806" s="6">
        <v>12</v>
      </c>
      <c r="C3806" s="9">
        <v>1.042</v>
      </c>
      <c r="D3806" s="8">
        <v>493.62</v>
      </c>
    </row>
    <row r="3807" spans="1:4" x14ac:dyDescent="0.2">
      <c r="A3807" s="4" t="s">
        <v>10</v>
      </c>
      <c r="B3807" s="6">
        <v>13</v>
      </c>
      <c r="C3807" s="9">
        <v>0.95399999999999996</v>
      </c>
      <c r="D3807" s="8">
        <v>459.39</v>
      </c>
    </row>
    <row r="3808" spans="1:4" x14ac:dyDescent="0.2">
      <c r="A3808" s="4" t="s">
        <v>10</v>
      </c>
      <c r="B3808" s="6">
        <v>14</v>
      </c>
      <c r="C3808" s="9">
        <v>0.878</v>
      </c>
      <c r="D3808" s="8">
        <v>580.08000000000004</v>
      </c>
    </row>
    <row r="3809" spans="1:4" x14ac:dyDescent="0.2">
      <c r="A3809" s="4" t="s">
        <v>10</v>
      </c>
      <c r="B3809" s="6">
        <v>15</v>
      </c>
      <c r="C3809" s="9">
        <v>0.79500000000000004</v>
      </c>
      <c r="D3809" s="8">
        <v>326.36</v>
      </c>
    </row>
    <row r="3810" spans="1:4" x14ac:dyDescent="0.2">
      <c r="A3810" s="4" t="s">
        <v>10</v>
      </c>
      <c r="B3810" s="6">
        <v>16</v>
      </c>
      <c r="C3810" s="9">
        <v>1.1279999999999999</v>
      </c>
      <c r="D3810" s="8">
        <v>251.98</v>
      </c>
    </row>
    <row r="3811" spans="1:4" x14ac:dyDescent="0.2">
      <c r="A3811" s="4" t="s">
        <v>10</v>
      </c>
      <c r="B3811" s="6">
        <v>17</v>
      </c>
      <c r="C3811" s="9">
        <v>2.44</v>
      </c>
      <c r="D3811" s="8">
        <v>279.51</v>
      </c>
    </row>
    <row r="3812" spans="1:4" x14ac:dyDescent="0.2">
      <c r="A3812" s="4" t="s">
        <v>10</v>
      </c>
      <c r="B3812" s="6">
        <v>18</v>
      </c>
      <c r="C3812" s="9">
        <v>1.905</v>
      </c>
      <c r="D3812" s="8">
        <v>134.31</v>
      </c>
    </row>
    <row r="3813" spans="1:4" x14ac:dyDescent="0.2">
      <c r="A3813" s="4" t="s">
        <v>10</v>
      </c>
      <c r="B3813" s="6">
        <v>19</v>
      </c>
      <c r="C3813" s="9">
        <v>1.1000000000000001</v>
      </c>
      <c r="D3813" s="8">
        <v>53.63</v>
      </c>
    </row>
    <row r="3814" spans="1:4" x14ac:dyDescent="0.2">
      <c r="A3814" s="4" t="s">
        <v>10</v>
      </c>
      <c r="B3814" s="6">
        <v>20</v>
      </c>
      <c r="C3814" s="9">
        <v>0.93100000000000005</v>
      </c>
      <c r="D3814" s="8">
        <v>0</v>
      </c>
    </row>
    <row r="3815" spans="1:4" x14ac:dyDescent="0.2">
      <c r="A3815" s="4" t="s">
        <v>10</v>
      </c>
      <c r="B3815" s="6">
        <v>21</v>
      </c>
      <c r="C3815" s="9">
        <v>0.77</v>
      </c>
      <c r="D3815" s="8">
        <v>0</v>
      </c>
    </row>
    <row r="3816" spans="1:4" x14ac:dyDescent="0.2">
      <c r="A3816" s="4" t="s">
        <v>10</v>
      </c>
      <c r="B3816" s="6">
        <v>22</v>
      </c>
      <c r="C3816" s="9">
        <v>0.68799999999999994</v>
      </c>
      <c r="D3816" s="8">
        <v>0</v>
      </c>
    </row>
    <row r="3817" spans="1:4" x14ac:dyDescent="0.2">
      <c r="A3817" s="4" t="s">
        <v>10</v>
      </c>
      <c r="B3817" s="6">
        <v>23</v>
      </c>
      <c r="C3817" s="9">
        <v>0.69299999999999995</v>
      </c>
      <c r="D3817" s="8">
        <v>0</v>
      </c>
    </row>
    <row r="3818" spans="1:4" x14ac:dyDescent="0.2">
      <c r="A3818" s="4" t="s">
        <v>10</v>
      </c>
      <c r="B3818" s="6">
        <v>0</v>
      </c>
      <c r="C3818" s="9">
        <v>0.70199999999999996</v>
      </c>
      <c r="D3818" s="8">
        <v>0</v>
      </c>
    </row>
    <row r="3819" spans="1:4" x14ac:dyDescent="0.2">
      <c r="A3819" s="4" t="s">
        <v>10</v>
      </c>
      <c r="B3819" s="6">
        <v>1</v>
      </c>
      <c r="C3819" s="9">
        <v>0.67300000000000004</v>
      </c>
      <c r="D3819" s="8">
        <v>0</v>
      </c>
    </row>
    <row r="3820" spans="1:4" x14ac:dyDescent="0.2">
      <c r="A3820" s="4" t="s">
        <v>10</v>
      </c>
      <c r="B3820" s="6">
        <v>2</v>
      </c>
      <c r="C3820" s="9">
        <v>0.67500000000000004</v>
      </c>
      <c r="D3820" s="8">
        <v>0</v>
      </c>
    </row>
    <row r="3821" spans="1:4" x14ac:dyDescent="0.2">
      <c r="A3821" s="4" t="s">
        <v>10</v>
      </c>
      <c r="B3821" s="6">
        <v>3</v>
      </c>
      <c r="C3821" s="9">
        <v>0.67900000000000005</v>
      </c>
      <c r="D3821" s="8">
        <v>0</v>
      </c>
    </row>
    <row r="3822" spans="1:4" x14ac:dyDescent="0.2">
      <c r="A3822" s="4" t="s">
        <v>10</v>
      </c>
      <c r="B3822" s="6">
        <v>4</v>
      </c>
      <c r="C3822" s="9">
        <v>0.67100000000000004</v>
      </c>
      <c r="D3822" s="8">
        <v>0</v>
      </c>
    </row>
    <row r="3823" spans="1:4" x14ac:dyDescent="0.2">
      <c r="A3823" s="4" t="s">
        <v>10</v>
      </c>
      <c r="B3823" s="6">
        <v>5</v>
      </c>
      <c r="C3823" s="9">
        <v>0.68</v>
      </c>
      <c r="D3823" s="8">
        <v>0</v>
      </c>
    </row>
    <row r="3824" spans="1:4" x14ac:dyDescent="0.2">
      <c r="A3824" s="4" t="s">
        <v>10</v>
      </c>
      <c r="B3824" s="6">
        <v>6</v>
      </c>
      <c r="C3824" s="9">
        <v>0.68799999999999994</v>
      </c>
      <c r="D3824" s="8">
        <v>66.5</v>
      </c>
    </row>
    <row r="3825" spans="1:4" x14ac:dyDescent="0.2">
      <c r="A3825" s="4" t="s">
        <v>10</v>
      </c>
      <c r="B3825" s="6">
        <v>7</v>
      </c>
      <c r="C3825" s="9">
        <v>0.67400000000000004</v>
      </c>
      <c r="D3825" s="8">
        <v>136.16</v>
      </c>
    </row>
    <row r="3826" spans="1:4" x14ac:dyDescent="0.2">
      <c r="A3826" s="4" t="s">
        <v>10</v>
      </c>
      <c r="B3826" s="6">
        <v>8</v>
      </c>
      <c r="C3826" s="9">
        <v>0.67200000000000004</v>
      </c>
      <c r="D3826" s="8">
        <v>348.87</v>
      </c>
    </row>
    <row r="3827" spans="1:4" x14ac:dyDescent="0.2">
      <c r="A3827" s="4" t="s">
        <v>10</v>
      </c>
      <c r="B3827" s="6">
        <v>9</v>
      </c>
      <c r="C3827" s="9">
        <v>0.67600000000000005</v>
      </c>
      <c r="D3827" s="8">
        <v>303.20999999999998</v>
      </c>
    </row>
    <row r="3828" spans="1:4" x14ac:dyDescent="0.2">
      <c r="A3828" s="4" t="s">
        <v>10</v>
      </c>
      <c r="B3828" s="6">
        <v>10</v>
      </c>
      <c r="C3828" s="9">
        <v>0.67</v>
      </c>
      <c r="D3828" s="8">
        <v>473.69</v>
      </c>
    </row>
    <row r="3829" spans="1:4" x14ac:dyDescent="0.2">
      <c r="A3829" s="4" t="s">
        <v>10</v>
      </c>
      <c r="B3829" s="6">
        <v>11</v>
      </c>
      <c r="C3829" s="9">
        <v>1.107</v>
      </c>
      <c r="D3829" s="8">
        <v>220.68</v>
      </c>
    </row>
    <row r="3830" spans="1:4" x14ac:dyDescent="0.2">
      <c r="A3830" s="4" t="s">
        <v>10</v>
      </c>
      <c r="B3830" s="6">
        <v>12</v>
      </c>
      <c r="C3830" s="9">
        <v>1.867</v>
      </c>
      <c r="D3830" s="8">
        <v>577.55999999999995</v>
      </c>
    </row>
    <row r="3831" spans="1:4" x14ac:dyDescent="0.2">
      <c r="A3831" s="4" t="s">
        <v>10</v>
      </c>
      <c r="B3831" s="6">
        <v>13</v>
      </c>
      <c r="C3831" s="9">
        <v>0.91500000000000004</v>
      </c>
      <c r="D3831" s="8">
        <v>334.72</v>
      </c>
    </row>
    <row r="3832" spans="1:4" x14ac:dyDescent="0.2">
      <c r="A3832" s="4" t="s">
        <v>10</v>
      </c>
      <c r="B3832" s="6">
        <v>14</v>
      </c>
      <c r="C3832" s="9">
        <v>0.89300000000000002</v>
      </c>
      <c r="D3832" s="8">
        <v>372.96</v>
      </c>
    </row>
    <row r="3833" spans="1:4" x14ac:dyDescent="0.2">
      <c r="A3833" s="4" t="s">
        <v>10</v>
      </c>
      <c r="B3833" s="6">
        <v>15</v>
      </c>
      <c r="C3833" s="9">
        <v>0.84</v>
      </c>
      <c r="D3833" s="8">
        <v>264.33999999999997</v>
      </c>
    </row>
    <row r="3834" spans="1:4" x14ac:dyDescent="0.2">
      <c r="A3834" s="4" t="s">
        <v>10</v>
      </c>
      <c r="B3834" s="6">
        <v>16</v>
      </c>
      <c r="C3834" s="9">
        <v>1.4970000000000001</v>
      </c>
      <c r="D3834" s="8">
        <v>79.819999999999993</v>
      </c>
    </row>
    <row r="3835" spans="1:4" x14ac:dyDescent="0.2">
      <c r="A3835" s="4" t="s">
        <v>10</v>
      </c>
      <c r="B3835" s="6">
        <v>17</v>
      </c>
      <c r="C3835" s="9">
        <v>1.8240000000000001</v>
      </c>
      <c r="D3835" s="8">
        <v>38.5</v>
      </c>
    </row>
    <row r="3836" spans="1:4" x14ac:dyDescent="0.2">
      <c r="A3836" s="4" t="s">
        <v>10</v>
      </c>
      <c r="B3836" s="6">
        <v>18</v>
      </c>
      <c r="C3836" s="9">
        <v>1.4950000000000001</v>
      </c>
      <c r="D3836" s="8">
        <v>31.93</v>
      </c>
    </row>
    <row r="3837" spans="1:4" x14ac:dyDescent="0.2">
      <c r="A3837" s="4" t="s">
        <v>10</v>
      </c>
      <c r="B3837" s="6">
        <v>19</v>
      </c>
      <c r="C3837" s="9">
        <v>1.0529999999999999</v>
      </c>
      <c r="D3837" s="8">
        <v>28.6</v>
      </c>
    </row>
    <row r="3838" spans="1:4" x14ac:dyDescent="0.2">
      <c r="A3838" s="4" t="s">
        <v>10</v>
      </c>
      <c r="B3838" s="6">
        <v>20</v>
      </c>
      <c r="C3838" s="9">
        <v>0.753</v>
      </c>
      <c r="D3838" s="8">
        <v>0</v>
      </c>
    </row>
    <row r="3839" spans="1:4" x14ac:dyDescent="0.2">
      <c r="A3839" s="4" t="s">
        <v>10</v>
      </c>
      <c r="B3839" s="6">
        <v>21</v>
      </c>
      <c r="C3839" s="9">
        <v>0.69699999999999995</v>
      </c>
      <c r="D3839" s="8">
        <v>0</v>
      </c>
    </row>
    <row r="3840" spans="1:4" x14ac:dyDescent="0.2">
      <c r="A3840" s="4" t="s">
        <v>10</v>
      </c>
      <c r="B3840" s="6">
        <v>22</v>
      </c>
      <c r="C3840" s="9">
        <v>0.71699999999999997</v>
      </c>
      <c r="D3840" s="8">
        <v>0</v>
      </c>
    </row>
    <row r="3841" spans="1:4" x14ac:dyDescent="0.2">
      <c r="A3841" s="4" t="s">
        <v>10</v>
      </c>
      <c r="B3841" s="6">
        <v>23</v>
      </c>
      <c r="C3841" s="9">
        <v>0.68200000000000005</v>
      </c>
      <c r="D3841" s="8">
        <v>0</v>
      </c>
    </row>
    <row r="3842" spans="1:4" x14ac:dyDescent="0.2">
      <c r="A3842" s="4" t="s">
        <v>10</v>
      </c>
      <c r="B3842" s="6">
        <v>0</v>
      </c>
      <c r="C3842" s="9">
        <v>0.67600000000000005</v>
      </c>
      <c r="D3842" s="8">
        <v>0</v>
      </c>
    </row>
    <row r="3843" spans="1:4" x14ac:dyDescent="0.2">
      <c r="A3843" s="4" t="s">
        <v>10</v>
      </c>
      <c r="B3843" s="6">
        <v>1</v>
      </c>
      <c r="C3843" s="9">
        <v>0.68700000000000006</v>
      </c>
      <c r="D3843" s="8">
        <v>0</v>
      </c>
    </row>
    <row r="3844" spans="1:4" x14ac:dyDescent="0.2">
      <c r="A3844" s="4" t="s">
        <v>10</v>
      </c>
      <c r="B3844" s="6">
        <v>2</v>
      </c>
      <c r="C3844" s="9">
        <v>0.67300000000000004</v>
      </c>
      <c r="D3844" s="8">
        <v>0</v>
      </c>
    </row>
    <row r="3845" spans="1:4" x14ac:dyDescent="0.2">
      <c r="A3845" s="4" t="s">
        <v>10</v>
      </c>
      <c r="B3845" s="6">
        <v>3</v>
      </c>
      <c r="C3845" s="9">
        <v>0.66700000000000004</v>
      </c>
      <c r="D3845" s="8">
        <v>0</v>
      </c>
    </row>
    <row r="3846" spans="1:4" x14ac:dyDescent="0.2">
      <c r="A3846" s="4" t="s">
        <v>10</v>
      </c>
      <c r="B3846" s="6">
        <v>4</v>
      </c>
      <c r="C3846" s="9">
        <v>0.69399999999999995</v>
      </c>
      <c r="D3846" s="8">
        <v>0</v>
      </c>
    </row>
    <row r="3847" spans="1:4" x14ac:dyDescent="0.2">
      <c r="A3847" s="4" t="s">
        <v>10</v>
      </c>
      <c r="B3847" s="6">
        <v>5</v>
      </c>
      <c r="C3847" s="9">
        <v>0.68</v>
      </c>
      <c r="D3847" s="8">
        <v>0</v>
      </c>
    </row>
    <row r="3848" spans="1:4" x14ac:dyDescent="0.2">
      <c r="A3848" s="4" t="s">
        <v>10</v>
      </c>
      <c r="B3848" s="6">
        <v>6</v>
      </c>
      <c r="C3848" s="9">
        <v>0.65800000000000003</v>
      </c>
      <c r="D3848" s="8">
        <v>72</v>
      </c>
    </row>
    <row r="3849" spans="1:4" x14ac:dyDescent="0.2">
      <c r="A3849" s="4" t="s">
        <v>10</v>
      </c>
      <c r="B3849" s="6">
        <v>7</v>
      </c>
      <c r="C3849" s="9">
        <v>0.69599999999999995</v>
      </c>
      <c r="D3849" s="8">
        <v>189.86</v>
      </c>
    </row>
    <row r="3850" spans="1:4" x14ac:dyDescent="0.2">
      <c r="A3850" s="4" t="s">
        <v>10</v>
      </c>
      <c r="B3850" s="6">
        <v>8</v>
      </c>
      <c r="C3850" s="9">
        <v>0.67500000000000004</v>
      </c>
      <c r="D3850" s="8">
        <v>281.33999999999997</v>
      </c>
    </row>
    <row r="3851" spans="1:4" x14ac:dyDescent="0.2">
      <c r="A3851" s="4" t="s">
        <v>10</v>
      </c>
      <c r="B3851" s="6">
        <v>9</v>
      </c>
      <c r="C3851" s="9">
        <v>0.67300000000000004</v>
      </c>
      <c r="D3851" s="8">
        <v>442.06</v>
      </c>
    </row>
    <row r="3852" spans="1:4" x14ac:dyDescent="0.2">
      <c r="A3852" s="4" t="s">
        <v>10</v>
      </c>
      <c r="B3852" s="6">
        <v>10</v>
      </c>
      <c r="C3852" s="9">
        <v>0.70899999999999996</v>
      </c>
      <c r="D3852" s="8">
        <v>760.38</v>
      </c>
    </row>
    <row r="3853" spans="1:4" x14ac:dyDescent="0.2">
      <c r="A3853" s="4" t="s">
        <v>10</v>
      </c>
      <c r="B3853" s="6">
        <v>11</v>
      </c>
      <c r="C3853" s="9">
        <v>1.4710000000000001</v>
      </c>
      <c r="D3853" s="8">
        <v>911.67</v>
      </c>
    </row>
    <row r="3854" spans="1:4" x14ac:dyDescent="0.2">
      <c r="A3854" s="4" t="s">
        <v>10</v>
      </c>
      <c r="B3854" s="6">
        <v>12</v>
      </c>
      <c r="C3854" s="9">
        <v>1.121</v>
      </c>
      <c r="D3854" s="8">
        <v>958.45</v>
      </c>
    </row>
    <row r="3855" spans="1:4" x14ac:dyDescent="0.2">
      <c r="A3855" s="4" t="s">
        <v>10</v>
      </c>
      <c r="B3855" s="6">
        <v>13</v>
      </c>
      <c r="C3855" s="9">
        <v>1.036</v>
      </c>
      <c r="D3855" s="8">
        <v>935.14</v>
      </c>
    </row>
    <row r="3856" spans="1:4" x14ac:dyDescent="0.2">
      <c r="A3856" s="4" t="s">
        <v>10</v>
      </c>
      <c r="B3856" s="6">
        <v>14</v>
      </c>
      <c r="C3856" s="9">
        <v>0.99199999999999999</v>
      </c>
      <c r="D3856" s="8">
        <v>893.5</v>
      </c>
    </row>
    <row r="3857" spans="1:4" x14ac:dyDescent="0.2">
      <c r="A3857" s="4" t="s">
        <v>10</v>
      </c>
      <c r="B3857" s="6">
        <v>15</v>
      </c>
      <c r="C3857" s="9">
        <v>0.85299999999999998</v>
      </c>
      <c r="D3857" s="8">
        <v>758.92</v>
      </c>
    </row>
    <row r="3858" spans="1:4" x14ac:dyDescent="0.2">
      <c r="A3858" s="4" t="s">
        <v>10</v>
      </c>
      <c r="B3858" s="6">
        <v>16</v>
      </c>
      <c r="C3858" s="9">
        <v>0.876</v>
      </c>
      <c r="D3858" s="8">
        <v>547.34</v>
      </c>
    </row>
    <row r="3859" spans="1:4" x14ac:dyDescent="0.2">
      <c r="A3859" s="4" t="s">
        <v>10</v>
      </c>
      <c r="B3859" s="6">
        <v>17</v>
      </c>
      <c r="C3859" s="9">
        <v>0.92</v>
      </c>
      <c r="D3859" s="8">
        <v>302.89999999999998</v>
      </c>
    </row>
    <row r="3860" spans="1:4" x14ac:dyDescent="0.2">
      <c r="A3860" s="4" t="s">
        <v>10</v>
      </c>
      <c r="B3860" s="6">
        <v>18</v>
      </c>
      <c r="C3860" s="9">
        <v>1.07</v>
      </c>
      <c r="D3860" s="8">
        <v>163.5</v>
      </c>
    </row>
    <row r="3861" spans="1:4" x14ac:dyDescent="0.2">
      <c r="A3861" s="4" t="s">
        <v>10</v>
      </c>
      <c r="B3861" s="6">
        <v>19</v>
      </c>
      <c r="C3861" s="9">
        <v>1.0349999999999999</v>
      </c>
      <c r="D3861" s="8">
        <v>52.73</v>
      </c>
    </row>
    <row r="3862" spans="1:4" x14ac:dyDescent="0.2">
      <c r="A3862" s="4" t="s">
        <v>10</v>
      </c>
      <c r="B3862" s="6">
        <v>20</v>
      </c>
      <c r="C3862" s="9">
        <v>1.028</v>
      </c>
      <c r="D3862" s="8">
        <v>0</v>
      </c>
    </row>
    <row r="3863" spans="1:4" x14ac:dyDescent="0.2">
      <c r="A3863" s="4" t="s">
        <v>10</v>
      </c>
      <c r="B3863" s="6">
        <v>21</v>
      </c>
      <c r="C3863" s="9">
        <v>0.753</v>
      </c>
      <c r="D3863" s="8">
        <v>0</v>
      </c>
    </row>
    <row r="3864" spans="1:4" x14ac:dyDescent="0.2">
      <c r="A3864" s="4" t="s">
        <v>10</v>
      </c>
      <c r="B3864" s="6">
        <v>22</v>
      </c>
      <c r="C3864" s="9">
        <v>0.71599999999999997</v>
      </c>
      <c r="D3864" s="8">
        <v>0</v>
      </c>
    </row>
    <row r="3865" spans="1:4" x14ac:dyDescent="0.2">
      <c r="A3865" s="4" t="s">
        <v>10</v>
      </c>
      <c r="B3865" s="6">
        <v>23</v>
      </c>
      <c r="C3865" s="9">
        <v>0.70199999999999996</v>
      </c>
      <c r="D3865" s="8">
        <v>0</v>
      </c>
    </row>
    <row r="3866" spans="1:4" x14ac:dyDescent="0.2">
      <c r="A3866" s="4" t="s">
        <v>10</v>
      </c>
      <c r="B3866" s="6">
        <v>0</v>
      </c>
      <c r="C3866" s="9">
        <v>0.68899999999999995</v>
      </c>
      <c r="D3866" s="8">
        <v>0</v>
      </c>
    </row>
    <row r="3867" spans="1:4" x14ac:dyDescent="0.2">
      <c r="A3867" s="4" t="s">
        <v>10</v>
      </c>
      <c r="B3867" s="6">
        <v>1</v>
      </c>
      <c r="C3867" s="9">
        <v>0.70299999999999996</v>
      </c>
      <c r="D3867" s="8">
        <v>0</v>
      </c>
    </row>
    <row r="3868" spans="1:4" x14ac:dyDescent="0.2">
      <c r="A3868" s="4" t="s">
        <v>10</v>
      </c>
      <c r="B3868" s="6">
        <v>2</v>
      </c>
      <c r="C3868" s="9">
        <v>0.66900000000000004</v>
      </c>
      <c r="D3868" s="8">
        <v>0</v>
      </c>
    </row>
    <row r="3869" spans="1:4" x14ac:dyDescent="0.2">
      <c r="A3869" s="4" t="s">
        <v>10</v>
      </c>
      <c r="B3869" s="6">
        <v>3</v>
      </c>
      <c r="C3869" s="9">
        <v>0.69399999999999995</v>
      </c>
      <c r="D3869" s="8">
        <v>0</v>
      </c>
    </row>
    <row r="3870" spans="1:4" x14ac:dyDescent="0.2">
      <c r="A3870" s="4" t="s">
        <v>10</v>
      </c>
      <c r="B3870" s="6">
        <v>4</v>
      </c>
      <c r="C3870" s="9">
        <v>0.67500000000000004</v>
      </c>
      <c r="D3870" s="8">
        <v>0</v>
      </c>
    </row>
    <row r="3871" spans="1:4" x14ac:dyDescent="0.2">
      <c r="A3871" s="4" t="s">
        <v>10</v>
      </c>
      <c r="B3871" s="6">
        <v>5</v>
      </c>
      <c r="C3871" s="9">
        <v>0.68200000000000005</v>
      </c>
      <c r="D3871" s="8">
        <v>0</v>
      </c>
    </row>
    <row r="3872" spans="1:4" x14ac:dyDescent="0.2">
      <c r="A3872" s="4" t="s">
        <v>10</v>
      </c>
      <c r="B3872" s="6">
        <v>6</v>
      </c>
      <c r="C3872" s="9">
        <v>0.68700000000000006</v>
      </c>
      <c r="D3872" s="8">
        <v>70.760000000000005</v>
      </c>
    </row>
    <row r="3873" spans="1:4" x14ac:dyDescent="0.2">
      <c r="A3873" s="4" t="s">
        <v>10</v>
      </c>
      <c r="B3873" s="6">
        <v>7</v>
      </c>
      <c r="C3873" s="9">
        <v>0.67100000000000004</v>
      </c>
      <c r="D3873" s="8">
        <v>178.62</v>
      </c>
    </row>
    <row r="3874" spans="1:4" x14ac:dyDescent="0.2">
      <c r="A3874" s="4" t="s">
        <v>10</v>
      </c>
      <c r="B3874" s="6">
        <v>8</v>
      </c>
      <c r="C3874" s="9">
        <v>0.68100000000000005</v>
      </c>
      <c r="D3874" s="8">
        <v>313.25</v>
      </c>
    </row>
    <row r="3875" spans="1:4" x14ac:dyDescent="0.2">
      <c r="A3875" s="4" t="s">
        <v>10</v>
      </c>
      <c r="B3875" s="6">
        <v>9</v>
      </c>
      <c r="C3875" s="9">
        <v>0.68600000000000005</v>
      </c>
      <c r="D3875" s="8">
        <v>403.2</v>
      </c>
    </row>
    <row r="3876" spans="1:4" x14ac:dyDescent="0.2">
      <c r="A3876" s="4" t="s">
        <v>10</v>
      </c>
      <c r="B3876" s="6">
        <v>10</v>
      </c>
      <c r="C3876" s="9">
        <v>0.86</v>
      </c>
      <c r="D3876" s="8">
        <v>667.09</v>
      </c>
    </row>
    <row r="3877" spans="1:4" x14ac:dyDescent="0.2">
      <c r="A3877" s="4" t="s">
        <v>10</v>
      </c>
      <c r="B3877" s="6">
        <v>11</v>
      </c>
      <c r="C3877" s="9">
        <v>1.0760000000000001</v>
      </c>
      <c r="D3877" s="8">
        <v>836.49</v>
      </c>
    </row>
    <row r="3878" spans="1:4" x14ac:dyDescent="0.2">
      <c r="A3878" s="4" t="s">
        <v>10</v>
      </c>
      <c r="B3878" s="6">
        <v>12</v>
      </c>
      <c r="C3878" s="9">
        <v>1.014</v>
      </c>
      <c r="D3878" s="8">
        <v>494.53</v>
      </c>
    </row>
    <row r="3879" spans="1:4" x14ac:dyDescent="0.2">
      <c r="A3879" s="4" t="s">
        <v>10</v>
      </c>
      <c r="B3879" s="6">
        <v>13</v>
      </c>
      <c r="C3879" s="9">
        <v>1.0389999999999999</v>
      </c>
      <c r="D3879" s="8">
        <v>340.54</v>
      </c>
    </row>
    <row r="3880" spans="1:4" x14ac:dyDescent="0.2">
      <c r="A3880" s="4" t="s">
        <v>10</v>
      </c>
      <c r="B3880" s="6">
        <v>14</v>
      </c>
      <c r="C3880" s="9">
        <v>1.016</v>
      </c>
      <c r="D3880" s="8">
        <v>165.28</v>
      </c>
    </row>
    <row r="3881" spans="1:4" x14ac:dyDescent="0.2">
      <c r="A3881" s="4" t="s">
        <v>10</v>
      </c>
      <c r="B3881" s="6">
        <v>15</v>
      </c>
      <c r="C3881" s="9">
        <v>1.018</v>
      </c>
      <c r="D3881" s="8">
        <v>571.70000000000005</v>
      </c>
    </row>
    <row r="3882" spans="1:4" x14ac:dyDescent="0.2">
      <c r="A3882" s="4" t="s">
        <v>10</v>
      </c>
      <c r="B3882" s="6">
        <v>16</v>
      </c>
      <c r="C3882" s="9">
        <v>1.1539999999999999</v>
      </c>
      <c r="D3882" s="8">
        <v>587.48</v>
      </c>
    </row>
    <row r="3883" spans="1:4" x14ac:dyDescent="0.2">
      <c r="A3883" s="4" t="s">
        <v>10</v>
      </c>
      <c r="B3883" s="6">
        <v>17</v>
      </c>
      <c r="C3883" s="9">
        <v>1.071</v>
      </c>
      <c r="D3883" s="8">
        <v>365.4</v>
      </c>
    </row>
    <row r="3884" spans="1:4" x14ac:dyDescent="0.2">
      <c r="A3884" s="4" t="s">
        <v>10</v>
      </c>
      <c r="B3884" s="6">
        <v>18</v>
      </c>
      <c r="C3884" s="9">
        <v>1.448</v>
      </c>
      <c r="D3884" s="8">
        <v>167.25</v>
      </c>
    </row>
    <row r="3885" spans="1:4" x14ac:dyDescent="0.2">
      <c r="A3885" s="4" t="s">
        <v>10</v>
      </c>
      <c r="B3885" s="6">
        <v>19</v>
      </c>
      <c r="C3885" s="9">
        <v>1.8180000000000001</v>
      </c>
      <c r="D3885" s="8">
        <v>50.94</v>
      </c>
    </row>
    <row r="3886" spans="1:4" x14ac:dyDescent="0.2">
      <c r="A3886" s="4" t="s">
        <v>10</v>
      </c>
      <c r="B3886" s="6">
        <v>20</v>
      </c>
      <c r="C3886" s="9">
        <v>2.6560000000000001</v>
      </c>
      <c r="D3886" s="8">
        <v>0</v>
      </c>
    </row>
    <row r="3887" spans="1:4" x14ac:dyDescent="0.2">
      <c r="A3887" s="4" t="s">
        <v>10</v>
      </c>
      <c r="B3887" s="6">
        <v>21</v>
      </c>
      <c r="C3887" s="9">
        <v>3.008</v>
      </c>
      <c r="D3887" s="8">
        <v>0</v>
      </c>
    </row>
    <row r="3888" spans="1:4" x14ac:dyDescent="0.2">
      <c r="A3888" s="4" t="s">
        <v>10</v>
      </c>
      <c r="B3888" s="6">
        <v>22</v>
      </c>
      <c r="C3888" s="9">
        <v>3.3220000000000001</v>
      </c>
      <c r="D3888" s="8">
        <v>0</v>
      </c>
    </row>
    <row r="3889" spans="1:4" x14ac:dyDescent="0.2">
      <c r="A3889" s="4" t="s">
        <v>10</v>
      </c>
      <c r="B3889" s="6">
        <v>23</v>
      </c>
      <c r="C3889" s="9">
        <v>3.6469999999999998</v>
      </c>
      <c r="D3889" s="8">
        <v>0</v>
      </c>
    </row>
    <row r="3890" spans="1:4" x14ac:dyDescent="0.2">
      <c r="A3890" s="4" t="s">
        <v>10</v>
      </c>
      <c r="B3890" s="6">
        <v>0</v>
      </c>
      <c r="C3890" s="9">
        <v>3.0169999999999999</v>
      </c>
      <c r="D3890" s="8">
        <v>0</v>
      </c>
    </row>
    <row r="3891" spans="1:4" x14ac:dyDescent="0.2">
      <c r="A3891" s="4" t="s">
        <v>10</v>
      </c>
      <c r="B3891" s="6">
        <v>1</v>
      </c>
      <c r="C3891" s="9">
        <v>2.944</v>
      </c>
      <c r="D3891" s="8">
        <v>0</v>
      </c>
    </row>
    <row r="3892" spans="1:4" x14ac:dyDescent="0.2">
      <c r="A3892" s="4" t="s">
        <v>10</v>
      </c>
      <c r="B3892" s="6">
        <v>2</v>
      </c>
      <c r="C3892" s="9">
        <v>2.9950000000000001</v>
      </c>
      <c r="D3892" s="8">
        <v>0</v>
      </c>
    </row>
    <row r="3893" spans="1:4" x14ac:dyDescent="0.2">
      <c r="A3893" s="4" t="s">
        <v>10</v>
      </c>
      <c r="B3893" s="6">
        <v>3</v>
      </c>
      <c r="C3893" s="9">
        <v>2.9950000000000001</v>
      </c>
      <c r="D3893" s="8">
        <v>0</v>
      </c>
    </row>
    <row r="3894" spans="1:4" x14ac:dyDescent="0.2">
      <c r="A3894" s="4" t="s">
        <v>10</v>
      </c>
      <c r="B3894" s="6">
        <v>4</v>
      </c>
      <c r="C3894" s="9">
        <v>2.907</v>
      </c>
      <c r="D3894" s="8">
        <v>0</v>
      </c>
    </row>
    <row r="3895" spans="1:4" x14ac:dyDescent="0.2">
      <c r="A3895" s="4" t="s">
        <v>10</v>
      </c>
      <c r="B3895" s="6">
        <v>5</v>
      </c>
      <c r="C3895" s="9">
        <v>2.9</v>
      </c>
      <c r="D3895" s="8">
        <v>0</v>
      </c>
    </row>
    <row r="3896" spans="1:4" x14ac:dyDescent="0.2">
      <c r="A3896" s="4" t="s">
        <v>10</v>
      </c>
      <c r="B3896" s="6">
        <v>6</v>
      </c>
      <c r="C3896" s="9">
        <v>2.9060000000000001</v>
      </c>
      <c r="D3896" s="8">
        <v>12.21</v>
      </c>
    </row>
    <row r="3897" spans="1:4" x14ac:dyDescent="0.2">
      <c r="A3897" s="4" t="s">
        <v>10</v>
      </c>
      <c r="B3897" s="6">
        <v>7</v>
      </c>
      <c r="C3897" s="9">
        <v>2.8980000000000001</v>
      </c>
      <c r="D3897" s="8">
        <v>60.1</v>
      </c>
    </row>
    <row r="3898" spans="1:4" x14ac:dyDescent="0.2">
      <c r="A3898" s="4" t="s">
        <v>10</v>
      </c>
      <c r="B3898" s="6">
        <v>8</v>
      </c>
      <c r="C3898" s="9">
        <v>3.0750000000000002</v>
      </c>
      <c r="D3898" s="8">
        <v>112.69</v>
      </c>
    </row>
    <row r="3899" spans="1:4" x14ac:dyDescent="0.2">
      <c r="A3899" s="4" t="s">
        <v>10</v>
      </c>
      <c r="B3899" s="6">
        <v>9</v>
      </c>
      <c r="C3899" s="9">
        <v>3.2090000000000001</v>
      </c>
      <c r="D3899" s="8">
        <v>150.25</v>
      </c>
    </row>
    <row r="3900" spans="1:4" x14ac:dyDescent="0.2">
      <c r="A3900" s="4" t="s">
        <v>10</v>
      </c>
      <c r="B3900" s="6">
        <v>10</v>
      </c>
      <c r="C3900" s="9">
        <v>3.7570000000000001</v>
      </c>
      <c r="D3900" s="8">
        <v>133.35</v>
      </c>
    </row>
    <row r="3901" spans="1:4" x14ac:dyDescent="0.2">
      <c r="A3901" s="4" t="s">
        <v>10</v>
      </c>
      <c r="B3901" s="6">
        <v>11</v>
      </c>
      <c r="C3901" s="9">
        <v>4.8609999999999998</v>
      </c>
      <c r="D3901" s="8">
        <v>325.22000000000003</v>
      </c>
    </row>
    <row r="3902" spans="1:4" x14ac:dyDescent="0.2">
      <c r="A3902" s="4" t="s">
        <v>10</v>
      </c>
      <c r="B3902" s="6">
        <v>12</v>
      </c>
      <c r="C3902" s="9">
        <v>4.6989999999999998</v>
      </c>
      <c r="D3902" s="8">
        <v>232.89</v>
      </c>
    </row>
    <row r="3903" spans="1:4" x14ac:dyDescent="0.2">
      <c r="A3903" s="4" t="s">
        <v>10</v>
      </c>
      <c r="B3903" s="6">
        <v>13</v>
      </c>
      <c r="C3903" s="9">
        <v>3.452</v>
      </c>
      <c r="D3903" s="8">
        <v>340.53</v>
      </c>
    </row>
    <row r="3904" spans="1:4" x14ac:dyDescent="0.2">
      <c r="A3904" s="4" t="s">
        <v>10</v>
      </c>
      <c r="B3904" s="6">
        <v>14</v>
      </c>
      <c r="C3904" s="9">
        <v>3.605</v>
      </c>
      <c r="D3904" s="8">
        <v>354.91</v>
      </c>
    </row>
    <row r="3905" spans="1:4" x14ac:dyDescent="0.2">
      <c r="A3905" s="4" t="s">
        <v>10</v>
      </c>
      <c r="B3905" s="6">
        <v>15</v>
      </c>
      <c r="C3905" s="9">
        <v>3.5289999999999999</v>
      </c>
      <c r="D3905" s="8">
        <v>531.97</v>
      </c>
    </row>
    <row r="3906" spans="1:4" x14ac:dyDescent="0.2">
      <c r="A3906" s="4" t="s">
        <v>10</v>
      </c>
      <c r="B3906" s="6">
        <v>16</v>
      </c>
      <c r="C3906" s="9">
        <v>3.45</v>
      </c>
      <c r="D3906" s="8">
        <v>571.34</v>
      </c>
    </row>
    <row r="3907" spans="1:4" x14ac:dyDescent="0.2">
      <c r="A3907" s="4" t="s">
        <v>10</v>
      </c>
      <c r="B3907" s="6">
        <v>17</v>
      </c>
      <c r="C3907" s="9">
        <v>3.0369999999999999</v>
      </c>
      <c r="D3907" s="8">
        <v>358.17</v>
      </c>
    </row>
    <row r="3908" spans="1:4" x14ac:dyDescent="0.2">
      <c r="A3908" s="4" t="s">
        <v>10</v>
      </c>
      <c r="B3908" s="6">
        <v>18</v>
      </c>
      <c r="C3908" s="9">
        <v>3.16</v>
      </c>
      <c r="D3908" s="8">
        <v>113.38</v>
      </c>
    </row>
    <row r="3909" spans="1:4" x14ac:dyDescent="0.2">
      <c r="A3909" s="4" t="s">
        <v>10</v>
      </c>
      <c r="B3909" s="6">
        <v>19</v>
      </c>
      <c r="C3909" s="9">
        <v>3.1219999999999999</v>
      </c>
      <c r="D3909" s="8">
        <v>12.51</v>
      </c>
    </row>
    <row r="3910" spans="1:4" x14ac:dyDescent="0.2">
      <c r="A3910" s="4" t="s">
        <v>10</v>
      </c>
      <c r="B3910" s="6">
        <v>20</v>
      </c>
      <c r="C3910" s="9">
        <v>3.1680000000000001</v>
      </c>
      <c r="D3910" s="8">
        <v>0</v>
      </c>
    </row>
    <row r="3911" spans="1:4" x14ac:dyDescent="0.2">
      <c r="A3911" s="4" t="s">
        <v>10</v>
      </c>
      <c r="B3911" s="6">
        <v>21</v>
      </c>
      <c r="C3911" s="9">
        <v>3.1640000000000001</v>
      </c>
      <c r="D3911" s="8">
        <v>0</v>
      </c>
    </row>
    <row r="3912" spans="1:4" x14ac:dyDescent="0.2">
      <c r="A3912" s="4" t="s">
        <v>10</v>
      </c>
      <c r="B3912" s="6">
        <v>22</v>
      </c>
      <c r="C3912" s="9">
        <v>3.3170000000000002</v>
      </c>
      <c r="D3912" s="8">
        <v>0</v>
      </c>
    </row>
    <row r="3913" spans="1:4" x14ac:dyDescent="0.2">
      <c r="A3913" s="4" t="s">
        <v>10</v>
      </c>
      <c r="B3913" s="6">
        <v>23</v>
      </c>
      <c r="C3913" s="9">
        <v>3.3250000000000002</v>
      </c>
      <c r="D3913" s="8">
        <v>0</v>
      </c>
    </row>
    <row r="3914" spans="1:4" x14ac:dyDescent="0.2">
      <c r="A3914" s="4" t="s">
        <v>10</v>
      </c>
      <c r="B3914" s="6">
        <v>0</v>
      </c>
      <c r="C3914" s="9">
        <v>2.9489999999999998</v>
      </c>
      <c r="D3914" s="8">
        <v>0</v>
      </c>
    </row>
    <row r="3915" spans="1:4" x14ac:dyDescent="0.2">
      <c r="A3915" s="4" t="s">
        <v>10</v>
      </c>
      <c r="B3915" s="6">
        <v>1</v>
      </c>
      <c r="C3915" s="9">
        <v>2.9710000000000001</v>
      </c>
      <c r="D3915" s="8">
        <v>0</v>
      </c>
    </row>
    <row r="3916" spans="1:4" x14ac:dyDescent="0.2">
      <c r="A3916" s="4" t="s">
        <v>10</v>
      </c>
      <c r="B3916" s="6">
        <v>2</v>
      </c>
      <c r="C3916" s="9">
        <v>2.7869999999999999</v>
      </c>
      <c r="D3916" s="8">
        <v>0</v>
      </c>
    </row>
    <row r="3917" spans="1:4" x14ac:dyDescent="0.2">
      <c r="A3917" s="4" t="s">
        <v>10</v>
      </c>
      <c r="B3917" s="6">
        <v>3</v>
      </c>
      <c r="C3917" s="9">
        <v>2.8439999999999999</v>
      </c>
      <c r="D3917" s="8">
        <v>0</v>
      </c>
    </row>
    <row r="3918" spans="1:4" x14ac:dyDescent="0.2">
      <c r="A3918" s="4" t="s">
        <v>10</v>
      </c>
      <c r="B3918" s="6">
        <v>4</v>
      </c>
      <c r="C3918" s="9">
        <v>2.806</v>
      </c>
      <c r="D3918" s="8">
        <v>0</v>
      </c>
    </row>
    <row r="3919" spans="1:4" x14ac:dyDescent="0.2">
      <c r="A3919" s="4" t="s">
        <v>10</v>
      </c>
      <c r="B3919" s="6">
        <v>5</v>
      </c>
      <c r="C3919" s="9">
        <v>2.7839999999999998</v>
      </c>
      <c r="D3919" s="8">
        <v>0</v>
      </c>
    </row>
    <row r="3920" spans="1:4" x14ac:dyDescent="0.2">
      <c r="A3920" s="4" t="s">
        <v>10</v>
      </c>
      <c r="B3920" s="6">
        <v>6</v>
      </c>
      <c r="C3920" s="9">
        <v>2.7410000000000001</v>
      </c>
      <c r="D3920" s="8">
        <v>71.959999999999994</v>
      </c>
    </row>
    <row r="3921" spans="1:4" x14ac:dyDescent="0.2">
      <c r="A3921" s="4" t="s">
        <v>10</v>
      </c>
      <c r="B3921" s="6">
        <v>7</v>
      </c>
      <c r="C3921" s="9">
        <v>2.8140000000000001</v>
      </c>
      <c r="D3921" s="8">
        <v>110.46</v>
      </c>
    </row>
    <row r="3922" spans="1:4" x14ac:dyDescent="0.2">
      <c r="A3922" s="4" t="s">
        <v>10</v>
      </c>
      <c r="B3922" s="6">
        <v>8</v>
      </c>
      <c r="C3922" s="9">
        <v>2.8340000000000001</v>
      </c>
      <c r="D3922" s="8">
        <v>169.81</v>
      </c>
    </row>
    <row r="3923" spans="1:4" x14ac:dyDescent="0.2">
      <c r="A3923" s="4" t="s">
        <v>10</v>
      </c>
      <c r="B3923" s="6">
        <v>9</v>
      </c>
      <c r="C3923" s="9">
        <v>3.077</v>
      </c>
      <c r="D3923" s="8">
        <v>163.4</v>
      </c>
    </row>
    <row r="3924" spans="1:4" x14ac:dyDescent="0.2">
      <c r="A3924" s="4" t="s">
        <v>10</v>
      </c>
      <c r="B3924" s="6">
        <v>10</v>
      </c>
      <c r="C3924" s="9">
        <v>3.0819999999999999</v>
      </c>
      <c r="D3924" s="8">
        <v>197.21</v>
      </c>
    </row>
    <row r="3925" spans="1:4" x14ac:dyDescent="0.2">
      <c r="A3925" s="4" t="s">
        <v>10</v>
      </c>
      <c r="B3925" s="6">
        <v>11</v>
      </c>
      <c r="C3925" s="9">
        <v>2.9750000000000001</v>
      </c>
      <c r="D3925" s="8">
        <v>627.72</v>
      </c>
    </row>
    <row r="3926" spans="1:4" x14ac:dyDescent="0.2">
      <c r="A3926" s="4" t="s">
        <v>10</v>
      </c>
      <c r="B3926" s="6">
        <v>12</v>
      </c>
      <c r="C3926" s="9">
        <v>2.9929999999999999</v>
      </c>
      <c r="D3926" s="8">
        <v>792.79</v>
      </c>
    </row>
    <row r="3927" spans="1:4" x14ac:dyDescent="0.2">
      <c r="A3927" s="4" t="s">
        <v>10</v>
      </c>
      <c r="B3927" s="6">
        <v>13</v>
      </c>
      <c r="C3927" s="9">
        <v>4.2560000000000002</v>
      </c>
      <c r="D3927" s="8">
        <v>967.08</v>
      </c>
    </row>
    <row r="3928" spans="1:4" x14ac:dyDescent="0.2">
      <c r="A3928" s="4" t="s">
        <v>10</v>
      </c>
      <c r="B3928" s="6">
        <v>14</v>
      </c>
      <c r="C3928" s="9">
        <v>3.5840000000000001</v>
      </c>
      <c r="D3928" s="8">
        <v>918.26</v>
      </c>
    </row>
    <row r="3929" spans="1:4" x14ac:dyDescent="0.2">
      <c r="A3929" s="4" t="s">
        <v>10</v>
      </c>
      <c r="B3929" s="6">
        <v>15</v>
      </c>
      <c r="C3929" s="9">
        <v>3.1560000000000001</v>
      </c>
      <c r="D3929" s="8">
        <v>780.21</v>
      </c>
    </row>
    <row r="3930" spans="1:4" x14ac:dyDescent="0.2">
      <c r="A3930" s="4" t="s">
        <v>10</v>
      </c>
      <c r="B3930" s="6">
        <v>16</v>
      </c>
      <c r="C3930" s="9">
        <v>2.4060000000000001</v>
      </c>
      <c r="D3930" s="8">
        <v>505.79</v>
      </c>
    </row>
    <row r="3931" spans="1:4" x14ac:dyDescent="0.2">
      <c r="A3931" s="4" t="s">
        <v>10</v>
      </c>
      <c r="B3931" s="6">
        <v>17</v>
      </c>
      <c r="C3931" s="9">
        <v>2.2130000000000001</v>
      </c>
      <c r="D3931" s="8">
        <v>312.64</v>
      </c>
    </row>
    <row r="3932" spans="1:4" x14ac:dyDescent="0.2">
      <c r="A3932" s="4" t="s">
        <v>10</v>
      </c>
      <c r="B3932" s="6">
        <v>18</v>
      </c>
      <c r="C3932" s="9">
        <v>2.7989999999999999</v>
      </c>
      <c r="D3932" s="8">
        <v>168.22</v>
      </c>
    </row>
    <row r="3933" spans="1:4" x14ac:dyDescent="0.2">
      <c r="A3933" s="4" t="s">
        <v>10</v>
      </c>
      <c r="B3933" s="6">
        <v>19</v>
      </c>
      <c r="C3933" s="9">
        <v>3.056</v>
      </c>
      <c r="D3933" s="8">
        <v>58.09</v>
      </c>
    </row>
    <row r="3934" spans="1:4" x14ac:dyDescent="0.2">
      <c r="A3934" s="4" t="s">
        <v>10</v>
      </c>
      <c r="B3934" s="6">
        <v>20</v>
      </c>
      <c r="C3934" s="9">
        <v>3.0329999999999999</v>
      </c>
      <c r="D3934" s="8">
        <v>0</v>
      </c>
    </row>
    <row r="3935" spans="1:4" x14ac:dyDescent="0.2">
      <c r="A3935" s="4" t="s">
        <v>10</v>
      </c>
      <c r="B3935" s="6">
        <v>21</v>
      </c>
      <c r="C3935" s="9">
        <v>2.7759999999999998</v>
      </c>
      <c r="D3935" s="8">
        <v>0</v>
      </c>
    </row>
    <row r="3936" spans="1:4" x14ac:dyDescent="0.2">
      <c r="A3936" s="4" t="s">
        <v>10</v>
      </c>
      <c r="B3936" s="6">
        <v>22</v>
      </c>
      <c r="C3936" s="9">
        <v>2.7949999999999999</v>
      </c>
      <c r="D3936" s="8">
        <v>0</v>
      </c>
    </row>
    <row r="3937" spans="1:4" x14ac:dyDescent="0.2">
      <c r="A3937" s="4" t="s">
        <v>10</v>
      </c>
      <c r="B3937" s="6">
        <v>23</v>
      </c>
      <c r="C3937" s="9">
        <v>2.831</v>
      </c>
      <c r="D3937" s="8">
        <v>0</v>
      </c>
    </row>
    <row r="3938" spans="1:4" x14ac:dyDescent="0.2">
      <c r="A3938" s="4" t="s">
        <v>10</v>
      </c>
      <c r="B3938" s="6">
        <v>0</v>
      </c>
      <c r="C3938" s="9">
        <v>2.597</v>
      </c>
      <c r="D3938" s="8">
        <v>0</v>
      </c>
    </row>
    <row r="3939" spans="1:4" x14ac:dyDescent="0.2">
      <c r="A3939" s="4" t="s">
        <v>10</v>
      </c>
      <c r="B3939" s="6">
        <v>1</v>
      </c>
      <c r="C3939" s="9">
        <v>2.6440000000000001</v>
      </c>
      <c r="D3939" s="8">
        <v>0</v>
      </c>
    </row>
    <row r="3940" spans="1:4" x14ac:dyDescent="0.2">
      <c r="A3940" s="4" t="s">
        <v>10</v>
      </c>
      <c r="B3940" s="6">
        <v>2</v>
      </c>
      <c r="C3940" s="9">
        <v>2.7839999999999998</v>
      </c>
      <c r="D3940" s="8">
        <v>0</v>
      </c>
    </row>
    <row r="3941" spans="1:4" x14ac:dyDescent="0.2">
      <c r="A3941" s="4" t="s">
        <v>10</v>
      </c>
      <c r="B3941" s="6">
        <v>3</v>
      </c>
      <c r="C3941" s="9">
        <v>2.718</v>
      </c>
      <c r="D3941" s="8">
        <v>0</v>
      </c>
    </row>
    <row r="3942" spans="1:4" x14ac:dyDescent="0.2">
      <c r="A3942" s="4" t="s">
        <v>10</v>
      </c>
      <c r="B3942" s="6">
        <v>4</v>
      </c>
      <c r="C3942" s="9">
        <v>2.7210000000000001</v>
      </c>
      <c r="D3942" s="8">
        <v>0</v>
      </c>
    </row>
    <row r="3943" spans="1:4" x14ac:dyDescent="0.2">
      <c r="A3943" s="4" t="s">
        <v>10</v>
      </c>
      <c r="B3943" s="6">
        <v>5</v>
      </c>
      <c r="C3943" s="9">
        <v>2.681</v>
      </c>
      <c r="D3943" s="8">
        <v>0</v>
      </c>
    </row>
    <row r="3944" spans="1:4" x14ac:dyDescent="0.2">
      <c r="A3944" s="4" t="s">
        <v>10</v>
      </c>
      <c r="B3944" s="6">
        <v>6</v>
      </c>
      <c r="C3944" s="9">
        <v>2.7069999999999999</v>
      </c>
      <c r="D3944" s="8">
        <v>68.61</v>
      </c>
    </row>
    <row r="3945" spans="1:4" x14ac:dyDescent="0.2">
      <c r="A3945" s="4" t="s">
        <v>10</v>
      </c>
      <c r="B3945" s="6">
        <v>7</v>
      </c>
      <c r="C3945" s="9">
        <v>2.6379999999999999</v>
      </c>
      <c r="D3945" s="8">
        <v>116.67</v>
      </c>
    </row>
    <row r="3946" spans="1:4" x14ac:dyDescent="0.2">
      <c r="A3946" s="4" t="s">
        <v>10</v>
      </c>
      <c r="B3946" s="6">
        <v>8</v>
      </c>
      <c r="C3946" s="9">
        <v>2.649</v>
      </c>
      <c r="D3946" s="8">
        <v>213.06</v>
      </c>
    </row>
    <row r="3947" spans="1:4" x14ac:dyDescent="0.2">
      <c r="A3947" s="4" t="s">
        <v>10</v>
      </c>
      <c r="B3947" s="6">
        <v>9</v>
      </c>
      <c r="C3947" s="9">
        <v>2.6840000000000002</v>
      </c>
      <c r="D3947" s="8">
        <v>550.99</v>
      </c>
    </row>
    <row r="3948" spans="1:4" x14ac:dyDescent="0.2">
      <c r="A3948" s="4" t="s">
        <v>10</v>
      </c>
      <c r="B3948" s="6">
        <v>10</v>
      </c>
      <c r="C3948" s="9">
        <v>3.319</v>
      </c>
      <c r="D3948" s="8">
        <v>209.41</v>
      </c>
    </row>
    <row r="3949" spans="1:4" x14ac:dyDescent="0.2">
      <c r="A3949" s="4" t="s">
        <v>10</v>
      </c>
      <c r="B3949" s="6">
        <v>11</v>
      </c>
      <c r="C3949" s="9">
        <v>3.343</v>
      </c>
      <c r="D3949" s="8">
        <v>711.93</v>
      </c>
    </row>
    <row r="3950" spans="1:4" x14ac:dyDescent="0.2">
      <c r="A3950" s="4" t="s">
        <v>10</v>
      </c>
      <c r="B3950" s="6">
        <v>12</v>
      </c>
      <c r="C3950" s="9">
        <v>2.8450000000000002</v>
      </c>
      <c r="D3950" s="8">
        <v>918.47</v>
      </c>
    </row>
    <row r="3951" spans="1:4" x14ac:dyDescent="0.2">
      <c r="A3951" s="4" t="s">
        <v>10</v>
      </c>
      <c r="B3951" s="6">
        <v>13</v>
      </c>
      <c r="C3951" s="9">
        <v>2.121</v>
      </c>
      <c r="D3951" s="8">
        <v>316.27</v>
      </c>
    </row>
    <row r="3952" spans="1:4" x14ac:dyDescent="0.2">
      <c r="A3952" s="4" t="s">
        <v>10</v>
      </c>
      <c r="B3952" s="6">
        <v>14</v>
      </c>
      <c r="C3952" s="9">
        <v>2.339</v>
      </c>
      <c r="D3952" s="8">
        <v>763.39</v>
      </c>
    </row>
    <row r="3953" spans="1:4" x14ac:dyDescent="0.2">
      <c r="A3953" s="4" t="s">
        <v>10</v>
      </c>
      <c r="B3953" s="6">
        <v>15</v>
      </c>
      <c r="C3953" s="9">
        <v>2.484</v>
      </c>
      <c r="D3953" s="8">
        <v>769.27</v>
      </c>
    </row>
    <row r="3954" spans="1:4" x14ac:dyDescent="0.2">
      <c r="A3954" s="4" t="s">
        <v>10</v>
      </c>
      <c r="B3954" s="6">
        <v>16</v>
      </c>
      <c r="C3954" s="9">
        <v>2.4089999999999998</v>
      </c>
      <c r="D3954" s="8">
        <v>592.97</v>
      </c>
    </row>
    <row r="3955" spans="1:4" x14ac:dyDescent="0.2">
      <c r="A3955" s="4" t="s">
        <v>10</v>
      </c>
      <c r="B3955" s="6">
        <v>17</v>
      </c>
      <c r="C3955" s="9">
        <v>2.2770000000000001</v>
      </c>
      <c r="D3955" s="8">
        <v>268.22000000000003</v>
      </c>
    </row>
    <row r="3956" spans="1:4" x14ac:dyDescent="0.2">
      <c r="A3956" s="4" t="s">
        <v>10</v>
      </c>
      <c r="B3956" s="6">
        <v>18</v>
      </c>
      <c r="C3956" s="9">
        <v>2.33</v>
      </c>
      <c r="D3956" s="8">
        <v>169.85</v>
      </c>
    </row>
    <row r="3957" spans="1:4" x14ac:dyDescent="0.2">
      <c r="A3957" s="4" t="s">
        <v>10</v>
      </c>
      <c r="B3957" s="6">
        <v>19</v>
      </c>
      <c r="C3957" s="9">
        <v>2.3690000000000002</v>
      </c>
      <c r="D3957" s="8">
        <v>47.37</v>
      </c>
    </row>
    <row r="3958" spans="1:4" x14ac:dyDescent="0.2">
      <c r="A3958" s="4" t="s">
        <v>10</v>
      </c>
      <c r="B3958" s="6">
        <v>20</v>
      </c>
      <c r="C3958" s="9">
        <v>2.863</v>
      </c>
      <c r="D3958" s="8">
        <v>0</v>
      </c>
    </row>
    <row r="3959" spans="1:4" x14ac:dyDescent="0.2">
      <c r="A3959" s="4" t="s">
        <v>10</v>
      </c>
      <c r="B3959" s="6">
        <v>21</v>
      </c>
      <c r="C3959" s="9">
        <v>3.0449999999999999</v>
      </c>
      <c r="D3959" s="8">
        <v>0</v>
      </c>
    </row>
    <row r="3960" spans="1:4" x14ac:dyDescent="0.2">
      <c r="A3960" s="4" t="s">
        <v>10</v>
      </c>
      <c r="B3960" s="6">
        <v>22</v>
      </c>
      <c r="C3960" s="9">
        <v>3.1429999999999998</v>
      </c>
      <c r="D3960" s="8">
        <v>0</v>
      </c>
    </row>
    <row r="3961" spans="1:4" x14ac:dyDescent="0.2">
      <c r="A3961" s="4" t="s">
        <v>10</v>
      </c>
      <c r="B3961" s="6">
        <v>23</v>
      </c>
      <c r="C3961" s="9">
        <v>2.988</v>
      </c>
      <c r="D3961" s="8">
        <v>0</v>
      </c>
    </row>
    <row r="3962" spans="1:4" x14ac:dyDescent="0.2">
      <c r="A3962" s="4" t="s">
        <v>10</v>
      </c>
      <c r="B3962" s="6">
        <v>0</v>
      </c>
      <c r="C3962" s="9">
        <v>3.0960000000000001</v>
      </c>
      <c r="D3962" s="8">
        <v>0</v>
      </c>
    </row>
    <row r="3963" spans="1:4" x14ac:dyDescent="0.2">
      <c r="A3963" s="4" t="s">
        <v>10</v>
      </c>
      <c r="B3963" s="6">
        <v>1</v>
      </c>
      <c r="C3963" s="9">
        <v>2.823</v>
      </c>
      <c r="D3963" s="8">
        <v>0</v>
      </c>
    </row>
    <row r="3964" spans="1:4" x14ac:dyDescent="0.2">
      <c r="A3964" s="4" t="s">
        <v>10</v>
      </c>
      <c r="B3964" s="6">
        <v>2</v>
      </c>
      <c r="C3964" s="9">
        <v>2.802</v>
      </c>
      <c r="D3964" s="8">
        <v>0</v>
      </c>
    </row>
    <row r="3965" spans="1:4" x14ac:dyDescent="0.2">
      <c r="A3965" s="4" t="s">
        <v>10</v>
      </c>
      <c r="B3965" s="6">
        <v>3</v>
      </c>
      <c r="C3965" s="9">
        <v>2.7770000000000001</v>
      </c>
      <c r="D3965" s="8">
        <v>0</v>
      </c>
    </row>
    <row r="3966" spans="1:4" x14ac:dyDescent="0.2">
      <c r="A3966" s="4" t="s">
        <v>10</v>
      </c>
      <c r="B3966" s="6">
        <v>4</v>
      </c>
      <c r="C3966" s="9">
        <v>2.7370000000000001</v>
      </c>
      <c r="D3966" s="8">
        <v>0</v>
      </c>
    </row>
    <row r="3967" spans="1:4" x14ac:dyDescent="0.2">
      <c r="A3967" s="4" t="s">
        <v>10</v>
      </c>
      <c r="B3967" s="6">
        <v>5</v>
      </c>
      <c r="C3967" s="9">
        <v>2.7530000000000001</v>
      </c>
      <c r="D3967" s="8">
        <v>0</v>
      </c>
    </row>
    <row r="3968" spans="1:4" x14ac:dyDescent="0.2">
      <c r="A3968" s="4" t="s">
        <v>10</v>
      </c>
      <c r="B3968" s="6">
        <v>6</v>
      </c>
      <c r="C3968" s="9">
        <v>2.786</v>
      </c>
      <c r="D3968" s="8">
        <v>12.21</v>
      </c>
    </row>
    <row r="3969" spans="1:4" x14ac:dyDescent="0.2">
      <c r="A3969" s="4" t="s">
        <v>10</v>
      </c>
      <c r="B3969" s="6">
        <v>7</v>
      </c>
      <c r="C3969" s="9">
        <v>2.73</v>
      </c>
      <c r="D3969" s="8">
        <v>209.61</v>
      </c>
    </row>
    <row r="3970" spans="1:4" x14ac:dyDescent="0.2">
      <c r="A3970" s="4" t="s">
        <v>10</v>
      </c>
      <c r="B3970" s="6">
        <v>8</v>
      </c>
      <c r="C3970" s="9">
        <v>2.758</v>
      </c>
      <c r="D3970" s="8">
        <v>329.21</v>
      </c>
    </row>
    <row r="3971" spans="1:4" x14ac:dyDescent="0.2">
      <c r="A3971" s="4" t="s">
        <v>10</v>
      </c>
      <c r="B3971" s="6">
        <v>9</v>
      </c>
      <c r="C3971" s="9">
        <v>2.8460000000000001</v>
      </c>
      <c r="D3971" s="8">
        <v>242.62</v>
      </c>
    </row>
    <row r="3972" spans="1:4" x14ac:dyDescent="0.2">
      <c r="A3972" s="4" t="s">
        <v>10</v>
      </c>
      <c r="B3972" s="6">
        <v>10</v>
      </c>
      <c r="C3972" s="9">
        <v>3.2930000000000001</v>
      </c>
      <c r="D3972" s="8">
        <v>546.54999999999995</v>
      </c>
    </row>
    <row r="3973" spans="1:4" x14ac:dyDescent="0.2">
      <c r="A3973" s="4" t="s">
        <v>10</v>
      </c>
      <c r="B3973" s="6">
        <v>11</v>
      </c>
      <c r="C3973" s="9">
        <v>3.298</v>
      </c>
      <c r="D3973" s="8">
        <v>654.69000000000005</v>
      </c>
    </row>
    <row r="3974" spans="1:4" x14ac:dyDescent="0.2">
      <c r="A3974" s="4" t="s">
        <v>10</v>
      </c>
      <c r="B3974" s="6">
        <v>12</v>
      </c>
      <c r="C3974" s="9">
        <v>2.8679999999999999</v>
      </c>
      <c r="D3974" s="8">
        <v>109.87</v>
      </c>
    </row>
    <row r="3975" spans="1:4" x14ac:dyDescent="0.2">
      <c r="A3975" s="4" t="s">
        <v>10</v>
      </c>
      <c r="B3975" s="6">
        <v>13</v>
      </c>
      <c r="C3975" s="9">
        <v>2.2389999999999999</v>
      </c>
      <c r="D3975" s="8">
        <v>312.33</v>
      </c>
    </row>
    <row r="3976" spans="1:4" x14ac:dyDescent="0.2">
      <c r="A3976" s="4" t="s">
        <v>10</v>
      </c>
      <c r="B3976" s="6">
        <v>14</v>
      </c>
      <c r="C3976" s="9">
        <v>2.7349999999999999</v>
      </c>
      <c r="D3976" s="8">
        <v>85.46</v>
      </c>
    </row>
    <row r="3977" spans="1:4" x14ac:dyDescent="0.2">
      <c r="A3977" s="4" t="s">
        <v>10</v>
      </c>
      <c r="B3977" s="6">
        <v>15</v>
      </c>
      <c r="C3977" s="9">
        <v>3.242</v>
      </c>
      <c r="D3977" s="8">
        <v>719.79</v>
      </c>
    </row>
    <row r="3978" spans="1:4" x14ac:dyDescent="0.2">
      <c r="A3978" s="4" t="s">
        <v>10</v>
      </c>
      <c r="B3978" s="6">
        <v>16</v>
      </c>
      <c r="C3978" s="9">
        <v>2.8820000000000001</v>
      </c>
      <c r="D3978" s="8">
        <v>460.27</v>
      </c>
    </row>
    <row r="3979" spans="1:4" x14ac:dyDescent="0.2">
      <c r="A3979" s="4" t="s">
        <v>10</v>
      </c>
      <c r="B3979" s="6">
        <v>17</v>
      </c>
      <c r="C3979" s="9">
        <v>2.4009999999999998</v>
      </c>
      <c r="D3979" s="8">
        <v>267.58999999999997</v>
      </c>
    </row>
    <row r="3980" spans="1:4" x14ac:dyDescent="0.2">
      <c r="A3980" s="4" t="s">
        <v>10</v>
      </c>
      <c r="B3980" s="6">
        <v>18</v>
      </c>
      <c r="C3980" s="9">
        <v>2.1589999999999998</v>
      </c>
      <c r="D3980" s="8">
        <v>164.35</v>
      </c>
    </row>
    <row r="3981" spans="1:4" x14ac:dyDescent="0.2">
      <c r="A3981" s="4" t="s">
        <v>10</v>
      </c>
      <c r="B3981" s="6">
        <v>19</v>
      </c>
      <c r="C3981" s="9">
        <v>2.2349999999999999</v>
      </c>
      <c r="D3981" s="8">
        <v>50.94</v>
      </c>
    </row>
    <row r="3982" spans="1:4" x14ac:dyDescent="0.2">
      <c r="A3982" s="4" t="s">
        <v>10</v>
      </c>
      <c r="B3982" s="6">
        <v>20</v>
      </c>
      <c r="C3982" s="9">
        <v>2.613</v>
      </c>
      <c r="D3982" s="8">
        <v>0</v>
      </c>
    </row>
    <row r="3983" spans="1:4" x14ac:dyDescent="0.2">
      <c r="A3983" s="4" t="s">
        <v>10</v>
      </c>
      <c r="B3983" s="6">
        <v>21</v>
      </c>
      <c r="C3983" s="9">
        <v>2.7690000000000001</v>
      </c>
      <c r="D3983" s="8">
        <v>0</v>
      </c>
    </row>
    <row r="3984" spans="1:4" x14ac:dyDescent="0.2">
      <c r="A3984" s="4" t="s">
        <v>10</v>
      </c>
      <c r="B3984" s="6">
        <v>22</v>
      </c>
      <c r="C3984" s="9">
        <v>3.105</v>
      </c>
      <c r="D3984" s="8">
        <v>0</v>
      </c>
    </row>
    <row r="3985" spans="1:4" x14ac:dyDescent="0.2">
      <c r="A3985" s="4" t="s">
        <v>10</v>
      </c>
      <c r="B3985" s="6">
        <v>23</v>
      </c>
      <c r="C3985" s="9">
        <v>2.9279999999999999</v>
      </c>
      <c r="D3985" s="8">
        <v>0</v>
      </c>
    </row>
    <row r="3986" spans="1:4" x14ac:dyDescent="0.2">
      <c r="A3986" s="4" t="s">
        <v>10</v>
      </c>
      <c r="B3986" s="6">
        <v>0</v>
      </c>
      <c r="C3986" s="9">
        <v>3.0059999999999998</v>
      </c>
      <c r="D3986" s="8">
        <v>0</v>
      </c>
    </row>
    <row r="3987" spans="1:4" x14ac:dyDescent="0.2">
      <c r="A3987" s="4" t="s">
        <v>10</v>
      </c>
      <c r="B3987" s="6">
        <v>1</v>
      </c>
      <c r="C3987" s="9">
        <v>2.8479999999999999</v>
      </c>
      <c r="D3987" s="8">
        <v>0</v>
      </c>
    </row>
    <row r="3988" spans="1:4" x14ac:dyDescent="0.2">
      <c r="A3988" s="4" t="s">
        <v>10</v>
      </c>
      <c r="B3988" s="6">
        <v>2</v>
      </c>
      <c r="C3988" s="9">
        <v>2.7890000000000001</v>
      </c>
      <c r="D3988" s="8">
        <v>0</v>
      </c>
    </row>
    <row r="3989" spans="1:4" x14ac:dyDescent="0.2">
      <c r="A3989" s="4" t="s">
        <v>10</v>
      </c>
      <c r="B3989" s="6">
        <v>3</v>
      </c>
      <c r="C3989" s="9">
        <v>2.8220000000000001</v>
      </c>
      <c r="D3989" s="8">
        <v>0</v>
      </c>
    </row>
    <row r="3990" spans="1:4" x14ac:dyDescent="0.2">
      <c r="A3990" s="4" t="s">
        <v>10</v>
      </c>
      <c r="B3990" s="6">
        <v>4</v>
      </c>
      <c r="C3990" s="9">
        <v>2.8149999999999999</v>
      </c>
      <c r="D3990" s="8">
        <v>0</v>
      </c>
    </row>
    <row r="3991" spans="1:4" x14ac:dyDescent="0.2">
      <c r="A3991" s="4" t="s">
        <v>10</v>
      </c>
      <c r="B3991" s="6">
        <v>5</v>
      </c>
      <c r="C3991" s="9">
        <v>2.7839999999999998</v>
      </c>
      <c r="D3991" s="8">
        <v>0</v>
      </c>
    </row>
    <row r="3992" spans="1:4" x14ac:dyDescent="0.2">
      <c r="A3992" s="4" t="s">
        <v>10</v>
      </c>
      <c r="B3992" s="6">
        <v>6</v>
      </c>
      <c r="C3992" s="9">
        <v>2.77</v>
      </c>
      <c r="D3992" s="8">
        <v>59.51</v>
      </c>
    </row>
    <row r="3993" spans="1:4" x14ac:dyDescent="0.2">
      <c r="A3993" s="4" t="s">
        <v>10</v>
      </c>
      <c r="B3993" s="6">
        <v>7</v>
      </c>
      <c r="C3993" s="9">
        <v>2.7629999999999999</v>
      </c>
      <c r="D3993" s="8">
        <v>216.47</v>
      </c>
    </row>
    <row r="3994" spans="1:4" x14ac:dyDescent="0.2">
      <c r="A3994" s="4" t="s">
        <v>10</v>
      </c>
      <c r="B3994" s="6">
        <v>8</v>
      </c>
      <c r="C3994" s="9">
        <v>2.7709999999999999</v>
      </c>
      <c r="D3994" s="8">
        <v>420.78</v>
      </c>
    </row>
    <row r="3995" spans="1:4" x14ac:dyDescent="0.2">
      <c r="A3995" s="4" t="s">
        <v>10</v>
      </c>
      <c r="B3995" s="6">
        <v>9</v>
      </c>
      <c r="C3995" s="9">
        <v>2.746</v>
      </c>
      <c r="D3995" s="8">
        <v>269.27999999999997</v>
      </c>
    </row>
    <row r="3996" spans="1:4" x14ac:dyDescent="0.2">
      <c r="A3996" s="4" t="s">
        <v>10</v>
      </c>
      <c r="B3996" s="6">
        <v>10</v>
      </c>
      <c r="C3996" s="9">
        <v>3.3239999999999998</v>
      </c>
      <c r="D3996" s="8">
        <v>555.4</v>
      </c>
    </row>
    <row r="3997" spans="1:4" x14ac:dyDescent="0.2">
      <c r="A3997" s="4" t="s">
        <v>10</v>
      </c>
      <c r="B3997" s="6">
        <v>11</v>
      </c>
      <c r="C3997" s="9">
        <v>3.202</v>
      </c>
      <c r="D3997" s="8">
        <v>800.72</v>
      </c>
    </row>
    <row r="3998" spans="1:4" x14ac:dyDescent="0.2">
      <c r="A3998" s="4" t="s">
        <v>10</v>
      </c>
      <c r="B3998" s="6">
        <v>12</v>
      </c>
      <c r="C3998" s="9">
        <v>2.9540000000000002</v>
      </c>
      <c r="D3998" s="8">
        <v>566.23</v>
      </c>
    </row>
    <row r="3999" spans="1:4" x14ac:dyDescent="0.2">
      <c r="A3999" s="4" t="s">
        <v>10</v>
      </c>
      <c r="B3999" s="6">
        <v>13</v>
      </c>
      <c r="C3999" s="9">
        <v>2.9590000000000001</v>
      </c>
      <c r="D3999" s="8">
        <v>614.73</v>
      </c>
    </row>
    <row r="4000" spans="1:4" x14ac:dyDescent="0.2">
      <c r="A4000" s="4" t="s">
        <v>10</v>
      </c>
      <c r="B4000" s="6">
        <v>14</v>
      </c>
      <c r="C4000" s="9">
        <v>3.4390000000000001</v>
      </c>
      <c r="D4000" s="8">
        <v>659.41</v>
      </c>
    </row>
    <row r="4001" spans="1:4" x14ac:dyDescent="0.2">
      <c r="A4001" s="4" t="s">
        <v>10</v>
      </c>
      <c r="B4001" s="6">
        <v>15</v>
      </c>
      <c r="C4001" s="9">
        <v>2.94</v>
      </c>
      <c r="D4001" s="8">
        <v>650.63</v>
      </c>
    </row>
    <row r="4002" spans="1:4" x14ac:dyDescent="0.2">
      <c r="A4002" s="4" t="s">
        <v>10</v>
      </c>
      <c r="B4002" s="6">
        <v>16</v>
      </c>
      <c r="C4002" s="9">
        <v>2.8250000000000002</v>
      </c>
      <c r="D4002" s="8">
        <v>576.99</v>
      </c>
    </row>
    <row r="4003" spans="1:4" x14ac:dyDescent="0.2">
      <c r="A4003" s="4" t="s">
        <v>10</v>
      </c>
      <c r="B4003" s="6">
        <v>17</v>
      </c>
      <c r="C4003" s="9">
        <v>3.0030000000000001</v>
      </c>
      <c r="D4003" s="8">
        <v>296.11</v>
      </c>
    </row>
    <row r="4004" spans="1:4" x14ac:dyDescent="0.2">
      <c r="A4004" s="4" t="s">
        <v>10</v>
      </c>
      <c r="B4004" s="6">
        <v>18</v>
      </c>
      <c r="C4004" s="9">
        <v>3.222</v>
      </c>
      <c r="D4004" s="8">
        <v>149.86000000000001</v>
      </c>
    </row>
    <row r="4005" spans="1:4" x14ac:dyDescent="0.2">
      <c r="A4005" s="4" t="s">
        <v>10</v>
      </c>
      <c r="B4005" s="6">
        <v>19</v>
      </c>
      <c r="C4005" s="9">
        <v>3.1869999999999998</v>
      </c>
      <c r="D4005" s="8">
        <v>31.28</v>
      </c>
    </row>
    <row r="4006" spans="1:4" x14ac:dyDescent="0.2">
      <c r="A4006" s="4" t="s">
        <v>10</v>
      </c>
      <c r="B4006" s="6">
        <v>20</v>
      </c>
      <c r="C4006" s="9">
        <v>3.8639999999999999</v>
      </c>
      <c r="D4006" s="8">
        <v>0</v>
      </c>
    </row>
    <row r="4007" spans="1:4" x14ac:dyDescent="0.2">
      <c r="A4007" s="4" t="s">
        <v>10</v>
      </c>
      <c r="B4007" s="6">
        <v>21</v>
      </c>
      <c r="C4007" s="9">
        <v>3.3730000000000002</v>
      </c>
      <c r="D4007" s="8">
        <v>0</v>
      </c>
    </row>
    <row r="4008" spans="1:4" x14ac:dyDescent="0.2">
      <c r="A4008" s="4" t="s">
        <v>10</v>
      </c>
      <c r="B4008" s="6">
        <v>22</v>
      </c>
      <c r="C4008" s="9">
        <v>3.1360000000000001</v>
      </c>
      <c r="D4008" s="8">
        <v>0</v>
      </c>
    </row>
    <row r="4009" spans="1:4" x14ac:dyDescent="0.2">
      <c r="A4009" s="4" t="s">
        <v>10</v>
      </c>
      <c r="B4009" s="6">
        <v>23</v>
      </c>
      <c r="C4009" s="9">
        <v>3.3290000000000002</v>
      </c>
      <c r="D4009" s="8">
        <v>0</v>
      </c>
    </row>
    <row r="4010" spans="1:4" x14ac:dyDescent="0.2">
      <c r="A4010" s="4" t="s">
        <v>10</v>
      </c>
      <c r="B4010" s="6">
        <v>0</v>
      </c>
      <c r="C4010" s="9">
        <v>3.0089999999999999</v>
      </c>
      <c r="D4010" s="8">
        <v>0</v>
      </c>
    </row>
    <row r="4011" spans="1:4" x14ac:dyDescent="0.2">
      <c r="A4011" s="4" t="s">
        <v>10</v>
      </c>
      <c r="B4011" s="6">
        <v>1</v>
      </c>
      <c r="C4011" s="9">
        <v>2.9249999999999998</v>
      </c>
      <c r="D4011" s="8">
        <v>0</v>
      </c>
    </row>
    <row r="4012" spans="1:4" x14ac:dyDescent="0.2">
      <c r="A4012" s="4" t="s">
        <v>10</v>
      </c>
      <c r="B4012" s="6">
        <v>2</v>
      </c>
      <c r="C4012" s="9">
        <v>2.8639999999999999</v>
      </c>
      <c r="D4012" s="8">
        <v>0</v>
      </c>
    </row>
    <row r="4013" spans="1:4" x14ac:dyDescent="0.2">
      <c r="A4013" s="4" t="s">
        <v>10</v>
      </c>
      <c r="B4013" s="6">
        <v>3</v>
      </c>
      <c r="C4013" s="9">
        <v>2.8479999999999999</v>
      </c>
      <c r="D4013" s="8">
        <v>0</v>
      </c>
    </row>
    <row r="4014" spans="1:4" x14ac:dyDescent="0.2">
      <c r="A4014" s="4" t="s">
        <v>10</v>
      </c>
      <c r="B4014" s="6">
        <v>4</v>
      </c>
      <c r="C4014" s="9">
        <v>2.8420000000000001</v>
      </c>
      <c r="D4014" s="8">
        <v>0</v>
      </c>
    </row>
    <row r="4015" spans="1:4" x14ac:dyDescent="0.2">
      <c r="A4015" s="4" t="s">
        <v>10</v>
      </c>
      <c r="B4015" s="6">
        <v>5</v>
      </c>
      <c r="C4015" s="9">
        <v>2.7989999999999999</v>
      </c>
      <c r="D4015" s="8">
        <v>0</v>
      </c>
    </row>
    <row r="4016" spans="1:4" x14ac:dyDescent="0.2">
      <c r="A4016" s="4" t="s">
        <v>10</v>
      </c>
      <c r="B4016" s="6">
        <v>6</v>
      </c>
      <c r="C4016" s="9">
        <v>2.8330000000000002</v>
      </c>
      <c r="D4016" s="8">
        <v>46.95</v>
      </c>
    </row>
    <row r="4017" spans="1:4" x14ac:dyDescent="0.2">
      <c r="A4017" s="4" t="s">
        <v>10</v>
      </c>
      <c r="B4017" s="6">
        <v>7</v>
      </c>
      <c r="C4017" s="9">
        <v>2.887</v>
      </c>
      <c r="D4017" s="8">
        <v>178.25</v>
      </c>
    </row>
    <row r="4018" spans="1:4" x14ac:dyDescent="0.2">
      <c r="A4018" s="4" t="s">
        <v>10</v>
      </c>
      <c r="B4018" s="6">
        <v>8</v>
      </c>
      <c r="C4018" s="9">
        <v>2.867</v>
      </c>
      <c r="D4018" s="8">
        <v>335.53</v>
      </c>
    </row>
    <row r="4019" spans="1:4" x14ac:dyDescent="0.2">
      <c r="A4019" s="4" t="s">
        <v>10</v>
      </c>
      <c r="B4019" s="6">
        <v>9</v>
      </c>
      <c r="C4019" s="9">
        <v>2.9769999999999999</v>
      </c>
      <c r="D4019" s="8">
        <v>345.95</v>
      </c>
    </row>
    <row r="4020" spans="1:4" x14ac:dyDescent="0.2">
      <c r="A4020" s="4" t="s">
        <v>10</v>
      </c>
      <c r="B4020" s="6">
        <v>10</v>
      </c>
      <c r="C4020" s="9">
        <v>2.887</v>
      </c>
      <c r="D4020" s="8">
        <v>621.44000000000005</v>
      </c>
    </row>
    <row r="4021" spans="1:4" x14ac:dyDescent="0.2">
      <c r="A4021" s="4" t="s">
        <v>10</v>
      </c>
      <c r="B4021" s="6">
        <v>11</v>
      </c>
      <c r="C4021" s="9">
        <v>3.3340000000000001</v>
      </c>
      <c r="D4021" s="8">
        <v>631.92999999999995</v>
      </c>
    </row>
    <row r="4022" spans="1:4" x14ac:dyDescent="0.2">
      <c r="A4022" s="4" t="s">
        <v>10</v>
      </c>
      <c r="B4022" s="6">
        <v>12</v>
      </c>
      <c r="C4022" s="9">
        <v>3.1190000000000002</v>
      </c>
      <c r="D4022" s="8">
        <v>376.89</v>
      </c>
    </row>
    <row r="4023" spans="1:4" x14ac:dyDescent="0.2">
      <c r="A4023" s="4" t="s">
        <v>10</v>
      </c>
      <c r="B4023" s="6">
        <v>13</v>
      </c>
      <c r="C4023" s="9">
        <v>5.1849999999999996</v>
      </c>
      <c r="D4023" s="8">
        <v>288.48</v>
      </c>
    </row>
    <row r="4024" spans="1:4" x14ac:dyDescent="0.2">
      <c r="A4024" s="4" t="s">
        <v>10</v>
      </c>
      <c r="B4024" s="6">
        <v>14</v>
      </c>
      <c r="C4024" s="9">
        <v>5.2169999999999996</v>
      </c>
      <c r="D4024" s="8">
        <v>195.33</v>
      </c>
    </row>
    <row r="4025" spans="1:4" x14ac:dyDescent="0.2">
      <c r="A4025" s="4" t="s">
        <v>10</v>
      </c>
      <c r="B4025" s="6">
        <v>15</v>
      </c>
      <c r="C4025" s="9">
        <v>4.5860000000000003</v>
      </c>
      <c r="D4025" s="8">
        <v>641.82000000000005</v>
      </c>
    </row>
    <row r="4026" spans="1:4" x14ac:dyDescent="0.2">
      <c r="A4026" s="4" t="s">
        <v>10</v>
      </c>
      <c r="B4026" s="6">
        <v>16</v>
      </c>
      <c r="C4026" s="9">
        <v>5.7210000000000001</v>
      </c>
      <c r="D4026" s="8">
        <v>124.9</v>
      </c>
    </row>
    <row r="4027" spans="1:4" x14ac:dyDescent="0.2">
      <c r="A4027" s="4" t="s">
        <v>10</v>
      </c>
      <c r="B4027" s="6">
        <v>17</v>
      </c>
      <c r="C4027" s="9">
        <v>6.3979999999999997</v>
      </c>
      <c r="D4027" s="8">
        <v>141.80000000000001</v>
      </c>
    </row>
    <row r="4028" spans="1:4" x14ac:dyDescent="0.2">
      <c r="A4028" s="4" t="s">
        <v>10</v>
      </c>
      <c r="B4028" s="6">
        <v>18</v>
      </c>
      <c r="C4028" s="9">
        <v>6.4480000000000004</v>
      </c>
      <c r="D4028" s="8">
        <v>62.92</v>
      </c>
    </row>
    <row r="4029" spans="1:4" x14ac:dyDescent="0.2">
      <c r="A4029" s="4" t="s">
        <v>10</v>
      </c>
      <c r="B4029" s="6">
        <v>19</v>
      </c>
      <c r="C4029" s="9">
        <v>5.7409999999999997</v>
      </c>
      <c r="D4029" s="8">
        <v>42.01</v>
      </c>
    </row>
    <row r="4030" spans="1:4" x14ac:dyDescent="0.2">
      <c r="A4030" s="4" t="s">
        <v>10</v>
      </c>
      <c r="B4030" s="6">
        <v>20</v>
      </c>
      <c r="C4030" s="9">
        <v>5.4850000000000003</v>
      </c>
      <c r="D4030" s="8">
        <v>0</v>
      </c>
    </row>
    <row r="4031" spans="1:4" x14ac:dyDescent="0.2">
      <c r="A4031" s="4" t="s">
        <v>10</v>
      </c>
      <c r="B4031" s="6">
        <v>21</v>
      </c>
      <c r="C4031" s="9">
        <v>7.2050000000000001</v>
      </c>
      <c r="D4031" s="8">
        <v>0</v>
      </c>
    </row>
    <row r="4032" spans="1:4" x14ac:dyDescent="0.2">
      <c r="A4032" s="4" t="s">
        <v>10</v>
      </c>
      <c r="B4032" s="6">
        <v>22</v>
      </c>
      <c r="C4032" s="9">
        <v>5.4279999999999999</v>
      </c>
      <c r="D4032" s="8">
        <v>0</v>
      </c>
    </row>
    <row r="4033" spans="1:4" x14ac:dyDescent="0.2">
      <c r="A4033" s="4" t="s">
        <v>10</v>
      </c>
      <c r="B4033" s="6">
        <v>23</v>
      </c>
      <c r="C4033" s="9">
        <v>4.7619999999999996</v>
      </c>
      <c r="D4033" s="8">
        <v>0</v>
      </c>
    </row>
    <row r="4034" spans="1:4" x14ac:dyDescent="0.2">
      <c r="A4034" s="4" t="s">
        <v>10</v>
      </c>
      <c r="B4034" s="6">
        <v>0</v>
      </c>
      <c r="C4034" s="9">
        <v>2.7519999999999998</v>
      </c>
      <c r="D4034" s="8">
        <v>0</v>
      </c>
    </row>
    <row r="4035" spans="1:4" x14ac:dyDescent="0.2">
      <c r="A4035" s="4" t="s">
        <v>10</v>
      </c>
      <c r="B4035" s="6">
        <v>1</v>
      </c>
      <c r="C4035" s="9">
        <v>2.419</v>
      </c>
      <c r="D4035" s="8">
        <v>0</v>
      </c>
    </row>
    <row r="4036" spans="1:4" x14ac:dyDescent="0.2">
      <c r="A4036" s="4" t="s">
        <v>10</v>
      </c>
      <c r="B4036" s="6">
        <v>2</v>
      </c>
      <c r="C4036" s="9">
        <v>2.37</v>
      </c>
      <c r="D4036" s="8">
        <v>0</v>
      </c>
    </row>
    <row r="4037" spans="1:4" x14ac:dyDescent="0.2">
      <c r="A4037" s="4" t="s">
        <v>10</v>
      </c>
      <c r="B4037" s="6">
        <v>3</v>
      </c>
      <c r="C4037" s="9">
        <v>2.3730000000000002</v>
      </c>
      <c r="D4037" s="8">
        <v>0</v>
      </c>
    </row>
    <row r="4038" spans="1:4" x14ac:dyDescent="0.2">
      <c r="A4038" s="4" t="s">
        <v>10</v>
      </c>
      <c r="B4038" s="6">
        <v>4</v>
      </c>
      <c r="C4038" s="9">
        <v>2.4</v>
      </c>
      <c r="D4038" s="8">
        <v>0</v>
      </c>
    </row>
    <row r="4039" spans="1:4" x14ac:dyDescent="0.2">
      <c r="A4039" s="4" t="s">
        <v>10</v>
      </c>
      <c r="B4039" s="6">
        <v>5</v>
      </c>
      <c r="C4039" s="9">
        <v>2.355</v>
      </c>
      <c r="D4039" s="8">
        <v>0</v>
      </c>
    </row>
    <row r="4040" spans="1:4" x14ac:dyDescent="0.2">
      <c r="A4040" s="4" t="s">
        <v>10</v>
      </c>
      <c r="B4040" s="6">
        <v>6</v>
      </c>
      <c r="C4040" s="9">
        <v>2.3959999999999999</v>
      </c>
      <c r="D4040" s="8">
        <v>54.52</v>
      </c>
    </row>
    <row r="4041" spans="1:4" x14ac:dyDescent="0.2">
      <c r="A4041" s="4" t="s">
        <v>10</v>
      </c>
      <c r="B4041" s="6">
        <v>7</v>
      </c>
      <c r="C4041" s="9">
        <v>2.355</v>
      </c>
      <c r="D4041" s="8">
        <v>199.41</v>
      </c>
    </row>
    <row r="4042" spans="1:4" x14ac:dyDescent="0.2">
      <c r="A4042" s="4" t="s">
        <v>10</v>
      </c>
      <c r="B4042" s="6">
        <v>8</v>
      </c>
      <c r="C4042" s="9">
        <v>2.29</v>
      </c>
      <c r="D4042" s="8">
        <v>432.97</v>
      </c>
    </row>
    <row r="4043" spans="1:4" x14ac:dyDescent="0.2">
      <c r="A4043" s="4" t="s">
        <v>10</v>
      </c>
      <c r="B4043" s="6">
        <v>9</v>
      </c>
      <c r="C4043" s="9">
        <v>3.9380000000000002</v>
      </c>
      <c r="D4043" s="8">
        <v>617.80999999999995</v>
      </c>
    </row>
    <row r="4044" spans="1:4" x14ac:dyDescent="0.2">
      <c r="A4044" s="4" t="s">
        <v>10</v>
      </c>
      <c r="B4044" s="6">
        <v>10</v>
      </c>
      <c r="C4044" s="9">
        <v>5.6349999999999998</v>
      </c>
      <c r="D4044" s="8">
        <v>808.18</v>
      </c>
    </row>
    <row r="4045" spans="1:4" x14ac:dyDescent="0.2">
      <c r="A4045" s="4" t="s">
        <v>10</v>
      </c>
      <c r="B4045" s="6">
        <v>11</v>
      </c>
      <c r="C4045" s="9">
        <v>7.4189999999999996</v>
      </c>
      <c r="D4045" s="8">
        <v>942.96</v>
      </c>
    </row>
    <row r="4046" spans="1:4" x14ac:dyDescent="0.2">
      <c r="A4046" s="4" t="s">
        <v>10</v>
      </c>
      <c r="B4046" s="6">
        <v>12</v>
      </c>
      <c r="C4046" s="9">
        <v>6.1509999999999998</v>
      </c>
      <c r="D4046" s="8">
        <v>1011.57</v>
      </c>
    </row>
    <row r="4047" spans="1:4" x14ac:dyDescent="0.2">
      <c r="A4047" s="4" t="s">
        <v>10</v>
      </c>
      <c r="B4047" s="6">
        <v>13</v>
      </c>
      <c r="C4047" s="9">
        <v>3.359</v>
      </c>
      <c r="D4047" s="8">
        <v>739.01</v>
      </c>
    </row>
    <row r="4048" spans="1:4" x14ac:dyDescent="0.2">
      <c r="A4048" s="4" t="s">
        <v>10</v>
      </c>
      <c r="B4048" s="6">
        <v>14</v>
      </c>
      <c r="C4048" s="9">
        <v>4.8710000000000004</v>
      </c>
      <c r="D4048" s="8">
        <v>675.72</v>
      </c>
    </row>
    <row r="4049" spans="1:4" x14ac:dyDescent="0.2">
      <c r="A4049" s="4" t="s">
        <v>10</v>
      </c>
      <c r="B4049" s="6">
        <v>15</v>
      </c>
      <c r="C4049" s="9">
        <v>5.8520000000000003</v>
      </c>
      <c r="D4049" s="8">
        <v>552</v>
      </c>
    </row>
    <row r="4050" spans="1:4" x14ac:dyDescent="0.2">
      <c r="A4050" s="4" t="s">
        <v>10</v>
      </c>
      <c r="B4050" s="6">
        <v>16</v>
      </c>
      <c r="C4050" s="9">
        <v>5.875</v>
      </c>
      <c r="D4050" s="8">
        <v>435.21</v>
      </c>
    </row>
    <row r="4051" spans="1:4" x14ac:dyDescent="0.2">
      <c r="A4051" s="4" t="s">
        <v>10</v>
      </c>
      <c r="B4051" s="6">
        <v>17</v>
      </c>
      <c r="C4051" s="9">
        <v>7.5090000000000003</v>
      </c>
      <c r="D4051" s="8">
        <v>380.79</v>
      </c>
    </row>
    <row r="4052" spans="1:4" x14ac:dyDescent="0.2">
      <c r="A4052" s="4" t="s">
        <v>10</v>
      </c>
      <c r="B4052" s="6">
        <v>18</v>
      </c>
      <c r="C4052" s="9">
        <v>5.9889999999999999</v>
      </c>
      <c r="D4052" s="8">
        <v>172.23</v>
      </c>
    </row>
    <row r="4053" spans="1:4" x14ac:dyDescent="0.2">
      <c r="A4053" s="4" t="s">
        <v>10</v>
      </c>
      <c r="B4053" s="6">
        <v>19</v>
      </c>
      <c r="C4053" s="9">
        <v>5.3940000000000001</v>
      </c>
      <c r="D4053" s="8">
        <v>48.26</v>
      </c>
    </row>
    <row r="4054" spans="1:4" x14ac:dyDescent="0.2">
      <c r="A4054" s="4" t="s">
        <v>10</v>
      </c>
      <c r="B4054" s="6">
        <v>20</v>
      </c>
      <c r="C4054" s="9">
        <v>6.141</v>
      </c>
      <c r="D4054" s="8">
        <v>0</v>
      </c>
    </row>
    <row r="4055" spans="1:4" x14ac:dyDescent="0.2">
      <c r="A4055" s="4" t="s">
        <v>10</v>
      </c>
      <c r="B4055" s="6">
        <v>21</v>
      </c>
      <c r="C4055" s="9">
        <v>6.0119999999999996</v>
      </c>
      <c r="D4055" s="8">
        <v>0</v>
      </c>
    </row>
    <row r="4056" spans="1:4" x14ac:dyDescent="0.2">
      <c r="A4056" s="4" t="s">
        <v>10</v>
      </c>
      <c r="B4056" s="6">
        <v>22</v>
      </c>
      <c r="C4056" s="9">
        <v>6.1429999999999998</v>
      </c>
      <c r="D4056" s="8">
        <v>0</v>
      </c>
    </row>
    <row r="4057" spans="1:4" x14ac:dyDescent="0.2">
      <c r="A4057" s="4" t="s">
        <v>10</v>
      </c>
      <c r="B4057" s="6">
        <v>23</v>
      </c>
      <c r="C4057" s="9">
        <v>5.069</v>
      </c>
      <c r="D4057" s="8">
        <v>0</v>
      </c>
    </row>
    <row r="4058" spans="1:4" x14ac:dyDescent="0.2">
      <c r="A4058" s="4" t="s">
        <v>10</v>
      </c>
      <c r="B4058" s="6">
        <v>0</v>
      </c>
      <c r="C4058" s="9">
        <v>3.1379999999999999</v>
      </c>
      <c r="D4058" s="8">
        <v>0</v>
      </c>
    </row>
    <row r="4059" spans="1:4" x14ac:dyDescent="0.2">
      <c r="A4059" s="4" t="s">
        <v>10</v>
      </c>
      <c r="B4059" s="6">
        <v>1</v>
      </c>
      <c r="C4059" s="9">
        <v>3.0350000000000001</v>
      </c>
      <c r="D4059" s="8">
        <v>0</v>
      </c>
    </row>
    <row r="4060" spans="1:4" x14ac:dyDescent="0.2">
      <c r="A4060" s="4" t="s">
        <v>10</v>
      </c>
      <c r="B4060" s="6">
        <v>2</v>
      </c>
      <c r="C4060" s="9">
        <v>3.0089999999999999</v>
      </c>
      <c r="D4060" s="8">
        <v>0</v>
      </c>
    </row>
    <row r="4061" spans="1:4" x14ac:dyDescent="0.2">
      <c r="A4061" s="4" t="s">
        <v>10</v>
      </c>
      <c r="B4061" s="6">
        <v>3</v>
      </c>
      <c r="C4061" s="9">
        <v>3.0019999999999998</v>
      </c>
      <c r="D4061" s="8">
        <v>0</v>
      </c>
    </row>
    <row r="4062" spans="1:4" x14ac:dyDescent="0.2">
      <c r="A4062" s="4" t="s">
        <v>10</v>
      </c>
      <c r="B4062" s="6">
        <v>4</v>
      </c>
      <c r="C4062" s="9">
        <v>3.0059999999999998</v>
      </c>
      <c r="D4062" s="8">
        <v>0</v>
      </c>
    </row>
    <row r="4063" spans="1:4" x14ac:dyDescent="0.2">
      <c r="A4063" s="4" t="s">
        <v>10</v>
      </c>
      <c r="B4063" s="6">
        <v>5</v>
      </c>
      <c r="C4063" s="9">
        <v>2.9889999999999999</v>
      </c>
      <c r="D4063" s="8">
        <v>0</v>
      </c>
    </row>
    <row r="4064" spans="1:4" x14ac:dyDescent="0.2">
      <c r="A4064" s="4" t="s">
        <v>10</v>
      </c>
      <c r="B4064" s="6">
        <v>6</v>
      </c>
      <c r="C4064" s="9">
        <v>2.976</v>
      </c>
      <c r="D4064" s="8">
        <v>70.61</v>
      </c>
    </row>
    <row r="4065" spans="1:4" x14ac:dyDescent="0.2">
      <c r="A4065" s="4" t="s">
        <v>10</v>
      </c>
      <c r="B4065" s="6">
        <v>7</v>
      </c>
      <c r="C4065" s="9">
        <v>2.9380000000000002</v>
      </c>
      <c r="D4065" s="8">
        <v>211.88</v>
      </c>
    </row>
    <row r="4066" spans="1:4" x14ac:dyDescent="0.2">
      <c r="A4066" s="4" t="s">
        <v>10</v>
      </c>
      <c r="B4066" s="6">
        <v>8</v>
      </c>
      <c r="C4066" s="9">
        <v>3.028</v>
      </c>
      <c r="D4066" s="8">
        <v>371.41</v>
      </c>
    </row>
    <row r="4067" spans="1:4" x14ac:dyDescent="0.2">
      <c r="A4067" s="4" t="s">
        <v>10</v>
      </c>
      <c r="B4067" s="6">
        <v>9</v>
      </c>
      <c r="C4067" s="9">
        <v>2.9809999999999999</v>
      </c>
      <c r="D4067" s="8">
        <v>520.09</v>
      </c>
    </row>
    <row r="4068" spans="1:4" x14ac:dyDescent="0.2">
      <c r="A4068" s="4" t="s">
        <v>10</v>
      </c>
      <c r="B4068" s="6">
        <v>10</v>
      </c>
      <c r="C4068" s="9">
        <v>5.758</v>
      </c>
      <c r="D4068" s="8">
        <v>498.89</v>
      </c>
    </row>
    <row r="4069" spans="1:4" x14ac:dyDescent="0.2">
      <c r="A4069" s="4" t="s">
        <v>10</v>
      </c>
      <c r="B4069" s="6">
        <v>11</v>
      </c>
      <c r="C4069" s="9">
        <v>6.056</v>
      </c>
      <c r="D4069" s="8">
        <v>670.69</v>
      </c>
    </row>
    <row r="4070" spans="1:4" x14ac:dyDescent="0.2">
      <c r="A4070" s="4" t="s">
        <v>10</v>
      </c>
      <c r="B4070" s="6">
        <v>12</v>
      </c>
      <c r="C4070" s="9">
        <v>4.0510000000000002</v>
      </c>
      <c r="D4070" s="8">
        <v>461.96</v>
      </c>
    </row>
    <row r="4071" spans="1:4" x14ac:dyDescent="0.2">
      <c r="A4071" s="4" t="s">
        <v>10</v>
      </c>
      <c r="B4071" s="6">
        <v>13</v>
      </c>
      <c r="C4071" s="9">
        <v>4.4560000000000004</v>
      </c>
      <c r="D4071" s="8">
        <v>585.62</v>
      </c>
    </row>
    <row r="4072" spans="1:4" x14ac:dyDescent="0.2">
      <c r="A4072" s="4" t="s">
        <v>10</v>
      </c>
      <c r="B4072" s="6">
        <v>14</v>
      </c>
      <c r="C4072" s="9">
        <v>6.0739999999999998</v>
      </c>
      <c r="D4072" s="8">
        <v>779.98</v>
      </c>
    </row>
    <row r="4073" spans="1:4" x14ac:dyDescent="0.2">
      <c r="A4073" s="4" t="s">
        <v>10</v>
      </c>
      <c r="B4073" s="6">
        <v>15</v>
      </c>
      <c r="C4073" s="9">
        <v>4.4290000000000003</v>
      </c>
      <c r="D4073" s="8">
        <v>480.59</v>
      </c>
    </row>
    <row r="4074" spans="1:4" x14ac:dyDescent="0.2">
      <c r="A4074" s="4" t="s">
        <v>10</v>
      </c>
      <c r="B4074" s="6">
        <v>16</v>
      </c>
      <c r="C4074" s="9">
        <v>4.093</v>
      </c>
      <c r="D4074" s="8">
        <v>367.54</v>
      </c>
    </row>
    <row r="4075" spans="1:4" x14ac:dyDescent="0.2">
      <c r="A4075" s="4" t="s">
        <v>10</v>
      </c>
      <c r="B4075" s="6">
        <v>17</v>
      </c>
      <c r="C4075" s="9">
        <v>4.3869999999999996</v>
      </c>
      <c r="D4075" s="8">
        <v>246.51</v>
      </c>
    </row>
    <row r="4076" spans="1:4" x14ac:dyDescent="0.2">
      <c r="A4076" s="4" t="s">
        <v>10</v>
      </c>
      <c r="B4076" s="6">
        <v>18</v>
      </c>
      <c r="C4076" s="9">
        <v>4.5270000000000001</v>
      </c>
      <c r="D4076" s="8">
        <v>167.67</v>
      </c>
    </row>
    <row r="4077" spans="1:4" x14ac:dyDescent="0.2">
      <c r="A4077" s="4" t="s">
        <v>10</v>
      </c>
      <c r="B4077" s="6">
        <v>19</v>
      </c>
      <c r="C4077" s="9">
        <v>4.444</v>
      </c>
      <c r="D4077" s="8">
        <v>50.94</v>
      </c>
    </row>
    <row r="4078" spans="1:4" x14ac:dyDescent="0.2">
      <c r="A4078" s="4" t="s">
        <v>10</v>
      </c>
      <c r="B4078" s="6">
        <v>20</v>
      </c>
      <c r="C4078" s="9">
        <v>5.33</v>
      </c>
      <c r="D4078" s="8">
        <v>0</v>
      </c>
    </row>
    <row r="4079" spans="1:4" x14ac:dyDescent="0.2">
      <c r="A4079" s="4" t="s">
        <v>10</v>
      </c>
      <c r="B4079" s="6">
        <v>21</v>
      </c>
      <c r="C4079" s="9">
        <v>5.3410000000000002</v>
      </c>
      <c r="D4079" s="8">
        <v>0</v>
      </c>
    </row>
    <row r="4080" spans="1:4" x14ac:dyDescent="0.2">
      <c r="A4080" s="4" t="s">
        <v>10</v>
      </c>
      <c r="B4080" s="6">
        <v>22</v>
      </c>
      <c r="C4080" s="9">
        <v>5.5629999999999997</v>
      </c>
      <c r="D4080" s="8">
        <v>0</v>
      </c>
    </row>
    <row r="4081" spans="1:4" x14ac:dyDescent="0.2">
      <c r="A4081" s="4" t="s">
        <v>10</v>
      </c>
      <c r="B4081" s="6">
        <v>23</v>
      </c>
      <c r="C4081" s="9">
        <v>6.46</v>
      </c>
      <c r="D4081" s="8">
        <v>0</v>
      </c>
    </row>
    <row r="4082" spans="1:4" x14ac:dyDescent="0.2">
      <c r="A4082" s="4" t="s">
        <v>10</v>
      </c>
      <c r="B4082" s="6">
        <v>0</v>
      </c>
      <c r="C4082" s="9">
        <v>4.1749999999999998</v>
      </c>
      <c r="D4082" s="8">
        <v>0</v>
      </c>
    </row>
    <row r="4083" spans="1:4" x14ac:dyDescent="0.2">
      <c r="A4083" s="4" t="s">
        <v>10</v>
      </c>
      <c r="B4083" s="6">
        <v>1</v>
      </c>
      <c r="C4083" s="9">
        <v>3.407</v>
      </c>
      <c r="D4083" s="8">
        <v>0</v>
      </c>
    </row>
    <row r="4084" spans="1:4" x14ac:dyDescent="0.2">
      <c r="A4084" s="4" t="s">
        <v>10</v>
      </c>
      <c r="B4084" s="6">
        <v>2</v>
      </c>
      <c r="C4084" s="9">
        <v>3.38</v>
      </c>
      <c r="D4084" s="8">
        <v>0</v>
      </c>
    </row>
    <row r="4085" spans="1:4" x14ac:dyDescent="0.2">
      <c r="A4085" s="4" t="s">
        <v>10</v>
      </c>
      <c r="B4085" s="6">
        <v>3</v>
      </c>
      <c r="C4085" s="9">
        <v>3.3319999999999999</v>
      </c>
      <c r="D4085" s="8">
        <v>0</v>
      </c>
    </row>
    <row r="4086" spans="1:4" x14ac:dyDescent="0.2">
      <c r="A4086" s="4" t="s">
        <v>10</v>
      </c>
      <c r="B4086" s="6">
        <v>4</v>
      </c>
      <c r="C4086" s="9">
        <v>3.12</v>
      </c>
      <c r="D4086" s="8">
        <v>0</v>
      </c>
    </row>
    <row r="4087" spans="1:4" x14ac:dyDescent="0.2">
      <c r="A4087" s="4" t="s">
        <v>10</v>
      </c>
      <c r="B4087" s="6">
        <v>5</v>
      </c>
      <c r="C4087" s="9">
        <v>3.2170000000000001</v>
      </c>
      <c r="D4087" s="8">
        <v>0</v>
      </c>
    </row>
    <row r="4088" spans="1:4" x14ac:dyDescent="0.2">
      <c r="A4088" s="4" t="s">
        <v>10</v>
      </c>
      <c r="B4088" s="6">
        <v>6</v>
      </c>
      <c r="C4088" s="9">
        <v>3.0760000000000001</v>
      </c>
      <c r="D4088" s="8">
        <v>53.63</v>
      </c>
    </row>
    <row r="4089" spans="1:4" x14ac:dyDescent="0.2">
      <c r="A4089" s="4" t="s">
        <v>10</v>
      </c>
      <c r="B4089" s="6">
        <v>7</v>
      </c>
      <c r="C4089" s="9">
        <v>3.1070000000000002</v>
      </c>
      <c r="D4089" s="8">
        <v>219.14</v>
      </c>
    </row>
    <row r="4090" spans="1:4" x14ac:dyDescent="0.2">
      <c r="A4090" s="4" t="s">
        <v>10</v>
      </c>
      <c r="B4090" s="6">
        <v>8</v>
      </c>
      <c r="C4090" s="9">
        <v>3.17</v>
      </c>
      <c r="D4090" s="8">
        <v>391.8</v>
      </c>
    </row>
    <row r="4091" spans="1:4" x14ac:dyDescent="0.2">
      <c r="A4091" s="4" t="s">
        <v>10</v>
      </c>
      <c r="B4091" s="6">
        <v>9</v>
      </c>
      <c r="C4091" s="9">
        <v>3.5630000000000002</v>
      </c>
      <c r="D4091" s="8">
        <v>379.52</v>
      </c>
    </row>
    <row r="4092" spans="1:4" x14ac:dyDescent="0.2">
      <c r="A4092" s="4" t="s">
        <v>10</v>
      </c>
      <c r="B4092" s="6">
        <v>10</v>
      </c>
      <c r="C4092" s="9">
        <v>4.4130000000000003</v>
      </c>
      <c r="D4092" s="8">
        <v>435.68</v>
      </c>
    </row>
    <row r="4093" spans="1:4" x14ac:dyDescent="0.2">
      <c r="A4093" s="4" t="s">
        <v>10</v>
      </c>
      <c r="B4093" s="6">
        <v>11</v>
      </c>
      <c r="C4093" s="9">
        <v>3.698</v>
      </c>
      <c r="D4093" s="8">
        <v>636.63</v>
      </c>
    </row>
    <row r="4094" spans="1:4" x14ac:dyDescent="0.2">
      <c r="A4094" s="4" t="s">
        <v>10</v>
      </c>
      <c r="B4094" s="6">
        <v>12</v>
      </c>
      <c r="C4094" s="9">
        <v>3.3140000000000001</v>
      </c>
      <c r="D4094" s="8">
        <v>995.23</v>
      </c>
    </row>
    <row r="4095" spans="1:4" x14ac:dyDescent="0.2">
      <c r="A4095" s="4" t="s">
        <v>10</v>
      </c>
      <c r="B4095" s="6">
        <v>13</v>
      </c>
      <c r="C4095" s="9">
        <v>4.0640000000000001</v>
      </c>
      <c r="D4095" s="8">
        <v>999.72</v>
      </c>
    </row>
    <row r="4096" spans="1:4" x14ac:dyDescent="0.2">
      <c r="A4096" s="4" t="s">
        <v>10</v>
      </c>
      <c r="B4096" s="6">
        <v>14</v>
      </c>
      <c r="C4096" s="9">
        <v>6.2469999999999999</v>
      </c>
      <c r="D4096" s="8">
        <v>925.03</v>
      </c>
    </row>
    <row r="4097" spans="1:4" x14ac:dyDescent="0.2">
      <c r="A4097" s="4" t="s">
        <v>10</v>
      </c>
      <c r="B4097" s="6">
        <v>15</v>
      </c>
      <c r="C4097" s="9">
        <v>3.7869999999999999</v>
      </c>
      <c r="D4097" s="8">
        <v>784.26</v>
      </c>
    </row>
    <row r="4098" spans="1:4" x14ac:dyDescent="0.2">
      <c r="A4098" s="4" t="s">
        <v>10</v>
      </c>
      <c r="B4098" s="6">
        <v>16</v>
      </c>
      <c r="C4098" s="9">
        <v>2.8159999999999998</v>
      </c>
      <c r="D4098" s="8">
        <v>604.75</v>
      </c>
    </row>
    <row r="4099" spans="1:4" x14ac:dyDescent="0.2">
      <c r="A4099" s="4" t="s">
        <v>10</v>
      </c>
      <c r="B4099" s="6">
        <v>17</v>
      </c>
      <c r="C4099" s="9">
        <v>2.5459999999999998</v>
      </c>
      <c r="D4099" s="8">
        <v>335.95</v>
      </c>
    </row>
    <row r="4100" spans="1:4" x14ac:dyDescent="0.2">
      <c r="A4100" s="4" t="s">
        <v>10</v>
      </c>
      <c r="B4100" s="6">
        <v>18</v>
      </c>
      <c r="C4100" s="9">
        <v>2.4620000000000002</v>
      </c>
      <c r="D4100" s="8">
        <v>80.760000000000005</v>
      </c>
    </row>
    <row r="4101" spans="1:4" x14ac:dyDescent="0.2">
      <c r="A4101" s="4" t="s">
        <v>10</v>
      </c>
      <c r="B4101" s="6">
        <v>19</v>
      </c>
      <c r="C4101" s="9">
        <v>3.3580000000000001</v>
      </c>
      <c r="D4101" s="8">
        <v>47.37</v>
      </c>
    </row>
    <row r="4102" spans="1:4" x14ac:dyDescent="0.2">
      <c r="A4102" s="4" t="s">
        <v>10</v>
      </c>
      <c r="B4102" s="6">
        <v>20</v>
      </c>
      <c r="C4102" s="9">
        <v>5.3460000000000001</v>
      </c>
      <c r="D4102" s="8">
        <v>0</v>
      </c>
    </row>
    <row r="4103" spans="1:4" x14ac:dyDescent="0.2">
      <c r="A4103" s="4" t="s">
        <v>10</v>
      </c>
      <c r="B4103" s="6">
        <v>21</v>
      </c>
      <c r="C4103" s="9">
        <v>5.4210000000000003</v>
      </c>
      <c r="D4103" s="8">
        <v>0</v>
      </c>
    </row>
    <row r="4104" spans="1:4" x14ac:dyDescent="0.2">
      <c r="A4104" s="4" t="s">
        <v>10</v>
      </c>
      <c r="B4104" s="6">
        <v>22</v>
      </c>
      <c r="C4104" s="9">
        <v>5.3959999999999999</v>
      </c>
      <c r="D4104" s="8">
        <v>0</v>
      </c>
    </row>
    <row r="4105" spans="1:4" x14ac:dyDescent="0.2">
      <c r="A4105" s="4" t="s">
        <v>10</v>
      </c>
      <c r="B4105" s="6">
        <v>23</v>
      </c>
      <c r="C4105" s="9">
        <v>4.4539999999999997</v>
      </c>
      <c r="D4105" s="8">
        <v>0</v>
      </c>
    </row>
    <row r="4106" spans="1:4" x14ac:dyDescent="0.2">
      <c r="A4106" s="4" t="s">
        <v>10</v>
      </c>
      <c r="B4106" s="6">
        <v>0</v>
      </c>
      <c r="C4106" s="9">
        <v>3.3969999999999998</v>
      </c>
      <c r="D4106" s="8">
        <v>0</v>
      </c>
    </row>
    <row r="4107" spans="1:4" x14ac:dyDescent="0.2">
      <c r="A4107" s="4" t="s">
        <v>10</v>
      </c>
      <c r="B4107" s="6">
        <v>1</v>
      </c>
      <c r="C4107" s="9">
        <v>3.3490000000000002</v>
      </c>
      <c r="D4107" s="8">
        <v>0</v>
      </c>
    </row>
    <row r="4108" spans="1:4" x14ac:dyDescent="0.2">
      <c r="A4108" s="4" t="s">
        <v>10</v>
      </c>
      <c r="B4108" s="6">
        <v>2</v>
      </c>
      <c r="C4108" s="9">
        <v>3.355</v>
      </c>
      <c r="D4108" s="8">
        <v>0</v>
      </c>
    </row>
    <row r="4109" spans="1:4" x14ac:dyDescent="0.2">
      <c r="A4109" s="4" t="s">
        <v>10</v>
      </c>
      <c r="B4109" s="6">
        <v>3</v>
      </c>
      <c r="C4109" s="9">
        <v>3.2170000000000001</v>
      </c>
      <c r="D4109" s="8">
        <v>0</v>
      </c>
    </row>
    <row r="4110" spans="1:4" x14ac:dyDescent="0.2">
      <c r="A4110" s="4" t="s">
        <v>10</v>
      </c>
      <c r="B4110" s="6">
        <v>4</v>
      </c>
      <c r="C4110" s="9">
        <v>3.2949999999999999</v>
      </c>
      <c r="D4110" s="8">
        <v>0</v>
      </c>
    </row>
    <row r="4111" spans="1:4" x14ac:dyDescent="0.2">
      <c r="A4111" s="4" t="s">
        <v>10</v>
      </c>
      <c r="B4111" s="6">
        <v>5</v>
      </c>
      <c r="C4111" s="9">
        <v>3.161</v>
      </c>
      <c r="D4111" s="8">
        <v>0</v>
      </c>
    </row>
    <row r="4112" spans="1:4" x14ac:dyDescent="0.2">
      <c r="A4112" s="4" t="s">
        <v>10</v>
      </c>
      <c r="B4112" s="6">
        <v>6</v>
      </c>
      <c r="C4112" s="9">
        <v>3.2949999999999999</v>
      </c>
      <c r="D4112" s="8">
        <v>53.63</v>
      </c>
    </row>
    <row r="4113" spans="1:4" x14ac:dyDescent="0.2">
      <c r="A4113" s="4" t="s">
        <v>10</v>
      </c>
      <c r="B4113" s="6">
        <v>7</v>
      </c>
      <c r="C4113" s="9">
        <v>3.2130000000000001</v>
      </c>
      <c r="D4113" s="8">
        <v>122.47</v>
      </c>
    </row>
    <row r="4114" spans="1:4" x14ac:dyDescent="0.2">
      <c r="A4114" s="4" t="s">
        <v>10</v>
      </c>
      <c r="B4114" s="6">
        <v>8</v>
      </c>
      <c r="C4114" s="9">
        <v>3.2559999999999998</v>
      </c>
      <c r="D4114" s="8">
        <v>192.83</v>
      </c>
    </row>
    <row r="4115" spans="1:4" x14ac:dyDescent="0.2">
      <c r="A4115" s="4" t="s">
        <v>10</v>
      </c>
      <c r="B4115" s="6">
        <v>9</v>
      </c>
      <c r="C4115" s="9">
        <v>3.0249999999999999</v>
      </c>
      <c r="D4115" s="8">
        <v>431.51</v>
      </c>
    </row>
    <row r="4116" spans="1:4" x14ac:dyDescent="0.2">
      <c r="A4116" s="4" t="s">
        <v>10</v>
      </c>
      <c r="B4116" s="6">
        <v>10</v>
      </c>
      <c r="C4116" s="9">
        <v>3.5859999999999999</v>
      </c>
      <c r="D4116" s="8">
        <v>562.83000000000004</v>
      </c>
    </row>
    <row r="4117" spans="1:4" x14ac:dyDescent="0.2">
      <c r="A4117" s="4" t="s">
        <v>10</v>
      </c>
      <c r="B4117" s="6">
        <v>11</v>
      </c>
      <c r="C4117" s="9">
        <v>3.42</v>
      </c>
      <c r="D4117" s="8">
        <v>759.92</v>
      </c>
    </row>
    <row r="4118" spans="1:4" x14ac:dyDescent="0.2">
      <c r="A4118" s="4" t="s">
        <v>10</v>
      </c>
      <c r="B4118" s="6">
        <v>12</v>
      </c>
      <c r="C4118" s="9">
        <v>3.1379999999999999</v>
      </c>
      <c r="D4118" s="8">
        <v>712.33</v>
      </c>
    </row>
    <row r="4119" spans="1:4" x14ac:dyDescent="0.2">
      <c r="A4119" s="4" t="s">
        <v>10</v>
      </c>
      <c r="B4119" s="6">
        <v>13</v>
      </c>
      <c r="C4119" s="9">
        <v>2.8820000000000001</v>
      </c>
      <c r="D4119" s="8">
        <v>769.16</v>
      </c>
    </row>
    <row r="4120" spans="1:4" x14ac:dyDescent="0.2">
      <c r="A4120" s="4" t="s">
        <v>10</v>
      </c>
      <c r="B4120" s="6">
        <v>14</v>
      </c>
      <c r="C4120" s="9">
        <v>3.45</v>
      </c>
      <c r="D4120" s="8">
        <v>925.06</v>
      </c>
    </row>
    <row r="4121" spans="1:4" x14ac:dyDescent="0.2">
      <c r="A4121" s="4" t="s">
        <v>10</v>
      </c>
      <c r="B4121" s="6">
        <v>15</v>
      </c>
      <c r="C4121" s="9">
        <v>3.08</v>
      </c>
      <c r="D4121" s="8">
        <v>784.33</v>
      </c>
    </row>
    <row r="4122" spans="1:4" x14ac:dyDescent="0.2">
      <c r="A4122" s="4" t="s">
        <v>10</v>
      </c>
      <c r="B4122" s="6">
        <v>16</v>
      </c>
      <c r="C4122" s="9">
        <v>3.56</v>
      </c>
      <c r="D4122" s="8">
        <v>605.9</v>
      </c>
    </row>
    <row r="4123" spans="1:4" x14ac:dyDescent="0.2">
      <c r="A4123" s="4" t="s">
        <v>10</v>
      </c>
      <c r="B4123" s="6">
        <v>17</v>
      </c>
      <c r="C4123" s="9">
        <v>3.7170000000000001</v>
      </c>
      <c r="D4123" s="8">
        <v>390.25</v>
      </c>
    </row>
    <row r="4124" spans="1:4" x14ac:dyDescent="0.2">
      <c r="A4124" s="4" t="s">
        <v>10</v>
      </c>
      <c r="B4124" s="6">
        <v>18</v>
      </c>
      <c r="C4124" s="9">
        <v>3.5419999999999998</v>
      </c>
      <c r="D4124" s="8">
        <v>174.8</v>
      </c>
    </row>
    <row r="4125" spans="1:4" x14ac:dyDescent="0.2">
      <c r="A4125" s="4" t="s">
        <v>10</v>
      </c>
      <c r="B4125" s="6">
        <v>19</v>
      </c>
      <c r="C4125" s="9">
        <v>3.2</v>
      </c>
      <c r="D4125" s="8">
        <v>52.73</v>
      </c>
    </row>
    <row r="4126" spans="1:4" x14ac:dyDescent="0.2">
      <c r="A4126" s="4" t="s">
        <v>10</v>
      </c>
      <c r="B4126" s="6">
        <v>20</v>
      </c>
      <c r="C4126" s="9">
        <v>4.8970000000000002</v>
      </c>
      <c r="D4126" s="8">
        <v>0</v>
      </c>
    </row>
    <row r="4127" spans="1:4" x14ac:dyDescent="0.2">
      <c r="A4127" s="4" t="s">
        <v>10</v>
      </c>
      <c r="B4127" s="6">
        <v>21</v>
      </c>
      <c r="C4127" s="9">
        <v>5.3220000000000001</v>
      </c>
      <c r="D4127" s="8">
        <v>0</v>
      </c>
    </row>
    <row r="4128" spans="1:4" x14ac:dyDescent="0.2">
      <c r="A4128" s="4" t="s">
        <v>10</v>
      </c>
      <c r="B4128" s="6">
        <v>22</v>
      </c>
      <c r="C4128" s="9">
        <v>5.2750000000000004</v>
      </c>
      <c r="D4128" s="8">
        <v>0</v>
      </c>
    </row>
    <row r="4129" spans="1:4" x14ac:dyDescent="0.2">
      <c r="A4129" s="4" t="s">
        <v>10</v>
      </c>
      <c r="B4129" s="6">
        <v>23</v>
      </c>
      <c r="C4129" s="9">
        <v>3.5459999999999998</v>
      </c>
      <c r="D4129" s="8">
        <v>0</v>
      </c>
    </row>
    <row r="4130" spans="1:4" x14ac:dyDescent="0.2">
      <c r="A4130" s="4" t="s">
        <v>10</v>
      </c>
      <c r="B4130" s="6">
        <v>0</v>
      </c>
      <c r="C4130" s="9">
        <v>3.375</v>
      </c>
      <c r="D4130" s="8">
        <v>0</v>
      </c>
    </row>
    <row r="4131" spans="1:4" x14ac:dyDescent="0.2">
      <c r="A4131" s="4" t="s">
        <v>10</v>
      </c>
      <c r="B4131" s="6">
        <v>1</v>
      </c>
      <c r="C4131" s="9">
        <v>3.2669999999999999</v>
      </c>
      <c r="D4131" s="8">
        <v>0</v>
      </c>
    </row>
    <row r="4132" spans="1:4" x14ac:dyDescent="0.2">
      <c r="A4132" s="4" t="s">
        <v>10</v>
      </c>
      <c r="B4132" s="6">
        <v>2</v>
      </c>
      <c r="C4132" s="9">
        <v>3.1659999999999999</v>
      </c>
      <c r="D4132" s="8">
        <v>0</v>
      </c>
    </row>
    <row r="4133" spans="1:4" x14ac:dyDescent="0.2">
      <c r="A4133" s="4" t="s">
        <v>10</v>
      </c>
      <c r="B4133" s="6">
        <v>3</v>
      </c>
      <c r="C4133" s="9">
        <v>3.2069999999999999</v>
      </c>
      <c r="D4133" s="8">
        <v>0</v>
      </c>
    </row>
    <row r="4134" spans="1:4" x14ac:dyDescent="0.2">
      <c r="A4134" s="4" t="s">
        <v>10</v>
      </c>
      <c r="B4134" s="6">
        <v>4</v>
      </c>
      <c r="C4134" s="9">
        <v>3.234</v>
      </c>
      <c r="D4134" s="8">
        <v>0</v>
      </c>
    </row>
    <row r="4135" spans="1:4" x14ac:dyDescent="0.2">
      <c r="A4135" s="4" t="s">
        <v>10</v>
      </c>
      <c r="B4135" s="6">
        <v>5</v>
      </c>
      <c r="C4135" s="9">
        <v>3.133</v>
      </c>
      <c r="D4135" s="8">
        <v>0</v>
      </c>
    </row>
    <row r="4136" spans="1:4" x14ac:dyDescent="0.2">
      <c r="A4136" s="4" t="s">
        <v>10</v>
      </c>
      <c r="B4136" s="6">
        <v>6</v>
      </c>
      <c r="C4136" s="9">
        <v>3.2309999999999999</v>
      </c>
      <c r="D4136" s="8">
        <v>34.86</v>
      </c>
    </row>
    <row r="4137" spans="1:4" x14ac:dyDescent="0.2">
      <c r="A4137" s="4" t="s">
        <v>10</v>
      </c>
      <c r="B4137" s="6">
        <v>7</v>
      </c>
      <c r="C4137" s="9">
        <v>3.0470000000000002</v>
      </c>
      <c r="D4137" s="8">
        <v>51.65</v>
      </c>
    </row>
    <row r="4138" spans="1:4" x14ac:dyDescent="0.2">
      <c r="A4138" s="4" t="s">
        <v>10</v>
      </c>
      <c r="B4138" s="6">
        <v>8</v>
      </c>
      <c r="C4138" s="9">
        <v>3.2170000000000001</v>
      </c>
      <c r="D4138" s="8">
        <v>282.91000000000003</v>
      </c>
    </row>
    <row r="4139" spans="1:4" x14ac:dyDescent="0.2">
      <c r="A4139" s="4" t="s">
        <v>10</v>
      </c>
      <c r="B4139" s="6">
        <v>9</v>
      </c>
      <c r="C4139" s="9">
        <v>3.0049999999999999</v>
      </c>
      <c r="D4139" s="8">
        <v>459.63</v>
      </c>
    </row>
    <row r="4140" spans="1:4" x14ac:dyDescent="0.2">
      <c r="A4140" s="4" t="s">
        <v>10</v>
      </c>
      <c r="B4140" s="6">
        <v>10</v>
      </c>
      <c r="C4140" s="9">
        <v>3.6160000000000001</v>
      </c>
      <c r="D4140" s="8">
        <v>502.17</v>
      </c>
    </row>
    <row r="4141" spans="1:4" x14ac:dyDescent="0.2">
      <c r="A4141" s="4" t="s">
        <v>10</v>
      </c>
      <c r="B4141" s="6">
        <v>11</v>
      </c>
      <c r="C4141" s="9">
        <v>5.4619999999999997</v>
      </c>
      <c r="D4141" s="8">
        <v>388.61</v>
      </c>
    </row>
    <row r="4142" spans="1:4" x14ac:dyDescent="0.2">
      <c r="A4142" s="4" t="s">
        <v>10</v>
      </c>
      <c r="B4142" s="6">
        <v>12</v>
      </c>
      <c r="C4142" s="9">
        <v>5.1769999999999996</v>
      </c>
      <c r="D4142" s="8">
        <v>565.09</v>
      </c>
    </row>
    <row r="4143" spans="1:4" x14ac:dyDescent="0.2">
      <c r="A4143" s="4" t="s">
        <v>10</v>
      </c>
      <c r="B4143" s="6">
        <v>13</v>
      </c>
      <c r="C4143" s="9">
        <v>5.3410000000000002</v>
      </c>
      <c r="D4143" s="8">
        <v>189.69</v>
      </c>
    </row>
    <row r="4144" spans="1:4" x14ac:dyDescent="0.2">
      <c r="A4144" s="4" t="s">
        <v>10</v>
      </c>
      <c r="B4144" s="6">
        <v>14</v>
      </c>
      <c r="C4144" s="9">
        <v>6.359</v>
      </c>
      <c r="D4144" s="8">
        <v>173.73</v>
      </c>
    </row>
    <row r="4145" spans="1:4" x14ac:dyDescent="0.2">
      <c r="A4145" s="4" t="s">
        <v>10</v>
      </c>
      <c r="B4145" s="6">
        <v>15</v>
      </c>
      <c r="C4145" s="9">
        <v>3.5779999999999998</v>
      </c>
      <c r="D4145" s="8">
        <v>239.57</v>
      </c>
    </row>
    <row r="4146" spans="1:4" x14ac:dyDescent="0.2">
      <c r="A4146" s="4" t="s">
        <v>10</v>
      </c>
      <c r="B4146" s="6">
        <v>16</v>
      </c>
      <c r="C4146" s="9">
        <v>2.23</v>
      </c>
      <c r="D4146" s="8">
        <v>307.04000000000002</v>
      </c>
    </row>
    <row r="4147" spans="1:4" x14ac:dyDescent="0.2">
      <c r="A4147" s="4" t="s">
        <v>10</v>
      </c>
      <c r="B4147" s="6">
        <v>17</v>
      </c>
      <c r="C4147" s="9">
        <v>2.3620000000000001</v>
      </c>
      <c r="D4147" s="8">
        <v>174.07</v>
      </c>
    </row>
    <row r="4148" spans="1:4" x14ac:dyDescent="0.2">
      <c r="A4148" s="4" t="s">
        <v>10</v>
      </c>
      <c r="B4148" s="6">
        <v>18</v>
      </c>
      <c r="C4148" s="9">
        <v>2.661</v>
      </c>
      <c r="D4148" s="8">
        <v>74.19</v>
      </c>
    </row>
    <row r="4149" spans="1:4" x14ac:dyDescent="0.2">
      <c r="A4149" s="4" t="s">
        <v>10</v>
      </c>
      <c r="B4149" s="6">
        <v>19</v>
      </c>
      <c r="C4149" s="9">
        <v>2.419</v>
      </c>
      <c r="D4149" s="8">
        <v>58.09</v>
      </c>
    </row>
    <row r="4150" spans="1:4" x14ac:dyDescent="0.2">
      <c r="A4150" s="4" t="s">
        <v>10</v>
      </c>
      <c r="B4150" s="6">
        <v>20</v>
      </c>
      <c r="C4150" s="9">
        <v>2.7709999999999999</v>
      </c>
      <c r="D4150" s="8">
        <v>0</v>
      </c>
    </row>
    <row r="4151" spans="1:4" x14ac:dyDescent="0.2">
      <c r="A4151" s="4" t="s">
        <v>10</v>
      </c>
      <c r="B4151" s="6">
        <v>21</v>
      </c>
      <c r="C4151" s="9">
        <v>5.0289999999999999</v>
      </c>
      <c r="D4151" s="8">
        <v>0</v>
      </c>
    </row>
    <row r="4152" spans="1:4" x14ac:dyDescent="0.2">
      <c r="A4152" s="4" t="s">
        <v>10</v>
      </c>
      <c r="B4152" s="6">
        <v>22</v>
      </c>
      <c r="C4152" s="9">
        <v>5.5119999999999996</v>
      </c>
      <c r="D4152" s="8">
        <v>0</v>
      </c>
    </row>
    <row r="4153" spans="1:4" x14ac:dyDescent="0.2">
      <c r="A4153" s="4" t="s">
        <v>10</v>
      </c>
      <c r="B4153" s="6">
        <v>23</v>
      </c>
      <c r="C4153" s="9">
        <v>5.5519999999999996</v>
      </c>
      <c r="D4153" s="8">
        <v>0</v>
      </c>
    </row>
    <row r="4154" spans="1:4" x14ac:dyDescent="0.2">
      <c r="A4154" s="4" t="s">
        <v>10</v>
      </c>
      <c r="B4154" s="6">
        <v>0</v>
      </c>
      <c r="C4154" s="9">
        <v>3.423</v>
      </c>
      <c r="D4154" s="8">
        <v>0</v>
      </c>
    </row>
    <row r="4155" spans="1:4" x14ac:dyDescent="0.2">
      <c r="A4155" s="4" t="s">
        <v>10</v>
      </c>
      <c r="B4155" s="6">
        <v>1</v>
      </c>
      <c r="C4155" s="9">
        <v>3.2639999999999998</v>
      </c>
      <c r="D4155" s="8">
        <v>0</v>
      </c>
    </row>
    <row r="4156" spans="1:4" x14ac:dyDescent="0.2">
      <c r="A4156" s="4" t="s">
        <v>10</v>
      </c>
      <c r="B4156" s="6">
        <v>2</v>
      </c>
      <c r="C4156" s="9">
        <v>3.2429999999999999</v>
      </c>
      <c r="D4156" s="8">
        <v>0</v>
      </c>
    </row>
    <row r="4157" spans="1:4" x14ac:dyDescent="0.2">
      <c r="A4157" s="4" t="s">
        <v>10</v>
      </c>
      <c r="B4157" s="6">
        <v>3</v>
      </c>
      <c r="C4157" s="9">
        <v>3.1890000000000001</v>
      </c>
      <c r="D4157" s="8">
        <v>0</v>
      </c>
    </row>
    <row r="4158" spans="1:4" x14ac:dyDescent="0.2">
      <c r="A4158" s="4" t="s">
        <v>10</v>
      </c>
      <c r="B4158" s="6">
        <v>4</v>
      </c>
      <c r="C4158" s="9">
        <v>3.1379999999999999</v>
      </c>
      <c r="D4158" s="8">
        <v>0</v>
      </c>
    </row>
    <row r="4159" spans="1:4" x14ac:dyDescent="0.2">
      <c r="A4159" s="4" t="s">
        <v>10</v>
      </c>
      <c r="B4159" s="6">
        <v>5</v>
      </c>
      <c r="C4159" s="9">
        <v>3.1480000000000001</v>
      </c>
      <c r="D4159" s="8">
        <v>0</v>
      </c>
    </row>
    <row r="4160" spans="1:4" x14ac:dyDescent="0.2">
      <c r="A4160" s="4" t="s">
        <v>10</v>
      </c>
      <c r="B4160" s="6">
        <v>6</v>
      </c>
      <c r="C4160" s="9">
        <v>3.0910000000000002</v>
      </c>
      <c r="D4160" s="8">
        <v>49.16</v>
      </c>
    </row>
    <row r="4161" spans="1:4" x14ac:dyDescent="0.2">
      <c r="A4161" s="4" t="s">
        <v>10</v>
      </c>
      <c r="B4161" s="6">
        <v>7</v>
      </c>
      <c r="C4161" s="9">
        <v>3.1019999999999999</v>
      </c>
      <c r="D4161" s="8">
        <v>73.25</v>
      </c>
    </row>
    <row r="4162" spans="1:4" x14ac:dyDescent="0.2">
      <c r="A4162" s="4" t="s">
        <v>10</v>
      </c>
      <c r="B4162" s="6">
        <v>8</v>
      </c>
      <c r="C4162" s="9">
        <v>3.0419999999999998</v>
      </c>
      <c r="D4162" s="8">
        <v>61.04</v>
      </c>
    </row>
    <row r="4163" spans="1:4" x14ac:dyDescent="0.2">
      <c r="A4163" s="4" t="s">
        <v>10</v>
      </c>
      <c r="B4163" s="6">
        <v>9</v>
      </c>
      <c r="C4163" s="9">
        <v>2.9550000000000001</v>
      </c>
      <c r="D4163" s="8">
        <v>81.7</v>
      </c>
    </row>
    <row r="4164" spans="1:4" x14ac:dyDescent="0.2">
      <c r="A4164" s="4" t="s">
        <v>10</v>
      </c>
      <c r="B4164" s="6">
        <v>10</v>
      </c>
      <c r="C4164" s="9">
        <v>3.3050000000000002</v>
      </c>
      <c r="D4164" s="8">
        <v>153.07</v>
      </c>
    </row>
    <row r="4165" spans="1:4" x14ac:dyDescent="0.2">
      <c r="A4165" s="4" t="s">
        <v>10</v>
      </c>
      <c r="B4165" s="6">
        <v>11</v>
      </c>
      <c r="C4165" s="9">
        <v>3.4620000000000002</v>
      </c>
      <c r="D4165" s="8">
        <v>119.26</v>
      </c>
    </row>
    <row r="4166" spans="1:4" x14ac:dyDescent="0.2">
      <c r="A4166" s="4" t="s">
        <v>10</v>
      </c>
      <c r="B4166" s="6">
        <v>12</v>
      </c>
      <c r="C4166" s="9">
        <v>3.0840000000000001</v>
      </c>
      <c r="D4166" s="8">
        <v>246.98</v>
      </c>
    </row>
    <row r="4167" spans="1:4" x14ac:dyDescent="0.2">
      <c r="A4167" s="4" t="s">
        <v>10</v>
      </c>
      <c r="B4167" s="6">
        <v>13</v>
      </c>
      <c r="C4167" s="9">
        <v>2.9089999999999998</v>
      </c>
      <c r="D4167" s="8">
        <v>585.63</v>
      </c>
    </row>
    <row r="4168" spans="1:4" x14ac:dyDescent="0.2">
      <c r="A4168" s="4" t="s">
        <v>10</v>
      </c>
      <c r="B4168" s="6">
        <v>14</v>
      </c>
      <c r="C4168" s="9">
        <v>3.2480000000000002</v>
      </c>
      <c r="D4168" s="8">
        <v>245.1</v>
      </c>
    </row>
    <row r="4169" spans="1:4" x14ac:dyDescent="0.2">
      <c r="A4169" s="4" t="s">
        <v>10</v>
      </c>
      <c r="B4169" s="6">
        <v>15</v>
      </c>
      <c r="C4169" s="9">
        <v>2.6909999999999998</v>
      </c>
      <c r="D4169" s="8">
        <v>139.91999999999999</v>
      </c>
    </row>
    <row r="4170" spans="1:4" x14ac:dyDescent="0.2">
      <c r="A4170" s="4" t="s">
        <v>10</v>
      </c>
      <c r="B4170" s="6">
        <v>16</v>
      </c>
      <c r="C4170" s="9">
        <v>2.6379999999999999</v>
      </c>
      <c r="D4170" s="8">
        <v>120.2</v>
      </c>
    </row>
    <row r="4171" spans="1:4" x14ac:dyDescent="0.2">
      <c r="A4171" s="4" t="s">
        <v>10</v>
      </c>
      <c r="B4171" s="6">
        <v>17</v>
      </c>
      <c r="C4171" s="9">
        <v>2.7160000000000002</v>
      </c>
      <c r="D4171" s="8">
        <v>113.63</v>
      </c>
    </row>
    <row r="4172" spans="1:4" x14ac:dyDescent="0.2">
      <c r="A4172" s="4" t="s">
        <v>10</v>
      </c>
      <c r="B4172" s="6">
        <v>18</v>
      </c>
      <c r="C4172" s="9">
        <v>3.4630000000000001</v>
      </c>
      <c r="D4172" s="8">
        <v>75.13</v>
      </c>
    </row>
    <row r="4173" spans="1:4" x14ac:dyDescent="0.2">
      <c r="A4173" s="4" t="s">
        <v>10</v>
      </c>
      <c r="B4173" s="6">
        <v>19</v>
      </c>
      <c r="C4173" s="9">
        <v>3.4609999999999999</v>
      </c>
      <c r="D4173" s="8">
        <v>12.51</v>
      </c>
    </row>
    <row r="4174" spans="1:4" x14ac:dyDescent="0.2">
      <c r="A4174" s="4" t="s">
        <v>10</v>
      </c>
      <c r="B4174" s="6">
        <v>20</v>
      </c>
      <c r="C4174" s="9">
        <v>3.39</v>
      </c>
      <c r="D4174" s="8">
        <v>0</v>
      </c>
    </row>
    <row r="4175" spans="1:4" x14ac:dyDescent="0.2">
      <c r="A4175" s="4" t="s">
        <v>10</v>
      </c>
      <c r="B4175" s="6">
        <v>21</v>
      </c>
      <c r="C4175" s="9">
        <v>5.0049999999999999</v>
      </c>
      <c r="D4175" s="8">
        <v>0</v>
      </c>
    </row>
    <row r="4176" spans="1:4" x14ac:dyDescent="0.2">
      <c r="A4176" s="4" t="s">
        <v>10</v>
      </c>
      <c r="B4176" s="6">
        <v>22</v>
      </c>
      <c r="C4176" s="9">
        <v>5.4550000000000001</v>
      </c>
      <c r="D4176" s="8">
        <v>0</v>
      </c>
    </row>
    <row r="4177" spans="1:4" x14ac:dyDescent="0.2">
      <c r="A4177" s="4" t="s">
        <v>10</v>
      </c>
      <c r="B4177" s="6">
        <v>23</v>
      </c>
      <c r="C4177" s="9">
        <v>4.8079999999999998</v>
      </c>
      <c r="D4177" s="8">
        <v>0</v>
      </c>
    </row>
    <row r="4178" spans="1:4" x14ac:dyDescent="0.2">
      <c r="A4178" s="4" t="s">
        <v>10</v>
      </c>
      <c r="B4178" s="6">
        <v>0</v>
      </c>
      <c r="C4178" s="9">
        <v>3.0840000000000001</v>
      </c>
      <c r="D4178" s="8">
        <v>0</v>
      </c>
    </row>
    <row r="4179" spans="1:4" x14ac:dyDescent="0.2">
      <c r="A4179" s="4" t="s">
        <v>10</v>
      </c>
      <c r="B4179" s="6">
        <v>1</v>
      </c>
      <c r="C4179" s="9">
        <v>3.165</v>
      </c>
      <c r="D4179" s="8">
        <v>0</v>
      </c>
    </row>
    <row r="4180" spans="1:4" x14ac:dyDescent="0.2">
      <c r="A4180" s="4" t="s">
        <v>10</v>
      </c>
      <c r="B4180" s="6">
        <v>2</v>
      </c>
      <c r="C4180" s="9">
        <v>3.2040000000000002</v>
      </c>
      <c r="D4180" s="8">
        <v>0</v>
      </c>
    </row>
    <row r="4181" spans="1:4" x14ac:dyDescent="0.2">
      <c r="A4181" s="4" t="s">
        <v>10</v>
      </c>
      <c r="B4181" s="6">
        <v>3</v>
      </c>
      <c r="C4181" s="9">
        <v>3.153</v>
      </c>
      <c r="D4181" s="8">
        <v>0</v>
      </c>
    </row>
    <row r="4182" spans="1:4" x14ac:dyDescent="0.2">
      <c r="A4182" s="4" t="s">
        <v>10</v>
      </c>
      <c r="B4182" s="6">
        <v>4</v>
      </c>
      <c r="C4182" s="9">
        <v>3.1709999999999998</v>
      </c>
      <c r="D4182" s="8">
        <v>0</v>
      </c>
    </row>
    <row r="4183" spans="1:4" x14ac:dyDescent="0.2">
      <c r="A4183" s="4" t="s">
        <v>10</v>
      </c>
      <c r="B4183" s="6">
        <v>5</v>
      </c>
      <c r="C4183" s="9">
        <v>3.07</v>
      </c>
      <c r="D4183" s="8">
        <v>0</v>
      </c>
    </row>
    <row r="4184" spans="1:4" x14ac:dyDescent="0.2">
      <c r="A4184" s="4" t="s">
        <v>10</v>
      </c>
      <c r="B4184" s="6">
        <v>6</v>
      </c>
      <c r="C4184" s="9">
        <v>3.1070000000000002</v>
      </c>
      <c r="D4184" s="8">
        <v>67.930000000000007</v>
      </c>
    </row>
    <row r="4185" spans="1:4" x14ac:dyDescent="0.2">
      <c r="A4185" s="4" t="s">
        <v>10</v>
      </c>
      <c r="B4185" s="6">
        <v>7</v>
      </c>
      <c r="C4185" s="9">
        <v>3.1030000000000002</v>
      </c>
      <c r="D4185" s="8">
        <v>176.79</v>
      </c>
    </row>
    <row r="4186" spans="1:4" x14ac:dyDescent="0.2">
      <c r="A4186" s="4" t="s">
        <v>10</v>
      </c>
      <c r="B4186" s="6">
        <v>8</v>
      </c>
      <c r="C4186" s="9">
        <v>3.1819999999999999</v>
      </c>
      <c r="D4186" s="8">
        <v>375.45</v>
      </c>
    </row>
    <row r="4187" spans="1:4" x14ac:dyDescent="0.2">
      <c r="A4187" s="4" t="s">
        <v>10</v>
      </c>
      <c r="B4187" s="6">
        <v>9</v>
      </c>
      <c r="C4187" s="9">
        <v>2.9910000000000001</v>
      </c>
      <c r="D4187" s="8">
        <v>402.39</v>
      </c>
    </row>
    <row r="4188" spans="1:4" x14ac:dyDescent="0.2">
      <c r="A4188" s="4" t="s">
        <v>10</v>
      </c>
      <c r="B4188" s="6">
        <v>10</v>
      </c>
      <c r="C4188" s="9">
        <v>3.4569999999999999</v>
      </c>
      <c r="D4188" s="8">
        <v>421.16</v>
      </c>
    </row>
    <row r="4189" spans="1:4" x14ac:dyDescent="0.2">
      <c r="A4189" s="4" t="s">
        <v>10</v>
      </c>
      <c r="B4189" s="6">
        <v>11</v>
      </c>
      <c r="C4189" s="9">
        <v>3.55</v>
      </c>
      <c r="D4189" s="8">
        <v>787.24</v>
      </c>
    </row>
    <row r="4190" spans="1:4" x14ac:dyDescent="0.2">
      <c r="A4190" s="4" t="s">
        <v>10</v>
      </c>
      <c r="B4190" s="6">
        <v>12</v>
      </c>
      <c r="C4190" s="9">
        <v>3.004</v>
      </c>
      <c r="D4190" s="8">
        <v>839.17</v>
      </c>
    </row>
    <row r="4191" spans="1:4" x14ac:dyDescent="0.2">
      <c r="A4191" s="4" t="s">
        <v>10</v>
      </c>
      <c r="B4191" s="6">
        <v>13</v>
      </c>
      <c r="C4191" s="9">
        <v>3.1219999999999999</v>
      </c>
      <c r="D4191" s="8">
        <v>911.52</v>
      </c>
    </row>
    <row r="4192" spans="1:4" x14ac:dyDescent="0.2">
      <c r="A4192" s="4" t="s">
        <v>10</v>
      </c>
      <c r="B4192" s="6">
        <v>14</v>
      </c>
      <c r="C4192" s="9">
        <v>3.9209999999999998</v>
      </c>
      <c r="D4192" s="8">
        <v>925.54</v>
      </c>
    </row>
    <row r="4193" spans="1:4" x14ac:dyDescent="0.2">
      <c r="A4193" s="4" t="s">
        <v>10</v>
      </c>
      <c r="B4193" s="6">
        <v>15</v>
      </c>
      <c r="C4193" s="9">
        <v>3.0990000000000002</v>
      </c>
      <c r="D4193" s="8">
        <v>752.56</v>
      </c>
    </row>
    <row r="4194" spans="1:4" x14ac:dyDescent="0.2">
      <c r="A4194" s="4" t="s">
        <v>10</v>
      </c>
      <c r="B4194" s="6">
        <v>16</v>
      </c>
      <c r="C4194" s="9">
        <v>2.39</v>
      </c>
      <c r="D4194" s="8">
        <v>427.82</v>
      </c>
    </row>
    <row r="4195" spans="1:4" x14ac:dyDescent="0.2">
      <c r="A4195" s="4" t="s">
        <v>10</v>
      </c>
      <c r="B4195" s="6">
        <v>17</v>
      </c>
      <c r="C4195" s="9">
        <v>2.3279999999999998</v>
      </c>
      <c r="D4195" s="8">
        <v>278.52999999999997</v>
      </c>
    </row>
    <row r="4196" spans="1:4" x14ac:dyDescent="0.2">
      <c r="A4196" s="4" t="s">
        <v>10</v>
      </c>
      <c r="B4196" s="6">
        <v>18</v>
      </c>
      <c r="C4196" s="9">
        <v>2.464</v>
      </c>
      <c r="D4196" s="8">
        <v>175.35</v>
      </c>
    </row>
    <row r="4197" spans="1:4" x14ac:dyDescent="0.2">
      <c r="A4197" s="4" t="s">
        <v>10</v>
      </c>
      <c r="B4197" s="6">
        <v>19</v>
      </c>
      <c r="C4197" s="9">
        <v>2.9420000000000002</v>
      </c>
      <c r="D4197" s="8">
        <v>51.84</v>
      </c>
    </row>
    <row r="4198" spans="1:4" x14ac:dyDescent="0.2">
      <c r="A4198" s="4" t="s">
        <v>10</v>
      </c>
      <c r="B4198" s="6">
        <v>20</v>
      </c>
      <c r="C4198" s="9">
        <v>5.6870000000000003</v>
      </c>
      <c r="D4198" s="8">
        <v>0</v>
      </c>
    </row>
    <row r="4199" spans="1:4" x14ac:dyDescent="0.2">
      <c r="A4199" s="4" t="s">
        <v>10</v>
      </c>
      <c r="B4199" s="6">
        <v>21</v>
      </c>
      <c r="C4199" s="9">
        <v>5.2370000000000001</v>
      </c>
      <c r="D4199" s="8">
        <v>0</v>
      </c>
    </row>
    <row r="4200" spans="1:4" x14ac:dyDescent="0.2">
      <c r="A4200" s="4" t="s">
        <v>10</v>
      </c>
      <c r="B4200" s="6">
        <v>22</v>
      </c>
      <c r="C4200" s="9">
        <v>5.1340000000000003</v>
      </c>
      <c r="D4200" s="8">
        <v>0</v>
      </c>
    </row>
    <row r="4201" spans="1:4" x14ac:dyDescent="0.2">
      <c r="A4201" s="4" t="s">
        <v>10</v>
      </c>
      <c r="B4201" s="6">
        <v>23</v>
      </c>
      <c r="C4201" s="9">
        <v>5.6</v>
      </c>
      <c r="D4201" s="8">
        <v>0</v>
      </c>
    </row>
    <row r="4202" spans="1:4" x14ac:dyDescent="0.2">
      <c r="A4202" s="4" t="s">
        <v>10</v>
      </c>
      <c r="B4202" s="6">
        <v>0</v>
      </c>
      <c r="C4202" s="9">
        <v>3.4060000000000001</v>
      </c>
      <c r="D4202" s="8">
        <v>0</v>
      </c>
    </row>
    <row r="4203" spans="1:4" x14ac:dyDescent="0.2">
      <c r="A4203" s="4" t="s">
        <v>10</v>
      </c>
      <c r="B4203" s="6">
        <v>1</v>
      </c>
      <c r="C4203" s="9">
        <v>3.2639999999999998</v>
      </c>
      <c r="D4203" s="8">
        <v>0</v>
      </c>
    </row>
    <row r="4204" spans="1:4" x14ac:dyDescent="0.2">
      <c r="A4204" s="4" t="s">
        <v>10</v>
      </c>
      <c r="B4204" s="6">
        <v>2</v>
      </c>
      <c r="C4204" s="9">
        <v>3.1560000000000001</v>
      </c>
      <c r="D4204" s="8">
        <v>0</v>
      </c>
    </row>
    <row r="4205" spans="1:4" x14ac:dyDescent="0.2">
      <c r="A4205" s="4" t="s">
        <v>10</v>
      </c>
      <c r="B4205" s="6">
        <v>3</v>
      </c>
      <c r="C4205" s="9">
        <v>3.1110000000000002</v>
      </c>
      <c r="D4205" s="8">
        <v>0</v>
      </c>
    </row>
    <row r="4206" spans="1:4" x14ac:dyDescent="0.2">
      <c r="A4206" s="4" t="s">
        <v>10</v>
      </c>
      <c r="B4206" s="6">
        <v>4</v>
      </c>
      <c r="C4206" s="9">
        <v>3.1720000000000002</v>
      </c>
      <c r="D4206" s="8">
        <v>0</v>
      </c>
    </row>
    <row r="4207" spans="1:4" x14ac:dyDescent="0.2">
      <c r="A4207" s="4" t="s">
        <v>10</v>
      </c>
      <c r="B4207" s="6">
        <v>5</v>
      </c>
      <c r="C4207" s="9">
        <v>3.202</v>
      </c>
      <c r="D4207" s="8">
        <v>0</v>
      </c>
    </row>
    <row r="4208" spans="1:4" x14ac:dyDescent="0.2">
      <c r="A4208" s="4" t="s">
        <v>10</v>
      </c>
      <c r="B4208" s="6">
        <v>6</v>
      </c>
      <c r="C4208" s="9">
        <v>3.1890000000000001</v>
      </c>
      <c r="D4208" s="8">
        <v>56.31</v>
      </c>
    </row>
    <row r="4209" spans="1:4" x14ac:dyDescent="0.2">
      <c r="A4209" s="4" t="s">
        <v>10</v>
      </c>
      <c r="B4209" s="6">
        <v>7</v>
      </c>
      <c r="C4209" s="9">
        <v>3.206</v>
      </c>
      <c r="D4209" s="8">
        <v>214.05</v>
      </c>
    </row>
    <row r="4210" spans="1:4" x14ac:dyDescent="0.2">
      <c r="A4210" s="4" t="s">
        <v>10</v>
      </c>
      <c r="B4210" s="6">
        <v>8</v>
      </c>
      <c r="C4210" s="9">
        <v>3.2879999999999998</v>
      </c>
      <c r="D4210" s="8">
        <v>384.97</v>
      </c>
    </row>
    <row r="4211" spans="1:4" x14ac:dyDescent="0.2">
      <c r="A4211" s="4" t="s">
        <v>10</v>
      </c>
      <c r="B4211" s="6">
        <v>9</v>
      </c>
      <c r="C4211" s="9">
        <v>3.28</v>
      </c>
      <c r="D4211" s="8">
        <v>537.46</v>
      </c>
    </row>
    <row r="4212" spans="1:4" x14ac:dyDescent="0.2">
      <c r="A4212" s="4" t="s">
        <v>10</v>
      </c>
      <c r="B4212" s="6">
        <v>10</v>
      </c>
      <c r="C4212" s="9">
        <v>3.5219999999999998</v>
      </c>
      <c r="D4212" s="8">
        <v>77.94</v>
      </c>
    </row>
    <row r="4213" spans="1:4" x14ac:dyDescent="0.2">
      <c r="A4213" s="4" t="s">
        <v>10</v>
      </c>
      <c r="B4213" s="6">
        <v>11</v>
      </c>
      <c r="C4213" s="9">
        <v>3.8319999999999999</v>
      </c>
      <c r="D4213" s="8">
        <v>564.94000000000005</v>
      </c>
    </row>
    <row r="4214" spans="1:4" x14ac:dyDescent="0.2">
      <c r="A4214" s="4" t="s">
        <v>10</v>
      </c>
      <c r="B4214" s="6">
        <v>12</v>
      </c>
      <c r="C4214" s="9">
        <v>3.641</v>
      </c>
      <c r="D4214" s="8">
        <v>1009.45</v>
      </c>
    </row>
    <row r="4215" spans="1:4" x14ac:dyDescent="0.2">
      <c r="A4215" s="4" t="s">
        <v>10</v>
      </c>
      <c r="B4215" s="6">
        <v>13</v>
      </c>
      <c r="C4215" s="9">
        <v>3.798</v>
      </c>
      <c r="D4215" s="8">
        <v>1000.29</v>
      </c>
    </row>
    <row r="4216" spans="1:4" x14ac:dyDescent="0.2">
      <c r="A4216" s="4" t="s">
        <v>10</v>
      </c>
      <c r="B4216" s="6">
        <v>14</v>
      </c>
      <c r="C4216" s="9">
        <v>3.149</v>
      </c>
      <c r="D4216" s="8">
        <v>891.24</v>
      </c>
    </row>
    <row r="4217" spans="1:4" x14ac:dyDescent="0.2">
      <c r="A4217" s="4" t="s">
        <v>10</v>
      </c>
      <c r="B4217" s="6">
        <v>15</v>
      </c>
      <c r="C4217" s="9">
        <v>3.47</v>
      </c>
      <c r="D4217" s="8">
        <v>413.51</v>
      </c>
    </row>
    <row r="4218" spans="1:4" x14ac:dyDescent="0.2">
      <c r="A4218" s="4" t="s">
        <v>10</v>
      </c>
      <c r="B4218" s="6">
        <v>16</v>
      </c>
      <c r="C4218" s="9">
        <v>2.8919999999999999</v>
      </c>
      <c r="D4218" s="8">
        <v>593.89</v>
      </c>
    </row>
    <row r="4219" spans="1:4" x14ac:dyDescent="0.2">
      <c r="A4219" s="4" t="s">
        <v>10</v>
      </c>
      <c r="B4219" s="6">
        <v>17</v>
      </c>
      <c r="C4219" s="9">
        <v>2.6</v>
      </c>
      <c r="D4219" s="8">
        <v>190.4</v>
      </c>
    </row>
    <row r="4220" spans="1:4" x14ac:dyDescent="0.2">
      <c r="A4220" s="4" t="s">
        <v>10</v>
      </c>
      <c r="B4220" s="6">
        <v>18</v>
      </c>
      <c r="C4220" s="9">
        <v>2.806</v>
      </c>
      <c r="D4220" s="8">
        <v>40.380000000000003</v>
      </c>
    </row>
    <row r="4221" spans="1:4" x14ac:dyDescent="0.2">
      <c r="A4221" s="4" t="s">
        <v>10</v>
      </c>
      <c r="B4221" s="6">
        <v>19</v>
      </c>
      <c r="C4221" s="9">
        <v>2.742</v>
      </c>
      <c r="D4221" s="8">
        <v>47.37</v>
      </c>
    </row>
    <row r="4222" spans="1:4" x14ac:dyDescent="0.2">
      <c r="A4222" s="4" t="s">
        <v>10</v>
      </c>
      <c r="B4222" s="6">
        <v>20</v>
      </c>
      <c r="C4222" s="9">
        <v>3.806</v>
      </c>
      <c r="D4222" s="8">
        <v>0</v>
      </c>
    </row>
    <row r="4223" spans="1:4" x14ac:dyDescent="0.2">
      <c r="A4223" s="4" t="s">
        <v>10</v>
      </c>
      <c r="B4223" s="6">
        <v>21</v>
      </c>
      <c r="C4223" s="9">
        <v>3.7949999999999999</v>
      </c>
      <c r="D4223" s="8">
        <v>0</v>
      </c>
    </row>
    <row r="4224" spans="1:4" x14ac:dyDescent="0.2">
      <c r="A4224" s="4" t="s">
        <v>10</v>
      </c>
      <c r="B4224" s="6">
        <v>22</v>
      </c>
      <c r="C4224" s="9">
        <v>4.8120000000000003</v>
      </c>
      <c r="D4224" s="8">
        <v>0</v>
      </c>
    </row>
    <row r="4225" spans="1:4" x14ac:dyDescent="0.2">
      <c r="A4225" s="4" t="s">
        <v>10</v>
      </c>
      <c r="B4225" s="6">
        <v>23</v>
      </c>
      <c r="C4225" s="9">
        <v>4.7880000000000003</v>
      </c>
      <c r="D4225" s="8">
        <v>0</v>
      </c>
    </row>
    <row r="4226" spans="1:4" x14ac:dyDescent="0.2">
      <c r="A4226" s="4" t="s">
        <v>10</v>
      </c>
      <c r="B4226" s="6">
        <v>0</v>
      </c>
      <c r="C4226" s="9">
        <v>3.9049999999999998</v>
      </c>
      <c r="D4226" s="8">
        <v>0</v>
      </c>
    </row>
    <row r="4227" spans="1:4" x14ac:dyDescent="0.2">
      <c r="A4227" s="4" t="s">
        <v>10</v>
      </c>
      <c r="B4227" s="6">
        <v>1</v>
      </c>
      <c r="C4227" s="9">
        <v>3.5339999999999998</v>
      </c>
      <c r="D4227" s="8">
        <v>0</v>
      </c>
    </row>
    <row r="4228" spans="1:4" x14ac:dyDescent="0.2">
      <c r="A4228" s="4" t="s">
        <v>10</v>
      </c>
      <c r="B4228" s="6">
        <v>2</v>
      </c>
      <c r="C4228" s="9">
        <v>3.2149999999999999</v>
      </c>
      <c r="D4228" s="8">
        <v>0</v>
      </c>
    </row>
    <row r="4229" spans="1:4" x14ac:dyDescent="0.2">
      <c r="A4229" s="4" t="s">
        <v>10</v>
      </c>
      <c r="B4229" s="6">
        <v>3</v>
      </c>
      <c r="C4229" s="9">
        <v>3.16</v>
      </c>
      <c r="D4229" s="8">
        <v>0</v>
      </c>
    </row>
    <row r="4230" spans="1:4" x14ac:dyDescent="0.2">
      <c r="A4230" s="4" t="s">
        <v>10</v>
      </c>
      <c r="B4230" s="6">
        <v>4</v>
      </c>
      <c r="C4230" s="9">
        <v>3.1760000000000002</v>
      </c>
      <c r="D4230" s="8">
        <v>0</v>
      </c>
    </row>
    <row r="4231" spans="1:4" x14ac:dyDescent="0.2">
      <c r="A4231" s="4" t="s">
        <v>10</v>
      </c>
      <c r="B4231" s="6">
        <v>5</v>
      </c>
      <c r="C4231" s="9">
        <v>3.214</v>
      </c>
      <c r="D4231" s="8">
        <v>0</v>
      </c>
    </row>
    <row r="4232" spans="1:4" x14ac:dyDescent="0.2">
      <c r="A4232" s="4" t="s">
        <v>10</v>
      </c>
      <c r="B4232" s="6">
        <v>6</v>
      </c>
      <c r="C4232" s="9">
        <v>3.367</v>
      </c>
      <c r="D4232" s="8">
        <v>67.930000000000007</v>
      </c>
    </row>
    <row r="4233" spans="1:4" x14ac:dyDescent="0.2">
      <c r="A4233" s="4" t="s">
        <v>10</v>
      </c>
      <c r="B4233" s="6">
        <v>7</v>
      </c>
      <c r="C4233" s="9">
        <v>3.444</v>
      </c>
      <c r="D4233" s="8">
        <v>187.53</v>
      </c>
    </row>
    <row r="4234" spans="1:4" x14ac:dyDescent="0.2">
      <c r="A4234" s="4" t="s">
        <v>10</v>
      </c>
      <c r="B4234" s="6">
        <v>8</v>
      </c>
      <c r="C4234" s="9">
        <v>3.47</v>
      </c>
      <c r="D4234" s="8">
        <v>375.85</v>
      </c>
    </row>
    <row r="4235" spans="1:4" x14ac:dyDescent="0.2">
      <c r="A4235" s="4" t="s">
        <v>10</v>
      </c>
      <c r="B4235" s="6">
        <v>9</v>
      </c>
      <c r="C4235" s="9">
        <v>3.5030000000000001</v>
      </c>
      <c r="D4235" s="8">
        <v>633.22</v>
      </c>
    </row>
    <row r="4236" spans="1:4" x14ac:dyDescent="0.2">
      <c r="A4236" s="4" t="s">
        <v>10</v>
      </c>
      <c r="B4236" s="6">
        <v>10</v>
      </c>
      <c r="C4236" s="9">
        <v>3.9609999999999999</v>
      </c>
      <c r="D4236" s="8">
        <v>794.53</v>
      </c>
    </row>
    <row r="4237" spans="1:4" x14ac:dyDescent="0.2">
      <c r="A4237" s="4" t="s">
        <v>10</v>
      </c>
      <c r="B4237" s="6">
        <v>11</v>
      </c>
      <c r="C4237" s="9">
        <v>3.851</v>
      </c>
      <c r="D4237" s="8">
        <v>919.64</v>
      </c>
    </row>
    <row r="4238" spans="1:4" x14ac:dyDescent="0.2">
      <c r="A4238" s="4" t="s">
        <v>10</v>
      </c>
      <c r="B4238" s="6">
        <v>12</v>
      </c>
      <c r="C4238" s="9">
        <v>3.5350000000000001</v>
      </c>
      <c r="D4238" s="8">
        <v>921.18</v>
      </c>
    </row>
    <row r="4239" spans="1:4" x14ac:dyDescent="0.2">
      <c r="A4239" s="4" t="s">
        <v>10</v>
      </c>
      <c r="B4239" s="6">
        <v>13</v>
      </c>
      <c r="C4239" s="9">
        <v>3.964</v>
      </c>
      <c r="D4239" s="8">
        <v>933.75</v>
      </c>
    </row>
    <row r="4240" spans="1:4" x14ac:dyDescent="0.2">
      <c r="A4240" s="4" t="s">
        <v>10</v>
      </c>
      <c r="B4240" s="6">
        <v>14</v>
      </c>
      <c r="C4240" s="9">
        <v>4.3239999999999998</v>
      </c>
      <c r="D4240" s="8">
        <v>871.07</v>
      </c>
    </row>
    <row r="4241" spans="1:4" x14ac:dyDescent="0.2">
      <c r="A4241" s="4" t="s">
        <v>10</v>
      </c>
      <c r="B4241" s="6">
        <v>15</v>
      </c>
      <c r="C4241" s="9">
        <v>3.7429999999999999</v>
      </c>
      <c r="D4241" s="8">
        <v>774</v>
      </c>
    </row>
    <row r="4242" spans="1:4" x14ac:dyDescent="0.2">
      <c r="A4242" s="4" t="s">
        <v>10</v>
      </c>
      <c r="B4242" s="6">
        <v>16</v>
      </c>
      <c r="C4242" s="9">
        <v>3.5750000000000002</v>
      </c>
      <c r="D4242" s="8">
        <v>603.51</v>
      </c>
    </row>
    <row r="4243" spans="1:4" x14ac:dyDescent="0.2">
      <c r="A4243" s="4" t="s">
        <v>10</v>
      </c>
      <c r="B4243" s="6">
        <v>17</v>
      </c>
      <c r="C4243" s="9">
        <v>3.6280000000000001</v>
      </c>
      <c r="D4243" s="8">
        <v>393.64</v>
      </c>
    </row>
    <row r="4244" spans="1:4" x14ac:dyDescent="0.2">
      <c r="A4244" s="4" t="s">
        <v>10</v>
      </c>
      <c r="B4244" s="6">
        <v>18</v>
      </c>
      <c r="C4244" s="9">
        <v>3.766</v>
      </c>
      <c r="D4244" s="8">
        <v>177.74</v>
      </c>
    </row>
    <row r="4245" spans="1:4" x14ac:dyDescent="0.2">
      <c r="A4245" s="4" t="s">
        <v>10</v>
      </c>
      <c r="B4245" s="6">
        <v>19</v>
      </c>
      <c r="C4245" s="9">
        <v>5.1130000000000004</v>
      </c>
      <c r="D4245" s="8">
        <v>53.63</v>
      </c>
    </row>
    <row r="4246" spans="1:4" x14ac:dyDescent="0.2">
      <c r="A4246" s="4" t="s">
        <v>10</v>
      </c>
      <c r="B4246" s="6">
        <v>20</v>
      </c>
      <c r="C4246" s="9">
        <v>6.7670000000000003</v>
      </c>
      <c r="D4246" s="8">
        <v>0</v>
      </c>
    </row>
    <row r="4247" spans="1:4" x14ac:dyDescent="0.2">
      <c r="A4247" s="4" t="s">
        <v>10</v>
      </c>
      <c r="B4247" s="6">
        <v>21</v>
      </c>
      <c r="C4247" s="9">
        <v>6.6420000000000003</v>
      </c>
      <c r="D4247" s="8">
        <v>0</v>
      </c>
    </row>
    <row r="4248" spans="1:4" x14ac:dyDescent="0.2">
      <c r="A4248" s="4" t="s">
        <v>10</v>
      </c>
      <c r="B4248" s="6">
        <v>22</v>
      </c>
      <c r="C4248" s="9">
        <v>6.15</v>
      </c>
      <c r="D4248" s="8">
        <v>0</v>
      </c>
    </row>
    <row r="4249" spans="1:4" x14ac:dyDescent="0.2">
      <c r="A4249" s="4" t="s">
        <v>10</v>
      </c>
      <c r="B4249" s="6">
        <v>23</v>
      </c>
      <c r="C4249" s="9">
        <v>5.7939999999999996</v>
      </c>
      <c r="D4249" s="8">
        <v>0</v>
      </c>
    </row>
    <row r="4250" spans="1:4" x14ac:dyDescent="0.2">
      <c r="A4250" s="4" t="s">
        <v>10</v>
      </c>
      <c r="B4250" s="6">
        <v>0</v>
      </c>
      <c r="C4250" s="9">
        <v>5.4950000000000001</v>
      </c>
      <c r="D4250" s="8">
        <v>0</v>
      </c>
    </row>
    <row r="4251" spans="1:4" x14ac:dyDescent="0.2">
      <c r="A4251" s="4" t="s">
        <v>10</v>
      </c>
      <c r="B4251" s="6">
        <v>1</v>
      </c>
      <c r="C4251" s="9">
        <v>4.7839999999999998</v>
      </c>
      <c r="D4251" s="8">
        <v>0</v>
      </c>
    </row>
    <row r="4252" spans="1:4" x14ac:dyDescent="0.2">
      <c r="A4252" s="4" t="s">
        <v>10</v>
      </c>
      <c r="B4252" s="6">
        <v>2</v>
      </c>
      <c r="C4252" s="9">
        <v>3.4790000000000001</v>
      </c>
      <c r="D4252" s="8">
        <v>0</v>
      </c>
    </row>
    <row r="4253" spans="1:4" x14ac:dyDescent="0.2">
      <c r="A4253" s="4" t="s">
        <v>10</v>
      </c>
      <c r="B4253" s="6">
        <v>3</v>
      </c>
      <c r="C4253" s="9">
        <v>3.3759999999999999</v>
      </c>
      <c r="D4253" s="8">
        <v>0</v>
      </c>
    </row>
    <row r="4254" spans="1:4" x14ac:dyDescent="0.2">
      <c r="A4254" s="4" t="s">
        <v>10</v>
      </c>
      <c r="B4254" s="6">
        <v>4</v>
      </c>
      <c r="C4254" s="9">
        <v>3.4060000000000001</v>
      </c>
      <c r="D4254" s="8">
        <v>0</v>
      </c>
    </row>
    <row r="4255" spans="1:4" x14ac:dyDescent="0.2">
      <c r="A4255" s="4" t="s">
        <v>10</v>
      </c>
      <c r="B4255" s="6">
        <v>5</v>
      </c>
      <c r="C4255" s="9">
        <v>3.3759999999999999</v>
      </c>
      <c r="D4255" s="8">
        <v>0</v>
      </c>
    </row>
    <row r="4256" spans="1:4" x14ac:dyDescent="0.2">
      <c r="A4256" s="4" t="s">
        <v>10</v>
      </c>
      <c r="B4256" s="6">
        <v>6</v>
      </c>
      <c r="C4256" s="9">
        <v>3.2589999999999999</v>
      </c>
      <c r="D4256" s="8">
        <v>52.73</v>
      </c>
    </row>
    <row r="4257" spans="1:4" x14ac:dyDescent="0.2">
      <c r="A4257" s="4" t="s">
        <v>10</v>
      </c>
      <c r="B4257" s="6">
        <v>7</v>
      </c>
      <c r="C4257" s="9">
        <v>3.3610000000000002</v>
      </c>
      <c r="D4257" s="8">
        <v>122.99</v>
      </c>
    </row>
    <row r="4258" spans="1:4" x14ac:dyDescent="0.2">
      <c r="A4258" s="4" t="s">
        <v>10</v>
      </c>
      <c r="B4258" s="6">
        <v>8</v>
      </c>
      <c r="C4258" s="9">
        <v>3.415</v>
      </c>
      <c r="D4258" s="8">
        <v>222.72</v>
      </c>
    </row>
    <row r="4259" spans="1:4" x14ac:dyDescent="0.2">
      <c r="A4259" s="4" t="s">
        <v>10</v>
      </c>
      <c r="B4259" s="6">
        <v>9</v>
      </c>
      <c r="C4259" s="9">
        <v>4.484</v>
      </c>
      <c r="D4259" s="8">
        <v>318.55</v>
      </c>
    </row>
    <row r="4260" spans="1:4" x14ac:dyDescent="0.2">
      <c r="A4260" s="4" t="s">
        <v>10</v>
      </c>
      <c r="B4260" s="6">
        <v>10</v>
      </c>
      <c r="C4260" s="9">
        <v>4.3109999999999999</v>
      </c>
      <c r="D4260" s="8">
        <v>343.92</v>
      </c>
    </row>
    <row r="4261" spans="1:4" x14ac:dyDescent="0.2">
      <c r="A4261" s="4" t="s">
        <v>10</v>
      </c>
      <c r="B4261" s="6">
        <v>11</v>
      </c>
      <c r="C4261" s="9">
        <v>3.9369999999999998</v>
      </c>
      <c r="D4261" s="8">
        <v>407.07</v>
      </c>
    </row>
    <row r="4262" spans="1:4" x14ac:dyDescent="0.2">
      <c r="A4262" s="4" t="s">
        <v>10</v>
      </c>
      <c r="B4262" s="6">
        <v>12</v>
      </c>
      <c r="C4262" s="9">
        <v>3.64</v>
      </c>
      <c r="D4262" s="8">
        <v>303.69</v>
      </c>
    </row>
    <row r="4263" spans="1:4" x14ac:dyDescent="0.2">
      <c r="A4263" s="4" t="s">
        <v>10</v>
      </c>
      <c r="B4263" s="6">
        <v>13</v>
      </c>
      <c r="C4263" s="9">
        <v>3.508</v>
      </c>
      <c r="D4263" s="8">
        <v>655.09</v>
      </c>
    </row>
    <row r="4264" spans="1:4" x14ac:dyDescent="0.2">
      <c r="A4264" s="4" t="s">
        <v>10</v>
      </c>
      <c r="B4264" s="6">
        <v>14</v>
      </c>
      <c r="C4264" s="9">
        <v>4.4169999999999998</v>
      </c>
      <c r="D4264" s="8">
        <v>671.54</v>
      </c>
    </row>
    <row r="4265" spans="1:4" x14ac:dyDescent="0.2">
      <c r="A4265" s="4" t="s">
        <v>10</v>
      </c>
      <c r="B4265" s="6">
        <v>15</v>
      </c>
      <c r="C4265" s="9">
        <v>3.375</v>
      </c>
      <c r="D4265" s="8">
        <v>439.51</v>
      </c>
    </row>
    <row r="4266" spans="1:4" x14ac:dyDescent="0.2">
      <c r="A4266" s="4" t="s">
        <v>10</v>
      </c>
      <c r="B4266" s="6">
        <v>16</v>
      </c>
      <c r="C4266" s="9">
        <v>3.8290000000000002</v>
      </c>
      <c r="D4266" s="8">
        <v>484.25</v>
      </c>
    </row>
    <row r="4267" spans="1:4" x14ac:dyDescent="0.2">
      <c r="A4267" s="4" t="s">
        <v>10</v>
      </c>
      <c r="B4267" s="6">
        <v>17</v>
      </c>
      <c r="C4267" s="9">
        <v>3.6949999999999998</v>
      </c>
      <c r="D4267" s="8">
        <v>241.14</v>
      </c>
    </row>
    <row r="4268" spans="1:4" x14ac:dyDescent="0.2">
      <c r="A4268" s="4" t="s">
        <v>10</v>
      </c>
      <c r="B4268" s="6">
        <v>18</v>
      </c>
      <c r="C4268" s="9">
        <v>3.6539999999999999</v>
      </c>
      <c r="D4268" s="8">
        <v>71.37</v>
      </c>
    </row>
    <row r="4269" spans="1:4" x14ac:dyDescent="0.2">
      <c r="A4269" s="4" t="s">
        <v>10</v>
      </c>
      <c r="B4269" s="6">
        <v>19</v>
      </c>
      <c r="C4269" s="9">
        <v>3.4950000000000001</v>
      </c>
      <c r="D4269" s="8">
        <v>37.54</v>
      </c>
    </row>
    <row r="4270" spans="1:4" x14ac:dyDescent="0.2">
      <c r="A4270" s="4" t="s">
        <v>10</v>
      </c>
      <c r="B4270" s="6">
        <v>20</v>
      </c>
      <c r="C4270" s="9">
        <v>3.7429999999999999</v>
      </c>
      <c r="D4270" s="8">
        <v>0</v>
      </c>
    </row>
    <row r="4271" spans="1:4" x14ac:dyDescent="0.2">
      <c r="A4271" s="4" t="s">
        <v>10</v>
      </c>
      <c r="B4271" s="6">
        <v>21</v>
      </c>
      <c r="C4271" s="9">
        <v>3.66</v>
      </c>
      <c r="D4271" s="8">
        <v>0</v>
      </c>
    </row>
    <row r="4272" spans="1:4" x14ac:dyDescent="0.2">
      <c r="A4272" s="4" t="s">
        <v>10</v>
      </c>
      <c r="B4272" s="6">
        <v>22</v>
      </c>
      <c r="C4272" s="9">
        <v>5.6059999999999999</v>
      </c>
      <c r="D4272" s="8">
        <v>0</v>
      </c>
    </row>
    <row r="4273" spans="1:4" x14ac:dyDescent="0.2">
      <c r="A4273" s="4" t="s">
        <v>10</v>
      </c>
      <c r="B4273" s="6">
        <v>23</v>
      </c>
      <c r="C4273" s="9">
        <v>6.2880000000000003</v>
      </c>
      <c r="D4273" s="8">
        <v>0</v>
      </c>
    </row>
    <row r="4274" spans="1:4" x14ac:dyDescent="0.2">
      <c r="A4274" s="4" t="s">
        <v>10</v>
      </c>
      <c r="B4274" s="6">
        <v>0</v>
      </c>
      <c r="C4274" s="9">
        <v>3.573</v>
      </c>
      <c r="D4274" s="8">
        <v>0</v>
      </c>
    </row>
    <row r="4275" spans="1:4" x14ac:dyDescent="0.2">
      <c r="A4275" s="4" t="s">
        <v>10</v>
      </c>
      <c r="B4275" s="6">
        <v>1</v>
      </c>
      <c r="C4275" s="9">
        <v>4.0739999999999998</v>
      </c>
      <c r="D4275" s="8">
        <v>0</v>
      </c>
    </row>
    <row r="4276" spans="1:4" x14ac:dyDescent="0.2">
      <c r="A4276" s="4" t="s">
        <v>10</v>
      </c>
      <c r="B4276" s="6">
        <v>2</v>
      </c>
      <c r="C4276" s="9">
        <v>3.4239999999999999</v>
      </c>
      <c r="D4276" s="8">
        <v>0</v>
      </c>
    </row>
    <row r="4277" spans="1:4" x14ac:dyDescent="0.2">
      <c r="A4277" s="4" t="s">
        <v>10</v>
      </c>
      <c r="B4277" s="6">
        <v>3</v>
      </c>
      <c r="C4277" s="9">
        <v>3.3679999999999999</v>
      </c>
      <c r="D4277" s="8">
        <v>0</v>
      </c>
    </row>
    <row r="4278" spans="1:4" x14ac:dyDescent="0.2">
      <c r="A4278" s="4" t="s">
        <v>10</v>
      </c>
      <c r="B4278" s="6">
        <v>4</v>
      </c>
      <c r="C4278" s="9">
        <v>3.3769999999999998</v>
      </c>
      <c r="D4278" s="8">
        <v>0</v>
      </c>
    </row>
    <row r="4279" spans="1:4" x14ac:dyDescent="0.2">
      <c r="A4279" s="4" t="s">
        <v>10</v>
      </c>
      <c r="B4279" s="6">
        <v>5</v>
      </c>
      <c r="C4279" s="9">
        <v>3.3839999999999999</v>
      </c>
      <c r="D4279" s="8">
        <v>0</v>
      </c>
    </row>
    <row r="4280" spans="1:4" x14ac:dyDescent="0.2">
      <c r="A4280" s="4" t="s">
        <v>10</v>
      </c>
      <c r="B4280" s="6">
        <v>6</v>
      </c>
      <c r="C4280" s="9">
        <v>3.379</v>
      </c>
      <c r="D4280" s="8">
        <v>62.56</v>
      </c>
    </row>
    <row r="4281" spans="1:4" x14ac:dyDescent="0.2">
      <c r="A4281" s="4" t="s">
        <v>10</v>
      </c>
      <c r="B4281" s="6">
        <v>7</v>
      </c>
      <c r="C4281" s="9">
        <v>3.1840000000000002</v>
      </c>
      <c r="D4281" s="8">
        <v>125.8</v>
      </c>
    </row>
    <row r="4282" spans="1:4" x14ac:dyDescent="0.2">
      <c r="A4282" s="4" t="s">
        <v>10</v>
      </c>
      <c r="B4282" s="6">
        <v>8</v>
      </c>
      <c r="C4282" s="9">
        <v>3.1549999999999998</v>
      </c>
      <c r="D4282" s="8">
        <v>236.18</v>
      </c>
    </row>
    <row r="4283" spans="1:4" x14ac:dyDescent="0.2">
      <c r="A4283" s="4" t="s">
        <v>10</v>
      </c>
      <c r="B4283" s="6">
        <v>9</v>
      </c>
      <c r="C4283" s="9">
        <v>3.0339999999999998</v>
      </c>
      <c r="D4283" s="8">
        <v>472.95</v>
      </c>
    </row>
    <row r="4284" spans="1:4" x14ac:dyDescent="0.2">
      <c r="A4284" s="4" t="s">
        <v>10</v>
      </c>
      <c r="B4284" s="6">
        <v>10</v>
      </c>
      <c r="C4284" s="9">
        <v>3.6720000000000002</v>
      </c>
      <c r="D4284" s="8">
        <v>809.89</v>
      </c>
    </row>
    <row r="4285" spans="1:4" x14ac:dyDescent="0.2">
      <c r="A4285" s="4" t="s">
        <v>10</v>
      </c>
      <c r="B4285" s="6">
        <v>11</v>
      </c>
      <c r="C4285" s="9">
        <v>3.859</v>
      </c>
      <c r="D4285" s="8">
        <v>723.96</v>
      </c>
    </row>
    <row r="4286" spans="1:4" x14ac:dyDescent="0.2">
      <c r="A4286" s="4" t="s">
        <v>10</v>
      </c>
      <c r="B4286" s="6">
        <v>12</v>
      </c>
      <c r="C4286" s="9">
        <v>3.379</v>
      </c>
      <c r="D4286" s="8">
        <v>692.65</v>
      </c>
    </row>
    <row r="4287" spans="1:4" x14ac:dyDescent="0.2">
      <c r="A4287" s="4" t="s">
        <v>10</v>
      </c>
      <c r="B4287" s="6">
        <v>13</v>
      </c>
      <c r="C4287" s="9">
        <v>3.7639999999999998</v>
      </c>
      <c r="D4287" s="8">
        <v>852.72</v>
      </c>
    </row>
    <row r="4288" spans="1:4" x14ac:dyDescent="0.2">
      <c r="A4288" s="4" t="s">
        <v>10</v>
      </c>
      <c r="B4288" s="6">
        <v>14</v>
      </c>
      <c r="C4288" s="9">
        <v>4.9770000000000003</v>
      </c>
      <c r="D4288" s="8">
        <v>881.6</v>
      </c>
    </row>
    <row r="4289" spans="1:4" x14ac:dyDescent="0.2">
      <c r="A4289" s="4" t="s">
        <v>10</v>
      </c>
      <c r="B4289" s="6">
        <v>15</v>
      </c>
      <c r="C4289" s="9">
        <v>3.1469999999999998</v>
      </c>
      <c r="D4289" s="8">
        <v>783.71</v>
      </c>
    </row>
    <row r="4290" spans="1:4" x14ac:dyDescent="0.2">
      <c r="A4290" s="4" t="s">
        <v>10</v>
      </c>
      <c r="B4290" s="6">
        <v>16</v>
      </c>
      <c r="C4290" s="9">
        <v>3.0830000000000002</v>
      </c>
      <c r="D4290" s="8">
        <v>592.71</v>
      </c>
    </row>
    <row r="4291" spans="1:4" x14ac:dyDescent="0.2">
      <c r="A4291" s="4" t="s">
        <v>10</v>
      </c>
      <c r="B4291" s="6">
        <v>17</v>
      </c>
      <c r="C4291" s="9">
        <v>3.2429999999999999</v>
      </c>
      <c r="D4291" s="8">
        <v>182.27</v>
      </c>
    </row>
    <row r="4292" spans="1:4" x14ac:dyDescent="0.2">
      <c r="A4292" s="4" t="s">
        <v>10</v>
      </c>
      <c r="B4292" s="6">
        <v>18</v>
      </c>
      <c r="C4292" s="9">
        <v>3.4169999999999998</v>
      </c>
      <c r="D4292" s="8">
        <v>133.79</v>
      </c>
    </row>
    <row r="4293" spans="1:4" x14ac:dyDescent="0.2">
      <c r="A4293" s="4" t="s">
        <v>10</v>
      </c>
      <c r="B4293" s="6">
        <v>19</v>
      </c>
      <c r="C4293" s="9">
        <v>3.419</v>
      </c>
      <c r="D4293" s="8">
        <v>39.33</v>
      </c>
    </row>
    <row r="4294" spans="1:4" x14ac:dyDescent="0.2">
      <c r="A4294" s="4" t="s">
        <v>10</v>
      </c>
      <c r="B4294" s="6">
        <v>20</v>
      </c>
      <c r="C4294" s="9">
        <v>3.4169999999999998</v>
      </c>
      <c r="D4294" s="8">
        <v>0</v>
      </c>
    </row>
    <row r="4295" spans="1:4" x14ac:dyDescent="0.2">
      <c r="A4295" s="4" t="s">
        <v>10</v>
      </c>
      <c r="B4295" s="6">
        <v>21</v>
      </c>
      <c r="C4295" s="9">
        <v>3.4159999999999999</v>
      </c>
      <c r="D4295" s="8">
        <v>0</v>
      </c>
    </row>
    <row r="4296" spans="1:4" x14ac:dyDescent="0.2">
      <c r="A4296" s="4" t="s">
        <v>10</v>
      </c>
      <c r="B4296" s="6">
        <v>22</v>
      </c>
      <c r="C4296" s="9">
        <v>4.1559999999999997</v>
      </c>
      <c r="D4296" s="8">
        <v>0</v>
      </c>
    </row>
    <row r="4297" spans="1:4" x14ac:dyDescent="0.2">
      <c r="A4297" s="4" t="s">
        <v>10</v>
      </c>
      <c r="B4297" s="6">
        <v>23</v>
      </c>
      <c r="C4297" s="9">
        <v>5.218</v>
      </c>
      <c r="D4297" s="8">
        <v>0</v>
      </c>
    </row>
    <row r="4298" spans="1:4" x14ac:dyDescent="0.2">
      <c r="A4298" s="4" t="s">
        <v>10</v>
      </c>
      <c r="B4298" s="6">
        <v>0</v>
      </c>
      <c r="C4298" s="9">
        <v>4.9939999999999998</v>
      </c>
      <c r="D4298" s="8">
        <v>0</v>
      </c>
    </row>
    <row r="4299" spans="1:4" x14ac:dyDescent="0.2">
      <c r="A4299" s="4" t="s">
        <v>10</v>
      </c>
      <c r="B4299" s="6">
        <v>1</v>
      </c>
      <c r="C4299" s="9">
        <v>4.4450000000000003</v>
      </c>
      <c r="D4299" s="8">
        <v>0</v>
      </c>
    </row>
    <row r="4300" spans="1:4" x14ac:dyDescent="0.2">
      <c r="A4300" s="4" t="s">
        <v>10</v>
      </c>
      <c r="B4300" s="6">
        <v>2</v>
      </c>
      <c r="C4300" s="9">
        <v>3.58</v>
      </c>
      <c r="D4300" s="8">
        <v>0</v>
      </c>
    </row>
    <row r="4301" spans="1:4" x14ac:dyDescent="0.2">
      <c r="A4301" s="4" t="s">
        <v>10</v>
      </c>
      <c r="B4301" s="6">
        <v>3</v>
      </c>
      <c r="C4301" s="9">
        <v>3.1760000000000002</v>
      </c>
      <c r="D4301" s="8">
        <v>0</v>
      </c>
    </row>
    <row r="4302" spans="1:4" x14ac:dyDescent="0.2">
      <c r="A4302" s="4" t="s">
        <v>10</v>
      </c>
      <c r="B4302" s="6">
        <v>4</v>
      </c>
      <c r="C4302" s="9">
        <v>3.1520000000000001</v>
      </c>
      <c r="D4302" s="8">
        <v>0</v>
      </c>
    </row>
    <row r="4303" spans="1:4" x14ac:dyDescent="0.2">
      <c r="A4303" s="4" t="s">
        <v>10</v>
      </c>
      <c r="B4303" s="6">
        <v>5</v>
      </c>
      <c r="C4303" s="9">
        <v>3.0649999999999999</v>
      </c>
      <c r="D4303" s="8">
        <v>0</v>
      </c>
    </row>
    <row r="4304" spans="1:4" x14ac:dyDescent="0.2">
      <c r="A4304" s="4" t="s">
        <v>10</v>
      </c>
      <c r="B4304" s="6">
        <v>6</v>
      </c>
      <c r="C4304" s="9">
        <v>3.1240000000000001</v>
      </c>
      <c r="D4304" s="8">
        <v>63.46</v>
      </c>
    </row>
    <row r="4305" spans="1:4" x14ac:dyDescent="0.2">
      <c r="A4305" s="4" t="s">
        <v>10</v>
      </c>
      <c r="B4305" s="6">
        <v>7</v>
      </c>
      <c r="C4305" s="9">
        <v>3.117</v>
      </c>
      <c r="D4305" s="8">
        <v>203.89</v>
      </c>
    </row>
    <row r="4306" spans="1:4" x14ac:dyDescent="0.2">
      <c r="A4306" s="4" t="s">
        <v>10</v>
      </c>
      <c r="B4306" s="6">
        <v>8</v>
      </c>
      <c r="C4306" s="9">
        <v>3.2429999999999999</v>
      </c>
      <c r="D4306" s="8">
        <v>311.18</v>
      </c>
    </row>
    <row r="4307" spans="1:4" x14ac:dyDescent="0.2">
      <c r="A4307" s="4" t="s">
        <v>10</v>
      </c>
      <c r="B4307" s="6">
        <v>9</v>
      </c>
      <c r="C4307" s="9">
        <v>3.3719999999999999</v>
      </c>
      <c r="D4307" s="8">
        <v>440.83</v>
      </c>
    </row>
    <row r="4308" spans="1:4" x14ac:dyDescent="0.2">
      <c r="A4308" s="4" t="s">
        <v>10</v>
      </c>
      <c r="B4308" s="6">
        <v>10</v>
      </c>
      <c r="C4308" s="9">
        <v>3.839</v>
      </c>
      <c r="D4308" s="8">
        <v>314.47000000000003</v>
      </c>
    </row>
    <row r="4309" spans="1:4" x14ac:dyDescent="0.2">
      <c r="A4309" s="4" t="s">
        <v>10</v>
      </c>
      <c r="B4309" s="6">
        <v>11</v>
      </c>
      <c r="C4309" s="9">
        <v>3.3740000000000001</v>
      </c>
      <c r="D4309" s="8">
        <v>729.05</v>
      </c>
    </row>
    <row r="4310" spans="1:4" x14ac:dyDescent="0.2">
      <c r="A4310" s="4" t="s">
        <v>10</v>
      </c>
      <c r="B4310" s="6">
        <v>12</v>
      </c>
      <c r="C4310" s="9">
        <v>4.21</v>
      </c>
      <c r="D4310" s="8">
        <v>686.81</v>
      </c>
    </row>
    <row r="4311" spans="1:4" x14ac:dyDescent="0.2">
      <c r="A4311" s="4" t="s">
        <v>10</v>
      </c>
      <c r="B4311" s="6">
        <v>13</v>
      </c>
      <c r="C4311" s="9">
        <v>4.0289999999999999</v>
      </c>
      <c r="D4311" s="8">
        <v>847.06</v>
      </c>
    </row>
    <row r="4312" spans="1:4" x14ac:dyDescent="0.2">
      <c r="A4312" s="4" t="s">
        <v>10</v>
      </c>
      <c r="B4312" s="6">
        <v>14</v>
      </c>
      <c r="C4312" s="9">
        <v>3.2450000000000001</v>
      </c>
      <c r="D4312" s="8">
        <v>815.1</v>
      </c>
    </row>
    <row r="4313" spans="1:4" x14ac:dyDescent="0.2">
      <c r="A4313" s="4" t="s">
        <v>10</v>
      </c>
      <c r="B4313" s="6">
        <v>15</v>
      </c>
      <c r="C4313" s="9">
        <v>2.76</v>
      </c>
      <c r="D4313" s="8">
        <v>771.49</v>
      </c>
    </row>
    <row r="4314" spans="1:4" x14ac:dyDescent="0.2">
      <c r="A4314" s="4" t="s">
        <v>10</v>
      </c>
      <c r="B4314" s="6">
        <v>16</v>
      </c>
      <c r="C4314" s="9">
        <v>2.613</v>
      </c>
      <c r="D4314" s="8">
        <v>593.23</v>
      </c>
    </row>
    <row r="4315" spans="1:4" x14ac:dyDescent="0.2">
      <c r="A4315" s="4" t="s">
        <v>10</v>
      </c>
      <c r="B4315" s="6">
        <v>17</v>
      </c>
      <c r="C4315" s="9">
        <v>2.6619999999999999</v>
      </c>
      <c r="D4315" s="8">
        <v>373.92</v>
      </c>
    </row>
    <row r="4316" spans="1:4" x14ac:dyDescent="0.2">
      <c r="A4316" s="4" t="s">
        <v>10</v>
      </c>
      <c r="B4316" s="6">
        <v>18</v>
      </c>
      <c r="C4316" s="9">
        <v>3.0150000000000001</v>
      </c>
      <c r="D4316" s="8">
        <v>179.7</v>
      </c>
    </row>
    <row r="4317" spans="1:4" x14ac:dyDescent="0.2">
      <c r="A4317" s="4" t="s">
        <v>10</v>
      </c>
      <c r="B4317" s="6">
        <v>19</v>
      </c>
      <c r="C4317" s="9">
        <v>3.6190000000000002</v>
      </c>
      <c r="D4317" s="8">
        <v>60.78</v>
      </c>
    </row>
    <row r="4318" spans="1:4" x14ac:dyDescent="0.2">
      <c r="A4318" s="4" t="s">
        <v>10</v>
      </c>
      <c r="B4318" s="6">
        <v>20</v>
      </c>
      <c r="C4318" s="9">
        <v>3.4609999999999999</v>
      </c>
      <c r="D4318" s="8">
        <v>0</v>
      </c>
    </row>
    <row r="4319" spans="1:4" x14ac:dyDescent="0.2">
      <c r="A4319" s="4" t="s">
        <v>10</v>
      </c>
      <c r="B4319" s="6">
        <v>21</v>
      </c>
      <c r="C4319" s="9">
        <v>3.4609999999999999</v>
      </c>
      <c r="D4319" s="8">
        <v>0</v>
      </c>
    </row>
    <row r="4320" spans="1:4" x14ac:dyDescent="0.2">
      <c r="A4320" s="4" t="s">
        <v>10</v>
      </c>
      <c r="B4320" s="6">
        <v>22</v>
      </c>
      <c r="C4320" s="9">
        <v>5.3659999999999997</v>
      </c>
      <c r="D4320" s="8">
        <v>0</v>
      </c>
    </row>
    <row r="4321" spans="1:4" x14ac:dyDescent="0.2">
      <c r="A4321" s="4" t="s">
        <v>10</v>
      </c>
      <c r="B4321" s="6">
        <v>23</v>
      </c>
      <c r="C4321" s="9">
        <v>4.9260000000000002</v>
      </c>
      <c r="D4321" s="8">
        <v>0</v>
      </c>
    </row>
    <row r="4322" spans="1:4" x14ac:dyDescent="0.2">
      <c r="A4322" s="4" t="s">
        <v>10</v>
      </c>
      <c r="B4322" s="6">
        <v>0</v>
      </c>
      <c r="C4322" s="9">
        <v>4.1859999999999999</v>
      </c>
      <c r="D4322" s="8">
        <v>0</v>
      </c>
    </row>
    <row r="4323" spans="1:4" x14ac:dyDescent="0.2">
      <c r="A4323" s="4" t="s">
        <v>10</v>
      </c>
      <c r="B4323" s="6">
        <v>1</v>
      </c>
      <c r="C4323" s="9">
        <v>3.3490000000000002</v>
      </c>
      <c r="D4323" s="8">
        <v>0</v>
      </c>
    </row>
    <row r="4324" spans="1:4" x14ac:dyDescent="0.2">
      <c r="A4324" s="4" t="s">
        <v>10</v>
      </c>
      <c r="B4324" s="6">
        <v>2</v>
      </c>
      <c r="C4324" s="9">
        <v>3.7890000000000001</v>
      </c>
      <c r="D4324" s="8">
        <v>0</v>
      </c>
    </row>
    <row r="4325" spans="1:4" x14ac:dyDescent="0.2">
      <c r="A4325" s="4" t="s">
        <v>10</v>
      </c>
      <c r="B4325" s="6">
        <v>3</v>
      </c>
      <c r="C4325" s="9">
        <v>3.3109999999999999</v>
      </c>
      <c r="D4325" s="8">
        <v>0</v>
      </c>
    </row>
    <row r="4326" spans="1:4" x14ac:dyDescent="0.2">
      <c r="A4326" s="4" t="s">
        <v>10</v>
      </c>
      <c r="B4326" s="6">
        <v>4</v>
      </c>
      <c r="C4326" s="9">
        <v>3.2410000000000001</v>
      </c>
      <c r="D4326" s="8">
        <v>0</v>
      </c>
    </row>
    <row r="4327" spans="1:4" x14ac:dyDescent="0.2">
      <c r="A4327" s="4" t="s">
        <v>10</v>
      </c>
      <c r="B4327" s="6">
        <v>5</v>
      </c>
      <c r="C4327" s="9">
        <v>3.286</v>
      </c>
      <c r="D4327" s="8">
        <v>0</v>
      </c>
    </row>
    <row r="4328" spans="1:4" x14ac:dyDescent="0.2">
      <c r="A4328" s="4" t="s">
        <v>10</v>
      </c>
      <c r="B4328" s="6">
        <v>6</v>
      </c>
      <c r="C4328" s="9">
        <v>3.2879999999999998</v>
      </c>
      <c r="D4328" s="8">
        <v>31.28</v>
      </c>
    </row>
    <row r="4329" spans="1:4" x14ac:dyDescent="0.2">
      <c r="A4329" s="4" t="s">
        <v>10</v>
      </c>
      <c r="B4329" s="6">
        <v>7</v>
      </c>
      <c r="C4329" s="9">
        <v>3.2189999999999999</v>
      </c>
      <c r="D4329" s="8">
        <v>98.23</v>
      </c>
    </row>
    <row r="4330" spans="1:4" x14ac:dyDescent="0.2">
      <c r="A4330" s="4" t="s">
        <v>10</v>
      </c>
      <c r="B4330" s="6">
        <v>8</v>
      </c>
      <c r="C4330" s="9">
        <v>3.2690000000000001</v>
      </c>
      <c r="D4330" s="8">
        <v>129.59</v>
      </c>
    </row>
    <row r="4331" spans="1:4" x14ac:dyDescent="0.2">
      <c r="A4331" s="4" t="s">
        <v>10</v>
      </c>
      <c r="B4331" s="6">
        <v>9</v>
      </c>
      <c r="C4331" s="9">
        <v>3.5110000000000001</v>
      </c>
      <c r="D4331" s="8">
        <v>128.65</v>
      </c>
    </row>
    <row r="4332" spans="1:4" x14ac:dyDescent="0.2">
      <c r="A4332" s="4" t="s">
        <v>10</v>
      </c>
      <c r="B4332" s="6">
        <v>10</v>
      </c>
      <c r="C4332" s="9">
        <v>5.0030000000000001</v>
      </c>
      <c r="D4332" s="8">
        <v>581.82000000000005</v>
      </c>
    </row>
    <row r="4333" spans="1:4" x14ac:dyDescent="0.2">
      <c r="A4333" s="4" t="s">
        <v>10</v>
      </c>
      <c r="B4333" s="6">
        <v>11</v>
      </c>
      <c r="C4333" s="9">
        <v>5.2519999999999998</v>
      </c>
      <c r="D4333" s="8">
        <v>678.06</v>
      </c>
    </row>
    <row r="4334" spans="1:4" x14ac:dyDescent="0.2">
      <c r="A4334" s="4" t="s">
        <v>10</v>
      </c>
      <c r="B4334" s="6">
        <v>12</v>
      </c>
      <c r="C4334" s="9">
        <v>4.9080000000000004</v>
      </c>
      <c r="D4334" s="8">
        <v>814.13</v>
      </c>
    </row>
    <row r="4335" spans="1:4" x14ac:dyDescent="0.2">
      <c r="A4335" s="4" t="s">
        <v>10</v>
      </c>
      <c r="B4335" s="6">
        <v>13</v>
      </c>
      <c r="C4335" s="9">
        <v>3.3260000000000001</v>
      </c>
      <c r="D4335" s="8">
        <v>678.42</v>
      </c>
    </row>
    <row r="4336" spans="1:4" x14ac:dyDescent="0.2">
      <c r="A4336" s="4" t="s">
        <v>10</v>
      </c>
      <c r="B4336" s="6">
        <v>14</v>
      </c>
      <c r="C4336" s="9">
        <v>3.1360000000000001</v>
      </c>
      <c r="D4336" s="8">
        <v>804.11</v>
      </c>
    </row>
    <row r="4337" spans="1:4" x14ac:dyDescent="0.2">
      <c r="A4337" s="4" t="s">
        <v>10</v>
      </c>
      <c r="B4337" s="6">
        <v>15</v>
      </c>
      <c r="C4337" s="9">
        <v>2.8490000000000002</v>
      </c>
      <c r="D4337" s="8">
        <v>660.04</v>
      </c>
    </row>
    <row r="4338" spans="1:4" x14ac:dyDescent="0.2">
      <c r="A4338" s="4" t="s">
        <v>10</v>
      </c>
      <c r="B4338" s="6">
        <v>16</v>
      </c>
      <c r="C4338" s="9">
        <v>2.72</v>
      </c>
      <c r="D4338" s="8">
        <v>573</v>
      </c>
    </row>
    <row r="4339" spans="1:4" x14ac:dyDescent="0.2">
      <c r="A4339" s="4" t="s">
        <v>10</v>
      </c>
      <c r="B4339" s="6">
        <v>17</v>
      </c>
      <c r="C4339" s="9">
        <v>2.6259999999999999</v>
      </c>
      <c r="D4339" s="8">
        <v>342.01</v>
      </c>
    </row>
    <row r="4340" spans="1:4" x14ac:dyDescent="0.2">
      <c r="A4340" s="4" t="s">
        <v>10</v>
      </c>
      <c r="B4340" s="6">
        <v>18</v>
      </c>
      <c r="C4340" s="9">
        <v>2.71</v>
      </c>
      <c r="D4340" s="8">
        <v>71.37</v>
      </c>
    </row>
    <row r="4341" spans="1:4" x14ac:dyDescent="0.2">
      <c r="A4341" s="4" t="s">
        <v>10</v>
      </c>
      <c r="B4341" s="6">
        <v>19</v>
      </c>
      <c r="C4341" s="9">
        <v>2.855</v>
      </c>
      <c r="D4341" s="8">
        <v>39.33</v>
      </c>
    </row>
    <row r="4342" spans="1:4" x14ac:dyDescent="0.2">
      <c r="A4342" s="4" t="s">
        <v>10</v>
      </c>
      <c r="B4342" s="6">
        <v>20</v>
      </c>
      <c r="C4342" s="9">
        <v>3.44</v>
      </c>
      <c r="D4342" s="8">
        <v>0</v>
      </c>
    </row>
    <row r="4343" spans="1:4" x14ac:dyDescent="0.2">
      <c r="A4343" s="4" t="s">
        <v>10</v>
      </c>
      <c r="B4343" s="6">
        <v>21</v>
      </c>
      <c r="C4343" s="9">
        <v>3.62</v>
      </c>
      <c r="D4343" s="8">
        <v>0</v>
      </c>
    </row>
    <row r="4344" spans="1:4" x14ac:dyDescent="0.2">
      <c r="A4344" s="4" t="s">
        <v>10</v>
      </c>
      <c r="B4344" s="6">
        <v>22</v>
      </c>
      <c r="C4344" s="9">
        <v>3.6859999999999999</v>
      </c>
      <c r="D4344" s="8">
        <v>0</v>
      </c>
    </row>
    <row r="4345" spans="1:4" x14ac:dyDescent="0.2">
      <c r="A4345" s="4" t="s">
        <v>10</v>
      </c>
      <c r="B4345" s="6">
        <v>23</v>
      </c>
      <c r="C4345" s="9">
        <v>4.3959999999999999</v>
      </c>
      <c r="D4345" s="8">
        <v>0</v>
      </c>
    </row>
    <row r="4346" spans="1:4" x14ac:dyDescent="0.2">
      <c r="A4346" s="4" t="s">
        <v>11</v>
      </c>
      <c r="B4346" s="6">
        <v>0</v>
      </c>
      <c r="C4346" s="9">
        <v>4.226</v>
      </c>
      <c r="D4346" s="8">
        <v>0</v>
      </c>
    </row>
    <row r="4347" spans="1:4" x14ac:dyDescent="0.2">
      <c r="A4347" s="4" t="s">
        <v>11</v>
      </c>
      <c r="B4347" s="6">
        <v>1</v>
      </c>
      <c r="C4347" s="9">
        <v>3.5659999999999998</v>
      </c>
      <c r="D4347" s="8">
        <v>0</v>
      </c>
    </row>
    <row r="4348" spans="1:4" x14ac:dyDescent="0.2">
      <c r="A4348" s="4" t="s">
        <v>11</v>
      </c>
      <c r="B4348" s="6">
        <v>2</v>
      </c>
      <c r="C4348" s="9">
        <v>4.2560000000000002</v>
      </c>
      <c r="D4348" s="8">
        <v>0</v>
      </c>
    </row>
    <row r="4349" spans="1:4" x14ac:dyDescent="0.2">
      <c r="A4349" s="4" t="s">
        <v>11</v>
      </c>
      <c r="B4349" s="6">
        <v>3</v>
      </c>
      <c r="C4349" s="9">
        <v>3.7749999999999999</v>
      </c>
      <c r="D4349" s="8">
        <v>0</v>
      </c>
    </row>
    <row r="4350" spans="1:4" x14ac:dyDescent="0.2">
      <c r="A4350" s="4" t="s">
        <v>11</v>
      </c>
      <c r="B4350" s="6">
        <v>4</v>
      </c>
      <c r="C4350" s="9">
        <v>3.5219999999999998</v>
      </c>
      <c r="D4350" s="8">
        <v>0</v>
      </c>
    </row>
    <row r="4351" spans="1:4" x14ac:dyDescent="0.2">
      <c r="A4351" s="4" t="s">
        <v>11</v>
      </c>
      <c r="B4351" s="6">
        <v>5</v>
      </c>
      <c r="C4351" s="9">
        <v>3.379</v>
      </c>
      <c r="D4351" s="8">
        <v>0</v>
      </c>
    </row>
    <row r="4352" spans="1:4" x14ac:dyDescent="0.2">
      <c r="A4352" s="4" t="s">
        <v>11</v>
      </c>
      <c r="B4352" s="6">
        <v>6</v>
      </c>
      <c r="C4352" s="9">
        <v>3.3319999999999999</v>
      </c>
      <c r="D4352" s="8">
        <v>50.94</v>
      </c>
    </row>
    <row r="4353" spans="1:4" x14ac:dyDescent="0.2">
      <c r="A4353" s="4" t="s">
        <v>11</v>
      </c>
      <c r="B4353" s="6">
        <v>7</v>
      </c>
      <c r="C4353" s="9">
        <v>3.427</v>
      </c>
      <c r="D4353" s="8">
        <v>99.17</v>
      </c>
    </row>
    <row r="4354" spans="1:4" x14ac:dyDescent="0.2">
      <c r="A4354" s="4" t="s">
        <v>11</v>
      </c>
      <c r="B4354" s="6">
        <v>8</v>
      </c>
      <c r="C4354" s="9">
        <v>3.67</v>
      </c>
      <c r="D4354" s="8">
        <v>194.61</v>
      </c>
    </row>
    <row r="4355" spans="1:4" x14ac:dyDescent="0.2">
      <c r="A4355" s="4" t="s">
        <v>11</v>
      </c>
      <c r="B4355" s="6">
        <v>9</v>
      </c>
      <c r="C4355" s="9">
        <v>3.4750000000000001</v>
      </c>
      <c r="D4355" s="8">
        <v>141.80000000000001</v>
      </c>
    </row>
    <row r="4356" spans="1:4" x14ac:dyDescent="0.2">
      <c r="A4356" s="4" t="s">
        <v>11</v>
      </c>
      <c r="B4356" s="6">
        <v>10</v>
      </c>
      <c r="C4356" s="9">
        <v>4.1230000000000002</v>
      </c>
      <c r="D4356" s="8">
        <v>381.26</v>
      </c>
    </row>
    <row r="4357" spans="1:4" x14ac:dyDescent="0.2">
      <c r="A4357" s="4" t="s">
        <v>11</v>
      </c>
      <c r="B4357" s="6">
        <v>11</v>
      </c>
      <c r="C4357" s="9">
        <v>4.4859999999999998</v>
      </c>
      <c r="D4357" s="8">
        <v>100.48</v>
      </c>
    </row>
    <row r="4358" spans="1:4" x14ac:dyDescent="0.2">
      <c r="A4358" s="4" t="s">
        <v>11</v>
      </c>
      <c r="B4358" s="6">
        <v>12</v>
      </c>
      <c r="C4358" s="9">
        <v>7.04</v>
      </c>
      <c r="D4358" s="8">
        <v>336.6</v>
      </c>
    </row>
    <row r="4359" spans="1:4" x14ac:dyDescent="0.2">
      <c r="A4359" s="4" t="s">
        <v>11</v>
      </c>
      <c r="B4359" s="6">
        <v>13</v>
      </c>
      <c r="C4359" s="9">
        <v>6.6139999999999999</v>
      </c>
      <c r="D4359" s="8">
        <v>675.22</v>
      </c>
    </row>
    <row r="4360" spans="1:4" x14ac:dyDescent="0.2">
      <c r="A4360" s="4" t="s">
        <v>11</v>
      </c>
      <c r="B4360" s="6">
        <v>14</v>
      </c>
      <c r="C4360" s="9">
        <v>5.327</v>
      </c>
      <c r="D4360" s="8">
        <v>652.66</v>
      </c>
    </row>
    <row r="4361" spans="1:4" x14ac:dyDescent="0.2">
      <c r="A4361" s="4" t="s">
        <v>11</v>
      </c>
      <c r="B4361" s="6">
        <v>15</v>
      </c>
      <c r="C4361" s="9">
        <v>4.3250000000000002</v>
      </c>
      <c r="D4361" s="8">
        <v>594.29999999999995</v>
      </c>
    </row>
    <row r="4362" spans="1:4" x14ac:dyDescent="0.2">
      <c r="A4362" s="4" t="s">
        <v>11</v>
      </c>
      <c r="B4362" s="6">
        <v>16</v>
      </c>
      <c r="C4362" s="9">
        <v>5.6139999999999999</v>
      </c>
      <c r="D4362" s="8">
        <v>497.89</v>
      </c>
    </row>
    <row r="4363" spans="1:4" x14ac:dyDescent="0.2">
      <c r="A4363" s="4" t="s">
        <v>11</v>
      </c>
      <c r="B4363" s="6">
        <v>17</v>
      </c>
      <c r="C4363" s="9">
        <v>5.2850000000000001</v>
      </c>
      <c r="D4363" s="8">
        <v>271.32</v>
      </c>
    </row>
    <row r="4364" spans="1:4" x14ac:dyDescent="0.2">
      <c r="A4364" s="4" t="s">
        <v>11</v>
      </c>
      <c r="B4364" s="6">
        <v>18</v>
      </c>
      <c r="C4364" s="9">
        <v>4.9279999999999999</v>
      </c>
      <c r="D4364" s="8">
        <v>170.28</v>
      </c>
    </row>
    <row r="4365" spans="1:4" x14ac:dyDescent="0.2">
      <c r="A4365" s="4" t="s">
        <v>11</v>
      </c>
      <c r="B4365" s="6">
        <v>19</v>
      </c>
      <c r="C4365" s="9">
        <v>3.8519999999999999</v>
      </c>
      <c r="D4365" s="8">
        <v>56.31</v>
      </c>
    </row>
    <row r="4366" spans="1:4" x14ac:dyDescent="0.2">
      <c r="A4366" s="4" t="s">
        <v>11</v>
      </c>
      <c r="B4366" s="6">
        <v>20</v>
      </c>
      <c r="C4366" s="9">
        <v>5.2830000000000004</v>
      </c>
      <c r="D4366" s="8">
        <v>0</v>
      </c>
    </row>
    <row r="4367" spans="1:4" x14ac:dyDescent="0.2">
      <c r="A4367" s="4" t="s">
        <v>11</v>
      </c>
      <c r="B4367" s="6">
        <v>21</v>
      </c>
      <c r="C4367" s="9">
        <v>2.5270000000000001</v>
      </c>
      <c r="D4367" s="8">
        <v>0</v>
      </c>
    </row>
    <row r="4368" spans="1:4" x14ac:dyDescent="0.2">
      <c r="A4368" s="4" t="s">
        <v>11</v>
      </c>
      <c r="B4368" s="6">
        <v>22</v>
      </c>
      <c r="C4368" s="9">
        <v>0</v>
      </c>
      <c r="D4368" s="8">
        <v>0</v>
      </c>
    </row>
    <row r="4369" spans="1:4" x14ac:dyDescent="0.2">
      <c r="A4369" s="4" t="s">
        <v>11</v>
      </c>
      <c r="B4369" s="6">
        <v>23</v>
      </c>
      <c r="C4369" s="9">
        <v>5.1890000000000001</v>
      </c>
      <c r="D4369" s="8">
        <v>0</v>
      </c>
    </row>
    <row r="4370" spans="1:4" x14ac:dyDescent="0.2">
      <c r="A4370" s="4" t="s">
        <v>11</v>
      </c>
      <c r="B4370" s="6">
        <v>0</v>
      </c>
      <c r="C4370" s="9">
        <v>4.9080000000000004</v>
      </c>
      <c r="D4370" s="8">
        <v>0</v>
      </c>
    </row>
    <row r="4371" spans="1:4" x14ac:dyDescent="0.2">
      <c r="A4371" s="4" t="s">
        <v>11</v>
      </c>
      <c r="B4371" s="6">
        <v>1</v>
      </c>
      <c r="C4371" s="9">
        <v>4.7629999999999999</v>
      </c>
      <c r="D4371" s="8">
        <v>0</v>
      </c>
    </row>
    <row r="4372" spans="1:4" x14ac:dyDescent="0.2">
      <c r="A4372" s="4" t="s">
        <v>11</v>
      </c>
      <c r="B4372" s="6">
        <v>2</v>
      </c>
      <c r="C4372" s="9">
        <v>4.6470000000000002</v>
      </c>
      <c r="D4372" s="8">
        <v>0</v>
      </c>
    </row>
    <row r="4373" spans="1:4" x14ac:dyDescent="0.2">
      <c r="A4373" s="4" t="s">
        <v>11</v>
      </c>
      <c r="B4373" s="6">
        <v>3</v>
      </c>
      <c r="C4373" s="9">
        <v>4.6230000000000002</v>
      </c>
      <c r="D4373" s="8">
        <v>0</v>
      </c>
    </row>
    <row r="4374" spans="1:4" x14ac:dyDescent="0.2">
      <c r="A4374" s="4" t="s">
        <v>11</v>
      </c>
      <c r="B4374" s="6">
        <v>4</v>
      </c>
      <c r="C4374" s="9">
        <v>4.5350000000000001</v>
      </c>
      <c r="D4374" s="8">
        <v>0</v>
      </c>
    </row>
    <row r="4375" spans="1:4" x14ac:dyDescent="0.2">
      <c r="A4375" s="4" t="s">
        <v>11</v>
      </c>
      <c r="B4375" s="6">
        <v>5</v>
      </c>
      <c r="C4375" s="9">
        <v>4.4660000000000002</v>
      </c>
      <c r="D4375" s="8">
        <v>0</v>
      </c>
    </row>
    <row r="4376" spans="1:4" x14ac:dyDescent="0.2">
      <c r="A4376" s="4" t="s">
        <v>11</v>
      </c>
      <c r="B4376" s="6">
        <v>6</v>
      </c>
      <c r="C4376" s="9">
        <v>4.4219999999999997</v>
      </c>
      <c r="D4376" s="8">
        <v>63.46</v>
      </c>
    </row>
    <row r="4377" spans="1:4" x14ac:dyDescent="0.2">
      <c r="A4377" s="4" t="s">
        <v>11</v>
      </c>
      <c r="B4377" s="6">
        <v>7</v>
      </c>
      <c r="C4377" s="9">
        <v>4.4619999999999997</v>
      </c>
      <c r="D4377" s="8">
        <v>150.82</v>
      </c>
    </row>
    <row r="4378" spans="1:4" x14ac:dyDescent="0.2">
      <c r="A4378" s="4" t="s">
        <v>11</v>
      </c>
      <c r="B4378" s="6">
        <v>8</v>
      </c>
      <c r="C4378" s="9">
        <v>4.5140000000000002</v>
      </c>
      <c r="D4378" s="8">
        <v>335.55</v>
      </c>
    </row>
    <row r="4379" spans="1:4" x14ac:dyDescent="0.2">
      <c r="A4379" s="4" t="s">
        <v>11</v>
      </c>
      <c r="B4379" s="6">
        <v>9</v>
      </c>
      <c r="C4379" s="9">
        <v>4.4359999999999999</v>
      </c>
      <c r="D4379" s="8">
        <v>375.91</v>
      </c>
    </row>
    <row r="4380" spans="1:4" x14ac:dyDescent="0.2">
      <c r="A4380" s="4" t="s">
        <v>11</v>
      </c>
      <c r="B4380" s="6">
        <v>10</v>
      </c>
      <c r="C4380" s="9">
        <v>6.2430000000000003</v>
      </c>
      <c r="D4380" s="8">
        <v>191.57</v>
      </c>
    </row>
    <row r="4381" spans="1:4" x14ac:dyDescent="0.2">
      <c r="A4381" s="4" t="s">
        <v>11</v>
      </c>
      <c r="B4381" s="6">
        <v>11</v>
      </c>
      <c r="C4381" s="9">
        <v>6.3529999999999998</v>
      </c>
      <c r="D4381" s="8">
        <v>465.17</v>
      </c>
    </row>
    <row r="4382" spans="1:4" x14ac:dyDescent="0.2">
      <c r="A4382" s="4" t="s">
        <v>11</v>
      </c>
      <c r="B4382" s="6">
        <v>12</v>
      </c>
      <c r="C4382" s="9">
        <v>5.9749999999999996</v>
      </c>
      <c r="D4382" s="8">
        <v>962.58</v>
      </c>
    </row>
    <row r="4383" spans="1:4" x14ac:dyDescent="0.2">
      <c r="A4383" s="4" t="s">
        <v>11</v>
      </c>
      <c r="B4383" s="6">
        <v>13</v>
      </c>
      <c r="C4383" s="9">
        <v>5.6669999999999998</v>
      </c>
      <c r="D4383" s="8">
        <v>926.43</v>
      </c>
    </row>
    <row r="4384" spans="1:4" x14ac:dyDescent="0.2">
      <c r="A4384" s="4" t="s">
        <v>11</v>
      </c>
      <c r="B4384" s="6">
        <v>14</v>
      </c>
      <c r="C4384" s="9">
        <v>6.0140000000000002</v>
      </c>
      <c r="D4384" s="8">
        <v>911.77</v>
      </c>
    </row>
    <row r="4385" spans="1:4" x14ac:dyDescent="0.2">
      <c r="A4385" s="4" t="s">
        <v>11</v>
      </c>
      <c r="B4385" s="6">
        <v>15</v>
      </c>
      <c r="C4385" s="9">
        <v>5.4640000000000004</v>
      </c>
      <c r="D4385" s="8">
        <v>681.65</v>
      </c>
    </row>
    <row r="4386" spans="1:4" x14ac:dyDescent="0.2">
      <c r="A4386" s="4" t="s">
        <v>11</v>
      </c>
      <c r="B4386" s="6">
        <v>16</v>
      </c>
      <c r="C4386" s="9">
        <v>5.952</v>
      </c>
      <c r="D4386" s="8">
        <v>574.14</v>
      </c>
    </row>
    <row r="4387" spans="1:4" x14ac:dyDescent="0.2">
      <c r="A4387" s="4" t="s">
        <v>11</v>
      </c>
      <c r="B4387" s="6">
        <v>17</v>
      </c>
      <c r="C4387" s="9">
        <v>6.2080000000000002</v>
      </c>
      <c r="D4387" s="8">
        <v>395.63</v>
      </c>
    </row>
    <row r="4388" spans="1:4" x14ac:dyDescent="0.2">
      <c r="A4388" s="4" t="s">
        <v>11</v>
      </c>
      <c r="B4388" s="6">
        <v>18</v>
      </c>
      <c r="C4388" s="9">
        <v>7.0129999999999999</v>
      </c>
      <c r="D4388" s="8">
        <v>179.76</v>
      </c>
    </row>
    <row r="4389" spans="1:4" x14ac:dyDescent="0.2">
      <c r="A4389" s="4" t="s">
        <v>11</v>
      </c>
      <c r="B4389" s="6">
        <v>19</v>
      </c>
      <c r="C4389" s="9">
        <v>6.2190000000000003</v>
      </c>
      <c r="D4389" s="8">
        <v>49.16</v>
      </c>
    </row>
    <row r="4390" spans="1:4" x14ac:dyDescent="0.2">
      <c r="A4390" s="4" t="s">
        <v>11</v>
      </c>
      <c r="B4390" s="6">
        <v>20</v>
      </c>
      <c r="C4390" s="9">
        <v>6.9950000000000001</v>
      </c>
      <c r="D4390" s="8">
        <v>0</v>
      </c>
    </row>
    <row r="4391" spans="1:4" x14ac:dyDescent="0.2">
      <c r="A4391" s="4" t="s">
        <v>11</v>
      </c>
      <c r="B4391" s="6">
        <v>21</v>
      </c>
      <c r="C4391" s="9">
        <v>6.8040000000000003</v>
      </c>
      <c r="D4391" s="8">
        <v>0</v>
      </c>
    </row>
    <row r="4392" spans="1:4" x14ac:dyDescent="0.2">
      <c r="A4392" s="4" t="s">
        <v>11</v>
      </c>
      <c r="B4392" s="6">
        <v>22</v>
      </c>
      <c r="C4392" s="9">
        <v>6.7089999999999996</v>
      </c>
      <c r="D4392" s="8">
        <v>0</v>
      </c>
    </row>
    <row r="4393" spans="1:4" x14ac:dyDescent="0.2">
      <c r="A4393" s="4" t="s">
        <v>11</v>
      </c>
      <c r="B4393" s="6">
        <v>23</v>
      </c>
      <c r="C4393" s="9">
        <v>6.5709999999999997</v>
      </c>
      <c r="D4393" s="8">
        <v>0</v>
      </c>
    </row>
    <row r="4394" spans="1:4" x14ac:dyDescent="0.2">
      <c r="A4394" s="4" t="s">
        <v>11</v>
      </c>
      <c r="B4394" s="6">
        <v>0</v>
      </c>
      <c r="C4394" s="9">
        <v>5.6079999999999997</v>
      </c>
      <c r="D4394" s="8">
        <v>0</v>
      </c>
    </row>
    <row r="4395" spans="1:4" x14ac:dyDescent="0.2">
      <c r="A4395" s="4" t="s">
        <v>11</v>
      </c>
      <c r="B4395" s="6">
        <v>1</v>
      </c>
      <c r="C4395" s="9">
        <v>5.3719999999999999</v>
      </c>
      <c r="D4395" s="8">
        <v>0</v>
      </c>
    </row>
    <row r="4396" spans="1:4" x14ac:dyDescent="0.2">
      <c r="A4396" s="4" t="s">
        <v>11</v>
      </c>
      <c r="B4396" s="6">
        <v>2</v>
      </c>
      <c r="C4396" s="9">
        <v>5.3529999999999998</v>
      </c>
      <c r="D4396" s="8">
        <v>0</v>
      </c>
    </row>
    <row r="4397" spans="1:4" x14ac:dyDescent="0.2">
      <c r="A4397" s="4" t="s">
        <v>11</v>
      </c>
      <c r="B4397" s="6">
        <v>3</v>
      </c>
      <c r="C4397" s="9">
        <v>5.2480000000000002</v>
      </c>
      <c r="D4397" s="8">
        <v>0</v>
      </c>
    </row>
    <row r="4398" spans="1:4" x14ac:dyDescent="0.2">
      <c r="A4398" s="4" t="s">
        <v>11</v>
      </c>
      <c r="B4398" s="6">
        <v>4</v>
      </c>
      <c r="C4398" s="9">
        <v>5.1959999999999997</v>
      </c>
      <c r="D4398" s="8">
        <v>0</v>
      </c>
    </row>
    <row r="4399" spans="1:4" x14ac:dyDescent="0.2">
      <c r="A4399" s="4" t="s">
        <v>11</v>
      </c>
      <c r="B4399" s="6">
        <v>5</v>
      </c>
      <c r="C4399" s="9">
        <v>4.91</v>
      </c>
      <c r="D4399" s="8">
        <v>0</v>
      </c>
    </row>
    <row r="4400" spans="1:4" x14ac:dyDescent="0.2">
      <c r="A4400" s="4" t="s">
        <v>11</v>
      </c>
      <c r="B4400" s="6">
        <v>6</v>
      </c>
      <c r="C4400" s="9">
        <v>4.7889999999999997</v>
      </c>
      <c r="D4400" s="8">
        <v>48.26</v>
      </c>
    </row>
    <row r="4401" spans="1:4" x14ac:dyDescent="0.2">
      <c r="A4401" s="4" t="s">
        <v>11</v>
      </c>
      <c r="B4401" s="6">
        <v>7</v>
      </c>
      <c r="C4401" s="9">
        <v>4.859</v>
      </c>
      <c r="D4401" s="8">
        <v>93.91</v>
      </c>
    </row>
    <row r="4402" spans="1:4" x14ac:dyDescent="0.2">
      <c r="A4402" s="4" t="s">
        <v>11</v>
      </c>
      <c r="B4402" s="6">
        <v>8</v>
      </c>
      <c r="C4402" s="9">
        <v>5.476</v>
      </c>
      <c r="D4402" s="8">
        <v>119.26</v>
      </c>
    </row>
    <row r="4403" spans="1:4" x14ac:dyDescent="0.2">
      <c r="A4403" s="4" t="s">
        <v>11</v>
      </c>
      <c r="B4403" s="6">
        <v>9</v>
      </c>
      <c r="C4403" s="9">
        <v>5.6</v>
      </c>
      <c r="D4403" s="8">
        <v>180.3</v>
      </c>
    </row>
    <row r="4404" spans="1:4" x14ac:dyDescent="0.2">
      <c r="A4404" s="4" t="s">
        <v>11</v>
      </c>
      <c r="B4404" s="6">
        <v>10</v>
      </c>
      <c r="C4404" s="9">
        <v>6.5679999999999996</v>
      </c>
      <c r="D4404" s="8">
        <v>147.44</v>
      </c>
    </row>
    <row r="4405" spans="1:4" x14ac:dyDescent="0.2">
      <c r="A4405" s="4" t="s">
        <v>11</v>
      </c>
      <c r="B4405" s="6">
        <v>11</v>
      </c>
      <c r="C4405" s="9">
        <v>5.9480000000000004</v>
      </c>
      <c r="D4405" s="8">
        <v>215.05</v>
      </c>
    </row>
    <row r="4406" spans="1:4" x14ac:dyDescent="0.2">
      <c r="A4406" s="4" t="s">
        <v>11</v>
      </c>
      <c r="B4406" s="6">
        <v>12</v>
      </c>
      <c r="C4406" s="9">
        <v>6.6539999999999999</v>
      </c>
      <c r="D4406" s="8">
        <v>525.73</v>
      </c>
    </row>
    <row r="4407" spans="1:4" x14ac:dyDescent="0.2">
      <c r="A4407" s="4" t="s">
        <v>11</v>
      </c>
      <c r="B4407" s="6">
        <v>13</v>
      </c>
      <c r="C4407" s="9">
        <v>7.1429999999999998</v>
      </c>
      <c r="D4407" s="8">
        <v>546.89</v>
      </c>
    </row>
    <row r="4408" spans="1:4" x14ac:dyDescent="0.2">
      <c r="A4408" s="4" t="s">
        <v>11</v>
      </c>
      <c r="B4408" s="6">
        <v>14</v>
      </c>
      <c r="C4408" s="9">
        <v>7.9770000000000003</v>
      </c>
      <c r="D4408" s="8">
        <v>524.07000000000005</v>
      </c>
    </row>
    <row r="4409" spans="1:4" x14ac:dyDescent="0.2">
      <c r="A4409" s="4" t="s">
        <v>11</v>
      </c>
      <c r="B4409" s="6">
        <v>15</v>
      </c>
      <c r="C4409" s="9">
        <v>6.6909999999999998</v>
      </c>
      <c r="D4409" s="8">
        <v>436.96</v>
      </c>
    </row>
    <row r="4410" spans="1:4" x14ac:dyDescent="0.2">
      <c r="A4410" s="4" t="s">
        <v>11</v>
      </c>
      <c r="B4410" s="6">
        <v>16</v>
      </c>
      <c r="C4410" s="9">
        <v>6.1040000000000001</v>
      </c>
      <c r="D4410" s="8">
        <v>362.68</v>
      </c>
    </row>
    <row r="4411" spans="1:4" x14ac:dyDescent="0.2">
      <c r="A4411" s="4" t="s">
        <v>11</v>
      </c>
      <c r="B4411" s="6">
        <v>17</v>
      </c>
      <c r="C4411" s="9">
        <v>6.327</v>
      </c>
      <c r="D4411" s="8">
        <v>187.82</v>
      </c>
    </row>
    <row r="4412" spans="1:4" x14ac:dyDescent="0.2">
      <c r="A4412" s="4" t="s">
        <v>11</v>
      </c>
      <c r="B4412" s="6">
        <v>18</v>
      </c>
      <c r="C4412" s="9">
        <v>6.51</v>
      </c>
      <c r="D4412" s="8">
        <v>79.819999999999993</v>
      </c>
    </row>
    <row r="4413" spans="1:4" x14ac:dyDescent="0.2">
      <c r="A4413" s="4" t="s">
        <v>11</v>
      </c>
      <c r="B4413" s="6">
        <v>19</v>
      </c>
      <c r="C4413" s="9">
        <v>6.2030000000000003</v>
      </c>
      <c r="D4413" s="8">
        <v>33.96</v>
      </c>
    </row>
    <row r="4414" spans="1:4" x14ac:dyDescent="0.2">
      <c r="A4414" s="4" t="s">
        <v>11</v>
      </c>
      <c r="B4414" s="6">
        <v>20</v>
      </c>
      <c r="C4414" s="9">
        <v>6.5960000000000001</v>
      </c>
      <c r="D4414" s="8">
        <v>0</v>
      </c>
    </row>
    <row r="4415" spans="1:4" x14ac:dyDescent="0.2">
      <c r="A4415" s="4" t="s">
        <v>11</v>
      </c>
      <c r="B4415" s="6">
        <v>21</v>
      </c>
      <c r="C4415" s="9">
        <v>7.1589999999999998</v>
      </c>
      <c r="D4415" s="8">
        <v>0</v>
      </c>
    </row>
    <row r="4416" spans="1:4" x14ac:dyDescent="0.2">
      <c r="A4416" s="4" t="s">
        <v>11</v>
      </c>
      <c r="B4416" s="6">
        <v>22</v>
      </c>
      <c r="C4416" s="9">
        <v>8.0359999999999996</v>
      </c>
      <c r="D4416" s="8">
        <v>0</v>
      </c>
    </row>
    <row r="4417" spans="1:4" x14ac:dyDescent="0.2">
      <c r="A4417" s="4" t="s">
        <v>11</v>
      </c>
      <c r="B4417" s="6">
        <v>23</v>
      </c>
      <c r="C4417" s="9">
        <v>9.266</v>
      </c>
      <c r="D4417" s="8">
        <v>0</v>
      </c>
    </row>
    <row r="4418" spans="1:4" x14ac:dyDescent="0.2">
      <c r="A4418" s="4" t="s">
        <v>11</v>
      </c>
      <c r="B4418" s="6">
        <v>0</v>
      </c>
      <c r="C4418" s="9">
        <v>6.96</v>
      </c>
      <c r="D4418" s="8">
        <v>0</v>
      </c>
    </row>
    <row r="4419" spans="1:4" x14ac:dyDescent="0.2">
      <c r="A4419" s="4" t="s">
        <v>11</v>
      </c>
      <c r="B4419" s="6">
        <v>1</v>
      </c>
      <c r="C4419" s="9">
        <v>6.0289999999999999</v>
      </c>
      <c r="D4419" s="8">
        <v>0</v>
      </c>
    </row>
    <row r="4420" spans="1:4" x14ac:dyDescent="0.2">
      <c r="A4420" s="4" t="s">
        <v>11</v>
      </c>
      <c r="B4420" s="6">
        <v>2</v>
      </c>
      <c r="C4420" s="9">
        <v>5.8970000000000002</v>
      </c>
      <c r="D4420" s="8">
        <v>0</v>
      </c>
    </row>
    <row r="4421" spans="1:4" x14ac:dyDescent="0.2">
      <c r="A4421" s="4" t="s">
        <v>11</v>
      </c>
      <c r="B4421" s="6">
        <v>3</v>
      </c>
      <c r="C4421" s="9">
        <v>5.6689999999999996</v>
      </c>
      <c r="D4421" s="8">
        <v>0</v>
      </c>
    </row>
    <row r="4422" spans="1:4" x14ac:dyDescent="0.2">
      <c r="A4422" s="4" t="s">
        <v>11</v>
      </c>
      <c r="B4422" s="6">
        <v>4</v>
      </c>
      <c r="C4422" s="9">
        <v>5.7359999999999998</v>
      </c>
      <c r="D4422" s="8">
        <v>0</v>
      </c>
    </row>
    <row r="4423" spans="1:4" x14ac:dyDescent="0.2">
      <c r="A4423" s="4" t="s">
        <v>11</v>
      </c>
      <c r="B4423" s="6">
        <v>5</v>
      </c>
      <c r="C4423" s="9">
        <v>5.5469999999999997</v>
      </c>
      <c r="D4423" s="8">
        <v>0</v>
      </c>
    </row>
    <row r="4424" spans="1:4" x14ac:dyDescent="0.2">
      <c r="A4424" s="4" t="s">
        <v>11</v>
      </c>
      <c r="B4424" s="6">
        <v>6</v>
      </c>
      <c r="C4424" s="9">
        <v>5.548</v>
      </c>
      <c r="D4424" s="8">
        <v>47.37</v>
      </c>
    </row>
    <row r="4425" spans="1:4" x14ac:dyDescent="0.2">
      <c r="A4425" s="4" t="s">
        <v>11</v>
      </c>
      <c r="B4425" s="6">
        <v>7</v>
      </c>
      <c r="C4425" s="9">
        <v>5.556</v>
      </c>
      <c r="D4425" s="8">
        <v>81.7</v>
      </c>
    </row>
    <row r="4426" spans="1:4" x14ac:dyDescent="0.2">
      <c r="A4426" s="4" t="s">
        <v>11</v>
      </c>
      <c r="B4426" s="6">
        <v>8</v>
      </c>
      <c r="C4426" s="9">
        <v>5.9560000000000004</v>
      </c>
      <c r="D4426" s="8">
        <v>162.28</v>
      </c>
    </row>
    <row r="4427" spans="1:4" x14ac:dyDescent="0.2">
      <c r="A4427" s="4" t="s">
        <v>11</v>
      </c>
      <c r="B4427" s="6">
        <v>9</v>
      </c>
      <c r="C4427" s="9">
        <v>6.1779999999999999</v>
      </c>
      <c r="D4427" s="8">
        <v>398.18</v>
      </c>
    </row>
    <row r="4428" spans="1:4" x14ac:dyDescent="0.2">
      <c r="A4428" s="4" t="s">
        <v>11</v>
      </c>
      <c r="B4428" s="6">
        <v>10</v>
      </c>
      <c r="C4428" s="9">
        <v>6.3739999999999997</v>
      </c>
      <c r="D4428" s="8">
        <v>355.12</v>
      </c>
    </row>
    <row r="4429" spans="1:4" x14ac:dyDescent="0.2">
      <c r="A4429" s="4" t="s">
        <v>11</v>
      </c>
      <c r="B4429" s="6">
        <v>11</v>
      </c>
      <c r="C4429" s="9">
        <v>5.9960000000000004</v>
      </c>
      <c r="D4429" s="8">
        <v>500.18</v>
      </c>
    </row>
    <row r="4430" spans="1:4" x14ac:dyDescent="0.2">
      <c r="A4430" s="4" t="s">
        <v>11</v>
      </c>
      <c r="B4430" s="6">
        <v>12</v>
      </c>
      <c r="C4430" s="9">
        <v>5.7930000000000001</v>
      </c>
      <c r="D4430" s="8">
        <v>748.73</v>
      </c>
    </row>
    <row r="4431" spans="1:4" x14ac:dyDescent="0.2">
      <c r="A4431" s="4" t="s">
        <v>11</v>
      </c>
      <c r="B4431" s="6">
        <v>13</v>
      </c>
      <c r="C4431" s="9">
        <v>5.7789999999999999</v>
      </c>
      <c r="D4431" s="8">
        <v>886.85</v>
      </c>
    </row>
    <row r="4432" spans="1:4" x14ac:dyDescent="0.2">
      <c r="A4432" s="4" t="s">
        <v>11</v>
      </c>
      <c r="B4432" s="6">
        <v>14</v>
      </c>
      <c r="C4432" s="9">
        <v>7.0270000000000001</v>
      </c>
      <c r="D4432" s="8">
        <v>550.03</v>
      </c>
    </row>
    <row r="4433" spans="1:4" x14ac:dyDescent="0.2">
      <c r="A4433" s="4" t="s">
        <v>11</v>
      </c>
      <c r="B4433" s="6">
        <v>15</v>
      </c>
      <c r="C4433" s="9">
        <v>5.4020000000000001</v>
      </c>
      <c r="D4433" s="8">
        <v>649.89</v>
      </c>
    </row>
    <row r="4434" spans="1:4" x14ac:dyDescent="0.2">
      <c r="A4434" s="4" t="s">
        <v>11</v>
      </c>
      <c r="B4434" s="6">
        <v>16</v>
      </c>
      <c r="C4434" s="9">
        <v>5.56</v>
      </c>
      <c r="D4434" s="8">
        <v>432.6</v>
      </c>
    </row>
    <row r="4435" spans="1:4" x14ac:dyDescent="0.2">
      <c r="A4435" s="4" t="s">
        <v>11</v>
      </c>
      <c r="B4435" s="6">
        <v>17</v>
      </c>
      <c r="C4435" s="9">
        <v>5.2329999999999997</v>
      </c>
      <c r="D4435" s="8">
        <v>275.87</v>
      </c>
    </row>
    <row r="4436" spans="1:4" x14ac:dyDescent="0.2">
      <c r="A4436" s="4" t="s">
        <v>11</v>
      </c>
      <c r="B4436" s="6">
        <v>18</v>
      </c>
      <c r="C4436" s="9">
        <v>4.9139999999999997</v>
      </c>
      <c r="D4436" s="8">
        <v>136.27000000000001</v>
      </c>
    </row>
    <row r="4437" spans="1:4" x14ac:dyDescent="0.2">
      <c r="A4437" s="4" t="s">
        <v>11</v>
      </c>
      <c r="B4437" s="6">
        <v>19</v>
      </c>
      <c r="C4437" s="9">
        <v>5.3879999999999999</v>
      </c>
      <c r="D4437" s="8">
        <v>48.26</v>
      </c>
    </row>
    <row r="4438" spans="1:4" x14ac:dyDescent="0.2">
      <c r="A4438" s="4" t="s">
        <v>11</v>
      </c>
      <c r="B4438" s="6">
        <v>20</v>
      </c>
      <c r="C4438" s="9">
        <v>6.173</v>
      </c>
      <c r="D4438" s="8">
        <v>0</v>
      </c>
    </row>
    <row r="4439" spans="1:4" x14ac:dyDescent="0.2">
      <c r="A4439" s="4" t="s">
        <v>11</v>
      </c>
      <c r="B4439" s="6">
        <v>21</v>
      </c>
      <c r="C4439" s="9">
        <v>6.2880000000000003</v>
      </c>
      <c r="D4439" s="8">
        <v>0</v>
      </c>
    </row>
    <row r="4440" spans="1:4" x14ac:dyDescent="0.2">
      <c r="A4440" s="4" t="s">
        <v>11</v>
      </c>
      <c r="B4440" s="6">
        <v>22</v>
      </c>
      <c r="C4440" s="9">
        <v>6.9539999999999997</v>
      </c>
      <c r="D4440" s="8">
        <v>0</v>
      </c>
    </row>
    <row r="4441" spans="1:4" x14ac:dyDescent="0.2">
      <c r="A4441" s="4" t="s">
        <v>11</v>
      </c>
      <c r="B4441" s="6">
        <v>23</v>
      </c>
      <c r="C4441" s="9">
        <v>6.383</v>
      </c>
      <c r="D4441" s="8">
        <v>0</v>
      </c>
    </row>
    <row r="4442" spans="1:4" x14ac:dyDescent="0.2">
      <c r="A4442" s="4" t="s">
        <v>11</v>
      </c>
      <c r="B4442" s="6">
        <v>0</v>
      </c>
      <c r="C4442" s="9">
        <v>5.3</v>
      </c>
      <c r="D4442" s="8">
        <v>0</v>
      </c>
    </row>
    <row r="4443" spans="1:4" x14ac:dyDescent="0.2">
      <c r="A4443" s="4" t="s">
        <v>11</v>
      </c>
      <c r="B4443" s="6">
        <v>1</v>
      </c>
      <c r="C4443" s="9">
        <v>5.4939999999999998</v>
      </c>
      <c r="D4443" s="8">
        <v>0</v>
      </c>
    </row>
    <row r="4444" spans="1:4" x14ac:dyDescent="0.2">
      <c r="A4444" s="4" t="s">
        <v>11</v>
      </c>
      <c r="B4444" s="6">
        <v>2</v>
      </c>
      <c r="C4444" s="9">
        <v>5.4379999999999997</v>
      </c>
      <c r="D4444" s="8">
        <v>0</v>
      </c>
    </row>
    <row r="4445" spans="1:4" x14ac:dyDescent="0.2">
      <c r="A4445" s="4" t="s">
        <v>11</v>
      </c>
      <c r="B4445" s="6">
        <v>3</v>
      </c>
      <c r="C4445" s="9">
        <v>5.3209999999999997</v>
      </c>
      <c r="D4445" s="8">
        <v>0</v>
      </c>
    </row>
    <row r="4446" spans="1:4" x14ac:dyDescent="0.2">
      <c r="A4446" s="4" t="s">
        <v>11</v>
      </c>
      <c r="B4446" s="6">
        <v>4</v>
      </c>
      <c r="C4446" s="9">
        <v>5.2050000000000001</v>
      </c>
      <c r="D4446" s="8">
        <v>0</v>
      </c>
    </row>
    <row r="4447" spans="1:4" x14ac:dyDescent="0.2">
      <c r="A4447" s="4" t="s">
        <v>11</v>
      </c>
      <c r="B4447" s="6">
        <v>5</v>
      </c>
      <c r="C4447" s="9">
        <v>4.9820000000000002</v>
      </c>
      <c r="D4447" s="8">
        <v>0</v>
      </c>
    </row>
    <row r="4448" spans="1:4" x14ac:dyDescent="0.2">
      <c r="A4448" s="4" t="s">
        <v>11</v>
      </c>
      <c r="B4448" s="6">
        <v>6</v>
      </c>
      <c r="C4448" s="9">
        <v>4.9320000000000004</v>
      </c>
      <c r="D4448" s="8">
        <v>51.84</v>
      </c>
    </row>
    <row r="4449" spans="1:4" x14ac:dyDescent="0.2">
      <c r="A4449" s="4" t="s">
        <v>11</v>
      </c>
      <c r="B4449" s="6">
        <v>7</v>
      </c>
      <c r="C4449" s="9">
        <v>4.8710000000000004</v>
      </c>
      <c r="D4449" s="8">
        <v>80.760000000000005</v>
      </c>
    </row>
    <row r="4450" spans="1:4" x14ac:dyDescent="0.2">
      <c r="A4450" s="4" t="s">
        <v>11</v>
      </c>
      <c r="B4450" s="6">
        <v>8</v>
      </c>
      <c r="C4450" s="9">
        <v>4.4240000000000004</v>
      </c>
      <c r="D4450" s="8">
        <v>166.98</v>
      </c>
    </row>
    <row r="4451" spans="1:4" x14ac:dyDescent="0.2">
      <c r="A4451" s="4" t="s">
        <v>11</v>
      </c>
      <c r="B4451" s="6">
        <v>9</v>
      </c>
      <c r="C4451" s="9">
        <v>6.0709999999999997</v>
      </c>
      <c r="D4451" s="8">
        <v>329.65</v>
      </c>
    </row>
    <row r="4452" spans="1:4" x14ac:dyDescent="0.2">
      <c r="A4452" s="4" t="s">
        <v>11</v>
      </c>
      <c r="B4452" s="6">
        <v>10</v>
      </c>
      <c r="C4452" s="9">
        <v>6.63</v>
      </c>
      <c r="D4452" s="8">
        <v>305.8</v>
      </c>
    </row>
    <row r="4453" spans="1:4" x14ac:dyDescent="0.2">
      <c r="A4453" s="4" t="s">
        <v>11</v>
      </c>
      <c r="B4453" s="6">
        <v>11</v>
      </c>
      <c r="C4453" s="9">
        <v>5.9660000000000002</v>
      </c>
      <c r="D4453" s="8">
        <v>639.52</v>
      </c>
    </row>
    <row r="4454" spans="1:4" x14ac:dyDescent="0.2">
      <c r="A4454" s="4" t="s">
        <v>11</v>
      </c>
      <c r="B4454" s="6">
        <v>12</v>
      </c>
      <c r="C4454" s="9">
        <v>6.0880000000000001</v>
      </c>
      <c r="D4454" s="8">
        <v>616.86</v>
      </c>
    </row>
    <row r="4455" spans="1:4" x14ac:dyDescent="0.2">
      <c r="A4455" s="4" t="s">
        <v>11</v>
      </c>
      <c r="B4455" s="6">
        <v>13</v>
      </c>
      <c r="C4455" s="9">
        <v>5.0609999999999999</v>
      </c>
      <c r="D4455" s="8">
        <v>759.78</v>
      </c>
    </row>
    <row r="4456" spans="1:4" x14ac:dyDescent="0.2">
      <c r="A4456" s="4" t="s">
        <v>11</v>
      </c>
      <c r="B4456" s="6">
        <v>14</v>
      </c>
      <c r="C4456" s="9">
        <v>5.6849999999999996</v>
      </c>
      <c r="D4456" s="8">
        <v>652.80999999999995</v>
      </c>
    </row>
    <row r="4457" spans="1:4" x14ac:dyDescent="0.2">
      <c r="A4457" s="4" t="s">
        <v>11</v>
      </c>
      <c r="B4457" s="6">
        <v>15</v>
      </c>
      <c r="C4457" s="9">
        <v>5.7080000000000002</v>
      </c>
      <c r="D4457" s="8">
        <v>654.86</v>
      </c>
    </row>
    <row r="4458" spans="1:4" x14ac:dyDescent="0.2">
      <c r="A4458" s="4" t="s">
        <v>11</v>
      </c>
      <c r="B4458" s="6">
        <v>16</v>
      </c>
      <c r="C4458" s="9">
        <v>6.4740000000000002</v>
      </c>
      <c r="D4458" s="8">
        <v>355.13</v>
      </c>
    </row>
    <row r="4459" spans="1:4" x14ac:dyDescent="0.2">
      <c r="A4459" s="4" t="s">
        <v>11</v>
      </c>
      <c r="B4459" s="6">
        <v>17</v>
      </c>
      <c r="C4459" s="9">
        <v>6.0369999999999999</v>
      </c>
      <c r="D4459" s="8">
        <v>311.44</v>
      </c>
    </row>
    <row r="4460" spans="1:4" x14ac:dyDescent="0.2">
      <c r="A4460" s="4" t="s">
        <v>11</v>
      </c>
      <c r="B4460" s="6">
        <v>18</v>
      </c>
      <c r="C4460" s="9">
        <v>6.8029999999999999</v>
      </c>
      <c r="D4460" s="8">
        <v>179.75</v>
      </c>
    </row>
    <row r="4461" spans="1:4" x14ac:dyDescent="0.2">
      <c r="A4461" s="4" t="s">
        <v>11</v>
      </c>
      <c r="B4461" s="6">
        <v>19</v>
      </c>
      <c r="C4461" s="9">
        <v>7.7809999999999997</v>
      </c>
      <c r="D4461" s="8">
        <v>49.16</v>
      </c>
    </row>
    <row r="4462" spans="1:4" x14ac:dyDescent="0.2">
      <c r="A4462" s="4" t="s">
        <v>11</v>
      </c>
      <c r="B4462" s="6">
        <v>20</v>
      </c>
      <c r="C4462" s="9">
        <v>7.8780000000000001</v>
      </c>
      <c r="D4462" s="8">
        <v>0</v>
      </c>
    </row>
    <row r="4463" spans="1:4" x14ac:dyDescent="0.2">
      <c r="A4463" s="4" t="s">
        <v>11</v>
      </c>
      <c r="B4463" s="6">
        <v>21</v>
      </c>
      <c r="C4463" s="9">
        <v>7.0369999999999999</v>
      </c>
      <c r="D4463" s="8">
        <v>0</v>
      </c>
    </row>
    <row r="4464" spans="1:4" x14ac:dyDescent="0.2">
      <c r="A4464" s="4" t="s">
        <v>11</v>
      </c>
      <c r="B4464" s="6">
        <v>22</v>
      </c>
      <c r="C4464" s="9">
        <v>7.2460000000000004</v>
      </c>
      <c r="D4464" s="8">
        <v>0</v>
      </c>
    </row>
    <row r="4465" spans="1:4" x14ac:dyDescent="0.2">
      <c r="A4465" s="4" t="s">
        <v>11</v>
      </c>
      <c r="B4465" s="6">
        <v>23</v>
      </c>
      <c r="C4465" s="9">
        <v>7.5640000000000001</v>
      </c>
      <c r="D4465" s="8">
        <v>0</v>
      </c>
    </row>
    <row r="4466" spans="1:4" x14ac:dyDescent="0.2">
      <c r="A4466" s="4" t="s">
        <v>11</v>
      </c>
      <c r="B4466" s="6">
        <v>0</v>
      </c>
      <c r="C4466" s="9">
        <v>5.2389999999999999</v>
      </c>
      <c r="D4466" s="8">
        <v>0</v>
      </c>
    </row>
    <row r="4467" spans="1:4" x14ac:dyDescent="0.2">
      <c r="A4467" s="4" t="s">
        <v>11</v>
      </c>
      <c r="B4467" s="6">
        <v>1</v>
      </c>
      <c r="C4467" s="9">
        <v>5.8490000000000002</v>
      </c>
      <c r="D4467" s="8">
        <v>0</v>
      </c>
    </row>
    <row r="4468" spans="1:4" x14ac:dyDescent="0.2">
      <c r="A4468" s="4" t="s">
        <v>11</v>
      </c>
      <c r="B4468" s="6">
        <v>2</v>
      </c>
      <c r="C4468" s="9">
        <v>5.5720000000000001</v>
      </c>
      <c r="D4468" s="8">
        <v>0</v>
      </c>
    </row>
    <row r="4469" spans="1:4" x14ac:dyDescent="0.2">
      <c r="A4469" s="4" t="s">
        <v>11</v>
      </c>
      <c r="B4469" s="6">
        <v>3</v>
      </c>
      <c r="C4469" s="9">
        <v>4.9260000000000002</v>
      </c>
      <c r="D4469" s="8">
        <v>0</v>
      </c>
    </row>
    <row r="4470" spans="1:4" x14ac:dyDescent="0.2">
      <c r="A4470" s="4" t="s">
        <v>11</v>
      </c>
      <c r="B4470" s="6">
        <v>4</v>
      </c>
      <c r="C4470" s="9">
        <v>4.9130000000000003</v>
      </c>
      <c r="D4470" s="8">
        <v>0</v>
      </c>
    </row>
    <row r="4471" spans="1:4" x14ac:dyDescent="0.2">
      <c r="A4471" s="4" t="s">
        <v>11</v>
      </c>
      <c r="B4471" s="6">
        <v>5</v>
      </c>
      <c r="C4471" s="9">
        <v>4.726</v>
      </c>
      <c r="D4471" s="8">
        <v>0</v>
      </c>
    </row>
    <row r="4472" spans="1:4" x14ac:dyDescent="0.2">
      <c r="A4472" s="4" t="s">
        <v>11</v>
      </c>
      <c r="B4472" s="6">
        <v>6</v>
      </c>
      <c r="C4472" s="9">
        <v>4.7380000000000004</v>
      </c>
      <c r="D4472" s="8">
        <v>62.56</v>
      </c>
    </row>
    <row r="4473" spans="1:4" x14ac:dyDescent="0.2">
      <c r="A4473" s="4" t="s">
        <v>11</v>
      </c>
      <c r="B4473" s="6">
        <v>7</v>
      </c>
      <c r="C4473" s="9">
        <v>4.7699999999999996</v>
      </c>
      <c r="D4473" s="8">
        <v>199.39</v>
      </c>
    </row>
    <row r="4474" spans="1:4" x14ac:dyDescent="0.2">
      <c r="A4474" s="4" t="s">
        <v>11</v>
      </c>
      <c r="B4474" s="6">
        <v>8</v>
      </c>
      <c r="C4474" s="9">
        <v>5.1159999999999997</v>
      </c>
      <c r="D4474" s="8">
        <v>294.45</v>
      </c>
    </row>
    <row r="4475" spans="1:4" x14ac:dyDescent="0.2">
      <c r="A4475" s="4" t="s">
        <v>11</v>
      </c>
      <c r="B4475" s="6">
        <v>9</v>
      </c>
      <c r="C4475" s="9">
        <v>5.8849999999999998</v>
      </c>
      <c r="D4475" s="8">
        <v>379.41</v>
      </c>
    </row>
    <row r="4476" spans="1:4" x14ac:dyDescent="0.2">
      <c r="A4476" s="4" t="s">
        <v>11</v>
      </c>
      <c r="B4476" s="6">
        <v>10</v>
      </c>
      <c r="C4476" s="9">
        <v>7.5709999999999997</v>
      </c>
      <c r="D4476" s="8">
        <v>378.65</v>
      </c>
    </row>
    <row r="4477" spans="1:4" x14ac:dyDescent="0.2">
      <c r="A4477" s="4" t="s">
        <v>11</v>
      </c>
      <c r="B4477" s="6">
        <v>11</v>
      </c>
      <c r="C4477" s="9">
        <v>5.8010000000000002</v>
      </c>
      <c r="D4477" s="8">
        <v>419.08</v>
      </c>
    </row>
    <row r="4478" spans="1:4" x14ac:dyDescent="0.2">
      <c r="A4478" s="4" t="s">
        <v>11</v>
      </c>
      <c r="B4478" s="6">
        <v>12</v>
      </c>
      <c r="C4478" s="9">
        <v>5.3780000000000001</v>
      </c>
      <c r="D4478" s="8">
        <v>570.46</v>
      </c>
    </row>
    <row r="4479" spans="1:4" x14ac:dyDescent="0.2">
      <c r="A4479" s="4" t="s">
        <v>11</v>
      </c>
      <c r="B4479" s="6">
        <v>13</v>
      </c>
      <c r="C4479" s="9">
        <v>4.508</v>
      </c>
      <c r="D4479" s="8">
        <v>552.16</v>
      </c>
    </row>
    <row r="4480" spans="1:4" x14ac:dyDescent="0.2">
      <c r="A4480" s="4" t="s">
        <v>11</v>
      </c>
      <c r="B4480" s="6">
        <v>14</v>
      </c>
      <c r="C4480" s="9">
        <v>5.8490000000000002</v>
      </c>
      <c r="D4480" s="8">
        <v>571.14</v>
      </c>
    </row>
    <row r="4481" spans="1:4" x14ac:dyDescent="0.2">
      <c r="A4481" s="4" t="s">
        <v>11</v>
      </c>
      <c r="B4481" s="6">
        <v>15</v>
      </c>
      <c r="C4481" s="9">
        <v>4.9809999999999999</v>
      </c>
      <c r="D4481" s="8">
        <v>548.29999999999995</v>
      </c>
    </row>
    <row r="4482" spans="1:4" x14ac:dyDescent="0.2">
      <c r="A4482" s="4" t="s">
        <v>11</v>
      </c>
      <c r="B4482" s="6">
        <v>16</v>
      </c>
      <c r="C4482" s="9">
        <v>5.9450000000000003</v>
      </c>
      <c r="D4482" s="8">
        <v>232.14</v>
      </c>
    </row>
    <row r="4483" spans="1:4" x14ac:dyDescent="0.2">
      <c r="A4483" s="4" t="s">
        <v>11</v>
      </c>
      <c r="B4483" s="6">
        <v>17</v>
      </c>
      <c r="C4483" s="9">
        <v>5.75</v>
      </c>
      <c r="D4483" s="8">
        <v>145.43</v>
      </c>
    </row>
    <row r="4484" spans="1:4" x14ac:dyDescent="0.2">
      <c r="A4484" s="4" t="s">
        <v>11</v>
      </c>
      <c r="B4484" s="6">
        <v>18</v>
      </c>
      <c r="C4484" s="9">
        <v>5.1429999999999998</v>
      </c>
      <c r="D4484" s="8">
        <v>50.71</v>
      </c>
    </row>
    <row r="4485" spans="1:4" x14ac:dyDescent="0.2">
      <c r="A4485" s="4" t="s">
        <v>11</v>
      </c>
      <c r="B4485" s="6">
        <v>19</v>
      </c>
      <c r="C4485" s="9">
        <v>5.9589999999999996</v>
      </c>
      <c r="D4485" s="8">
        <v>9.83</v>
      </c>
    </row>
    <row r="4486" spans="1:4" x14ac:dyDescent="0.2">
      <c r="A4486" s="4" t="s">
        <v>11</v>
      </c>
      <c r="B4486" s="6">
        <v>20</v>
      </c>
      <c r="C4486" s="9">
        <v>6.3479999999999999</v>
      </c>
      <c r="D4486" s="8">
        <v>0</v>
      </c>
    </row>
    <row r="4487" spans="1:4" x14ac:dyDescent="0.2">
      <c r="A4487" s="4" t="s">
        <v>11</v>
      </c>
      <c r="B4487" s="6">
        <v>21</v>
      </c>
      <c r="C4487" s="9">
        <v>5.883</v>
      </c>
      <c r="D4487" s="8">
        <v>0</v>
      </c>
    </row>
    <row r="4488" spans="1:4" x14ac:dyDescent="0.2">
      <c r="A4488" s="4" t="s">
        <v>11</v>
      </c>
      <c r="B4488" s="6">
        <v>22</v>
      </c>
      <c r="C4488" s="9">
        <v>7.2149999999999999</v>
      </c>
      <c r="D4488" s="8">
        <v>0</v>
      </c>
    </row>
    <row r="4489" spans="1:4" x14ac:dyDescent="0.2">
      <c r="A4489" s="4" t="s">
        <v>11</v>
      </c>
      <c r="B4489" s="6">
        <v>23</v>
      </c>
      <c r="C4489" s="9">
        <v>10.111000000000001</v>
      </c>
      <c r="D4489" s="8">
        <v>0</v>
      </c>
    </row>
    <row r="4490" spans="1:4" x14ac:dyDescent="0.2">
      <c r="A4490" s="4" t="s">
        <v>11</v>
      </c>
      <c r="B4490" s="6">
        <v>0</v>
      </c>
      <c r="C4490" s="9">
        <v>6.008</v>
      </c>
      <c r="D4490" s="8">
        <v>0</v>
      </c>
    </row>
    <row r="4491" spans="1:4" x14ac:dyDescent="0.2">
      <c r="A4491" s="4" t="s">
        <v>11</v>
      </c>
      <c r="B4491" s="6">
        <v>1</v>
      </c>
      <c r="C4491" s="9">
        <v>5.032</v>
      </c>
      <c r="D4491" s="8">
        <v>0</v>
      </c>
    </row>
    <row r="4492" spans="1:4" x14ac:dyDescent="0.2">
      <c r="A4492" s="4" t="s">
        <v>11</v>
      </c>
      <c r="B4492" s="6">
        <v>2</v>
      </c>
      <c r="C4492" s="9">
        <v>5.032</v>
      </c>
      <c r="D4492" s="8">
        <v>0</v>
      </c>
    </row>
    <row r="4493" spans="1:4" x14ac:dyDescent="0.2">
      <c r="A4493" s="4" t="s">
        <v>11</v>
      </c>
      <c r="B4493" s="6">
        <v>3</v>
      </c>
      <c r="C4493" s="9">
        <v>4.7960000000000003</v>
      </c>
      <c r="D4493" s="8">
        <v>0</v>
      </c>
    </row>
    <row r="4494" spans="1:4" x14ac:dyDescent="0.2">
      <c r="A4494" s="4" t="s">
        <v>11</v>
      </c>
      <c r="B4494" s="6">
        <v>4</v>
      </c>
      <c r="C4494" s="9">
        <v>4.8070000000000004</v>
      </c>
      <c r="D4494" s="8">
        <v>0</v>
      </c>
    </row>
    <row r="4495" spans="1:4" x14ac:dyDescent="0.2">
      <c r="A4495" s="4" t="s">
        <v>11</v>
      </c>
      <c r="B4495" s="6">
        <v>5</v>
      </c>
      <c r="C4495" s="9">
        <v>4.8239999999999998</v>
      </c>
      <c r="D4495" s="8">
        <v>0</v>
      </c>
    </row>
    <row r="4496" spans="1:4" x14ac:dyDescent="0.2">
      <c r="A4496" s="4" t="s">
        <v>11</v>
      </c>
      <c r="B4496" s="6">
        <v>6</v>
      </c>
      <c r="C4496" s="9">
        <v>4.7679999999999998</v>
      </c>
      <c r="D4496" s="8">
        <v>60.78</v>
      </c>
    </row>
    <row r="4497" spans="1:4" x14ac:dyDescent="0.2">
      <c r="A4497" s="4" t="s">
        <v>11</v>
      </c>
      <c r="B4497" s="6">
        <v>7</v>
      </c>
      <c r="C4497" s="9">
        <v>4.6829999999999998</v>
      </c>
      <c r="D4497" s="8">
        <v>179.53</v>
      </c>
    </row>
    <row r="4498" spans="1:4" x14ac:dyDescent="0.2">
      <c r="A4498" s="4" t="s">
        <v>11</v>
      </c>
      <c r="B4498" s="6">
        <v>8</v>
      </c>
      <c r="C4498" s="9">
        <v>4.2450000000000001</v>
      </c>
      <c r="D4498" s="8">
        <v>282.5</v>
      </c>
    </row>
    <row r="4499" spans="1:4" x14ac:dyDescent="0.2">
      <c r="A4499" s="4" t="s">
        <v>11</v>
      </c>
      <c r="B4499" s="6">
        <v>9</v>
      </c>
      <c r="C4499" s="9">
        <v>5.3390000000000004</v>
      </c>
      <c r="D4499" s="8">
        <v>237</v>
      </c>
    </row>
    <row r="4500" spans="1:4" x14ac:dyDescent="0.2">
      <c r="A4500" s="4" t="s">
        <v>11</v>
      </c>
      <c r="B4500" s="6">
        <v>10</v>
      </c>
      <c r="C4500" s="9">
        <v>7.5069999999999997</v>
      </c>
      <c r="D4500" s="8">
        <v>349.28</v>
      </c>
    </row>
    <row r="4501" spans="1:4" x14ac:dyDescent="0.2">
      <c r="A4501" s="4" t="s">
        <v>11</v>
      </c>
      <c r="B4501" s="6">
        <v>11</v>
      </c>
      <c r="C4501" s="9">
        <v>5.3860000000000001</v>
      </c>
      <c r="D4501" s="8">
        <v>478.7</v>
      </c>
    </row>
    <row r="4502" spans="1:4" x14ac:dyDescent="0.2">
      <c r="A4502" s="4" t="s">
        <v>11</v>
      </c>
      <c r="B4502" s="6">
        <v>12</v>
      </c>
      <c r="C4502" s="9">
        <v>6.3490000000000002</v>
      </c>
      <c r="D4502" s="8">
        <v>627.16</v>
      </c>
    </row>
    <row r="4503" spans="1:4" x14ac:dyDescent="0.2">
      <c r="A4503" s="4" t="s">
        <v>11</v>
      </c>
      <c r="B4503" s="6">
        <v>13</v>
      </c>
      <c r="C4503" s="9">
        <v>5.133</v>
      </c>
      <c r="D4503" s="8">
        <v>994.25</v>
      </c>
    </row>
    <row r="4504" spans="1:4" x14ac:dyDescent="0.2">
      <c r="A4504" s="4" t="s">
        <v>11</v>
      </c>
      <c r="B4504" s="6">
        <v>14</v>
      </c>
      <c r="C4504" s="9">
        <v>6.7409999999999997</v>
      </c>
      <c r="D4504" s="8">
        <v>923.54</v>
      </c>
    </row>
    <row r="4505" spans="1:4" x14ac:dyDescent="0.2">
      <c r="A4505" s="4" t="s">
        <v>11</v>
      </c>
      <c r="B4505" s="6">
        <v>15</v>
      </c>
      <c r="C4505" s="9">
        <v>6.1970000000000001</v>
      </c>
      <c r="D4505" s="8">
        <v>790.39</v>
      </c>
    </row>
    <row r="4506" spans="1:4" x14ac:dyDescent="0.2">
      <c r="A4506" s="4" t="s">
        <v>11</v>
      </c>
      <c r="B4506" s="6">
        <v>16</v>
      </c>
      <c r="C4506" s="9">
        <v>6.532</v>
      </c>
      <c r="D4506" s="8">
        <v>563.04</v>
      </c>
    </row>
    <row r="4507" spans="1:4" x14ac:dyDescent="0.2">
      <c r="A4507" s="4" t="s">
        <v>11</v>
      </c>
      <c r="B4507" s="6">
        <v>17</v>
      </c>
      <c r="C4507" s="9">
        <v>6.6989999999999998</v>
      </c>
      <c r="D4507" s="8">
        <v>206.74</v>
      </c>
    </row>
    <row r="4508" spans="1:4" x14ac:dyDescent="0.2">
      <c r="A4508" s="4" t="s">
        <v>11</v>
      </c>
      <c r="B4508" s="6">
        <v>18</v>
      </c>
      <c r="C4508" s="9">
        <v>7.3550000000000004</v>
      </c>
      <c r="D4508" s="8">
        <v>150.07</v>
      </c>
    </row>
    <row r="4509" spans="1:4" x14ac:dyDescent="0.2">
      <c r="A4509" s="4" t="s">
        <v>11</v>
      </c>
      <c r="B4509" s="6">
        <v>19</v>
      </c>
      <c r="C4509" s="9">
        <v>6.2569999999999997</v>
      </c>
      <c r="D4509" s="8">
        <v>61.67</v>
      </c>
    </row>
    <row r="4510" spans="1:4" x14ac:dyDescent="0.2">
      <c r="A4510" s="4" t="s">
        <v>11</v>
      </c>
      <c r="B4510" s="6">
        <v>20</v>
      </c>
      <c r="C4510" s="9">
        <v>6.5339999999999998</v>
      </c>
      <c r="D4510" s="8">
        <v>0</v>
      </c>
    </row>
    <row r="4511" spans="1:4" x14ac:dyDescent="0.2">
      <c r="A4511" s="4" t="s">
        <v>11</v>
      </c>
      <c r="B4511" s="6">
        <v>21</v>
      </c>
      <c r="C4511" s="9">
        <v>7.0119999999999996</v>
      </c>
      <c r="D4511" s="8">
        <v>0</v>
      </c>
    </row>
    <row r="4512" spans="1:4" x14ac:dyDescent="0.2">
      <c r="A4512" s="4" t="s">
        <v>11</v>
      </c>
      <c r="B4512" s="6">
        <v>22</v>
      </c>
      <c r="C4512" s="9">
        <v>7.3159999999999998</v>
      </c>
      <c r="D4512" s="8">
        <v>0</v>
      </c>
    </row>
    <row r="4513" spans="1:4" x14ac:dyDescent="0.2">
      <c r="A4513" s="4" t="s">
        <v>11</v>
      </c>
      <c r="B4513" s="6">
        <v>23</v>
      </c>
      <c r="C4513" s="9">
        <v>9.4920000000000009</v>
      </c>
      <c r="D4513" s="8">
        <v>0</v>
      </c>
    </row>
    <row r="4514" spans="1:4" x14ac:dyDescent="0.2">
      <c r="A4514" s="4" t="s">
        <v>11</v>
      </c>
      <c r="B4514" s="6">
        <v>0</v>
      </c>
      <c r="C4514" s="9">
        <v>6.0869999999999997</v>
      </c>
      <c r="D4514" s="8">
        <v>0</v>
      </c>
    </row>
    <row r="4515" spans="1:4" x14ac:dyDescent="0.2">
      <c r="A4515" s="4" t="s">
        <v>11</v>
      </c>
      <c r="B4515" s="6">
        <v>1</v>
      </c>
      <c r="C4515" s="9">
        <v>4.9450000000000003</v>
      </c>
      <c r="D4515" s="8">
        <v>0</v>
      </c>
    </row>
    <row r="4516" spans="1:4" x14ac:dyDescent="0.2">
      <c r="A4516" s="4" t="s">
        <v>11</v>
      </c>
      <c r="B4516" s="6">
        <v>2</v>
      </c>
      <c r="C4516" s="9">
        <v>6.117</v>
      </c>
      <c r="D4516" s="8">
        <v>0</v>
      </c>
    </row>
    <row r="4517" spans="1:4" x14ac:dyDescent="0.2">
      <c r="A4517" s="4" t="s">
        <v>11</v>
      </c>
      <c r="B4517" s="6">
        <v>3</v>
      </c>
      <c r="C4517" s="9">
        <v>5.1929999999999996</v>
      </c>
      <c r="D4517" s="8">
        <v>0</v>
      </c>
    </row>
    <row r="4518" spans="1:4" x14ac:dyDescent="0.2">
      <c r="A4518" s="4" t="s">
        <v>11</v>
      </c>
      <c r="B4518" s="6">
        <v>4</v>
      </c>
      <c r="C4518" s="9">
        <v>4.9530000000000003</v>
      </c>
      <c r="D4518" s="8">
        <v>0</v>
      </c>
    </row>
    <row r="4519" spans="1:4" x14ac:dyDescent="0.2">
      <c r="A4519" s="4" t="s">
        <v>11</v>
      </c>
      <c r="B4519" s="6">
        <v>5</v>
      </c>
      <c r="C4519" s="9">
        <v>4.7770000000000001</v>
      </c>
      <c r="D4519" s="8">
        <v>0</v>
      </c>
    </row>
    <row r="4520" spans="1:4" x14ac:dyDescent="0.2">
      <c r="A4520" s="4" t="s">
        <v>11</v>
      </c>
      <c r="B4520" s="6">
        <v>6</v>
      </c>
      <c r="C4520" s="9">
        <v>4.9669999999999996</v>
      </c>
      <c r="D4520" s="8">
        <v>61.67</v>
      </c>
    </row>
    <row r="4521" spans="1:4" x14ac:dyDescent="0.2">
      <c r="A4521" s="4" t="s">
        <v>11</v>
      </c>
      <c r="B4521" s="6">
        <v>7</v>
      </c>
      <c r="C4521" s="9">
        <v>5.1070000000000002</v>
      </c>
      <c r="D4521" s="8">
        <v>201.42</v>
      </c>
    </row>
    <row r="4522" spans="1:4" x14ac:dyDescent="0.2">
      <c r="A4522" s="4" t="s">
        <v>11</v>
      </c>
      <c r="B4522" s="6">
        <v>8</v>
      </c>
      <c r="C4522" s="9">
        <v>5.4550000000000001</v>
      </c>
      <c r="D4522" s="8">
        <v>410.5</v>
      </c>
    </row>
    <row r="4523" spans="1:4" x14ac:dyDescent="0.2">
      <c r="A4523" s="4" t="s">
        <v>11</v>
      </c>
      <c r="B4523" s="6">
        <v>9</v>
      </c>
      <c r="C4523" s="9">
        <v>5.8609999999999998</v>
      </c>
      <c r="D4523" s="8">
        <v>576.55999999999995</v>
      </c>
    </row>
    <row r="4524" spans="1:4" x14ac:dyDescent="0.2">
      <c r="A4524" s="4" t="s">
        <v>11</v>
      </c>
      <c r="B4524" s="6">
        <v>10</v>
      </c>
      <c r="C4524" s="9">
        <v>7.5149999999999997</v>
      </c>
      <c r="D4524" s="8">
        <v>795.37</v>
      </c>
    </row>
    <row r="4525" spans="1:4" x14ac:dyDescent="0.2">
      <c r="A4525" s="4" t="s">
        <v>11</v>
      </c>
      <c r="B4525" s="6">
        <v>11</v>
      </c>
      <c r="C4525" s="9">
        <v>5.9359999999999999</v>
      </c>
      <c r="D4525" s="8">
        <v>934.41</v>
      </c>
    </row>
    <row r="4526" spans="1:4" x14ac:dyDescent="0.2">
      <c r="A4526" s="4" t="s">
        <v>11</v>
      </c>
      <c r="B4526" s="6">
        <v>12</v>
      </c>
      <c r="C4526" s="9">
        <v>5.6959999999999997</v>
      </c>
      <c r="D4526" s="8">
        <v>1001.87</v>
      </c>
    </row>
    <row r="4527" spans="1:4" x14ac:dyDescent="0.2">
      <c r="A4527" s="4" t="s">
        <v>11</v>
      </c>
      <c r="B4527" s="6">
        <v>13</v>
      </c>
      <c r="C4527" s="9">
        <v>5.47</v>
      </c>
      <c r="D4527" s="8">
        <v>994.24</v>
      </c>
    </row>
    <row r="4528" spans="1:4" x14ac:dyDescent="0.2">
      <c r="A4528" s="4" t="s">
        <v>11</v>
      </c>
      <c r="B4528" s="6">
        <v>14</v>
      </c>
      <c r="C4528" s="9">
        <v>5.6859999999999999</v>
      </c>
      <c r="D4528" s="8">
        <v>928.82</v>
      </c>
    </row>
    <row r="4529" spans="1:4" x14ac:dyDescent="0.2">
      <c r="A4529" s="4" t="s">
        <v>11</v>
      </c>
      <c r="B4529" s="6">
        <v>15</v>
      </c>
      <c r="C4529" s="9">
        <v>5.7569999999999997</v>
      </c>
      <c r="D4529" s="8">
        <v>795.37</v>
      </c>
    </row>
    <row r="4530" spans="1:4" x14ac:dyDescent="0.2">
      <c r="A4530" s="4" t="s">
        <v>11</v>
      </c>
      <c r="B4530" s="6">
        <v>16</v>
      </c>
      <c r="C4530" s="9">
        <v>5.7809999999999997</v>
      </c>
      <c r="D4530" s="8">
        <v>596.96</v>
      </c>
    </row>
    <row r="4531" spans="1:4" x14ac:dyDescent="0.2">
      <c r="A4531" s="4" t="s">
        <v>11</v>
      </c>
      <c r="B4531" s="6">
        <v>17</v>
      </c>
      <c r="C4531" s="9">
        <v>5.492</v>
      </c>
      <c r="D4531" s="8">
        <v>388.78</v>
      </c>
    </row>
    <row r="4532" spans="1:4" x14ac:dyDescent="0.2">
      <c r="A4532" s="4" t="s">
        <v>11</v>
      </c>
      <c r="B4532" s="6">
        <v>18</v>
      </c>
      <c r="C4532" s="9">
        <v>5.5129999999999999</v>
      </c>
      <c r="D4532" s="8">
        <v>181.55</v>
      </c>
    </row>
    <row r="4533" spans="1:4" x14ac:dyDescent="0.2">
      <c r="A4533" s="4" t="s">
        <v>11</v>
      </c>
      <c r="B4533" s="6">
        <v>19</v>
      </c>
      <c r="C4533" s="9">
        <v>5.6050000000000004</v>
      </c>
      <c r="D4533" s="8">
        <v>47.37</v>
      </c>
    </row>
    <row r="4534" spans="1:4" x14ac:dyDescent="0.2">
      <c r="A4534" s="4" t="s">
        <v>11</v>
      </c>
      <c r="B4534" s="6">
        <v>20</v>
      </c>
      <c r="C4534" s="9">
        <v>5.8579999999999997</v>
      </c>
      <c r="D4534" s="8">
        <v>0</v>
      </c>
    </row>
    <row r="4535" spans="1:4" x14ac:dyDescent="0.2">
      <c r="A4535" s="4" t="s">
        <v>11</v>
      </c>
      <c r="B4535" s="6">
        <v>21</v>
      </c>
      <c r="C4535" s="9">
        <v>5.9640000000000004</v>
      </c>
      <c r="D4535" s="8">
        <v>0</v>
      </c>
    </row>
    <row r="4536" spans="1:4" x14ac:dyDescent="0.2">
      <c r="A4536" s="4" t="s">
        <v>11</v>
      </c>
      <c r="B4536" s="6">
        <v>22</v>
      </c>
      <c r="C4536" s="9">
        <v>6.7329999999999997</v>
      </c>
      <c r="D4536" s="8">
        <v>0</v>
      </c>
    </row>
    <row r="4537" spans="1:4" x14ac:dyDescent="0.2">
      <c r="A4537" s="4" t="s">
        <v>11</v>
      </c>
      <c r="B4537" s="6">
        <v>23</v>
      </c>
      <c r="C4537" s="9">
        <v>7.9379999999999997</v>
      </c>
      <c r="D4537" s="8">
        <v>0</v>
      </c>
    </row>
    <row r="4538" spans="1:4" x14ac:dyDescent="0.2">
      <c r="A4538" s="4" t="s">
        <v>11</v>
      </c>
      <c r="B4538" s="6">
        <v>0</v>
      </c>
      <c r="C4538" s="9">
        <v>6.6719999999999997</v>
      </c>
      <c r="D4538" s="8">
        <v>0</v>
      </c>
    </row>
    <row r="4539" spans="1:4" x14ac:dyDescent="0.2">
      <c r="A4539" s="4" t="s">
        <v>11</v>
      </c>
      <c r="B4539" s="6">
        <v>1</v>
      </c>
      <c r="C4539" s="9">
        <v>5.62</v>
      </c>
      <c r="D4539" s="8">
        <v>0</v>
      </c>
    </row>
    <row r="4540" spans="1:4" x14ac:dyDescent="0.2">
      <c r="A4540" s="4" t="s">
        <v>11</v>
      </c>
      <c r="B4540" s="6">
        <v>2</v>
      </c>
      <c r="C4540" s="9">
        <v>5.4550000000000001</v>
      </c>
      <c r="D4540" s="8">
        <v>0</v>
      </c>
    </row>
    <row r="4541" spans="1:4" x14ac:dyDescent="0.2">
      <c r="A4541" s="4" t="s">
        <v>11</v>
      </c>
      <c r="B4541" s="6">
        <v>3</v>
      </c>
      <c r="C4541" s="9">
        <v>4.7969999999999997</v>
      </c>
      <c r="D4541" s="8">
        <v>0</v>
      </c>
    </row>
    <row r="4542" spans="1:4" x14ac:dyDescent="0.2">
      <c r="A4542" s="4" t="s">
        <v>11</v>
      </c>
      <c r="B4542" s="6">
        <v>4</v>
      </c>
      <c r="C4542" s="9">
        <v>4.766</v>
      </c>
      <c r="D4542" s="8">
        <v>0</v>
      </c>
    </row>
    <row r="4543" spans="1:4" x14ac:dyDescent="0.2">
      <c r="A4543" s="4" t="s">
        <v>11</v>
      </c>
      <c r="B4543" s="6">
        <v>5</v>
      </c>
      <c r="C4543" s="9">
        <v>4.6950000000000003</v>
      </c>
      <c r="D4543" s="8">
        <v>0</v>
      </c>
    </row>
    <row r="4544" spans="1:4" x14ac:dyDescent="0.2">
      <c r="A4544" s="4" t="s">
        <v>11</v>
      </c>
      <c r="B4544" s="6">
        <v>6</v>
      </c>
      <c r="C4544" s="9">
        <v>4.5860000000000003</v>
      </c>
      <c r="D4544" s="8">
        <v>51.84</v>
      </c>
    </row>
    <row r="4545" spans="1:4" x14ac:dyDescent="0.2">
      <c r="A4545" s="4" t="s">
        <v>11</v>
      </c>
      <c r="B4545" s="6">
        <v>7</v>
      </c>
      <c r="C4545" s="9">
        <v>4.6660000000000004</v>
      </c>
      <c r="D4545" s="8">
        <v>200.35</v>
      </c>
    </row>
    <row r="4546" spans="1:4" x14ac:dyDescent="0.2">
      <c r="A4546" s="4" t="s">
        <v>11</v>
      </c>
      <c r="B4546" s="6">
        <v>8</v>
      </c>
      <c r="C4546" s="9">
        <v>4.1219999999999999</v>
      </c>
      <c r="D4546" s="8">
        <v>408.13</v>
      </c>
    </row>
    <row r="4547" spans="1:4" x14ac:dyDescent="0.2">
      <c r="A4547" s="4" t="s">
        <v>11</v>
      </c>
      <c r="B4547" s="6">
        <v>9</v>
      </c>
      <c r="C4547" s="9">
        <v>5.6340000000000003</v>
      </c>
      <c r="D4547" s="8">
        <v>594.04999999999995</v>
      </c>
    </row>
    <row r="4548" spans="1:4" x14ac:dyDescent="0.2">
      <c r="A4548" s="4" t="s">
        <v>11</v>
      </c>
      <c r="B4548" s="6">
        <v>10</v>
      </c>
      <c r="C4548" s="9">
        <v>7.0060000000000002</v>
      </c>
      <c r="D4548" s="8">
        <v>786.01</v>
      </c>
    </row>
    <row r="4549" spans="1:4" x14ac:dyDescent="0.2">
      <c r="A4549" s="4" t="s">
        <v>11</v>
      </c>
      <c r="B4549" s="6">
        <v>11</v>
      </c>
      <c r="C4549" s="9">
        <v>6.4009999999999998</v>
      </c>
      <c r="D4549" s="8">
        <v>934.37</v>
      </c>
    </row>
    <row r="4550" spans="1:4" x14ac:dyDescent="0.2">
      <c r="A4550" s="4" t="s">
        <v>11</v>
      </c>
      <c r="B4550" s="6">
        <v>12</v>
      </c>
      <c r="C4550" s="9">
        <v>5.734</v>
      </c>
      <c r="D4550" s="8">
        <v>1001.89</v>
      </c>
    </row>
    <row r="4551" spans="1:4" x14ac:dyDescent="0.2">
      <c r="A4551" s="4" t="s">
        <v>11</v>
      </c>
      <c r="B4551" s="6">
        <v>13</v>
      </c>
      <c r="C4551" s="9">
        <v>5.8869999999999996</v>
      </c>
      <c r="D4551" s="8">
        <v>995.35</v>
      </c>
    </row>
    <row r="4552" spans="1:4" x14ac:dyDescent="0.2">
      <c r="A4552" s="4" t="s">
        <v>11</v>
      </c>
      <c r="B4552" s="6">
        <v>14</v>
      </c>
      <c r="C4552" s="9">
        <v>6.79</v>
      </c>
      <c r="D4552" s="8">
        <v>929.95</v>
      </c>
    </row>
    <row r="4553" spans="1:4" x14ac:dyDescent="0.2">
      <c r="A4553" s="4" t="s">
        <v>11</v>
      </c>
      <c r="B4553" s="6">
        <v>15</v>
      </c>
      <c r="C4553" s="9">
        <v>5.5419999999999998</v>
      </c>
      <c r="D4553" s="8">
        <v>800.41</v>
      </c>
    </row>
    <row r="4554" spans="1:4" x14ac:dyDescent="0.2">
      <c r="A4554" s="4" t="s">
        <v>11</v>
      </c>
      <c r="B4554" s="6">
        <v>16</v>
      </c>
      <c r="C4554" s="9">
        <v>5.5350000000000001</v>
      </c>
      <c r="D4554" s="8">
        <v>612.64</v>
      </c>
    </row>
    <row r="4555" spans="1:4" x14ac:dyDescent="0.2">
      <c r="A4555" s="4" t="s">
        <v>11</v>
      </c>
      <c r="B4555" s="6">
        <v>17</v>
      </c>
      <c r="C4555" s="9">
        <v>5.16</v>
      </c>
      <c r="D4555" s="8">
        <v>399.58</v>
      </c>
    </row>
    <row r="4556" spans="1:4" x14ac:dyDescent="0.2">
      <c r="A4556" s="4" t="s">
        <v>11</v>
      </c>
      <c r="B4556" s="6">
        <v>18</v>
      </c>
      <c r="C4556" s="9">
        <v>5.3940000000000001</v>
      </c>
      <c r="D4556" s="8">
        <v>180.97</v>
      </c>
    </row>
    <row r="4557" spans="1:4" x14ac:dyDescent="0.2">
      <c r="A4557" s="4" t="s">
        <v>11</v>
      </c>
      <c r="B4557" s="6">
        <v>19</v>
      </c>
      <c r="C4557" s="9">
        <v>5.3840000000000003</v>
      </c>
      <c r="D4557" s="8">
        <v>48.26</v>
      </c>
    </row>
    <row r="4558" spans="1:4" x14ac:dyDescent="0.2">
      <c r="A4558" s="4" t="s">
        <v>11</v>
      </c>
      <c r="B4558" s="6">
        <v>20</v>
      </c>
      <c r="C4558" s="9">
        <v>6.8730000000000002</v>
      </c>
      <c r="D4558" s="8">
        <v>0</v>
      </c>
    </row>
    <row r="4559" spans="1:4" x14ac:dyDescent="0.2">
      <c r="A4559" s="4" t="s">
        <v>11</v>
      </c>
      <c r="B4559" s="6">
        <v>21</v>
      </c>
      <c r="C4559" s="9">
        <v>6.9889999999999999</v>
      </c>
      <c r="D4559" s="8">
        <v>0</v>
      </c>
    </row>
    <row r="4560" spans="1:4" x14ac:dyDescent="0.2">
      <c r="A4560" s="4" t="s">
        <v>11</v>
      </c>
      <c r="B4560" s="6">
        <v>22</v>
      </c>
      <c r="C4560" s="9">
        <v>6.8650000000000002</v>
      </c>
      <c r="D4560" s="8">
        <v>0</v>
      </c>
    </row>
    <row r="4561" spans="1:4" x14ac:dyDescent="0.2">
      <c r="A4561" s="4" t="s">
        <v>11</v>
      </c>
      <c r="B4561" s="6">
        <v>23</v>
      </c>
      <c r="C4561" s="9">
        <v>7.5289999999999999</v>
      </c>
      <c r="D4561" s="8">
        <v>0</v>
      </c>
    </row>
    <row r="4562" spans="1:4" x14ac:dyDescent="0.2">
      <c r="A4562" s="4" t="s">
        <v>11</v>
      </c>
      <c r="B4562" s="6">
        <v>0</v>
      </c>
      <c r="C4562" s="9">
        <v>6.7859999999999996</v>
      </c>
      <c r="D4562" s="8">
        <v>0</v>
      </c>
    </row>
    <row r="4563" spans="1:4" x14ac:dyDescent="0.2">
      <c r="A4563" s="4" t="s">
        <v>11</v>
      </c>
      <c r="B4563" s="6">
        <v>1</v>
      </c>
      <c r="C4563" s="9">
        <v>7.49</v>
      </c>
      <c r="D4563" s="8">
        <v>0</v>
      </c>
    </row>
    <row r="4564" spans="1:4" x14ac:dyDescent="0.2">
      <c r="A4564" s="4" t="s">
        <v>11</v>
      </c>
      <c r="B4564" s="6">
        <v>2</v>
      </c>
      <c r="C4564" s="9">
        <v>6.327</v>
      </c>
      <c r="D4564" s="8">
        <v>0</v>
      </c>
    </row>
    <row r="4565" spans="1:4" x14ac:dyDescent="0.2">
      <c r="A4565" s="4" t="s">
        <v>11</v>
      </c>
      <c r="B4565" s="6">
        <v>3</v>
      </c>
      <c r="C4565" s="9">
        <v>5.5519999999999996</v>
      </c>
      <c r="D4565" s="8">
        <v>0</v>
      </c>
    </row>
    <row r="4566" spans="1:4" x14ac:dyDescent="0.2">
      <c r="A4566" s="4" t="s">
        <v>11</v>
      </c>
      <c r="B4566" s="6">
        <v>4</v>
      </c>
      <c r="C4566" s="9">
        <v>5.47</v>
      </c>
      <c r="D4566" s="8">
        <v>0</v>
      </c>
    </row>
    <row r="4567" spans="1:4" x14ac:dyDescent="0.2">
      <c r="A4567" s="4" t="s">
        <v>11</v>
      </c>
      <c r="B4567" s="6">
        <v>5</v>
      </c>
      <c r="C4567" s="9">
        <v>5.4749999999999996</v>
      </c>
      <c r="D4567" s="8">
        <v>0</v>
      </c>
    </row>
    <row r="4568" spans="1:4" x14ac:dyDescent="0.2">
      <c r="A4568" s="4" t="s">
        <v>11</v>
      </c>
      <c r="B4568" s="6">
        <v>6</v>
      </c>
      <c r="C4568" s="9">
        <v>5.4260000000000002</v>
      </c>
      <c r="D4568" s="8">
        <v>56.31</v>
      </c>
    </row>
    <row r="4569" spans="1:4" x14ac:dyDescent="0.2">
      <c r="A4569" s="4" t="s">
        <v>11</v>
      </c>
      <c r="B4569" s="6">
        <v>7</v>
      </c>
      <c r="C4569" s="9">
        <v>5.234</v>
      </c>
      <c r="D4569" s="8">
        <v>189.97</v>
      </c>
    </row>
    <row r="4570" spans="1:4" x14ac:dyDescent="0.2">
      <c r="A4570" s="4" t="s">
        <v>11</v>
      </c>
      <c r="B4570" s="6">
        <v>8</v>
      </c>
      <c r="C4570" s="9">
        <v>5.7789999999999999</v>
      </c>
      <c r="D4570" s="8">
        <v>383.82</v>
      </c>
    </row>
    <row r="4571" spans="1:4" x14ac:dyDescent="0.2">
      <c r="A4571" s="4" t="s">
        <v>11</v>
      </c>
      <c r="B4571" s="6">
        <v>9</v>
      </c>
      <c r="C4571" s="9">
        <v>5.5090000000000003</v>
      </c>
      <c r="D4571" s="8">
        <v>584.37</v>
      </c>
    </row>
    <row r="4572" spans="1:4" x14ac:dyDescent="0.2">
      <c r="A4572" s="4" t="s">
        <v>11</v>
      </c>
      <c r="B4572" s="6">
        <v>10</v>
      </c>
      <c r="C4572" s="9">
        <v>6.1449999999999996</v>
      </c>
      <c r="D4572" s="8">
        <v>772.38</v>
      </c>
    </row>
    <row r="4573" spans="1:4" x14ac:dyDescent="0.2">
      <c r="A4573" s="4" t="s">
        <v>11</v>
      </c>
      <c r="B4573" s="6">
        <v>11</v>
      </c>
      <c r="C4573" s="9">
        <v>5.8959999999999999</v>
      </c>
      <c r="D4573" s="8">
        <v>861.26</v>
      </c>
    </row>
    <row r="4574" spans="1:4" x14ac:dyDescent="0.2">
      <c r="A4574" s="4" t="s">
        <v>11</v>
      </c>
      <c r="B4574" s="6">
        <v>12</v>
      </c>
      <c r="C4574" s="9">
        <v>6.3049999999999997</v>
      </c>
      <c r="D4574" s="8">
        <v>821.88</v>
      </c>
    </row>
    <row r="4575" spans="1:4" x14ac:dyDescent="0.2">
      <c r="A4575" s="4" t="s">
        <v>11</v>
      </c>
      <c r="B4575" s="6">
        <v>13</v>
      </c>
      <c r="C4575" s="9">
        <v>5.4669999999999996</v>
      </c>
      <c r="D4575" s="8">
        <v>802.69</v>
      </c>
    </row>
    <row r="4576" spans="1:4" x14ac:dyDescent="0.2">
      <c r="A4576" s="4" t="s">
        <v>11</v>
      </c>
      <c r="B4576" s="6">
        <v>14</v>
      </c>
      <c r="C4576" s="9">
        <v>6.548</v>
      </c>
      <c r="D4576" s="8">
        <v>887.93</v>
      </c>
    </row>
    <row r="4577" spans="1:4" x14ac:dyDescent="0.2">
      <c r="A4577" s="4" t="s">
        <v>11</v>
      </c>
      <c r="B4577" s="6">
        <v>15</v>
      </c>
      <c r="C4577" s="9">
        <v>5.9660000000000002</v>
      </c>
      <c r="D4577" s="8">
        <v>774.47</v>
      </c>
    </row>
    <row r="4578" spans="1:4" x14ac:dyDescent="0.2">
      <c r="A4578" s="4" t="s">
        <v>11</v>
      </c>
      <c r="B4578" s="6">
        <v>16</v>
      </c>
      <c r="C4578" s="9">
        <v>5.2880000000000003</v>
      </c>
      <c r="D4578" s="8">
        <v>594.38</v>
      </c>
    </row>
    <row r="4579" spans="1:4" x14ac:dyDescent="0.2">
      <c r="A4579" s="4" t="s">
        <v>11</v>
      </c>
      <c r="B4579" s="6">
        <v>17</v>
      </c>
      <c r="C4579" s="9">
        <v>5.1840000000000002</v>
      </c>
      <c r="D4579" s="8">
        <v>318.06</v>
      </c>
    </row>
    <row r="4580" spans="1:4" x14ac:dyDescent="0.2">
      <c r="A4580" s="4" t="s">
        <v>11</v>
      </c>
      <c r="B4580" s="6">
        <v>18</v>
      </c>
      <c r="C4580" s="9">
        <v>5.2229999999999999</v>
      </c>
      <c r="D4580" s="8">
        <v>172.29</v>
      </c>
    </row>
    <row r="4581" spans="1:4" x14ac:dyDescent="0.2">
      <c r="A4581" s="4" t="s">
        <v>11</v>
      </c>
      <c r="B4581" s="6">
        <v>19</v>
      </c>
      <c r="C4581" s="9">
        <v>4.9749999999999996</v>
      </c>
      <c r="D4581" s="8">
        <v>60.78</v>
      </c>
    </row>
    <row r="4582" spans="1:4" x14ac:dyDescent="0.2">
      <c r="A4582" s="4" t="s">
        <v>11</v>
      </c>
      <c r="B4582" s="6">
        <v>20</v>
      </c>
      <c r="C4582" s="9">
        <v>5.9370000000000003</v>
      </c>
      <c r="D4582" s="8">
        <v>0</v>
      </c>
    </row>
    <row r="4583" spans="1:4" x14ac:dyDescent="0.2">
      <c r="A4583" s="4" t="s">
        <v>11</v>
      </c>
      <c r="B4583" s="6">
        <v>21</v>
      </c>
      <c r="C4583" s="9">
        <v>6.3460000000000001</v>
      </c>
      <c r="D4583" s="8">
        <v>0</v>
      </c>
    </row>
    <row r="4584" spans="1:4" x14ac:dyDescent="0.2">
      <c r="A4584" s="4" t="s">
        <v>11</v>
      </c>
      <c r="B4584" s="6">
        <v>22</v>
      </c>
      <c r="C4584" s="9">
        <v>6.64</v>
      </c>
      <c r="D4584" s="8">
        <v>0</v>
      </c>
    </row>
    <row r="4585" spans="1:4" x14ac:dyDescent="0.2">
      <c r="A4585" s="4" t="s">
        <v>11</v>
      </c>
      <c r="B4585" s="6">
        <v>23</v>
      </c>
      <c r="C4585" s="9">
        <v>8.6129999999999995</v>
      </c>
      <c r="D4585" s="8">
        <v>0</v>
      </c>
    </row>
    <row r="4586" spans="1:4" x14ac:dyDescent="0.2">
      <c r="A4586" s="4" t="s">
        <v>11</v>
      </c>
      <c r="B4586" s="6">
        <v>0</v>
      </c>
      <c r="C4586" s="9">
        <v>6.4560000000000004</v>
      </c>
      <c r="D4586" s="8">
        <v>0</v>
      </c>
    </row>
    <row r="4587" spans="1:4" x14ac:dyDescent="0.2">
      <c r="A4587" s="4" t="s">
        <v>11</v>
      </c>
      <c r="B4587" s="6">
        <v>1</v>
      </c>
      <c r="C4587" s="9">
        <v>5.2969999999999997</v>
      </c>
      <c r="D4587" s="8">
        <v>0</v>
      </c>
    </row>
    <row r="4588" spans="1:4" x14ac:dyDescent="0.2">
      <c r="A4588" s="4" t="s">
        <v>11</v>
      </c>
      <c r="B4588" s="6">
        <v>2</v>
      </c>
      <c r="C4588" s="9">
        <v>5.3949999999999996</v>
      </c>
      <c r="D4588" s="8">
        <v>0</v>
      </c>
    </row>
    <row r="4589" spans="1:4" x14ac:dyDescent="0.2">
      <c r="A4589" s="4" t="s">
        <v>11</v>
      </c>
      <c r="B4589" s="6">
        <v>3</v>
      </c>
      <c r="C4589" s="9">
        <v>5.4210000000000003</v>
      </c>
      <c r="D4589" s="8">
        <v>0</v>
      </c>
    </row>
    <row r="4590" spans="1:4" x14ac:dyDescent="0.2">
      <c r="A4590" s="4" t="s">
        <v>11</v>
      </c>
      <c r="B4590" s="6">
        <v>4</v>
      </c>
      <c r="C4590" s="9">
        <v>5.3289999999999997</v>
      </c>
      <c r="D4590" s="8">
        <v>0</v>
      </c>
    </row>
    <row r="4591" spans="1:4" x14ac:dyDescent="0.2">
      <c r="A4591" s="4" t="s">
        <v>11</v>
      </c>
      <c r="B4591" s="6">
        <v>5</v>
      </c>
      <c r="C4591" s="9">
        <v>5.36</v>
      </c>
      <c r="D4591" s="8">
        <v>0</v>
      </c>
    </row>
    <row r="4592" spans="1:4" x14ac:dyDescent="0.2">
      <c r="A4592" s="4" t="s">
        <v>11</v>
      </c>
      <c r="B4592" s="6">
        <v>6</v>
      </c>
      <c r="C4592" s="9">
        <v>5.141</v>
      </c>
      <c r="D4592" s="8">
        <v>57.2</v>
      </c>
    </row>
    <row r="4593" spans="1:4" x14ac:dyDescent="0.2">
      <c r="A4593" s="4" t="s">
        <v>11</v>
      </c>
      <c r="B4593" s="6">
        <v>7</v>
      </c>
      <c r="C4593" s="9">
        <v>5.069</v>
      </c>
      <c r="D4593" s="8">
        <v>186.1</v>
      </c>
    </row>
    <row r="4594" spans="1:4" x14ac:dyDescent="0.2">
      <c r="A4594" s="4" t="s">
        <v>11</v>
      </c>
      <c r="B4594" s="6">
        <v>8</v>
      </c>
      <c r="C4594" s="9">
        <v>4.3470000000000004</v>
      </c>
      <c r="D4594" s="8">
        <v>407.8</v>
      </c>
    </row>
    <row r="4595" spans="1:4" x14ac:dyDescent="0.2">
      <c r="A4595" s="4" t="s">
        <v>11</v>
      </c>
      <c r="B4595" s="6">
        <v>9</v>
      </c>
      <c r="C4595" s="9">
        <v>5.34</v>
      </c>
      <c r="D4595" s="8">
        <v>622.01</v>
      </c>
    </row>
    <row r="4596" spans="1:4" x14ac:dyDescent="0.2">
      <c r="A4596" s="4" t="s">
        <v>11</v>
      </c>
      <c r="B4596" s="6">
        <v>10</v>
      </c>
      <c r="C4596" s="9">
        <v>7.8390000000000004</v>
      </c>
      <c r="D4596" s="8">
        <v>798.16</v>
      </c>
    </row>
    <row r="4597" spans="1:4" x14ac:dyDescent="0.2">
      <c r="A4597" s="4" t="s">
        <v>11</v>
      </c>
      <c r="B4597" s="6">
        <v>11</v>
      </c>
      <c r="C4597" s="9">
        <v>6.0119999999999996</v>
      </c>
      <c r="D4597" s="8">
        <v>929.11</v>
      </c>
    </row>
    <row r="4598" spans="1:4" x14ac:dyDescent="0.2">
      <c r="A4598" s="4" t="s">
        <v>11</v>
      </c>
      <c r="B4598" s="6">
        <v>12</v>
      </c>
      <c r="C4598" s="9">
        <v>6.2720000000000002</v>
      </c>
      <c r="D4598" s="8">
        <v>996.63</v>
      </c>
    </row>
    <row r="4599" spans="1:4" x14ac:dyDescent="0.2">
      <c r="A4599" s="4" t="s">
        <v>11</v>
      </c>
      <c r="B4599" s="6">
        <v>13</v>
      </c>
      <c r="C4599" s="9">
        <v>6.9480000000000004</v>
      </c>
      <c r="D4599" s="8">
        <v>979.01</v>
      </c>
    </row>
    <row r="4600" spans="1:4" x14ac:dyDescent="0.2">
      <c r="A4600" s="4" t="s">
        <v>11</v>
      </c>
      <c r="B4600" s="6">
        <v>14</v>
      </c>
      <c r="C4600" s="9">
        <v>5.5490000000000004</v>
      </c>
      <c r="D4600" s="8">
        <v>618.91999999999996</v>
      </c>
    </row>
    <row r="4601" spans="1:4" x14ac:dyDescent="0.2">
      <c r="A4601" s="4" t="s">
        <v>11</v>
      </c>
      <c r="B4601" s="6">
        <v>15</v>
      </c>
      <c r="C4601" s="9">
        <v>5.101</v>
      </c>
      <c r="D4601" s="8">
        <v>762.23</v>
      </c>
    </row>
    <row r="4602" spans="1:4" x14ac:dyDescent="0.2">
      <c r="A4602" s="4" t="s">
        <v>11</v>
      </c>
      <c r="B4602" s="6">
        <v>16</v>
      </c>
      <c r="C4602" s="9">
        <v>5.19</v>
      </c>
      <c r="D4602" s="8">
        <v>588.14</v>
      </c>
    </row>
    <row r="4603" spans="1:4" x14ac:dyDescent="0.2">
      <c r="A4603" s="4" t="s">
        <v>11</v>
      </c>
      <c r="B4603" s="6">
        <v>17</v>
      </c>
      <c r="C4603" s="9">
        <v>5.3029999999999999</v>
      </c>
      <c r="D4603" s="8">
        <v>390.54</v>
      </c>
    </row>
    <row r="4604" spans="1:4" x14ac:dyDescent="0.2">
      <c r="A4604" s="4" t="s">
        <v>11</v>
      </c>
      <c r="B4604" s="6">
        <v>18</v>
      </c>
      <c r="C4604" s="9">
        <v>5.9829999999999997</v>
      </c>
      <c r="D4604" s="8">
        <v>167.97</v>
      </c>
    </row>
    <row r="4605" spans="1:4" x14ac:dyDescent="0.2">
      <c r="A4605" s="4" t="s">
        <v>11</v>
      </c>
      <c r="B4605" s="6">
        <v>19</v>
      </c>
      <c r="C4605" s="9">
        <v>5.907</v>
      </c>
      <c r="D4605" s="8">
        <v>9.83</v>
      </c>
    </row>
    <row r="4606" spans="1:4" x14ac:dyDescent="0.2">
      <c r="A4606" s="4" t="s">
        <v>11</v>
      </c>
      <c r="B4606" s="6">
        <v>20</v>
      </c>
      <c r="C4606" s="9">
        <v>6.173</v>
      </c>
      <c r="D4606" s="8">
        <v>0</v>
      </c>
    </row>
    <row r="4607" spans="1:4" x14ac:dyDescent="0.2">
      <c r="A4607" s="4" t="s">
        <v>11</v>
      </c>
      <c r="B4607" s="6">
        <v>21</v>
      </c>
      <c r="C4607" s="9">
        <v>6.944</v>
      </c>
      <c r="D4607" s="8">
        <v>0</v>
      </c>
    </row>
    <row r="4608" spans="1:4" x14ac:dyDescent="0.2">
      <c r="A4608" s="4" t="s">
        <v>11</v>
      </c>
      <c r="B4608" s="6">
        <v>22</v>
      </c>
      <c r="C4608" s="9">
        <v>8.5</v>
      </c>
      <c r="D4608" s="8">
        <v>0</v>
      </c>
    </row>
    <row r="4609" spans="1:4" x14ac:dyDescent="0.2">
      <c r="A4609" s="4" t="s">
        <v>11</v>
      </c>
      <c r="B4609" s="6">
        <v>23</v>
      </c>
      <c r="C4609" s="9">
        <v>10.109</v>
      </c>
      <c r="D4609" s="8">
        <v>0</v>
      </c>
    </row>
    <row r="4610" spans="1:4" x14ac:dyDescent="0.2">
      <c r="A4610" s="4" t="s">
        <v>11</v>
      </c>
      <c r="B4610" s="6">
        <v>0</v>
      </c>
      <c r="C4610" s="9">
        <v>9.8670000000000009</v>
      </c>
      <c r="D4610" s="8">
        <v>0</v>
      </c>
    </row>
    <row r="4611" spans="1:4" x14ac:dyDescent="0.2">
      <c r="A4611" s="4" t="s">
        <v>11</v>
      </c>
      <c r="B4611" s="6">
        <v>1</v>
      </c>
      <c r="C4611" s="9">
        <v>7.5</v>
      </c>
      <c r="D4611" s="8">
        <v>0</v>
      </c>
    </row>
    <row r="4612" spans="1:4" x14ac:dyDescent="0.2">
      <c r="A4612" s="4" t="s">
        <v>11</v>
      </c>
      <c r="B4612" s="6">
        <v>2</v>
      </c>
      <c r="C4612" s="9">
        <v>5.2380000000000004</v>
      </c>
      <c r="D4612" s="8">
        <v>0</v>
      </c>
    </row>
    <row r="4613" spans="1:4" x14ac:dyDescent="0.2">
      <c r="A4613" s="4" t="s">
        <v>11</v>
      </c>
      <c r="B4613" s="6">
        <v>3</v>
      </c>
      <c r="C4613" s="9">
        <v>5.1520000000000001</v>
      </c>
      <c r="D4613" s="8">
        <v>0</v>
      </c>
    </row>
    <row r="4614" spans="1:4" x14ac:dyDescent="0.2">
      <c r="A4614" s="4" t="s">
        <v>11</v>
      </c>
      <c r="B4614" s="6">
        <v>4</v>
      </c>
      <c r="C4614" s="9">
        <v>5.17</v>
      </c>
      <c r="D4614" s="8">
        <v>0</v>
      </c>
    </row>
    <row r="4615" spans="1:4" x14ac:dyDescent="0.2">
      <c r="A4615" s="4" t="s">
        <v>11</v>
      </c>
      <c r="B4615" s="6">
        <v>5</v>
      </c>
      <c r="C4615" s="9">
        <v>5.1050000000000004</v>
      </c>
      <c r="D4615" s="8">
        <v>0</v>
      </c>
    </row>
    <row r="4616" spans="1:4" x14ac:dyDescent="0.2">
      <c r="A4616" s="4" t="s">
        <v>11</v>
      </c>
      <c r="B4616" s="6">
        <v>6</v>
      </c>
      <c r="C4616" s="9">
        <v>5.109</v>
      </c>
      <c r="D4616" s="8">
        <v>59.88</v>
      </c>
    </row>
    <row r="4617" spans="1:4" x14ac:dyDescent="0.2">
      <c r="A4617" s="4" t="s">
        <v>11</v>
      </c>
      <c r="B4617" s="6">
        <v>7</v>
      </c>
      <c r="C4617" s="9">
        <v>4.9320000000000004</v>
      </c>
      <c r="D4617" s="8">
        <v>194.99</v>
      </c>
    </row>
    <row r="4618" spans="1:4" x14ac:dyDescent="0.2">
      <c r="A4618" s="4" t="s">
        <v>11</v>
      </c>
      <c r="B4618" s="6">
        <v>8</v>
      </c>
      <c r="C4618" s="9">
        <v>4.218</v>
      </c>
      <c r="D4618" s="8">
        <v>162.30000000000001</v>
      </c>
    </row>
    <row r="4619" spans="1:4" x14ac:dyDescent="0.2">
      <c r="A4619" s="4" t="s">
        <v>11</v>
      </c>
      <c r="B4619" s="6">
        <v>9</v>
      </c>
      <c r="C4619" s="9">
        <v>6.0890000000000004</v>
      </c>
      <c r="D4619" s="8">
        <v>550.89</v>
      </c>
    </row>
    <row r="4620" spans="1:4" x14ac:dyDescent="0.2">
      <c r="A4620" s="4" t="s">
        <v>11</v>
      </c>
      <c r="B4620" s="6">
        <v>10</v>
      </c>
      <c r="C4620" s="9">
        <v>7.5369999999999999</v>
      </c>
      <c r="D4620" s="8">
        <v>798.2</v>
      </c>
    </row>
    <row r="4621" spans="1:4" x14ac:dyDescent="0.2">
      <c r="A4621" s="4" t="s">
        <v>11</v>
      </c>
      <c r="B4621" s="6">
        <v>11</v>
      </c>
      <c r="C4621" s="9">
        <v>8.5399999999999991</v>
      </c>
      <c r="D4621" s="8">
        <v>928.17</v>
      </c>
    </row>
    <row r="4622" spans="1:4" x14ac:dyDescent="0.2">
      <c r="A4622" s="4" t="s">
        <v>11</v>
      </c>
      <c r="B4622" s="6">
        <v>12</v>
      </c>
      <c r="C4622" s="9">
        <v>6.2240000000000002</v>
      </c>
      <c r="D4622" s="8">
        <v>833.69</v>
      </c>
    </row>
    <row r="4623" spans="1:4" x14ac:dyDescent="0.2">
      <c r="A4623" s="4" t="s">
        <v>11</v>
      </c>
      <c r="B4623" s="6">
        <v>13</v>
      </c>
      <c r="C4623" s="9">
        <v>7.8540000000000001</v>
      </c>
      <c r="D4623" s="8">
        <v>833.13</v>
      </c>
    </row>
    <row r="4624" spans="1:4" x14ac:dyDescent="0.2">
      <c r="A4624" s="4" t="s">
        <v>11</v>
      </c>
      <c r="B4624" s="6">
        <v>14</v>
      </c>
      <c r="C4624" s="9">
        <v>8.2469999999999999</v>
      </c>
      <c r="D4624" s="8">
        <v>925.17</v>
      </c>
    </row>
    <row r="4625" spans="1:4" x14ac:dyDescent="0.2">
      <c r="A4625" s="4" t="s">
        <v>11</v>
      </c>
      <c r="B4625" s="6">
        <v>15</v>
      </c>
      <c r="C4625" s="9">
        <v>5.3970000000000002</v>
      </c>
      <c r="D4625" s="8">
        <v>677.92</v>
      </c>
    </row>
    <row r="4626" spans="1:4" x14ac:dyDescent="0.2">
      <c r="A4626" s="4" t="s">
        <v>11</v>
      </c>
      <c r="B4626" s="6">
        <v>16</v>
      </c>
      <c r="C4626" s="9">
        <v>5.2779999999999996</v>
      </c>
      <c r="D4626" s="8">
        <v>515.36</v>
      </c>
    </row>
    <row r="4627" spans="1:4" x14ac:dyDescent="0.2">
      <c r="A4627" s="4" t="s">
        <v>11</v>
      </c>
      <c r="B4627" s="6">
        <v>17</v>
      </c>
      <c r="C4627" s="9">
        <v>5.54</v>
      </c>
      <c r="D4627" s="8">
        <v>368.71</v>
      </c>
    </row>
    <row r="4628" spans="1:4" x14ac:dyDescent="0.2">
      <c r="A4628" s="4" t="s">
        <v>11</v>
      </c>
      <c r="B4628" s="6">
        <v>18</v>
      </c>
      <c r="C4628" s="9">
        <v>6.0529999999999999</v>
      </c>
      <c r="D4628" s="8">
        <v>179.68</v>
      </c>
    </row>
    <row r="4629" spans="1:4" x14ac:dyDescent="0.2">
      <c r="A4629" s="4" t="s">
        <v>11</v>
      </c>
      <c r="B4629" s="6">
        <v>19</v>
      </c>
      <c r="C4629" s="9">
        <v>6.2869999999999999</v>
      </c>
      <c r="D4629" s="8">
        <v>59.88</v>
      </c>
    </row>
    <row r="4630" spans="1:4" x14ac:dyDescent="0.2">
      <c r="A4630" s="4" t="s">
        <v>11</v>
      </c>
      <c r="B4630" s="6">
        <v>20</v>
      </c>
      <c r="C4630" s="9">
        <v>6.3630000000000004</v>
      </c>
      <c r="D4630" s="8">
        <v>0</v>
      </c>
    </row>
    <row r="4631" spans="1:4" x14ac:dyDescent="0.2">
      <c r="A4631" s="4" t="s">
        <v>11</v>
      </c>
      <c r="B4631" s="6">
        <v>21</v>
      </c>
      <c r="C4631" s="9">
        <v>6.468</v>
      </c>
      <c r="D4631" s="8">
        <v>0</v>
      </c>
    </row>
    <row r="4632" spans="1:4" x14ac:dyDescent="0.2">
      <c r="A4632" s="4" t="s">
        <v>11</v>
      </c>
      <c r="B4632" s="6">
        <v>22</v>
      </c>
      <c r="C4632" s="9">
        <v>9.9320000000000004</v>
      </c>
      <c r="D4632" s="8">
        <v>0</v>
      </c>
    </row>
    <row r="4633" spans="1:4" x14ac:dyDescent="0.2">
      <c r="A4633" s="4" t="s">
        <v>11</v>
      </c>
      <c r="B4633" s="6">
        <v>23</v>
      </c>
      <c r="C4633" s="9">
        <v>9.7210000000000001</v>
      </c>
      <c r="D4633" s="8">
        <v>0</v>
      </c>
    </row>
    <row r="4634" spans="1:4" x14ac:dyDescent="0.2">
      <c r="A4634" s="4" t="s">
        <v>11</v>
      </c>
      <c r="B4634" s="6">
        <v>0</v>
      </c>
      <c r="C4634" s="9">
        <v>7.5220000000000002</v>
      </c>
      <c r="D4634" s="8">
        <v>0</v>
      </c>
    </row>
    <row r="4635" spans="1:4" x14ac:dyDescent="0.2">
      <c r="A4635" s="4" t="s">
        <v>11</v>
      </c>
      <c r="B4635" s="6">
        <v>1</v>
      </c>
      <c r="C4635" s="9">
        <v>5.9720000000000004</v>
      </c>
      <c r="D4635" s="8">
        <v>0</v>
      </c>
    </row>
    <row r="4636" spans="1:4" x14ac:dyDescent="0.2">
      <c r="A4636" s="4" t="s">
        <v>11</v>
      </c>
      <c r="B4636" s="6">
        <v>2</v>
      </c>
      <c r="C4636" s="9">
        <v>5.048</v>
      </c>
      <c r="D4636" s="8">
        <v>0</v>
      </c>
    </row>
    <row r="4637" spans="1:4" x14ac:dyDescent="0.2">
      <c r="A4637" s="4" t="s">
        <v>11</v>
      </c>
      <c r="B4637" s="6">
        <v>3</v>
      </c>
      <c r="C4637" s="9">
        <v>4.9080000000000004</v>
      </c>
      <c r="D4637" s="8">
        <v>0</v>
      </c>
    </row>
    <row r="4638" spans="1:4" x14ac:dyDescent="0.2">
      <c r="A4638" s="4" t="s">
        <v>11</v>
      </c>
      <c r="B4638" s="6">
        <v>4</v>
      </c>
      <c r="C4638" s="9">
        <v>5.1669999999999998</v>
      </c>
      <c r="D4638" s="8">
        <v>0</v>
      </c>
    </row>
    <row r="4639" spans="1:4" x14ac:dyDescent="0.2">
      <c r="A4639" s="4" t="s">
        <v>11</v>
      </c>
      <c r="B4639" s="6">
        <v>5</v>
      </c>
      <c r="C4639" s="9">
        <v>5.3849999999999998</v>
      </c>
      <c r="D4639" s="8">
        <v>0</v>
      </c>
    </row>
    <row r="4640" spans="1:4" x14ac:dyDescent="0.2">
      <c r="A4640" s="4" t="s">
        <v>11</v>
      </c>
      <c r="B4640" s="6">
        <v>6</v>
      </c>
      <c r="C4640" s="9">
        <v>5.3079999999999998</v>
      </c>
      <c r="D4640" s="8">
        <v>58.09</v>
      </c>
    </row>
    <row r="4641" spans="1:4" x14ac:dyDescent="0.2">
      <c r="A4641" s="4" t="s">
        <v>11</v>
      </c>
      <c r="B4641" s="6">
        <v>7</v>
      </c>
      <c r="C4641" s="9">
        <v>5.3890000000000002</v>
      </c>
      <c r="D4641" s="8">
        <v>194.93</v>
      </c>
    </row>
    <row r="4642" spans="1:4" x14ac:dyDescent="0.2">
      <c r="A4642" s="4" t="s">
        <v>11</v>
      </c>
      <c r="B4642" s="6">
        <v>8</v>
      </c>
      <c r="C4642" s="9">
        <v>4.4550000000000001</v>
      </c>
      <c r="D4642" s="8">
        <v>402.13</v>
      </c>
    </row>
    <row r="4643" spans="1:4" x14ac:dyDescent="0.2">
      <c r="A4643" s="4" t="s">
        <v>11</v>
      </c>
      <c r="B4643" s="6">
        <v>9</v>
      </c>
      <c r="C4643" s="9">
        <v>4.5990000000000002</v>
      </c>
      <c r="D4643" s="8">
        <v>357.51</v>
      </c>
    </row>
    <row r="4644" spans="1:4" x14ac:dyDescent="0.2">
      <c r="A4644" s="4" t="s">
        <v>11</v>
      </c>
      <c r="B4644" s="6">
        <v>10</v>
      </c>
      <c r="C4644" s="9">
        <v>8.2200000000000006</v>
      </c>
      <c r="D4644" s="8">
        <v>722.46</v>
      </c>
    </row>
    <row r="4645" spans="1:4" x14ac:dyDescent="0.2">
      <c r="A4645" s="4" t="s">
        <v>11</v>
      </c>
      <c r="B4645" s="6">
        <v>11</v>
      </c>
      <c r="C4645" s="9">
        <v>7.09</v>
      </c>
      <c r="D4645" s="8">
        <v>922.93</v>
      </c>
    </row>
    <row r="4646" spans="1:4" x14ac:dyDescent="0.2">
      <c r="A4646" s="4" t="s">
        <v>11</v>
      </c>
      <c r="B4646" s="6">
        <v>12</v>
      </c>
      <c r="C4646" s="9">
        <v>5.8220000000000001</v>
      </c>
      <c r="D4646" s="8">
        <v>980.32</v>
      </c>
    </row>
    <row r="4647" spans="1:4" x14ac:dyDescent="0.2">
      <c r="A4647" s="4" t="s">
        <v>11</v>
      </c>
      <c r="B4647" s="6">
        <v>13</v>
      </c>
      <c r="C4647" s="9">
        <v>5.9390000000000001</v>
      </c>
      <c r="D4647" s="8">
        <v>985.02</v>
      </c>
    </row>
    <row r="4648" spans="1:4" x14ac:dyDescent="0.2">
      <c r="A4648" s="4" t="s">
        <v>11</v>
      </c>
      <c r="B4648" s="6">
        <v>14</v>
      </c>
      <c r="C4648" s="9">
        <v>6.3559999999999999</v>
      </c>
      <c r="D4648" s="8">
        <v>925.46</v>
      </c>
    </row>
    <row r="4649" spans="1:4" x14ac:dyDescent="0.2">
      <c r="A4649" s="4" t="s">
        <v>11</v>
      </c>
      <c r="B4649" s="6">
        <v>15</v>
      </c>
      <c r="C4649" s="9">
        <v>5.36</v>
      </c>
      <c r="D4649" s="8">
        <v>789.22</v>
      </c>
    </row>
    <row r="4650" spans="1:4" x14ac:dyDescent="0.2">
      <c r="A4650" s="4" t="s">
        <v>11</v>
      </c>
      <c r="B4650" s="6">
        <v>16</v>
      </c>
      <c r="C4650" s="9">
        <v>6.077</v>
      </c>
      <c r="D4650" s="8">
        <v>604.5</v>
      </c>
    </row>
    <row r="4651" spans="1:4" x14ac:dyDescent="0.2">
      <c r="A4651" s="4" t="s">
        <v>11</v>
      </c>
      <c r="B4651" s="6">
        <v>17</v>
      </c>
      <c r="C4651" s="9">
        <v>5.9740000000000002</v>
      </c>
      <c r="D4651" s="8">
        <v>390.66</v>
      </c>
    </row>
    <row r="4652" spans="1:4" x14ac:dyDescent="0.2">
      <c r="A4652" s="4" t="s">
        <v>11</v>
      </c>
      <c r="B4652" s="6">
        <v>18</v>
      </c>
      <c r="C4652" s="9">
        <v>5.7519999999999998</v>
      </c>
      <c r="D4652" s="8">
        <v>180.57</v>
      </c>
    </row>
    <row r="4653" spans="1:4" x14ac:dyDescent="0.2">
      <c r="A4653" s="4" t="s">
        <v>11</v>
      </c>
      <c r="B4653" s="6">
        <v>19</v>
      </c>
      <c r="C4653" s="9">
        <v>6.3680000000000003</v>
      </c>
      <c r="D4653" s="8">
        <v>58.99</v>
      </c>
    </row>
    <row r="4654" spans="1:4" x14ac:dyDescent="0.2">
      <c r="A4654" s="4" t="s">
        <v>11</v>
      </c>
      <c r="B4654" s="6">
        <v>20</v>
      </c>
      <c r="C4654" s="9">
        <v>7.4009999999999998</v>
      </c>
      <c r="D4654" s="8">
        <v>0</v>
      </c>
    </row>
    <row r="4655" spans="1:4" x14ac:dyDescent="0.2">
      <c r="A4655" s="4" t="s">
        <v>11</v>
      </c>
      <c r="B4655" s="6">
        <v>21</v>
      </c>
      <c r="C4655" s="9">
        <v>7.8440000000000003</v>
      </c>
      <c r="D4655" s="8">
        <v>0</v>
      </c>
    </row>
    <row r="4656" spans="1:4" x14ac:dyDescent="0.2">
      <c r="A4656" s="4" t="s">
        <v>11</v>
      </c>
      <c r="B4656" s="6">
        <v>22</v>
      </c>
      <c r="C4656" s="9">
        <v>11.032</v>
      </c>
      <c r="D4656" s="8">
        <v>0</v>
      </c>
    </row>
    <row r="4657" spans="1:4" x14ac:dyDescent="0.2">
      <c r="A4657" s="4" t="s">
        <v>11</v>
      </c>
      <c r="B4657" s="6">
        <v>23</v>
      </c>
      <c r="C4657" s="9">
        <v>11.597</v>
      </c>
      <c r="D4657" s="8">
        <v>0</v>
      </c>
    </row>
    <row r="4658" spans="1:4" x14ac:dyDescent="0.2">
      <c r="A4658" s="4" t="s">
        <v>11</v>
      </c>
      <c r="B4658" s="6">
        <v>0</v>
      </c>
      <c r="C4658" s="9">
        <v>8.4510000000000005</v>
      </c>
      <c r="D4658" s="8">
        <v>0</v>
      </c>
    </row>
    <row r="4659" spans="1:4" x14ac:dyDescent="0.2">
      <c r="A4659" s="4" t="s">
        <v>11</v>
      </c>
      <c r="B4659" s="6">
        <v>1</v>
      </c>
      <c r="C4659" s="9">
        <v>6.6749999999999998</v>
      </c>
      <c r="D4659" s="8">
        <v>0</v>
      </c>
    </row>
    <row r="4660" spans="1:4" x14ac:dyDescent="0.2">
      <c r="A4660" s="4" t="s">
        <v>11</v>
      </c>
      <c r="B4660" s="6">
        <v>2</v>
      </c>
      <c r="C4660" s="9">
        <v>6.0279999999999996</v>
      </c>
      <c r="D4660" s="8">
        <v>0</v>
      </c>
    </row>
    <row r="4661" spans="1:4" x14ac:dyDescent="0.2">
      <c r="A4661" s="4" t="s">
        <v>11</v>
      </c>
      <c r="B4661" s="6">
        <v>3</v>
      </c>
      <c r="C4661" s="9">
        <v>5.9710000000000001</v>
      </c>
      <c r="D4661" s="8">
        <v>0</v>
      </c>
    </row>
    <row r="4662" spans="1:4" x14ac:dyDescent="0.2">
      <c r="A4662" s="4" t="s">
        <v>11</v>
      </c>
      <c r="B4662" s="6">
        <v>4</v>
      </c>
      <c r="C4662" s="9">
        <v>5.6539999999999999</v>
      </c>
      <c r="D4662" s="8">
        <v>0</v>
      </c>
    </row>
    <row r="4663" spans="1:4" x14ac:dyDescent="0.2">
      <c r="A4663" s="4" t="s">
        <v>11</v>
      </c>
      <c r="B4663" s="6">
        <v>5</v>
      </c>
      <c r="C4663" s="9">
        <v>5.6920000000000002</v>
      </c>
      <c r="D4663" s="8">
        <v>0</v>
      </c>
    </row>
    <row r="4664" spans="1:4" x14ac:dyDescent="0.2">
      <c r="A4664" s="4" t="s">
        <v>11</v>
      </c>
      <c r="B4664" s="6">
        <v>6</v>
      </c>
      <c r="C4664" s="9">
        <v>5.6310000000000002</v>
      </c>
      <c r="D4664" s="8">
        <v>46.48</v>
      </c>
    </row>
    <row r="4665" spans="1:4" x14ac:dyDescent="0.2">
      <c r="A4665" s="4" t="s">
        <v>11</v>
      </c>
      <c r="B4665" s="6">
        <v>7</v>
      </c>
      <c r="C4665" s="9">
        <v>5.4749999999999996</v>
      </c>
      <c r="D4665" s="8">
        <v>194.72</v>
      </c>
    </row>
    <row r="4666" spans="1:4" x14ac:dyDescent="0.2">
      <c r="A4666" s="4" t="s">
        <v>11</v>
      </c>
      <c r="B4666" s="6">
        <v>8</v>
      </c>
      <c r="C4666" s="9">
        <v>5.625</v>
      </c>
      <c r="D4666" s="8">
        <v>407.94</v>
      </c>
    </row>
    <row r="4667" spans="1:4" x14ac:dyDescent="0.2">
      <c r="A4667" s="4" t="s">
        <v>11</v>
      </c>
      <c r="B4667" s="6">
        <v>9</v>
      </c>
      <c r="C4667" s="9">
        <v>7.2789999999999999</v>
      </c>
      <c r="D4667" s="8">
        <v>622.69000000000005</v>
      </c>
    </row>
    <row r="4668" spans="1:4" x14ac:dyDescent="0.2">
      <c r="A4668" s="4" t="s">
        <v>11</v>
      </c>
      <c r="B4668" s="6">
        <v>10</v>
      </c>
      <c r="C4668" s="9">
        <v>8</v>
      </c>
      <c r="D4668" s="8">
        <v>797.42</v>
      </c>
    </row>
    <row r="4669" spans="1:4" x14ac:dyDescent="0.2">
      <c r="A4669" s="4" t="s">
        <v>11</v>
      </c>
      <c r="B4669" s="6">
        <v>11</v>
      </c>
      <c r="C4669" s="9">
        <v>6.3140000000000001</v>
      </c>
      <c r="D4669" s="8">
        <v>902.17</v>
      </c>
    </row>
    <row r="4670" spans="1:4" x14ac:dyDescent="0.2">
      <c r="A4670" s="4" t="s">
        <v>11</v>
      </c>
      <c r="B4670" s="6">
        <v>12</v>
      </c>
      <c r="C4670" s="9">
        <v>6.3390000000000004</v>
      </c>
      <c r="D4670" s="8">
        <v>986.21</v>
      </c>
    </row>
    <row r="4671" spans="1:4" x14ac:dyDescent="0.2">
      <c r="A4671" s="4" t="s">
        <v>11</v>
      </c>
      <c r="B4671" s="6">
        <v>13</v>
      </c>
      <c r="C4671" s="9">
        <v>5.9649999999999999</v>
      </c>
      <c r="D4671" s="8">
        <v>990.89</v>
      </c>
    </row>
    <row r="4672" spans="1:4" x14ac:dyDescent="0.2">
      <c r="A4672" s="4" t="s">
        <v>11</v>
      </c>
      <c r="B4672" s="6">
        <v>14</v>
      </c>
      <c r="C4672" s="9">
        <v>5.94</v>
      </c>
      <c r="D4672" s="8">
        <v>900.66</v>
      </c>
    </row>
    <row r="4673" spans="1:4" x14ac:dyDescent="0.2">
      <c r="A4673" s="4" t="s">
        <v>11</v>
      </c>
      <c r="B4673" s="6">
        <v>15</v>
      </c>
      <c r="C4673" s="9">
        <v>7.1289999999999996</v>
      </c>
      <c r="D4673" s="8">
        <v>758.46</v>
      </c>
    </row>
    <row r="4674" spans="1:4" x14ac:dyDescent="0.2">
      <c r="A4674" s="4" t="s">
        <v>11</v>
      </c>
      <c r="B4674" s="6">
        <v>16</v>
      </c>
      <c r="C4674" s="9">
        <v>6.9850000000000003</v>
      </c>
      <c r="D4674" s="8">
        <v>598.45000000000005</v>
      </c>
    </row>
    <row r="4675" spans="1:4" x14ac:dyDescent="0.2">
      <c r="A4675" s="4" t="s">
        <v>11</v>
      </c>
      <c r="B4675" s="6">
        <v>17</v>
      </c>
      <c r="C4675" s="9">
        <v>6.125</v>
      </c>
      <c r="D4675" s="8">
        <v>397.02</v>
      </c>
    </row>
    <row r="4676" spans="1:4" x14ac:dyDescent="0.2">
      <c r="A4676" s="4" t="s">
        <v>11</v>
      </c>
      <c r="B4676" s="6">
        <v>18</v>
      </c>
      <c r="C4676" s="9">
        <v>6.4189999999999996</v>
      </c>
      <c r="D4676" s="8">
        <v>181.03</v>
      </c>
    </row>
    <row r="4677" spans="1:4" x14ac:dyDescent="0.2">
      <c r="A4677" s="4" t="s">
        <v>11</v>
      </c>
      <c r="B4677" s="6">
        <v>19</v>
      </c>
      <c r="C4677" s="9">
        <v>6.0880000000000001</v>
      </c>
      <c r="D4677" s="8">
        <v>46.48</v>
      </c>
    </row>
    <row r="4678" spans="1:4" x14ac:dyDescent="0.2">
      <c r="A4678" s="4" t="s">
        <v>11</v>
      </c>
      <c r="B4678" s="6">
        <v>20</v>
      </c>
      <c r="C4678" s="9">
        <v>5.97</v>
      </c>
      <c r="D4678" s="8">
        <v>0</v>
      </c>
    </row>
    <row r="4679" spans="1:4" x14ac:dyDescent="0.2">
      <c r="A4679" s="4" t="s">
        <v>11</v>
      </c>
      <c r="B4679" s="6">
        <v>21</v>
      </c>
      <c r="C4679" s="9">
        <v>6.2409999999999997</v>
      </c>
      <c r="D4679" s="8">
        <v>0</v>
      </c>
    </row>
    <row r="4680" spans="1:4" x14ac:dyDescent="0.2">
      <c r="A4680" s="4" t="s">
        <v>11</v>
      </c>
      <c r="B4680" s="6">
        <v>22</v>
      </c>
      <c r="C4680" s="9">
        <v>6.5309999999999997</v>
      </c>
      <c r="D4680" s="8">
        <v>0</v>
      </c>
    </row>
    <row r="4681" spans="1:4" x14ac:dyDescent="0.2">
      <c r="A4681" s="4" t="s">
        <v>11</v>
      </c>
      <c r="B4681" s="6">
        <v>23</v>
      </c>
      <c r="C4681" s="9">
        <v>6.9180000000000001</v>
      </c>
      <c r="D4681" s="8">
        <v>0</v>
      </c>
    </row>
    <row r="4682" spans="1:4" x14ac:dyDescent="0.2">
      <c r="A4682" s="4" t="s">
        <v>11</v>
      </c>
      <c r="B4682" s="6">
        <v>0</v>
      </c>
      <c r="C4682" s="9">
        <v>6.859</v>
      </c>
      <c r="D4682" s="8">
        <v>0</v>
      </c>
    </row>
    <row r="4683" spans="1:4" x14ac:dyDescent="0.2">
      <c r="A4683" s="4" t="s">
        <v>11</v>
      </c>
      <c r="B4683" s="6">
        <v>1</v>
      </c>
      <c r="C4683" s="9">
        <v>7.9980000000000002</v>
      </c>
      <c r="D4683" s="8">
        <v>0</v>
      </c>
    </row>
    <row r="4684" spans="1:4" x14ac:dyDescent="0.2">
      <c r="A4684" s="4" t="s">
        <v>11</v>
      </c>
      <c r="B4684" s="6">
        <v>2</v>
      </c>
      <c r="C4684" s="9">
        <v>7.34</v>
      </c>
      <c r="D4684" s="8">
        <v>0</v>
      </c>
    </row>
    <row r="4685" spans="1:4" x14ac:dyDescent="0.2">
      <c r="A4685" s="4" t="s">
        <v>11</v>
      </c>
      <c r="B4685" s="6">
        <v>3</v>
      </c>
      <c r="C4685" s="9">
        <v>7.2030000000000003</v>
      </c>
      <c r="D4685" s="8">
        <v>0</v>
      </c>
    </row>
    <row r="4686" spans="1:4" x14ac:dyDescent="0.2">
      <c r="A4686" s="4" t="s">
        <v>11</v>
      </c>
      <c r="B4686" s="6">
        <v>4</v>
      </c>
      <c r="C4686" s="9">
        <v>6.5119999999999996</v>
      </c>
      <c r="D4686" s="8">
        <v>0</v>
      </c>
    </row>
    <row r="4687" spans="1:4" x14ac:dyDescent="0.2">
      <c r="A4687" s="4" t="s">
        <v>11</v>
      </c>
      <c r="B4687" s="6">
        <v>5</v>
      </c>
      <c r="C4687" s="9">
        <v>7.2229999999999999</v>
      </c>
      <c r="D4687" s="8">
        <v>0</v>
      </c>
    </row>
    <row r="4688" spans="1:4" x14ac:dyDescent="0.2">
      <c r="A4688" s="4" t="s">
        <v>11</v>
      </c>
      <c r="B4688" s="6">
        <v>6</v>
      </c>
      <c r="C4688" s="9">
        <v>7.0490000000000004</v>
      </c>
      <c r="D4688" s="8">
        <v>46.48</v>
      </c>
    </row>
    <row r="4689" spans="1:4" x14ac:dyDescent="0.2">
      <c r="A4689" s="4" t="s">
        <v>11</v>
      </c>
      <c r="B4689" s="6">
        <v>7</v>
      </c>
      <c r="C4689" s="9">
        <v>7.0940000000000003</v>
      </c>
      <c r="D4689" s="8">
        <v>194.08</v>
      </c>
    </row>
    <row r="4690" spans="1:4" x14ac:dyDescent="0.2">
      <c r="A4690" s="4" t="s">
        <v>11</v>
      </c>
      <c r="B4690" s="6">
        <v>8</v>
      </c>
      <c r="C4690" s="9">
        <v>6.3579999999999997</v>
      </c>
      <c r="D4690" s="8">
        <v>402.24</v>
      </c>
    </row>
    <row r="4691" spans="1:4" x14ac:dyDescent="0.2">
      <c r="A4691" s="4" t="s">
        <v>11</v>
      </c>
      <c r="B4691" s="6">
        <v>9</v>
      </c>
      <c r="C4691" s="9">
        <v>6.7130000000000001</v>
      </c>
      <c r="D4691" s="8">
        <v>619.13</v>
      </c>
    </row>
    <row r="4692" spans="1:4" x14ac:dyDescent="0.2">
      <c r="A4692" s="4" t="s">
        <v>11</v>
      </c>
      <c r="B4692" s="6">
        <v>10</v>
      </c>
      <c r="C4692" s="9">
        <v>8.4789999999999992</v>
      </c>
      <c r="D4692" s="8">
        <v>800.7</v>
      </c>
    </row>
    <row r="4693" spans="1:4" x14ac:dyDescent="0.2">
      <c r="A4693" s="4" t="s">
        <v>11</v>
      </c>
      <c r="B4693" s="6">
        <v>11</v>
      </c>
      <c r="C4693" s="9">
        <v>7.343</v>
      </c>
      <c r="D4693" s="8">
        <v>923.44</v>
      </c>
    </row>
    <row r="4694" spans="1:4" x14ac:dyDescent="0.2">
      <c r="A4694" s="4" t="s">
        <v>11</v>
      </c>
      <c r="B4694" s="6">
        <v>12</v>
      </c>
      <c r="C4694" s="9">
        <v>6.7</v>
      </c>
      <c r="D4694" s="8">
        <v>997.72</v>
      </c>
    </row>
    <row r="4695" spans="1:4" x14ac:dyDescent="0.2">
      <c r="A4695" s="4" t="s">
        <v>11</v>
      </c>
      <c r="B4695" s="6">
        <v>13</v>
      </c>
      <c r="C4695" s="9">
        <v>5.5060000000000002</v>
      </c>
      <c r="D4695" s="8">
        <v>996.83</v>
      </c>
    </row>
    <row r="4696" spans="1:4" x14ac:dyDescent="0.2">
      <c r="A4696" s="4" t="s">
        <v>11</v>
      </c>
      <c r="B4696" s="6">
        <v>14</v>
      </c>
      <c r="C4696" s="9">
        <v>6.9619999999999997</v>
      </c>
      <c r="D4696" s="8">
        <v>926.18</v>
      </c>
    </row>
    <row r="4697" spans="1:4" x14ac:dyDescent="0.2">
      <c r="A4697" s="4" t="s">
        <v>11</v>
      </c>
      <c r="B4697" s="6">
        <v>15</v>
      </c>
      <c r="C4697" s="9">
        <v>6.9480000000000004</v>
      </c>
      <c r="D4697" s="8">
        <v>797.97</v>
      </c>
    </row>
    <row r="4698" spans="1:4" x14ac:dyDescent="0.2">
      <c r="A4698" s="4" t="s">
        <v>11</v>
      </c>
      <c r="B4698" s="6">
        <v>16</v>
      </c>
      <c r="C4698" s="9">
        <v>5.6989999999999998</v>
      </c>
      <c r="D4698" s="8">
        <v>613.85</v>
      </c>
    </row>
    <row r="4699" spans="1:4" x14ac:dyDescent="0.2">
      <c r="A4699" s="4" t="s">
        <v>11</v>
      </c>
      <c r="B4699" s="6">
        <v>17</v>
      </c>
      <c r="C4699" s="9">
        <v>5.6760000000000002</v>
      </c>
      <c r="D4699" s="8">
        <v>397.18</v>
      </c>
    </row>
    <row r="4700" spans="1:4" x14ac:dyDescent="0.2">
      <c r="A4700" s="4" t="s">
        <v>11</v>
      </c>
      <c r="B4700" s="6">
        <v>18</v>
      </c>
      <c r="C4700" s="9">
        <v>5.3609999999999998</v>
      </c>
      <c r="D4700" s="8">
        <v>180.23</v>
      </c>
    </row>
    <row r="4701" spans="1:4" x14ac:dyDescent="0.2">
      <c r="A4701" s="4" t="s">
        <v>11</v>
      </c>
      <c r="B4701" s="6">
        <v>19</v>
      </c>
      <c r="C4701" s="9">
        <v>6.5030000000000001</v>
      </c>
      <c r="D4701" s="8">
        <v>46.48</v>
      </c>
    </row>
    <row r="4702" spans="1:4" x14ac:dyDescent="0.2">
      <c r="A4702" s="4" t="s">
        <v>11</v>
      </c>
      <c r="B4702" s="6">
        <v>20</v>
      </c>
      <c r="C4702" s="9">
        <v>6.6989999999999998</v>
      </c>
      <c r="D4702" s="8">
        <v>0</v>
      </c>
    </row>
    <row r="4703" spans="1:4" x14ac:dyDescent="0.2">
      <c r="A4703" s="4" t="s">
        <v>11</v>
      </c>
      <c r="B4703" s="6">
        <v>21</v>
      </c>
      <c r="C4703" s="9">
        <v>7.2140000000000004</v>
      </c>
      <c r="D4703" s="8">
        <v>0</v>
      </c>
    </row>
    <row r="4704" spans="1:4" x14ac:dyDescent="0.2">
      <c r="A4704" s="4" t="s">
        <v>11</v>
      </c>
      <c r="B4704" s="6">
        <v>22</v>
      </c>
      <c r="C4704" s="9">
        <v>6.9909999999999997</v>
      </c>
      <c r="D4704" s="8">
        <v>0</v>
      </c>
    </row>
    <row r="4705" spans="1:4" x14ac:dyDescent="0.2">
      <c r="A4705" s="4" t="s">
        <v>11</v>
      </c>
      <c r="B4705" s="6">
        <v>23</v>
      </c>
      <c r="C4705" s="9">
        <v>7.306</v>
      </c>
      <c r="D4705" s="8">
        <v>0</v>
      </c>
    </row>
    <row r="4706" spans="1:4" x14ac:dyDescent="0.2">
      <c r="A4706" s="4" t="s">
        <v>11</v>
      </c>
      <c r="B4706" s="6">
        <v>0</v>
      </c>
      <c r="C4706" s="9">
        <v>8.3010000000000002</v>
      </c>
      <c r="D4706" s="8">
        <v>0</v>
      </c>
    </row>
    <row r="4707" spans="1:4" x14ac:dyDescent="0.2">
      <c r="A4707" s="4" t="s">
        <v>11</v>
      </c>
      <c r="B4707" s="6">
        <v>1</v>
      </c>
      <c r="C4707" s="9">
        <v>5.85</v>
      </c>
      <c r="D4707" s="8">
        <v>0</v>
      </c>
    </row>
    <row r="4708" spans="1:4" x14ac:dyDescent="0.2">
      <c r="A4708" s="4" t="s">
        <v>11</v>
      </c>
      <c r="B4708" s="6">
        <v>2</v>
      </c>
      <c r="C4708" s="9">
        <v>5.7939999999999996</v>
      </c>
      <c r="D4708" s="8">
        <v>0</v>
      </c>
    </row>
    <row r="4709" spans="1:4" x14ac:dyDescent="0.2">
      <c r="A4709" s="4" t="s">
        <v>11</v>
      </c>
      <c r="B4709" s="6">
        <v>3</v>
      </c>
      <c r="C4709" s="9">
        <v>5.4740000000000002</v>
      </c>
      <c r="D4709" s="8">
        <v>0</v>
      </c>
    </row>
    <row r="4710" spans="1:4" x14ac:dyDescent="0.2">
      <c r="A4710" s="4" t="s">
        <v>11</v>
      </c>
      <c r="B4710" s="6">
        <v>4</v>
      </c>
      <c r="C4710" s="9">
        <v>5.641</v>
      </c>
      <c r="D4710" s="8">
        <v>0</v>
      </c>
    </row>
    <row r="4711" spans="1:4" x14ac:dyDescent="0.2">
      <c r="A4711" s="4" t="s">
        <v>11</v>
      </c>
      <c r="B4711" s="6">
        <v>5</v>
      </c>
      <c r="C4711" s="9">
        <v>5.4349999999999996</v>
      </c>
      <c r="D4711" s="8">
        <v>0</v>
      </c>
    </row>
    <row r="4712" spans="1:4" x14ac:dyDescent="0.2">
      <c r="A4712" s="4" t="s">
        <v>11</v>
      </c>
      <c r="B4712" s="6">
        <v>6</v>
      </c>
      <c r="C4712" s="9">
        <v>5.6180000000000003</v>
      </c>
      <c r="D4712" s="8">
        <v>46.48</v>
      </c>
    </row>
    <row r="4713" spans="1:4" x14ac:dyDescent="0.2">
      <c r="A4713" s="4" t="s">
        <v>11</v>
      </c>
      <c r="B4713" s="6">
        <v>7</v>
      </c>
      <c r="C4713" s="9">
        <v>5.2210000000000001</v>
      </c>
      <c r="D4713" s="8">
        <v>192.88</v>
      </c>
    </row>
    <row r="4714" spans="1:4" x14ac:dyDescent="0.2">
      <c r="A4714" s="4" t="s">
        <v>11</v>
      </c>
      <c r="B4714" s="6">
        <v>8</v>
      </c>
      <c r="C4714" s="9">
        <v>4.7149999999999999</v>
      </c>
      <c r="D4714" s="8">
        <v>402.49</v>
      </c>
    </row>
    <row r="4715" spans="1:4" x14ac:dyDescent="0.2">
      <c r="A4715" s="4" t="s">
        <v>11</v>
      </c>
      <c r="B4715" s="6">
        <v>9</v>
      </c>
      <c r="C4715" s="9">
        <v>6.0549999999999997</v>
      </c>
      <c r="D4715" s="8">
        <v>618.25</v>
      </c>
    </row>
    <row r="4716" spans="1:4" x14ac:dyDescent="0.2">
      <c r="A4716" s="4" t="s">
        <v>11</v>
      </c>
      <c r="B4716" s="6">
        <v>10</v>
      </c>
      <c r="C4716" s="9">
        <v>7.9</v>
      </c>
      <c r="D4716" s="8">
        <v>796.85</v>
      </c>
    </row>
    <row r="4717" spans="1:4" x14ac:dyDescent="0.2">
      <c r="A4717" s="4" t="s">
        <v>11</v>
      </c>
      <c r="B4717" s="6">
        <v>11</v>
      </c>
      <c r="C4717" s="9">
        <v>6.5540000000000003</v>
      </c>
      <c r="D4717" s="8">
        <v>928.2</v>
      </c>
    </row>
    <row r="4718" spans="1:4" x14ac:dyDescent="0.2">
      <c r="A4718" s="4" t="s">
        <v>11</v>
      </c>
      <c r="B4718" s="6">
        <v>12</v>
      </c>
      <c r="C4718" s="9">
        <v>6.2949999999999999</v>
      </c>
      <c r="D4718" s="8">
        <v>997.07</v>
      </c>
    </row>
    <row r="4719" spans="1:4" x14ac:dyDescent="0.2">
      <c r="A4719" s="4" t="s">
        <v>11</v>
      </c>
      <c r="B4719" s="6">
        <v>13</v>
      </c>
      <c r="C4719" s="9">
        <v>5.0960000000000001</v>
      </c>
      <c r="D4719" s="8">
        <v>997.28</v>
      </c>
    </row>
    <row r="4720" spans="1:4" x14ac:dyDescent="0.2">
      <c r="A4720" s="4" t="s">
        <v>11</v>
      </c>
      <c r="B4720" s="6">
        <v>14</v>
      </c>
      <c r="C4720" s="9">
        <v>6.42</v>
      </c>
      <c r="D4720" s="8">
        <v>932.03</v>
      </c>
    </row>
    <row r="4721" spans="1:4" x14ac:dyDescent="0.2">
      <c r="A4721" s="4" t="s">
        <v>11</v>
      </c>
      <c r="B4721" s="6">
        <v>15</v>
      </c>
      <c r="C4721" s="9">
        <v>6.8879999999999999</v>
      </c>
      <c r="D4721" s="8">
        <v>802.44</v>
      </c>
    </row>
    <row r="4722" spans="1:4" x14ac:dyDescent="0.2">
      <c r="A4722" s="4" t="s">
        <v>11</v>
      </c>
      <c r="B4722" s="6">
        <v>16</v>
      </c>
      <c r="C4722" s="9">
        <v>6.1639999999999997</v>
      </c>
      <c r="D4722" s="8">
        <v>614.19000000000005</v>
      </c>
    </row>
    <row r="4723" spans="1:4" x14ac:dyDescent="0.2">
      <c r="A4723" s="4" t="s">
        <v>11</v>
      </c>
      <c r="B4723" s="6">
        <v>17</v>
      </c>
      <c r="C4723" s="9">
        <v>5.9480000000000004</v>
      </c>
      <c r="D4723" s="8">
        <v>398.56</v>
      </c>
    </row>
    <row r="4724" spans="1:4" x14ac:dyDescent="0.2">
      <c r="A4724" s="4" t="s">
        <v>11</v>
      </c>
      <c r="B4724" s="6">
        <v>18</v>
      </c>
      <c r="C4724" s="9">
        <v>6.0970000000000004</v>
      </c>
      <c r="D4724" s="8">
        <v>180.08</v>
      </c>
    </row>
    <row r="4725" spans="1:4" x14ac:dyDescent="0.2">
      <c r="A4725" s="4" t="s">
        <v>11</v>
      </c>
      <c r="B4725" s="6">
        <v>19</v>
      </c>
      <c r="C4725" s="9">
        <v>6.17</v>
      </c>
      <c r="D4725" s="8">
        <v>45.58</v>
      </c>
    </row>
    <row r="4726" spans="1:4" x14ac:dyDescent="0.2">
      <c r="A4726" s="4" t="s">
        <v>11</v>
      </c>
      <c r="B4726" s="6">
        <v>20</v>
      </c>
      <c r="C4726" s="9">
        <v>7.1520000000000001</v>
      </c>
      <c r="D4726" s="8">
        <v>0</v>
      </c>
    </row>
    <row r="4727" spans="1:4" x14ac:dyDescent="0.2">
      <c r="A4727" s="4" t="s">
        <v>11</v>
      </c>
      <c r="B4727" s="6">
        <v>21</v>
      </c>
      <c r="C4727" s="9">
        <v>7.298</v>
      </c>
      <c r="D4727" s="8">
        <v>0</v>
      </c>
    </row>
    <row r="4728" spans="1:4" x14ac:dyDescent="0.2">
      <c r="A4728" s="4" t="s">
        <v>11</v>
      </c>
      <c r="B4728" s="6">
        <v>22</v>
      </c>
      <c r="C4728" s="9">
        <v>7.4089999999999998</v>
      </c>
      <c r="D4728" s="8">
        <v>0</v>
      </c>
    </row>
    <row r="4729" spans="1:4" x14ac:dyDescent="0.2">
      <c r="A4729" s="4" t="s">
        <v>11</v>
      </c>
      <c r="B4729" s="6">
        <v>23</v>
      </c>
      <c r="C4729" s="9">
        <v>8.7089999999999996</v>
      </c>
      <c r="D4729" s="8">
        <v>0</v>
      </c>
    </row>
    <row r="4730" spans="1:4" x14ac:dyDescent="0.2">
      <c r="A4730" s="4" t="s">
        <v>11</v>
      </c>
      <c r="B4730" s="6">
        <v>0</v>
      </c>
      <c r="C4730" s="9">
        <v>7.4909999999999997</v>
      </c>
      <c r="D4730" s="8">
        <v>0</v>
      </c>
    </row>
    <row r="4731" spans="1:4" x14ac:dyDescent="0.2">
      <c r="A4731" s="4" t="s">
        <v>11</v>
      </c>
      <c r="B4731" s="6">
        <v>1</v>
      </c>
      <c r="C4731" s="9">
        <v>6.6719999999999997</v>
      </c>
      <c r="D4731" s="8">
        <v>0</v>
      </c>
    </row>
    <row r="4732" spans="1:4" x14ac:dyDescent="0.2">
      <c r="A4732" s="4" t="s">
        <v>11</v>
      </c>
      <c r="B4732" s="6">
        <v>2</v>
      </c>
      <c r="C4732" s="9">
        <v>6.8330000000000002</v>
      </c>
      <c r="D4732" s="8">
        <v>0</v>
      </c>
    </row>
    <row r="4733" spans="1:4" x14ac:dyDescent="0.2">
      <c r="A4733" s="4" t="s">
        <v>11</v>
      </c>
      <c r="B4733" s="6">
        <v>3</v>
      </c>
      <c r="C4733" s="9">
        <v>6.601</v>
      </c>
      <c r="D4733" s="8">
        <v>0</v>
      </c>
    </row>
    <row r="4734" spans="1:4" x14ac:dyDescent="0.2">
      <c r="A4734" s="4" t="s">
        <v>11</v>
      </c>
      <c r="B4734" s="6">
        <v>4</v>
      </c>
      <c r="C4734" s="9">
        <v>6.3659999999999997</v>
      </c>
      <c r="D4734" s="8">
        <v>0</v>
      </c>
    </row>
    <row r="4735" spans="1:4" x14ac:dyDescent="0.2">
      <c r="A4735" s="4" t="s">
        <v>11</v>
      </c>
      <c r="B4735" s="6">
        <v>5</v>
      </c>
      <c r="C4735" s="9">
        <v>6.3040000000000003</v>
      </c>
      <c r="D4735" s="8">
        <v>0</v>
      </c>
    </row>
    <row r="4736" spans="1:4" x14ac:dyDescent="0.2">
      <c r="A4736" s="4" t="s">
        <v>11</v>
      </c>
      <c r="B4736" s="6">
        <v>6</v>
      </c>
      <c r="C4736" s="9">
        <v>6.0819999999999999</v>
      </c>
      <c r="D4736" s="8">
        <v>44.69</v>
      </c>
    </row>
    <row r="4737" spans="1:4" x14ac:dyDescent="0.2">
      <c r="A4737" s="4" t="s">
        <v>11</v>
      </c>
      <c r="B4737" s="6">
        <v>7</v>
      </c>
      <c r="C4737" s="9">
        <v>6.0730000000000004</v>
      </c>
      <c r="D4737" s="8">
        <v>191.69</v>
      </c>
    </row>
    <row r="4738" spans="1:4" x14ac:dyDescent="0.2">
      <c r="A4738" s="4" t="s">
        <v>11</v>
      </c>
      <c r="B4738" s="6">
        <v>8</v>
      </c>
      <c r="C4738" s="9">
        <v>6.6269999999999998</v>
      </c>
      <c r="D4738" s="8">
        <v>405.08</v>
      </c>
    </row>
    <row r="4739" spans="1:4" x14ac:dyDescent="0.2">
      <c r="A4739" s="4" t="s">
        <v>11</v>
      </c>
      <c r="B4739" s="6">
        <v>9</v>
      </c>
      <c r="C4739" s="9">
        <v>6.4089999999999998</v>
      </c>
      <c r="D4739" s="8">
        <v>617.46</v>
      </c>
    </row>
    <row r="4740" spans="1:4" x14ac:dyDescent="0.2">
      <c r="A4740" s="4" t="s">
        <v>11</v>
      </c>
      <c r="B4740" s="6">
        <v>10</v>
      </c>
      <c r="C4740" s="9">
        <v>8.5649999999999995</v>
      </c>
      <c r="D4740" s="8">
        <v>796.13</v>
      </c>
    </row>
    <row r="4741" spans="1:4" x14ac:dyDescent="0.2">
      <c r="A4741" s="4" t="s">
        <v>11</v>
      </c>
      <c r="B4741" s="6">
        <v>11</v>
      </c>
      <c r="C4741" s="9">
        <v>7.085</v>
      </c>
      <c r="D4741" s="8">
        <v>928.61</v>
      </c>
    </row>
    <row r="4742" spans="1:4" x14ac:dyDescent="0.2">
      <c r="A4742" s="4" t="s">
        <v>11</v>
      </c>
      <c r="B4742" s="6">
        <v>12</v>
      </c>
      <c r="C4742" s="9">
        <v>8.7609999999999992</v>
      </c>
      <c r="D4742" s="8">
        <v>997.53</v>
      </c>
    </row>
    <row r="4743" spans="1:4" x14ac:dyDescent="0.2">
      <c r="A4743" s="4" t="s">
        <v>11</v>
      </c>
      <c r="B4743" s="6">
        <v>13</v>
      </c>
      <c r="C4743" s="9">
        <v>7.7270000000000003</v>
      </c>
      <c r="D4743" s="8">
        <v>996.71</v>
      </c>
    </row>
    <row r="4744" spans="1:4" x14ac:dyDescent="0.2">
      <c r="A4744" s="4" t="s">
        <v>11</v>
      </c>
      <c r="B4744" s="6">
        <v>14</v>
      </c>
      <c r="C4744" s="9">
        <v>6.7439999999999998</v>
      </c>
      <c r="D4744" s="8">
        <v>932.54</v>
      </c>
    </row>
    <row r="4745" spans="1:4" x14ac:dyDescent="0.2">
      <c r="A4745" s="4" t="s">
        <v>11</v>
      </c>
      <c r="B4745" s="6">
        <v>15</v>
      </c>
      <c r="C4745" s="9">
        <v>7.4790000000000001</v>
      </c>
      <c r="D4745" s="8">
        <v>802.92</v>
      </c>
    </row>
    <row r="4746" spans="1:4" x14ac:dyDescent="0.2">
      <c r="A4746" s="4" t="s">
        <v>11</v>
      </c>
      <c r="B4746" s="6">
        <v>16</v>
      </c>
      <c r="C4746" s="9">
        <v>6.62</v>
      </c>
      <c r="D4746" s="8">
        <v>613.57000000000005</v>
      </c>
    </row>
    <row r="4747" spans="1:4" x14ac:dyDescent="0.2">
      <c r="A4747" s="4" t="s">
        <v>11</v>
      </c>
      <c r="B4747" s="6">
        <v>17</v>
      </c>
      <c r="C4747" s="9">
        <v>7.3730000000000002</v>
      </c>
      <c r="D4747" s="8">
        <v>398.79</v>
      </c>
    </row>
    <row r="4748" spans="1:4" x14ac:dyDescent="0.2">
      <c r="A4748" s="4" t="s">
        <v>11</v>
      </c>
      <c r="B4748" s="6">
        <v>18</v>
      </c>
      <c r="C4748" s="9">
        <v>6.8449999999999998</v>
      </c>
      <c r="D4748" s="8">
        <v>179.74</v>
      </c>
    </row>
    <row r="4749" spans="1:4" x14ac:dyDescent="0.2">
      <c r="A4749" s="4" t="s">
        <v>11</v>
      </c>
      <c r="B4749" s="6">
        <v>19</v>
      </c>
      <c r="C4749" s="9">
        <v>6.2759999999999998</v>
      </c>
      <c r="D4749" s="8">
        <v>45.58</v>
      </c>
    </row>
    <row r="4750" spans="1:4" x14ac:dyDescent="0.2">
      <c r="A4750" s="4" t="s">
        <v>11</v>
      </c>
      <c r="B4750" s="6">
        <v>20</v>
      </c>
      <c r="C4750" s="9">
        <v>6.7080000000000002</v>
      </c>
      <c r="D4750" s="8">
        <v>0</v>
      </c>
    </row>
    <row r="4751" spans="1:4" x14ac:dyDescent="0.2">
      <c r="A4751" s="4" t="s">
        <v>11</v>
      </c>
      <c r="B4751" s="6">
        <v>21</v>
      </c>
      <c r="C4751" s="9">
        <v>7.5670000000000002</v>
      </c>
      <c r="D4751" s="8">
        <v>0</v>
      </c>
    </row>
    <row r="4752" spans="1:4" x14ac:dyDescent="0.2">
      <c r="A4752" s="4" t="s">
        <v>11</v>
      </c>
      <c r="B4752" s="6">
        <v>22</v>
      </c>
      <c r="C4752" s="9">
        <v>9.0399999999999991</v>
      </c>
      <c r="D4752" s="8">
        <v>0</v>
      </c>
    </row>
    <row r="4753" spans="1:4" x14ac:dyDescent="0.2">
      <c r="A4753" s="4" t="s">
        <v>11</v>
      </c>
      <c r="B4753" s="6">
        <v>23</v>
      </c>
      <c r="C4753" s="9">
        <v>8.4030000000000005</v>
      </c>
      <c r="D4753" s="8">
        <v>0</v>
      </c>
    </row>
    <row r="4754" spans="1:4" x14ac:dyDescent="0.2">
      <c r="A4754" s="4" t="s">
        <v>11</v>
      </c>
      <c r="B4754" s="6">
        <v>0</v>
      </c>
      <c r="C4754" s="9">
        <v>7.12</v>
      </c>
      <c r="D4754" s="8">
        <v>0</v>
      </c>
    </row>
    <row r="4755" spans="1:4" x14ac:dyDescent="0.2">
      <c r="A4755" s="4" t="s">
        <v>11</v>
      </c>
      <c r="B4755" s="6">
        <v>1</v>
      </c>
      <c r="C4755" s="9">
        <v>6.298</v>
      </c>
      <c r="D4755" s="8">
        <v>0</v>
      </c>
    </row>
    <row r="4756" spans="1:4" x14ac:dyDescent="0.2">
      <c r="A4756" s="4" t="s">
        <v>11</v>
      </c>
      <c r="B4756" s="6">
        <v>2</v>
      </c>
      <c r="C4756" s="9">
        <v>6.5129999999999999</v>
      </c>
      <c r="D4756" s="8">
        <v>0</v>
      </c>
    </row>
    <row r="4757" spans="1:4" x14ac:dyDescent="0.2">
      <c r="A4757" s="4" t="s">
        <v>11</v>
      </c>
      <c r="B4757" s="6">
        <v>3</v>
      </c>
      <c r="C4757" s="9">
        <v>6.5220000000000002</v>
      </c>
      <c r="D4757" s="8">
        <v>0</v>
      </c>
    </row>
    <row r="4758" spans="1:4" x14ac:dyDescent="0.2">
      <c r="A4758" s="4" t="s">
        <v>11</v>
      </c>
      <c r="B4758" s="6">
        <v>4</v>
      </c>
      <c r="C4758" s="9">
        <v>6.109</v>
      </c>
      <c r="D4758" s="8">
        <v>0</v>
      </c>
    </row>
    <row r="4759" spans="1:4" x14ac:dyDescent="0.2">
      <c r="A4759" s="4" t="s">
        <v>11</v>
      </c>
      <c r="B4759" s="6">
        <v>5</v>
      </c>
      <c r="C4759" s="9">
        <v>6.407</v>
      </c>
      <c r="D4759" s="8">
        <v>0</v>
      </c>
    </row>
    <row r="4760" spans="1:4" x14ac:dyDescent="0.2">
      <c r="A4760" s="4" t="s">
        <v>11</v>
      </c>
      <c r="B4760" s="6">
        <v>6</v>
      </c>
      <c r="C4760" s="9">
        <v>6.1449999999999996</v>
      </c>
      <c r="D4760" s="8">
        <v>44.69</v>
      </c>
    </row>
    <row r="4761" spans="1:4" x14ac:dyDescent="0.2">
      <c r="A4761" s="4" t="s">
        <v>11</v>
      </c>
      <c r="B4761" s="6">
        <v>7</v>
      </c>
      <c r="C4761" s="9">
        <v>5.92</v>
      </c>
      <c r="D4761" s="8">
        <v>190.27</v>
      </c>
    </row>
    <row r="4762" spans="1:4" x14ac:dyDescent="0.2">
      <c r="A4762" s="4" t="s">
        <v>11</v>
      </c>
      <c r="B4762" s="6">
        <v>8</v>
      </c>
      <c r="C4762" s="9">
        <v>6.9260000000000002</v>
      </c>
      <c r="D4762" s="8">
        <v>400.72</v>
      </c>
    </row>
    <row r="4763" spans="1:4" x14ac:dyDescent="0.2">
      <c r="A4763" s="4" t="s">
        <v>11</v>
      </c>
      <c r="B4763" s="6">
        <v>9</v>
      </c>
      <c r="C4763" s="9">
        <v>6.423</v>
      </c>
      <c r="D4763" s="8">
        <v>611.19000000000005</v>
      </c>
    </row>
    <row r="4764" spans="1:4" x14ac:dyDescent="0.2">
      <c r="A4764" s="4" t="s">
        <v>11</v>
      </c>
      <c r="B4764" s="6">
        <v>10</v>
      </c>
      <c r="C4764" s="9">
        <v>7.202</v>
      </c>
      <c r="D4764" s="8">
        <v>787.05</v>
      </c>
    </row>
    <row r="4765" spans="1:4" x14ac:dyDescent="0.2">
      <c r="A4765" s="4" t="s">
        <v>11</v>
      </c>
      <c r="B4765" s="6">
        <v>11</v>
      </c>
      <c r="C4765" s="9">
        <v>6.4119999999999999</v>
      </c>
      <c r="D4765" s="8">
        <v>918.03</v>
      </c>
    </row>
    <row r="4766" spans="1:4" x14ac:dyDescent="0.2">
      <c r="A4766" s="4" t="s">
        <v>11</v>
      </c>
      <c r="B4766" s="6">
        <v>12</v>
      </c>
      <c r="C4766" s="9">
        <v>6.6550000000000002</v>
      </c>
      <c r="D4766" s="8">
        <v>986.77</v>
      </c>
    </row>
    <row r="4767" spans="1:4" x14ac:dyDescent="0.2">
      <c r="A4767" s="4" t="s">
        <v>11</v>
      </c>
      <c r="B4767" s="6">
        <v>13</v>
      </c>
      <c r="C4767" s="9">
        <v>6.6559999999999997</v>
      </c>
      <c r="D4767" s="8">
        <v>980.3</v>
      </c>
    </row>
    <row r="4768" spans="1:4" x14ac:dyDescent="0.2">
      <c r="A4768" s="4" t="s">
        <v>11</v>
      </c>
      <c r="B4768" s="6">
        <v>14</v>
      </c>
      <c r="C4768" s="9">
        <v>7.298</v>
      </c>
      <c r="D4768" s="8">
        <v>912.23</v>
      </c>
    </row>
    <row r="4769" spans="1:4" x14ac:dyDescent="0.2">
      <c r="A4769" s="4" t="s">
        <v>11</v>
      </c>
      <c r="B4769" s="6">
        <v>15</v>
      </c>
      <c r="C4769" s="9">
        <v>7.43</v>
      </c>
      <c r="D4769" s="8">
        <v>785.97</v>
      </c>
    </row>
    <row r="4770" spans="1:4" x14ac:dyDescent="0.2">
      <c r="A4770" s="4" t="s">
        <v>11</v>
      </c>
      <c r="B4770" s="6">
        <v>16</v>
      </c>
      <c r="C4770" s="9">
        <v>6.4859999999999998</v>
      </c>
      <c r="D4770" s="8">
        <v>601.27</v>
      </c>
    </row>
    <row r="4771" spans="1:4" x14ac:dyDescent="0.2">
      <c r="A4771" s="4" t="s">
        <v>11</v>
      </c>
      <c r="B4771" s="6">
        <v>17</v>
      </c>
      <c r="C4771" s="9">
        <v>6.4089999999999998</v>
      </c>
      <c r="D4771" s="8">
        <v>390.51</v>
      </c>
    </row>
    <row r="4772" spans="1:4" x14ac:dyDescent="0.2">
      <c r="A4772" s="4" t="s">
        <v>11</v>
      </c>
      <c r="B4772" s="6">
        <v>18</v>
      </c>
      <c r="C4772" s="9">
        <v>6.8890000000000002</v>
      </c>
      <c r="D4772" s="8">
        <v>178.46</v>
      </c>
    </row>
    <row r="4773" spans="1:4" x14ac:dyDescent="0.2">
      <c r="A4773" s="4" t="s">
        <v>11</v>
      </c>
      <c r="B4773" s="6">
        <v>19</v>
      </c>
      <c r="C4773" s="9">
        <v>8.4730000000000008</v>
      </c>
      <c r="D4773" s="8">
        <v>54.52</v>
      </c>
    </row>
    <row r="4774" spans="1:4" x14ac:dyDescent="0.2">
      <c r="A4774" s="4" t="s">
        <v>11</v>
      </c>
      <c r="B4774" s="6">
        <v>20</v>
      </c>
      <c r="C4774" s="9">
        <v>8.0549999999999997</v>
      </c>
      <c r="D4774" s="8">
        <v>0</v>
      </c>
    </row>
    <row r="4775" spans="1:4" x14ac:dyDescent="0.2">
      <c r="A4775" s="4" t="s">
        <v>11</v>
      </c>
      <c r="B4775" s="6">
        <v>21</v>
      </c>
      <c r="C4775" s="9">
        <v>8.6940000000000008</v>
      </c>
      <c r="D4775" s="8">
        <v>0</v>
      </c>
    </row>
    <row r="4776" spans="1:4" x14ac:dyDescent="0.2">
      <c r="A4776" s="4" t="s">
        <v>11</v>
      </c>
      <c r="B4776" s="6">
        <v>22</v>
      </c>
      <c r="C4776" s="9">
        <v>8.484</v>
      </c>
      <c r="D4776" s="8">
        <v>0</v>
      </c>
    </row>
    <row r="4777" spans="1:4" x14ac:dyDescent="0.2">
      <c r="A4777" s="4" t="s">
        <v>11</v>
      </c>
      <c r="B4777" s="6">
        <v>23</v>
      </c>
      <c r="C4777" s="9">
        <v>8.7690000000000001</v>
      </c>
      <c r="D4777" s="8">
        <v>0</v>
      </c>
    </row>
    <row r="4778" spans="1:4" x14ac:dyDescent="0.2">
      <c r="A4778" s="4" t="s">
        <v>11</v>
      </c>
      <c r="B4778" s="6">
        <v>0</v>
      </c>
      <c r="C4778" s="9">
        <v>8.4510000000000005</v>
      </c>
      <c r="D4778" s="8">
        <v>0</v>
      </c>
    </row>
    <row r="4779" spans="1:4" x14ac:dyDescent="0.2">
      <c r="A4779" s="4" t="s">
        <v>11</v>
      </c>
      <c r="B4779" s="6">
        <v>1</v>
      </c>
      <c r="C4779" s="9">
        <v>7.468</v>
      </c>
      <c r="D4779" s="8">
        <v>0</v>
      </c>
    </row>
    <row r="4780" spans="1:4" x14ac:dyDescent="0.2">
      <c r="A4780" s="4" t="s">
        <v>11</v>
      </c>
      <c r="B4780" s="6">
        <v>2</v>
      </c>
      <c r="C4780" s="9">
        <v>7.2</v>
      </c>
      <c r="D4780" s="8">
        <v>0</v>
      </c>
    </row>
    <row r="4781" spans="1:4" x14ac:dyDescent="0.2">
      <c r="A4781" s="4" t="s">
        <v>11</v>
      </c>
      <c r="B4781" s="6">
        <v>3</v>
      </c>
      <c r="C4781" s="9">
        <v>6.98</v>
      </c>
      <c r="D4781" s="8">
        <v>0</v>
      </c>
    </row>
    <row r="4782" spans="1:4" x14ac:dyDescent="0.2">
      <c r="A4782" s="4" t="s">
        <v>11</v>
      </c>
      <c r="B4782" s="6">
        <v>4</v>
      </c>
      <c r="C4782" s="9">
        <v>6.9619999999999997</v>
      </c>
      <c r="D4782" s="8">
        <v>0</v>
      </c>
    </row>
    <row r="4783" spans="1:4" x14ac:dyDescent="0.2">
      <c r="A4783" s="4" t="s">
        <v>11</v>
      </c>
      <c r="B4783" s="6">
        <v>5</v>
      </c>
      <c r="C4783" s="9">
        <v>6.8760000000000003</v>
      </c>
      <c r="D4783" s="8">
        <v>0</v>
      </c>
    </row>
    <row r="4784" spans="1:4" x14ac:dyDescent="0.2">
      <c r="A4784" s="4" t="s">
        <v>11</v>
      </c>
      <c r="B4784" s="6">
        <v>6</v>
      </c>
      <c r="C4784" s="9">
        <v>6.6920000000000002</v>
      </c>
      <c r="D4784" s="8">
        <v>50.05</v>
      </c>
    </row>
    <row r="4785" spans="1:4" x14ac:dyDescent="0.2">
      <c r="A4785" s="4" t="s">
        <v>11</v>
      </c>
      <c r="B4785" s="6">
        <v>7</v>
      </c>
      <c r="C4785" s="9">
        <v>6.7359999999999998</v>
      </c>
      <c r="D4785" s="8">
        <v>174.32</v>
      </c>
    </row>
    <row r="4786" spans="1:4" x14ac:dyDescent="0.2">
      <c r="A4786" s="4" t="s">
        <v>11</v>
      </c>
      <c r="B4786" s="6">
        <v>8</v>
      </c>
      <c r="C4786" s="9">
        <v>6.5919999999999996</v>
      </c>
      <c r="D4786" s="8">
        <v>358.93</v>
      </c>
    </row>
    <row r="4787" spans="1:4" x14ac:dyDescent="0.2">
      <c r="A4787" s="4" t="s">
        <v>11</v>
      </c>
      <c r="B4787" s="6">
        <v>9</v>
      </c>
      <c r="C4787" s="9">
        <v>7.5179999999999998</v>
      </c>
      <c r="D4787" s="8">
        <v>514.70000000000005</v>
      </c>
    </row>
    <row r="4788" spans="1:4" x14ac:dyDescent="0.2">
      <c r="A4788" s="4" t="s">
        <v>11</v>
      </c>
      <c r="B4788" s="6">
        <v>10</v>
      </c>
      <c r="C4788" s="9">
        <v>9.6110000000000007</v>
      </c>
      <c r="D4788" s="8">
        <v>696.42</v>
      </c>
    </row>
    <row r="4789" spans="1:4" x14ac:dyDescent="0.2">
      <c r="A4789" s="4" t="s">
        <v>11</v>
      </c>
      <c r="B4789" s="6">
        <v>11</v>
      </c>
      <c r="C4789" s="9">
        <v>7.1349999999999998</v>
      </c>
      <c r="D4789" s="8">
        <v>848.08</v>
      </c>
    </row>
    <row r="4790" spans="1:4" x14ac:dyDescent="0.2">
      <c r="A4790" s="4" t="s">
        <v>11</v>
      </c>
      <c r="B4790" s="6">
        <v>12</v>
      </c>
      <c r="C4790" s="9">
        <v>7.2539999999999996</v>
      </c>
      <c r="D4790" s="8">
        <v>831.95</v>
      </c>
    </row>
    <row r="4791" spans="1:4" x14ac:dyDescent="0.2">
      <c r="A4791" s="4" t="s">
        <v>11</v>
      </c>
      <c r="B4791" s="6">
        <v>13</v>
      </c>
      <c r="C4791" s="9">
        <v>6.1749999999999998</v>
      </c>
      <c r="D4791" s="8">
        <v>875.36</v>
      </c>
    </row>
    <row r="4792" spans="1:4" x14ac:dyDescent="0.2">
      <c r="A4792" s="4" t="s">
        <v>11</v>
      </c>
      <c r="B4792" s="6">
        <v>14</v>
      </c>
      <c r="C4792" s="9">
        <v>6.8639999999999999</v>
      </c>
      <c r="D4792" s="8">
        <v>690.2</v>
      </c>
    </row>
    <row r="4793" spans="1:4" x14ac:dyDescent="0.2">
      <c r="A4793" s="4" t="s">
        <v>11</v>
      </c>
      <c r="B4793" s="6">
        <v>15</v>
      </c>
      <c r="C4793" s="9">
        <v>7.0880000000000001</v>
      </c>
      <c r="D4793" s="8">
        <v>467</v>
      </c>
    </row>
    <row r="4794" spans="1:4" x14ac:dyDescent="0.2">
      <c r="A4794" s="4" t="s">
        <v>11</v>
      </c>
      <c r="B4794" s="6">
        <v>16</v>
      </c>
      <c r="C4794" s="9">
        <v>6.5519999999999996</v>
      </c>
      <c r="D4794" s="8">
        <v>476.13</v>
      </c>
    </row>
    <row r="4795" spans="1:4" x14ac:dyDescent="0.2">
      <c r="A4795" s="4" t="s">
        <v>11</v>
      </c>
      <c r="B4795" s="6">
        <v>17</v>
      </c>
      <c r="C4795" s="9">
        <v>6.97</v>
      </c>
      <c r="D4795" s="8">
        <v>207.92</v>
      </c>
    </row>
    <row r="4796" spans="1:4" x14ac:dyDescent="0.2">
      <c r="A4796" s="4" t="s">
        <v>11</v>
      </c>
      <c r="B4796" s="6">
        <v>18</v>
      </c>
      <c r="C4796" s="9">
        <v>6.3289999999999997</v>
      </c>
      <c r="D4796" s="8">
        <v>138.72999999999999</v>
      </c>
    </row>
    <row r="4797" spans="1:4" x14ac:dyDescent="0.2">
      <c r="A4797" s="4" t="s">
        <v>11</v>
      </c>
      <c r="B4797" s="6">
        <v>19</v>
      </c>
      <c r="C4797" s="9">
        <v>6.3810000000000002</v>
      </c>
      <c r="D4797" s="8">
        <v>49.16</v>
      </c>
    </row>
    <row r="4798" spans="1:4" x14ac:dyDescent="0.2">
      <c r="A4798" s="4" t="s">
        <v>11</v>
      </c>
      <c r="B4798" s="6">
        <v>20</v>
      </c>
      <c r="C4798" s="9">
        <v>7.6269999999999998</v>
      </c>
      <c r="D4798" s="8">
        <v>0</v>
      </c>
    </row>
    <row r="4799" spans="1:4" x14ac:dyDescent="0.2">
      <c r="A4799" s="4" t="s">
        <v>11</v>
      </c>
      <c r="B4799" s="6">
        <v>21</v>
      </c>
      <c r="C4799" s="9">
        <v>7.9109999999999996</v>
      </c>
      <c r="D4799" s="8">
        <v>0</v>
      </c>
    </row>
    <row r="4800" spans="1:4" x14ac:dyDescent="0.2">
      <c r="A4800" s="4" t="s">
        <v>11</v>
      </c>
      <c r="B4800" s="6">
        <v>22</v>
      </c>
      <c r="C4800" s="9">
        <v>8.09</v>
      </c>
      <c r="D4800" s="8">
        <v>0</v>
      </c>
    </row>
    <row r="4801" spans="1:4" x14ac:dyDescent="0.2">
      <c r="A4801" s="4" t="s">
        <v>11</v>
      </c>
      <c r="B4801" s="6">
        <v>23</v>
      </c>
      <c r="C4801" s="9">
        <v>8.3350000000000009</v>
      </c>
      <c r="D4801" s="8">
        <v>0</v>
      </c>
    </row>
    <row r="4802" spans="1:4" x14ac:dyDescent="0.2">
      <c r="A4802" s="4" t="s">
        <v>11</v>
      </c>
      <c r="B4802" s="6">
        <v>0</v>
      </c>
      <c r="C4802" s="9">
        <v>8.9789999999999992</v>
      </c>
      <c r="D4802" s="8">
        <v>0</v>
      </c>
    </row>
    <row r="4803" spans="1:4" x14ac:dyDescent="0.2">
      <c r="A4803" s="4" t="s">
        <v>11</v>
      </c>
      <c r="B4803" s="6">
        <v>1</v>
      </c>
      <c r="C4803" s="9">
        <v>8.9600000000000009</v>
      </c>
      <c r="D4803" s="8">
        <v>0</v>
      </c>
    </row>
    <row r="4804" spans="1:4" x14ac:dyDescent="0.2">
      <c r="A4804" s="4" t="s">
        <v>11</v>
      </c>
      <c r="B4804" s="6">
        <v>2</v>
      </c>
      <c r="C4804" s="9">
        <v>9.1579999999999995</v>
      </c>
      <c r="D4804" s="8">
        <v>0</v>
      </c>
    </row>
    <row r="4805" spans="1:4" x14ac:dyDescent="0.2">
      <c r="A4805" s="4" t="s">
        <v>11</v>
      </c>
      <c r="B4805" s="6">
        <v>3</v>
      </c>
      <c r="C4805" s="9">
        <v>8.8040000000000003</v>
      </c>
      <c r="D4805" s="8">
        <v>0</v>
      </c>
    </row>
    <row r="4806" spans="1:4" x14ac:dyDescent="0.2">
      <c r="A4806" s="4" t="s">
        <v>11</v>
      </c>
      <c r="B4806" s="6">
        <v>4</v>
      </c>
      <c r="C4806" s="9">
        <v>8.952</v>
      </c>
      <c r="D4806" s="8">
        <v>0</v>
      </c>
    </row>
    <row r="4807" spans="1:4" x14ac:dyDescent="0.2">
      <c r="A4807" s="4" t="s">
        <v>11</v>
      </c>
      <c r="B4807" s="6">
        <v>5</v>
      </c>
      <c r="C4807" s="9">
        <v>9.0310000000000006</v>
      </c>
      <c r="D4807" s="8">
        <v>0</v>
      </c>
    </row>
    <row r="4808" spans="1:4" x14ac:dyDescent="0.2">
      <c r="A4808" s="4" t="s">
        <v>11</v>
      </c>
      <c r="B4808" s="6">
        <v>6</v>
      </c>
      <c r="C4808" s="9">
        <v>8.6020000000000003</v>
      </c>
      <c r="D4808" s="8">
        <v>44.69</v>
      </c>
    </row>
    <row r="4809" spans="1:4" x14ac:dyDescent="0.2">
      <c r="A4809" s="4" t="s">
        <v>11</v>
      </c>
      <c r="B4809" s="6">
        <v>7</v>
      </c>
      <c r="C4809" s="9">
        <v>8.4169999999999998</v>
      </c>
      <c r="D4809" s="8">
        <v>106.52</v>
      </c>
    </row>
    <row r="4810" spans="1:4" x14ac:dyDescent="0.2">
      <c r="A4810" s="4" t="s">
        <v>11</v>
      </c>
      <c r="B4810" s="6">
        <v>8</v>
      </c>
      <c r="C4810" s="9">
        <v>7.3010000000000002</v>
      </c>
      <c r="D4810" s="8">
        <v>102.36</v>
      </c>
    </row>
    <row r="4811" spans="1:4" x14ac:dyDescent="0.2">
      <c r="A4811" s="4" t="s">
        <v>11</v>
      </c>
      <c r="B4811" s="6">
        <v>9</v>
      </c>
      <c r="C4811" s="9">
        <v>7.851</v>
      </c>
      <c r="D4811" s="8">
        <v>496.69</v>
      </c>
    </row>
    <row r="4812" spans="1:4" x14ac:dyDescent="0.2">
      <c r="A4812" s="4" t="s">
        <v>11</v>
      </c>
      <c r="B4812" s="6">
        <v>10</v>
      </c>
      <c r="C4812" s="9">
        <v>9.6289999999999996</v>
      </c>
      <c r="D4812" s="8">
        <v>620.23</v>
      </c>
    </row>
    <row r="4813" spans="1:4" x14ac:dyDescent="0.2">
      <c r="A4813" s="4" t="s">
        <v>11</v>
      </c>
      <c r="B4813" s="6">
        <v>11</v>
      </c>
      <c r="C4813" s="9">
        <v>7.4340000000000002</v>
      </c>
      <c r="D4813" s="8">
        <v>922.5</v>
      </c>
    </row>
    <row r="4814" spans="1:4" x14ac:dyDescent="0.2">
      <c r="A4814" s="4" t="s">
        <v>11</v>
      </c>
      <c r="B4814" s="6">
        <v>12</v>
      </c>
      <c r="C4814" s="9">
        <v>7.3040000000000003</v>
      </c>
      <c r="D4814" s="8">
        <v>947.09</v>
      </c>
    </row>
    <row r="4815" spans="1:4" x14ac:dyDescent="0.2">
      <c r="A4815" s="4" t="s">
        <v>11</v>
      </c>
      <c r="B4815" s="6">
        <v>13</v>
      </c>
      <c r="C4815" s="9">
        <v>7.1609999999999996</v>
      </c>
      <c r="D4815" s="8">
        <v>844.21</v>
      </c>
    </row>
    <row r="4816" spans="1:4" x14ac:dyDescent="0.2">
      <c r="A4816" s="4" t="s">
        <v>11</v>
      </c>
      <c r="B4816" s="6">
        <v>14</v>
      </c>
      <c r="C4816" s="9">
        <v>8.6470000000000002</v>
      </c>
      <c r="D4816" s="8">
        <v>848.7</v>
      </c>
    </row>
    <row r="4817" spans="1:4" x14ac:dyDescent="0.2">
      <c r="A4817" s="4" t="s">
        <v>11</v>
      </c>
      <c r="B4817" s="6">
        <v>15</v>
      </c>
      <c r="C4817" s="9">
        <v>8.0190000000000001</v>
      </c>
      <c r="D4817" s="8">
        <v>512.35</v>
      </c>
    </row>
    <row r="4818" spans="1:4" x14ac:dyDescent="0.2">
      <c r="A4818" s="4" t="s">
        <v>11</v>
      </c>
      <c r="B4818" s="6">
        <v>16</v>
      </c>
      <c r="C4818" s="9">
        <v>7.165</v>
      </c>
      <c r="D4818" s="8">
        <v>230.52</v>
      </c>
    </row>
    <row r="4819" spans="1:4" x14ac:dyDescent="0.2">
      <c r="A4819" s="4" t="s">
        <v>11</v>
      </c>
      <c r="B4819" s="6">
        <v>17</v>
      </c>
      <c r="C4819" s="9">
        <v>7.1109999999999998</v>
      </c>
      <c r="D4819" s="8">
        <v>198.92</v>
      </c>
    </row>
    <row r="4820" spans="1:4" x14ac:dyDescent="0.2">
      <c r="A4820" s="4" t="s">
        <v>11</v>
      </c>
      <c r="B4820" s="6">
        <v>18</v>
      </c>
      <c r="C4820" s="9">
        <v>6.6749999999999998</v>
      </c>
      <c r="D4820" s="8">
        <v>178.18</v>
      </c>
    </row>
    <row r="4821" spans="1:4" x14ac:dyDescent="0.2">
      <c r="A4821" s="4" t="s">
        <v>11</v>
      </c>
      <c r="B4821" s="6">
        <v>19</v>
      </c>
      <c r="C4821" s="9">
        <v>7.17</v>
      </c>
      <c r="D4821" s="8">
        <v>48.26</v>
      </c>
    </row>
    <row r="4822" spans="1:4" x14ac:dyDescent="0.2">
      <c r="A4822" s="4" t="s">
        <v>11</v>
      </c>
      <c r="B4822" s="6">
        <v>20</v>
      </c>
      <c r="C4822" s="9">
        <v>8.6769999999999996</v>
      </c>
      <c r="D4822" s="8">
        <v>0</v>
      </c>
    </row>
    <row r="4823" spans="1:4" x14ac:dyDescent="0.2">
      <c r="A4823" s="4" t="s">
        <v>11</v>
      </c>
      <c r="B4823" s="6">
        <v>21</v>
      </c>
      <c r="C4823" s="9">
        <v>9.9329999999999998</v>
      </c>
      <c r="D4823" s="8">
        <v>0</v>
      </c>
    </row>
    <row r="4824" spans="1:4" x14ac:dyDescent="0.2">
      <c r="A4824" s="4" t="s">
        <v>11</v>
      </c>
      <c r="B4824" s="6">
        <v>22</v>
      </c>
      <c r="C4824" s="9">
        <v>9.5570000000000004</v>
      </c>
      <c r="D4824" s="8">
        <v>0</v>
      </c>
    </row>
    <row r="4825" spans="1:4" x14ac:dyDescent="0.2">
      <c r="A4825" s="4" t="s">
        <v>11</v>
      </c>
      <c r="B4825" s="6">
        <v>23</v>
      </c>
      <c r="C4825" s="9">
        <v>9.7690000000000001</v>
      </c>
      <c r="D4825" s="8">
        <v>0</v>
      </c>
    </row>
    <row r="4826" spans="1:4" x14ac:dyDescent="0.2">
      <c r="A4826" s="4" t="s">
        <v>11</v>
      </c>
      <c r="B4826" s="6">
        <v>0</v>
      </c>
      <c r="C4826" s="9">
        <v>8.3040000000000003</v>
      </c>
      <c r="D4826" s="8">
        <v>0</v>
      </c>
    </row>
    <row r="4827" spans="1:4" x14ac:dyDescent="0.2">
      <c r="A4827" s="4" t="s">
        <v>11</v>
      </c>
      <c r="B4827" s="6">
        <v>1</v>
      </c>
      <c r="C4827" s="9">
        <v>7.9290000000000003</v>
      </c>
      <c r="D4827" s="8">
        <v>0</v>
      </c>
    </row>
    <row r="4828" spans="1:4" x14ac:dyDescent="0.2">
      <c r="A4828" s="4" t="s">
        <v>11</v>
      </c>
      <c r="B4828" s="6">
        <v>2</v>
      </c>
      <c r="C4828" s="9">
        <v>7.6079999999999997</v>
      </c>
      <c r="D4828" s="8">
        <v>0</v>
      </c>
    </row>
    <row r="4829" spans="1:4" x14ac:dyDescent="0.2">
      <c r="A4829" s="4" t="s">
        <v>11</v>
      </c>
      <c r="B4829" s="6">
        <v>3</v>
      </c>
      <c r="C4829" s="9">
        <v>7.59</v>
      </c>
      <c r="D4829" s="8">
        <v>0</v>
      </c>
    </row>
    <row r="4830" spans="1:4" x14ac:dyDescent="0.2">
      <c r="A4830" s="4" t="s">
        <v>11</v>
      </c>
      <c r="B4830" s="6">
        <v>4</v>
      </c>
      <c r="C4830" s="9">
        <v>7.5540000000000003</v>
      </c>
      <c r="D4830" s="8">
        <v>0</v>
      </c>
    </row>
    <row r="4831" spans="1:4" x14ac:dyDescent="0.2">
      <c r="A4831" s="4" t="s">
        <v>11</v>
      </c>
      <c r="B4831" s="6">
        <v>5</v>
      </c>
      <c r="C4831" s="9">
        <v>7.4740000000000002</v>
      </c>
      <c r="D4831" s="8">
        <v>0</v>
      </c>
    </row>
    <row r="4832" spans="1:4" x14ac:dyDescent="0.2">
      <c r="A4832" s="4" t="s">
        <v>11</v>
      </c>
      <c r="B4832" s="6">
        <v>6</v>
      </c>
      <c r="C4832" s="9">
        <v>7.306</v>
      </c>
      <c r="D4832" s="8">
        <v>50.94</v>
      </c>
    </row>
    <row r="4833" spans="1:4" x14ac:dyDescent="0.2">
      <c r="A4833" s="4" t="s">
        <v>11</v>
      </c>
      <c r="B4833" s="6">
        <v>7</v>
      </c>
      <c r="C4833" s="9">
        <v>7.3220000000000001</v>
      </c>
      <c r="D4833" s="8">
        <v>139.13999999999999</v>
      </c>
    </row>
    <row r="4834" spans="1:4" x14ac:dyDescent="0.2">
      <c r="A4834" s="4" t="s">
        <v>11</v>
      </c>
      <c r="B4834" s="6">
        <v>8</v>
      </c>
      <c r="C4834" s="9">
        <v>6.5540000000000003</v>
      </c>
      <c r="D4834" s="8">
        <v>318.60000000000002</v>
      </c>
    </row>
    <row r="4835" spans="1:4" x14ac:dyDescent="0.2">
      <c r="A4835" s="4" t="s">
        <v>11</v>
      </c>
      <c r="B4835" s="6">
        <v>9</v>
      </c>
      <c r="C4835" s="9">
        <v>6.9210000000000003</v>
      </c>
      <c r="D4835" s="8">
        <v>367.72</v>
      </c>
    </row>
    <row r="4836" spans="1:4" x14ac:dyDescent="0.2">
      <c r="A4836" s="4" t="s">
        <v>11</v>
      </c>
      <c r="B4836" s="6">
        <v>10</v>
      </c>
      <c r="C4836" s="9">
        <v>7.9969999999999999</v>
      </c>
      <c r="D4836" s="8">
        <v>324.52</v>
      </c>
    </row>
    <row r="4837" spans="1:4" x14ac:dyDescent="0.2">
      <c r="A4837" s="4" t="s">
        <v>11</v>
      </c>
      <c r="B4837" s="6">
        <v>11</v>
      </c>
      <c r="C4837" s="9">
        <v>7.2720000000000002</v>
      </c>
      <c r="D4837" s="8">
        <v>576.44000000000005</v>
      </c>
    </row>
    <row r="4838" spans="1:4" x14ac:dyDescent="0.2">
      <c r="A4838" s="4" t="s">
        <v>11</v>
      </c>
      <c r="B4838" s="6">
        <v>12</v>
      </c>
      <c r="C4838" s="9">
        <v>6.57</v>
      </c>
      <c r="D4838" s="8">
        <v>453.69</v>
      </c>
    </row>
    <row r="4839" spans="1:4" x14ac:dyDescent="0.2">
      <c r="A4839" s="4" t="s">
        <v>11</v>
      </c>
      <c r="B4839" s="6">
        <v>13</v>
      </c>
      <c r="C4839" s="9">
        <v>5.8010000000000002</v>
      </c>
      <c r="D4839" s="8">
        <v>339.2</v>
      </c>
    </row>
    <row r="4840" spans="1:4" x14ac:dyDescent="0.2">
      <c r="A4840" s="4" t="s">
        <v>11</v>
      </c>
      <c r="B4840" s="6">
        <v>14</v>
      </c>
      <c r="C4840" s="9">
        <v>9.0239999999999991</v>
      </c>
      <c r="D4840" s="8">
        <v>210.35</v>
      </c>
    </row>
    <row r="4841" spans="1:4" x14ac:dyDescent="0.2">
      <c r="A4841" s="4" t="s">
        <v>11</v>
      </c>
      <c r="B4841" s="6">
        <v>15</v>
      </c>
      <c r="C4841" s="9">
        <v>7.6890000000000001</v>
      </c>
      <c r="D4841" s="8">
        <v>525.67999999999995</v>
      </c>
    </row>
    <row r="4842" spans="1:4" x14ac:dyDescent="0.2">
      <c r="A4842" s="4" t="s">
        <v>11</v>
      </c>
      <c r="B4842" s="6">
        <v>16</v>
      </c>
      <c r="C4842" s="9">
        <v>6.7759999999999998</v>
      </c>
      <c r="D4842" s="8">
        <v>352.38</v>
      </c>
    </row>
    <row r="4843" spans="1:4" x14ac:dyDescent="0.2">
      <c r="A4843" s="4" t="s">
        <v>11</v>
      </c>
      <c r="B4843" s="6">
        <v>17</v>
      </c>
      <c r="C4843" s="9">
        <v>6.98</v>
      </c>
      <c r="D4843" s="8">
        <v>173.32</v>
      </c>
    </row>
    <row r="4844" spans="1:4" x14ac:dyDescent="0.2">
      <c r="A4844" s="4" t="s">
        <v>11</v>
      </c>
      <c r="B4844" s="6">
        <v>18</v>
      </c>
      <c r="C4844" s="9">
        <v>6.89</v>
      </c>
      <c r="D4844" s="8">
        <v>155.54</v>
      </c>
    </row>
    <row r="4845" spans="1:4" x14ac:dyDescent="0.2">
      <c r="A4845" s="4" t="s">
        <v>11</v>
      </c>
      <c r="B4845" s="6">
        <v>19</v>
      </c>
      <c r="C4845" s="9">
        <v>6.88</v>
      </c>
      <c r="D4845" s="8">
        <v>51.84</v>
      </c>
    </row>
    <row r="4846" spans="1:4" x14ac:dyDescent="0.2">
      <c r="A4846" s="4" t="s">
        <v>11</v>
      </c>
      <c r="B4846" s="6">
        <v>20</v>
      </c>
      <c r="C4846" s="9">
        <v>7.085</v>
      </c>
      <c r="D4846" s="8">
        <v>0</v>
      </c>
    </row>
    <row r="4847" spans="1:4" x14ac:dyDescent="0.2">
      <c r="A4847" s="4" t="s">
        <v>11</v>
      </c>
      <c r="B4847" s="6">
        <v>21</v>
      </c>
      <c r="C4847" s="9">
        <v>7.2709999999999999</v>
      </c>
      <c r="D4847" s="8">
        <v>0</v>
      </c>
    </row>
    <row r="4848" spans="1:4" x14ac:dyDescent="0.2">
      <c r="A4848" s="4" t="s">
        <v>11</v>
      </c>
      <c r="B4848" s="6">
        <v>22</v>
      </c>
      <c r="C4848" s="9">
        <v>7.6660000000000004</v>
      </c>
      <c r="D4848" s="8">
        <v>0</v>
      </c>
    </row>
    <row r="4849" spans="1:4" x14ac:dyDescent="0.2">
      <c r="A4849" s="4" t="s">
        <v>11</v>
      </c>
      <c r="B4849" s="6">
        <v>23</v>
      </c>
      <c r="C4849" s="9">
        <v>7.3540000000000001</v>
      </c>
      <c r="D4849" s="8">
        <v>0</v>
      </c>
    </row>
    <row r="4850" spans="1:4" x14ac:dyDescent="0.2">
      <c r="A4850" s="4" t="s">
        <v>11</v>
      </c>
      <c r="B4850" s="6">
        <v>0</v>
      </c>
      <c r="C4850" s="9">
        <v>6.2409999999999997</v>
      </c>
      <c r="D4850" s="8">
        <v>0</v>
      </c>
    </row>
    <row r="4851" spans="1:4" x14ac:dyDescent="0.2">
      <c r="A4851" s="4" t="s">
        <v>11</v>
      </c>
      <c r="B4851" s="6">
        <v>1</v>
      </c>
      <c r="C4851" s="9">
        <v>5.8380000000000001</v>
      </c>
      <c r="D4851" s="8">
        <v>0</v>
      </c>
    </row>
    <row r="4852" spans="1:4" x14ac:dyDescent="0.2">
      <c r="A4852" s="4" t="s">
        <v>11</v>
      </c>
      <c r="B4852" s="6">
        <v>2</v>
      </c>
      <c r="C4852" s="9">
        <v>6.194</v>
      </c>
      <c r="D4852" s="8">
        <v>0</v>
      </c>
    </row>
    <row r="4853" spans="1:4" x14ac:dyDescent="0.2">
      <c r="A4853" s="4" t="s">
        <v>11</v>
      </c>
      <c r="B4853" s="6">
        <v>3</v>
      </c>
      <c r="C4853" s="9">
        <v>5.992</v>
      </c>
      <c r="D4853" s="8">
        <v>0</v>
      </c>
    </row>
    <row r="4854" spans="1:4" x14ac:dyDescent="0.2">
      <c r="A4854" s="4" t="s">
        <v>11</v>
      </c>
      <c r="B4854" s="6">
        <v>4</v>
      </c>
      <c r="C4854" s="9">
        <v>5.9420000000000002</v>
      </c>
      <c r="D4854" s="8">
        <v>0</v>
      </c>
    </row>
    <row r="4855" spans="1:4" x14ac:dyDescent="0.2">
      <c r="A4855" s="4" t="s">
        <v>11</v>
      </c>
      <c r="B4855" s="6">
        <v>5</v>
      </c>
      <c r="C4855" s="9">
        <v>5.8410000000000002</v>
      </c>
      <c r="D4855" s="8">
        <v>0</v>
      </c>
    </row>
    <row r="4856" spans="1:4" x14ac:dyDescent="0.2">
      <c r="A4856" s="4" t="s">
        <v>11</v>
      </c>
      <c r="B4856" s="6">
        <v>6</v>
      </c>
      <c r="C4856" s="9">
        <v>6.0780000000000003</v>
      </c>
      <c r="D4856" s="8">
        <v>42.01</v>
      </c>
    </row>
    <row r="4857" spans="1:4" x14ac:dyDescent="0.2">
      <c r="A4857" s="4" t="s">
        <v>11</v>
      </c>
      <c r="B4857" s="6">
        <v>7</v>
      </c>
      <c r="C4857" s="9">
        <v>5.74</v>
      </c>
      <c r="D4857" s="8">
        <v>186.17</v>
      </c>
    </row>
    <row r="4858" spans="1:4" x14ac:dyDescent="0.2">
      <c r="A4858" s="4" t="s">
        <v>11</v>
      </c>
      <c r="B4858" s="6">
        <v>8</v>
      </c>
      <c r="C4858" s="9">
        <v>5.6520000000000001</v>
      </c>
      <c r="D4858" s="8">
        <v>365.03</v>
      </c>
    </row>
    <row r="4859" spans="1:4" x14ac:dyDescent="0.2">
      <c r="A4859" s="4" t="s">
        <v>11</v>
      </c>
      <c r="B4859" s="6">
        <v>9</v>
      </c>
      <c r="C4859" s="9">
        <v>5.726</v>
      </c>
      <c r="D4859" s="8">
        <v>449.38</v>
      </c>
    </row>
    <row r="4860" spans="1:4" x14ac:dyDescent="0.2">
      <c r="A4860" s="4" t="s">
        <v>11</v>
      </c>
      <c r="B4860" s="6">
        <v>10</v>
      </c>
      <c r="C4860" s="9">
        <v>7.92</v>
      </c>
      <c r="D4860" s="8">
        <v>532.5</v>
      </c>
    </row>
    <row r="4861" spans="1:4" x14ac:dyDescent="0.2">
      <c r="A4861" s="4" t="s">
        <v>11</v>
      </c>
      <c r="B4861" s="6">
        <v>11</v>
      </c>
      <c r="C4861" s="9">
        <v>7.53</v>
      </c>
      <c r="D4861" s="8">
        <v>265.95999999999998</v>
      </c>
    </row>
    <row r="4862" spans="1:4" x14ac:dyDescent="0.2">
      <c r="A4862" s="4" t="s">
        <v>11</v>
      </c>
      <c r="B4862" s="6">
        <v>12</v>
      </c>
      <c r="C4862" s="9">
        <v>6.2279999999999998</v>
      </c>
      <c r="D4862" s="8">
        <v>217.87</v>
      </c>
    </row>
    <row r="4863" spans="1:4" x14ac:dyDescent="0.2">
      <c r="A4863" s="4" t="s">
        <v>11</v>
      </c>
      <c r="B4863" s="6">
        <v>13</v>
      </c>
      <c r="C4863" s="9">
        <v>6.6</v>
      </c>
      <c r="D4863" s="8">
        <v>278.19</v>
      </c>
    </row>
    <row r="4864" spans="1:4" x14ac:dyDescent="0.2">
      <c r="A4864" s="4" t="s">
        <v>11</v>
      </c>
      <c r="B4864" s="6">
        <v>14</v>
      </c>
      <c r="C4864" s="9">
        <v>6.0990000000000002</v>
      </c>
      <c r="D4864" s="8">
        <v>192.51</v>
      </c>
    </row>
    <row r="4865" spans="1:4" x14ac:dyDescent="0.2">
      <c r="A4865" s="4" t="s">
        <v>11</v>
      </c>
      <c r="B4865" s="6">
        <v>15</v>
      </c>
      <c r="C4865" s="9">
        <v>5.9939999999999998</v>
      </c>
      <c r="D4865" s="8">
        <v>321.29000000000002</v>
      </c>
    </row>
    <row r="4866" spans="1:4" x14ac:dyDescent="0.2">
      <c r="A4866" s="4" t="s">
        <v>11</v>
      </c>
      <c r="B4866" s="6">
        <v>16</v>
      </c>
      <c r="C4866" s="9">
        <v>5.5030000000000001</v>
      </c>
      <c r="D4866" s="8">
        <v>247.82</v>
      </c>
    </row>
    <row r="4867" spans="1:4" x14ac:dyDescent="0.2">
      <c r="A4867" s="4" t="s">
        <v>11</v>
      </c>
      <c r="B4867" s="6">
        <v>17</v>
      </c>
      <c r="C4867" s="9">
        <v>5.4859999999999998</v>
      </c>
      <c r="D4867" s="8">
        <v>164.1</v>
      </c>
    </row>
    <row r="4868" spans="1:4" x14ac:dyDescent="0.2">
      <c r="A4868" s="4" t="s">
        <v>11</v>
      </c>
      <c r="B4868" s="6">
        <v>18</v>
      </c>
      <c r="C4868" s="9">
        <v>5.5750000000000002</v>
      </c>
      <c r="D4868" s="8">
        <v>114.75</v>
      </c>
    </row>
    <row r="4869" spans="1:4" x14ac:dyDescent="0.2">
      <c r="A4869" s="4" t="s">
        <v>11</v>
      </c>
      <c r="B4869" s="6">
        <v>19</v>
      </c>
      <c r="C4869" s="9">
        <v>6.3490000000000002</v>
      </c>
      <c r="D4869" s="8">
        <v>33.96</v>
      </c>
    </row>
    <row r="4870" spans="1:4" x14ac:dyDescent="0.2">
      <c r="A4870" s="4" t="s">
        <v>11</v>
      </c>
      <c r="B4870" s="6">
        <v>20</v>
      </c>
      <c r="C4870" s="9">
        <v>7.0339999999999998</v>
      </c>
      <c r="D4870" s="8">
        <v>0</v>
      </c>
    </row>
    <row r="4871" spans="1:4" x14ac:dyDescent="0.2">
      <c r="A4871" s="4" t="s">
        <v>11</v>
      </c>
      <c r="B4871" s="6">
        <v>21</v>
      </c>
      <c r="C4871" s="9">
        <v>7.7779999999999996</v>
      </c>
      <c r="D4871" s="8">
        <v>0</v>
      </c>
    </row>
    <row r="4872" spans="1:4" x14ac:dyDescent="0.2">
      <c r="A4872" s="4" t="s">
        <v>11</v>
      </c>
      <c r="B4872" s="6">
        <v>22</v>
      </c>
      <c r="C4872" s="9">
        <v>8.91</v>
      </c>
      <c r="D4872" s="8">
        <v>0</v>
      </c>
    </row>
    <row r="4873" spans="1:4" x14ac:dyDescent="0.2">
      <c r="A4873" s="4" t="s">
        <v>11</v>
      </c>
      <c r="B4873" s="6">
        <v>23</v>
      </c>
      <c r="C4873" s="9">
        <v>7.2789999999999999</v>
      </c>
      <c r="D4873" s="8">
        <v>0</v>
      </c>
    </row>
    <row r="4874" spans="1:4" x14ac:dyDescent="0.2">
      <c r="A4874" s="4" t="s">
        <v>11</v>
      </c>
      <c r="B4874" s="6">
        <v>0</v>
      </c>
      <c r="C4874" s="9">
        <v>6.4640000000000004</v>
      </c>
      <c r="D4874" s="8">
        <v>0</v>
      </c>
    </row>
    <row r="4875" spans="1:4" x14ac:dyDescent="0.2">
      <c r="A4875" s="4" t="s">
        <v>11</v>
      </c>
      <c r="B4875" s="6">
        <v>1</v>
      </c>
      <c r="C4875" s="9">
        <v>6.548</v>
      </c>
      <c r="D4875" s="8">
        <v>0</v>
      </c>
    </row>
    <row r="4876" spans="1:4" x14ac:dyDescent="0.2">
      <c r="A4876" s="4" t="s">
        <v>11</v>
      </c>
      <c r="B4876" s="6">
        <v>2</v>
      </c>
      <c r="C4876" s="9">
        <v>6.5620000000000003</v>
      </c>
      <c r="D4876" s="8">
        <v>0</v>
      </c>
    </row>
    <row r="4877" spans="1:4" x14ac:dyDescent="0.2">
      <c r="A4877" s="4" t="s">
        <v>11</v>
      </c>
      <c r="B4877" s="6">
        <v>3</v>
      </c>
      <c r="C4877" s="9">
        <v>6.2270000000000003</v>
      </c>
      <c r="D4877" s="8">
        <v>0</v>
      </c>
    </row>
    <row r="4878" spans="1:4" x14ac:dyDescent="0.2">
      <c r="A4878" s="4" t="s">
        <v>11</v>
      </c>
      <c r="B4878" s="6">
        <v>4</v>
      </c>
      <c r="C4878" s="9">
        <v>6.2729999999999997</v>
      </c>
      <c r="D4878" s="8">
        <v>0</v>
      </c>
    </row>
    <row r="4879" spans="1:4" x14ac:dyDescent="0.2">
      <c r="A4879" s="4" t="s">
        <v>11</v>
      </c>
      <c r="B4879" s="6">
        <v>5</v>
      </c>
      <c r="C4879" s="9">
        <v>6.1970000000000001</v>
      </c>
      <c r="D4879" s="8">
        <v>0</v>
      </c>
    </row>
    <row r="4880" spans="1:4" x14ac:dyDescent="0.2">
      <c r="A4880" s="4" t="s">
        <v>11</v>
      </c>
      <c r="B4880" s="6">
        <v>6</v>
      </c>
      <c r="C4880" s="9">
        <v>6.1280000000000001</v>
      </c>
      <c r="D4880" s="8">
        <v>48.26</v>
      </c>
    </row>
    <row r="4881" spans="1:4" x14ac:dyDescent="0.2">
      <c r="A4881" s="4" t="s">
        <v>11</v>
      </c>
      <c r="B4881" s="6">
        <v>7</v>
      </c>
      <c r="C4881" s="9">
        <v>5.9260000000000002</v>
      </c>
      <c r="D4881" s="8">
        <v>157.28</v>
      </c>
    </row>
    <row r="4882" spans="1:4" x14ac:dyDescent="0.2">
      <c r="A4882" s="4" t="s">
        <v>11</v>
      </c>
      <c r="B4882" s="6">
        <v>8</v>
      </c>
      <c r="C4882" s="9">
        <v>4.9939999999999998</v>
      </c>
      <c r="D4882" s="8">
        <v>340.39</v>
      </c>
    </row>
    <row r="4883" spans="1:4" x14ac:dyDescent="0.2">
      <c r="A4883" s="4" t="s">
        <v>11</v>
      </c>
      <c r="B4883" s="6">
        <v>9</v>
      </c>
      <c r="C4883" s="9">
        <v>5.5490000000000004</v>
      </c>
      <c r="D4883" s="8">
        <v>248.08</v>
      </c>
    </row>
    <row r="4884" spans="1:4" x14ac:dyDescent="0.2">
      <c r="A4884" s="4" t="s">
        <v>11</v>
      </c>
      <c r="B4884" s="6">
        <v>10</v>
      </c>
      <c r="C4884" s="9">
        <v>7.8369999999999997</v>
      </c>
      <c r="D4884" s="8">
        <v>249.19</v>
      </c>
    </row>
    <row r="4885" spans="1:4" x14ac:dyDescent="0.2">
      <c r="A4885" s="4" t="s">
        <v>11</v>
      </c>
      <c r="B4885" s="6">
        <v>11</v>
      </c>
      <c r="C4885" s="9">
        <v>7.2960000000000003</v>
      </c>
      <c r="D4885" s="8">
        <v>434.51</v>
      </c>
    </row>
    <row r="4886" spans="1:4" x14ac:dyDescent="0.2">
      <c r="A4886" s="4" t="s">
        <v>11</v>
      </c>
      <c r="B4886" s="6">
        <v>12</v>
      </c>
      <c r="C4886" s="9">
        <v>6.65</v>
      </c>
      <c r="D4886" s="8">
        <v>468.29</v>
      </c>
    </row>
    <row r="4887" spans="1:4" x14ac:dyDescent="0.2">
      <c r="A4887" s="4" t="s">
        <v>11</v>
      </c>
      <c r="B4887" s="6">
        <v>13</v>
      </c>
      <c r="C4887" s="9">
        <v>6.0279999999999996</v>
      </c>
      <c r="D4887" s="8">
        <v>731.27</v>
      </c>
    </row>
    <row r="4888" spans="1:4" x14ac:dyDescent="0.2">
      <c r="A4888" s="4" t="s">
        <v>11</v>
      </c>
      <c r="B4888" s="6">
        <v>14</v>
      </c>
      <c r="C4888" s="9">
        <v>6.2119999999999997</v>
      </c>
      <c r="D4888" s="8">
        <v>455.07</v>
      </c>
    </row>
    <row r="4889" spans="1:4" x14ac:dyDescent="0.2">
      <c r="A4889" s="4" t="s">
        <v>11</v>
      </c>
      <c r="B4889" s="6">
        <v>15</v>
      </c>
      <c r="C4889" s="9">
        <v>6.3609999999999998</v>
      </c>
      <c r="D4889" s="8">
        <v>474.35</v>
      </c>
    </row>
    <row r="4890" spans="1:4" x14ac:dyDescent="0.2">
      <c r="A4890" s="4" t="s">
        <v>11</v>
      </c>
      <c r="B4890" s="6">
        <v>16</v>
      </c>
      <c r="C4890" s="9">
        <v>6.9980000000000002</v>
      </c>
      <c r="D4890" s="8">
        <v>408.78</v>
      </c>
    </row>
    <row r="4891" spans="1:4" x14ac:dyDescent="0.2">
      <c r="A4891" s="4" t="s">
        <v>11</v>
      </c>
      <c r="B4891" s="6">
        <v>17</v>
      </c>
      <c r="C4891" s="9">
        <v>6.5990000000000002</v>
      </c>
      <c r="D4891" s="8">
        <v>260.8</v>
      </c>
    </row>
    <row r="4892" spans="1:4" x14ac:dyDescent="0.2">
      <c r="A4892" s="4" t="s">
        <v>11</v>
      </c>
      <c r="B4892" s="6">
        <v>18</v>
      </c>
      <c r="C4892" s="9">
        <v>6.7270000000000003</v>
      </c>
      <c r="D4892" s="8">
        <v>140.47</v>
      </c>
    </row>
    <row r="4893" spans="1:4" x14ac:dyDescent="0.2">
      <c r="A4893" s="4" t="s">
        <v>11</v>
      </c>
      <c r="B4893" s="6">
        <v>19</v>
      </c>
      <c r="C4893" s="9">
        <v>6.6929999999999996</v>
      </c>
      <c r="D4893" s="8">
        <v>47.37</v>
      </c>
    </row>
    <row r="4894" spans="1:4" x14ac:dyDescent="0.2">
      <c r="A4894" s="4" t="s">
        <v>11</v>
      </c>
      <c r="B4894" s="6">
        <v>20</v>
      </c>
      <c r="C4894" s="9">
        <v>7.8559999999999999</v>
      </c>
      <c r="D4894" s="8">
        <v>0</v>
      </c>
    </row>
    <row r="4895" spans="1:4" x14ac:dyDescent="0.2">
      <c r="A4895" s="4" t="s">
        <v>11</v>
      </c>
      <c r="B4895" s="6">
        <v>21</v>
      </c>
      <c r="C4895" s="9">
        <v>7.4850000000000003</v>
      </c>
      <c r="D4895" s="8">
        <v>0</v>
      </c>
    </row>
    <row r="4896" spans="1:4" x14ac:dyDescent="0.2">
      <c r="A4896" s="4" t="s">
        <v>11</v>
      </c>
      <c r="B4896" s="6">
        <v>22</v>
      </c>
      <c r="C4896" s="9">
        <v>6.9770000000000003</v>
      </c>
      <c r="D4896" s="8">
        <v>0</v>
      </c>
    </row>
    <row r="4897" spans="1:4" x14ac:dyDescent="0.2">
      <c r="A4897" s="4" t="s">
        <v>11</v>
      </c>
      <c r="B4897" s="6">
        <v>23</v>
      </c>
      <c r="C4897" s="9">
        <v>7.7249999999999996</v>
      </c>
      <c r="D4897" s="8">
        <v>0</v>
      </c>
    </row>
    <row r="4898" spans="1:4" x14ac:dyDescent="0.2">
      <c r="A4898" s="4" t="s">
        <v>11</v>
      </c>
      <c r="B4898" s="6">
        <v>0</v>
      </c>
      <c r="C4898" s="9">
        <v>7.0229999999999997</v>
      </c>
      <c r="D4898" s="8">
        <v>0</v>
      </c>
    </row>
    <row r="4899" spans="1:4" x14ac:dyDescent="0.2">
      <c r="A4899" s="4" t="s">
        <v>11</v>
      </c>
      <c r="B4899" s="6">
        <v>1</v>
      </c>
      <c r="C4899" s="9">
        <v>5.7439999999999998</v>
      </c>
      <c r="D4899" s="8">
        <v>0</v>
      </c>
    </row>
    <row r="4900" spans="1:4" x14ac:dyDescent="0.2">
      <c r="A4900" s="4" t="s">
        <v>11</v>
      </c>
      <c r="B4900" s="6">
        <v>2</v>
      </c>
      <c r="C4900" s="9">
        <v>5.9820000000000002</v>
      </c>
      <c r="D4900" s="8">
        <v>0</v>
      </c>
    </row>
    <row r="4901" spans="1:4" x14ac:dyDescent="0.2">
      <c r="A4901" s="4" t="s">
        <v>11</v>
      </c>
      <c r="B4901" s="6">
        <v>3</v>
      </c>
      <c r="C4901" s="9">
        <v>5.7480000000000002</v>
      </c>
      <c r="D4901" s="8">
        <v>0</v>
      </c>
    </row>
    <row r="4902" spans="1:4" x14ac:dyDescent="0.2">
      <c r="A4902" s="4" t="s">
        <v>11</v>
      </c>
      <c r="B4902" s="6">
        <v>4</v>
      </c>
      <c r="C4902" s="9">
        <v>5.75</v>
      </c>
      <c r="D4902" s="8">
        <v>0</v>
      </c>
    </row>
    <row r="4903" spans="1:4" x14ac:dyDescent="0.2">
      <c r="A4903" s="4" t="s">
        <v>11</v>
      </c>
      <c r="B4903" s="6">
        <v>5</v>
      </c>
      <c r="C4903" s="9">
        <v>5.4960000000000004</v>
      </c>
      <c r="D4903" s="8">
        <v>0</v>
      </c>
    </row>
    <row r="4904" spans="1:4" x14ac:dyDescent="0.2">
      <c r="A4904" s="4" t="s">
        <v>11</v>
      </c>
      <c r="B4904" s="6">
        <v>6</v>
      </c>
      <c r="C4904" s="9">
        <v>5.7839999999999998</v>
      </c>
      <c r="D4904" s="8">
        <v>39.33</v>
      </c>
    </row>
    <row r="4905" spans="1:4" x14ac:dyDescent="0.2">
      <c r="A4905" s="4" t="s">
        <v>11</v>
      </c>
      <c r="B4905" s="6">
        <v>7</v>
      </c>
      <c r="C4905" s="9">
        <v>5.681</v>
      </c>
      <c r="D4905" s="8">
        <v>105.62</v>
      </c>
    </row>
    <row r="4906" spans="1:4" x14ac:dyDescent="0.2">
      <c r="A4906" s="4" t="s">
        <v>11</v>
      </c>
      <c r="B4906" s="6">
        <v>8</v>
      </c>
      <c r="C4906" s="9">
        <v>5.2229999999999999</v>
      </c>
      <c r="D4906" s="8">
        <v>176.24</v>
      </c>
    </row>
    <row r="4907" spans="1:4" x14ac:dyDescent="0.2">
      <c r="A4907" s="4" t="s">
        <v>11</v>
      </c>
      <c r="B4907" s="6">
        <v>9</v>
      </c>
      <c r="C4907" s="9">
        <v>6.3680000000000003</v>
      </c>
      <c r="D4907" s="8">
        <v>241.33</v>
      </c>
    </row>
    <row r="4908" spans="1:4" x14ac:dyDescent="0.2">
      <c r="A4908" s="4" t="s">
        <v>11</v>
      </c>
      <c r="B4908" s="6">
        <v>10</v>
      </c>
      <c r="C4908" s="9">
        <v>6.7530000000000001</v>
      </c>
      <c r="D4908" s="8">
        <v>240.74</v>
      </c>
    </row>
    <row r="4909" spans="1:4" x14ac:dyDescent="0.2">
      <c r="A4909" s="4" t="s">
        <v>11</v>
      </c>
      <c r="B4909" s="6">
        <v>11</v>
      </c>
      <c r="C4909" s="9">
        <v>7.7670000000000003</v>
      </c>
      <c r="D4909" s="8">
        <v>601.89</v>
      </c>
    </row>
    <row r="4910" spans="1:4" x14ac:dyDescent="0.2">
      <c r="A4910" s="4" t="s">
        <v>11</v>
      </c>
      <c r="B4910" s="6">
        <v>12</v>
      </c>
      <c r="C4910" s="9">
        <v>7.6150000000000002</v>
      </c>
      <c r="D4910" s="8">
        <v>656.09</v>
      </c>
    </row>
    <row r="4911" spans="1:4" x14ac:dyDescent="0.2">
      <c r="A4911" s="4" t="s">
        <v>11</v>
      </c>
      <c r="B4911" s="6">
        <v>13</v>
      </c>
      <c r="C4911" s="9">
        <v>7.0220000000000002</v>
      </c>
      <c r="D4911" s="8">
        <v>608.42999999999995</v>
      </c>
    </row>
    <row r="4912" spans="1:4" x14ac:dyDescent="0.2">
      <c r="A4912" s="4" t="s">
        <v>11</v>
      </c>
      <c r="B4912" s="6">
        <v>14</v>
      </c>
      <c r="C4912" s="9">
        <v>6.649</v>
      </c>
      <c r="D4912" s="8">
        <v>575.54999999999995</v>
      </c>
    </row>
    <row r="4913" spans="1:4" x14ac:dyDescent="0.2">
      <c r="A4913" s="4" t="s">
        <v>11</v>
      </c>
      <c r="B4913" s="6">
        <v>15</v>
      </c>
      <c r="C4913" s="9">
        <v>6.6319999999999997</v>
      </c>
      <c r="D4913" s="8">
        <v>464.76</v>
      </c>
    </row>
    <row r="4914" spans="1:4" x14ac:dyDescent="0.2">
      <c r="A4914" s="4" t="s">
        <v>11</v>
      </c>
      <c r="B4914" s="6">
        <v>16</v>
      </c>
      <c r="C4914" s="9">
        <v>6.4950000000000001</v>
      </c>
      <c r="D4914" s="8">
        <v>613.35</v>
      </c>
    </row>
    <row r="4915" spans="1:4" x14ac:dyDescent="0.2">
      <c r="A4915" s="4" t="s">
        <v>11</v>
      </c>
      <c r="B4915" s="6">
        <v>17</v>
      </c>
      <c r="C4915" s="9">
        <v>6.1319999999999997</v>
      </c>
      <c r="D4915" s="8">
        <v>395.77</v>
      </c>
    </row>
    <row r="4916" spans="1:4" x14ac:dyDescent="0.2">
      <c r="A4916" s="4" t="s">
        <v>11</v>
      </c>
      <c r="B4916" s="6">
        <v>18</v>
      </c>
      <c r="C4916" s="9">
        <v>6.415</v>
      </c>
      <c r="D4916" s="8">
        <v>175.92</v>
      </c>
    </row>
    <row r="4917" spans="1:4" x14ac:dyDescent="0.2">
      <c r="A4917" s="4" t="s">
        <v>11</v>
      </c>
      <c r="B4917" s="6">
        <v>19</v>
      </c>
      <c r="C4917" s="9">
        <v>6.569</v>
      </c>
      <c r="D4917" s="8">
        <v>42.9</v>
      </c>
    </row>
    <row r="4918" spans="1:4" x14ac:dyDescent="0.2">
      <c r="A4918" s="4" t="s">
        <v>11</v>
      </c>
      <c r="B4918" s="6">
        <v>20</v>
      </c>
      <c r="C4918" s="9">
        <v>6.915</v>
      </c>
      <c r="D4918" s="8">
        <v>0</v>
      </c>
    </row>
    <row r="4919" spans="1:4" x14ac:dyDescent="0.2">
      <c r="A4919" s="4" t="s">
        <v>11</v>
      </c>
      <c r="B4919" s="6">
        <v>21</v>
      </c>
      <c r="C4919" s="9">
        <v>6.9409999999999998</v>
      </c>
      <c r="D4919" s="8">
        <v>0</v>
      </c>
    </row>
    <row r="4920" spans="1:4" x14ac:dyDescent="0.2">
      <c r="A4920" s="4" t="s">
        <v>11</v>
      </c>
      <c r="B4920" s="6">
        <v>22</v>
      </c>
      <c r="C4920" s="9">
        <v>7.532</v>
      </c>
      <c r="D4920" s="8">
        <v>0</v>
      </c>
    </row>
    <row r="4921" spans="1:4" x14ac:dyDescent="0.2">
      <c r="A4921" s="4" t="s">
        <v>11</v>
      </c>
      <c r="B4921" s="6">
        <v>23</v>
      </c>
      <c r="C4921" s="9">
        <v>6.8739999999999997</v>
      </c>
      <c r="D4921" s="8">
        <v>0</v>
      </c>
    </row>
    <row r="4922" spans="1:4" x14ac:dyDescent="0.2">
      <c r="A4922" s="4" t="s">
        <v>11</v>
      </c>
      <c r="B4922" s="6">
        <v>0</v>
      </c>
      <c r="C4922" s="9">
        <v>7.6689999999999996</v>
      </c>
      <c r="D4922" s="8">
        <v>0</v>
      </c>
    </row>
    <row r="4923" spans="1:4" x14ac:dyDescent="0.2">
      <c r="A4923" s="4" t="s">
        <v>11</v>
      </c>
      <c r="B4923" s="6">
        <v>1</v>
      </c>
      <c r="C4923" s="9">
        <v>8.3759999999999994</v>
      </c>
      <c r="D4923" s="8">
        <v>0</v>
      </c>
    </row>
    <row r="4924" spans="1:4" x14ac:dyDescent="0.2">
      <c r="A4924" s="4" t="s">
        <v>11</v>
      </c>
      <c r="B4924" s="6">
        <v>2</v>
      </c>
      <c r="C4924" s="9">
        <v>7.7370000000000001</v>
      </c>
      <c r="D4924" s="8">
        <v>0</v>
      </c>
    </row>
    <row r="4925" spans="1:4" x14ac:dyDescent="0.2">
      <c r="A4925" s="4" t="s">
        <v>11</v>
      </c>
      <c r="B4925" s="6">
        <v>3</v>
      </c>
      <c r="C4925" s="9">
        <v>7.8689999999999998</v>
      </c>
      <c r="D4925" s="8">
        <v>0</v>
      </c>
    </row>
    <row r="4926" spans="1:4" x14ac:dyDescent="0.2">
      <c r="A4926" s="4" t="s">
        <v>11</v>
      </c>
      <c r="B4926" s="6">
        <v>4</v>
      </c>
      <c r="C4926" s="9">
        <v>7.492</v>
      </c>
      <c r="D4926" s="8">
        <v>0</v>
      </c>
    </row>
    <row r="4927" spans="1:4" x14ac:dyDescent="0.2">
      <c r="A4927" s="4" t="s">
        <v>11</v>
      </c>
      <c r="B4927" s="6">
        <v>5</v>
      </c>
      <c r="C4927" s="9">
        <v>7.8150000000000004</v>
      </c>
      <c r="D4927" s="8">
        <v>0</v>
      </c>
    </row>
    <row r="4928" spans="1:4" x14ac:dyDescent="0.2">
      <c r="A4928" s="4" t="s">
        <v>11</v>
      </c>
      <c r="B4928" s="6">
        <v>6</v>
      </c>
      <c r="C4928" s="9">
        <v>7.1319999999999997</v>
      </c>
      <c r="D4928" s="8">
        <v>45.58</v>
      </c>
    </row>
    <row r="4929" spans="1:4" x14ac:dyDescent="0.2">
      <c r="A4929" s="4" t="s">
        <v>11</v>
      </c>
      <c r="B4929" s="6">
        <v>7</v>
      </c>
      <c r="C4929" s="9">
        <v>7.1109999999999998</v>
      </c>
      <c r="D4929" s="8">
        <v>103.75</v>
      </c>
    </row>
    <row r="4930" spans="1:4" x14ac:dyDescent="0.2">
      <c r="A4930" s="4" t="s">
        <v>11</v>
      </c>
      <c r="B4930" s="6">
        <v>8</v>
      </c>
      <c r="C4930" s="9">
        <v>6.4139999999999997</v>
      </c>
      <c r="D4930" s="8">
        <v>192.04</v>
      </c>
    </row>
    <row r="4931" spans="1:4" x14ac:dyDescent="0.2">
      <c r="A4931" s="4" t="s">
        <v>11</v>
      </c>
      <c r="B4931" s="6">
        <v>9</v>
      </c>
      <c r="C4931" s="9">
        <v>6.71</v>
      </c>
      <c r="D4931" s="8">
        <v>274.56</v>
      </c>
    </row>
    <row r="4932" spans="1:4" x14ac:dyDescent="0.2">
      <c r="A4932" s="4" t="s">
        <v>11</v>
      </c>
      <c r="B4932" s="6">
        <v>10</v>
      </c>
      <c r="C4932" s="9">
        <v>8.7690000000000001</v>
      </c>
      <c r="D4932" s="8">
        <v>328.91</v>
      </c>
    </row>
    <row r="4933" spans="1:4" x14ac:dyDescent="0.2">
      <c r="A4933" s="4" t="s">
        <v>11</v>
      </c>
      <c r="B4933" s="6">
        <v>11</v>
      </c>
      <c r="C4933" s="9">
        <v>6.5910000000000002</v>
      </c>
      <c r="D4933" s="8">
        <v>530.27</v>
      </c>
    </row>
    <row r="4934" spans="1:4" x14ac:dyDescent="0.2">
      <c r="A4934" s="4" t="s">
        <v>11</v>
      </c>
      <c r="B4934" s="6">
        <v>12</v>
      </c>
      <c r="C4934" s="9">
        <v>6.5439999999999996</v>
      </c>
      <c r="D4934" s="8">
        <v>538.26</v>
      </c>
    </row>
    <row r="4935" spans="1:4" x14ac:dyDescent="0.2">
      <c r="A4935" s="4" t="s">
        <v>11</v>
      </c>
      <c r="B4935" s="6">
        <v>13</v>
      </c>
      <c r="C4935" s="9">
        <v>7.3650000000000002</v>
      </c>
      <c r="D4935" s="8">
        <v>488.73</v>
      </c>
    </row>
    <row r="4936" spans="1:4" x14ac:dyDescent="0.2">
      <c r="A4936" s="4" t="s">
        <v>11</v>
      </c>
      <c r="B4936" s="6">
        <v>14</v>
      </c>
      <c r="C4936" s="9">
        <v>8.7759999999999998</v>
      </c>
      <c r="D4936" s="8">
        <v>553.30999999999995</v>
      </c>
    </row>
    <row r="4937" spans="1:4" x14ac:dyDescent="0.2">
      <c r="A4937" s="4" t="s">
        <v>11</v>
      </c>
      <c r="B4937" s="6">
        <v>15</v>
      </c>
      <c r="C4937" s="9">
        <v>7.2080000000000002</v>
      </c>
      <c r="D4937" s="8">
        <v>508.94</v>
      </c>
    </row>
    <row r="4938" spans="1:4" x14ac:dyDescent="0.2">
      <c r="A4938" s="4" t="s">
        <v>11</v>
      </c>
      <c r="B4938" s="6">
        <v>16</v>
      </c>
      <c r="C4938" s="9">
        <v>5.6470000000000002</v>
      </c>
      <c r="D4938" s="8">
        <v>466.23</v>
      </c>
    </row>
    <row r="4939" spans="1:4" x14ac:dyDescent="0.2">
      <c r="A4939" s="4" t="s">
        <v>11</v>
      </c>
      <c r="B4939" s="6">
        <v>17</v>
      </c>
      <c r="C4939" s="9">
        <v>6.2880000000000003</v>
      </c>
      <c r="D4939" s="8">
        <v>391.85</v>
      </c>
    </row>
    <row r="4940" spans="1:4" x14ac:dyDescent="0.2">
      <c r="A4940" s="4" t="s">
        <v>11</v>
      </c>
      <c r="B4940" s="6">
        <v>18</v>
      </c>
      <c r="C4940" s="9">
        <v>6.0620000000000003</v>
      </c>
      <c r="D4940" s="8">
        <v>174.65</v>
      </c>
    </row>
    <row r="4941" spans="1:4" x14ac:dyDescent="0.2">
      <c r="A4941" s="4" t="s">
        <v>11</v>
      </c>
      <c r="B4941" s="6">
        <v>19</v>
      </c>
      <c r="C4941" s="9">
        <v>5.681</v>
      </c>
      <c r="D4941" s="8">
        <v>42.9</v>
      </c>
    </row>
    <row r="4942" spans="1:4" x14ac:dyDescent="0.2">
      <c r="A4942" s="4" t="s">
        <v>11</v>
      </c>
      <c r="B4942" s="6">
        <v>20</v>
      </c>
      <c r="C4942" s="9">
        <v>6.16</v>
      </c>
      <c r="D4942" s="8">
        <v>0</v>
      </c>
    </row>
    <row r="4943" spans="1:4" x14ac:dyDescent="0.2">
      <c r="A4943" s="4" t="s">
        <v>11</v>
      </c>
      <c r="B4943" s="6">
        <v>21</v>
      </c>
      <c r="C4943" s="9">
        <v>6.2460000000000004</v>
      </c>
      <c r="D4943" s="8">
        <v>0</v>
      </c>
    </row>
    <row r="4944" spans="1:4" x14ac:dyDescent="0.2">
      <c r="A4944" s="4" t="s">
        <v>11</v>
      </c>
      <c r="B4944" s="6">
        <v>22</v>
      </c>
      <c r="C4944" s="9">
        <v>6.6550000000000002</v>
      </c>
      <c r="D4944" s="8">
        <v>0</v>
      </c>
    </row>
    <row r="4945" spans="1:4" x14ac:dyDescent="0.2">
      <c r="A4945" s="4" t="s">
        <v>11</v>
      </c>
      <c r="B4945" s="6">
        <v>23</v>
      </c>
      <c r="C4945" s="9">
        <v>6.8019999999999996</v>
      </c>
      <c r="D4945" s="8">
        <v>0</v>
      </c>
    </row>
    <row r="4946" spans="1:4" x14ac:dyDescent="0.2">
      <c r="A4946" s="4" t="s">
        <v>11</v>
      </c>
      <c r="B4946" s="6">
        <v>0</v>
      </c>
      <c r="C4946" s="9">
        <v>5.7210000000000001</v>
      </c>
      <c r="D4946" s="8">
        <v>0</v>
      </c>
    </row>
    <row r="4947" spans="1:4" x14ac:dyDescent="0.2">
      <c r="A4947" s="4" t="s">
        <v>11</v>
      </c>
      <c r="B4947" s="6">
        <v>1</v>
      </c>
      <c r="C4947" s="9">
        <v>5.6260000000000003</v>
      </c>
      <c r="D4947" s="8">
        <v>0</v>
      </c>
    </row>
    <row r="4948" spans="1:4" x14ac:dyDescent="0.2">
      <c r="A4948" s="4" t="s">
        <v>11</v>
      </c>
      <c r="B4948" s="6">
        <v>2</v>
      </c>
      <c r="C4948" s="9">
        <v>5.3410000000000002</v>
      </c>
      <c r="D4948" s="8">
        <v>0</v>
      </c>
    </row>
    <row r="4949" spans="1:4" x14ac:dyDescent="0.2">
      <c r="A4949" s="4" t="s">
        <v>11</v>
      </c>
      <c r="B4949" s="6">
        <v>3</v>
      </c>
      <c r="C4949" s="9">
        <v>5.3070000000000004</v>
      </c>
      <c r="D4949" s="8">
        <v>0</v>
      </c>
    </row>
    <row r="4950" spans="1:4" x14ac:dyDescent="0.2">
      <c r="A4950" s="4" t="s">
        <v>11</v>
      </c>
      <c r="B4950" s="6">
        <v>4</v>
      </c>
      <c r="C4950" s="9">
        <v>5.3959999999999999</v>
      </c>
      <c r="D4950" s="8">
        <v>0</v>
      </c>
    </row>
    <row r="4951" spans="1:4" x14ac:dyDescent="0.2">
      <c r="A4951" s="4" t="s">
        <v>11</v>
      </c>
      <c r="B4951" s="6">
        <v>5</v>
      </c>
      <c r="C4951" s="9">
        <v>5.4180000000000001</v>
      </c>
      <c r="D4951" s="8">
        <v>0</v>
      </c>
    </row>
    <row r="4952" spans="1:4" x14ac:dyDescent="0.2">
      <c r="A4952" s="4" t="s">
        <v>11</v>
      </c>
      <c r="B4952" s="6">
        <v>6</v>
      </c>
      <c r="C4952" s="9">
        <v>5.3620000000000001</v>
      </c>
      <c r="D4952" s="8">
        <v>44.69</v>
      </c>
    </row>
    <row r="4953" spans="1:4" x14ac:dyDescent="0.2">
      <c r="A4953" s="4" t="s">
        <v>11</v>
      </c>
      <c r="B4953" s="6">
        <v>7</v>
      </c>
      <c r="C4953" s="9">
        <v>5.1920000000000002</v>
      </c>
      <c r="D4953" s="8">
        <v>179.76</v>
      </c>
    </row>
    <row r="4954" spans="1:4" x14ac:dyDescent="0.2">
      <c r="A4954" s="4" t="s">
        <v>11</v>
      </c>
      <c r="B4954" s="6">
        <v>8</v>
      </c>
      <c r="C4954" s="9">
        <v>4.1520000000000001</v>
      </c>
      <c r="D4954" s="8">
        <v>379.49</v>
      </c>
    </row>
    <row r="4955" spans="1:4" x14ac:dyDescent="0.2">
      <c r="A4955" s="4" t="s">
        <v>11</v>
      </c>
      <c r="B4955" s="6">
        <v>9</v>
      </c>
      <c r="C4955" s="9">
        <v>4.6440000000000001</v>
      </c>
      <c r="D4955" s="8">
        <v>586.70000000000005</v>
      </c>
    </row>
    <row r="4956" spans="1:4" x14ac:dyDescent="0.2">
      <c r="A4956" s="4" t="s">
        <v>11</v>
      </c>
      <c r="B4956" s="6">
        <v>10</v>
      </c>
      <c r="C4956" s="9">
        <v>6.843</v>
      </c>
      <c r="D4956" s="8">
        <v>779.84</v>
      </c>
    </row>
    <row r="4957" spans="1:4" x14ac:dyDescent="0.2">
      <c r="A4957" s="4" t="s">
        <v>11</v>
      </c>
      <c r="B4957" s="6">
        <v>11</v>
      </c>
      <c r="C4957" s="9">
        <v>6.3120000000000003</v>
      </c>
      <c r="D4957" s="8">
        <v>906.51</v>
      </c>
    </row>
    <row r="4958" spans="1:4" x14ac:dyDescent="0.2">
      <c r="A4958" s="4" t="s">
        <v>11</v>
      </c>
      <c r="B4958" s="6">
        <v>12</v>
      </c>
      <c r="C4958" s="9">
        <v>5.6980000000000004</v>
      </c>
      <c r="D4958" s="8">
        <v>993.04</v>
      </c>
    </row>
    <row r="4959" spans="1:4" x14ac:dyDescent="0.2">
      <c r="A4959" s="4" t="s">
        <v>11</v>
      </c>
      <c r="B4959" s="6">
        <v>13</v>
      </c>
      <c r="C4959" s="9">
        <v>4.6189999999999998</v>
      </c>
      <c r="D4959" s="8">
        <v>975.87</v>
      </c>
    </row>
    <row r="4960" spans="1:4" x14ac:dyDescent="0.2">
      <c r="A4960" s="4" t="s">
        <v>11</v>
      </c>
      <c r="B4960" s="6">
        <v>14</v>
      </c>
      <c r="C4960" s="9">
        <v>5.14</v>
      </c>
      <c r="D4960" s="8">
        <v>918.2</v>
      </c>
    </row>
    <row r="4961" spans="1:4" x14ac:dyDescent="0.2">
      <c r="A4961" s="4" t="s">
        <v>11</v>
      </c>
      <c r="B4961" s="6">
        <v>15</v>
      </c>
      <c r="C4961" s="9">
        <v>5.6340000000000003</v>
      </c>
      <c r="D4961" s="8">
        <v>798.85</v>
      </c>
    </row>
    <row r="4962" spans="1:4" x14ac:dyDescent="0.2">
      <c r="A4962" s="4" t="s">
        <v>11</v>
      </c>
      <c r="B4962" s="6">
        <v>16</v>
      </c>
      <c r="C4962" s="9">
        <v>5.3769999999999998</v>
      </c>
      <c r="D4962" s="8">
        <v>606.07000000000005</v>
      </c>
    </row>
    <row r="4963" spans="1:4" x14ac:dyDescent="0.2">
      <c r="A4963" s="4" t="s">
        <v>11</v>
      </c>
      <c r="B4963" s="6">
        <v>17</v>
      </c>
      <c r="C4963" s="9">
        <v>5.2789999999999999</v>
      </c>
      <c r="D4963" s="8">
        <v>367.47</v>
      </c>
    </row>
    <row r="4964" spans="1:4" x14ac:dyDescent="0.2">
      <c r="A4964" s="4" t="s">
        <v>11</v>
      </c>
      <c r="B4964" s="6">
        <v>18</v>
      </c>
      <c r="C4964" s="9">
        <v>5.4139999999999997</v>
      </c>
      <c r="D4964" s="8">
        <v>164.81</v>
      </c>
    </row>
    <row r="4965" spans="1:4" x14ac:dyDescent="0.2">
      <c r="A4965" s="4" t="s">
        <v>11</v>
      </c>
      <c r="B4965" s="6">
        <v>19</v>
      </c>
      <c r="C4965" s="9">
        <v>5.1639999999999997</v>
      </c>
      <c r="D4965" s="8">
        <v>48.26</v>
      </c>
    </row>
    <row r="4966" spans="1:4" x14ac:dyDescent="0.2">
      <c r="A4966" s="4" t="s">
        <v>11</v>
      </c>
      <c r="B4966" s="6">
        <v>20</v>
      </c>
      <c r="C4966" s="9">
        <v>6.54</v>
      </c>
      <c r="D4966" s="8">
        <v>0</v>
      </c>
    </row>
    <row r="4967" spans="1:4" x14ac:dyDescent="0.2">
      <c r="A4967" s="4" t="s">
        <v>11</v>
      </c>
      <c r="B4967" s="6">
        <v>21</v>
      </c>
      <c r="C4967" s="9">
        <v>6.9749999999999996</v>
      </c>
      <c r="D4967" s="8">
        <v>0</v>
      </c>
    </row>
    <row r="4968" spans="1:4" x14ac:dyDescent="0.2">
      <c r="A4968" s="4" t="s">
        <v>11</v>
      </c>
      <c r="B4968" s="6">
        <v>22</v>
      </c>
      <c r="C4968" s="9">
        <v>6.492</v>
      </c>
      <c r="D4968" s="8">
        <v>0</v>
      </c>
    </row>
    <row r="4969" spans="1:4" x14ac:dyDescent="0.2">
      <c r="A4969" s="4" t="s">
        <v>11</v>
      </c>
      <c r="B4969" s="6">
        <v>23</v>
      </c>
      <c r="C4969" s="9">
        <v>8.2149999999999999</v>
      </c>
      <c r="D4969" s="8">
        <v>0</v>
      </c>
    </row>
    <row r="4970" spans="1:4" x14ac:dyDescent="0.2">
      <c r="A4970" s="4" t="s">
        <v>11</v>
      </c>
      <c r="B4970" s="6">
        <v>0</v>
      </c>
      <c r="C4970" s="9">
        <v>6.3470000000000004</v>
      </c>
      <c r="D4970" s="8">
        <v>0</v>
      </c>
    </row>
    <row r="4971" spans="1:4" x14ac:dyDescent="0.2">
      <c r="A4971" s="4" t="s">
        <v>11</v>
      </c>
      <c r="B4971" s="6">
        <v>1</v>
      </c>
      <c r="C4971" s="9">
        <v>6.2590000000000003</v>
      </c>
      <c r="D4971" s="8">
        <v>0</v>
      </c>
    </row>
    <row r="4972" spans="1:4" x14ac:dyDescent="0.2">
      <c r="A4972" s="4" t="s">
        <v>11</v>
      </c>
      <c r="B4972" s="6">
        <v>2</v>
      </c>
      <c r="C4972" s="9">
        <v>5.9829999999999997</v>
      </c>
      <c r="D4972" s="8">
        <v>0</v>
      </c>
    </row>
    <row r="4973" spans="1:4" x14ac:dyDescent="0.2">
      <c r="A4973" s="4" t="s">
        <v>11</v>
      </c>
      <c r="B4973" s="6">
        <v>3</v>
      </c>
      <c r="C4973" s="9">
        <v>5.7450000000000001</v>
      </c>
      <c r="D4973" s="8">
        <v>0</v>
      </c>
    </row>
    <row r="4974" spans="1:4" x14ac:dyDescent="0.2">
      <c r="A4974" s="4" t="s">
        <v>11</v>
      </c>
      <c r="B4974" s="6">
        <v>4</v>
      </c>
      <c r="C4974" s="9">
        <v>5.694</v>
      </c>
      <c r="D4974" s="8">
        <v>0</v>
      </c>
    </row>
    <row r="4975" spans="1:4" x14ac:dyDescent="0.2">
      <c r="A4975" s="4" t="s">
        <v>11</v>
      </c>
      <c r="B4975" s="6">
        <v>5</v>
      </c>
      <c r="C4975" s="9">
        <v>5.7910000000000004</v>
      </c>
      <c r="D4975" s="8">
        <v>0</v>
      </c>
    </row>
    <row r="4976" spans="1:4" x14ac:dyDescent="0.2">
      <c r="A4976" s="4" t="s">
        <v>11</v>
      </c>
      <c r="B4976" s="6">
        <v>6</v>
      </c>
      <c r="C4976" s="9">
        <v>5.6050000000000004</v>
      </c>
      <c r="D4976" s="8">
        <v>37.54</v>
      </c>
    </row>
    <row r="4977" spans="1:4" x14ac:dyDescent="0.2">
      <c r="A4977" s="4" t="s">
        <v>11</v>
      </c>
      <c r="B4977" s="6">
        <v>7</v>
      </c>
      <c r="C4977" s="9">
        <v>5.6020000000000003</v>
      </c>
      <c r="D4977" s="8">
        <v>93.22</v>
      </c>
    </row>
    <row r="4978" spans="1:4" x14ac:dyDescent="0.2">
      <c r="A4978" s="4" t="s">
        <v>11</v>
      </c>
      <c r="B4978" s="6">
        <v>8</v>
      </c>
      <c r="C4978" s="9">
        <v>4.7670000000000003</v>
      </c>
      <c r="D4978" s="8">
        <v>160.44999999999999</v>
      </c>
    </row>
    <row r="4979" spans="1:4" x14ac:dyDescent="0.2">
      <c r="A4979" s="4" t="s">
        <v>11</v>
      </c>
      <c r="B4979" s="6">
        <v>9</v>
      </c>
      <c r="C4979" s="9">
        <v>4.8490000000000002</v>
      </c>
      <c r="D4979" s="8">
        <v>207.86</v>
      </c>
    </row>
    <row r="4980" spans="1:4" x14ac:dyDescent="0.2">
      <c r="A4980" s="4" t="s">
        <v>11</v>
      </c>
      <c r="B4980" s="6">
        <v>10</v>
      </c>
      <c r="C4980" s="9">
        <v>5.359</v>
      </c>
      <c r="D4980" s="8">
        <v>148.37</v>
      </c>
    </row>
    <row r="4981" spans="1:4" x14ac:dyDescent="0.2">
      <c r="A4981" s="4" t="s">
        <v>11</v>
      </c>
      <c r="B4981" s="6">
        <v>11</v>
      </c>
      <c r="C4981" s="9">
        <v>6.2039999999999997</v>
      </c>
      <c r="D4981" s="8">
        <v>310.56</v>
      </c>
    </row>
    <row r="4982" spans="1:4" x14ac:dyDescent="0.2">
      <c r="A4982" s="4" t="s">
        <v>11</v>
      </c>
      <c r="B4982" s="6">
        <v>12</v>
      </c>
      <c r="C4982" s="9">
        <v>7.3890000000000002</v>
      </c>
      <c r="D4982" s="8">
        <v>354.49</v>
      </c>
    </row>
    <row r="4983" spans="1:4" x14ac:dyDescent="0.2">
      <c r="A4983" s="4" t="s">
        <v>11</v>
      </c>
      <c r="B4983" s="6">
        <v>13</v>
      </c>
      <c r="C4983" s="9">
        <v>5.0339999999999998</v>
      </c>
      <c r="D4983" s="8">
        <v>824.25</v>
      </c>
    </row>
    <row r="4984" spans="1:4" x14ac:dyDescent="0.2">
      <c r="A4984" s="4" t="s">
        <v>11</v>
      </c>
      <c r="B4984" s="6">
        <v>14</v>
      </c>
      <c r="C4984" s="9">
        <v>5.68</v>
      </c>
      <c r="D4984" s="8">
        <v>307.49</v>
      </c>
    </row>
    <row r="4985" spans="1:4" x14ac:dyDescent="0.2">
      <c r="A4985" s="4" t="s">
        <v>11</v>
      </c>
      <c r="B4985" s="6">
        <v>15</v>
      </c>
      <c r="C4985" s="9">
        <v>5.8840000000000003</v>
      </c>
      <c r="D4985" s="8">
        <v>517.21</v>
      </c>
    </row>
    <row r="4986" spans="1:4" x14ac:dyDescent="0.2">
      <c r="A4986" s="4" t="s">
        <v>11</v>
      </c>
      <c r="B4986" s="6">
        <v>16</v>
      </c>
      <c r="C4986" s="9">
        <v>5.9630000000000001</v>
      </c>
      <c r="D4986" s="8">
        <v>194.48</v>
      </c>
    </row>
    <row r="4987" spans="1:4" x14ac:dyDescent="0.2">
      <c r="A4987" s="4" t="s">
        <v>11</v>
      </c>
      <c r="B4987" s="6">
        <v>17</v>
      </c>
      <c r="C4987" s="9">
        <v>5.6239999999999997</v>
      </c>
      <c r="D4987" s="8">
        <v>239.15</v>
      </c>
    </row>
    <row r="4988" spans="1:4" x14ac:dyDescent="0.2">
      <c r="A4988" s="4" t="s">
        <v>11</v>
      </c>
      <c r="B4988" s="6">
        <v>18</v>
      </c>
      <c r="C4988" s="9">
        <v>5.532</v>
      </c>
      <c r="D4988" s="8">
        <v>143.91999999999999</v>
      </c>
    </row>
    <row r="4989" spans="1:4" x14ac:dyDescent="0.2">
      <c r="A4989" s="4" t="s">
        <v>11</v>
      </c>
      <c r="B4989" s="6">
        <v>19</v>
      </c>
      <c r="C4989" s="9">
        <v>5.4980000000000002</v>
      </c>
      <c r="D4989" s="8">
        <v>39.33</v>
      </c>
    </row>
    <row r="4990" spans="1:4" x14ac:dyDescent="0.2">
      <c r="A4990" s="4" t="s">
        <v>11</v>
      </c>
      <c r="B4990" s="6">
        <v>20</v>
      </c>
      <c r="C4990" s="9">
        <v>6.6950000000000003</v>
      </c>
      <c r="D4990" s="8">
        <v>0</v>
      </c>
    </row>
    <row r="4991" spans="1:4" x14ac:dyDescent="0.2">
      <c r="A4991" s="4" t="s">
        <v>11</v>
      </c>
      <c r="B4991" s="6">
        <v>21</v>
      </c>
      <c r="C4991" s="9">
        <v>7.6079999999999997</v>
      </c>
      <c r="D4991" s="8">
        <v>0</v>
      </c>
    </row>
    <row r="4992" spans="1:4" x14ac:dyDescent="0.2">
      <c r="A4992" s="4" t="s">
        <v>11</v>
      </c>
      <c r="B4992" s="6">
        <v>22</v>
      </c>
      <c r="C4992" s="9">
        <v>6.8929999999999998</v>
      </c>
      <c r="D4992" s="8">
        <v>0</v>
      </c>
    </row>
    <row r="4993" spans="1:4" x14ac:dyDescent="0.2">
      <c r="A4993" s="4" t="s">
        <v>11</v>
      </c>
      <c r="B4993" s="6">
        <v>23</v>
      </c>
      <c r="C4993" s="9">
        <v>7.6130000000000004</v>
      </c>
      <c r="D4993" s="8">
        <v>0</v>
      </c>
    </row>
    <row r="4994" spans="1:4" x14ac:dyDescent="0.2">
      <c r="A4994" s="4" t="s">
        <v>11</v>
      </c>
      <c r="B4994" s="6">
        <v>0</v>
      </c>
      <c r="C4994" s="9">
        <v>7.0220000000000002</v>
      </c>
      <c r="D4994" s="8">
        <v>0</v>
      </c>
    </row>
    <row r="4995" spans="1:4" x14ac:dyDescent="0.2">
      <c r="A4995" s="4" t="s">
        <v>11</v>
      </c>
      <c r="B4995" s="6">
        <v>1</v>
      </c>
      <c r="C4995" s="9">
        <v>6.6879999999999997</v>
      </c>
      <c r="D4995" s="8">
        <v>0</v>
      </c>
    </row>
    <row r="4996" spans="1:4" x14ac:dyDescent="0.2">
      <c r="A4996" s="4" t="s">
        <v>11</v>
      </c>
      <c r="B4996" s="6">
        <v>2</v>
      </c>
      <c r="C4996" s="9">
        <v>6.1059999999999999</v>
      </c>
      <c r="D4996" s="8">
        <v>0</v>
      </c>
    </row>
    <row r="4997" spans="1:4" x14ac:dyDescent="0.2">
      <c r="A4997" s="4" t="s">
        <v>11</v>
      </c>
      <c r="B4997" s="6">
        <v>3</v>
      </c>
      <c r="C4997" s="9">
        <v>6.0119999999999996</v>
      </c>
      <c r="D4997" s="8">
        <v>0</v>
      </c>
    </row>
    <row r="4998" spans="1:4" x14ac:dyDescent="0.2">
      <c r="A4998" s="4" t="s">
        <v>11</v>
      </c>
      <c r="B4998" s="6">
        <v>4</v>
      </c>
      <c r="C4998" s="9">
        <v>5.8949999999999996</v>
      </c>
      <c r="D4998" s="8">
        <v>0</v>
      </c>
    </row>
    <row r="4999" spans="1:4" x14ac:dyDescent="0.2">
      <c r="A4999" s="4" t="s">
        <v>11</v>
      </c>
      <c r="B4999" s="6">
        <v>5</v>
      </c>
      <c r="C4999" s="9">
        <v>5.8259999999999996</v>
      </c>
      <c r="D4999" s="8">
        <v>0</v>
      </c>
    </row>
    <row r="5000" spans="1:4" x14ac:dyDescent="0.2">
      <c r="A5000" s="4" t="s">
        <v>11</v>
      </c>
      <c r="B5000" s="6">
        <v>6</v>
      </c>
      <c r="C5000" s="9">
        <v>5.8159999999999998</v>
      </c>
      <c r="D5000" s="8">
        <v>41.11</v>
      </c>
    </row>
    <row r="5001" spans="1:4" x14ac:dyDescent="0.2">
      <c r="A5001" s="4" t="s">
        <v>11</v>
      </c>
      <c r="B5001" s="6">
        <v>7</v>
      </c>
      <c r="C5001" s="9">
        <v>5.8109999999999999</v>
      </c>
      <c r="D5001" s="8">
        <v>108.72</v>
      </c>
    </row>
    <row r="5002" spans="1:4" x14ac:dyDescent="0.2">
      <c r="A5002" s="4" t="s">
        <v>11</v>
      </c>
      <c r="B5002" s="6">
        <v>8</v>
      </c>
      <c r="C5002" s="9">
        <v>4.8019999999999996</v>
      </c>
      <c r="D5002" s="8">
        <v>161.4</v>
      </c>
    </row>
    <row r="5003" spans="1:4" x14ac:dyDescent="0.2">
      <c r="A5003" s="4" t="s">
        <v>11</v>
      </c>
      <c r="B5003" s="6">
        <v>9</v>
      </c>
      <c r="C5003" s="9">
        <v>5.3650000000000002</v>
      </c>
      <c r="D5003" s="8">
        <v>394.53</v>
      </c>
    </row>
    <row r="5004" spans="1:4" x14ac:dyDescent="0.2">
      <c r="A5004" s="4" t="s">
        <v>11</v>
      </c>
      <c r="B5004" s="6">
        <v>10</v>
      </c>
      <c r="C5004" s="9">
        <v>8.1140000000000008</v>
      </c>
      <c r="D5004" s="8">
        <v>200.02</v>
      </c>
    </row>
    <row r="5005" spans="1:4" x14ac:dyDescent="0.2">
      <c r="A5005" s="4" t="s">
        <v>11</v>
      </c>
      <c r="B5005" s="6">
        <v>11</v>
      </c>
      <c r="C5005" s="9">
        <v>7.9640000000000004</v>
      </c>
      <c r="D5005" s="8">
        <v>506.23</v>
      </c>
    </row>
    <row r="5006" spans="1:4" x14ac:dyDescent="0.2">
      <c r="A5006" s="4" t="s">
        <v>11</v>
      </c>
      <c r="B5006" s="6">
        <v>12</v>
      </c>
      <c r="C5006" s="9">
        <v>6.423</v>
      </c>
      <c r="D5006" s="8">
        <v>469.79</v>
      </c>
    </row>
    <row r="5007" spans="1:4" x14ac:dyDescent="0.2">
      <c r="A5007" s="4" t="s">
        <v>11</v>
      </c>
      <c r="B5007" s="6">
        <v>13</v>
      </c>
      <c r="C5007" s="9">
        <v>5.718</v>
      </c>
      <c r="D5007" s="8">
        <v>502.53</v>
      </c>
    </row>
    <row r="5008" spans="1:4" x14ac:dyDescent="0.2">
      <c r="A5008" s="4" t="s">
        <v>11</v>
      </c>
      <c r="B5008" s="6">
        <v>14</v>
      </c>
      <c r="C5008" s="9">
        <v>6.1710000000000003</v>
      </c>
      <c r="D5008" s="8">
        <v>550.72</v>
      </c>
    </row>
    <row r="5009" spans="1:4" x14ac:dyDescent="0.2">
      <c r="A5009" s="4" t="s">
        <v>11</v>
      </c>
      <c r="B5009" s="6">
        <v>15</v>
      </c>
      <c r="C5009" s="9">
        <v>8.4459999999999997</v>
      </c>
      <c r="D5009" s="8">
        <v>525.32000000000005</v>
      </c>
    </row>
    <row r="5010" spans="1:4" x14ac:dyDescent="0.2">
      <c r="A5010" s="4" t="s">
        <v>11</v>
      </c>
      <c r="B5010" s="6">
        <v>16</v>
      </c>
      <c r="C5010" s="9">
        <v>5.8949999999999996</v>
      </c>
      <c r="D5010" s="8">
        <v>264.81</v>
      </c>
    </row>
    <row r="5011" spans="1:4" x14ac:dyDescent="0.2">
      <c r="A5011" s="4" t="s">
        <v>11</v>
      </c>
      <c r="B5011" s="6">
        <v>17</v>
      </c>
      <c r="C5011" s="9">
        <v>6.2149999999999999</v>
      </c>
      <c r="D5011" s="8">
        <v>164.12</v>
      </c>
    </row>
    <row r="5012" spans="1:4" x14ac:dyDescent="0.2">
      <c r="A5012" s="4" t="s">
        <v>11</v>
      </c>
      <c r="B5012" s="6">
        <v>18</v>
      </c>
      <c r="C5012" s="9">
        <v>5.5810000000000004</v>
      </c>
      <c r="D5012" s="8">
        <v>99.24</v>
      </c>
    </row>
    <row r="5013" spans="1:4" x14ac:dyDescent="0.2">
      <c r="A5013" s="4" t="s">
        <v>11</v>
      </c>
      <c r="B5013" s="6">
        <v>19</v>
      </c>
      <c r="C5013" s="9">
        <v>5.8090000000000002</v>
      </c>
      <c r="D5013" s="8">
        <v>31.28</v>
      </c>
    </row>
    <row r="5014" spans="1:4" x14ac:dyDescent="0.2">
      <c r="A5014" s="4" t="s">
        <v>11</v>
      </c>
      <c r="B5014" s="6">
        <v>20</v>
      </c>
      <c r="C5014" s="9">
        <v>6.6769999999999996</v>
      </c>
      <c r="D5014" s="8">
        <v>0</v>
      </c>
    </row>
    <row r="5015" spans="1:4" x14ac:dyDescent="0.2">
      <c r="A5015" s="4" t="s">
        <v>11</v>
      </c>
      <c r="B5015" s="6">
        <v>21</v>
      </c>
      <c r="C5015" s="9">
        <v>9.2609999999999992</v>
      </c>
      <c r="D5015" s="8">
        <v>0</v>
      </c>
    </row>
    <row r="5016" spans="1:4" x14ac:dyDescent="0.2">
      <c r="A5016" s="4" t="s">
        <v>11</v>
      </c>
      <c r="B5016" s="6">
        <v>22</v>
      </c>
      <c r="C5016" s="9">
        <v>9.3239999999999998</v>
      </c>
      <c r="D5016" s="8">
        <v>0</v>
      </c>
    </row>
    <row r="5017" spans="1:4" x14ac:dyDescent="0.2">
      <c r="A5017" s="4" t="s">
        <v>11</v>
      </c>
      <c r="B5017" s="6">
        <v>23</v>
      </c>
      <c r="C5017" s="9">
        <v>8.1370000000000005</v>
      </c>
      <c r="D5017" s="8">
        <v>0</v>
      </c>
    </row>
    <row r="5018" spans="1:4" x14ac:dyDescent="0.2">
      <c r="A5018" s="4" t="s">
        <v>11</v>
      </c>
      <c r="B5018" s="6">
        <v>0</v>
      </c>
      <c r="C5018" s="9">
        <v>7.9749999999999996</v>
      </c>
      <c r="D5018" s="8">
        <v>0</v>
      </c>
    </row>
    <row r="5019" spans="1:4" x14ac:dyDescent="0.2">
      <c r="A5019" s="4" t="s">
        <v>11</v>
      </c>
      <c r="B5019" s="6">
        <v>1</v>
      </c>
      <c r="C5019" s="9">
        <v>6.8360000000000003</v>
      </c>
      <c r="D5019" s="8">
        <v>0</v>
      </c>
    </row>
    <row r="5020" spans="1:4" x14ac:dyDescent="0.2">
      <c r="A5020" s="4" t="s">
        <v>11</v>
      </c>
      <c r="B5020" s="6">
        <v>2</v>
      </c>
      <c r="C5020" s="9">
        <v>6.6790000000000003</v>
      </c>
      <c r="D5020" s="8">
        <v>0</v>
      </c>
    </row>
    <row r="5021" spans="1:4" x14ac:dyDescent="0.2">
      <c r="A5021" s="4" t="s">
        <v>11</v>
      </c>
      <c r="B5021" s="6">
        <v>3</v>
      </c>
      <c r="C5021" s="9">
        <v>6.7649999999999997</v>
      </c>
      <c r="D5021" s="8">
        <v>0</v>
      </c>
    </row>
    <row r="5022" spans="1:4" x14ac:dyDescent="0.2">
      <c r="A5022" s="4" t="s">
        <v>11</v>
      </c>
      <c r="B5022" s="6">
        <v>4</v>
      </c>
      <c r="C5022" s="9">
        <v>6.5640000000000001</v>
      </c>
      <c r="D5022" s="8">
        <v>0</v>
      </c>
    </row>
    <row r="5023" spans="1:4" x14ac:dyDescent="0.2">
      <c r="A5023" s="4" t="s">
        <v>11</v>
      </c>
      <c r="B5023" s="6">
        <v>5</v>
      </c>
      <c r="C5023" s="9">
        <v>6.2809999999999997</v>
      </c>
      <c r="D5023" s="8">
        <v>0</v>
      </c>
    </row>
    <row r="5024" spans="1:4" x14ac:dyDescent="0.2">
      <c r="A5024" s="4" t="s">
        <v>11</v>
      </c>
      <c r="B5024" s="6">
        <v>6</v>
      </c>
      <c r="C5024" s="9">
        <v>6.5540000000000003</v>
      </c>
      <c r="D5024" s="8">
        <v>33.07</v>
      </c>
    </row>
    <row r="5025" spans="1:4" x14ac:dyDescent="0.2">
      <c r="A5025" s="4" t="s">
        <v>11</v>
      </c>
      <c r="B5025" s="6">
        <v>7</v>
      </c>
      <c r="C5025" s="9">
        <v>6.4539999999999997</v>
      </c>
      <c r="D5025" s="8">
        <v>130.11000000000001</v>
      </c>
    </row>
    <row r="5026" spans="1:4" x14ac:dyDescent="0.2">
      <c r="A5026" s="4" t="s">
        <v>11</v>
      </c>
      <c r="B5026" s="6">
        <v>8</v>
      </c>
      <c r="C5026" s="9">
        <v>5.7110000000000003</v>
      </c>
      <c r="D5026" s="8">
        <v>236.8</v>
      </c>
    </row>
    <row r="5027" spans="1:4" x14ac:dyDescent="0.2">
      <c r="A5027" s="4" t="s">
        <v>11</v>
      </c>
      <c r="B5027" s="6">
        <v>9</v>
      </c>
      <c r="C5027" s="9">
        <v>5.3840000000000003</v>
      </c>
      <c r="D5027" s="8">
        <v>474</v>
      </c>
    </row>
    <row r="5028" spans="1:4" x14ac:dyDescent="0.2">
      <c r="A5028" s="4" t="s">
        <v>11</v>
      </c>
      <c r="B5028" s="6">
        <v>10</v>
      </c>
      <c r="C5028" s="9">
        <v>7.7510000000000003</v>
      </c>
      <c r="D5028" s="8">
        <v>551.55999999999995</v>
      </c>
    </row>
    <row r="5029" spans="1:4" x14ac:dyDescent="0.2">
      <c r="A5029" s="4" t="s">
        <v>11</v>
      </c>
      <c r="B5029" s="6">
        <v>11</v>
      </c>
      <c r="C5029" s="9">
        <v>7.3810000000000002</v>
      </c>
      <c r="D5029" s="8">
        <v>495.12</v>
      </c>
    </row>
    <row r="5030" spans="1:4" x14ac:dyDescent="0.2">
      <c r="A5030" s="4" t="s">
        <v>11</v>
      </c>
      <c r="B5030" s="6">
        <v>12</v>
      </c>
      <c r="C5030" s="9">
        <v>7.1879999999999997</v>
      </c>
      <c r="D5030" s="8">
        <v>640.66</v>
      </c>
    </row>
    <row r="5031" spans="1:4" x14ac:dyDescent="0.2">
      <c r="A5031" s="4" t="s">
        <v>11</v>
      </c>
      <c r="B5031" s="6">
        <v>13</v>
      </c>
      <c r="C5031" s="9">
        <v>6.3579999999999997</v>
      </c>
      <c r="D5031" s="8">
        <v>593.83000000000004</v>
      </c>
    </row>
    <row r="5032" spans="1:4" x14ac:dyDescent="0.2">
      <c r="A5032" s="4" t="s">
        <v>11</v>
      </c>
      <c r="B5032" s="6">
        <v>14</v>
      </c>
      <c r="C5032" s="9">
        <v>7.468</v>
      </c>
      <c r="D5032" s="8">
        <v>594.24</v>
      </c>
    </row>
    <row r="5033" spans="1:4" x14ac:dyDescent="0.2">
      <c r="A5033" s="4" t="s">
        <v>11</v>
      </c>
      <c r="B5033" s="6">
        <v>15</v>
      </c>
      <c r="C5033" s="9">
        <v>7.2140000000000004</v>
      </c>
      <c r="D5033" s="8">
        <v>487.37</v>
      </c>
    </row>
    <row r="5034" spans="1:4" x14ac:dyDescent="0.2">
      <c r="A5034" s="4" t="s">
        <v>11</v>
      </c>
      <c r="B5034" s="6">
        <v>16</v>
      </c>
      <c r="C5034" s="9">
        <v>6.44</v>
      </c>
      <c r="D5034" s="8">
        <v>427.6</v>
      </c>
    </row>
    <row r="5035" spans="1:4" x14ac:dyDescent="0.2">
      <c r="A5035" s="4" t="s">
        <v>11</v>
      </c>
      <c r="B5035" s="6">
        <v>17</v>
      </c>
      <c r="C5035" s="9">
        <v>5.5860000000000003</v>
      </c>
      <c r="D5035" s="8">
        <v>365.87</v>
      </c>
    </row>
    <row r="5036" spans="1:4" x14ac:dyDescent="0.2">
      <c r="A5036" s="4" t="s">
        <v>11</v>
      </c>
      <c r="B5036" s="6">
        <v>18</v>
      </c>
      <c r="C5036" s="9">
        <v>5.907</v>
      </c>
      <c r="D5036" s="8">
        <v>171.16</v>
      </c>
    </row>
    <row r="5037" spans="1:4" x14ac:dyDescent="0.2">
      <c r="A5037" s="4" t="s">
        <v>11</v>
      </c>
      <c r="B5037" s="6">
        <v>19</v>
      </c>
      <c r="C5037" s="9">
        <v>5.82</v>
      </c>
      <c r="D5037" s="8">
        <v>41.11</v>
      </c>
    </row>
    <row r="5038" spans="1:4" x14ac:dyDescent="0.2">
      <c r="A5038" s="4" t="s">
        <v>11</v>
      </c>
      <c r="B5038" s="6">
        <v>20</v>
      </c>
      <c r="C5038" s="9">
        <v>6.4139999999999997</v>
      </c>
      <c r="D5038" s="8">
        <v>0</v>
      </c>
    </row>
    <row r="5039" spans="1:4" x14ac:dyDescent="0.2">
      <c r="A5039" s="4" t="s">
        <v>11</v>
      </c>
      <c r="B5039" s="6">
        <v>21</v>
      </c>
      <c r="C5039" s="9">
        <v>9.1349999999999998</v>
      </c>
      <c r="D5039" s="8">
        <v>0</v>
      </c>
    </row>
    <row r="5040" spans="1:4" x14ac:dyDescent="0.2">
      <c r="A5040" s="4" t="s">
        <v>11</v>
      </c>
      <c r="B5040" s="6">
        <v>22</v>
      </c>
      <c r="C5040" s="9">
        <v>9.4019999999999992</v>
      </c>
      <c r="D5040" s="8">
        <v>0</v>
      </c>
    </row>
    <row r="5041" spans="1:4" x14ac:dyDescent="0.2">
      <c r="A5041" s="4" t="s">
        <v>11</v>
      </c>
      <c r="B5041" s="6">
        <v>23</v>
      </c>
      <c r="C5041" s="9">
        <v>9.3049999999999997</v>
      </c>
      <c r="D5041" s="8">
        <v>0</v>
      </c>
    </row>
    <row r="5042" spans="1:4" x14ac:dyDescent="0.2">
      <c r="A5042" s="4" t="s">
        <v>11</v>
      </c>
      <c r="B5042" s="6">
        <v>0</v>
      </c>
      <c r="C5042" s="9">
        <v>9.75</v>
      </c>
      <c r="D5042" s="8">
        <v>0</v>
      </c>
    </row>
    <row r="5043" spans="1:4" x14ac:dyDescent="0.2">
      <c r="A5043" s="4" t="s">
        <v>11</v>
      </c>
      <c r="B5043" s="6">
        <v>1</v>
      </c>
      <c r="C5043" s="9">
        <v>6.843</v>
      </c>
      <c r="D5043" s="8">
        <v>0</v>
      </c>
    </row>
    <row r="5044" spans="1:4" x14ac:dyDescent="0.2">
      <c r="A5044" s="4" t="s">
        <v>11</v>
      </c>
      <c r="B5044" s="6">
        <v>2</v>
      </c>
      <c r="C5044" s="9">
        <v>6.7160000000000002</v>
      </c>
      <c r="D5044" s="8">
        <v>0</v>
      </c>
    </row>
    <row r="5045" spans="1:4" x14ac:dyDescent="0.2">
      <c r="A5045" s="4" t="s">
        <v>11</v>
      </c>
      <c r="B5045" s="6">
        <v>3</v>
      </c>
      <c r="C5045" s="9">
        <v>6.5970000000000004</v>
      </c>
      <c r="D5045" s="8">
        <v>0</v>
      </c>
    </row>
    <row r="5046" spans="1:4" x14ac:dyDescent="0.2">
      <c r="A5046" s="4" t="s">
        <v>11</v>
      </c>
      <c r="B5046" s="6">
        <v>4</v>
      </c>
      <c r="C5046" s="9">
        <v>6.33</v>
      </c>
      <c r="D5046" s="8">
        <v>0</v>
      </c>
    </row>
    <row r="5047" spans="1:4" x14ac:dyDescent="0.2">
      <c r="A5047" s="4" t="s">
        <v>11</v>
      </c>
      <c r="B5047" s="6">
        <v>5</v>
      </c>
      <c r="C5047" s="9">
        <v>6.1740000000000004</v>
      </c>
      <c r="D5047" s="8">
        <v>0</v>
      </c>
    </row>
    <row r="5048" spans="1:4" x14ac:dyDescent="0.2">
      <c r="A5048" s="4" t="s">
        <v>11</v>
      </c>
      <c r="B5048" s="6">
        <v>6</v>
      </c>
      <c r="C5048" s="9">
        <v>6.2080000000000002</v>
      </c>
      <c r="D5048" s="8">
        <v>37.54</v>
      </c>
    </row>
    <row r="5049" spans="1:4" x14ac:dyDescent="0.2">
      <c r="A5049" s="4" t="s">
        <v>11</v>
      </c>
      <c r="B5049" s="6">
        <v>7</v>
      </c>
      <c r="C5049" s="9">
        <v>6.2210000000000001</v>
      </c>
      <c r="D5049" s="8">
        <v>121.03</v>
      </c>
    </row>
    <row r="5050" spans="1:4" x14ac:dyDescent="0.2">
      <c r="A5050" s="4" t="s">
        <v>11</v>
      </c>
      <c r="B5050" s="6">
        <v>8</v>
      </c>
      <c r="C5050" s="9">
        <v>5.4050000000000002</v>
      </c>
      <c r="D5050" s="8">
        <v>250.91</v>
      </c>
    </row>
    <row r="5051" spans="1:4" x14ac:dyDescent="0.2">
      <c r="A5051" s="4" t="s">
        <v>11</v>
      </c>
      <c r="B5051" s="6">
        <v>9</v>
      </c>
      <c r="C5051" s="9">
        <v>5.8529999999999998</v>
      </c>
      <c r="D5051" s="8">
        <v>325.17</v>
      </c>
    </row>
    <row r="5052" spans="1:4" x14ac:dyDescent="0.2">
      <c r="A5052" s="4" t="s">
        <v>11</v>
      </c>
      <c r="B5052" s="6">
        <v>10</v>
      </c>
      <c r="C5052" s="9">
        <v>7.9480000000000004</v>
      </c>
      <c r="D5052" s="8">
        <v>340.94</v>
      </c>
    </row>
    <row r="5053" spans="1:4" x14ac:dyDescent="0.2">
      <c r="A5053" s="4" t="s">
        <v>11</v>
      </c>
      <c r="B5053" s="6">
        <v>11</v>
      </c>
      <c r="C5053" s="9">
        <v>7.7770000000000001</v>
      </c>
      <c r="D5053" s="8">
        <v>592.26</v>
      </c>
    </row>
    <row r="5054" spans="1:4" x14ac:dyDescent="0.2">
      <c r="A5054" s="4" t="s">
        <v>11</v>
      </c>
      <c r="B5054" s="6">
        <v>12</v>
      </c>
      <c r="C5054" s="9">
        <v>7.7309999999999999</v>
      </c>
      <c r="D5054" s="8">
        <v>740.8</v>
      </c>
    </row>
    <row r="5055" spans="1:4" x14ac:dyDescent="0.2">
      <c r="A5055" s="4" t="s">
        <v>11</v>
      </c>
      <c r="B5055" s="6">
        <v>13</v>
      </c>
      <c r="C5055" s="9">
        <v>6.8849999999999998</v>
      </c>
      <c r="D5055" s="8">
        <v>935.85</v>
      </c>
    </row>
    <row r="5056" spans="1:4" x14ac:dyDescent="0.2">
      <c r="A5056" s="4" t="s">
        <v>11</v>
      </c>
      <c r="B5056" s="6">
        <v>14</v>
      </c>
      <c r="C5056" s="9">
        <v>6.5220000000000002</v>
      </c>
      <c r="D5056" s="8">
        <v>864.95</v>
      </c>
    </row>
    <row r="5057" spans="1:4" x14ac:dyDescent="0.2">
      <c r="A5057" s="4" t="s">
        <v>11</v>
      </c>
      <c r="B5057" s="6">
        <v>15</v>
      </c>
      <c r="C5057" s="9">
        <v>6.6559999999999997</v>
      </c>
      <c r="D5057" s="8">
        <v>780.9</v>
      </c>
    </row>
    <row r="5058" spans="1:4" x14ac:dyDescent="0.2">
      <c r="A5058" s="4" t="s">
        <v>11</v>
      </c>
      <c r="B5058" s="6">
        <v>16</v>
      </c>
      <c r="C5058" s="9">
        <v>6.5060000000000002</v>
      </c>
      <c r="D5058" s="8">
        <v>610.91999999999996</v>
      </c>
    </row>
    <row r="5059" spans="1:4" x14ac:dyDescent="0.2">
      <c r="A5059" s="4" t="s">
        <v>11</v>
      </c>
      <c r="B5059" s="6">
        <v>17</v>
      </c>
      <c r="C5059" s="9">
        <v>6.5830000000000002</v>
      </c>
      <c r="D5059" s="8">
        <v>369.11</v>
      </c>
    </row>
    <row r="5060" spans="1:4" x14ac:dyDescent="0.2">
      <c r="A5060" s="4" t="s">
        <v>11</v>
      </c>
      <c r="B5060" s="6">
        <v>18</v>
      </c>
      <c r="C5060" s="9">
        <v>6.3630000000000004</v>
      </c>
      <c r="D5060" s="8">
        <v>131.97999999999999</v>
      </c>
    </row>
    <row r="5061" spans="1:4" x14ac:dyDescent="0.2">
      <c r="A5061" s="4" t="s">
        <v>11</v>
      </c>
      <c r="B5061" s="6">
        <v>19</v>
      </c>
      <c r="C5061" s="9">
        <v>6.383</v>
      </c>
      <c r="D5061" s="8">
        <v>43.79</v>
      </c>
    </row>
    <row r="5062" spans="1:4" x14ac:dyDescent="0.2">
      <c r="A5062" s="4" t="s">
        <v>11</v>
      </c>
      <c r="B5062" s="6">
        <v>20</v>
      </c>
      <c r="C5062" s="9">
        <v>7.3230000000000004</v>
      </c>
      <c r="D5062" s="8">
        <v>0</v>
      </c>
    </row>
    <row r="5063" spans="1:4" x14ac:dyDescent="0.2">
      <c r="A5063" s="4" t="s">
        <v>11</v>
      </c>
      <c r="B5063" s="6">
        <v>21</v>
      </c>
      <c r="C5063" s="9">
        <v>6.6260000000000003</v>
      </c>
      <c r="D5063" s="8">
        <v>0</v>
      </c>
    </row>
    <row r="5064" spans="1:4" x14ac:dyDescent="0.2">
      <c r="A5064" s="4" t="s">
        <v>11</v>
      </c>
      <c r="B5064" s="6">
        <v>22</v>
      </c>
      <c r="C5064" s="9">
        <v>8.0670000000000002</v>
      </c>
      <c r="D5064" s="8">
        <v>0</v>
      </c>
    </row>
    <row r="5065" spans="1:4" x14ac:dyDescent="0.2">
      <c r="A5065" s="4" t="s">
        <v>11</v>
      </c>
      <c r="B5065" s="6">
        <v>23</v>
      </c>
      <c r="C5065" s="9">
        <v>8.0850000000000009</v>
      </c>
      <c r="D5065" s="8">
        <v>0</v>
      </c>
    </row>
    <row r="5066" spans="1:4" x14ac:dyDescent="0.2">
      <c r="A5066" s="4" t="s">
        <v>11</v>
      </c>
      <c r="B5066" s="6">
        <v>0</v>
      </c>
      <c r="C5066" s="9">
        <v>8.0039999999999996</v>
      </c>
      <c r="D5066" s="8">
        <v>0</v>
      </c>
    </row>
    <row r="5067" spans="1:4" x14ac:dyDescent="0.2">
      <c r="A5067" s="4" t="s">
        <v>11</v>
      </c>
      <c r="B5067" s="6">
        <v>1</v>
      </c>
      <c r="C5067" s="9">
        <v>6.1420000000000003</v>
      </c>
      <c r="D5067" s="8">
        <v>0</v>
      </c>
    </row>
    <row r="5068" spans="1:4" x14ac:dyDescent="0.2">
      <c r="A5068" s="4" t="s">
        <v>11</v>
      </c>
      <c r="B5068" s="6">
        <v>2</v>
      </c>
      <c r="C5068" s="9">
        <v>5.931</v>
      </c>
      <c r="D5068" s="8">
        <v>0</v>
      </c>
    </row>
    <row r="5069" spans="1:4" x14ac:dyDescent="0.2">
      <c r="A5069" s="4" t="s">
        <v>11</v>
      </c>
      <c r="B5069" s="6">
        <v>3</v>
      </c>
      <c r="C5069" s="9">
        <v>5.7220000000000004</v>
      </c>
      <c r="D5069" s="8">
        <v>0</v>
      </c>
    </row>
    <row r="5070" spans="1:4" x14ac:dyDescent="0.2">
      <c r="A5070" s="4" t="s">
        <v>11</v>
      </c>
      <c r="B5070" s="6">
        <v>4</v>
      </c>
      <c r="C5070" s="9">
        <v>5.6820000000000004</v>
      </c>
      <c r="D5070" s="8">
        <v>0</v>
      </c>
    </row>
    <row r="5071" spans="1:4" x14ac:dyDescent="0.2">
      <c r="A5071" s="4" t="s">
        <v>11</v>
      </c>
      <c r="B5071" s="6">
        <v>5</v>
      </c>
      <c r="C5071" s="9">
        <v>5.6319999999999997</v>
      </c>
      <c r="D5071" s="8">
        <v>0</v>
      </c>
    </row>
    <row r="5072" spans="1:4" x14ac:dyDescent="0.2">
      <c r="A5072" s="4" t="s">
        <v>11</v>
      </c>
      <c r="B5072" s="6">
        <v>6</v>
      </c>
      <c r="C5072" s="9">
        <v>5.5</v>
      </c>
      <c r="D5072" s="8">
        <v>39.33</v>
      </c>
    </row>
    <row r="5073" spans="1:4" x14ac:dyDescent="0.2">
      <c r="A5073" s="4" t="s">
        <v>11</v>
      </c>
      <c r="B5073" s="6">
        <v>7</v>
      </c>
      <c r="C5073" s="9">
        <v>5.5860000000000003</v>
      </c>
      <c r="D5073" s="8">
        <v>120.15</v>
      </c>
    </row>
    <row r="5074" spans="1:4" x14ac:dyDescent="0.2">
      <c r="A5074" s="4" t="s">
        <v>11</v>
      </c>
      <c r="B5074" s="6">
        <v>8</v>
      </c>
      <c r="C5074" s="9">
        <v>4.7990000000000004</v>
      </c>
      <c r="D5074" s="8">
        <v>198.88</v>
      </c>
    </row>
    <row r="5075" spans="1:4" x14ac:dyDescent="0.2">
      <c r="A5075" s="4" t="s">
        <v>11</v>
      </c>
      <c r="B5075" s="6">
        <v>9</v>
      </c>
      <c r="C5075" s="9">
        <v>5.0190000000000001</v>
      </c>
      <c r="D5075" s="8">
        <v>337.03</v>
      </c>
    </row>
    <row r="5076" spans="1:4" x14ac:dyDescent="0.2">
      <c r="A5076" s="4" t="s">
        <v>11</v>
      </c>
      <c r="B5076" s="6">
        <v>10</v>
      </c>
      <c r="C5076" s="9">
        <v>9.9600000000000009</v>
      </c>
      <c r="D5076" s="8">
        <v>348.51</v>
      </c>
    </row>
    <row r="5077" spans="1:4" x14ac:dyDescent="0.2">
      <c r="A5077" s="4" t="s">
        <v>11</v>
      </c>
      <c r="B5077" s="6">
        <v>11</v>
      </c>
      <c r="C5077" s="9">
        <v>9.8249999999999993</v>
      </c>
      <c r="D5077" s="8">
        <v>399.01</v>
      </c>
    </row>
    <row r="5078" spans="1:4" x14ac:dyDescent="0.2">
      <c r="A5078" s="4" t="s">
        <v>11</v>
      </c>
      <c r="B5078" s="6">
        <v>12</v>
      </c>
      <c r="C5078" s="9">
        <v>7.7409999999999997</v>
      </c>
      <c r="D5078" s="8">
        <v>867.67</v>
      </c>
    </row>
    <row r="5079" spans="1:4" x14ac:dyDescent="0.2">
      <c r="A5079" s="4" t="s">
        <v>11</v>
      </c>
      <c r="B5079" s="6">
        <v>13</v>
      </c>
      <c r="C5079" s="9">
        <v>6.7670000000000003</v>
      </c>
      <c r="D5079" s="8">
        <v>994.56</v>
      </c>
    </row>
    <row r="5080" spans="1:4" x14ac:dyDescent="0.2">
      <c r="A5080" s="4" t="s">
        <v>11</v>
      </c>
      <c r="B5080" s="6">
        <v>14</v>
      </c>
      <c r="C5080" s="9">
        <v>6.6509999999999998</v>
      </c>
      <c r="D5080" s="8">
        <v>929.48</v>
      </c>
    </row>
    <row r="5081" spans="1:4" x14ac:dyDescent="0.2">
      <c r="A5081" s="4" t="s">
        <v>11</v>
      </c>
      <c r="B5081" s="6">
        <v>15</v>
      </c>
      <c r="C5081" s="9">
        <v>6.899</v>
      </c>
      <c r="D5081" s="8">
        <v>794.15</v>
      </c>
    </row>
    <row r="5082" spans="1:4" x14ac:dyDescent="0.2">
      <c r="A5082" s="4" t="s">
        <v>11</v>
      </c>
      <c r="B5082" s="6">
        <v>16</v>
      </c>
      <c r="C5082" s="9">
        <v>6.6669999999999998</v>
      </c>
      <c r="D5082" s="8">
        <v>609.77</v>
      </c>
    </row>
    <row r="5083" spans="1:4" x14ac:dyDescent="0.2">
      <c r="A5083" s="4" t="s">
        <v>11</v>
      </c>
      <c r="B5083" s="6">
        <v>17</v>
      </c>
      <c r="C5083" s="9">
        <v>6.5759999999999996</v>
      </c>
      <c r="D5083" s="8">
        <v>387.48</v>
      </c>
    </row>
    <row r="5084" spans="1:4" x14ac:dyDescent="0.2">
      <c r="A5084" s="4" t="s">
        <v>11</v>
      </c>
      <c r="B5084" s="6">
        <v>18</v>
      </c>
      <c r="C5084" s="9">
        <v>6.6859999999999999</v>
      </c>
      <c r="D5084" s="8">
        <v>168.32</v>
      </c>
    </row>
    <row r="5085" spans="1:4" x14ac:dyDescent="0.2">
      <c r="A5085" s="4" t="s">
        <v>11</v>
      </c>
      <c r="B5085" s="6">
        <v>19</v>
      </c>
      <c r="C5085" s="9">
        <v>6.7990000000000004</v>
      </c>
      <c r="D5085" s="8">
        <v>41.11</v>
      </c>
    </row>
    <row r="5086" spans="1:4" x14ac:dyDescent="0.2">
      <c r="A5086" s="4" t="s">
        <v>11</v>
      </c>
      <c r="B5086" s="6">
        <v>20</v>
      </c>
      <c r="C5086" s="9">
        <v>6.6980000000000004</v>
      </c>
      <c r="D5086" s="8">
        <v>0</v>
      </c>
    </row>
    <row r="5087" spans="1:4" x14ac:dyDescent="0.2">
      <c r="A5087" s="4" t="s">
        <v>11</v>
      </c>
      <c r="B5087" s="6">
        <v>21</v>
      </c>
      <c r="C5087" s="9">
        <v>6.7859999999999996</v>
      </c>
      <c r="D5087" s="8">
        <v>0</v>
      </c>
    </row>
    <row r="5088" spans="1:4" x14ac:dyDescent="0.2">
      <c r="A5088" s="4" t="s">
        <v>11</v>
      </c>
      <c r="B5088" s="6">
        <v>22</v>
      </c>
      <c r="C5088" s="9">
        <v>7.984</v>
      </c>
      <c r="D5088" s="8">
        <v>0</v>
      </c>
    </row>
    <row r="5089" spans="1:4" x14ac:dyDescent="0.2">
      <c r="A5089" s="4" t="s">
        <v>11</v>
      </c>
      <c r="B5089" s="6">
        <v>23</v>
      </c>
      <c r="C5089" s="9">
        <v>7.7619999999999996</v>
      </c>
      <c r="D5089" s="8">
        <v>0</v>
      </c>
    </row>
    <row r="5090" spans="1:4" x14ac:dyDescent="0.2">
      <c r="A5090" s="4" t="s">
        <v>12</v>
      </c>
      <c r="B5090" s="6">
        <v>0</v>
      </c>
      <c r="C5090" s="9">
        <v>7.5430000000000001</v>
      </c>
      <c r="D5090" s="8">
        <v>0</v>
      </c>
    </row>
    <row r="5091" spans="1:4" x14ac:dyDescent="0.2">
      <c r="A5091" s="4" t="s">
        <v>12</v>
      </c>
      <c r="B5091" s="6">
        <v>1</v>
      </c>
      <c r="C5091" s="9">
        <v>6.6</v>
      </c>
      <c r="D5091" s="8">
        <v>0</v>
      </c>
    </row>
    <row r="5092" spans="1:4" x14ac:dyDescent="0.2">
      <c r="A5092" s="4" t="s">
        <v>12</v>
      </c>
      <c r="B5092" s="6">
        <v>2</v>
      </c>
      <c r="C5092" s="9">
        <v>5.74</v>
      </c>
      <c r="D5092" s="8">
        <v>0</v>
      </c>
    </row>
    <row r="5093" spans="1:4" x14ac:dyDescent="0.2">
      <c r="A5093" s="4" t="s">
        <v>12</v>
      </c>
      <c r="B5093" s="6">
        <v>3</v>
      </c>
      <c r="C5093" s="9">
        <v>5.5439999999999996</v>
      </c>
      <c r="D5093" s="8">
        <v>0</v>
      </c>
    </row>
    <row r="5094" spans="1:4" x14ac:dyDescent="0.2">
      <c r="A5094" s="4" t="s">
        <v>12</v>
      </c>
      <c r="B5094" s="6">
        <v>4</v>
      </c>
      <c r="C5094" s="9">
        <v>5.5570000000000004</v>
      </c>
      <c r="D5094" s="8">
        <v>0</v>
      </c>
    </row>
    <row r="5095" spans="1:4" x14ac:dyDescent="0.2">
      <c r="A5095" s="4" t="s">
        <v>12</v>
      </c>
      <c r="B5095" s="6">
        <v>5</v>
      </c>
      <c r="C5095" s="9">
        <v>5.4370000000000003</v>
      </c>
      <c r="D5095" s="8">
        <v>0</v>
      </c>
    </row>
    <row r="5096" spans="1:4" x14ac:dyDescent="0.2">
      <c r="A5096" s="4" t="s">
        <v>12</v>
      </c>
      <c r="B5096" s="6">
        <v>6</v>
      </c>
      <c r="C5096" s="9">
        <v>5.4880000000000004</v>
      </c>
      <c r="D5096" s="8">
        <v>33.96</v>
      </c>
    </row>
    <row r="5097" spans="1:4" x14ac:dyDescent="0.2">
      <c r="A5097" s="4" t="s">
        <v>12</v>
      </c>
      <c r="B5097" s="6">
        <v>7</v>
      </c>
      <c r="C5097" s="9">
        <v>5.5430000000000001</v>
      </c>
      <c r="D5097" s="8">
        <v>176.23</v>
      </c>
    </row>
    <row r="5098" spans="1:4" x14ac:dyDescent="0.2">
      <c r="A5098" s="4" t="s">
        <v>12</v>
      </c>
      <c r="B5098" s="6">
        <v>8</v>
      </c>
      <c r="C5098" s="9">
        <v>6.3879999999999999</v>
      </c>
      <c r="D5098" s="8">
        <v>393.19</v>
      </c>
    </row>
    <row r="5099" spans="1:4" x14ac:dyDescent="0.2">
      <c r="A5099" s="4" t="s">
        <v>12</v>
      </c>
      <c r="B5099" s="6">
        <v>9</v>
      </c>
      <c r="C5099" s="9">
        <v>6.0880000000000001</v>
      </c>
      <c r="D5099" s="8">
        <v>608.11</v>
      </c>
    </row>
    <row r="5100" spans="1:4" x14ac:dyDescent="0.2">
      <c r="A5100" s="4" t="s">
        <v>12</v>
      </c>
      <c r="B5100" s="6">
        <v>10</v>
      </c>
      <c r="C5100" s="9">
        <v>7.1529999999999996</v>
      </c>
      <c r="D5100" s="8">
        <v>809.15</v>
      </c>
    </row>
    <row r="5101" spans="1:4" x14ac:dyDescent="0.2">
      <c r="A5101" s="4" t="s">
        <v>12</v>
      </c>
      <c r="B5101" s="6">
        <v>11</v>
      </c>
      <c r="C5101" s="9">
        <v>7.2619999999999996</v>
      </c>
      <c r="D5101" s="8">
        <v>937.79</v>
      </c>
    </row>
    <row r="5102" spans="1:4" x14ac:dyDescent="0.2">
      <c r="A5102" s="4" t="s">
        <v>12</v>
      </c>
      <c r="B5102" s="6">
        <v>12</v>
      </c>
      <c r="C5102" s="9">
        <v>6.3559999999999999</v>
      </c>
      <c r="D5102" s="8">
        <v>1003.97</v>
      </c>
    </row>
    <row r="5103" spans="1:4" x14ac:dyDescent="0.2">
      <c r="A5103" s="4" t="s">
        <v>12</v>
      </c>
      <c r="B5103" s="6">
        <v>13</v>
      </c>
      <c r="C5103" s="9">
        <v>6.4480000000000004</v>
      </c>
      <c r="D5103" s="8">
        <v>1004.41</v>
      </c>
    </row>
    <row r="5104" spans="1:4" x14ac:dyDescent="0.2">
      <c r="A5104" s="4" t="s">
        <v>12</v>
      </c>
      <c r="B5104" s="6">
        <v>14</v>
      </c>
      <c r="C5104" s="9">
        <v>6.8449999999999998</v>
      </c>
      <c r="D5104" s="8">
        <v>937.87</v>
      </c>
    </row>
    <row r="5105" spans="1:4" x14ac:dyDescent="0.2">
      <c r="A5105" s="4" t="s">
        <v>12</v>
      </c>
      <c r="B5105" s="6">
        <v>15</v>
      </c>
      <c r="C5105" s="9">
        <v>6.7960000000000003</v>
      </c>
      <c r="D5105" s="8">
        <v>800.87</v>
      </c>
    </row>
    <row r="5106" spans="1:4" x14ac:dyDescent="0.2">
      <c r="A5106" s="4" t="s">
        <v>12</v>
      </c>
      <c r="B5106" s="6">
        <v>16</v>
      </c>
      <c r="C5106" s="9">
        <v>6.11</v>
      </c>
      <c r="D5106" s="8">
        <v>611.57000000000005</v>
      </c>
    </row>
    <row r="5107" spans="1:4" x14ac:dyDescent="0.2">
      <c r="A5107" s="4" t="s">
        <v>12</v>
      </c>
      <c r="B5107" s="6">
        <v>17</v>
      </c>
      <c r="C5107" s="9">
        <v>5.5940000000000003</v>
      </c>
      <c r="D5107" s="8">
        <v>390.35</v>
      </c>
    </row>
    <row r="5108" spans="1:4" x14ac:dyDescent="0.2">
      <c r="A5108" s="4" t="s">
        <v>12</v>
      </c>
      <c r="B5108" s="6">
        <v>18</v>
      </c>
      <c r="C5108" s="9">
        <v>5.23</v>
      </c>
      <c r="D5108" s="8">
        <v>168.14</v>
      </c>
    </row>
    <row r="5109" spans="1:4" x14ac:dyDescent="0.2">
      <c r="A5109" s="4" t="s">
        <v>12</v>
      </c>
      <c r="B5109" s="6">
        <v>19</v>
      </c>
      <c r="C5109" s="9">
        <v>5.4359999999999999</v>
      </c>
      <c r="D5109" s="8">
        <v>36.64</v>
      </c>
    </row>
    <row r="5110" spans="1:4" x14ac:dyDescent="0.2">
      <c r="A5110" s="4" t="s">
        <v>12</v>
      </c>
      <c r="B5110" s="6">
        <v>20</v>
      </c>
      <c r="C5110" s="9">
        <v>6.1230000000000002</v>
      </c>
      <c r="D5110" s="8">
        <v>0</v>
      </c>
    </row>
    <row r="5111" spans="1:4" x14ac:dyDescent="0.2">
      <c r="A5111" s="4" t="s">
        <v>12</v>
      </c>
      <c r="B5111" s="6">
        <v>21</v>
      </c>
      <c r="C5111" s="9">
        <v>7.2910000000000004</v>
      </c>
      <c r="D5111" s="8">
        <v>0</v>
      </c>
    </row>
    <row r="5112" spans="1:4" x14ac:dyDescent="0.2">
      <c r="A5112" s="4" t="s">
        <v>12</v>
      </c>
      <c r="B5112" s="6">
        <v>22</v>
      </c>
      <c r="C5112" s="9">
        <v>7.3150000000000004</v>
      </c>
      <c r="D5112" s="8">
        <v>0</v>
      </c>
    </row>
    <row r="5113" spans="1:4" x14ac:dyDescent="0.2">
      <c r="A5113" s="4" t="s">
        <v>12</v>
      </c>
      <c r="B5113" s="6">
        <v>23</v>
      </c>
      <c r="C5113" s="9">
        <v>8.3960000000000008</v>
      </c>
      <c r="D5113" s="8">
        <v>0</v>
      </c>
    </row>
    <row r="5114" spans="1:4" x14ac:dyDescent="0.2">
      <c r="A5114" s="4" t="s">
        <v>12</v>
      </c>
      <c r="B5114" s="6">
        <v>0</v>
      </c>
      <c r="C5114" s="9">
        <v>6.5670000000000002</v>
      </c>
      <c r="D5114" s="8">
        <v>0</v>
      </c>
    </row>
    <row r="5115" spans="1:4" x14ac:dyDescent="0.2">
      <c r="A5115" s="4" t="s">
        <v>12</v>
      </c>
      <c r="B5115" s="6">
        <v>1</v>
      </c>
      <c r="C5115" s="9">
        <v>6.0919999999999996</v>
      </c>
      <c r="D5115" s="8">
        <v>0</v>
      </c>
    </row>
    <row r="5116" spans="1:4" x14ac:dyDescent="0.2">
      <c r="A5116" s="4" t="s">
        <v>12</v>
      </c>
      <c r="B5116" s="6">
        <v>2</v>
      </c>
      <c r="C5116" s="9">
        <v>5.9210000000000003</v>
      </c>
      <c r="D5116" s="8">
        <v>0</v>
      </c>
    </row>
    <row r="5117" spans="1:4" x14ac:dyDescent="0.2">
      <c r="A5117" s="4" t="s">
        <v>12</v>
      </c>
      <c r="B5117" s="6">
        <v>3</v>
      </c>
      <c r="C5117" s="9">
        <v>5.7720000000000002</v>
      </c>
      <c r="D5117" s="8">
        <v>0</v>
      </c>
    </row>
    <row r="5118" spans="1:4" x14ac:dyDescent="0.2">
      <c r="A5118" s="4" t="s">
        <v>12</v>
      </c>
      <c r="B5118" s="6">
        <v>4</v>
      </c>
      <c r="C5118" s="9">
        <v>5.5860000000000003</v>
      </c>
      <c r="D5118" s="8">
        <v>0</v>
      </c>
    </row>
    <row r="5119" spans="1:4" x14ac:dyDescent="0.2">
      <c r="A5119" s="4" t="s">
        <v>12</v>
      </c>
      <c r="B5119" s="6">
        <v>5</v>
      </c>
      <c r="C5119" s="9">
        <v>5.4809999999999999</v>
      </c>
      <c r="D5119" s="8">
        <v>0</v>
      </c>
    </row>
    <row r="5120" spans="1:4" x14ac:dyDescent="0.2">
      <c r="A5120" s="4" t="s">
        <v>12</v>
      </c>
      <c r="B5120" s="6">
        <v>6</v>
      </c>
      <c r="C5120" s="9">
        <v>5.5819999999999999</v>
      </c>
      <c r="D5120" s="8">
        <v>33.96</v>
      </c>
    </row>
    <row r="5121" spans="1:4" x14ac:dyDescent="0.2">
      <c r="A5121" s="4" t="s">
        <v>12</v>
      </c>
      <c r="B5121" s="6">
        <v>7</v>
      </c>
      <c r="C5121" s="9">
        <v>5.2380000000000004</v>
      </c>
      <c r="D5121" s="8">
        <v>132.35</v>
      </c>
    </row>
    <row r="5122" spans="1:4" x14ac:dyDescent="0.2">
      <c r="A5122" s="4" t="s">
        <v>12</v>
      </c>
      <c r="B5122" s="6">
        <v>8</v>
      </c>
      <c r="C5122" s="9">
        <v>4.6609999999999996</v>
      </c>
      <c r="D5122" s="8">
        <v>383.15</v>
      </c>
    </row>
    <row r="5123" spans="1:4" x14ac:dyDescent="0.2">
      <c r="A5123" s="4" t="s">
        <v>12</v>
      </c>
      <c r="B5123" s="6">
        <v>9</v>
      </c>
      <c r="C5123" s="9">
        <v>4.806</v>
      </c>
      <c r="D5123" s="8">
        <v>444.88</v>
      </c>
    </row>
    <row r="5124" spans="1:4" x14ac:dyDescent="0.2">
      <c r="A5124" s="4" t="s">
        <v>12</v>
      </c>
      <c r="B5124" s="6">
        <v>10</v>
      </c>
      <c r="C5124" s="9">
        <v>6.524</v>
      </c>
      <c r="D5124" s="8">
        <v>556.49</v>
      </c>
    </row>
    <row r="5125" spans="1:4" x14ac:dyDescent="0.2">
      <c r="A5125" s="4" t="s">
        <v>12</v>
      </c>
      <c r="B5125" s="6">
        <v>11</v>
      </c>
      <c r="C5125" s="9">
        <v>7.3609999999999998</v>
      </c>
      <c r="D5125" s="8">
        <v>904.82</v>
      </c>
    </row>
    <row r="5126" spans="1:4" x14ac:dyDescent="0.2">
      <c r="A5126" s="4" t="s">
        <v>12</v>
      </c>
      <c r="B5126" s="6">
        <v>12</v>
      </c>
      <c r="C5126" s="9">
        <v>6.0220000000000002</v>
      </c>
      <c r="D5126" s="8">
        <v>717.95</v>
      </c>
    </row>
    <row r="5127" spans="1:4" x14ac:dyDescent="0.2">
      <c r="A5127" s="4" t="s">
        <v>12</v>
      </c>
      <c r="B5127" s="6">
        <v>13</v>
      </c>
      <c r="C5127" s="9">
        <v>5.4050000000000002</v>
      </c>
      <c r="D5127" s="8">
        <v>998.68</v>
      </c>
    </row>
    <row r="5128" spans="1:4" x14ac:dyDescent="0.2">
      <c r="A5128" s="4" t="s">
        <v>12</v>
      </c>
      <c r="B5128" s="6">
        <v>14</v>
      </c>
      <c r="C5128" s="9">
        <v>5.5380000000000003</v>
      </c>
      <c r="D5128" s="8">
        <v>927.61</v>
      </c>
    </row>
    <row r="5129" spans="1:4" x14ac:dyDescent="0.2">
      <c r="A5129" s="4" t="s">
        <v>12</v>
      </c>
      <c r="B5129" s="6">
        <v>15</v>
      </c>
      <c r="C5129" s="9">
        <v>5.0410000000000004</v>
      </c>
      <c r="D5129" s="8">
        <v>759.22</v>
      </c>
    </row>
    <row r="5130" spans="1:4" x14ac:dyDescent="0.2">
      <c r="A5130" s="4" t="s">
        <v>12</v>
      </c>
      <c r="B5130" s="6">
        <v>16</v>
      </c>
      <c r="C5130" s="9">
        <v>5.3</v>
      </c>
      <c r="D5130" s="8">
        <v>513.58000000000004</v>
      </c>
    </row>
    <row r="5131" spans="1:4" x14ac:dyDescent="0.2">
      <c r="A5131" s="4" t="s">
        <v>12</v>
      </c>
      <c r="B5131" s="6">
        <v>17</v>
      </c>
      <c r="C5131" s="9">
        <v>5.2119999999999997</v>
      </c>
      <c r="D5131" s="8">
        <v>334.77</v>
      </c>
    </row>
    <row r="5132" spans="1:4" x14ac:dyDescent="0.2">
      <c r="A5132" s="4" t="s">
        <v>12</v>
      </c>
      <c r="B5132" s="6">
        <v>18</v>
      </c>
      <c r="C5132" s="9">
        <v>5.2359999999999998</v>
      </c>
      <c r="D5132" s="8">
        <v>163.1</v>
      </c>
    </row>
    <row r="5133" spans="1:4" x14ac:dyDescent="0.2">
      <c r="A5133" s="4" t="s">
        <v>12</v>
      </c>
      <c r="B5133" s="6">
        <v>19</v>
      </c>
      <c r="C5133" s="9">
        <v>5.5060000000000002</v>
      </c>
      <c r="D5133" s="8">
        <v>40.22</v>
      </c>
    </row>
    <row r="5134" spans="1:4" x14ac:dyDescent="0.2">
      <c r="A5134" s="4" t="s">
        <v>12</v>
      </c>
      <c r="B5134" s="6">
        <v>20</v>
      </c>
      <c r="C5134" s="9">
        <v>6.92</v>
      </c>
      <c r="D5134" s="8">
        <v>0</v>
      </c>
    </row>
    <row r="5135" spans="1:4" x14ac:dyDescent="0.2">
      <c r="A5135" s="4" t="s">
        <v>12</v>
      </c>
      <c r="B5135" s="6">
        <v>21</v>
      </c>
      <c r="C5135" s="9">
        <v>7.0659999999999998</v>
      </c>
      <c r="D5135" s="8">
        <v>0</v>
      </c>
    </row>
    <row r="5136" spans="1:4" x14ac:dyDescent="0.2">
      <c r="A5136" s="4" t="s">
        <v>12</v>
      </c>
      <c r="B5136" s="6">
        <v>22</v>
      </c>
      <c r="C5136" s="9">
        <v>8.2230000000000008</v>
      </c>
      <c r="D5136" s="8">
        <v>0</v>
      </c>
    </row>
    <row r="5137" spans="1:4" x14ac:dyDescent="0.2">
      <c r="A5137" s="4" t="s">
        <v>12</v>
      </c>
      <c r="B5137" s="6">
        <v>23</v>
      </c>
      <c r="C5137" s="9">
        <v>8.6869999999999994</v>
      </c>
      <c r="D5137" s="8">
        <v>0</v>
      </c>
    </row>
    <row r="5138" spans="1:4" x14ac:dyDescent="0.2">
      <c r="A5138" s="4" t="s">
        <v>12</v>
      </c>
      <c r="B5138" s="6">
        <v>0</v>
      </c>
      <c r="C5138" s="9">
        <v>7.3970000000000002</v>
      </c>
      <c r="D5138" s="8">
        <v>0</v>
      </c>
    </row>
    <row r="5139" spans="1:4" x14ac:dyDescent="0.2">
      <c r="A5139" s="4" t="s">
        <v>12</v>
      </c>
      <c r="B5139" s="6">
        <v>1</v>
      </c>
      <c r="C5139" s="9">
        <v>6.2809999999999997</v>
      </c>
      <c r="D5139" s="8">
        <v>0</v>
      </c>
    </row>
    <row r="5140" spans="1:4" x14ac:dyDescent="0.2">
      <c r="A5140" s="4" t="s">
        <v>12</v>
      </c>
      <c r="B5140" s="6">
        <v>2</v>
      </c>
      <c r="C5140" s="9">
        <v>5.5549999999999997</v>
      </c>
      <c r="D5140" s="8">
        <v>0</v>
      </c>
    </row>
    <row r="5141" spans="1:4" x14ac:dyDescent="0.2">
      <c r="A5141" s="4" t="s">
        <v>12</v>
      </c>
      <c r="B5141" s="6">
        <v>3</v>
      </c>
      <c r="C5141" s="9">
        <v>5.3330000000000002</v>
      </c>
      <c r="D5141" s="8">
        <v>0</v>
      </c>
    </row>
    <row r="5142" spans="1:4" x14ac:dyDescent="0.2">
      <c r="A5142" s="4" t="s">
        <v>12</v>
      </c>
      <c r="B5142" s="6">
        <v>4</v>
      </c>
      <c r="C5142" s="9">
        <v>5.1180000000000003</v>
      </c>
      <c r="D5142" s="8">
        <v>0</v>
      </c>
    </row>
    <row r="5143" spans="1:4" x14ac:dyDescent="0.2">
      <c r="A5143" s="4" t="s">
        <v>12</v>
      </c>
      <c r="B5143" s="6">
        <v>5</v>
      </c>
      <c r="C5143" s="9">
        <v>5.09</v>
      </c>
      <c r="D5143" s="8">
        <v>0</v>
      </c>
    </row>
    <row r="5144" spans="1:4" x14ac:dyDescent="0.2">
      <c r="A5144" s="4" t="s">
        <v>12</v>
      </c>
      <c r="B5144" s="6">
        <v>6</v>
      </c>
      <c r="C5144" s="9">
        <v>5.2229999999999999</v>
      </c>
      <c r="D5144" s="8">
        <v>31.28</v>
      </c>
    </row>
    <row r="5145" spans="1:4" x14ac:dyDescent="0.2">
      <c r="A5145" s="4" t="s">
        <v>12</v>
      </c>
      <c r="B5145" s="6">
        <v>7</v>
      </c>
      <c r="C5145" s="9">
        <v>5.0510000000000002</v>
      </c>
      <c r="D5145" s="8">
        <v>131.43</v>
      </c>
    </row>
    <row r="5146" spans="1:4" x14ac:dyDescent="0.2">
      <c r="A5146" s="4" t="s">
        <v>12</v>
      </c>
      <c r="B5146" s="6">
        <v>8</v>
      </c>
      <c r="C5146" s="9">
        <v>4.71</v>
      </c>
      <c r="D5146" s="8">
        <v>346.72</v>
      </c>
    </row>
    <row r="5147" spans="1:4" x14ac:dyDescent="0.2">
      <c r="A5147" s="4" t="s">
        <v>12</v>
      </c>
      <c r="B5147" s="6">
        <v>9</v>
      </c>
      <c r="C5147" s="9">
        <v>4.9009999999999998</v>
      </c>
      <c r="D5147" s="8">
        <v>468.73</v>
      </c>
    </row>
    <row r="5148" spans="1:4" x14ac:dyDescent="0.2">
      <c r="A5148" s="4" t="s">
        <v>12</v>
      </c>
      <c r="B5148" s="6">
        <v>10</v>
      </c>
      <c r="C5148" s="9">
        <v>7.101</v>
      </c>
      <c r="D5148" s="8">
        <v>452.46</v>
      </c>
    </row>
    <row r="5149" spans="1:4" x14ac:dyDescent="0.2">
      <c r="A5149" s="4" t="s">
        <v>12</v>
      </c>
      <c r="B5149" s="6">
        <v>11</v>
      </c>
      <c r="C5149" s="9">
        <v>6.1689999999999996</v>
      </c>
      <c r="D5149" s="8">
        <v>434.84</v>
      </c>
    </row>
    <row r="5150" spans="1:4" x14ac:dyDescent="0.2">
      <c r="A5150" s="4" t="s">
        <v>12</v>
      </c>
      <c r="B5150" s="6">
        <v>12</v>
      </c>
      <c r="C5150" s="9">
        <v>6.117</v>
      </c>
      <c r="D5150" s="8">
        <v>502.45</v>
      </c>
    </row>
    <row r="5151" spans="1:4" x14ac:dyDescent="0.2">
      <c r="A5151" s="4" t="s">
        <v>12</v>
      </c>
      <c r="B5151" s="6">
        <v>13</v>
      </c>
      <c r="C5151" s="9">
        <v>5.1310000000000002</v>
      </c>
      <c r="D5151" s="8">
        <v>397.67</v>
      </c>
    </row>
    <row r="5152" spans="1:4" x14ac:dyDescent="0.2">
      <c r="A5152" s="4" t="s">
        <v>12</v>
      </c>
      <c r="B5152" s="6">
        <v>14</v>
      </c>
      <c r="C5152" s="9">
        <v>6.33</v>
      </c>
      <c r="D5152" s="8">
        <v>302.01</v>
      </c>
    </row>
    <row r="5153" spans="1:4" x14ac:dyDescent="0.2">
      <c r="A5153" s="4" t="s">
        <v>12</v>
      </c>
      <c r="B5153" s="6">
        <v>15</v>
      </c>
      <c r="C5153" s="9">
        <v>6.0679999999999996</v>
      </c>
      <c r="D5153" s="8">
        <v>253.43</v>
      </c>
    </row>
    <row r="5154" spans="1:4" x14ac:dyDescent="0.2">
      <c r="A5154" s="4" t="s">
        <v>12</v>
      </c>
      <c r="B5154" s="6">
        <v>16</v>
      </c>
      <c r="C5154" s="9">
        <v>5.6630000000000003</v>
      </c>
      <c r="D5154" s="8">
        <v>328.94</v>
      </c>
    </row>
    <row r="5155" spans="1:4" x14ac:dyDescent="0.2">
      <c r="A5155" s="4" t="s">
        <v>12</v>
      </c>
      <c r="B5155" s="6">
        <v>17</v>
      </c>
      <c r="C5155" s="9">
        <v>6.06</v>
      </c>
      <c r="D5155" s="8">
        <v>108.93</v>
      </c>
    </row>
    <row r="5156" spans="1:4" x14ac:dyDescent="0.2">
      <c r="A5156" s="4" t="s">
        <v>12</v>
      </c>
      <c r="B5156" s="6">
        <v>18</v>
      </c>
      <c r="C5156" s="9">
        <v>6.5410000000000004</v>
      </c>
      <c r="D5156" s="8">
        <v>54.47</v>
      </c>
    </row>
    <row r="5157" spans="1:4" x14ac:dyDescent="0.2">
      <c r="A5157" s="4" t="s">
        <v>12</v>
      </c>
      <c r="B5157" s="6">
        <v>19</v>
      </c>
      <c r="C5157" s="9">
        <v>6.4569999999999999</v>
      </c>
      <c r="D5157" s="8">
        <v>8.94</v>
      </c>
    </row>
    <row r="5158" spans="1:4" x14ac:dyDescent="0.2">
      <c r="A5158" s="4" t="s">
        <v>12</v>
      </c>
      <c r="B5158" s="6">
        <v>20</v>
      </c>
      <c r="C5158" s="9">
        <v>6.5119999999999996</v>
      </c>
      <c r="D5158" s="8">
        <v>0</v>
      </c>
    </row>
    <row r="5159" spans="1:4" x14ac:dyDescent="0.2">
      <c r="A5159" s="4" t="s">
        <v>12</v>
      </c>
      <c r="B5159" s="6">
        <v>21</v>
      </c>
      <c r="C5159" s="9">
        <v>6.6139999999999999</v>
      </c>
      <c r="D5159" s="8">
        <v>0</v>
      </c>
    </row>
    <row r="5160" spans="1:4" x14ac:dyDescent="0.2">
      <c r="A5160" s="4" t="s">
        <v>12</v>
      </c>
      <c r="B5160" s="6">
        <v>22</v>
      </c>
      <c r="C5160" s="9">
        <v>7.5030000000000001</v>
      </c>
      <c r="D5160" s="8">
        <v>0</v>
      </c>
    </row>
    <row r="5161" spans="1:4" x14ac:dyDescent="0.2">
      <c r="A5161" s="4" t="s">
        <v>12</v>
      </c>
      <c r="B5161" s="6">
        <v>23</v>
      </c>
      <c r="C5161" s="9">
        <v>7.7190000000000003</v>
      </c>
      <c r="D5161" s="8">
        <v>0</v>
      </c>
    </row>
    <row r="5162" spans="1:4" x14ac:dyDescent="0.2">
      <c r="A5162" s="4" t="s">
        <v>12</v>
      </c>
      <c r="B5162" s="6">
        <v>0</v>
      </c>
      <c r="C5162" s="9">
        <v>6.859</v>
      </c>
      <c r="D5162" s="8">
        <v>0</v>
      </c>
    </row>
    <row r="5163" spans="1:4" x14ac:dyDescent="0.2">
      <c r="A5163" s="4" t="s">
        <v>12</v>
      </c>
      <c r="B5163" s="6">
        <v>1</v>
      </c>
      <c r="C5163" s="9">
        <v>6.8479999999999999</v>
      </c>
      <c r="D5163" s="8">
        <v>0</v>
      </c>
    </row>
    <row r="5164" spans="1:4" x14ac:dyDescent="0.2">
      <c r="A5164" s="4" t="s">
        <v>12</v>
      </c>
      <c r="B5164" s="6">
        <v>2</v>
      </c>
      <c r="C5164" s="9">
        <v>5.9260000000000002</v>
      </c>
      <c r="D5164" s="8">
        <v>0</v>
      </c>
    </row>
    <row r="5165" spans="1:4" x14ac:dyDescent="0.2">
      <c r="A5165" s="4" t="s">
        <v>12</v>
      </c>
      <c r="B5165" s="6">
        <v>3</v>
      </c>
      <c r="C5165" s="9">
        <v>5.8460000000000001</v>
      </c>
      <c r="D5165" s="8">
        <v>0</v>
      </c>
    </row>
    <row r="5166" spans="1:4" x14ac:dyDescent="0.2">
      <c r="A5166" s="4" t="s">
        <v>12</v>
      </c>
      <c r="B5166" s="6">
        <v>4</v>
      </c>
      <c r="C5166" s="9">
        <v>5.649</v>
      </c>
      <c r="D5166" s="8">
        <v>0</v>
      </c>
    </row>
    <row r="5167" spans="1:4" x14ac:dyDescent="0.2">
      <c r="A5167" s="4" t="s">
        <v>12</v>
      </c>
      <c r="B5167" s="6">
        <v>5</v>
      </c>
      <c r="C5167" s="9">
        <v>5.6420000000000003</v>
      </c>
      <c r="D5167" s="8">
        <v>0</v>
      </c>
    </row>
    <row r="5168" spans="1:4" x14ac:dyDescent="0.2">
      <c r="A5168" s="4" t="s">
        <v>12</v>
      </c>
      <c r="B5168" s="6">
        <v>6</v>
      </c>
      <c r="C5168" s="9">
        <v>5.5890000000000004</v>
      </c>
      <c r="D5168" s="8">
        <v>35.75</v>
      </c>
    </row>
    <row r="5169" spans="1:4" x14ac:dyDescent="0.2">
      <c r="A5169" s="4" t="s">
        <v>12</v>
      </c>
      <c r="B5169" s="6">
        <v>7</v>
      </c>
      <c r="C5169" s="9">
        <v>5.5419999999999998</v>
      </c>
      <c r="D5169" s="8">
        <v>102.35</v>
      </c>
    </row>
    <row r="5170" spans="1:4" x14ac:dyDescent="0.2">
      <c r="A5170" s="4" t="s">
        <v>12</v>
      </c>
      <c r="B5170" s="6">
        <v>8</v>
      </c>
      <c r="C5170" s="9">
        <v>5.4470000000000001</v>
      </c>
      <c r="D5170" s="8">
        <v>111.75</v>
      </c>
    </row>
    <row r="5171" spans="1:4" x14ac:dyDescent="0.2">
      <c r="A5171" s="4" t="s">
        <v>12</v>
      </c>
      <c r="B5171" s="6">
        <v>9</v>
      </c>
      <c r="C5171" s="9">
        <v>5.8449999999999998</v>
      </c>
      <c r="D5171" s="8">
        <v>181.38</v>
      </c>
    </row>
    <row r="5172" spans="1:4" x14ac:dyDescent="0.2">
      <c r="A5172" s="4" t="s">
        <v>12</v>
      </c>
      <c r="B5172" s="6">
        <v>10</v>
      </c>
      <c r="C5172" s="9">
        <v>8.7620000000000005</v>
      </c>
      <c r="D5172" s="8">
        <v>344.12</v>
      </c>
    </row>
    <row r="5173" spans="1:4" x14ac:dyDescent="0.2">
      <c r="A5173" s="4" t="s">
        <v>12</v>
      </c>
      <c r="B5173" s="6">
        <v>11</v>
      </c>
      <c r="C5173" s="9">
        <v>9.3140000000000001</v>
      </c>
      <c r="D5173" s="8">
        <v>558.98</v>
      </c>
    </row>
    <row r="5174" spans="1:4" x14ac:dyDescent="0.2">
      <c r="A5174" s="4" t="s">
        <v>12</v>
      </c>
      <c r="B5174" s="6">
        <v>12</v>
      </c>
      <c r="C5174" s="9">
        <v>7.7919999999999998</v>
      </c>
      <c r="D5174" s="8">
        <v>980.48</v>
      </c>
    </row>
    <row r="5175" spans="1:4" x14ac:dyDescent="0.2">
      <c r="A5175" s="4" t="s">
        <v>12</v>
      </c>
      <c r="B5175" s="6">
        <v>13</v>
      </c>
      <c r="C5175" s="9">
        <v>7.6109999999999998</v>
      </c>
      <c r="D5175" s="8">
        <v>949.81</v>
      </c>
    </row>
    <row r="5176" spans="1:4" x14ac:dyDescent="0.2">
      <c r="A5176" s="4" t="s">
        <v>12</v>
      </c>
      <c r="B5176" s="6">
        <v>14</v>
      </c>
      <c r="C5176" s="9">
        <v>6.9009999999999998</v>
      </c>
      <c r="D5176" s="8">
        <v>698.01</v>
      </c>
    </row>
    <row r="5177" spans="1:4" x14ac:dyDescent="0.2">
      <c r="A5177" s="4" t="s">
        <v>12</v>
      </c>
      <c r="B5177" s="6">
        <v>15</v>
      </c>
      <c r="C5177" s="9">
        <v>5.5190000000000001</v>
      </c>
      <c r="D5177" s="8">
        <v>697.68</v>
      </c>
    </row>
    <row r="5178" spans="1:4" x14ac:dyDescent="0.2">
      <c r="A5178" s="4" t="s">
        <v>12</v>
      </c>
      <c r="B5178" s="6">
        <v>16</v>
      </c>
      <c r="C5178" s="9">
        <v>6.8730000000000002</v>
      </c>
      <c r="D5178" s="8">
        <v>596.27</v>
      </c>
    </row>
    <row r="5179" spans="1:4" x14ac:dyDescent="0.2">
      <c r="A5179" s="4" t="s">
        <v>12</v>
      </c>
      <c r="B5179" s="6">
        <v>17</v>
      </c>
      <c r="C5179" s="9">
        <v>5.93</v>
      </c>
      <c r="D5179" s="8">
        <v>385.36</v>
      </c>
    </row>
    <row r="5180" spans="1:4" x14ac:dyDescent="0.2">
      <c r="A5180" s="4" t="s">
        <v>12</v>
      </c>
      <c r="B5180" s="6">
        <v>18</v>
      </c>
      <c r="C5180" s="9">
        <v>5.6230000000000002</v>
      </c>
      <c r="D5180" s="8">
        <v>161.83000000000001</v>
      </c>
    </row>
    <row r="5181" spans="1:4" x14ac:dyDescent="0.2">
      <c r="A5181" s="4" t="s">
        <v>12</v>
      </c>
      <c r="B5181" s="6">
        <v>19</v>
      </c>
      <c r="C5181" s="9">
        <v>6.42</v>
      </c>
      <c r="D5181" s="8">
        <v>36.64</v>
      </c>
    </row>
    <row r="5182" spans="1:4" x14ac:dyDescent="0.2">
      <c r="A5182" s="4" t="s">
        <v>12</v>
      </c>
      <c r="B5182" s="6">
        <v>20</v>
      </c>
      <c r="C5182" s="9">
        <v>6.9740000000000002</v>
      </c>
      <c r="D5182" s="8">
        <v>0</v>
      </c>
    </row>
    <row r="5183" spans="1:4" x14ac:dyDescent="0.2">
      <c r="A5183" s="4" t="s">
        <v>12</v>
      </c>
      <c r="B5183" s="6">
        <v>21</v>
      </c>
      <c r="C5183" s="9">
        <v>7.3209999999999997</v>
      </c>
      <c r="D5183" s="8">
        <v>0</v>
      </c>
    </row>
    <row r="5184" spans="1:4" x14ac:dyDescent="0.2">
      <c r="A5184" s="4" t="s">
        <v>12</v>
      </c>
      <c r="B5184" s="6">
        <v>22</v>
      </c>
      <c r="C5184" s="9">
        <v>8.0109999999999992</v>
      </c>
      <c r="D5184" s="8">
        <v>0</v>
      </c>
    </row>
    <row r="5185" spans="1:4" x14ac:dyDescent="0.2">
      <c r="A5185" s="4" t="s">
        <v>12</v>
      </c>
      <c r="B5185" s="6">
        <v>23</v>
      </c>
      <c r="C5185" s="9">
        <v>8.6050000000000004</v>
      </c>
      <c r="D5185" s="8">
        <v>0</v>
      </c>
    </row>
    <row r="5186" spans="1:4" x14ac:dyDescent="0.2">
      <c r="A5186" s="4" t="s">
        <v>12</v>
      </c>
      <c r="B5186" s="6">
        <v>0</v>
      </c>
      <c r="C5186" s="9">
        <v>7.532</v>
      </c>
      <c r="D5186" s="8">
        <v>0</v>
      </c>
    </row>
    <row r="5187" spans="1:4" x14ac:dyDescent="0.2">
      <c r="A5187" s="4" t="s">
        <v>12</v>
      </c>
      <c r="B5187" s="6">
        <v>1</v>
      </c>
      <c r="C5187" s="9">
        <v>6.8860000000000001</v>
      </c>
      <c r="D5187" s="8">
        <v>0</v>
      </c>
    </row>
    <row r="5188" spans="1:4" x14ac:dyDescent="0.2">
      <c r="A5188" s="4" t="s">
        <v>12</v>
      </c>
      <c r="B5188" s="6">
        <v>2</v>
      </c>
      <c r="C5188" s="9">
        <v>6.4429999999999996</v>
      </c>
      <c r="D5188" s="8">
        <v>0</v>
      </c>
    </row>
    <row r="5189" spans="1:4" x14ac:dyDescent="0.2">
      <c r="A5189" s="4" t="s">
        <v>12</v>
      </c>
      <c r="B5189" s="6">
        <v>3</v>
      </c>
      <c r="C5189" s="9">
        <v>6.17</v>
      </c>
      <c r="D5189" s="8">
        <v>0</v>
      </c>
    </row>
    <row r="5190" spans="1:4" x14ac:dyDescent="0.2">
      <c r="A5190" s="4" t="s">
        <v>12</v>
      </c>
      <c r="B5190" s="6">
        <v>4</v>
      </c>
      <c r="C5190" s="9">
        <v>6.0190000000000001</v>
      </c>
      <c r="D5190" s="8">
        <v>0</v>
      </c>
    </row>
    <row r="5191" spans="1:4" x14ac:dyDescent="0.2">
      <c r="A5191" s="4" t="s">
        <v>12</v>
      </c>
      <c r="B5191" s="6">
        <v>5</v>
      </c>
      <c r="C5191" s="9">
        <v>5.8970000000000002</v>
      </c>
      <c r="D5191" s="8">
        <v>0</v>
      </c>
    </row>
    <row r="5192" spans="1:4" x14ac:dyDescent="0.2">
      <c r="A5192" s="4" t="s">
        <v>12</v>
      </c>
      <c r="B5192" s="6">
        <v>6</v>
      </c>
      <c r="C5192" s="9">
        <v>5.9020000000000001</v>
      </c>
      <c r="D5192" s="8">
        <v>32.18</v>
      </c>
    </row>
    <row r="5193" spans="1:4" x14ac:dyDescent="0.2">
      <c r="A5193" s="4" t="s">
        <v>12</v>
      </c>
      <c r="B5193" s="6">
        <v>7</v>
      </c>
      <c r="C5193" s="9">
        <v>5.8490000000000002</v>
      </c>
      <c r="D5193" s="8">
        <v>172</v>
      </c>
    </row>
    <row r="5194" spans="1:4" x14ac:dyDescent="0.2">
      <c r="A5194" s="4" t="s">
        <v>12</v>
      </c>
      <c r="B5194" s="6">
        <v>8</v>
      </c>
      <c r="C5194" s="9">
        <v>5.63</v>
      </c>
      <c r="D5194" s="8">
        <v>390.54</v>
      </c>
    </row>
    <row r="5195" spans="1:4" x14ac:dyDescent="0.2">
      <c r="A5195" s="4" t="s">
        <v>12</v>
      </c>
      <c r="B5195" s="6">
        <v>9</v>
      </c>
      <c r="C5195" s="9">
        <v>5.7930000000000001</v>
      </c>
      <c r="D5195" s="8">
        <v>610.22</v>
      </c>
    </row>
    <row r="5196" spans="1:4" x14ac:dyDescent="0.2">
      <c r="A5196" s="4" t="s">
        <v>12</v>
      </c>
      <c r="B5196" s="6">
        <v>10</v>
      </c>
      <c r="C5196" s="9">
        <v>8.1820000000000004</v>
      </c>
      <c r="D5196" s="8">
        <v>809.04</v>
      </c>
    </row>
    <row r="5197" spans="1:4" x14ac:dyDescent="0.2">
      <c r="A5197" s="4" t="s">
        <v>12</v>
      </c>
      <c r="B5197" s="6">
        <v>11</v>
      </c>
      <c r="C5197" s="9">
        <v>8.266</v>
      </c>
      <c r="D5197" s="8">
        <v>937.85</v>
      </c>
    </row>
    <row r="5198" spans="1:4" x14ac:dyDescent="0.2">
      <c r="A5198" s="4" t="s">
        <v>12</v>
      </c>
      <c r="B5198" s="6">
        <v>12</v>
      </c>
      <c r="C5198" s="9">
        <v>7.4989999999999997</v>
      </c>
      <c r="D5198" s="8">
        <v>1004.05</v>
      </c>
    </row>
    <row r="5199" spans="1:4" x14ac:dyDescent="0.2">
      <c r="A5199" s="4" t="s">
        <v>12</v>
      </c>
      <c r="B5199" s="6">
        <v>13</v>
      </c>
      <c r="C5199" s="9">
        <v>5.8220000000000001</v>
      </c>
      <c r="D5199" s="8">
        <v>998.46</v>
      </c>
    </row>
    <row r="5200" spans="1:4" x14ac:dyDescent="0.2">
      <c r="A5200" s="4" t="s">
        <v>12</v>
      </c>
      <c r="B5200" s="6">
        <v>14</v>
      </c>
      <c r="C5200" s="9">
        <v>6.49</v>
      </c>
      <c r="D5200" s="8">
        <v>937.86</v>
      </c>
    </row>
    <row r="5201" spans="1:4" x14ac:dyDescent="0.2">
      <c r="A5201" s="4" t="s">
        <v>12</v>
      </c>
      <c r="B5201" s="6">
        <v>15</v>
      </c>
      <c r="C5201" s="9">
        <v>6.3929999999999998</v>
      </c>
      <c r="D5201" s="8">
        <v>798.32</v>
      </c>
    </row>
    <row r="5202" spans="1:4" x14ac:dyDescent="0.2">
      <c r="A5202" s="4" t="s">
        <v>12</v>
      </c>
      <c r="B5202" s="6">
        <v>16</v>
      </c>
      <c r="C5202" s="9">
        <v>5.88</v>
      </c>
      <c r="D5202" s="8">
        <v>607.46</v>
      </c>
    </row>
    <row r="5203" spans="1:4" x14ac:dyDescent="0.2">
      <c r="A5203" s="4" t="s">
        <v>12</v>
      </c>
      <c r="B5203" s="6">
        <v>17</v>
      </c>
      <c r="C5203" s="9">
        <v>5.9409999999999998</v>
      </c>
      <c r="D5203" s="8">
        <v>385.63</v>
      </c>
    </row>
    <row r="5204" spans="1:4" x14ac:dyDescent="0.2">
      <c r="A5204" s="4" t="s">
        <v>12</v>
      </c>
      <c r="B5204" s="6">
        <v>18</v>
      </c>
      <c r="C5204" s="9">
        <v>6.0330000000000004</v>
      </c>
      <c r="D5204" s="8">
        <v>162.4</v>
      </c>
    </row>
    <row r="5205" spans="1:4" x14ac:dyDescent="0.2">
      <c r="A5205" s="4" t="s">
        <v>12</v>
      </c>
      <c r="B5205" s="6">
        <v>19</v>
      </c>
      <c r="C5205" s="9">
        <v>7.0049999999999999</v>
      </c>
      <c r="D5205" s="8">
        <v>33.07</v>
      </c>
    </row>
    <row r="5206" spans="1:4" x14ac:dyDescent="0.2">
      <c r="A5206" s="4" t="s">
        <v>12</v>
      </c>
      <c r="B5206" s="6">
        <v>20</v>
      </c>
      <c r="C5206" s="9">
        <v>7.0339999999999998</v>
      </c>
      <c r="D5206" s="8">
        <v>0</v>
      </c>
    </row>
    <row r="5207" spans="1:4" x14ac:dyDescent="0.2">
      <c r="A5207" s="4" t="s">
        <v>12</v>
      </c>
      <c r="B5207" s="6">
        <v>21</v>
      </c>
      <c r="C5207" s="9">
        <v>8.1850000000000005</v>
      </c>
      <c r="D5207" s="8">
        <v>0</v>
      </c>
    </row>
    <row r="5208" spans="1:4" x14ac:dyDescent="0.2">
      <c r="A5208" s="4" t="s">
        <v>12</v>
      </c>
      <c r="B5208" s="6">
        <v>22</v>
      </c>
      <c r="C5208" s="9">
        <v>9.6470000000000002</v>
      </c>
      <c r="D5208" s="8">
        <v>0</v>
      </c>
    </row>
    <row r="5209" spans="1:4" x14ac:dyDescent="0.2">
      <c r="A5209" s="4" t="s">
        <v>12</v>
      </c>
      <c r="B5209" s="6">
        <v>23</v>
      </c>
      <c r="C5209" s="9">
        <v>9.4480000000000004</v>
      </c>
      <c r="D5209" s="8">
        <v>0</v>
      </c>
    </row>
    <row r="5210" spans="1:4" x14ac:dyDescent="0.2">
      <c r="A5210" s="4" t="s">
        <v>12</v>
      </c>
      <c r="B5210" s="6">
        <v>0</v>
      </c>
      <c r="C5210" s="9">
        <v>7.9340000000000002</v>
      </c>
      <c r="D5210" s="8">
        <v>0</v>
      </c>
    </row>
    <row r="5211" spans="1:4" x14ac:dyDescent="0.2">
      <c r="A5211" s="4" t="s">
        <v>12</v>
      </c>
      <c r="B5211" s="6">
        <v>1</v>
      </c>
      <c r="C5211" s="9">
        <v>7.383</v>
      </c>
      <c r="D5211" s="8">
        <v>0</v>
      </c>
    </row>
    <row r="5212" spans="1:4" x14ac:dyDescent="0.2">
      <c r="A5212" s="4" t="s">
        <v>12</v>
      </c>
      <c r="B5212" s="6">
        <v>2</v>
      </c>
      <c r="C5212" s="9">
        <v>7.1360000000000001</v>
      </c>
      <c r="D5212" s="8">
        <v>0</v>
      </c>
    </row>
    <row r="5213" spans="1:4" x14ac:dyDescent="0.2">
      <c r="A5213" s="4" t="s">
        <v>12</v>
      </c>
      <c r="B5213" s="6">
        <v>3</v>
      </c>
      <c r="C5213" s="9">
        <v>6.7489999999999997</v>
      </c>
      <c r="D5213" s="8">
        <v>0</v>
      </c>
    </row>
    <row r="5214" spans="1:4" x14ac:dyDescent="0.2">
      <c r="A5214" s="4" t="s">
        <v>12</v>
      </c>
      <c r="B5214" s="6">
        <v>4</v>
      </c>
      <c r="C5214" s="9">
        <v>7.2569999999999997</v>
      </c>
      <c r="D5214" s="8">
        <v>0</v>
      </c>
    </row>
    <row r="5215" spans="1:4" x14ac:dyDescent="0.2">
      <c r="A5215" s="4" t="s">
        <v>12</v>
      </c>
      <c r="B5215" s="6">
        <v>5</v>
      </c>
      <c r="C5215" s="9">
        <v>6.5510000000000002</v>
      </c>
      <c r="D5215" s="8">
        <v>0</v>
      </c>
    </row>
    <row r="5216" spans="1:4" x14ac:dyDescent="0.2">
      <c r="A5216" s="4" t="s">
        <v>12</v>
      </c>
      <c r="B5216" s="6">
        <v>6</v>
      </c>
      <c r="C5216" s="9">
        <v>6.7510000000000003</v>
      </c>
      <c r="D5216" s="8">
        <v>30.39</v>
      </c>
    </row>
    <row r="5217" spans="1:4" x14ac:dyDescent="0.2">
      <c r="A5217" s="4" t="s">
        <v>12</v>
      </c>
      <c r="B5217" s="6">
        <v>7</v>
      </c>
      <c r="C5217" s="9">
        <v>6.3849999999999998</v>
      </c>
      <c r="D5217" s="8">
        <v>171.59</v>
      </c>
    </row>
    <row r="5218" spans="1:4" x14ac:dyDescent="0.2">
      <c r="A5218" s="4" t="s">
        <v>12</v>
      </c>
      <c r="B5218" s="6">
        <v>8</v>
      </c>
      <c r="C5218" s="9">
        <v>6.24</v>
      </c>
      <c r="D5218" s="8">
        <v>389.43</v>
      </c>
    </row>
    <row r="5219" spans="1:4" x14ac:dyDescent="0.2">
      <c r="A5219" s="4" t="s">
        <v>12</v>
      </c>
      <c r="B5219" s="6">
        <v>9</v>
      </c>
      <c r="C5219" s="9">
        <v>6.2930000000000001</v>
      </c>
      <c r="D5219" s="8">
        <v>606.14</v>
      </c>
    </row>
    <row r="5220" spans="1:4" x14ac:dyDescent="0.2">
      <c r="A5220" s="4" t="s">
        <v>12</v>
      </c>
      <c r="B5220" s="6">
        <v>10</v>
      </c>
      <c r="C5220" s="9">
        <v>8.5630000000000006</v>
      </c>
      <c r="D5220" s="8">
        <v>803.76</v>
      </c>
    </row>
    <row r="5221" spans="1:4" x14ac:dyDescent="0.2">
      <c r="A5221" s="4" t="s">
        <v>12</v>
      </c>
      <c r="B5221" s="6">
        <v>11</v>
      </c>
      <c r="C5221" s="9">
        <v>8.3070000000000004</v>
      </c>
      <c r="D5221" s="8">
        <v>937.12</v>
      </c>
    </row>
    <row r="5222" spans="1:4" x14ac:dyDescent="0.2">
      <c r="A5222" s="4" t="s">
        <v>12</v>
      </c>
      <c r="B5222" s="6">
        <v>12</v>
      </c>
      <c r="C5222" s="9">
        <v>6.2990000000000004</v>
      </c>
      <c r="D5222" s="8">
        <v>998.4</v>
      </c>
    </row>
    <row r="5223" spans="1:4" x14ac:dyDescent="0.2">
      <c r="A5223" s="4" t="s">
        <v>12</v>
      </c>
      <c r="B5223" s="6">
        <v>13</v>
      </c>
      <c r="C5223" s="9">
        <v>5.2069999999999999</v>
      </c>
      <c r="D5223" s="8">
        <v>998.81</v>
      </c>
    </row>
    <row r="5224" spans="1:4" x14ac:dyDescent="0.2">
      <c r="A5224" s="4" t="s">
        <v>12</v>
      </c>
      <c r="B5224" s="6">
        <v>14</v>
      </c>
      <c r="C5224" s="9">
        <v>7.1529999999999996</v>
      </c>
      <c r="D5224" s="8">
        <v>931.23</v>
      </c>
    </row>
    <row r="5225" spans="1:4" x14ac:dyDescent="0.2">
      <c r="A5225" s="4" t="s">
        <v>12</v>
      </c>
      <c r="B5225" s="6">
        <v>15</v>
      </c>
      <c r="C5225" s="9">
        <v>7.109</v>
      </c>
      <c r="D5225" s="8">
        <v>798.57</v>
      </c>
    </row>
    <row r="5226" spans="1:4" x14ac:dyDescent="0.2">
      <c r="A5226" s="4" t="s">
        <v>12</v>
      </c>
      <c r="B5226" s="6">
        <v>16</v>
      </c>
      <c r="C5226" s="9">
        <v>7.4059999999999997</v>
      </c>
      <c r="D5226" s="8">
        <v>603.42999999999995</v>
      </c>
    </row>
    <row r="5227" spans="1:4" x14ac:dyDescent="0.2">
      <c r="A5227" s="4" t="s">
        <v>12</v>
      </c>
      <c r="B5227" s="6">
        <v>17</v>
      </c>
      <c r="C5227" s="9">
        <v>6.6150000000000002</v>
      </c>
      <c r="D5227" s="8">
        <v>382</v>
      </c>
    </row>
    <row r="5228" spans="1:4" x14ac:dyDescent="0.2">
      <c r="A5228" s="4" t="s">
        <v>12</v>
      </c>
      <c r="B5228" s="6">
        <v>18</v>
      </c>
      <c r="C5228" s="9">
        <v>6.9969999999999999</v>
      </c>
      <c r="D5228" s="8">
        <v>160.38</v>
      </c>
    </row>
    <row r="5229" spans="1:4" x14ac:dyDescent="0.2">
      <c r="A5229" s="4" t="s">
        <v>12</v>
      </c>
      <c r="B5229" s="6">
        <v>19</v>
      </c>
      <c r="C5229" s="9">
        <v>6.9109999999999996</v>
      </c>
      <c r="D5229" s="8">
        <v>33.07</v>
      </c>
    </row>
    <row r="5230" spans="1:4" x14ac:dyDescent="0.2">
      <c r="A5230" s="4" t="s">
        <v>12</v>
      </c>
      <c r="B5230" s="6">
        <v>20</v>
      </c>
      <c r="C5230" s="9">
        <v>8.43</v>
      </c>
      <c r="D5230" s="8">
        <v>0</v>
      </c>
    </row>
    <row r="5231" spans="1:4" x14ac:dyDescent="0.2">
      <c r="A5231" s="4" t="s">
        <v>12</v>
      </c>
      <c r="B5231" s="6">
        <v>21</v>
      </c>
      <c r="C5231" s="9">
        <v>10.108000000000001</v>
      </c>
      <c r="D5231" s="8">
        <v>0</v>
      </c>
    </row>
    <row r="5232" spans="1:4" x14ac:dyDescent="0.2">
      <c r="A5232" s="4" t="s">
        <v>12</v>
      </c>
      <c r="B5232" s="6">
        <v>22</v>
      </c>
      <c r="C5232" s="9">
        <v>9.6389999999999993</v>
      </c>
      <c r="D5232" s="8">
        <v>0</v>
      </c>
    </row>
    <row r="5233" spans="1:4" x14ac:dyDescent="0.2">
      <c r="A5233" s="4" t="s">
        <v>12</v>
      </c>
      <c r="B5233" s="6">
        <v>23</v>
      </c>
      <c r="C5233" s="9">
        <v>10.18</v>
      </c>
      <c r="D5233" s="8">
        <v>0</v>
      </c>
    </row>
    <row r="5234" spans="1:4" x14ac:dyDescent="0.2">
      <c r="A5234" s="4" t="s">
        <v>12</v>
      </c>
      <c r="B5234" s="6">
        <v>0</v>
      </c>
      <c r="C5234" s="9">
        <v>9.968</v>
      </c>
      <c r="D5234" s="8">
        <v>0</v>
      </c>
    </row>
    <row r="5235" spans="1:4" x14ac:dyDescent="0.2">
      <c r="A5235" s="4" t="s">
        <v>12</v>
      </c>
      <c r="B5235" s="6">
        <v>1</v>
      </c>
      <c r="C5235" s="9">
        <v>8.9870000000000001</v>
      </c>
      <c r="D5235" s="8">
        <v>0</v>
      </c>
    </row>
    <row r="5236" spans="1:4" x14ac:dyDescent="0.2">
      <c r="A5236" s="4" t="s">
        <v>12</v>
      </c>
      <c r="B5236" s="6">
        <v>2</v>
      </c>
      <c r="C5236" s="9">
        <v>7.4240000000000004</v>
      </c>
      <c r="D5236" s="8">
        <v>0</v>
      </c>
    </row>
    <row r="5237" spans="1:4" x14ac:dyDescent="0.2">
      <c r="A5237" s="4" t="s">
        <v>12</v>
      </c>
      <c r="B5237" s="6">
        <v>3</v>
      </c>
      <c r="C5237" s="9">
        <v>7.5250000000000004</v>
      </c>
      <c r="D5237" s="8">
        <v>0</v>
      </c>
    </row>
    <row r="5238" spans="1:4" x14ac:dyDescent="0.2">
      <c r="A5238" s="4" t="s">
        <v>12</v>
      </c>
      <c r="B5238" s="6">
        <v>4</v>
      </c>
      <c r="C5238" s="9">
        <v>7.2380000000000004</v>
      </c>
      <c r="D5238" s="8">
        <v>0</v>
      </c>
    </row>
    <row r="5239" spans="1:4" x14ac:dyDescent="0.2">
      <c r="A5239" s="4" t="s">
        <v>12</v>
      </c>
      <c r="B5239" s="6">
        <v>5</v>
      </c>
      <c r="C5239" s="9">
        <v>7.1449999999999996</v>
      </c>
      <c r="D5239" s="8">
        <v>0</v>
      </c>
    </row>
    <row r="5240" spans="1:4" x14ac:dyDescent="0.2">
      <c r="A5240" s="4" t="s">
        <v>12</v>
      </c>
      <c r="B5240" s="6">
        <v>6</v>
      </c>
      <c r="C5240" s="9">
        <v>7.2229999999999999</v>
      </c>
      <c r="D5240" s="8">
        <v>30.39</v>
      </c>
    </row>
    <row r="5241" spans="1:4" x14ac:dyDescent="0.2">
      <c r="A5241" s="4" t="s">
        <v>12</v>
      </c>
      <c r="B5241" s="6">
        <v>7</v>
      </c>
      <c r="C5241" s="9">
        <v>6.9649999999999999</v>
      </c>
      <c r="D5241" s="8">
        <v>168.81</v>
      </c>
    </row>
    <row r="5242" spans="1:4" x14ac:dyDescent="0.2">
      <c r="A5242" s="4" t="s">
        <v>12</v>
      </c>
      <c r="B5242" s="6">
        <v>8</v>
      </c>
      <c r="C5242" s="9">
        <v>6.5110000000000001</v>
      </c>
      <c r="D5242" s="8">
        <v>387.72</v>
      </c>
    </row>
    <row r="5243" spans="1:4" x14ac:dyDescent="0.2">
      <c r="A5243" s="4" t="s">
        <v>12</v>
      </c>
      <c r="B5243" s="6">
        <v>9</v>
      </c>
      <c r="C5243" s="9">
        <v>6.3680000000000003</v>
      </c>
      <c r="D5243" s="8">
        <v>603.05999999999995</v>
      </c>
    </row>
    <row r="5244" spans="1:4" x14ac:dyDescent="0.2">
      <c r="A5244" s="4" t="s">
        <v>12</v>
      </c>
      <c r="B5244" s="6">
        <v>10</v>
      </c>
      <c r="C5244" s="9">
        <v>9.8879999999999999</v>
      </c>
      <c r="D5244" s="8">
        <v>799.52</v>
      </c>
    </row>
    <row r="5245" spans="1:4" x14ac:dyDescent="0.2">
      <c r="A5245" s="4" t="s">
        <v>12</v>
      </c>
      <c r="B5245" s="6">
        <v>11</v>
      </c>
      <c r="C5245" s="9">
        <v>10.627000000000001</v>
      </c>
      <c r="D5245" s="8">
        <v>926.69</v>
      </c>
    </row>
    <row r="5246" spans="1:4" x14ac:dyDescent="0.2">
      <c r="A5246" s="4" t="s">
        <v>12</v>
      </c>
      <c r="B5246" s="6">
        <v>12</v>
      </c>
      <c r="C5246" s="9">
        <v>10.195</v>
      </c>
      <c r="D5246" s="8">
        <v>986.49</v>
      </c>
    </row>
    <row r="5247" spans="1:4" x14ac:dyDescent="0.2">
      <c r="A5247" s="4" t="s">
        <v>12</v>
      </c>
      <c r="B5247" s="6">
        <v>13</v>
      </c>
      <c r="C5247" s="9">
        <v>9.06</v>
      </c>
      <c r="D5247" s="8">
        <v>980.68</v>
      </c>
    </row>
    <row r="5248" spans="1:4" x14ac:dyDescent="0.2">
      <c r="A5248" s="4" t="s">
        <v>12</v>
      </c>
      <c r="B5248" s="6">
        <v>14</v>
      </c>
      <c r="C5248" s="9">
        <v>8.3070000000000004</v>
      </c>
      <c r="D5248" s="8">
        <v>909.8</v>
      </c>
    </row>
    <row r="5249" spans="1:4" x14ac:dyDescent="0.2">
      <c r="A5249" s="4" t="s">
        <v>12</v>
      </c>
      <c r="B5249" s="6">
        <v>15</v>
      </c>
      <c r="C5249" s="9">
        <v>8.4209999999999994</v>
      </c>
      <c r="D5249" s="8">
        <v>774.69</v>
      </c>
    </row>
    <row r="5250" spans="1:4" x14ac:dyDescent="0.2">
      <c r="A5250" s="4" t="s">
        <v>12</v>
      </c>
      <c r="B5250" s="6">
        <v>16</v>
      </c>
      <c r="C5250" s="9">
        <v>7.5709999999999997</v>
      </c>
      <c r="D5250" s="8">
        <v>582.47</v>
      </c>
    </row>
    <row r="5251" spans="1:4" x14ac:dyDescent="0.2">
      <c r="A5251" s="4" t="s">
        <v>12</v>
      </c>
      <c r="B5251" s="6">
        <v>17</v>
      </c>
      <c r="C5251" s="9">
        <v>7.32</v>
      </c>
      <c r="D5251" s="8">
        <v>361.28</v>
      </c>
    </row>
    <row r="5252" spans="1:4" x14ac:dyDescent="0.2">
      <c r="A5252" s="4" t="s">
        <v>12</v>
      </c>
      <c r="B5252" s="6">
        <v>18</v>
      </c>
      <c r="C5252" s="9">
        <v>7.242</v>
      </c>
      <c r="D5252" s="8">
        <v>153.91999999999999</v>
      </c>
    </row>
    <row r="5253" spans="1:4" x14ac:dyDescent="0.2">
      <c r="A5253" s="4" t="s">
        <v>12</v>
      </c>
      <c r="B5253" s="6">
        <v>19</v>
      </c>
      <c r="C5253" s="9">
        <v>7.4530000000000003</v>
      </c>
      <c r="D5253" s="8">
        <v>33.07</v>
      </c>
    </row>
    <row r="5254" spans="1:4" x14ac:dyDescent="0.2">
      <c r="A5254" s="4" t="s">
        <v>12</v>
      </c>
      <c r="B5254" s="6">
        <v>20</v>
      </c>
      <c r="C5254" s="9">
        <v>8.57</v>
      </c>
      <c r="D5254" s="8">
        <v>0</v>
      </c>
    </row>
    <row r="5255" spans="1:4" x14ac:dyDescent="0.2">
      <c r="A5255" s="4" t="s">
        <v>12</v>
      </c>
      <c r="B5255" s="6">
        <v>21</v>
      </c>
      <c r="C5255" s="9">
        <v>9.9879999999999995</v>
      </c>
      <c r="D5255" s="8">
        <v>0</v>
      </c>
    </row>
    <row r="5256" spans="1:4" x14ac:dyDescent="0.2">
      <c r="A5256" s="4" t="s">
        <v>12</v>
      </c>
      <c r="B5256" s="6">
        <v>22</v>
      </c>
      <c r="C5256" s="9">
        <v>12.351000000000001</v>
      </c>
      <c r="D5256" s="8">
        <v>0</v>
      </c>
    </row>
    <row r="5257" spans="1:4" x14ac:dyDescent="0.2">
      <c r="A5257" s="4" t="s">
        <v>12</v>
      </c>
      <c r="B5257" s="6">
        <v>23</v>
      </c>
      <c r="C5257" s="9">
        <v>11.351000000000001</v>
      </c>
      <c r="D5257" s="8">
        <v>0</v>
      </c>
    </row>
    <row r="5258" spans="1:4" x14ac:dyDescent="0.2">
      <c r="A5258" s="4" t="s">
        <v>12</v>
      </c>
      <c r="B5258" s="6">
        <v>0</v>
      </c>
      <c r="C5258" s="9">
        <v>9.4</v>
      </c>
      <c r="D5258" s="8">
        <v>0</v>
      </c>
    </row>
    <row r="5259" spans="1:4" x14ac:dyDescent="0.2">
      <c r="A5259" s="4" t="s">
        <v>12</v>
      </c>
      <c r="B5259" s="6">
        <v>1</v>
      </c>
      <c r="C5259" s="9">
        <v>8.48</v>
      </c>
      <c r="D5259" s="8">
        <v>0</v>
      </c>
    </row>
    <row r="5260" spans="1:4" x14ac:dyDescent="0.2">
      <c r="A5260" s="4" t="s">
        <v>12</v>
      </c>
      <c r="B5260" s="6">
        <v>2</v>
      </c>
      <c r="C5260" s="9">
        <v>7.827</v>
      </c>
      <c r="D5260" s="8">
        <v>0</v>
      </c>
    </row>
    <row r="5261" spans="1:4" x14ac:dyDescent="0.2">
      <c r="A5261" s="4" t="s">
        <v>12</v>
      </c>
      <c r="B5261" s="6">
        <v>3</v>
      </c>
      <c r="C5261" s="9">
        <v>7.31</v>
      </c>
      <c r="D5261" s="8">
        <v>0</v>
      </c>
    </row>
    <row r="5262" spans="1:4" x14ac:dyDescent="0.2">
      <c r="A5262" s="4" t="s">
        <v>12</v>
      </c>
      <c r="B5262" s="6">
        <v>4</v>
      </c>
      <c r="C5262" s="9">
        <v>6.98</v>
      </c>
      <c r="D5262" s="8">
        <v>0</v>
      </c>
    </row>
    <row r="5263" spans="1:4" x14ac:dyDescent="0.2">
      <c r="A5263" s="4" t="s">
        <v>12</v>
      </c>
      <c r="B5263" s="6">
        <v>5</v>
      </c>
      <c r="C5263" s="9">
        <v>7.1559999999999997</v>
      </c>
      <c r="D5263" s="8">
        <v>0</v>
      </c>
    </row>
    <row r="5264" spans="1:4" x14ac:dyDescent="0.2">
      <c r="A5264" s="4" t="s">
        <v>12</v>
      </c>
      <c r="B5264" s="6">
        <v>6</v>
      </c>
      <c r="C5264" s="9">
        <v>7.3739999999999997</v>
      </c>
      <c r="D5264" s="8">
        <v>32.18</v>
      </c>
    </row>
    <row r="5265" spans="1:4" x14ac:dyDescent="0.2">
      <c r="A5265" s="4" t="s">
        <v>12</v>
      </c>
      <c r="B5265" s="6">
        <v>7</v>
      </c>
      <c r="C5265" s="9">
        <v>7.1639999999999997</v>
      </c>
      <c r="D5265" s="8">
        <v>162.06</v>
      </c>
    </row>
    <row r="5266" spans="1:4" x14ac:dyDescent="0.2">
      <c r="A5266" s="4" t="s">
        <v>12</v>
      </c>
      <c r="B5266" s="6">
        <v>8</v>
      </c>
      <c r="C5266" s="9">
        <v>6.9779999999999998</v>
      </c>
      <c r="D5266" s="8">
        <v>310.62</v>
      </c>
    </row>
    <row r="5267" spans="1:4" x14ac:dyDescent="0.2">
      <c r="A5267" s="4" t="s">
        <v>12</v>
      </c>
      <c r="B5267" s="6">
        <v>9</v>
      </c>
      <c r="C5267" s="9">
        <v>7.04</v>
      </c>
      <c r="D5267" s="8">
        <v>321.25</v>
      </c>
    </row>
    <row r="5268" spans="1:4" x14ac:dyDescent="0.2">
      <c r="A5268" s="4" t="s">
        <v>12</v>
      </c>
      <c r="B5268" s="6">
        <v>10</v>
      </c>
      <c r="C5268" s="9">
        <v>11.141999999999999</v>
      </c>
      <c r="D5268" s="8">
        <v>729.72</v>
      </c>
    </row>
    <row r="5269" spans="1:4" x14ac:dyDescent="0.2">
      <c r="A5269" s="4" t="s">
        <v>12</v>
      </c>
      <c r="B5269" s="6">
        <v>11</v>
      </c>
      <c r="C5269" s="9">
        <v>8.7029999999999994</v>
      </c>
      <c r="D5269" s="8">
        <v>789.61</v>
      </c>
    </row>
    <row r="5270" spans="1:4" x14ac:dyDescent="0.2">
      <c r="A5270" s="4" t="s">
        <v>12</v>
      </c>
      <c r="B5270" s="6">
        <v>12</v>
      </c>
      <c r="C5270" s="9">
        <v>8.1020000000000003</v>
      </c>
      <c r="D5270" s="8">
        <v>418.36</v>
      </c>
    </row>
    <row r="5271" spans="1:4" x14ac:dyDescent="0.2">
      <c r="A5271" s="4" t="s">
        <v>12</v>
      </c>
      <c r="B5271" s="6">
        <v>13</v>
      </c>
      <c r="C5271" s="9">
        <v>6.4880000000000004</v>
      </c>
      <c r="D5271" s="8">
        <v>492.22</v>
      </c>
    </row>
    <row r="5272" spans="1:4" x14ac:dyDescent="0.2">
      <c r="A5272" s="4" t="s">
        <v>12</v>
      </c>
      <c r="B5272" s="6">
        <v>14</v>
      </c>
      <c r="C5272" s="9">
        <v>7.6980000000000004</v>
      </c>
      <c r="D5272" s="8">
        <v>647.39</v>
      </c>
    </row>
    <row r="5273" spans="1:4" x14ac:dyDescent="0.2">
      <c r="A5273" s="4" t="s">
        <v>12</v>
      </c>
      <c r="B5273" s="6">
        <v>15</v>
      </c>
      <c r="C5273" s="9">
        <v>7.8979999999999997</v>
      </c>
      <c r="D5273" s="8">
        <v>605.47</v>
      </c>
    </row>
    <row r="5274" spans="1:4" x14ac:dyDescent="0.2">
      <c r="A5274" s="4" t="s">
        <v>12</v>
      </c>
      <c r="B5274" s="6">
        <v>16</v>
      </c>
      <c r="C5274" s="9">
        <v>7.9980000000000002</v>
      </c>
      <c r="D5274" s="8">
        <v>568.30999999999995</v>
      </c>
    </row>
    <row r="5275" spans="1:4" x14ac:dyDescent="0.2">
      <c r="A5275" s="4" t="s">
        <v>12</v>
      </c>
      <c r="B5275" s="6">
        <v>17</v>
      </c>
      <c r="C5275" s="9">
        <v>6.76</v>
      </c>
      <c r="D5275" s="8">
        <v>310.14</v>
      </c>
    </row>
    <row r="5276" spans="1:4" x14ac:dyDescent="0.2">
      <c r="A5276" s="4" t="s">
        <v>12</v>
      </c>
      <c r="B5276" s="6">
        <v>18</v>
      </c>
      <c r="C5276" s="9">
        <v>7.3239999999999998</v>
      </c>
      <c r="D5276" s="8">
        <v>152.49</v>
      </c>
    </row>
    <row r="5277" spans="1:4" x14ac:dyDescent="0.2">
      <c r="A5277" s="4" t="s">
        <v>12</v>
      </c>
      <c r="B5277" s="6">
        <v>19</v>
      </c>
      <c r="C5277" s="9">
        <v>7.8159999999999998</v>
      </c>
      <c r="D5277" s="8">
        <v>32.18</v>
      </c>
    </row>
    <row r="5278" spans="1:4" x14ac:dyDescent="0.2">
      <c r="A5278" s="4" t="s">
        <v>12</v>
      </c>
      <c r="B5278" s="6">
        <v>20</v>
      </c>
      <c r="C5278" s="9">
        <v>8.66</v>
      </c>
      <c r="D5278" s="8">
        <v>0</v>
      </c>
    </row>
    <row r="5279" spans="1:4" x14ac:dyDescent="0.2">
      <c r="A5279" s="4" t="s">
        <v>12</v>
      </c>
      <c r="B5279" s="6">
        <v>21</v>
      </c>
      <c r="C5279" s="9">
        <v>9.375</v>
      </c>
      <c r="D5279" s="8">
        <v>0</v>
      </c>
    </row>
    <row r="5280" spans="1:4" x14ac:dyDescent="0.2">
      <c r="A5280" s="4" t="s">
        <v>12</v>
      </c>
      <c r="B5280" s="6">
        <v>22</v>
      </c>
      <c r="C5280" s="9">
        <v>9.3339999999999996</v>
      </c>
      <c r="D5280" s="8">
        <v>0</v>
      </c>
    </row>
    <row r="5281" spans="1:4" x14ac:dyDescent="0.2">
      <c r="A5281" s="4" t="s">
        <v>12</v>
      </c>
      <c r="B5281" s="6">
        <v>23</v>
      </c>
      <c r="C5281" s="9">
        <v>10.361000000000001</v>
      </c>
      <c r="D5281" s="8">
        <v>0</v>
      </c>
    </row>
    <row r="5282" spans="1:4" x14ac:dyDescent="0.2">
      <c r="A5282" s="4" t="s">
        <v>12</v>
      </c>
      <c r="B5282" s="6">
        <v>0</v>
      </c>
      <c r="C5282" s="9">
        <v>9.016</v>
      </c>
      <c r="D5282" s="8">
        <v>0</v>
      </c>
    </row>
    <row r="5283" spans="1:4" x14ac:dyDescent="0.2">
      <c r="A5283" s="4" t="s">
        <v>12</v>
      </c>
      <c r="B5283" s="6">
        <v>1</v>
      </c>
      <c r="C5283" s="9">
        <v>7.6929999999999996</v>
      </c>
      <c r="D5283" s="8">
        <v>0</v>
      </c>
    </row>
    <row r="5284" spans="1:4" x14ac:dyDescent="0.2">
      <c r="A5284" s="4" t="s">
        <v>12</v>
      </c>
      <c r="B5284" s="6">
        <v>2</v>
      </c>
      <c r="C5284" s="9">
        <v>6.8609999999999998</v>
      </c>
      <c r="D5284" s="8">
        <v>0</v>
      </c>
    </row>
    <row r="5285" spans="1:4" x14ac:dyDescent="0.2">
      <c r="A5285" s="4" t="s">
        <v>12</v>
      </c>
      <c r="B5285" s="6">
        <v>3</v>
      </c>
      <c r="C5285" s="9">
        <v>6.9740000000000002</v>
      </c>
      <c r="D5285" s="8">
        <v>0</v>
      </c>
    </row>
    <row r="5286" spans="1:4" x14ac:dyDescent="0.2">
      <c r="A5286" s="4" t="s">
        <v>12</v>
      </c>
      <c r="B5286" s="6">
        <v>4</v>
      </c>
      <c r="C5286" s="9">
        <v>6.7729999999999997</v>
      </c>
      <c r="D5286" s="8">
        <v>0</v>
      </c>
    </row>
    <row r="5287" spans="1:4" x14ac:dyDescent="0.2">
      <c r="A5287" s="4" t="s">
        <v>12</v>
      </c>
      <c r="B5287" s="6">
        <v>5</v>
      </c>
      <c r="C5287" s="9">
        <v>6.5949999999999998</v>
      </c>
      <c r="D5287" s="8">
        <v>0</v>
      </c>
    </row>
    <row r="5288" spans="1:4" x14ac:dyDescent="0.2">
      <c r="A5288" s="4" t="s">
        <v>12</v>
      </c>
      <c r="B5288" s="6">
        <v>6</v>
      </c>
      <c r="C5288" s="9">
        <v>6.5869999999999997</v>
      </c>
      <c r="D5288" s="8">
        <v>23.24</v>
      </c>
    </row>
    <row r="5289" spans="1:4" x14ac:dyDescent="0.2">
      <c r="A5289" s="4" t="s">
        <v>12</v>
      </c>
      <c r="B5289" s="6">
        <v>7</v>
      </c>
      <c r="C5289" s="9">
        <v>7.077</v>
      </c>
      <c r="D5289" s="8">
        <v>88.37</v>
      </c>
    </row>
    <row r="5290" spans="1:4" x14ac:dyDescent="0.2">
      <c r="A5290" s="4" t="s">
        <v>12</v>
      </c>
      <c r="B5290" s="6">
        <v>8</v>
      </c>
      <c r="C5290" s="9">
        <v>5.9610000000000003</v>
      </c>
      <c r="D5290" s="8">
        <v>206.76</v>
      </c>
    </row>
    <row r="5291" spans="1:4" x14ac:dyDescent="0.2">
      <c r="A5291" s="4" t="s">
        <v>12</v>
      </c>
      <c r="B5291" s="6">
        <v>9</v>
      </c>
      <c r="C5291" s="9">
        <v>6.8390000000000004</v>
      </c>
      <c r="D5291" s="8">
        <v>97.66</v>
      </c>
    </row>
    <row r="5292" spans="1:4" x14ac:dyDescent="0.2">
      <c r="A5292" s="4" t="s">
        <v>12</v>
      </c>
      <c r="B5292" s="6">
        <v>10</v>
      </c>
      <c r="C5292" s="9">
        <v>10.855</v>
      </c>
      <c r="D5292" s="8">
        <v>136.16999999999999</v>
      </c>
    </row>
    <row r="5293" spans="1:4" x14ac:dyDescent="0.2">
      <c r="A5293" s="4" t="s">
        <v>12</v>
      </c>
      <c r="B5293" s="6">
        <v>11</v>
      </c>
      <c r="C5293" s="9">
        <v>7.5940000000000003</v>
      </c>
      <c r="D5293" s="8">
        <v>453.79</v>
      </c>
    </row>
    <row r="5294" spans="1:4" x14ac:dyDescent="0.2">
      <c r="A5294" s="4" t="s">
        <v>12</v>
      </c>
      <c r="B5294" s="6">
        <v>12</v>
      </c>
      <c r="C5294" s="9">
        <v>7.56</v>
      </c>
      <c r="D5294" s="8">
        <v>292.92</v>
      </c>
    </row>
    <row r="5295" spans="1:4" x14ac:dyDescent="0.2">
      <c r="A5295" s="4" t="s">
        <v>12</v>
      </c>
      <c r="B5295" s="6">
        <v>13</v>
      </c>
      <c r="C5295" s="9">
        <v>6.2220000000000004</v>
      </c>
      <c r="D5295" s="8">
        <v>565.12</v>
      </c>
    </row>
    <row r="5296" spans="1:4" x14ac:dyDescent="0.2">
      <c r="A5296" s="4" t="s">
        <v>12</v>
      </c>
      <c r="B5296" s="6">
        <v>14</v>
      </c>
      <c r="C5296" s="9">
        <v>5.8630000000000004</v>
      </c>
      <c r="D5296" s="8">
        <v>419.29</v>
      </c>
    </row>
    <row r="5297" spans="1:4" x14ac:dyDescent="0.2">
      <c r="A5297" s="4" t="s">
        <v>12</v>
      </c>
      <c r="B5297" s="6">
        <v>15</v>
      </c>
      <c r="C5297" s="9">
        <v>6.7409999999999997</v>
      </c>
      <c r="D5297" s="8">
        <v>712.75</v>
      </c>
    </row>
    <row r="5298" spans="1:4" x14ac:dyDescent="0.2">
      <c r="A5298" s="4" t="s">
        <v>12</v>
      </c>
      <c r="B5298" s="6">
        <v>16</v>
      </c>
      <c r="C5298" s="9">
        <v>6.0910000000000002</v>
      </c>
      <c r="D5298" s="8">
        <v>543.55999999999995</v>
      </c>
    </row>
    <row r="5299" spans="1:4" x14ac:dyDescent="0.2">
      <c r="A5299" s="4" t="s">
        <v>12</v>
      </c>
      <c r="B5299" s="6">
        <v>17</v>
      </c>
      <c r="C5299" s="9">
        <v>6.5810000000000004</v>
      </c>
      <c r="D5299" s="8">
        <v>342.66</v>
      </c>
    </row>
    <row r="5300" spans="1:4" x14ac:dyDescent="0.2">
      <c r="A5300" s="4" t="s">
        <v>12</v>
      </c>
      <c r="B5300" s="6">
        <v>18</v>
      </c>
      <c r="C5300" s="9">
        <v>6.202</v>
      </c>
      <c r="D5300" s="8">
        <v>151.86000000000001</v>
      </c>
    </row>
    <row r="5301" spans="1:4" x14ac:dyDescent="0.2">
      <c r="A5301" s="4" t="s">
        <v>12</v>
      </c>
      <c r="B5301" s="6">
        <v>19</v>
      </c>
      <c r="C5301" s="9">
        <v>6.9530000000000003</v>
      </c>
      <c r="D5301" s="8">
        <v>30.39</v>
      </c>
    </row>
    <row r="5302" spans="1:4" x14ac:dyDescent="0.2">
      <c r="A5302" s="4" t="s">
        <v>12</v>
      </c>
      <c r="B5302" s="6">
        <v>20</v>
      </c>
      <c r="C5302" s="9">
        <v>7.6239999999999997</v>
      </c>
      <c r="D5302" s="8">
        <v>0</v>
      </c>
    </row>
    <row r="5303" spans="1:4" x14ac:dyDescent="0.2">
      <c r="A5303" s="4" t="s">
        <v>12</v>
      </c>
      <c r="B5303" s="6">
        <v>21</v>
      </c>
      <c r="C5303" s="9">
        <v>8.4049999999999994</v>
      </c>
      <c r="D5303" s="8">
        <v>0</v>
      </c>
    </row>
    <row r="5304" spans="1:4" x14ac:dyDescent="0.2">
      <c r="A5304" s="4" t="s">
        <v>12</v>
      </c>
      <c r="B5304" s="6">
        <v>22</v>
      </c>
      <c r="C5304" s="9">
        <v>9.3079999999999998</v>
      </c>
      <c r="D5304" s="8">
        <v>0</v>
      </c>
    </row>
    <row r="5305" spans="1:4" x14ac:dyDescent="0.2">
      <c r="A5305" s="4" t="s">
        <v>12</v>
      </c>
      <c r="B5305" s="6">
        <v>23</v>
      </c>
      <c r="C5305" s="9">
        <v>11.593</v>
      </c>
      <c r="D5305" s="8">
        <v>0</v>
      </c>
    </row>
    <row r="5306" spans="1:4" x14ac:dyDescent="0.2">
      <c r="A5306" s="4" t="s">
        <v>12</v>
      </c>
      <c r="B5306" s="6">
        <v>0</v>
      </c>
      <c r="C5306" s="9">
        <v>10.47</v>
      </c>
      <c r="D5306" s="8">
        <v>0</v>
      </c>
    </row>
    <row r="5307" spans="1:4" x14ac:dyDescent="0.2">
      <c r="A5307" s="4" t="s">
        <v>12</v>
      </c>
      <c r="B5307" s="6">
        <v>1</v>
      </c>
      <c r="C5307" s="9">
        <v>8.7449999999999992</v>
      </c>
      <c r="D5307" s="8">
        <v>0</v>
      </c>
    </row>
    <row r="5308" spans="1:4" x14ac:dyDescent="0.2">
      <c r="A5308" s="4" t="s">
        <v>12</v>
      </c>
      <c r="B5308" s="6">
        <v>2</v>
      </c>
      <c r="C5308" s="9">
        <v>7.2089999999999996</v>
      </c>
      <c r="D5308" s="8">
        <v>0</v>
      </c>
    </row>
    <row r="5309" spans="1:4" x14ac:dyDescent="0.2">
      <c r="A5309" s="4" t="s">
        <v>12</v>
      </c>
      <c r="B5309" s="6">
        <v>3</v>
      </c>
      <c r="C5309" s="9">
        <v>7.3940000000000001</v>
      </c>
      <c r="D5309" s="8">
        <v>0</v>
      </c>
    </row>
    <row r="5310" spans="1:4" x14ac:dyDescent="0.2">
      <c r="A5310" s="4" t="s">
        <v>12</v>
      </c>
      <c r="B5310" s="6">
        <v>4</v>
      </c>
      <c r="C5310" s="9">
        <v>6.984</v>
      </c>
      <c r="D5310" s="8">
        <v>0</v>
      </c>
    </row>
    <row r="5311" spans="1:4" x14ac:dyDescent="0.2">
      <c r="A5311" s="4" t="s">
        <v>12</v>
      </c>
      <c r="B5311" s="6">
        <v>5</v>
      </c>
      <c r="C5311" s="9">
        <v>7.0170000000000003</v>
      </c>
      <c r="D5311" s="8">
        <v>0</v>
      </c>
    </row>
    <row r="5312" spans="1:4" x14ac:dyDescent="0.2">
      <c r="A5312" s="4" t="s">
        <v>12</v>
      </c>
      <c r="B5312" s="6">
        <v>6</v>
      </c>
      <c r="C5312" s="9">
        <v>6.8789999999999996</v>
      </c>
      <c r="D5312" s="8">
        <v>27.71</v>
      </c>
    </row>
    <row r="5313" spans="1:4" x14ac:dyDescent="0.2">
      <c r="A5313" s="4" t="s">
        <v>12</v>
      </c>
      <c r="B5313" s="6">
        <v>7</v>
      </c>
      <c r="C5313" s="9">
        <v>6.6760000000000002</v>
      </c>
      <c r="D5313" s="8">
        <v>160.99</v>
      </c>
    </row>
    <row r="5314" spans="1:4" x14ac:dyDescent="0.2">
      <c r="A5314" s="4" t="s">
        <v>12</v>
      </c>
      <c r="B5314" s="6">
        <v>8</v>
      </c>
      <c r="C5314" s="9">
        <v>6.4290000000000003</v>
      </c>
      <c r="D5314" s="8">
        <v>316.55</v>
      </c>
    </row>
    <row r="5315" spans="1:4" x14ac:dyDescent="0.2">
      <c r="A5315" s="4" t="s">
        <v>12</v>
      </c>
      <c r="B5315" s="6">
        <v>9</v>
      </c>
      <c r="C5315" s="9">
        <v>6.4219999999999997</v>
      </c>
      <c r="D5315" s="8">
        <v>470.23</v>
      </c>
    </row>
    <row r="5316" spans="1:4" x14ac:dyDescent="0.2">
      <c r="A5316" s="4" t="s">
        <v>12</v>
      </c>
      <c r="B5316" s="6">
        <v>10</v>
      </c>
      <c r="C5316" s="9">
        <v>10.234</v>
      </c>
      <c r="D5316" s="8">
        <v>698.98</v>
      </c>
    </row>
    <row r="5317" spans="1:4" x14ac:dyDescent="0.2">
      <c r="A5317" s="4" t="s">
        <v>12</v>
      </c>
      <c r="B5317" s="6">
        <v>11</v>
      </c>
      <c r="C5317" s="9">
        <v>8.6379999999999999</v>
      </c>
      <c r="D5317" s="8">
        <v>920.82</v>
      </c>
    </row>
    <row r="5318" spans="1:4" x14ac:dyDescent="0.2">
      <c r="A5318" s="4" t="s">
        <v>12</v>
      </c>
      <c r="B5318" s="6">
        <v>12</v>
      </c>
      <c r="C5318" s="9">
        <v>6.5650000000000004</v>
      </c>
      <c r="D5318" s="8">
        <v>817.37</v>
      </c>
    </row>
    <row r="5319" spans="1:4" x14ac:dyDescent="0.2">
      <c r="A5319" s="4" t="s">
        <v>12</v>
      </c>
      <c r="B5319" s="6">
        <v>13</v>
      </c>
      <c r="C5319" s="9">
        <v>6.3819999999999997</v>
      </c>
      <c r="D5319" s="8">
        <v>803.15</v>
      </c>
    </row>
    <row r="5320" spans="1:4" x14ac:dyDescent="0.2">
      <c r="A5320" s="4" t="s">
        <v>12</v>
      </c>
      <c r="B5320" s="6">
        <v>14</v>
      </c>
      <c r="C5320" s="9">
        <v>7.3259999999999996</v>
      </c>
      <c r="D5320" s="8">
        <v>674.98</v>
      </c>
    </row>
    <row r="5321" spans="1:4" x14ac:dyDescent="0.2">
      <c r="A5321" s="4" t="s">
        <v>12</v>
      </c>
      <c r="B5321" s="6">
        <v>15</v>
      </c>
      <c r="C5321" s="9">
        <v>7.9649999999999999</v>
      </c>
      <c r="D5321" s="8">
        <v>776.81</v>
      </c>
    </row>
    <row r="5322" spans="1:4" x14ac:dyDescent="0.2">
      <c r="A5322" s="4" t="s">
        <v>12</v>
      </c>
      <c r="B5322" s="6">
        <v>16</v>
      </c>
      <c r="C5322" s="9">
        <v>8.7050000000000001</v>
      </c>
      <c r="D5322" s="8">
        <v>544.59</v>
      </c>
    </row>
    <row r="5323" spans="1:4" x14ac:dyDescent="0.2">
      <c r="A5323" s="4" t="s">
        <v>12</v>
      </c>
      <c r="B5323" s="6">
        <v>17</v>
      </c>
      <c r="C5323" s="9">
        <v>7.375</v>
      </c>
      <c r="D5323" s="8">
        <v>306.16000000000003</v>
      </c>
    </row>
    <row r="5324" spans="1:4" x14ac:dyDescent="0.2">
      <c r="A5324" s="4" t="s">
        <v>12</v>
      </c>
      <c r="B5324" s="6">
        <v>18</v>
      </c>
      <c r="C5324" s="9">
        <v>6.165</v>
      </c>
      <c r="D5324" s="8">
        <v>139.1</v>
      </c>
    </row>
    <row r="5325" spans="1:4" x14ac:dyDescent="0.2">
      <c r="A5325" s="4" t="s">
        <v>12</v>
      </c>
      <c r="B5325" s="6">
        <v>19</v>
      </c>
      <c r="C5325" s="9">
        <v>5.9969999999999999</v>
      </c>
      <c r="D5325" s="8">
        <v>26.81</v>
      </c>
    </row>
    <row r="5326" spans="1:4" x14ac:dyDescent="0.2">
      <c r="A5326" s="4" t="s">
        <v>12</v>
      </c>
      <c r="B5326" s="6">
        <v>20</v>
      </c>
      <c r="C5326" s="9">
        <v>7.1539999999999999</v>
      </c>
      <c r="D5326" s="8">
        <v>0</v>
      </c>
    </row>
    <row r="5327" spans="1:4" x14ac:dyDescent="0.2">
      <c r="A5327" s="4" t="s">
        <v>12</v>
      </c>
      <c r="B5327" s="6">
        <v>21</v>
      </c>
      <c r="C5327" s="9">
        <v>7.7850000000000001</v>
      </c>
      <c r="D5327" s="8">
        <v>0</v>
      </c>
    </row>
    <row r="5328" spans="1:4" x14ac:dyDescent="0.2">
      <c r="A5328" s="4" t="s">
        <v>12</v>
      </c>
      <c r="B5328" s="6">
        <v>22</v>
      </c>
      <c r="C5328" s="9">
        <v>8.6010000000000009</v>
      </c>
      <c r="D5328" s="8">
        <v>0</v>
      </c>
    </row>
    <row r="5329" spans="1:4" x14ac:dyDescent="0.2">
      <c r="A5329" s="4" t="s">
        <v>12</v>
      </c>
      <c r="B5329" s="6">
        <v>23</v>
      </c>
      <c r="C5329" s="9">
        <v>9.0500000000000007</v>
      </c>
      <c r="D5329" s="8">
        <v>0</v>
      </c>
    </row>
    <row r="5330" spans="1:4" x14ac:dyDescent="0.2">
      <c r="A5330" s="4" t="s">
        <v>12</v>
      </c>
      <c r="B5330" s="6">
        <v>0</v>
      </c>
      <c r="C5330" s="9">
        <v>7.7960000000000003</v>
      </c>
      <c r="D5330" s="8">
        <v>0</v>
      </c>
    </row>
    <row r="5331" spans="1:4" x14ac:dyDescent="0.2">
      <c r="A5331" s="4" t="s">
        <v>12</v>
      </c>
      <c r="B5331" s="6">
        <v>1</v>
      </c>
      <c r="C5331" s="9">
        <v>7.2140000000000004</v>
      </c>
      <c r="D5331" s="8">
        <v>0</v>
      </c>
    </row>
    <row r="5332" spans="1:4" x14ac:dyDescent="0.2">
      <c r="A5332" s="4" t="s">
        <v>12</v>
      </c>
      <c r="B5332" s="6">
        <v>2</v>
      </c>
      <c r="C5332" s="9">
        <v>6.9589999999999996</v>
      </c>
      <c r="D5332" s="8">
        <v>0</v>
      </c>
    </row>
    <row r="5333" spans="1:4" x14ac:dyDescent="0.2">
      <c r="A5333" s="4" t="s">
        <v>12</v>
      </c>
      <c r="B5333" s="6">
        <v>3</v>
      </c>
      <c r="C5333" s="9">
        <v>7.0019999999999998</v>
      </c>
      <c r="D5333" s="8">
        <v>0</v>
      </c>
    </row>
    <row r="5334" spans="1:4" x14ac:dyDescent="0.2">
      <c r="A5334" s="4" t="s">
        <v>12</v>
      </c>
      <c r="B5334" s="6">
        <v>4</v>
      </c>
      <c r="C5334" s="9">
        <v>6.53</v>
      </c>
      <c r="D5334" s="8">
        <v>0</v>
      </c>
    </row>
    <row r="5335" spans="1:4" x14ac:dyDescent="0.2">
      <c r="A5335" s="4" t="s">
        <v>12</v>
      </c>
      <c r="B5335" s="6">
        <v>5</v>
      </c>
      <c r="C5335" s="9">
        <v>7.0010000000000003</v>
      </c>
      <c r="D5335" s="8">
        <v>0</v>
      </c>
    </row>
    <row r="5336" spans="1:4" x14ac:dyDescent="0.2">
      <c r="A5336" s="4" t="s">
        <v>12</v>
      </c>
      <c r="B5336" s="6">
        <v>6</v>
      </c>
      <c r="C5336" s="9">
        <v>6.601</v>
      </c>
      <c r="D5336" s="8">
        <v>26.81</v>
      </c>
    </row>
    <row r="5337" spans="1:4" x14ac:dyDescent="0.2">
      <c r="A5337" s="4" t="s">
        <v>12</v>
      </c>
      <c r="B5337" s="6">
        <v>7</v>
      </c>
      <c r="C5337" s="9">
        <v>6.899</v>
      </c>
      <c r="D5337" s="8">
        <v>155.69</v>
      </c>
    </row>
    <row r="5338" spans="1:4" x14ac:dyDescent="0.2">
      <c r="A5338" s="4" t="s">
        <v>12</v>
      </c>
      <c r="B5338" s="6">
        <v>8</v>
      </c>
      <c r="C5338" s="9">
        <v>5.9820000000000002</v>
      </c>
      <c r="D5338" s="8">
        <v>378.25</v>
      </c>
    </row>
    <row r="5339" spans="1:4" x14ac:dyDescent="0.2">
      <c r="A5339" s="4" t="s">
        <v>12</v>
      </c>
      <c r="B5339" s="6">
        <v>9</v>
      </c>
      <c r="C5339" s="9">
        <v>6.319</v>
      </c>
      <c r="D5339" s="8">
        <v>566.54</v>
      </c>
    </row>
    <row r="5340" spans="1:4" x14ac:dyDescent="0.2">
      <c r="A5340" s="4" t="s">
        <v>12</v>
      </c>
      <c r="B5340" s="6">
        <v>10</v>
      </c>
      <c r="C5340" s="9">
        <v>8.57</v>
      </c>
      <c r="D5340" s="8">
        <v>794.35</v>
      </c>
    </row>
    <row r="5341" spans="1:4" x14ac:dyDescent="0.2">
      <c r="A5341" s="4" t="s">
        <v>12</v>
      </c>
      <c r="B5341" s="6">
        <v>11</v>
      </c>
      <c r="C5341" s="9">
        <v>8.2929999999999993</v>
      </c>
      <c r="D5341" s="8">
        <v>886.92</v>
      </c>
    </row>
    <row r="5342" spans="1:4" x14ac:dyDescent="0.2">
      <c r="A5342" s="4" t="s">
        <v>12</v>
      </c>
      <c r="B5342" s="6">
        <v>12</v>
      </c>
      <c r="C5342" s="9">
        <v>8.4260000000000002</v>
      </c>
      <c r="D5342" s="8">
        <v>918.86</v>
      </c>
    </row>
    <row r="5343" spans="1:4" x14ac:dyDescent="0.2">
      <c r="A5343" s="4" t="s">
        <v>12</v>
      </c>
      <c r="B5343" s="6">
        <v>13</v>
      </c>
      <c r="C5343" s="9">
        <v>7.75</v>
      </c>
      <c r="D5343" s="8">
        <v>924.98</v>
      </c>
    </row>
    <row r="5344" spans="1:4" x14ac:dyDescent="0.2">
      <c r="A5344" s="4" t="s">
        <v>12</v>
      </c>
      <c r="B5344" s="6">
        <v>14</v>
      </c>
      <c r="C5344" s="9">
        <v>8.1029999999999998</v>
      </c>
      <c r="D5344" s="8">
        <v>919.08</v>
      </c>
    </row>
    <row r="5345" spans="1:4" x14ac:dyDescent="0.2">
      <c r="A5345" s="4" t="s">
        <v>12</v>
      </c>
      <c r="B5345" s="6">
        <v>15</v>
      </c>
      <c r="C5345" s="9">
        <v>7.7460000000000004</v>
      </c>
      <c r="D5345" s="8">
        <v>785.49</v>
      </c>
    </row>
    <row r="5346" spans="1:4" x14ac:dyDescent="0.2">
      <c r="A5346" s="4" t="s">
        <v>12</v>
      </c>
      <c r="B5346" s="6">
        <v>16</v>
      </c>
      <c r="C5346" s="9">
        <v>7.6879999999999997</v>
      </c>
      <c r="D5346" s="8">
        <v>583.70000000000005</v>
      </c>
    </row>
    <row r="5347" spans="1:4" x14ac:dyDescent="0.2">
      <c r="A5347" s="4" t="s">
        <v>12</v>
      </c>
      <c r="B5347" s="6">
        <v>17</v>
      </c>
      <c r="C5347" s="9">
        <v>6.7770000000000001</v>
      </c>
      <c r="D5347" s="8">
        <v>346.68</v>
      </c>
    </row>
    <row r="5348" spans="1:4" x14ac:dyDescent="0.2">
      <c r="A5348" s="4" t="s">
        <v>12</v>
      </c>
      <c r="B5348" s="6">
        <v>18</v>
      </c>
      <c r="C5348" s="9">
        <v>7.5060000000000002</v>
      </c>
      <c r="D5348" s="8">
        <v>143.13</v>
      </c>
    </row>
    <row r="5349" spans="1:4" x14ac:dyDescent="0.2">
      <c r="A5349" s="4" t="s">
        <v>12</v>
      </c>
      <c r="B5349" s="6">
        <v>19</v>
      </c>
      <c r="C5349" s="9">
        <v>7.6619999999999999</v>
      </c>
      <c r="D5349" s="8">
        <v>27.71</v>
      </c>
    </row>
    <row r="5350" spans="1:4" x14ac:dyDescent="0.2">
      <c r="A5350" s="4" t="s">
        <v>12</v>
      </c>
      <c r="B5350" s="6">
        <v>20</v>
      </c>
      <c r="C5350" s="9">
        <v>9.2919999999999998</v>
      </c>
      <c r="D5350" s="8">
        <v>0</v>
      </c>
    </row>
    <row r="5351" spans="1:4" x14ac:dyDescent="0.2">
      <c r="A5351" s="4" t="s">
        <v>12</v>
      </c>
      <c r="B5351" s="6">
        <v>21</v>
      </c>
      <c r="C5351" s="9">
        <v>10.241</v>
      </c>
      <c r="D5351" s="8">
        <v>0</v>
      </c>
    </row>
    <row r="5352" spans="1:4" x14ac:dyDescent="0.2">
      <c r="A5352" s="4" t="s">
        <v>12</v>
      </c>
      <c r="B5352" s="6">
        <v>22</v>
      </c>
      <c r="C5352" s="9">
        <v>12.167</v>
      </c>
      <c r="D5352" s="8">
        <v>0</v>
      </c>
    </row>
    <row r="5353" spans="1:4" x14ac:dyDescent="0.2">
      <c r="A5353" s="4" t="s">
        <v>12</v>
      </c>
      <c r="B5353" s="6">
        <v>23</v>
      </c>
      <c r="C5353" s="9">
        <v>9.9149999999999991</v>
      </c>
      <c r="D5353" s="8">
        <v>0</v>
      </c>
    </row>
    <row r="5354" spans="1:4" x14ac:dyDescent="0.2">
      <c r="A5354" s="4" t="s">
        <v>12</v>
      </c>
      <c r="B5354" s="6">
        <v>0</v>
      </c>
      <c r="C5354" s="9">
        <v>9.3719999999999999</v>
      </c>
      <c r="D5354" s="8">
        <v>0</v>
      </c>
    </row>
    <row r="5355" spans="1:4" x14ac:dyDescent="0.2">
      <c r="A5355" s="4" t="s">
        <v>12</v>
      </c>
      <c r="B5355" s="6">
        <v>1</v>
      </c>
      <c r="C5355" s="9">
        <v>8.8409999999999993</v>
      </c>
      <c r="D5355" s="8">
        <v>0</v>
      </c>
    </row>
    <row r="5356" spans="1:4" x14ac:dyDescent="0.2">
      <c r="A5356" s="4" t="s">
        <v>12</v>
      </c>
      <c r="B5356" s="6">
        <v>2</v>
      </c>
      <c r="C5356" s="9">
        <v>7.931</v>
      </c>
      <c r="D5356" s="8">
        <v>0</v>
      </c>
    </row>
    <row r="5357" spans="1:4" x14ac:dyDescent="0.2">
      <c r="A5357" s="4" t="s">
        <v>12</v>
      </c>
      <c r="B5357" s="6">
        <v>3</v>
      </c>
      <c r="C5357" s="9">
        <v>7.79</v>
      </c>
      <c r="D5357" s="8">
        <v>0</v>
      </c>
    </row>
    <row r="5358" spans="1:4" x14ac:dyDescent="0.2">
      <c r="A5358" s="4" t="s">
        <v>12</v>
      </c>
      <c r="B5358" s="6">
        <v>4</v>
      </c>
      <c r="C5358" s="9">
        <v>7.9740000000000002</v>
      </c>
      <c r="D5358" s="8">
        <v>0</v>
      </c>
    </row>
    <row r="5359" spans="1:4" x14ac:dyDescent="0.2">
      <c r="A5359" s="4" t="s">
        <v>12</v>
      </c>
      <c r="B5359" s="6">
        <v>5</v>
      </c>
      <c r="C5359" s="9">
        <v>7.72</v>
      </c>
      <c r="D5359" s="8">
        <v>0</v>
      </c>
    </row>
    <row r="5360" spans="1:4" x14ac:dyDescent="0.2">
      <c r="A5360" s="4" t="s">
        <v>12</v>
      </c>
      <c r="B5360" s="6">
        <v>6</v>
      </c>
      <c r="C5360" s="9">
        <v>7.5380000000000003</v>
      </c>
      <c r="D5360" s="8">
        <v>25.92</v>
      </c>
    </row>
    <row r="5361" spans="1:4" x14ac:dyDescent="0.2">
      <c r="A5361" s="4" t="s">
        <v>12</v>
      </c>
      <c r="B5361" s="6">
        <v>7</v>
      </c>
      <c r="C5361" s="9">
        <v>7.2270000000000003</v>
      </c>
      <c r="D5361" s="8">
        <v>164.17</v>
      </c>
    </row>
    <row r="5362" spans="1:4" x14ac:dyDescent="0.2">
      <c r="A5362" s="4" t="s">
        <v>12</v>
      </c>
      <c r="B5362" s="6">
        <v>8</v>
      </c>
      <c r="C5362" s="9">
        <v>6.9710000000000001</v>
      </c>
      <c r="D5362" s="8">
        <v>383.73</v>
      </c>
    </row>
    <row r="5363" spans="1:4" x14ac:dyDescent="0.2">
      <c r="A5363" s="4" t="s">
        <v>12</v>
      </c>
      <c r="B5363" s="6">
        <v>9</v>
      </c>
      <c r="C5363" s="9">
        <v>6.984</v>
      </c>
      <c r="D5363" s="8">
        <v>604.36</v>
      </c>
    </row>
    <row r="5364" spans="1:4" x14ac:dyDescent="0.2">
      <c r="A5364" s="4" t="s">
        <v>12</v>
      </c>
      <c r="B5364" s="6">
        <v>10</v>
      </c>
      <c r="C5364" s="9">
        <v>10.407</v>
      </c>
      <c r="D5364" s="8">
        <v>798.56</v>
      </c>
    </row>
    <row r="5365" spans="1:4" x14ac:dyDescent="0.2">
      <c r="A5365" s="4" t="s">
        <v>12</v>
      </c>
      <c r="B5365" s="6">
        <v>11</v>
      </c>
      <c r="C5365" s="9">
        <v>7.86</v>
      </c>
      <c r="D5365" s="8">
        <v>932.01</v>
      </c>
    </row>
    <row r="5366" spans="1:4" x14ac:dyDescent="0.2">
      <c r="A5366" s="4" t="s">
        <v>12</v>
      </c>
      <c r="B5366" s="6">
        <v>12</v>
      </c>
      <c r="C5366" s="9">
        <v>7.3730000000000002</v>
      </c>
      <c r="D5366" s="8">
        <v>998.15</v>
      </c>
    </row>
    <row r="5367" spans="1:4" x14ac:dyDescent="0.2">
      <c r="A5367" s="4" t="s">
        <v>12</v>
      </c>
      <c r="B5367" s="6">
        <v>13</v>
      </c>
      <c r="C5367" s="9">
        <v>7.218</v>
      </c>
      <c r="D5367" s="8">
        <v>997.38</v>
      </c>
    </row>
    <row r="5368" spans="1:4" x14ac:dyDescent="0.2">
      <c r="A5368" s="4" t="s">
        <v>12</v>
      </c>
      <c r="B5368" s="6">
        <v>14</v>
      </c>
      <c r="C5368" s="9">
        <v>6.3029999999999999</v>
      </c>
      <c r="D5368" s="8">
        <v>923.5</v>
      </c>
    </row>
    <row r="5369" spans="1:4" x14ac:dyDescent="0.2">
      <c r="A5369" s="4" t="s">
        <v>12</v>
      </c>
      <c r="B5369" s="6">
        <v>15</v>
      </c>
      <c r="C5369" s="9">
        <v>7.4139999999999997</v>
      </c>
      <c r="D5369" s="8">
        <v>783.69</v>
      </c>
    </row>
    <row r="5370" spans="1:4" x14ac:dyDescent="0.2">
      <c r="A5370" s="4" t="s">
        <v>12</v>
      </c>
      <c r="B5370" s="6">
        <v>16</v>
      </c>
      <c r="C5370" s="9">
        <v>7.96</v>
      </c>
      <c r="D5370" s="8">
        <v>579.39</v>
      </c>
    </row>
    <row r="5371" spans="1:4" x14ac:dyDescent="0.2">
      <c r="A5371" s="4" t="s">
        <v>12</v>
      </c>
      <c r="B5371" s="6">
        <v>17</v>
      </c>
      <c r="C5371" s="9">
        <v>7.6589999999999998</v>
      </c>
      <c r="D5371" s="8">
        <v>350.6</v>
      </c>
    </row>
    <row r="5372" spans="1:4" x14ac:dyDescent="0.2">
      <c r="A5372" s="4" t="s">
        <v>12</v>
      </c>
      <c r="B5372" s="6">
        <v>18</v>
      </c>
      <c r="C5372" s="9">
        <v>7.3869999999999996</v>
      </c>
      <c r="D5372" s="8">
        <v>143.12</v>
      </c>
    </row>
    <row r="5373" spans="1:4" x14ac:dyDescent="0.2">
      <c r="A5373" s="4" t="s">
        <v>12</v>
      </c>
      <c r="B5373" s="6">
        <v>19</v>
      </c>
      <c r="C5373" s="9">
        <v>6.9610000000000003</v>
      </c>
      <c r="D5373" s="8">
        <v>25.92</v>
      </c>
    </row>
    <row r="5374" spans="1:4" x14ac:dyDescent="0.2">
      <c r="A5374" s="4" t="s">
        <v>12</v>
      </c>
      <c r="B5374" s="6">
        <v>20</v>
      </c>
      <c r="C5374" s="9">
        <v>8.9390000000000001</v>
      </c>
      <c r="D5374" s="8">
        <v>0</v>
      </c>
    </row>
    <row r="5375" spans="1:4" x14ac:dyDescent="0.2">
      <c r="A5375" s="4" t="s">
        <v>12</v>
      </c>
      <c r="B5375" s="6">
        <v>21</v>
      </c>
      <c r="C5375" s="9">
        <v>9.4779999999999998</v>
      </c>
      <c r="D5375" s="8">
        <v>0</v>
      </c>
    </row>
    <row r="5376" spans="1:4" x14ac:dyDescent="0.2">
      <c r="A5376" s="4" t="s">
        <v>12</v>
      </c>
      <c r="B5376" s="6">
        <v>22</v>
      </c>
      <c r="C5376" s="9">
        <v>10.621</v>
      </c>
      <c r="D5376" s="8">
        <v>0</v>
      </c>
    </row>
    <row r="5377" spans="1:4" x14ac:dyDescent="0.2">
      <c r="A5377" s="4" t="s">
        <v>12</v>
      </c>
      <c r="B5377" s="6">
        <v>23</v>
      </c>
      <c r="C5377" s="9">
        <v>10.593</v>
      </c>
      <c r="D5377" s="8">
        <v>0</v>
      </c>
    </row>
    <row r="5378" spans="1:4" x14ac:dyDescent="0.2">
      <c r="A5378" s="4" t="s">
        <v>12</v>
      </c>
      <c r="B5378" s="6">
        <v>0</v>
      </c>
      <c r="C5378" s="9">
        <v>10.401999999999999</v>
      </c>
      <c r="D5378" s="8">
        <v>0</v>
      </c>
    </row>
    <row r="5379" spans="1:4" x14ac:dyDescent="0.2">
      <c r="A5379" s="4" t="s">
        <v>12</v>
      </c>
      <c r="B5379" s="6">
        <v>1</v>
      </c>
      <c r="C5379" s="9">
        <v>10.509</v>
      </c>
      <c r="D5379" s="8">
        <v>0</v>
      </c>
    </row>
    <row r="5380" spans="1:4" x14ac:dyDescent="0.2">
      <c r="A5380" s="4" t="s">
        <v>12</v>
      </c>
      <c r="B5380" s="6">
        <v>2</v>
      </c>
      <c r="C5380" s="9">
        <v>9.8049999999999997</v>
      </c>
      <c r="D5380" s="8">
        <v>0</v>
      </c>
    </row>
    <row r="5381" spans="1:4" x14ac:dyDescent="0.2">
      <c r="A5381" s="4" t="s">
        <v>12</v>
      </c>
      <c r="B5381" s="6">
        <v>3</v>
      </c>
      <c r="C5381" s="9">
        <v>7.8369999999999997</v>
      </c>
      <c r="D5381" s="8">
        <v>0</v>
      </c>
    </row>
    <row r="5382" spans="1:4" x14ac:dyDescent="0.2">
      <c r="A5382" s="4" t="s">
        <v>12</v>
      </c>
      <c r="B5382" s="6">
        <v>4</v>
      </c>
      <c r="C5382" s="9">
        <v>7.6849999999999996</v>
      </c>
      <c r="D5382" s="8">
        <v>0</v>
      </c>
    </row>
    <row r="5383" spans="1:4" x14ac:dyDescent="0.2">
      <c r="A5383" s="4" t="s">
        <v>12</v>
      </c>
      <c r="B5383" s="6">
        <v>5</v>
      </c>
      <c r="C5383" s="9">
        <v>6.9930000000000003</v>
      </c>
      <c r="D5383" s="8">
        <v>0</v>
      </c>
    </row>
    <row r="5384" spans="1:4" x14ac:dyDescent="0.2">
      <c r="A5384" s="4" t="s">
        <v>12</v>
      </c>
      <c r="B5384" s="6">
        <v>6</v>
      </c>
      <c r="C5384" s="9">
        <v>7.3140000000000001</v>
      </c>
      <c r="D5384" s="8">
        <v>23.24</v>
      </c>
    </row>
    <row r="5385" spans="1:4" x14ac:dyDescent="0.2">
      <c r="A5385" s="4" t="s">
        <v>12</v>
      </c>
      <c r="B5385" s="6">
        <v>7</v>
      </c>
      <c r="C5385" s="9">
        <v>7.0739999999999998</v>
      </c>
      <c r="D5385" s="8">
        <v>128.11000000000001</v>
      </c>
    </row>
    <row r="5386" spans="1:4" x14ac:dyDescent="0.2">
      <c r="A5386" s="4" t="s">
        <v>12</v>
      </c>
      <c r="B5386" s="6">
        <v>8</v>
      </c>
      <c r="C5386" s="9">
        <v>7.0170000000000003</v>
      </c>
      <c r="D5386" s="8">
        <v>245.66</v>
      </c>
    </row>
    <row r="5387" spans="1:4" x14ac:dyDescent="0.2">
      <c r="A5387" s="4" t="s">
        <v>12</v>
      </c>
      <c r="B5387" s="6">
        <v>9</v>
      </c>
      <c r="C5387" s="9">
        <v>7.2549999999999999</v>
      </c>
      <c r="D5387" s="8">
        <v>329.27</v>
      </c>
    </row>
    <row r="5388" spans="1:4" x14ac:dyDescent="0.2">
      <c r="A5388" s="4" t="s">
        <v>12</v>
      </c>
      <c r="B5388" s="6">
        <v>10</v>
      </c>
      <c r="C5388" s="9">
        <v>9.7590000000000003</v>
      </c>
      <c r="D5388" s="8">
        <v>376.65</v>
      </c>
    </row>
    <row r="5389" spans="1:4" x14ac:dyDescent="0.2">
      <c r="A5389" s="4" t="s">
        <v>12</v>
      </c>
      <c r="B5389" s="6">
        <v>11</v>
      </c>
      <c r="C5389" s="9">
        <v>9.1660000000000004</v>
      </c>
      <c r="D5389" s="8">
        <v>517.48</v>
      </c>
    </row>
    <row r="5390" spans="1:4" x14ac:dyDescent="0.2">
      <c r="A5390" s="4" t="s">
        <v>12</v>
      </c>
      <c r="B5390" s="6">
        <v>12</v>
      </c>
      <c r="C5390" s="9">
        <v>8.6679999999999993</v>
      </c>
      <c r="D5390" s="8">
        <v>602.52</v>
      </c>
    </row>
    <row r="5391" spans="1:4" x14ac:dyDescent="0.2">
      <c r="A5391" s="4" t="s">
        <v>12</v>
      </c>
      <c r="B5391" s="6">
        <v>13</v>
      </c>
      <c r="C5391" s="9">
        <v>7.6280000000000001</v>
      </c>
      <c r="D5391" s="8">
        <v>860.19</v>
      </c>
    </row>
    <row r="5392" spans="1:4" x14ac:dyDescent="0.2">
      <c r="A5392" s="4" t="s">
        <v>12</v>
      </c>
      <c r="B5392" s="6">
        <v>14</v>
      </c>
      <c r="C5392" s="9">
        <v>7.4210000000000003</v>
      </c>
      <c r="D5392" s="8">
        <v>700.85</v>
      </c>
    </row>
    <row r="5393" spans="1:4" x14ac:dyDescent="0.2">
      <c r="A5393" s="4" t="s">
        <v>12</v>
      </c>
      <c r="B5393" s="6">
        <v>15</v>
      </c>
      <c r="C5393" s="9">
        <v>8.7940000000000005</v>
      </c>
      <c r="D5393" s="8">
        <v>727.14</v>
      </c>
    </row>
    <row r="5394" spans="1:4" x14ac:dyDescent="0.2">
      <c r="A5394" s="4" t="s">
        <v>12</v>
      </c>
      <c r="B5394" s="6">
        <v>16</v>
      </c>
      <c r="C5394" s="9">
        <v>7.9880000000000004</v>
      </c>
      <c r="D5394" s="8">
        <v>487.01</v>
      </c>
    </row>
    <row r="5395" spans="1:4" x14ac:dyDescent="0.2">
      <c r="A5395" s="4" t="s">
        <v>12</v>
      </c>
      <c r="B5395" s="6">
        <v>17</v>
      </c>
      <c r="C5395" s="9">
        <v>9.4060000000000006</v>
      </c>
      <c r="D5395" s="8">
        <v>225.17</v>
      </c>
    </row>
    <row r="5396" spans="1:4" x14ac:dyDescent="0.2">
      <c r="A5396" s="4" t="s">
        <v>12</v>
      </c>
      <c r="B5396" s="6">
        <v>18</v>
      </c>
      <c r="C5396" s="9">
        <v>8.3450000000000006</v>
      </c>
      <c r="D5396" s="8">
        <v>107.74</v>
      </c>
    </row>
    <row r="5397" spans="1:4" x14ac:dyDescent="0.2">
      <c r="A5397" s="4" t="s">
        <v>12</v>
      </c>
      <c r="B5397" s="6">
        <v>19</v>
      </c>
      <c r="C5397" s="9">
        <v>9.4380000000000006</v>
      </c>
      <c r="D5397" s="8">
        <v>21.45</v>
      </c>
    </row>
    <row r="5398" spans="1:4" x14ac:dyDescent="0.2">
      <c r="A5398" s="4" t="s">
        <v>12</v>
      </c>
      <c r="B5398" s="6">
        <v>20</v>
      </c>
      <c r="C5398" s="9">
        <v>9.4879999999999995</v>
      </c>
      <c r="D5398" s="8">
        <v>0</v>
      </c>
    </row>
    <row r="5399" spans="1:4" x14ac:dyDescent="0.2">
      <c r="A5399" s="4" t="s">
        <v>12</v>
      </c>
      <c r="B5399" s="6">
        <v>21</v>
      </c>
      <c r="C5399" s="9">
        <v>11.297000000000001</v>
      </c>
      <c r="D5399" s="8">
        <v>0</v>
      </c>
    </row>
    <row r="5400" spans="1:4" x14ac:dyDescent="0.2">
      <c r="A5400" s="4" t="s">
        <v>12</v>
      </c>
      <c r="B5400" s="6">
        <v>22</v>
      </c>
      <c r="C5400" s="9">
        <v>12.977</v>
      </c>
      <c r="D5400" s="8">
        <v>0</v>
      </c>
    </row>
    <row r="5401" spans="1:4" x14ac:dyDescent="0.2">
      <c r="A5401" s="4" t="s">
        <v>12</v>
      </c>
      <c r="B5401" s="6">
        <v>23</v>
      </c>
      <c r="C5401" s="9">
        <v>12.961</v>
      </c>
      <c r="D5401" s="8">
        <v>0</v>
      </c>
    </row>
    <row r="5402" spans="1:4" x14ac:dyDescent="0.2">
      <c r="A5402" s="4" t="s">
        <v>12</v>
      </c>
      <c r="B5402" s="6">
        <v>0</v>
      </c>
      <c r="C5402" s="9">
        <v>11.064</v>
      </c>
      <c r="D5402" s="8">
        <v>0</v>
      </c>
    </row>
    <row r="5403" spans="1:4" x14ac:dyDescent="0.2">
      <c r="A5403" s="4" t="s">
        <v>12</v>
      </c>
      <c r="B5403" s="6">
        <v>1</v>
      </c>
      <c r="C5403" s="9">
        <v>8.6820000000000004</v>
      </c>
      <c r="D5403" s="8">
        <v>0</v>
      </c>
    </row>
    <row r="5404" spans="1:4" x14ac:dyDescent="0.2">
      <c r="A5404" s="4" t="s">
        <v>12</v>
      </c>
      <c r="B5404" s="6">
        <v>2</v>
      </c>
      <c r="C5404" s="9">
        <v>8.0909999999999993</v>
      </c>
      <c r="D5404" s="8">
        <v>0</v>
      </c>
    </row>
    <row r="5405" spans="1:4" x14ac:dyDescent="0.2">
      <c r="A5405" s="4" t="s">
        <v>12</v>
      </c>
      <c r="B5405" s="6">
        <v>3</v>
      </c>
      <c r="C5405" s="9">
        <v>7.8520000000000003</v>
      </c>
      <c r="D5405" s="8">
        <v>0</v>
      </c>
    </row>
    <row r="5406" spans="1:4" x14ac:dyDescent="0.2">
      <c r="A5406" s="4" t="s">
        <v>12</v>
      </c>
      <c r="B5406" s="6">
        <v>4</v>
      </c>
      <c r="C5406" s="9">
        <v>7.5940000000000003</v>
      </c>
      <c r="D5406" s="8">
        <v>0</v>
      </c>
    </row>
    <row r="5407" spans="1:4" x14ac:dyDescent="0.2">
      <c r="A5407" s="4" t="s">
        <v>12</v>
      </c>
      <c r="B5407" s="6">
        <v>5</v>
      </c>
      <c r="C5407" s="9">
        <v>7.5490000000000004</v>
      </c>
      <c r="D5407" s="8">
        <v>0</v>
      </c>
    </row>
    <row r="5408" spans="1:4" x14ac:dyDescent="0.2">
      <c r="A5408" s="4" t="s">
        <v>12</v>
      </c>
      <c r="B5408" s="6">
        <v>6</v>
      </c>
      <c r="C5408" s="9">
        <v>7.383</v>
      </c>
      <c r="D5408" s="8">
        <v>25.03</v>
      </c>
    </row>
    <row r="5409" spans="1:4" x14ac:dyDescent="0.2">
      <c r="A5409" s="4" t="s">
        <v>12</v>
      </c>
      <c r="B5409" s="6">
        <v>7</v>
      </c>
      <c r="C5409" s="9">
        <v>7.3979999999999997</v>
      </c>
      <c r="D5409" s="8">
        <v>150.41999999999999</v>
      </c>
    </row>
    <row r="5410" spans="1:4" x14ac:dyDescent="0.2">
      <c r="A5410" s="4" t="s">
        <v>12</v>
      </c>
      <c r="B5410" s="6">
        <v>8</v>
      </c>
      <c r="C5410" s="9">
        <v>6.9640000000000004</v>
      </c>
      <c r="D5410" s="8">
        <v>357.74</v>
      </c>
    </row>
    <row r="5411" spans="1:4" x14ac:dyDescent="0.2">
      <c r="A5411" s="4" t="s">
        <v>12</v>
      </c>
      <c r="B5411" s="6">
        <v>9</v>
      </c>
      <c r="C5411" s="9">
        <v>6.6689999999999996</v>
      </c>
      <c r="D5411" s="8">
        <v>564.44000000000005</v>
      </c>
    </row>
    <row r="5412" spans="1:4" x14ac:dyDescent="0.2">
      <c r="A5412" s="4" t="s">
        <v>12</v>
      </c>
      <c r="B5412" s="6">
        <v>10</v>
      </c>
      <c r="C5412" s="9">
        <v>10.305999999999999</v>
      </c>
      <c r="D5412" s="8">
        <v>765.09</v>
      </c>
    </row>
    <row r="5413" spans="1:4" x14ac:dyDescent="0.2">
      <c r="A5413" s="4" t="s">
        <v>12</v>
      </c>
      <c r="B5413" s="6">
        <v>11</v>
      </c>
      <c r="C5413" s="9">
        <v>10.41</v>
      </c>
      <c r="D5413" s="8">
        <v>897.59</v>
      </c>
    </row>
    <row r="5414" spans="1:4" x14ac:dyDescent="0.2">
      <c r="A5414" s="4" t="s">
        <v>12</v>
      </c>
      <c r="B5414" s="6">
        <v>12</v>
      </c>
      <c r="C5414" s="9">
        <v>10.308</v>
      </c>
      <c r="D5414" s="8">
        <v>967.13</v>
      </c>
    </row>
    <row r="5415" spans="1:4" x14ac:dyDescent="0.2">
      <c r="A5415" s="4" t="s">
        <v>12</v>
      </c>
      <c r="B5415" s="6">
        <v>13</v>
      </c>
      <c r="C5415" s="9">
        <v>8.7420000000000009</v>
      </c>
      <c r="D5415" s="8">
        <v>966.35</v>
      </c>
    </row>
    <row r="5416" spans="1:4" x14ac:dyDescent="0.2">
      <c r="A5416" s="4" t="s">
        <v>12</v>
      </c>
      <c r="B5416" s="6">
        <v>14</v>
      </c>
      <c r="C5416" s="9">
        <v>10.096</v>
      </c>
      <c r="D5416" s="8">
        <v>866.57</v>
      </c>
    </row>
    <row r="5417" spans="1:4" x14ac:dyDescent="0.2">
      <c r="A5417" s="4" t="s">
        <v>12</v>
      </c>
      <c r="B5417" s="6">
        <v>15</v>
      </c>
      <c r="C5417" s="9">
        <v>9.9160000000000004</v>
      </c>
      <c r="D5417" s="8">
        <v>647.03</v>
      </c>
    </row>
    <row r="5418" spans="1:4" x14ac:dyDescent="0.2">
      <c r="A5418" s="4" t="s">
        <v>12</v>
      </c>
      <c r="B5418" s="6">
        <v>16</v>
      </c>
      <c r="C5418" s="9">
        <v>10.627000000000001</v>
      </c>
      <c r="D5418" s="8">
        <v>496.16</v>
      </c>
    </row>
    <row r="5419" spans="1:4" x14ac:dyDescent="0.2">
      <c r="A5419" s="4" t="s">
        <v>12</v>
      </c>
      <c r="B5419" s="6">
        <v>17</v>
      </c>
      <c r="C5419" s="9">
        <v>9.4039999999999999</v>
      </c>
      <c r="D5419" s="8">
        <v>259.89999999999998</v>
      </c>
    </row>
    <row r="5420" spans="1:4" x14ac:dyDescent="0.2">
      <c r="A5420" s="4" t="s">
        <v>12</v>
      </c>
      <c r="B5420" s="6">
        <v>18</v>
      </c>
      <c r="C5420" s="9">
        <v>9.3379999999999992</v>
      </c>
      <c r="D5420" s="8">
        <v>119.73</v>
      </c>
    </row>
    <row r="5421" spans="1:4" x14ac:dyDescent="0.2">
      <c r="A5421" s="4" t="s">
        <v>12</v>
      </c>
      <c r="B5421" s="6">
        <v>19</v>
      </c>
      <c r="C5421" s="9">
        <v>9.2379999999999995</v>
      </c>
      <c r="D5421" s="8">
        <v>19.66</v>
      </c>
    </row>
    <row r="5422" spans="1:4" x14ac:dyDescent="0.2">
      <c r="A5422" s="4" t="s">
        <v>12</v>
      </c>
      <c r="B5422" s="6">
        <v>20</v>
      </c>
      <c r="C5422" s="9">
        <v>10.052</v>
      </c>
      <c r="D5422" s="8">
        <v>0</v>
      </c>
    </row>
    <row r="5423" spans="1:4" x14ac:dyDescent="0.2">
      <c r="A5423" s="4" t="s">
        <v>12</v>
      </c>
      <c r="B5423" s="6">
        <v>21</v>
      </c>
      <c r="C5423" s="9">
        <v>11.073</v>
      </c>
      <c r="D5423" s="8">
        <v>0</v>
      </c>
    </row>
    <row r="5424" spans="1:4" x14ac:dyDescent="0.2">
      <c r="A5424" s="4" t="s">
        <v>12</v>
      </c>
      <c r="B5424" s="6">
        <v>22</v>
      </c>
      <c r="C5424" s="9">
        <v>12.445</v>
      </c>
      <c r="D5424" s="8">
        <v>0</v>
      </c>
    </row>
    <row r="5425" spans="1:4" x14ac:dyDescent="0.2">
      <c r="A5425" s="4" t="s">
        <v>12</v>
      </c>
      <c r="B5425" s="6">
        <v>23</v>
      </c>
      <c r="C5425" s="9">
        <v>12.553000000000001</v>
      </c>
      <c r="D5425" s="8">
        <v>0</v>
      </c>
    </row>
    <row r="5426" spans="1:4" x14ac:dyDescent="0.2">
      <c r="A5426" s="4" t="s">
        <v>12</v>
      </c>
      <c r="B5426" s="6">
        <v>0</v>
      </c>
      <c r="C5426" s="9">
        <v>11.647</v>
      </c>
      <c r="D5426" s="8">
        <v>0</v>
      </c>
    </row>
    <row r="5427" spans="1:4" x14ac:dyDescent="0.2">
      <c r="A5427" s="4" t="s">
        <v>12</v>
      </c>
      <c r="B5427" s="6">
        <v>1</v>
      </c>
      <c r="C5427" s="9">
        <v>10.401</v>
      </c>
      <c r="D5427" s="8">
        <v>0</v>
      </c>
    </row>
    <row r="5428" spans="1:4" x14ac:dyDescent="0.2">
      <c r="A5428" s="4" t="s">
        <v>12</v>
      </c>
      <c r="B5428" s="6">
        <v>2</v>
      </c>
      <c r="C5428" s="9">
        <v>9.0489999999999995</v>
      </c>
      <c r="D5428" s="8">
        <v>0</v>
      </c>
    </row>
    <row r="5429" spans="1:4" x14ac:dyDescent="0.2">
      <c r="A5429" s="4" t="s">
        <v>12</v>
      </c>
      <c r="B5429" s="6">
        <v>3</v>
      </c>
      <c r="C5429" s="9">
        <v>9.2070000000000007</v>
      </c>
      <c r="D5429" s="8">
        <v>0</v>
      </c>
    </row>
    <row r="5430" spans="1:4" x14ac:dyDescent="0.2">
      <c r="A5430" s="4" t="s">
        <v>12</v>
      </c>
      <c r="B5430" s="6">
        <v>4</v>
      </c>
      <c r="C5430" s="9">
        <v>9.0730000000000004</v>
      </c>
      <c r="D5430" s="8">
        <v>0</v>
      </c>
    </row>
    <row r="5431" spans="1:4" x14ac:dyDescent="0.2">
      <c r="A5431" s="4" t="s">
        <v>12</v>
      </c>
      <c r="B5431" s="6">
        <v>5</v>
      </c>
      <c r="C5431" s="9">
        <v>8.1110000000000007</v>
      </c>
      <c r="D5431" s="8">
        <v>0</v>
      </c>
    </row>
    <row r="5432" spans="1:4" x14ac:dyDescent="0.2">
      <c r="A5432" s="4" t="s">
        <v>12</v>
      </c>
      <c r="B5432" s="6">
        <v>6</v>
      </c>
      <c r="C5432" s="9">
        <v>8.0180000000000007</v>
      </c>
      <c r="D5432" s="8">
        <v>23.24</v>
      </c>
    </row>
    <row r="5433" spans="1:4" x14ac:dyDescent="0.2">
      <c r="A5433" s="4" t="s">
        <v>12</v>
      </c>
      <c r="B5433" s="6">
        <v>7</v>
      </c>
      <c r="C5433" s="9">
        <v>8.0660000000000007</v>
      </c>
      <c r="D5433" s="8">
        <v>154.05000000000001</v>
      </c>
    </row>
    <row r="5434" spans="1:4" x14ac:dyDescent="0.2">
      <c r="A5434" s="4" t="s">
        <v>12</v>
      </c>
      <c r="B5434" s="6">
        <v>8</v>
      </c>
      <c r="C5434" s="9">
        <v>7.2549999999999999</v>
      </c>
      <c r="D5434" s="8">
        <v>359.51</v>
      </c>
    </row>
    <row r="5435" spans="1:4" x14ac:dyDescent="0.2">
      <c r="A5435" s="4" t="s">
        <v>12</v>
      </c>
      <c r="B5435" s="6">
        <v>9</v>
      </c>
      <c r="C5435" s="9">
        <v>7.5170000000000003</v>
      </c>
      <c r="D5435" s="8">
        <v>509.11</v>
      </c>
    </row>
    <row r="5436" spans="1:4" x14ac:dyDescent="0.2">
      <c r="A5436" s="4" t="s">
        <v>12</v>
      </c>
      <c r="B5436" s="6">
        <v>10</v>
      </c>
      <c r="C5436" s="9">
        <v>10.622</v>
      </c>
      <c r="D5436" s="8">
        <v>62.92</v>
      </c>
    </row>
    <row r="5437" spans="1:4" x14ac:dyDescent="0.2">
      <c r="A5437" s="4" t="s">
        <v>12</v>
      </c>
      <c r="B5437" s="6">
        <v>11</v>
      </c>
      <c r="C5437" s="9">
        <v>9.6419999999999995</v>
      </c>
      <c r="D5437" s="8">
        <v>499.32</v>
      </c>
    </row>
    <row r="5438" spans="1:4" x14ac:dyDescent="0.2">
      <c r="A5438" s="4" t="s">
        <v>12</v>
      </c>
      <c r="B5438" s="6">
        <v>12</v>
      </c>
      <c r="C5438" s="9">
        <v>9.6039999999999992</v>
      </c>
      <c r="D5438" s="8">
        <v>746.48</v>
      </c>
    </row>
    <row r="5439" spans="1:4" x14ac:dyDescent="0.2">
      <c r="A5439" s="4" t="s">
        <v>12</v>
      </c>
      <c r="B5439" s="6">
        <v>13</v>
      </c>
      <c r="C5439" s="9">
        <v>7.6020000000000003</v>
      </c>
      <c r="D5439" s="8">
        <v>839.01</v>
      </c>
    </row>
    <row r="5440" spans="1:4" x14ac:dyDescent="0.2">
      <c r="A5440" s="4" t="s">
        <v>12</v>
      </c>
      <c r="B5440" s="6">
        <v>14</v>
      </c>
      <c r="C5440" s="9">
        <v>8.6240000000000006</v>
      </c>
      <c r="D5440" s="8">
        <v>871.19</v>
      </c>
    </row>
    <row r="5441" spans="1:4" x14ac:dyDescent="0.2">
      <c r="A5441" s="4" t="s">
        <v>12</v>
      </c>
      <c r="B5441" s="6">
        <v>15</v>
      </c>
      <c r="C5441" s="9">
        <v>8.1319999999999997</v>
      </c>
      <c r="D5441" s="8">
        <v>729.09</v>
      </c>
    </row>
    <row r="5442" spans="1:4" x14ac:dyDescent="0.2">
      <c r="A5442" s="4" t="s">
        <v>12</v>
      </c>
      <c r="B5442" s="6">
        <v>16</v>
      </c>
      <c r="C5442" s="9">
        <v>7.6909999999999998</v>
      </c>
      <c r="D5442" s="8">
        <v>494.53</v>
      </c>
    </row>
    <row r="5443" spans="1:4" x14ac:dyDescent="0.2">
      <c r="A5443" s="4" t="s">
        <v>12</v>
      </c>
      <c r="B5443" s="6">
        <v>17</v>
      </c>
      <c r="C5443" s="9">
        <v>8.0060000000000002</v>
      </c>
      <c r="D5443" s="8">
        <v>203.37</v>
      </c>
    </row>
    <row r="5444" spans="1:4" x14ac:dyDescent="0.2">
      <c r="A5444" s="4" t="s">
        <v>12</v>
      </c>
      <c r="B5444" s="6">
        <v>18</v>
      </c>
      <c r="C5444" s="9">
        <v>7.4480000000000004</v>
      </c>
      <c r="D5444" s="8">
        <v>87.45</v>
      </c>
    </row>
    <row r="5445" spans="1:4" x14ac:dyDescent="0.2">
      <c r="A5445" s="4" t="s">
        <v>12</v>
      </c>
      <c r="B5445" s="6">
        <v>19</v>
      </c>
      <c r="C5445" s="9">
        <v>7.5960000000000001</v>
      </c>
      <c r="D5445" s="8">
        <v>16.09</v>
      </c>
    </row>
    <row r="5446" spans="1:4" x14ac:dyDescent="0.2">
      <c r="A5446" s="4" t="s">
        <v>12</v>
      </c>
      <c r="B5446" s="6">
        <v>20</v>
      </c>
      <c r="C5446" s="9">
        <v>9.327</v>
      </c>
      <c r="D5446" s="8">
        <v>0</v>
      </c>
    </row>
    <row r="5447" spans="1:4" x14ac:dyDescent="0.2">
      <c r="A5447" s="4" t="s">
        <v>12</v>
      </c>
      <c r="B5447" s="6">
        <v>21</v>
      </c>
      <c r="C5447" s="9">
        <v>9.3369999999999997</v>
      </c>
      <c r="D5447" s="8">
        <v>0</v>
      </c>
    </row>
    <row r="5448" spans="1:4" x14ac:dyDescent="0.2">
      <c r="A5448" s="4" t="s">
        <v>12</v>
      </c>
      <c r="B5448" s="6">
        <v>22</v>
      </c>
      <c r="C5448" s="9">
        <v>11.414</v>
      </c>
      <c r="D5448" s="8">
        <v>0</v>
      </c>
    </row>
    <row r="5449" spans="1:4" x14ac:dyDescent="0.2">
      <c r="A5449" s="4" t="s">
        <v>12</v>
      </c>
      <c r="B5449" s="6">
        <v>23</v>
      </c>
      <c r="C5449" s="9">
        <v>12.244</v>
      </c>
      <c r="D5449" s="8">
        <v>0</v>
      </c>
    </row>
    <row r="5450" spans="1:4" x14ac:dyDescent="0.2">
      <c r="A5450" s="4" t="s">
        <v>12</v>
      </c>
      <c r="B5450" s="6">
        <v>0</v>
      </c>
      <c r="C5450" s="9">
        <v>10.368</v>
      </c>
      <c r="D5450" s="8">
        <v>0</v>
      </c>
    </row>
    <row r="5451" spans="1:4" x14ac:dyDescent="0.2">
      <c r="A5451" s="4" t="s">
        <v>12</v>
      </c>
      <c r="B5451" s="6">
        <v>1</v>
      </c>
      <c r="C5451" s="9">
        <v>9.2629999999999999</v>
      </c>
      <c r="D5451" s="8">
        <v>0</v>
      </c>
    </row>
    <row r="5452" spans="1:4" x14ac:dyDescent="0.2">
      <c r="A5452" s="4" t="s">
        <v>12</v>
      </c>
      <c r="B5452" s="6">
        <v>2</v>
      </c>
      <c r="C5452" s="9">
        <v>8.423</v>
      </c>
      <c r="D5452" s="8">
        <v>0</v>
      </c>
    </row>
    <row r="5453" spans="1:4" x14ac:dyDescent="0.2">
      <c r="A5453" s="4" t="s">
        <v>12</v>
      </c>
      <c r="B5453" s="6">
        <v>3</v>
      </c>
      <c r="C5453" s="9">
        <v>8.5069999999999997</v>
      </c>
      <c r="D5453" s="8">
        <v>0</v>
      </c>
    </row>
    <row r="5454" spans="1:4" x14ac:dyDescent="0.2">
      <c r="A5454" s="4" t="s">
        <v>12</v>
      </c>
      <c r="B5454" s="6">
        <v>4</v>
      </c>
      <c r="C5454" s="9">
        <v>7.6920000000000002</v>
      </c>
      <c r="D5454" s="8">
        <v>0</v>
      </c>
    </row>
    <row r="5455" spans="1:4" x14ac:dyDescent="0.2">
      <c r="A5455" s="4" t="s">
        <v>12</v>
      </c>
      <c r="B5455" s="6">
        <v>5</v>
      </c>
      <c r="C5455" s="9">
        <v>7.1130000000000004</v>
      </c>
      <c r="D5455" s="8">
        <v>0</v>
      </c>
    </row>
    <row r="5456" spans="1:4" x14ac:dyDescent="0.2">
      <c r="A5456" s="4" t="s">
        <v>12</v>
      </c>
      <c r="B5456" s="6">
        <v>6</v>
      </c>
      <c r="C5456" s="9">
        <v>7.3250000000000002</v>
      </c>
      <c r="D5456" s="8">
        <v>19.66</v>
      </c>
    </row>
    <row r="5457" spans="1:4" x14ac:dyDescent="0.2">
      <c r="A5457" s="4" t="s">
        <v>12</v>
      </c>
      <c r="B5457" s="6">
        <v>7</v>
      </c>
      <c r="C5457" s="9">
        <v>7.0910000000000002</v>
      </c>
      <c r="D5457" s="8">
        <v>38.5</v>
      </c>
    </row>
    <row r="5458" spans="1:4" x14ac:dyDescent="0.2">
      <c r="A5458" s="4" t="s">
        <v>12</v>
      </c>
      <c r="B5458" s="6">
        <v>8</v>
      </c>
      <c r="C5458" s="9">
        <v>6.51</v>
      </c>
      <c r="D5458" s="8">
        <v>122.16</v>
      </c>
    </row>
    <row r="5459" spans="1:4" x14ac:dyDescent="0.2">
      <c r="A5459" s="4" t="s">
        <v>12</v>
      </c>
      <c r="B5459" s="6">
        <v>9</v>
      </c>
      <c r="C5459" s="9">
        <v>7.6139999999999999</v>
      </c>
      <c r="D5459" s="8">
        <v>132.41</v>
      </c>
    </row>
    <row r="5460" spans="1:4" x14ac:dyDescent="0.2">
      <c r="A5460" s="4" t="s">
        <v>12</v>
      </c>
      <c r="B5460" s="6">
        <v>10</v>
      </c>
      <c r="C5460" s="9">
        <v>12.750999999999999</v>
      </c>
      <c r="D5460" s="8">
        <v>278</v>
      </c>
    </row>
    <row r="5461" spans="1:4" x14ac:dyDescent="0.2">
      <c r="A5461" s="4" t="s">
        <v>12</v>
      </c>
      <c r="B5461" s="6">
        <v>11</v>
      </c>
      <c r="C5461" s="9">
        <v>12.332000000000001</v>
      </c>
      <c r="D5461" s="8">
        <v>354.98</v>
      </c>
    </row>
    <row r="5462" spans="1:4" x14ac:dyDescent="0.2">
      <c r="A5462" s="4" t="s">
        <v>12</v>
      </c>
      <c r="B5462" s="6">
        <v>12</v>
      </c>
      <c r="C5462" s="9">
        <v>9.1999999999999993</v>
      </c>
      <c r="D5462" s="8">
        <v>369.64</v>
      </c>
    </row>
    <row r="5463" spans="1:4" x14ac:dyDescent="0.2">
      <c r="A5463" s="4" t="s">
        <v>12</v>
      </c>
      <c r="B5463" s="6">
        <v>13</v>
      </c>
      <c r="C5463" s="9">
        <v>7.2629999999999999</v>
      </c>
      <c r="D5463" s="8">
        <v>673.18</v>
      </c>
    </row>
    <row r="5464" spans="1:4" x14ac:dyDescent="0.2">
      <c r="A5464" s="4" t="s">
        <v>12</v>
      </c>
      <c r="B5464" s="6">
        <v>14</v>
      </c>
      <c r="C5464" s="9">
        <v>8.5749999999999993</v>
      </c>
      <c r="D5464" s="8">
        <v>424.01</v>
      </c>
    </row>
    <row r="5465" spans="1:4" x14ac:dyDescent="0.2">
      <c r="A5465" s="4" t="s">
        <v>12</v>
      </c>
      <c r="B5465" s="6">
        <v>15</v>
      </c>
      <c r="C5465" s="9">
        <v>6.9850000000000003</v>
      </c>
      <c r="D5465" s="8">
        <v>760.2</v>
      </c>
    </row>
    <row r="5466" spans="1:4" x14ac:dyDescent="0.2">
      <c r="A5466" s="4" t="s">
        <v>12</v>
      </c>
      <c r="B5466" s="6">
        <v>16</v>
      </c>
      <c r="C5466" s="9">
        <v>6.67</v>
      </c>
      <c r="D5466" s="8">
        <v>565.39</v>
      </c>
    </row>
    <row r="5467" spans="1:4" x14ac:dyDescent="0.2">
      <c r="A5467" s="4" t="s">
        <v>12</v>
      </c>
      <c r="B5467" s="6">
        <v>17</v>
      </c>
      <c r="C5467" s="9">
        <v>6.6340000000000003</v>
      </c>
      <c r="D5467" s="8">
        <v>313.16000000000003</v>
      </c>
    </row>
    <row r="5468" spans="1:4" x14ac:dyDescent="0.2">
      <c r="A5468" s="4" t="s">
        <v>12</v>
      </c>
      <c r="B5468" s="6">
        <v>18</v>
      </c>
      <c r="C5468" s="9">
        <v>7.1029999999999998</v>
      </c>
      <c r="D5468" s="8">
        <v>115.1</v>
      </c>
    </row>
    <row r="5469" spans="1:4" x14ac:dyDescent="0.2">
      <c r="A5469" s="4" t="s">
        <v>12</v>
      </c>
      <c r="B5469" s="6">
        <v>19</v>
      </c>
      <c r="C5469" s="9">
        <v>6.6470000000000002</v>
      </c>
      <c r="D5469" s="8">
        <v>19.66</v>
      </c>
    </row>
    <row r="5470" spans="1:4" x14ac:dyDescent="0.2">
      <c r="A5470" s="4" t="s">
        <v>12</v>
      </c>
      <c r="B5470" s="6">
        <v>20</v>
      </c>
      <c r="C5470" s="9">
        <v>8.5660000000000007</v>
      </c>
      <c r="D5470" s="8">
        <v>0</v>
      </c>
    </row>
    <row r="5471" spans="1:4" x14ac:dyDescent="0.2">
      <c r="A5471" s="4" t="s">
        <v>12</v>
      </c>
      <c r="B5471" s="6">
        <v>21</v>
      </c>
      <c r="C5471" s="9">
        <v>8.17</v>
      </c>
      <c r="D5471" s="8">
        <v>0</v>
      </c>
    </row>
    <row r="5472" spans="1:4" x14ac:dyDescent="0.2">
      <c r="A5472" s="4" t="s">
        <v>12</v>
      </c>
      <c r="B5472" s="6">
        <v>22</v>
      </c>
      <c r="C5472" s="9">
        <v>9.8369999999999997</v>
      </c>
      <c r="D5472" s="8">
        <v>0</v>
      </c>
    </row>
    <row r="5473" spans="1:4" x14ac:dyDescent="0.2">
      <c r="A5473" s="4" t="s">
        <v>12</v>
      </c>
      <c r="B5473" s="6">
        <v>23</v>
      </c>
      <c r="C5473" s="9">
        <v>9.2010000000000005</v>
      </c>
      <c r="D5473" s="8">
        <v>0</v>
      </c>
    </row>
    <row r="5474" spans="1:4" x14ac:dyDescent="0.2">
      <c r="A5474" s="4" t="s">
        <v>12</v>
      </c>
      <c r="B5474" s="6">
        <v>0</v>
      </c>
      <c r="C5474" s="9">
        <v>7.8</v>
      </c>
      <c r="D5474" s="8">
        <v>0</v>
      </c>
    </row>
    <row r="5475" spans="1:4" x14ac:dyDescent="0.2">
      <c r="A5475" s="4" t="s">
        <v>12</v>
      </c>
      <c r="B5475" s="6">
        <v>1</v>
      </c>
      <c r="C5475" s="9">
        <v>6.6550000000000002</v>
      </c>
      <c r="D5475" s="8">
        <v>0</v>
      </c>
    </row>
    <row r="5476" spans="1:4" x14ac:dyDescent="0.2">
      <c r="A5476" s="4" t="s">
        <v>12</v>
      </c>
      <c r="B5476" s="6">
        <v>2</v>
      </c>
      <c r="C5476" s="9">
        <v>6.6840000000000002</v>
      </c>
      <c r="D5476" s="8">
        <v>0</v>
      </c>
    </row>
    <row r="5477" spans="1:4" x14ac:dyDescent="0.2">
      <c r="A5477" s="4" t="s">
        <v>12</v>
      </c>
      <c r="B5477" s="6">
        <v>3</v>
      </c>
      <c r="C5477" s="9">
        <v>6.1669999999999998</v>
      </c>
      <c r="D5477" s="8">
        <v>0</v>
      </c>
    </row>
    <row r="5478" spans="1:4" x14ac:dyDescent="0.2">
      <c r="A5478" s="4" t="s">
        <v>12</v>
      </c>
      <c r="B5478" s="6">
        <v>4</v>
      </c>
      <c r="C5478" s="9">
        <v>6.4290000000000003</v>
      </c>
      <c r="D5478" s="8">
        <v>0</v>
      </c>
    </row>
    <row r="5479" spans="1:4" x14ac:dyDescent="0.2">
      <c r="A5479" s="4" t="s">
        <v>12</v>
      </c>
      <c r="B5479" s="6">
        <v>5</v>
      </c>
      <c r="C5479" s="9">
        <v>6.1520000000000001</v>
      </c>
      <c r="D5479" s="8">
        <v>0</v>
      </c>
    </row>
    <row r="5480" spans="1:4" x14ac:dyDescent="0.2">
      <c r="A5480" s="4" t="s">
        <v>12</v>
      </c>
      <c r="B5480" s="6">
        <v>6</v>
      </c>
      <c r="C5480" s="9">
        <v>6.4189999999999996</v>
      </c>
      <c r="D5480" s="8">
        <v>11.62</v>
      </c>
    </row>
    <row r="5481" spans="1:4" x14ac:dyDescent="0.2">
      <c r="A5481" s="4" t="s">
        <v>12</v>
      </c>
      <c r="B5481" s="6">
        <v>7</v>
      </c>
      <c r="C5481" s="9">
        <v>6.0369999999999999</v>
      </c>
      <c r="D5481" s="8">
        <v>47.89</v>
      </c>
    </row>
    <row r="5482" spans="1:4" x14ac:dyDescent="0.2">
      <c r="A5482" s="4" t="s">
        <v>12</v>
      </c>
      <c r="B5482" s="6">
        <v>8</v>
      </c>
      <c r="C5482" s="9">
        <v>6.0449999999999999</v>
      </c>
      <c r="D5482" s="8">
        <v>138.32</v>
      </c>
    </row>
    <row r="5483" spans="1:4" x14ac:dyDescent="0.2">
      <c r="A5483" s="4" t="s">
        <v>12</v>
      </c>
      <c r="B5483" s="6">
        <v>9</v>
      </c>
      <c r="C5483" s="9">
        <v>6.032</v>
      </c>
      <c r="D5483" s="8">
        <v>134.29</v>
      </c>
    </row>
    <row r="5484" spans="1:4" x14ac:dyDescent="0.2">
      <c r="A5484" s="4" t="s">
        <v>12</v>
      </c>
      <c r="B5484" s="6">
        <v>10</v>
      </c>
      <c r="C5484" s="9">
        <v>8.423</v>
      </c>
      <c r="D5484" s="8">
        <v>764.17</v>
      </c>
    </row>
    <row r="5485" spans="1:4" x14ac:dyDescent="0.2">
      <c r="A5485" s="4" t="s">
        <v>12</v>
      </c>
      <c r="B5485" s="6">
        <v>11</v>
      </c>
      <c r="C5485" s="9">
        <v>9.1069999999999993</v>
      </c>
      <c r="D5485" s="8">
        <v>723.56</v>
      </c>
    </row>
    <row r="5486" spans="1:4" x14ac:dyDescent="0.2">
      <c r="A5486" s="4" t="s">
        <v>12</v>
      </c>
      <c r="B5486" s="6">
        <v>12</v>
      </c>
      <c r="C5486" s="9">
        <v>7.0979999999999999</v>
      </c>
      <c r="D5486" s="8">
        <v>699.27</v>
      </c>
    </row>
    <row r="5487" spans="1:4" x14ac:dyDescent="0.2">
      <c r="A5487" s="4" t="s">
        <v>12</v>
      </c>
      <c r="B5487" s="6">
        <v>13</v>
      </c>
      <c r="C5487" s="9">
        <v>5.9889999999999999</v>
      </c>
      <c r="D5487" s="8">
        <v>988.76</v>
      </c>
    </row>
    <row r="5488" spans="1:4" x14ac:dyDescent="0.2">
      <c r="A5488" s="4" t="s">
        <v>12</v>
      </c>
      <c r="B5488" s="6">
        <v>14</v>
      </c>
      <c r="C5488" s="9">
        <v>7.35</v>
      </c>
      <c r="D5488" s="8">
        <v>804.57</v>
      </c>
    </row>
    <row r="5489" spans="1:4" x14ac:dyDescent="0.2">
      <c r="A5489" s="4" t="s">
        <v>12</v>
      </c>
      <c r="B5489" s="6">
        <v>15</v>
      </c>
      <c r="C5489" s="9">
        <v>6.2009999999999996</v>
      </c>
      <c r="D5489" s="8">
        <v>764.49</v>
      </c>
    </row>
    <row r="5490" spans="1:4" x14ac:dyDescent="0.2">
      <c r="A5490" s="4" t="s">
        <v>12</v>
      </c>
      <c r="B5490" s="6">
        <v>16</v>
      </c>
      <c r="C5490" s="9">
        <v>7.2050000000000001</v>
      </c>
      <c r="D5490" s="8">
        <v>536.95000000000005</v>
      </c>
    </row>
    <row r="5491" spans="1:4" x14ac:dyDescent="0.2">
      <c r="A5491" s="4" t="s">
        <v>12</v>
      </c>
      <c r="B5491" s="6">
        <v>17</v>
      </c>
      <c r="C5491" s="9">
        <v>5.3150000000000004</v>
      </c>
      <c r="D5491" s="8">
        <v>335.93</v>
      </c>
    </row>
    <row r="5492" spans="1:4" x14ac:dyDescent="0.2">
      <c r="A5492" s="4" t="s">
        <v>12</v>
      </c>
      <c r="B5492" s="6">
        <v>18</v>
      </c>
      <c r="C5492" s="9">
        <v>5.6369999999999996</v>
      </c>
      <c r="D5492" s="8">
        <v>124.06</v>
      </c>
    </row>
    <row r="5493" spans="1:4" x14ac:dyDescent="0.2">
      <c r="A5493" s="4" t="s">
        <v>12</v>
      </c>
      <c r="B5493" s="6">
        <v>19</v>
      </c>
      <c r="C5493" s="9">
        <v>5.9089999999999998</v>
      </c>
      <c r="D5493" s="8">
        <v>16.98</v>
      </c>
    </row>
    <row r="5494" spans="1:4" x14ac:dyDescent="0.2">
      <c r="A5494" s="4" t="s">
        <v>12</v>
      </c>
      <c r="B5494" s="6">
        <v>20</v>
      </c>
      <c r="C5494" s="9">
        <v>7.7320000000000002</v>
      </c>
      <c r="D5494" s="8">
        <v>0</v>
      </c>
    </row>
    <row r="5495" spans="1:4" x14ac:dyDescent="0.2">
      <c r="A5495" s="4" t="s">
        <v>12</v>
      </c>
      <c r="B5495" s="6">
        <v>21</v>
      </c>
      <c r="C5495" s="9">
        <v>7.8220000000000001</v>
      </c>
      <c r="D5495" s="8">
        <v>0</v>
      </c>
    </row>
    <row r="5496" spans="1:4" x14ac:dyDescent="0.2">
      <c r="A5496" s="4" t="s">
        <v>12</v>
      </c>
      <c r="B5496" s="6">
        <v>22</v>
      </c>
      <c r="C5496" s="9">
        <v>9.07</v>
      </c>
      <c r="D5496" s="8">
        <v>0</v>
      </c>
    </row>
    <row r="5497" spans="1:4" x14ac:dyDescent="0.2">
      <c r="A5497" s="4" t="s">
        <v>12</v>
      </c>
      <c r="B5497" s="6">
        <v>23</v>
      </c>
      <c r="C5497" s="9">
        <v>8.9280000000000008</v>
      </c>
      <c r="D5497" s="8">
        <v>0</v>
      </c>
    </row>
    <row r="5498" spans="1:4" x14ac:dyDescent="0.2">
      <c r="A5498" s="4" t="s">
        <v>12</v>
      </c>
      <c r="B5498" s="6">
        <v>0</v>
      </c>
      <c r="C5498" s="9">
        <v>7.5309999999999997</v>
      </c>
      <c r="D5498" s="8">
        <v>0</v>
      </c>
    </row>
    <row r="5499" spans="1:4" x14ac:dyDescent="0.2">
      <c r="A5499" s="4" t="s">
        <v>12</v>
      </c>
      <c r="B5499" s="6">
        <v>1</v>
      </c>
      <c r="C5499" s="9">
        <v>6.274</v>
      </c>
      <c r="D5499" s="8">
        <v>0</v>
      </c>
    </row>
    <row r="5500" spans="1:4" x14ac:dyDescent="0.2">
      <c r="A5500" s="4" t="s">
        <v>12</v>
      </c>
      <c r="B5500" s="6">
        <v>2</v>
      </c>
      <c r="C5500" s="9">
        <v>5.4749999999999996</v>
      </c>
      <c r="D5500" s="8">
        <v>0</v>
      </c>
    </row>
    <row r="5501" spans="1:4" x14ac:dyDescent="0.2">
      <c r="A5501" s="4" t="s">
        <v>12</v>
      </c>
      <c r="B5501" s="6">
        <v>3</v>
      </c>
      <c r="C5501" s="9">
        <v>5.8109999999999999</v>
      </c>
      <c r="D5501" s="8">
        <v>0</v>
      </c>
    </row>
    <row r="5502" spans="1:4" x14ac:dyDescent="0.2">
      <c r="A5502" s="4" t="s">
        <v>12</v>
      </c>
      <c r="B5502" s="6">
        <v>4</v>
      </c>
      <c r="C5502" s="9">
        <v>5.5720000000000001</v>
      </c>
      <c r="D5502" s="8">
        <v>0</v>
      </c>
    </row>
    <row r="5503" spans="1:4" x14ac:dyDescent="0.2">
      <c r="A5503" s="4" t="s">
        <v>12</v>
      </c>
      <c r="B5503" s="6">
        <v>5</v>
      </c>
      <c r="C5503" s="9">
        <v>5.7359999999999998</v>
      </c>
      <c r="D5503" s="8">
        <v>0</v>
      </c>
    </row>
    <row r="5504" spans="1:4" x14ac:dyDescent="0.2">
      <c r="A5504" s="4" t="s">
        <v>12</v>
      </c>
      <c r="B5504" s="6">
        <v>6</v>
      </c>
      <c r="C5504" s="9">
        <v>5.5209999999999999</v>
      </c>
      <c r="D5504" s="8">
        <v>19.66</v>
      </c>
    </row>
    <row r="5505" spans="1:4" x14ac:dyDescent="0.2">
      <c r="A5505" s="4" t="s">
        <v>12</v>
      </c>
      <c r="B5505" s="6">
        <v>7</v>
      </c>
      <c r="C5505" s="9">
        <v>5.75</v>
      </c>
      <c r="D5505" s="8">
        <v>147.37</v>
      </c>
    </row>
    <row r="5506" spans="1:4" x14ac:dyDescent="0.2">
      <c r="A5506" s="4" t="s">
        <v>12</v>
      </c>
      <c r="B5506" s="6">
        <v>8</v>
      </c>
      <c r="C5506" s="9">
        <v>5.0309999999999997</v>
      </c>
      <c r="D5506" s="8">
        <v>372.49</v>
      </c>
    </row>
    <row r="5507" spans="1:4" x14ac:dyDescent="0.2">
      <c r="A5507" s="4" t="s">
        <v>12</v>
      </c>
      <c r="B5507" s="6">
        <v>9</v>
      </c>
      <c r="C5507" s="9">
        <v>5.1980000000000004</v>
      </c>
      <c r="D5507" s="8">
        <v>562.62</v>
      </c>
    </row>
    <row r="5508" spans="1:4" x14ac:dyDescent="0.2">
      <c r="A5508" s="4" t="s">
        <v>12</v>
      </c>
      <c r="B5508" s="6">
        <v>10</v>
      </c>
      <c r="C5508" s="9">
        <v>8.6560000000000006</v>
      </c>
      <c r="D5508" s="8">
        <v>709.91</v>
      </c>
    </row>
    <row r="5509" spans="1:4" x14ac:dyDescent="0.2">
      <c r="A5509" s="4" t="s">
        <v>12</v>
      </c>
      <c r="B5509" s="6">
        <v>11</v>
      </c>
      <c r="C5509" s="9">
        <v>7.9359999999999999</v>
      </c>
      <c r="D5509" s="8">
        <v>902.97</v>
      </c>
    </row>
    <row r="5510" spans="1:4" x14ac:dyDescent="0.2">
      <c r="A5510" s="4" t="s">
        <v>12</v>
      </c>
      <c r="B5510" s="6">
        <v>12</v>
      </c>
      <c r="C5510" s="9">
        <v>7.0629999999999997</v>
      </c>
      <c r="D5510" s="8">
        <v>996.9</v>
      </c>
    </row>
    <row r="5511" spans="1:4" x14ac:dyDescent="0.2">
      <c r="A5511" s="4" t="s">
        <v>12</v>
      </c>
      <c r="B5511" s="6">
        <v>13</v>
      </c>
      <c r="C5511" s="9">
        <v>7.484</v>
      </c>
      <c r="D5511" s="8">
        <v>994.88</v>
      </c>
    </row>
    <row r="5512" spans="1:4" x14ac:dyDescent="0.2">
      <c r="A5512" s="4" t="s">
        <v>12</v>
      </c>
      <c r="B5512" s="6">
        <v>14</v>
      </c>
      <c r="C5512" s="9">
        <v>7.0869999999999997</v>
      </c>
      <c r="D5512" s="8">
        <v>919.44</v>
      </c>
    </row>
    <row r="5513" spans="1:4" x14ac:dyDescent="0.2">
      <c r="A5513" s="4" t="s">
        <v>12</v>
      </c>
      <c r="B5513" s="6">
        <v>15</v>
      </c>
      <c r="C5513" s="9">
        <v>7.5579999999999998</v>
      </c>
      <c r="D5513" s="8">
        <v>747.43</v>
      </c>
    </row>
    <row r="5514" spans="1:4" x14ac:dyDescent="0.2">
      <c r="A5514" s="4" t="s">
        <v>12</v>
      </c>
      <c r="B5514" s="6">
        <v>16</v>
      </c>
      <c r="C5514" s="9">
        <v>6.49</v>
      </c>
      <c r="D5514" s="8">
        <v>578.9</v>
      </c>
    </row>
    <row r="5515" spans="1:4" x14ac:dyDescent="0.2">
      <c r="A5515" s="4" t="s">
        <v>12</v>
      </c>
      <c r="B5515" s="6">
        <v>17</v>
      </c>
      <c r="C5515" s="9">
        <v>6.931</v>
      </c>
      <c r="D5515" s="8">
        <v>298.57</v>
      </c>
    </row>
    <row r="5516" spans="1:4" x14ac:dyDescent="0.2">
      <c r="A5516" s="4" t="s">
        <v>12</v>
      </c>
      <c r="B5516" s="6">
        <v>18</v>
      </c>
      <c r="C5516" s="9">
        <v>6.7279999999999998</v>
      </c>
      <c r="D5516" s="8">
        <v>113.39</v>
      </c>
    </row>
    <row r="5517" spans="1:4" x14ac:dyDescent="0.2">
      <c r="A5517" s="4" t="s">
        <v>12</v>
      </c>
      <c r="B5517" s="6">
        <v>19</v>
      </c>
      <c r="C5517" s="9">
        <v>6.8170000000000002</v>
      </c>
      <c r="D5517" s="8">
        <v>8.94</v>
      </c>
    </row>
    <row r="5518" spans="1:4" x14ac:dyDescent="0.2">
      <c r="A5518" s="4" t="s">
        <v>12</v>
      </c>
      <c r="B5518" s="6">
        <v>20</v>
      </c>
      <c r="C5518" s="9">
        <v>6.7350000000000003</v>
      </c>
      <c r="D5518" s="8">
        <v>0</v>
      </c>
    </row>
    <row r="5519" spans="1:4" x14ac:dyDescent="0.2">
      <c r="A5519" s="4" t="s">
        <v>12</v>
      </c>
      <c r="B5519" s="6">
        <v>21</v>
      </c>
      <c r="C5519" s="9">
        <v>7.984</v>
      </c>
      <c r="D5519" s="8">
        <v>0</v>
      </c>
    </row>
    <row r="5520" spans="1:4" x14ac:dyDescent="0.2">
      <c r="A5520" s="4" t="s">
        <v>12</v>
      </c>
      <c r="B5520" s="6">
        <v>22</v>
      </c>
      <c r="C5520" s="9">
        <v>8.8079999999999998</v>
      </c>
      <c r="D5520" s="8">
        <v>0</v>
      </c>
    </row>
    <row r="5521" spans="1:4" x14ac:dyDescent="0.2">
      <c r="A5521" s="4" t="s">
        <v>12</v>
      </c>
      <c r="B5521" s="6">
        <v>23</v>
      </c>
      <c r="C5521" s="9">
        <v>9.5229999999999997</v>
      </c>
      <c r="D5521" s="8">
        <v>0</v>
      </c>
    </row>
    <row r="5522" spans="1:4" x14ac:dyDescent="0.2">
      <c r="A5522" s="4" t="s">
        <v>12</v>
      </c>
      <c r="B5522" s="6">
        <v>0</v>
      </c>
      <c r="C5522" s="9">
        <v>6.8920000000000003</v>
      </c>
      <c r="D5522" s="8">
        <v>0</v>
      </c>
    </row>
    <row r="5523" spans="1:4" x14ac:dyDescent="0.2">
      <c r="A5523" s="4" t="s">
        <v>12</v>
      </c>
      <c r="B5523" s="6">
        <v>1</v>
      </c>
      <c r="C5523" s="9">
        <v>5.6109999999999998</v>
      </c>
      <c r="D5523" s="8">
        <v>0</v>
      </c>
    </row>
    <row r="5524" spans="1:4" x14ac:dyDescent="0.2">
      <c r="A5524" s="4" t="s">
        <v>12</v>
      </c>
      <c r="B5524" s="6">
        <v>2</v>
      </c>
      <c r="C5524" s="9">
        <v>5.8250000000000002</v>
      </c>
      <c r="D5524" s="8">
        <v>0</v>
      </c>
    </row>
    <row r="5525" spans="1:4" x14ac:dyDescent="0.2">
      <c r="A5525" s="4" t="s">
        <v>12</v>
      </c>
      <c r="B5525" s="6">
        <v>3</v>
      </c>
      <c r="C5525" s="9">
        <v>5.585</v>
      </c>
      <c r="D5525" s="8">
        <v>0</v>
      </c>
    </row>
    <row r="5526" spans="1:4" x14ac:dyDescent="0.2">
      <c r="A5526" s="4" t="s">
        <v>12</v>
      </c>
      <c r="B5526" s="6">
        <v>4</v>
      </c>
      <c r="C5526" s="9">
        <v>5.55</v>
      </c>
      <c r="D5526" s="8">
        <v>0</v>
      </c>
    </row>
    <row r="5527" spans="1:4" x14ac:dyDescent="0.2">
      <c r="A5527" s="4" t="s">
        <v>12</v>
      </c>
      <c r="B5527" s="6">
        <v>5</v>
      </c>
      <c r="C5527" s="9">
        <v>5.53</v>
      </c>
      <c r="D5527" s="8">
        <v>0</v>
      </c>
    </row>
    <row r="5528" spans="1:4" x14ac:dyDescent="0.2">
      <c r="A5528" s="4" t="s">
        <v>12</v>
      </c>
      <c r="B5528" s="6">
        <v>6</v>
      </c>
      <c r="C5528" s="9">
        <v>5.6340000000000003</v>
      </c>
      <c r="D5528" s="8">
        <v>18.77</v>
      </c>
    </row>
    <row r="5529" spans="1:4" x14ac:dyDescent="0.2">
      <c r="A5529" s="4" t="s">
        <v>12</v>
      </c>
      <c r="B5529" s="6">
        <v>7</v>
      </c>
      <c r="C5529" s="9">
        <v>5.3369999999999997</v>
      </c>
      <c r="D5529" s="8">
        <v>155.05000000000001</v>
      </c>
    </row>
    <row r="5530" spans="1:4" x14ac:dyDescent="0.2">
      <c r="A5530" s="4" t="s">
        <v>12</v>
      </c>
      <c r="B5530" s="6">
        <v>8</v>
      </c>
      <c r="C5530" s="9">
        <v>5.4809999999999999</v>
      </c>
      <c r="D5530" s="8">
        <v>363.27</v>
      </c>
    </row>
    <row r="5531" spans="1:4" x14ac:dyDescent="0.2">
      <c r="A5531" s="4" t="s">
        <v>12</v>
      </c>
      <c r="B5531" s="6">
        <v>9</v>
      </c>
      <c r="C5531" s="9">
        <v>5.0949999999999998</v>
      </c>
      <c r="D5531" s="8">
        <v>586.57000000000005</v>
      </c>
    </row>
    <row r="5532" spans="1:4" x14ac:dyDescent="0.2">
      <c r="A5532" s="4" t="s">
        <v>12</v>
      </c>
      <c r="B5532" s="6">
        <v>10</v>
      </c>
      <c r="C5532" s="9">
        <v>8.3040000000000003</v>
      </c>
      <c r="D5532" s="8">
        <v>714.38</v>
      </c>
    </row>
    <row r="5533" spans="1:4" x14ac:dyDescent="0.2">
      <c r="A5533" s="4" t="s">
        <v>12</v>
      </c>
      <c r="B5533" s="6">
        <v>11</v>
      </c>
      <c r="C5533" s="9">
        <v>7.94</v>
      </c>
      <c r="D5533" s="8">
        <v>919.89</v>
      </c>
    </row>
    <row r="5534" spans="1:4" x14ac:dyDescent="0.2">
      <c r="A5534" s="4" t="s">
        <v>12</v>
      </c>
      <c r="B5534" s="6">
        <v>12</v>
      </c>
      <c r="C5534" s="9">
        <v>6.718</v>
      </c>
      <c r="D5534" s="8">
        <v>984.59</v>
      </c>
    </row>
    <row r="5535" spans="1:4" x14ac:dyDescent="0.2">
      <c r="A5535" s="4" t="s">
        <v>12</v>
      </c>
      <c r="B5535" s="6">
        <v>13</v>
      </c>
      <c r="C5535" s="9">
        <v>6.8620000000000001</v>
      </c>
      <c r="D5535" s="8">
        <v>969.18</v>
      </c>
    </row>
    <row r="5536" spans="1:4" x14ac:dyDescent="0.2">
      <c r="A5536" s="4" t="s">
        <v>12</v>
      </c>
      <c r="B5536" s="6">
        <v>14</v>
      </c>
      <c r="C5536" s="9">
        <v>6.2460000000000004</v>
      </c>
      <c r="D5536" s="8">
        <v>906.18</v>
      </c>
    </row>
    <row r="5537" spans="1:4" x14ac:dyDescent="0.2">
      <c r="A5537" s="4" t="s">
        <v>12</v>
      </c>
      <c r="B5537" s="6">
        <v>15</v>
      </c>
      <c r="C5537" s="9">
        <v>7.5890000000000004</v>
      </c>
      <c r="D5537" s="8">
        <v>766.01</v>
      </c>
    </row>
    <row r="5538" spans="1:4" x14ac:dyDescent="0.2">
      <c r="A5538" s="4" t="s">
        <v>12</v>
      </c>
      <c r="B5538" s="6">
        <v>16</v>
      </c>
      <c r="C5538" s="9">
        <v>6.5739999999999998</v>
      </c>
      <c r="D5538" s="8">
        <v>577.02</v>
      </c>
    </row>
    <row r="5539" spans="1:4" x14ac:dyDescent="0.2">
      <c r="A5539" s="4" t="s">
        <v>12</v>
      </c>
      <c r="B5539" s="6">
        <v>17</v>
      </c>
      <c r="C5539" s="9">
        <v>6.3220000000000001</v>
      </c>
      <c r="D5539" s="8">
        <v>295.73</v>
      </c>
    </row>
    <row r="5540" spans="1:4" x14ac:dyDescent="0.2">
      <c r="A5540" s="4" t="s">
        <v>12</v>
      </c>
      <c r="B5540" s="6">
        <v>18</v>
      </c>
      <c r="C5540" s="9">
        <v>6.4539999999999997</v>
      </c>
      <c r="D5540" s="8">
        <v>132.12</v>
      </c>
    </row>
    <row r="5541" spans="1:4" x14ac:dyDescent="0.2">
      <c r="A5541" s="4" t="s">
        <v>12</v>
      </c>
      <c r="B5541" s="6">
        <v>19</v>
      </c>
      <c r="C5541" s="9">
        <v>6.46</v>
      </c>
      <c r="D5541" s="8">
        <v>15.19</v>
      </c>
    </row>
    <row r="5542" spans="1:4" x14ac:dyDescent="0.2">
      <c r="A5542" s="4" t="s">
        <v>12</v>
      </c>
      <c r="B5542" s="6">
        <v>20</v>
      </c>
      <c r="C5542" s="9">
        <v>8.2769999999999992</v>
      </c>
      <c r="D5542" s="8">
        <v>0</v>
      </c>
    </row>
    <row r="5543" spans="1:4" x14ac:dyDescent="0.2">
      <c r="A5543" s="4" t="s">
        <v>12</v>
      </c>
      <c r="B5543" s="6">
        <v>21</v>
      </c>
      <c r="C5543" s="9">
        <v>7.8620000000000001</v>
      </c>
      <c r="D5543" s="8">
        <v>0</v>
      </c>
    </row>
    <row r="5544" spans="1:4" x14ac:dyDescent="0.2">
      <c r="A5544" s="4" t="s">
        <v>12</v>
      </c>
      <c r="B5544" s="6">
        <v>22</v>
      </c>
      <c r="C5544" s="9">
        <v>7.9320000000000004</v>
      </c>
      <c r="D5544" s="8">
        <v>0</v>
      </c>
    </row>
    <row r="5545" spans="1:4" x14ac:dyDescent="0.2">
      <c r="A5545" s="4" t="s">
        <v>12</v>
      </c>
      <c r="B5545" s="6">
        <v>23</v>
      </c>
      <c r="C5545" s="9">
        <v>8.8010000000000002</v>
      </c>
      <c r="D5545" s="8">
        <v>0</v>
      </c>
    </row>
    <row r="5546" spans="1:4" x14ac:dyDescent="0.2">
      <c r="A5546" s="4" t="s">
        <v>12</v>
      </c>
      <c r="B5546" s="6">
        <v>0</v>
      </c>
      <c r="C5546" s="9">
        <v>6.9640000000000004</v>
      </c>
      <c r="D5546" s="8">
        <v>0</v>
      </c>
    </row>
    <row r="5547" spans="1:4" x14ac:dyDescent="0.2">
      <c r="A5547" s="4" t="s">
        <v>12</v>
      </c>
      <c r="B5547" s="6">
        <v>1</v>
      </c>
      <c r="C5547" s="9">
        <v>6.7839999999999998</v>
      </c>
      <c r="D5547" s="8">
        <v>0</v>
      </c>
    </row>
    <row r="5548" spans="1:4" x14ac:dyDescent="0.2">
      <c r="A5548" s="4" t="s">
        <v>12</v>
      </c>
      <c r="B5548" s="6">
        <v>2</v>
      </c>
      <c r="C5548" s="9">
        <v>6.6790000000000003</v>
      </c>
      <c r="D5548" s="8">
        <v>0</v>
      </c>
    </row>
    <row r="5549" spans="1:4" x14ac:dyDescent="0.2">
      <c r="A5549" s="4" t="s">
        <v>12</v>
      </c>
      <c r="B5549" s="6">
        <v>3</v>
      </c>
      <c r="C5549" s="9">
        <v>6.3010000000000002</v>
      </c>
      <c r="D5549" s="8">
        <v>0</v>
      </c>
    </row>
    <row r="5550" spans="1:4" x14ac:dyDescent="0.2">
      <c r="A5550" s="4" t="s">
        <v>12</v>
      </c>
      <c r="B5550" s="6">
        <v>4</v>
      </c>
      <c r="C5550" s="9">
        <v>6.3410000000000002</v>
      </c>
      <c r="D5550" s="8">
        <v>0</v>
      </c>
    </row>
    <row r="5551" spans="1:4" x14ac:dyDescent="0.2">
      <c r="A5551" s="4" t="s">
        <v>12</v>
      </c>
      <c r="B5551" s="6">
        <v>5</v>
      </c>
      <c r="C5551" s="9">
        <v>6.2859999999999996</v>
      </c>
      <c r="D5551" s="8">
        <v>0</v>
      </c>
    </row>
    <row r="5552" spans="1:4" x14ac:dyDescent="0.2">
      <c r="A5552" s="4" t="s">
        <v>12</v>
      </c>
      <c r="B5552" s="6">
        <v>6</v>
      </c>
      <c r="C5552" s="9">
        <v>6.13</v>
      </c>
      <c r="D5552" s="8">
        <v>16.98</v>
      </c>
    </row>
    <row r="5553" spans="1:4" x14ac:dyDescent="0.2">
      <c r="A5553" s="4" t="s">
        <v>12</v>
      </c>
      <c r="B5553" s="6">
        <v>7</v>
      </c>
      <c r="C5553" s="9">
        <v>6.218</v>
      </c>
      <c r="D5553" s="8">
        <v>152.08000000000001</v>
      </c>
    </row>
    <row r="5554" spans="1:4" x14ac:dyDescent="0.2">
      <c r="A5554" s="4" t="s">
        <v>12</v>
      </c>
      <c r="B5554" s="6">
        <v>8</v>
      </c>
      <c r="C5554" s="9">
        <v>5.8090000000000002</v>
      </c>
      <c r="D5554" s="8">
        <v>354.74</v>
      </c>
    </row>
    <row r="5555" spans="1:4" x14ac:dyDescent="0.2">
      <c r="A5555" s="4" t="s">
        <v>12</v>
      </c>
      <c r="B5555" s="6">
        <v>9</v>
      </c>
      <c r="C5555" s="9">
        <v>5.8140000000000001</v>
      </c>
      <c r="D5555" s="8">
        <v>531.29999999999995</v>
      </c>
    </row>
    <row r="5556" spans="1:4" x14ac:dyDescent="0.2">
      <c r="A5556" s="4" t="s">
        <v>12</v>
      </c>
      <c r="B5556" s="6">
        <v>10</v>
      </c>
      <c r="C5556" s="9">
        <v>8.8930000000000007</v>
      </c>
      <c r="D5556" s="8">
        <v>758.24</v>
      </c>
    </row>
    <row r="5557" spans="1:4" x14ac:dyDescent="0.2">
      <c r="A5557" s="4" t="s">
        <v>12</v>
      </c>
      <c r="B5557" s="6">
        <v>11</v>
      </c>
      <c r="C5557" s="9">
        <v>8.3759999999999994</v>
      </c>
      <c r="D5557" s="8">
        <v>926.1</v>
      </c>
    </row>
    <row r="5558" spans="1:4" x14ac:dyDescent="0.2">
      <c r="A5558" s="4" t="s">
        <v>12</v>
      </c>
      <c r="B5558" s="6">
        <v>12</v>
      </c>
      <c r="C5558" s="9">
        <v>6.6239999999999997</v>
      </c>
      <c r="D5558" s="8">
        <v>990.9</v>
      </c>
    </row>
    <row r="5559" spans="1:4" x14ac:dyDescent="0.2">
      <c r="A5559" s="4" t="s">
        <v>12</v>
      </c>
      <c r="B5559" s="6">
        <v>13</v>
      </c>
      <c r="C5559" s="9">
        <v>5.3620000000000001</v>
      </c>
      <c r="D5559" s="8">
        <v>987.66</v>
      </c>
    </row>
    <row r="5560" spans="1:4" x14ac:dyDescent="0.2">
      <c r="A5560" s="4" t="s">
        <v>12</v>
      </c>
      <c r="B5560" s="6">
        <v>14</v>
      </c>
      <c r="C5560" s="9">
        <v>7.9770000000000003</v>
      </c>
      <c r="D5560" s="8">
        <v>870.49</v>
      </c>
    </row>
    <row r="5561" spans="1:4" x14ac:dyDescent="0.2">
      <c r="A5561" s="4" t="s">
        <v>12</v>
      </c>
      <c r="B5561" s="6">
        <v>15</v>
      </c>
      <c r="C5561" s="9">
        <v>8.1440000000000001</v>
      </c>
      <c r="D5561" s="8">
        <v>773.32</v>
      </c>
    </row>
    <row r="5562" spans="1:4" x14ac:dyDescent="0.2">
      <c r="A5562" s="4" t="s">
        <v>12</v>
      </c>
      <c r="B5562" s="6">
        <v>16</v>
      </c>
      <c r="C5562" s="9">
        <v>6.4119999999999999</v>
      </c>
      <c r="D5562" s="8">
        <v>571.64</v>
      </c>
    </row>
    <row r="5563" spans="1:4" x14ac:dyDescent="0.2">
      <c r="A5563" s="4" t="s">
        <v>12</v>
      </c>
      <c r="B5563" s="6">
        <v>17</v>
      </c>
      <c r="C5563" s="9">
        <v>6.28</v>
      </c>
      <c r="D5563" s="8">
        <v>345.54</v>
      </c>
    </row>
    <row r="5564" spans="1:4" x14ac:dyDescent="0.2">
      <c r="A5564" s="4" t="s">
        <v>12</v>
      </c>
      <c r="B5564" s="6">
        <v>18</v>
      </c>
      <c r="C5564" s="9">
        <v>6.3630000000000004</v>
      </c>
      <c r="D5564" s="8">
        <v>115.92</v>
      </c>
    </row>
    <row r="5565" spans="1:4" x14ac:dyDescent="0.2">
      <c r="A5565" s="4" t="s">
        <v>12</v>
      </c>
      <c r="B5565" s="6">
        <v>19</v>
      </c>
      <c r="C5565" s="9">
        <v>6.742</v>
      </c>
      <c r="D5565" s="8">
        <v>13.41</v>
      </c>
    </row>
    <row r="5566" spans="1:4" x14ac:dyDescent="0.2">
      <c r="A5566" s="4" t="s">
        <v>12</v>
      </c>
      <c r="B5566" s="6">
        <v>20</v>
      </c>
      <c r="C5566" s="9">
        <v>6.6479999999999997</v>
      </c>
      <c r="D5566" s="8">
        <v>0</v>
      </c>
    </row>
    <row r="5567" spans="1:4" x14ac:dyDescent="0.2">
      <c r="A5567" s="4" t="s">
        <v>12</v>
      </c>
      <c r="B5567" s="6">
        <v>21</v>
      </c>
      <c r="C5567" s="9">
        <v>9.4369999999999994</v>
      </c>
      <c r="D5567" s="8">
        <v>0</v>
      </c>
    </row>
    <row r="5568" spans="1:4" x14ac:dyDescent="0.2">
      <c r="A5568" s="4" t="s">
        <v>12</v>
      </c>
      <c r="B5568" s="6">
        <v>22</v>
      </c>
      <c r="C5568" s="9">
        <v>9.952</v>
      </c>
      <c r="D5568" s="8">
        <v>0</v>
      </c>
    </row>
    <row r="5569" spans="1:4" x14ac:dyDescent="0.2">
      <c r="A5569" s="4" t="s">
        <v>12</v>
      </c>
      <c r="B5569" s="6">
        <v>23</v>
      </c>
      <c r="C5569" s="9">
        <v>9.6929999999999996</v>
      </c>
      <c r="D5569" s="8">
        <v>0</v>
      </c>
    </row>
    <row r="5570" spans="1:4" x14ac:dyDescent="0.2">
      <c r="A5570" s="4" t="s">
        <v>12</v>
      </c>
      <c r="B5570" s="6">
        <v>0</v>
      </c>
      <c r="C5570" s="9">
        <v>8.8219999999999992</v>
      </c>
      <c r="D5570" s="8">
        <v>0</v>
      </c>
    </row>
    <row r="5571" spans="1:4" x14ac:dyDescent="0.2">
      <c r="A5571" s="4" t="s">
        <v>12</v>
      </c>
      <c r="B5571" s="6">
        <v>1</v>
      </c>
      <c r="C5571" s="9">
        <v>7.5990000000000002</v>
      </c>
      <c r="D5571" s="8">
        <v>0</v>
      </c>
    </row>
    <row r="5572" spans="1:4" x14ac:dyDescent="0.2">
      <c r="A5572" s="4" t="s">
        <v>12</v>
      </c>
      <c r="B5572" s="6">
        <v>2</v>
      </c>
      <c r="C5572" s="9">
        <v>6.4790000000000001</v>
      </c>
      <c r="D5572" s="8">
        <v>0</v>
      </c>
    </row>
    <row r="5573" spans="1:4" x14ac:dyDescent="0.2">
      <c r="A5573" s="4" t="s">
        <v>12</v>
      </c>
      <c r="B5573" s="6">
        <v>3</v>
      </c>
      <c r="C5573" s="9">
        <v>6.8769999999999998</v>
      </c>
      <c r="D5573" s="8">
        <v>0</v>
      </c>
    </row>
    <row r="5574" spans="1:4" x14ac:dyDescent="0.2">
      <c r="A5574" s="4" t="s">
        <v>12</v>
      </c>
      <c r="B5574" s="6">
        <v>4</v>
      </c>
      <c r="C5574" s="9">
        <v>6.3289999999999997</v>
      </c>
      <c r="D5574" s="8">
        <v>0</v>
      </c>
    </row>
    <row r="5575" spans="1:4" x14ac:dyDescent="0.2">
      <c r="A5575" s="4" t="s">
        <v>12</v>
      </c>
      <c r="B5575" s="6">
        <v>5</v>
      </c>
      <c r="C5575" s="9">
        <v>6.4710000000000001</v>
      </c>
      <c r="D5575" s="8">
        <v>0</v>
      </c>
    </row>
    <row r="5576" spans="1:4" x14ac:dyDescent="0.2">
      <c r="A5576" s="4" t="s">
        <v>12</v>
      </c>
      <c r="B5576" s="6">
        <v>6</v>
      </c>
      <c r="C5576" s="9">
        <v>6.2949999999999999</v>
      </c>
      <c r="D5576" s="8">
        <v>16.98</v>
      </c>
    </row>
    <row r="5577" spans="1:4" x14ac:dyDescent="0.2">
      <c r="A5577" s="4" t="s">
        <v>12</v>
      </c>
      <c r="B5577" s="6">
        <v>7</v>
      </c>
      <c r="C5577" s="9">
        <v>6.0579999999999998</v>
      </c>
      <c r="D5577" s="8">
        <v>154.33000000000001</v>
      </c>
    </row>
    <row r="5578" spans="1:4" x14ac:dyDescent="0.2">
      <c r="A5578" s="4" t="s">
        <v>12</v>
      </c>
      <c r="B5578" s="6">
        <v>8</v>
      </c>
      <c r="C5578" s="9">
        <v>6.5330000000000004</v>
      </c>
      <c r="D5578" s="8">
        <v>377.22</v>
      </c>
    </row>
    <row r="5579" spans="1:4" x14ac:dyDescent="0.2">
      <c r="A5579" s="4" t="s">
        <v>12</v>
      </c>
      <c r="B5579" s="6">
        <v>9</v>
      </c>
      <c r="C5579" s="9">
        <v>6.02</v>
      </c>
      <c r="D5579" s="8">
        <v>596.37</v>
      </c>
    </row>
    <row r="5580" spans="1:4" x14ac:dyDescent="0.2">
      <c r="A5580" s="4" t="s">
        <v>12</v>
      </c>
      <c r="B5580" s="6">
        <v>10</v>
      </c>
      <c r="C5580" s="9">
        <v>9.2490000000000006</v>
      </c>
      <c r="D5580" s="8">
        <v>797.18</v>
      </c>
    </row>
    <row r="5581" spans="1:4" x14ac:dyDescent="0.2">
      <c r="A5581" s="4" t="s">
        <v>12</v>
      </c>
      <c r="B5581" s="6">
        <v>11</v>
      </c>
      <c r="C5581" s="9">
        <v>7.641</v>
      </c>
      <c r="D5581" s="8">
        <v>931.18</v>
      </c>
    </row>
    <row r="5582" spans="1:4" x14ac:dyDescent="0.2">
      <c r="A5582" s="4" t="s">
        <v>12</v>
      </c>
      <c r="B5582" s="6">
        <v>12</v>
      </c>
      <c r="C5582" s="9">
        <v>7.3710000000000004</v>
      </c>
      <c r="D5582" s="8">
        <v>996.13</v>
      </c>
    </row>
    <row r="5583" spans="1:4" x14ac:dyDescent="0.2">
      <c r="A5583" s="4" t="s">
        <v>12</v>
      </c>
      <c r="B5583" s="6">
        <v>13</v>
      </c>
      <c r="C5583" s="9">
        <v>7.7510000000000003</v>
      </c>
      <c r="D5583" s="8">
        <v>992.86</v>
      </c>
    </row>
    <row r="5584" spans="1:4" x14ac:dyDescent="0.2">
      <c r="A5584" s="4" t="s">
        <v>12</v>
      </c>
      <c r="B5584" s="6">
        <v>14</v>
      </c>
      <c r="C5584" s="9">
        <v>7.6429999999999998</v>
      </c>
      <c r="D5584" s="8">
        <v>916.02</v>
      </c>
    </row>
    <row r="5585" spans="1:4" x14ac:dyDescent="0.2">
      <c r="A5585" s="4" t="s">
        <v>12</v>
      </c>
      <c r="B5585" s="6">
        <v>15</v>
      </c>
      <c r="C5585" s="9">
        <v>6.7080000000000002</v>
      </c>
      <c r="D5585" s="8">
        <v>776.78</v>
      </c>
    </row>
    <row r="5586" spans="1:4" x14ac:dyDescent="0.2">
      <c r="A5586" s="4" t="s">
        <v>12</v>
      </c>
      <c r="B5586" s="6">
        <v>16</v>
      </c>
      <c r="C5586" s="9">
        <v>6.9880000000000004</v>
      </c>
      <c r="D5586" s="8">
        <v>579.37</v>
      </c>
    </row>
    <row r="5587" spans="1:4" x14ac:dyDescent="0.2">
      <c r="A5587" s="4" t="s">
        <v>12</v>
      </c>
      <c r="B5587" s="6">
        <v>17</v>
      </c>
      <c r="C5587" s="9">
        <v>6.4509999999999996</v>
      </c>
      <c r="D5587" s="8">
        <v>352.17</v>
      </c>
    </row>
    <row r="5588" spans="1:4" x14ac:dyDescent="0.2">
      <c r="A5588" s="4" t="s">
        <v>12</v>
      </c>
      <c r="B5588" s="6">
        <v>18</v>
      </c>
      <c r="C5588" s="9">
        <v>6.2990000000000004</v>
      </c>
      <c r="D5588" s="8">
        <v>129.28</v>
      </c>
    </row>
    <row r="5589" spans="1:4" x14ac:dyDescent="0.2">
      <c r="A5589" s="4" t="s">
        <v>12</v>
      </c>
      <c r="B5589" s="6">
        <v>19</v>
      </c>
      <c r="C5589" s="9">
        <v>6.4580000000000002</v>
      </c>
      <c r="D5589" s="8">
        <v>12.51</v>
      </c>
    </row>
    <row r="5590" spans="1:4" x14ac:dyDescent="0.2">
      <c r="A5590" s="4" t="s">
        <v>12</v>
      </c>
      <c r="B5590" s="6">
        <v>20</v>
      </c>
      <c r="C5590" s="9">
        <v>8.3109999999999999</v>
      </c>
      <c r="D5590" s="8">
        <v>0</v>
      </c>
    </row>
    <row r="5591" spans="1:4" x14ac:dyDescent="0.2">
      <c r="A5591" s="4" t="s">
        <v>12</v>
      </c>
      <c r="B5591" s="6">
        <v>21</v>
      </c>
      <c r="C5591" s="9">
        <v>7.8360000000000003</v>
      </c>
      <c r="D5591" s="8">
        <v>0</v>
      </c>
    </row>
    <row r="5592" spans="1:4" x14ac:dyDescent="0.2">
      <c r="A5592" s="4" t="s">
        <v>12</v>
      </c>
      <c r="B5592" s="6">
        <v>22</v>
      </c>
      <c r="C5592" s="9">
        <v>8.0739999999999998</v>
      </c>
      <c r="D5592" s="8">
        <v>0</v>
      </c>
    </row>
    <row r="5593" spans="1:4" x14ac:dyDescent="0.2">
      <c r="A5593" s="4" t="s">
        <v>12</v>
      </c>
      <c r="B5593" s="6">
        <v>23</v>
      </c>
      <c r="C5593" s="9">
        <v>9.1120000000000001</v>
      </c>
      <c r="D5593" s="8">
        <v>0</v>
      </c>
    </row>
    <row r="5594" spans="1:4" x14ac:dyDescent="0.2">
      <c r="A5594" s="4" t="s">
        <v>12</v>
      </c>
      <c r="B5594" s="6">
        <v>0</v>
      </c>
      <c r="C5594" s="9">
        <v>8.0129999999999999</v>
      </c>
      <c r="D5594" s="8">
        <v>0</v>
      </c>
    </row>
    <row r="5595" spans="1:4" x14ac:dyDescent="0.2">
      <c r="A5595" s="4" t="s">
        <v>12</v>
      </c>
      <c r="B5595" s="6">
        <v>1</v>
      </c>
      <c r="C5595" s="9">
        <v>7.2169999999999996</v>
      </c>
      <c r="D5595" s="8">
        <v>0</v>
      </c>
    </row>
    <row r="5596" spans="1:4" x14ac:dyDescent="0.2">
      <c r="A5596" s="4" t="s">
        <v>12</v>
      </c>
      <c r="B5596" s="6">
        <v>2</v>
      </c>
      <c r="C5596" s="9">
        <v>6.7110000000000003</v>
      </c>
      <c r="D5596" s="8">
        <v>0</v>
      </c>
    </row>
    <row r="5597" spans="1:4" x14ac:dyDescent="0.2">
      <c r="A5597" s="4" t="s">
        <v>12</v>
      </c>
      <c r="B5597" s="6">
        <v>3</v>
      </c>
      <c r="C5597" s="9">
        <v>6.7110000000000003</v>
      </c>
      <c r="D5597" s="8">
        <v>0</v>
      </c>
    </row>
    <row r="5598" spans="1:4" x14ac:dyDescent="0.2">
      <c r="A5598" s="4" t="s">
        <v>12</v>
      </c>
      <c r="B5598" s="6">
        <v>4</v>
      </c>
      <c r="C5598" s="9">
        <v>6.7210000000000001</v>
      </c>
      <c r="D5598" s="8">
        <v>0</v>
      </c>
    </row>
    <row r="5599" spans="1:4" x14ac:dyDescent="0.2">
      <c r="A5599" s="4" t="s">
        <v>12</v>
      </c>
      <c r="B5599" s="6">
        <v>5</v>
      </c>
      <c r="C5599" s="9">
        <v>6.6340000000000003</v>
      </c>
      <c r="D5599" s="8">
        <v>0</v>
      </c>
    </row>
    <row r="5600" spans="1:4" x14ac:dyDescent="0.2">
      <c r="A5600" s="4" t="s">
        <v>12</v>
      </c>
      <c r="B5600" s="6">
        <v>6</v>
      </c>
      <c r="C5600" s="9">
        <v>6.508</v>
      </c>
      <c r="D5600" s="8">
        <v>16.09</v>
      </c>
    </row>
    <row r="5601" spans="1:4" x14ac:dyDescent="0.2">
      <c r="A5601" s="4" t="s">
        <v>12</v>
      </c>
      <c r="B5601" s="6">
        <v>7</v>
      </c>
      <c r="C5601" s="9">
        <v>6.59</v>
      </c>
      <c r="D5601" s="8">
        <v>151.31</v>
      </c>
    </row>
    <row r="5602" spans="1:4" x14ac:dyDescent="0.2">
      <c r="A5602" s="4" t="s">
        <v>12</v>
      </c>
      <c r="B5602" s="6">
        <v>8</v>
      </c>
      <c r="C5602" s="9">
        <v>6.2679999999999998</v>
      </c>
      <c r="D5602" s="8">
        <v>374.32</v>
      </c>
    </row>
    <row r="5603" spans="1:4" x14ac:dyDescent="0.2">
      <c r="A5603" s="4" t="s">
        <v>12</v>
      </c>
      <c r="B5603" s="6">
        <v>9</v>
      </c>
      <c r="C5603" s="9">
        <v>6.4429999999999996</v>
      </c>
      <c r="D5603" s="8">
        <v>593.25</v>
      </c>
    </row>
    <row r="5604" spans="1:4" x14ac:dyDescent="0.2">
      <c r="A5604" s="4" t="s">
        <v>12</v>
      </c>
      <c r="B5604" s="6">
        <v>10</v>
      </c>
      <c r="C5604" s="9">
        <v>9.5609999999999999</v>
      </c>
      <c r="D5604" s="8">
        <v>791.74</v>
      </c>
    </row>
    <row r="5605" spans="1:4" x14ac:dyDescent="0.2">
      <c r="A5605" s="4" t="s">
        <v>12</v>
      </c>
      <c r="B5605" s="6">
        <v>11</v>
      </c>
      <c r="C5605" s="9">
        <v>8.9130000000000003</v>
      </c>
      <c r="D5605" s="8">
        <v>925.6</v>
      </c>
    </row>
    <row r="5606" spans="1:4" x14ac:dyDescent="0.2">
      <c r="A5606" s="4" t="s">
        <v>12</v>
      </c>
      <c r="B5606" s="6">
        <v>12</v>
      </c>
      <c r="C5606" s="9">
        <v>8.18</v>
      </c>
      <c r="D5606" s="8">
        <v>989.26</v>
      </c>
    </row>
    <row r="5607" spans="1:4" x14ac:dyDescent="0.2">
      <c r="A5607" s="4" t="s">
        <v>12</v>
      </c>
      <c r="B5607" s="6">
        <v>13</v>
      </c>
      <c r="C5607" s="9">
        <v>7.9329999999999998</v>
      </c>
      <c r="D5607" s="8">
        <v>985.99</v>
      </c>
    </row>
    <row r="5608" spans="1:4" x14ac:dyDescent="0.2">
      <c r="A5608" s="4" t="s">
        <v>12</v>
      </c>
      <c r="B5608" s="6">
        <v>14</v>
      </c>
      <c r="C5608" s="9">
        <v>8.1289999999999996</v>
      </c>
      <c r="D5608" s="8">
        <v>914.53</v>
      </c>
    </row>
    <row r="5609" spans="1:4" x14ac:dyDescent="0.2">
      <c r="A5609" s="4" t="s">
        <v>12</v>
      </c>
      <c r="B5609" s="6">
        <v>15</v>
      </c>
      <c r="C5609" s="9">
        <v>6.7460000000000004</v>
      </c>
      <c r="D5609" s="8">
        <v>775.21</v>
      </c>
    </row>
    <row r="5610" spans="1:4" x14ac:dyDescent="0.2">
      <c r="A5610" s="4" t="s">
        <v>12</v>
      </c>
      <c r="B5610" s="6">
        <v>16</v>
      </c>
      <c r="C5610" s="9">
        <v>6.1029999999999998</v>
      </c>
      <c r="D5610" s="8">
        <v>574.01</v>
      </c>
    </row>
    <row r="5611" spans="1:4" x14ac:dyDescent="0.2">
      <c r="A5611" s="4" t="s">
        <v>12</v>
      </c>
      <c r="B5611" s="6">
        <v>17</v>
      </c>
      <c r="C5611" s="9">
        <v>6.0039999999999996</v>
      </c>
      <c r="D5611" s="8">
        <v>344.21</v>
      </c>
    </row>
    <row r="5612" spans="1:4" x14ac:dyDescent="0.2">
      <c r="A5612" s="4" t="s">
        <v>12</v>
      </c>
      <c r="B5612" s="6">
        <v>18</v>
      </c>
      <c r="C5612" s="9">
        <v>5.74</v>
      </c>
      <c r="D5612" s="8">
        <v>125.26</v>
      </c>
    </row>
    <row r="5613" spans="1:4" x14ac:dyDescent="0.2">
      <c r="A5613" s="4" t="s">
        <v>12</v>
      </c>
      <c r="B5613" s="6">
        <v>19</v>
      </c>
      <c r="C5613" s="9">
        <v>5.5579999999999998</v>
      </c>
      <c r="D5613" s="8">
        <v>10.73</v>
      </c>
    </row>
    <row r="5614" spans="1:4" x14ac:dyDescent="0.2">
      <c r="A5614" s="4" t="s">
        <v>12</v>
      </c>
      <c r="B5614" s="6">
        <v>20</v>
      </c>
      <c r="C5614" s="9">
        <v>7.298</v>
      </c>
      <c r="D5614" s="8">
        <v>0</v>
      </c>
    </row>
    <row r="5615" spans="1:4" x14ac:dyDescent="0.2">
      <c r="A5615" s="4" t="s">
        <v>12</v>
      </c>
      <c r="B5615" s="6">
        <v>21</v>
      </c>
      <c r="C5615" s="9">
        <v>7.24</v>
      </c>
      <c r="D5615" s="8">
        <v>0</v>
      </c>
    </row>
    <row r="5616" spans="1:4" x14ac:dyDescent="0.2">
      <c r="A5616" s="4" t="s">
        <v>12</v>
      </c>
      <c r="B5616" s="6">
        <v>22</v>
      </c>
      <c r="C5616" s="9">
        <v>7.9180000000000001</v>
      </c>
      <c r="D5616" s="8">
        <v>0</v>
      </c>
    </row>
    <row r="5617" spans="1:4" x14ac:dyDescent="0.2">
      <c r="A5617" s="4" t="s">
        <v>12</v>
      </c>
      <c r="B5617" s="6">
        <v>23</v>
      </c>
      <c r="C5617" s="9">
        <v>8.2029999999999994</v>
      </c>
      <c r="D5617" s="8">
        <v>0</v>
      </c>
    </row>
    <row r="5618" spans="1:4" x14ac:dyDescent="0.2">
      <c r="A5618" s="4" t="s">
        <v>12</v>
      </c>
      <c r="B5618" s="6">
        <v>0</v>
      </c>
      <c r="C5618" s="9">
        <v>6.56</v>
      </c>
      <c r="D5618" s="8">
        <v>0</v>
      </c>
    </row>
    <row r="5619" spans="1:4" x14ac:dyDescent="0.2">
      <c r="A5619" s="4" t="s">
        <v>12</v>
      </c>
      <c r="B5619" s="6">
        <v>1</v>
      </c>
      <c r="C5619" s="9">
        <v>6.2770000000000001</v>
      </c>
      <c r="D5619" s="8">
        <v>0</v>
      </c>
    </row>
    <row r="5620" spans="1:4" x14ac:dyDescent="0.2">
      <c r="A5620" s="4" t="s">
        <v>12</v>
      </c>
      <c r="B5620" s="6">
        <v>2</v>
      </c>
      <c r="C5620" s="9">
        <v>6.1970000000000001</v>
      </c>
      <c r="D5620" s="8">
        <v>0</v>
      </c>
    </row>
    <row r="5621" spans="1:4" x14ac:dyDescent="0.2">
      <c r="A5621" s="4" t="s">
        <v>12</v>
      </c>
      <c r="B5621" s="6">
        <v>3</v>
      </c>
      <c r="C5621" s="9">
        <v>6.2309999999999999</v>
      </c>
      <c r="D5621" s="8">
        <v>0</v>
      </c>
    </row>
    <row r="5622" spans="1:4" x14ac:dyDescent="0.2">
      <c r="A5622" s="4" t="s">
        <v>12</v>
      </c>
      <c r="B5622" s="6">
        <v>4</v>
      </c>
      <c r="C5622" s="9">
        <v>6.1719999999999997</v>
      </c>
      <c r="D5622" s="8">
        <v>0</v>
      </c>
    </row>
    <row r="5623" spans="1:4" x14ac:dyDescent="0.2">
      <c r="A5623" s="4" t="s">
        <v>12</v>
      </c>
      <c r="B5623" s="6">
        <v>5</v>
      </c>
      <c r="C5623" s="9">
        <v>6.15</v>
      </c>
      <c r="D5623" s="8">
        <v>0</v>
      </c>
    </row>
    <row r="5624" spans="1:4" x14ac:dyDescent="0.2">
      <c r="A5624" s="4" t="s">
        <v>12</v>
      </c>
      <c r="B5624" s="6">
        <v>6</v>
      </c>
      <c r="C5624" s="9">
        <v>5.9249999999999998</v>
      </c>
      <c r="D5624" s="8">
        <v>15.19</v>
      </c>
    </row>
    <row r="5625" spans="1:4" x14ac:dyDescent="0.2">
      <c r="A5625" s="4" t="s">
        <v>12</v>
      </c>
      <c r="B5625" s="6">
        <v>7</v>
      </c>
      <c r="C5625" s="9">
        <v>6.0759999999999996</v>
      </c>
      <c r="D5625" s="8">
        <v>135.04</v>
      </c>
    </row>
    <row r="5626" spans="1:4" x14ac:dyDescent="0.2">
      <c r="A5626" s="4" t="s">
        <v>12</v>
      </c>
      <c r="B5626" s="6">
        <v>8</v>
      </c>
      <c r="C5626" s="9">
        <v>5.3559999999999999</v>
      </c>
      <c r="D5626" s="8">
        <v>369.18</v>
      </c>
    </row>
    <row r="5627" spans="1:4" x14ac:dyDescent="0.2">
      <c r="A5627" s="4" t="s">
        <v>12</v>
      </c>
      <c r="B5627" s="6">
        <v>9</v>
      </c>
      <c r="C5627" s="9">
        <v>5.8209999999999997</v>
      </c>
      <c r="D5627" s="8">
        <v>569.76</v>
      </c>
    </row>
    <row r="5628" spans="1:4" x14ac:dyDescent="0.2">
      <c r="A5628" s="4" t="s">
        <v>12</v>
      </c>
      <c r="B5628" s="6">
        <v>10</v>
      </c>
      <c r="C5628" s="9">
        <v>8.0299999999999994</v>
      </c>
      <c r="D5628" s="8">
        <v>756.51</v>
      </c>
    </row>
    <row r="5629" spans="1:4" x14ac:dyDescent="0.2">
      <c r="A5629" s="4" t="s">
        <v>12</v>
      </c>
      <c r="B5629" s="6">
        <v>11</v>
      </c>
      <c r="C5629" s="9">
        <v>7.0449999999999999</v>
      </c>
      <c r="D5629" s="8">
        <v>866.79</v>
      </c>
    </row>
    <row r="5630" spans="1:4" x14ac:dyDescent="0.2">
      <c r="A5630" s="4" t="s">
        <v>12</v>
      </c>
      <c r="B5630" s="6">
        <v>12</v>
      </c>
      <c r="C5630" s="9">
        <v>6.234</v>
      </c>
      <c r="D5630" s="8">
        <v>982.27</v>
      </c>
    </row>
    <row r="5631" spans="1:4" x14ac:dyDescent="0.2">
      <c r="A5631" s="4" t="s">
        <v>12</v>
      </c>
      <c r="B5631" s="6">
        <v>13</v>
      </c>
      <c r="C5631" s="9">
        <v>5.5289999999999999</v>
      </c>
      <c r="D5631" s="8">
        <v>935.3</v>
      </c>
    </row>
    <row r="5632" spans="1:4" x14ac:dyDescent="0.2">
      <c r="A5632" s="4" t="s">
        <v>12</v>
      </c>
      <c r="B5632" s="6">
        <v>14</v>
      </c>
      <c r="C5632" s="9">
        <v>6.173</v>
      </c>
      <c r="D5632" s="8">
        <v>589.84</v>
      </c>
    </row>
    <row r="5633" spans="1:4" x14ac:dyDescent="0.2">
      <c r="A5633" s="4" t="s">
        <v>12</v>
      </c>
      <c r="B5633" s="6">
        <v>15</v>
      </c>
      <c r="C5633" s="9">
        <v>5.5860000000000003</v>
      </c>
      <c r="D5633" s="8">
        <v>183.12</v>
      </c>
    </row>
    <row r="5634" spans="1:4" x14ac:dyDescent="0.2">
      <c r="A5634" s="4" t="s">
        <v>12</v>
      </c>
      <c r="B5634" s="6">
        <v>16</v>
      </c>
      <c r="C5634" s="9">
        <v>5.2380000000000004</v>
      </c>
      <c r="D5634" s="8">
        <v>278.33</v>
      </c>
    </row>
    <row r="5635" spans="1:4" x14ac:dyDescent="0.2">
      <c r="A5635" s="4" t="s">
        <v>12</v>
      </c>
      <c r="B5635" s="6">
        <v>17</v>
      </c>
      <c r="C5635" s="9">
        <v>6.46</v>
      </c>
      <c r="D5635" s="8">
        <v>192.14</v>
      </c>
    </row>
    <row r="5636" spans="1:4" x14ac:dyDescent="0.2">
      <c r="A5636" s="4" t="s">
        <v>12</v>
      </c>
      <c r="B5636" s="6">
        <v>18</v>
      </c>
      <c r="C5636" s="9">
        <v>6.1660000000000004</v>
      </c>
      <c r="D5636" s="8">
        <v>88.5</v>
      </c>
    </row>
    <row r="5637" spans="1:4" x14ac:dyDescent="0.2">
      <c r="A5637" s="4" t="s">
        <v>12</v>
      </c>
      <c r="B5637" s="6">
        <v>19</v>
      </c>
      <c r="C5637" s="9">
        <v>5.64</v>
      </c>
      <c r="D5637" s="8">
        <v>0</v>
      </c>
    </row>
    <row r="5638" spans="1:4" x14ac:dyDescent="0.2">
      <c r="A5638" s="4" t="s">
        <v>12</v>
      </c>
      <c r="B5638" s="6">
        <v>20</v>
      </c>
      <c r="C5638" s="9">
        <v>6.0860000000000003</v>
      </c>
      <c r="D5638" s="8">
        <v>0</v>
      </c>
    </row>
    <row r="5639" spans="1:4" x14ac:dyDescent="0.2">
      <c r="A5639" s="4" t="s">
        <v>12</v>
      </c>
      <c r="B5639" s="6">
        <v>21</v>
      </c>
      <c r="C5639" s="9">
        <v>6.6449999999999996</v>
      </c>
      <c r="D5639" s="8">
        <v>0</v>
      </c>
    </row>
    <row r="5640" spans="1:4" x14ac:dyDescent="0.2">
      <c r="A5640" s="4" t="s">
        <v>12</v>
      </c>
      <c r="B5640" s="6">
        <v>22</v>
      </c>
      <c r="C5640" s="9">
        <v>7.5949999999999998</v>
      </c>
      <c r="D5640" s="8">
        <v>0</v>
      </c>
    </row>
    <row r="5641" spans="1:4" x14ac:dyDescent="0.2">
      <c r="A5641" s="4" t="s">
        <v>12</v>
      </c>
      <c r="B5641" s="6">
        <v>23</v>
      </c>
      <c r="C5641" s="9">
        <v>8.1199999999999992</v>
      </c>
      <c r="D5641" s="8">
        <v>0</v>
      </c>
    </row>
    <row r="5642" spans="1:4" x14ac:dyDescent="0.2">
      <c r="A5642" s="4" t="s">
        <v>12</v>
      </c>
      <c r="B5642" s="6">
        <v>0</v>
      </c>
      <c r="C5642" s="9">
        <v>6.3010000000000002</v>
      </c>
      <c r="D5642" s="8">
        <v>0</v>
      </c>
    </row>
    <row r="5643" spans="1:4" x14ac:dyDescent="0.2">
      <c r="A5643" s="4" t="s">
        <v>12</v>
      </c>
      <c r="B5643" s="6">
        <v>1</v>
      </c>
      <c r="C5643" s="9">
        <v>5.92</v>
      </c>
      <c r="D5643" s="8">
        <v>0</v>
      </c>
    </row>
    <row r="5644" spans="1:4" x14ac:dyDescent="0.2">
      <c r="A5644" s="4" t="s">
        <v>12</v>
      </c>
      <c r="B5644" s="6">
        <v>2</v>
      </c>
      <c r="C5644" s="9">
        <v>5.3760000000000003</v>
      </c>
      <c r="D5644" s="8">
        <v>0</v>
      </c>
    </row>
    <row r="5645" spans="1:4" x14ac:dyDescent="0.2">
      <c r="A5645" s="4" t="s">
        <v>12</v>
      </c>
      <c r="B5645" s="6">
        <v>3</v>
      </c>
      <c r="C5645" s="9">
        <v>5.2880000000000003</v>
      </c>
      <c r="D5645" s="8">
        <v>0</v>
      </c>
    </row>
    <row r="5646" spans="1:4" x14ac:dyDescent="0.2">
      <c r="A5646" s="4" t="s">
        <v>12</v>
      </c>
      <c r="B5646" s="6">
        <v>4</v>
      </c>
      <c r="C5646" s="9">
        <v>5.1849999999999996</v>
      </c>
      <c r="D5646" s="8">
        <v>0</v>
      </c>
    </row>
    <row r="5647" spans="1:4" x14ac:dyDescent="0.2">
      <c r="A5647" s="4" t="s">
        <v>12</v>
      </c>
      <c r="B5647" s="6">
        <v>5</v>
      </c>
      <c r="C5647" s="9">
        <v>5.1859999999999999</v>
      </c>
      <c r="D5647" s="8">
        <v>0</v>
      </c>
    </row>
    <row r="5648" spans="1:4" x14ac:dyDescent="0.2">
      <c r="A5648" s="4" t="s">
        <v>12</v>
      </c>
      <c r="B5648" s="6">
        <v>6</v>
      </c>
      <c r="C5648" s="9">
        <v>5.1079999999999997</v>
      </c>
      <c r="D5648" s="8">
        <v>13.41</v>
      </c>
    </row>
    <row r="5649" spans="1:4" x14ac:dyDescent="0.2">
      <c r="A5649" s="4" t="s">
        <v>12</v>
      </c>
      <c r="B5649" s="6">
        <v>7</v>
      </c>
      <c r="C5649" s="9">
        <v>5.0289999999999999</v>
      </c>
      <c r="D5649" s="8">
        <v>128.80000000000001</v>
      </c>
    </row>
    <row r="5650" spans="1:4" x14ac:dyDescent="0.2">
      <c r="A5650" s="4" t="s">
        <v>12</v>
      </c>
      <c r="B5650" s="6">
        <v>8</v>
      </c>
      <c r="C5650" s="9">
        <v>4.8780000000000001</v>
      </c>
      <c r="D5650" s="8">
        <v>226.38</v>
      </c>
    </row>
    <row r="5651" spans="1:4" x14ac:dyDescent="0.2">
      <c r="A5651" s="4" t="s">
        <v>12</v>
      </c>
      <c r="B5651" s="6">
        <v>9</v>
      </c>
      <c r="C5651" s="9">
        <v>5.8310000000000004</v>
      </c>
      <c r="D5651" s="8">
        <v>286.18</v>
      </c>
    </row>
    <row r="5652" spans="1:4" x14ac:dyDescent="0.2">
      <c r="A5652" s="4" t="s">
        <v>12</v>
      </c>
      <c r="B5652" s="6">
        <v>10</v>
      </c>
      <c r="C5652" s="9">
        <v>5.9340000000000002</v>
      </c>
      <c r="D5652" s="8">
        <v>447.67</v>
      </c>
    </row>
    <row r="5653" spans="1:4" x14ac:dyDescent="0.2">
      <c r="A5653" s="4" t="s">
        <v>12</v>
      </c>
      <c r="B5653" s="6">
        <v>11</v>
      </c>
      <c r="C5653" s="9">
        <v>6.7720000000000002</v>
      </c>
      <c r="D5653" s="8">
        <v>359.47</v>
      </c>
    </row>
    <row r="5654" spans="1:4" x14ac:dyDescent="0.2">
      <c r="A5654" s="4" t="s">
        <v>12</v>
      </c>
      <c r="B5654" s="6">
        <v>12</v>
      </c>
      <c r="C5654" s="9">
        <v>5.5410000000000004</v>
      </c>
      <c r="D5654" s="8">
        <v>206.6</v>
      </c>
    </row>
    <row r="5655" spans="1:4" x14ac:dyDescent="0.2">
      <c r="A5655" s="4" t="s">
        <v>12</v>
      </c>
      <c r="B5655" s="6">
        <v>13</v>
      </c>
      <c r="C5655" s="9">
        <v>4.32</v>
      </c>
      <c r="D5655" s="8">
        <v>520.35</v>
      </c>
    </row>
    <row r="5656" spans="1:4" x14ac:dyDescent="0.2">
      <c r="A5656" s="4" t="s">
        <v>12</v>
      </c>
      <c r="B5656" s="6">
        <v>14</v>
      </c>
      <c r="C5656" s="9">
        <v>4.5179999999999998</v>
      </c>
      <c r="D5656" s="8">
        <v>690.02</v>
      </c>
    </row>
    <row r="5657" spans="1:4" x14ac:dyDescent="0.2">
      <c r="A5657" s="4" t="s">
        <v>12</v>
      </c>
      <c r="B5657" s="6">
        <v>15</v>
      </c>
      <c r="C5657" s="9">
        <v>4.391</v>
      </c>
      <c r="D5657" s="8">
        <v>523.20000000000005</v>
      </c>
    </row>
    <row r="5658" spans="1:4" x14ac:dyDescent="0.2">
      <c r="A5658" s="4" t="s">
        <v>12</v>
      </c>
      <c r="B5658" s="6">
        <v>16</v>
      </c>
      <c r="C5658" s="9">
        <v>4.3040000000000003</v>
      </c>
      <c r="D5658" s="8">
        <v>415.84</v>
      </c>
    </row>
    <row r="5659" spans="1:4" x14ac:dyDescent="0.2">
      <c r="A5659" s="4" t="s">
        <v>12</v>
      </c>
      <c r="B5659" s="6">
        <v>17</v>
      </c>
      <c r="C5659" s="9">
        <v>4.3049999999999997</v>
      </c>
      <c r="D5659" s="8">
        <v>120.41</v>
      </c>
    </row>
    <row r="5660" spans="1:4" x14ac:dyDescent="0.2">
      <c r="A5660" s="4" t="s">
        <v>12</v>
      </c>
      <c r="B5660" s="6">
        <v>18</v>
      </c>
      <c r="C5660" s="9">
        <v>4.9320000000000004</v>
      </c>
      <c r="D5660" s="8">
        <v>68.569999999999993</v>
      </c>
    </row>
    <row r="5661" spans="1:4" x14ac:dyDescent="0.2">
      <c r="A5661" s="4" t="s">
        <v>12</v>
      </c>
      <c r="B5661" s="6">
        <v>19</v>
      </c>
      <c r="C5661" s="9">
        <v>5.66</v>
      </c>
      <c r="D5661" s="8">
        <v>0</v>
      </c>
    </row>
    <row r="5662" spans="1:4" x14ac:dyDescent="0.2">
      <c r="A5662" s="4" t="s">
        <v>12</v>
      </c>
      <c r="B5662" s="6">
        <v>20</v>
      </c>
      <c r="C5662" s="9">
        <v>5.8680000000000003</v>
      </c>
      <c r="D5662" s="8">
        <v>0</v>
      </c>
    </row>
    <row r="5663" spans="1:4" x14ac:dyDescent="0.2">
      <c r="A5663" s="4" t="s">
        <v>12</v>
      </c>
      <c r="B5663" s="6">
        <v>21</v>
      </c>
      <c r="C5663" s="9">
        <v>6.367</v>
      </c>
      <c r="D5663" s="8">
        <v>0</v>
      </c>
    </row>
    <row r="5664" spans="1:4" x14ac:dyDescent="0.2">
      <c r="A5664" s="4" t="s">
        <v>12</v>
      </c>
      <c r="B5664" s="6">
        <v>22</v>
      </c>
      <c r="C5664" s="9">
        <v>6.508</v>
      </c>
      <c r="D5664" s="8">
        <v>0</v>
      </c>
    </row>
    <row r="5665" spans="1:4" x14ac:dyDescent="0.2">
      <c r="A5665" s="4" t="s">
        <v>12</v>
      </c>
      <c r="B5665" s="6">
        <v>23</v>
      </c>
      <c r="C5665" s="9">
        <v>6.0350000000000001</v>
      </c>
      <c r="D5665" s="8">
        <v>0</v>
      </c>
    </row>
    <row r="5666" spans="1:4" x14ac:dyDescent="0.2">
      <c r="A5666" s="4" t="s">
        <v>12</v>
      </c>
      <c r="B5666" s="6">
        <v>0</v>
      </c>
      <c r="C5666" s="9">
        <v>5.7830000000000004</v>
      </c>
      <c r="D5666" s="8">
        <v>0</v>
      </c>
    </row>
    <row r="5667" spans="1:4" x14ac:dyDescent="0.2">
      <c r="A5667" s="4" t="s">
        <v>12</v>
      </c>
      <c r="B5667" s="6">
        <v>1</v>
      </c>
      <c r="C5667" s="9">
        <v>5.67</v>
      </c>
      <c r="D5667" s="8">
        <v>0</v>
      </c>
    </row>
    <row r="5668" spans="1:4" x14ac:dyDescent="0.2">
      <c r="A5668" s="4" t="s">
        <v>12</v>
      </c>
      <c r="B5668" s="6">
        <v>2</v>
      </c>
      <c r="C5668" s="9">
        <v>5.3739999999999997</v>
      </c>
      <c r="D5668" s="8">
        <v>0</v>
      </c>
    </row>
    <row r="5669" spans="1:4" x14ac:dyDescent="0.2">
      <c r="A5669" s="4" t="s">
        <v>12</v>
      </c>
      <c r="B5669" s="6">
        <v>3</v>
      </c>
      <c r="C5669" s="9">
        <v>5.2789999999999999</v>
      </c>
      <c r="D5669" s="8">
        <v>0</v>
      </c>
    </row>
    <row r="5670" spans="1:4" x14ac:dyDescent="0.2">
      <c r="A5670" s="4" t="s">
        <v>12</v>
      </c>
      <c r="B5670" s="6">
        <v>4</v>
      </c>
      <c r="C5670" s="9">
        <v>5.2590000000000003</v>
      </c>
      <c r="D5670" s="8">
        <v>0</v>
      </c>
    </row>
    <row r="5671" spans="1:4" x14ac:dyDescent="0.2">
      <c r="A5671" s="4" t="s">
        <v>12</v>
      </c>
      <c r="B5671" s="6">
        <v>5</v>
      </c>
      <c r="C5671" s="9">
        <v>5.1719999999999997</v>
      </c>
      <c r="D5671" s="8">
        <v>0</v>
      </c>
    </row>
    <row r="5672" spans="1:4" x14ac:dyDescent="0.2">
      <c r="A5672" s="4" t="s">
        <v>12</v>
      </c>
      <c r="B5672" s="6">
        <v>6</v>
      </c>
      <c r="C5672" s="9">
        <v>5.1989999999999998</v>
      </c>
      <c r="D5672" s="8">
        <v>7.15</v>
      </c>
    </row>
    <row r="5673" spans="1:4" x14ac:dyDescent="0.2">
      <c r="A5673" s="4" t="s">
        <v>12</v>
      </c>
      <c r="B5673" s="6">
        <v>7</v>
      </c>
      <c r="C5673" s="9">
        <v>5.2629999999999999</v>
      </c>
      <c r="D5673" s="8">
        <v>71.930000000000007</v>
      </c>
    </row>
    <row r="5674" spans="1:4" x14ac:dyDescent="0.2">
      <c r="A5674" s="4" t="s">
        <v>12</v>
      </c>
      <c r="B5674" s="6">
        <v>8</v>
      </c>
      <c r="C5674" s="9">
        <v>4.8220000000000001</v>
      </c>
      <c r="D5674" s="8">
        <v>70.430000000000007</v>
      </c>
    </row>
    <row r="5675" spans="1:4" x14ac:dyDescent="0.2">
      <c r="A5675" s="4" t="s">
        <v>12</v>
      </c>
      <c r="B5675" s="6">
        <v>9</v>
      </c>
      <c r="C5675" s="9">
        <v>5.2450000000000001</v>
      </c>
      <c r="D5675" s="8">
        <v>206.69</v>
      </c>
    </row>
    <row r="5676" spans="1:4" x14ac:dyDescent="0.2">
      <c r="A5676" s="4" t="s">
        <v>12</v>
      </c>
      <c r="B5676" s="6">
        <v>10</v>
      </c>
      <c r="C5676" s="9">
        <v>6.1079999999999997</v>
      </c>
      <c r="D5676" s="8">
        <v>129.59</v>
      </c>
    </row>
    <row r="5677" spans="1:4" x14ac:dyDescent="0.2">
      <c r="A5677" s="4" t="s">
        <v>12</v>
      </c>
      <c r="B5677" s="6">
        <v>11</v>
      </c>
      <c r="C5677" s="9">
        <v>6.3639999999999999</v>
      </c>
      <c r="D5677" s="8">
        <v>93.91</v>
      </c>
    </row>
    <row r="5678" spans="1:4" x14ac:dyDescent="0.2">
      <c r="A5678" s="4" t="s">
        <v>12</v>
      </c>
      <c r="B5678" s="6">
        <v>12</v>
      </c>
      <c r="C5678" s="9">
        <v>5.9740000000000002</v>
      </c>
      <c r="D5678" s="8">
        <v>317.07</v>
      </c>
    </row>
    <row r="5679" spans="1:4" x14ac:dyDescent="0.2">
      <c r="A5679" s="4" t="s">
        <v>12</v>
      </c>
      <c r="B5679" s="6">
        <v>13</v>
      </c>
      <c r="C5679" s="9">
        <v>4.819</v>
      </c>
      <c r="D5679" s="8">
        <v>175.61</v>
      </c>
    </row>
    <row r="5680" spans="1:4" x14ac:dyDescent="0.2">
      <c r="A5680" s="4" t="s">
        <v>12</v>
      </c>
      <c r="B5680" s="6">
        <v>14</v>
      </c>
      <c r="C5680" s="9">
        <v>5.165</v>
      </c>
      <c r="D5680" s="8">
        <v>138.04</v>
      </c>
    </row>
    <row r="5681" spans="1:4" x14ac:dyDescent="0.2">
      <c r="A5681" s="4" t="s">
        <v>12</v>
      </c>
      <c r="B5681" s="6">
        <v>15</v>
      </c>
      <c r="C5681" s="9">
        <v>4.2759999999999998</v>
      </c>
      <c r="D5681" s="8">
        <v>114.57</v>
      </c>
    </row>
    <row r="5682" spans="1:4" x14ac:dyDescent="0.2">
      <c r="A5682" s="4" t="s">
        <v>12</v>
      </c>
      <c r="B5682" s="6">
        <v>16</v>
      </c>
      <c r="C5682" s="9">
        <v>4.2750000000000004</v>
      </c>
      <c r="D5682" s="8">
        <v>94.85</v>
      </c>
    </row>
    <row r="5683" spans="1:4" x14ac:dyDescent="0.2">
      <c r="A5683" s="4" t="s">
        <v>12</v>
      </c>
      <c r="B5683" s="6">
        <v>17</v>
      </c>
      <c r="C5683" s="9">
        <v>4.4710000000000001</v>
      </c>
      <c r="D5683" s="8">
        <v>73.25</v>
      </c>
    </row>
    <row r="5684" spans="1:4" x14ac:dyDescent="0.2">
      <c r="A5684" s="4" t="s">
        <v>12</v>
      </c>
      <c r="B5684" s="6">
        <v>18</v>
      </c>
      <c r="C5684" s="9">
        <v>6.048</v>
      </c>
      <c r="D5684" s="8">
        <v>63.26</v>
      </c>
    </row>
    <row r="5685" spans="1:4" x14ac:dyDescent="0.2">
      <c r="A5685" s="4" t="s">
        <v>12</v>
      </c>
      <c r="B5685" s="6">
        <v>19</v>
      </c>
      <c r="C5685" s="9">
        <v>5.6059999999999999</v>
      </c>
      <c r="D5685" s="8">
        <v>0</v>
      </c>
    </row>
    <row r="5686" spans="1:4" x14ac:dyDescent="0.2">
      <c r="A5686" s="4" t="s">
        <v>12</v>
      </c>
      <c r="B5686" s="6">
        <v>20</v>
      </c>
      <c r="C5686" s="9">
        <v>6.7350000000000003</v>
      </c>
      <c r="D5686" s="8">
        <v>0</v>
      </c>
    </row>
    <row r="5687" spans="1:4" x14ac:dyDescent="0.2">
      <c r="A5687" s="4" t="s">
        <v>12</v>
      </c>
      <c r="B5687" s="6">
        <v>21</v>
      </c>
      <c r="C5687" s="9">
        <v>6.6870000000000003</v>
      </c>
      <c r="D5687" s="8">
        <v>0</v>
      </c>
    </row>
    <row r="5688" spans="1:4" x14ac:dyDescent="0.2">
      <c r="A5688" s="4" t="s">
        <v>12</v>
      </c>
      <c r="B5688" s="6">
        <v>22</v>
      </c>
      <c r="C5688" s="9">
        <v>8.2919999999999998</v>
      </c>
      <c r="D5688" s="8">
        <v>0</v>
      </c>
    </row>
    <row r="5689" spans="1:4" x14ac:dyDescent="0.2">
      <c r="A5689" s="4" t="s">
        <v>12</v>
      </c>
      <c r="B5689" s="6">
        <v>23</v>
      </c>
      <c r="C5689" s="9">
        <v>8.6259999999999994</v>
      </c>
      <c r="D5689" s="8">
        <v>0</v>
      </c>
    </row>
    <row r="5690" spans="1:4" x14ac:dyDescent="0.2">
      <c r="A5690" s="4" t="s">
        <v>12</v>
      </c>
      <c r="B5690" s="6">
        <v>0</v>
      </c>
      <c r="C5690" s="9">
        <v>7.2670000000000003</v>
      </c>
      <c r="D5690" s="8">
        <v>0</v>
      </c>
    </row>
    <row r="5691" spans="1:4" x14ac:dyDescent="0.2">
      <c r="A5691" s="4" t="s">
        <v>12</v>
      </c>
      <c r="B5691" s="6">
        <v>1</v>
      </c>
      <c r="C5691" s="9">
        <v>6.0789999999999997</v>
      </c>
      <c r="D5691" s="8">
        <v>0</v>
      </c>
    </row>
    <row r="5692" spans="1:4" x14ac:dyDescent="0.2">
      <c r="A5692" s="4" t="s">
        <v>12</v>
      </c>
      <c r="B5692" s="6">
        <v>2</v>
      </c>
      <c r="C5692" s="9">
        <v>6.133</v>
      </c>
      <c r="D5692" s="8">
        <v>0</v>
      </c>
    </row>
    <row r="5693" spans="1:4" x14ac:dyDescent="0.2">
      <c r="A5693" s="4" t="s">
        <v>12</v>
      </c>
      <c r="B5693" s="6">
        <v>3</v>
      </c>
      <c r="C5693" s="9">
        <v>5.5330000000000004</v>
      </c>
      <c r="D5693" s="8">
        <v>0</v>
      </c>
    </row>
    <row r="5694" spans="1:4" x14ac:dyDescent="0.2">
      <c r="A5694" s="4" t="s">
        <v>12</v>
      </c>
      <c r="B5694" s="6">
        <v>4</v>
      </c>
      <c r="C5694" s="9">
        <v>5.9790000000000001</v>
      </c>
      <c r="D5694" s="8">
        <v>0</v>
      </c>
    </row>
    <row r="5695" spans="1:4" x14ac:dyDescent="0.2">
      <c r="A5695" s="4" t="s">
        <v>12</v>
      </c>
      <c r="B5695" s="6">
        <v>5</v>
      </c>
      <c r="C5695" s="9">
        <v>5.2889999999999997</v>
      </c>
      <c r="D5695" s="8">
        <v>0</v>
      </c>
    </row>
    <row r="5696" spans="1:4" x14ac:dyDescent="0.2">
      <c r="A5696" s="4" t="s">
        <v>12</v>
      </c>
      <c r="B5696" s="6">
        <v>6</v>
      </c>
      <c r="C5696" s="9">
        <v>5.6159999999999997</v>
      </c>
      <c r="D5696" s="8">
        <v>10.73</v>
      </c>
    </row>
    <row r="5697" spans="1:4" x14ac:dyDescent="0.2">
      <c r="A5697" s="4" t="s">
        <v>12</v>
      </c>
      <c r="B5697" s="6">
        <v>7</v>
      </c>
      <c r="C5697" s="9">
        <v>5.0659999999999998</v>
      </c>
      <c r="D5697" s="8">
        <v>110.4</v>
      </c>
    </row>
    <row r="5698" spans="1:4" x14ac:dyDescent="0.2">
      <c r="A5698" s="4" t="s">
        <v>12</v>
      </c>
      <c r="B5698" s="6">
        <v>8</v>
      </c>
      <c r="C5698" s="9">
        <v>5.3230000000000004</v>
      </c>
      <c r="D5698" s="8">
        <v>238.14</v>
      </c>
    </row>
    <row r="5699" spans="1:4" x14ac:dyDescent="0.2">
      <c r="A5699" s="4" t="s">
        <v>12</v>
      </c>
      <c r="B5699" s="6">
        <v>9</v>
      </c>
      <c r="C5699" s="9">
        <v>4.899</v>
      </c>
      <c r="D5699" s="8">
        <v>587.32000000000005</v>
      </c>
    </row>
    <row r="5700" spans="1:4" x14ac:dyDescent="0.2">
      <c r="A5700" s="4" t="s">
        <v>12</v>
      </c>
      <c r="B5700" s="6">
        <v>10</v>
      </c>
      <c r="C5700" s="9">
        <v>6.9109999999999996</v>
      </c>
      <c r="D5700" s="8">
        <v>766.05</v>
      </c>
    </row>
    <row r="5701" spans="1:4" x14ac:dyDescent="0.2">
      <c r="A5701" s="4" t="s">
        <v>12</v>
      </c>
      <c r="B5701" s="6">
        <v>11</v>
      </c>
      <c r="C5701" s="9">
        <v>6.8609999999999998</v>
      </c>
      <c r="D5701" s="8">
        <v>865.19</v>
      </c>
    </row>
    <row r="5702" spans="1:4" x14ac:dyDescent="0.2">
      <c r="A5702" s="4" t="s">
        <v>12</v>
      </c>
      <c r="B5702" s="6">
        <v>12</v>
      </c>
      <c r="C5702" s="9">
        <v>5.3710000000000004</v>
      </c>
      <c r="D5702" s="8">
        <v>405.49</v>
      </c>
    </row>
    <row r="5703" spans="1:4" x14ac:dyDescent="0.2">
      <c r="A5703" s="4" t="s">
        <v>12</v>
      </c>
      <c r="B5703" s="6">
        <v>13</v>
      </c>
      <c r="C5703" s="9">
        <v>4.92</v>
      </c>
      <c r="D5703" s="8">
        <v>216.93</v>
      </c>
    </row>
    <row r="5704" spans="1:4" x14ac:dyDescent="0.2">
      <c r="A5704" s="4" t="s">
        <v>12</v>
      </c>
      <c r="B5704" s="6">
        <v>14</v>
      </c>
      <c r="C5704" s="9">
        <v>5.3959999999999999</v>
      </c>
      <c r="D5704" s="8">
        <v>356.34</v>
      </c>
    </row>
    <row r="5705" spans="1:4" x14ac:dyDescent="0.2">
      <c r="A5705" s="4" t="s">
        <v>12</v>
      </c>
      <c r="B5705" s="6">
        <v>15</v>
      </c>
      <c r="C5705" s="9">
        <v>5.5129999999999999</v>
      </c>
      <c r="D5705" s="8">
        <v>215.7</v>
      </c>
    </row>
    <row r="5706" spans="1:4" x14ac:dyDescent="0.2">
      <c r="A5706" s="4" t="s">
        <v>12</v>
      </c>
      <c r="B5706" s="6">
        <v>16</v>
      </c>
      <c r="C5706" s="9">
        <v>5.8639999999999999</v>
      </c>
      <c r="D5706" s="8">
        <v>136.16999999999999</v>
      </c>
    </row>
    <row r="5707" spans="1:4" x14ac:dyDescent="0.2">
      <c r="A5707" s="4" t="s">
        <v>12</v>
      </c>
      <c r="B5707" s="6">
        <v>17</v>
      </c>
      <c r="C5707" s="9">
        <v>5.4969999999999999</v>
      </c>
      <c r="D5707" s="8">
        <v>227.95</v>
      </c>
    </row>
    <row r="5708" spans="1:4" x14ac:dyDescent="0.2">
      <c r="A5708" s="4" t="s">
        <v>12</v>
      </c>
      <c r="B5708" s="6">
        <v>18</v>
      </c>
      <c r="C5708" s="9">
        <v>5.2990000000000004</v>
      </c>
      <c r="D5708" s="8">
        <v>75.55</v>
      </c>
    </row>
    <row r="5709" spans="1:4" x14ac:dyDescent="0.2">
      <c r="A5709" s="4" t="s">
        <v>12</v>
      </c>
      <c r="B5709" s="6">
        <v>19</v>
      </c>
      <c r="C5709" s="9">
        <v>5.4710000000000001</v>
      </c>
      <c r="D5709" s="8">
        <v>0</v>
      </c>
    </row>
    <row r="5710" spans="1:4" x14ac:dyDescent="0.2">
      <c r="A5710" s="4" t="s">
        <v>12</v>
      </c>
      <c r="B5710" s="6">
        <v>20</v>
      </c>
      <c r="C5710" s="9">
        <v>6.8289999999999997</v>
      </c>
      <c r="D5710" s="8">
        <v>0</v>
      </c>
    </row>
    <row r="5711" spans="1:4" x14ac:dyDescent="0.2">
      <c r="A5711" s="4" t="s">
        <v>12</v>
      </c>
      <c r="B5711" s="6">
        <v>21</v>
      </c>
      <c r="C5711" s="9">
        <v>6.508</v>
      </c>
      <c r="D5711" s="8">
        <v>0</v>
      </c>
    </row>
    <row r="5712" spans="1:4" x14ac:dyDescent="0.2">
      <c r="A5712" s="4" t="s">
        <v>12</v>
      </c>
      <c r="B5712" s="6">
        <v>22</v>
      </c>
      <c r="C5712" s="9">
        <v>7.5979999999999999</v>
      </c>
      <c r="D5712" s="8">
        <v>0</v>
      </c>
    </row>
    <row r="5713" spans="1:4" x14ac:dyDescent="0.2">
      <c r="A5713" s="4" t="s">
        <v>12</v>
      </c>
      <c r="B5713" s="6">
        <v>23</v>
      </c>
      <c r="C5713" s="9">
        <v>7.6630000000000003</v>
      </c>
      <c r="D5713" s="8">
        <v>0</v>
      </c>
    </row>
    <row r="5714" spans="1:4" x14ac:dyDescent="0.2">
      <c r="A5714" s="4" t="s">
        <v>12</v>
      </c>
      <c r="B5714" s="6">
        <v>0</v>
      </c>
      <c r="C5714" s="9">
        <v>7.39</v>
      </c>
      <c r="D5714" s="8">
        <v>0</v>
      </c>
    </row>
    <row r="5715" spans="1:4" x14ac:dyDescent="0.2">
      <c r="A5715" s="4" t="s">
        <v>12</v>
      </c>
      <c r="B5715" s="6">
        <v>1</v>
      </c>
      <c r="C5715" s="9">
        <v>7.2489999999999997</v>
      </c>
      <c r="D5715" s="8">
        <v>0</v>
      </c>
    </row>
    <row r="5716" spans="1:4" x14ac:dyDescent="0.2">
      <c r="A5716" s="4" t="s">
        <v>12</v>
      </c>
      <c r="B5716" s="6">
        <v>2</v>
      </c>
      <c r="C5716" s="9">
        <v>6.4649999999999999</v>
      </c>
      <c r="D5716" s="8">
        <v>0</v>
      </c>
    </row>
    <row r="5717" spans="1:4" x14ac:dyDescent="0.2">
      <c r="A5717" s="4" t="s">
        <v>12</v>
      </c>
      <c r="B5717" s="6">
        <v>3</v>
      </c>
      <c r="C5717" s="9">
        <v>6.681</v>
      </c>
      <c r="D5717" s="8">
        <v>0</v>
      </c>
    </row>
    <row r="5718" spans="1:4" x14ac:dyDescent="0.2">
      <c r="A5718" s="4" t="s">
        <v>12</v>
      </c>
      <c r="B5718" s="6">
        <v>4</v>
      </c>
      <c r="C5718" s="9">
        <v>6.1929999999999996</v>
      </c>
      <c r="D5718" s="8">
        <v>0</v>
      </c>
    </row>
    <row r="5719" spans="1:4" x14ac:dyDescent="0.2">
      <c r="A5719" s="4" t="s">
        <v>12</v>
      </c>
      <c r="B5719" s="6">
        <v>5</v>
      </c>
      <c r="C5719" s="9">
        <v>6.4619999999999997</v>
      </c>
      <c r="D5719" s="8">
        <v>0</v>
      </c>
    </row>
    <row r="5720" spans="1:4" x14ac:dyDescent="0.2">
      <c r="A5720" s="4" t="s">
        <v>12</v>
      </c>
      <c r="B5720" s="6">
        <v>6</v>
      </c>
      <c r="C5720" s="9">
        <v>6.5880000000000001</v>
      </c>
      <c r="D5720" s="8">
        <v>8.94</v>
      </c>
    </row>
    <row r="5721" spans="1:4" x14ac:dyDescent="0.2">
      <c r="A5721" s="4" t="s">
        <v>12</v>
      </c>
      <c r="B5721" s="6">
        <v>7</v>
      </c>
      <c r="C5721" s="9">
        <v>5.9240000000000004</v>
      </c>
      <c r="D5721" s="8">
        <v>142.57</v>
      </c>
    </row>
    <row r="5722" spans="1:4" x14ac:dyDescent="0.2">
      <c r="A5722" s="4" t="s">
        <v>12</v>
      </c>
      <c r="B5722" s="6">
        <v>8</v>
      </c>
      <c r="C5722" s="9">
        <v>5.6619999999999999</v>
      </c>
      <c r="D5722" s="8">
        <v>351.76</v>
      </c>
    </row>
    <row r="5723" spans="1:4" x14ac:dyDescent="0.2">
      <c r="A5723" s="4" t="s">
        <v>12</v>
      </c>
      <c r="B5723" s="6">
        <v>9</v>
      </c>
      <c r="C5723" s="9">
        <v>5.5359999999999996</v>
      </c>
      <c r="D5723" s="8">
        <v>548.92999999999995</v>
      </c>
    </row>
    <row r="5724" spans="1:4" x14ac:dyDescent="0.2">
      <c r="A5724" s="4" t="s">
        <v>12</v>
      </c>
      <c r="B5724" s="6">
        <v>10</v>
      </c>
      <c r="C5724" s="9">
        <v>7.4640000000000004</v>
      </c>
      <c r="D5724" s="8">
        <v>765.64</v>
      </c>
    </row>
    <row r="5725" spans="1:4" x14ac:dyDescent="0.2">
      <c r="A5725" s="4" t="s">
        <v>12</v>
      </c>
      <c r="B5725" s="6">
        <v>11</v>
      </c>
      <c r="C5725" s="9">
        <v>7.5060000000000002</v>
      </c>
      <c r="D5725" s="8">
        <v>916.81</v>
      </c>
    </row>
    <row r="5726" spans="1:4" x14ac:dyDescent="0.2">
      <c r="A5726" s="4" t="s">
        <v>12</v>
      </c>
      <c r="B5726" s="6">
        <v>12</v>
      </c>
      <c r="C5726" s="9">
        <v>6.8339999999999996</v>
      </c>
      <c r="D5726" s="8">
        <v>992.94</v>
      </c>
    </row>
    <row r="5727" spans="1:4" x14ac:dyDescent="0.2">
      <c r="A5727" s="4" t="s">
        <v>12</v>
      </c>
      <c r="B5727" s="6">
        <v>13</v>
      </c>
      <c r="C5727" s="9">
        <v>6.1459999999999999</v>
      </c>
      <c r="D5727" s="8">
        <v>987.2</v>
      </c>
    </row>
    <row r="5728" spans="1:4" x14ac:dyDescent="0.2">
      <c r="A5728" s="4" t="s">
        <v>12</v>
      </c>
      <c r="B5728" s="6">
        <v>14</v>
      </c>
      <c r="C5728" s="9">
        <v>6.7210000000000001</v>
      </c>
      <c r="D5728" s="8">
        <v>907.5</v>
      </c>
    </row>
    <row r="5729" spans="1:4" x14ac:dyDescent="0.2">
      <c r="A5729" s="4" t="s">
        <v>12</v>
      </c>
      <c r="B5729" s="6">
        <v>15</v>
      </c>
      <c r="C5729" s="9">
        <v>5.5890000000000004</v>
      </c>
      <c r="D5729" s="8">
        <v>765.33</v>
      </c>
    </row>
    <row r="5730" spans="1:4" x14ac:dyDescent="0.2">
      <c r="A5730" s="4" t="s">
        <v>12</v>
      </c>
      <c r="B5730" s="6">
        <v>16</v>
      </c>
      <c r="C5730" s="9">
        <v>5.7869999999999999</v>
      </c>
      <c r="D5730" s="8">
        <v>561.89</v>
      </c>
    </row>
    <row r="5731" spans="1:4" x14ac:dyDescent="0.2">
      <c r="A5731" s="4" t="s">
        <v>12</v>
      </c>
      <c r="B5731" s="6">
        <v>17</v>
      </c>
      <c r="C5731" s="9">
        <v>6.5119999999999996</v>
      </c>
      <c r="D5731" s="8">
        <v>307.62</v>
      </c>
    </row>
    <row r="5732" spans="1:4" x14ac:dyDescent="0.2">
      <c r="A5732" s="4" t="s">
        <v>12</v>
      </c>
      <c r="B5732" s="6">
        <v>18</v>
      </c>
      <c r="C5732" s="9">
        <v>6.4119999999999999</v>
      </c>
      <c r="D5732" s="8">
        <v>62.05</v>
      </c>
    </row>
    <row r="5733" spans="1:4" x14ac:dyDescent="0.2">
      <c r="A5733" s="4" t="s">
        <v>12</v>
      </c>
      <c r="B5733" s="6">
        <v>19</v>
      </c>
      <c r="C5733" s="9">
        <v>6.5049999999999999</v>
      </c>
      <c r="D5733" s="8">
        <v>0</v>
      </c>
    </row>
    <row r="5734" spans="1:4" x14ac:dyDescent="0.2">
      <c r="A5734" s="4" t="s">
        <v>12</v>
      </c>
      <c r="B5734" s="6">
        <v>20</v>
      </c>
      <c r="C5734" s="9">
        <v>7.5110000000000001</v>
      </c>
      <c r="D5734" s="8">
        <v>0</v>
      </c>
    </row>
    <row r="5735" spans="1:4" x14ac:dyDescent="0.2">
      <c r="A5735" s="4" t="s">
        <v>12</v>
      </c>
      <c r="B5735" s="6">
        <v>21</v>
      </c>
      <c r="C5735" s="9">
        <v>7.9720000000000004</v>
      </c>
      <c r="D5735" s="8">
        <v>0</v>
      </c>
    </row>
    <row r="5736" spans="1:4" x14ac:dyDescent="0.2">
      <c r="A5736" s="4" t="s">
        <v>12</v>
      </c>
      <c r="B5736" s="6">
        <v>22</v>
      </c>
      <c r="C5736" s="9">
        <v>8.3059999999999992</v>
      </c>
      <c r="D5736" s="8">
        <v>0</v>
      </c>
    </row>
    <row r="5737" spans="1:4" x14ac:dyDescent="0.2">
      <c r="A5737" s="4" t="s">
        <v>12</v>
      </c>
      <c r="B5737" s="6">
        <v>23</v>
      </c>
      <c r="C5737" s="9">
        <v>8.7270000000000003</v>
      </c>
      <c r="D5737" s="8">
        <v>0</v>
      </c>
    </row>
    <row r="5738" spans="1:4" x14ac:dyDescent="0.2">
      <c r="A5738" s="4" t="s">
        <v>12</v>
      </c>
      <c r="B5738" s="6">
        <v>0</v>
      </c>
      <c r="C5738" s="9">
        <v>7.7439999999999998</v>
      </c>
      <c r="D5738" s="8">
        <v>0</v>
      </c>
    </row>
    <row r="5739" spans="1:4" x14ac:dyDescent="0.2">
      <c r="A5739" s="4" t="s">
        <v>12</v>
      </c>
      <c r="B5739" s="6">
        <v>1</v>
      </c>
      <c r="C5739" s="9">
        <v>6.98</v>
      </c>
      <c r="D5739" s="8">
        <v>0</v>
      </c>
    </row>
    <row r="5740" spans="1:4" x14ac:dyDescent="0.2">
      <c r="A5740" s="4" t="s">
        <v>12</v>
      </c>
      <c r="B5740" s="6">
        <v>2</v>
      </c>
      <c r="C5740" s="9">
        <v>6.8730000000000002</v>
      </c>
      <c r="D5740" s="8">
        <v>0</v>
      </c>
    </row>
    <row r="5741" spans="1:4" x14ac:dyDescent="0.2">
      <c r="A5741" s="4" t="s">
        <v>12</v>
      </c>
      <c r="B5741" s="6">
        <v>3</v>
      </c>
      <c r="C5741" s="9">
        <v>6.9930000000000003</v>
      </c>
      <c r="D5741" s="8">
        <v>0</v>
      </c>
    </row>
    <row r="5742" spans="1:4" x14ac:dyDescent="0.2">
      <c r="A5742" s="4" t="s">
        <v>12</v>
      </c>
      <c r="B5742" s="6">
        <v>4</v>
      </c>
      <c r="C5742" s="9">
        <v>6.4859999999999998</v>
      </c>
      <c r="D5742" s="8">
        <v>0</v>
      </c>
    </row>
    <row r="5743" spans="1:4" x14ac:dyDescent="0.2">
      <c r="A5743" s="4" t="s">
        <v>12</v>
      </c>
      <c r="B5743" s="6">
        <v>5</v>
      </c>
      <c r="C5743" s="9">
        <v>6.5380000000000003</v>
      </c>
      <c r="D5743" s="8">
        <v>0</v>
      </c>
    </row>
    <row r="5744" spans="1:4" x14ac:dyDescent="0.2">
      <c r="A5744" s="4" t="s">
        <v>12</v>
      </c>
      <c r="B5744" s="6">
        <v>6</v>
      </c>
      <c r="C5744" s="9">
        <v>6.508</v>
      </c>
      <c r="D5744" s="8">
        <v>0</v>
      </c>
    </row>
    <row r="5745" spans="1:4" x14ac:dyDescent="0.2">
      <c r="A5745" s="4" t="s">
        <v>12</v>
      </c>
      <c r="B5745" s="6">
        <v>7</v>
      </c>
      <c r="C5745" s="9">
        <v>6.5430000000000001</v>
      </c>
      <c r="D5745" s="8">
        <v>141.91</v>
      </c>
    </row>
    <row r="5746" spans="1:4" x14ac:dyDescent="0.2">
      <c r="A5746" s="4" t="s">
        <v>12</v>
      </c>
      <c r="B5746" s="6">
        <v>8</v>
      </c>
      <c r="C5746" s="9">
        <v>6.0250000000000004</v>
      </c>
      <c r="D5746" s="8">
        <v>362.73</v>
      </c>
    </row>
    <row r="5747" spans="1:4" x14ac:dyDescent="0.2">
      <c r="A5747" s="4" t="s">
        <v>12</v>
      </c>
      <c r="B5747" s="6">
        <v>9</v>
      </c>
      <c r="C5747" s="9">
        <v>5.9909999999999997</v>
      </c>
      <c r="D5747" s="8">
        <v>501.63</v>
      </c>
    </row>
    <row r="5748" spans="1:4" x14ac:dyDescent="0.2">
      <c r="A5748" s="4" t="s">
        <v>12</v>
      </c>
      <c r="B5748" s="6">
        <v>10</v>
      </c>
      <c r="C5748" s="9">
        <v>9.2520000000000007</v>
      </c>
      <c r="D5748" s="8">
        <v>719.11</v>
      </c>
    </row>
    <row r="5749" spans="1:4" x14ac:dyDescent="0.2">
      <c r="A5749" s="4" t="s">
        <v>12</v>
      </c>
      <c r="B5749" s="6">
        <v>11</v>
      </c>
      <c r="C5749" s="9">
        <v>8.5719999999999992</v>
      </c>
      <c r="D5749" s="8">
        <v>910.93</v>
      </c>
    </row>
    <row r="5750" spans="1:4" x14ac:dyDescent="0.2">
      <c r="A5750" s="4" t="s">
        <v>12</v>
      </c>
      <c r="B5750" s="6">
        <v>12</v>
      </c>
      <c r="C5750" s="9">
        <v>8.0220000000000002</v>
      </c>
      <c r="D5750" s="8">
        <v>978.93</v>
      </c>
    </row>
    <row r="5751" spans="1:4" x14ac:dyDescent="0.2">
      <c r="A5751" s="4" t="s">
        <v>12</v>
      </c>
      <c r="B5751" s="6">
        <v>13</v>
      </c>
      <c r="C5751" s="9">
        <v>7.9269999999999996</v>
      </c>
      <c r="D5751" s="8">
        <v>850.03</v>
      </c>
    </row>
    <row r="5752" spans="1:4" x14ac:dyDescent="0.2">
      <c r="A5752" s="4" t="s">
        <v>12</v>
      </c>
      <c r="B5752" s="6">
        <v>14</v>
      </c>
      <c r="C5752" s="9">
        <v>8.6379999999999999</v>
      </c>
      <c r="D5752" s="8">
        <v>756.35</v>
      </c>
    </row>
    <row r="5753" spans="1:4" x14ac:dyDescent="0.2">
      <c r="A5753" s="4" t="s">
        <v>12</v>
      </c>
      <c r="B5753" s="6">
        <v>15</v>
      </c>
      <c r="C5753" s="9">
        <v>6.7539999999999996</v>
      </c>
      <c r="D5753" s="8">
        <v>733.74</v>
      </c>
    </row>
    <row r="5754" spans="1:4" x14ac:dyDescent="0.2">
      <c r="A5754" s="4" t="s">
        <v>12</v>
      </c>
      <c r="B5754" s="6">
        <v>16</v>
      </c>
      <c r="C5754" s="9">
        <v>7.29</v>
      </c>
      <c r="D5754" s="8">
        <v>559</v>
      </c>
    </row>
    <row r="5755" spans="1:4" x14ac:dyDescent="0.2">
      <c r="A5755" s="4" t="s">
        <v>12</v>
      </c>
      <c r="B5755" s="6">
        <v>17</v>
      </c>
      <c r="C5755" s="9">
        <v>5.5380000000000003</v>
      </c>
      <c r="D5755" s="8">
        <v>323.14</v>
      </c>
    </row>
    <row r="5756" spans="1:4" x14ac:dyDescent="0.2">
      <c r="A5756" s="4" t="s">
        <v>12</v>
      </c>
      <c r="B5756" s="6">
        <v>18</v>
      </c>
      <c r="C5756" s="9">
        <v>5.8369999999999997</v>
      </c>
      <c r="D5756" s="8">
        <v>90.49</v>
      </c>
    </row>
    <row r="5757" spans="1:4" x14ac:dyDescent="0.2">
      <c r="A5757" s="4" t="s">
        <v>12</v>
      </c>
      <c r="B5757" s="6">
        <v>19</v>
      </c>
      <c r="C5757" s="9">
        <v>6.7889999999999997</v>
      </c>
      <c r="D5757" s="8">
        <v>0</v>
      </c>
    </row>
    <row r="5758" spans="1:4" x14ac:dyDescent="0.2">
      <c r="A5758" s="4" t="s">
        <v>12</v>
      </c>
      <c r="B5758" s="6">
        <v>20</v>
      </c>
      <c r="C5758" s="9">
        <v>7.2110000000000003</v>
      </c>
      <c r="D5758" s="8">
        <v>0</v>
      </c>
    </row>
    <row r="5759" spans="1:4" x14ac:dyDescent="0.2">
      <c r="A5759" s="4" t="s">
        <v>12</v>
      </c>
      <c r="B5759" s="6">
        <v>21</v>
      </c>
      <c r="C5759" s="9">
        <v>7.1379999999999999</v>
      </c>
      <c r="D5759" s="8">
        <v>0</v>
      </c>
    </row>
    <row r="5760" spans="1:4" x14ac:dyDescent="0.2">
      <c r="A5760" s="4" t="s">
        <v>12</v>
      </c>
      <c r="B5760" s="6">
        <v>22</v>
      </c>
      <c r="C5760" s="9">
        <v>7.6319999999999997</v>
      </c>
      <c r="D5760" s="8">
        <v>0</v>
      </c>
    </row>
    <row r="5761" spans="1:4" x14ac:dyDescent="0.2">
      <c r="A5761" s="4" t="s">
        <v>12</v>
      </c>
      <c r="B5761" s="6">
        <v>23</v>
      </c>
      <c r="C5761" s="9">
        <v>8.1649999999999991</v>
      </c>
      <c r="D5761" s="8">
        <v>0</v>
      </c>
    </row>
    <row r="5762" spans="1:4" x14ac:dyDescent="0.2">
      <c r="A5762" s="4" t="s">
        <v>12</v>
      </c>
      <c r="B5762" s="6">
        <v>0</v>
      </c>
      <c r="C5762" s="9">
        <v>7.8029999999999999</v>
      </c>
      <c r="D5762" s="8">
        <v>0</v>
      </c>
    </row>
    <row r="5763" spans="1:4" x14ac:dyDescent="0.2">
      <c r="A5763" s="4" t="s">
        <v>12</v>
      </c>
      <c r="B5763" s="6">
        <v>1</v>
      </c>
      <c r="C5763" s="9">
        <v>6.5970000000000004</v>
      </c>
      <c r="D5763" s="8">
        <v>0</v>
      </c>
    </row>
    <row r="5764" spans="1:4" x14ac:dyDescent="0.2">
      <c r="A5764" s="4" t="s">
        <v>12</v>
      </c>
      <c r="B5764" s="6">
        <v>2</v>
      </c>
      <c r="C5764" s="9">
        <v>6.1769999999999996</v>
      </c>
      <c r="D5764" s="8">
        <v>0</v>
      </c>
    </row>
    <row r="5765" spans="1:4" x14ac:dyDescent="0.2">
      <c r="A5765" s="4" t="s">
        <v>12</v>
      </c>
      <c r="B5765" s="6">
        <v>3</v>
      </c>
      <c r="C5765" s="9">
        <v>6.3460000000000001</v>
      </c>
      <c r="D5765" s="8">
        <v>0</v>
      </c>
    </row>
    <row r="5766" spans="1:4" x14ac:dyDescent="0.2">
      <c r="A5766" s="4" t="s">
        <v>12</v>
      </c>
      <c r="B5766" s="6">
        <v>4</v>
      </c>
      <c r="C5766" s="9">
        <v>5.6680000000000001</v>
      </c>
      <c r="D5766" s="8">
        <v>0</v>
      </c>
    </row>
    <row r="5767" spans="1:4" x14ac:dyDescent="0.2">
      <c r="A5767" s="4" t="s">
        <v>12</v>
      </c>
      <c r="B5767" s="6">
        <v>5</v>
      </c>
      <c r="C5767" s="9">
        <v>5.4989999999999997</v>
      </c>
      <c r="D5767" s="8">
        <v>0</v>
      </c>
    </row>
    <row r="5768" spans="1:4" x14ac:dyDescent="0.2">
      <c r="A5768" s="4" t="s">
        <v>12</v>
      </c>
      <c r="B5768" s="6">
        <v>6</v>
      </c>
      <c r="C5768" s="9">
        <v>6.18</v>
      </c>
      <c r="D5768" s="8">
        <v>0</v>
      </c>
    </row>
    <row r="5769" spans="1:4" x14ac:dyDescent="0.2">
      <c r="A5769" s="4" t="s">
        <v>12</v>
      </c>
      <c r="B5769" s="6">
        <v>7</v>
      </c>
      <c r="C5769" s="9">
        <v>5.6470000000000002</v>
      </c>
      <c r="D5769" s="8">
        <v>109.67</v>
      </c>
    </row>
    <row r="5770" spans="1:4" x14ac:dyDescent="0.2">
      <c r="A5770" s="4" t="s">
        <v>12</v>
      </c>
      <c r="B5770" s="6">
        <v>8</v>
      </c>
      <c r="C5770" s="9">
        <v>4.9530000000000003</v>
      </c>
      <c r="D5770" s="8">
        <v>221.32</v>
      </c>
    </row>
    <row r="5771" spans="1:4" x14ac:dyDescent="0.2">
      <c r="A5771" s="4" t="s">
        <v>12</v>
      </c>
      <c r="B5771" s="6">
        <v>9</v>
      </c>
      <c r="C5771" s="9">
        <v>6.093</v>
      </c>
      <c r="D5771" s="8">
        <v>266.27</v>
      </c>
    </row>
    <row r="5772" spans="1:4" x14ac:dyDescent="0.2">
      <c r="A5772" s="4" t="s">
        <v>12</v>
      </c>
      <c r="B5772" s="6">
        <v>10</v>
      </c>
      <c r="C5772" s="9">
        <v>6.4889999999999999</v>
      </c>
      <c r="D5772" s="8">
        <v>676.29</v>
      </c>
    </row>
    <row r="5773" spans="1:4" x14ac:dyDescent="0.2">
      <c r="A5773" s="4" t="s">
        <v>12</v>
      </c>
      <c r="B5773" s="6">
        <v>11</v>
      </c>
      <c r="C5773" s="9">
        <v>9.3320000000000007</v>
      </c>
      <c r="D5773" s="8">
        <v>862.54</v>
      </c>
    </row>
    <row r="5774" spans="1:4" x14ac:dyDescent="0.2">
      <c r="A5774" s="4" t="s">
        <v>12</v>
      </c>
      <c r="B5774" s="6">
        <v>12</v>
      </c>
      <c r="C5774" s="9">
        <v>6.6890000000000001</v>
      </c>
      <c r="D5774" s="8">
        <v>730.48</v>
      </c>
    </row>
    <row r="5775" spans="1:4" x14ac:dyDescent="0.2">
      <c r="A5775" s="4" t="s">
        <v>12</v>
      </c>
      <c r="B5775" s="6">
        <v>13</v>
      </c>
      <c r="C5775" s="9">
        <v>5.5970000000000004</v>
      </c>
      <c r="D5775" s="8">
        <v>808.09</v>
      </c>
    </row>
    <row r="5776" spans="1:4" x14ac:dyDescent="0.2">
      <c r="A5776" s="4" t="s">
        <v>12</v>
      </c>
      <c r="B5776" s="6">
        <v>14</v>
      </c>
      <c r="C5776" s="9">
        <v>5.9820000000000002</v>
      </c>
      <c r="D5776" s="8">
        <v>874.91</v>
      </c>
    </row>
    <row r="5777" spans="1:4" x14ac:dyDescent="0.2">
      <c r="A5777" s="4" t="s">
        <v>12</v>
      </c>
      <c r="B5777" s="6">
        <v>15</v>
      </c>
      <c r="C5777" s="9">
        <v>4.7809999999999997</v>
      </c>
      <c r="D5777" s="8">
        <v>668.12</v>
      </c>
    </row>
    <row r="5778" spans="1:4" x14ac:dyDescent="0.2">
      <c r="A5778" s="4" t="s">
        <v>12</v>
      </c>
      <c r="B5778" s="6">
        <v>16</v>
      </c>
      <c r="C5778" s="9">
        <v>5.2759999999999998</v>
      </c>
      <c r="D5778" s="8">
        <v>521.54</v>
      </c>
    </row>
    <row r="5779" spans="1:4" x14ac:dyDescent="0.2">
      <c r="A5779" s="4" t="s">
        <v>12</v>
      </c>
      <c r="B5779" s="6">
        <v>17</v>
      </c>
      <c r="C5779" s="9">
        <v>4.6929999999999996</v>
      </c>
      <c r="D5779" s="8">
        <v>322.14999999999998</v>
      </c>
    </row>
    <row r="5780" spans="1:4" x14ac:dyDescent="0.2">
      <c r="A5780" s="4" t="s">
        <v>12</v>
      </c>
      <c r="B5780" s="6">
        <v>18</v>
      </c>
      <c r="C5780" s="9">
        <v>4.7629999999999999</v>
      </c>
      <c r="D5780" s="8">
        <v>106.15</v>
      </c>
    </row>
    <row r="5781" spans="1:4" x14ac:dyDescent="0.2">
      <c r="A5781" s="4" t="s">
        <v>12</v>
      </c>
      <c r="B5781" s="6">
        <v>19</v>
      </c>
      <c r="C5781" s="9">
        <v>4.6070000000000002</v>
      </c>
      <c r="D5781" s="8">
        <v>0</v>
      </c>
    </row>
    <row r="5782" spans="1:4" x14ac:dyDescent="0.2">
      <c r="A5782" s="4" t="s">
        <v>12</v>
      </c>
      <c r="B5782" s="6">
        <v>20</v>
      </c>
      <c r="C5782" s="9">
        <v>5.0439999999999996</v>
      </c>
      <c r="D5782" s="8">
        <v>0</v>
      </c>
    </row>
    <row r="5783" spans="1:4" x14ac:dyDescent="0.2">
      <c r="A5783" s="4" t="s">
        <v>12</v>
      </c>
      <c r="B5783" s="6">
        <v>21</v>
      </c>
      <c r="C5783" s="9">
        <v>5.976</v>
      </c>
      <c r="D5783" s="8">
        <v>0</v>
      </c>
    </row>
    <row r="5784" spans="1:4" x14ac:dyDescent="0.2">
      <c r="A5784" s="4" t="s">
        <v>12</v>
      </c>
      <c r="B5784" s="6">
        <v>22</v>
      </c>
      <c r="C5784" s="9">
        <v>6.4130000000000003</v>
      </c>
      <c r="D5784" s="8">
        <v>0</v>
      </c>
    </row>
    <row r="5785" spans="1:4" x14ac:dyDescent="0.2">
      <c r="A5785" s="4" t="s">
        <v>12</v>
      </c>
      <c r="B5785" s="6">
        <v>23</v>
      </c>
      <c r="C5785" s="9">
        <v>6.4969999999999999</v>
      </c>
      <c r="D5785" s="8">
        <v>0</v>
      </c>
    </row>
    <row r="5786" spans="1:4" x14ac:dyDescent="0.2">
      <c r="A5786" s="4" t="s">
        <v>12</v>
      </c>
      <c r="B5786" s="6">
        <v>0</v>
      </c>
      <c r="C5786" s="9">
        <v>5.3369999999999997</v>
      </c>
      <c r="D5786" s="8">
        <v>0</v>
      </c>
    </row>
    <row r="5787" spans="1:4" x14ac:dyDescent="0.2">
      <c r="A5787" s="4" t="s">
        <v>12</v>
      </c>
      <c r="B5787" s="6">
        <v>1</v>
      </c>
      <c r="C5787" s="9">
        <v>5.2229999999999999</v>
      </c>
      <c r="D5787" s="8">
        <v>0</v>
      </c>
    </row>
    <row r="5788" spans="1:4" x14ac:dyDescent="0.2">
      <c r="A5788" s="4" t="s">
        <v>12</v>
      </c>
      <c r="B5788" s="6">
        <v>2</v>
      </c>
      <c r="C5788" s="9">
        <v>4.7039999999999997</v>
      </c>
      <c r="D5788" s="8">
        <v>0</v>
      </c>
    </row>
    <row r="5789" spans="1:4" x14ac:dyDescent="0.2">
      <c r="A5789" s="4" t="s">
        <v>12</v>
      </c>
      <c r="B5789" s="6">
        <v>3</v>
      </c>
      <c r="C5789" s="9">
        <v>4.6340000000000003</v>
      </c>
      <c r="D5789" s="8">
        <v>0</v>
      </c>
    </row>
    <row r="5790" spans="1:4" x14ac:dyDescent="0.2">
      <c r="A5790" s="4" t="s">
        <v>12</v>
      </c>
      <c r="B5790" s="6">
        <v>4</v>
      </c>
      <c r="C5790" s="9">
        <v>4.9169999999999998</v>
      </c>
      <c r="D5790" s="8">
        <v>0</v>
      </c>
    </row>
    <row r="5791" spans="1:4" x14ac:dyDescent="0.2">
      <c r="A5791" s="4" t="s">
        <v>12</v>
      </c>
      <c r="B5791" s="6">
        <v>5</v>
      </c>
      <c r="C5791" s="9">
        <v>4.734</v>
      </c>
      <c r="D5791" s="8">
        <v>0</v>
      </c>
    </row>
    <row r="5792" spans="1:4" x14ac:dyDescent="0.2">
      <c r="A5792" s="4" t="s">
        <v>12</v>
      </c>
      <c r="B5792" s="6">
        <v>6</v>
      </c>
      <c r="C5792" s="9">
        <v>4.6909999999999998</v>
      </c>
      <c r="D5792" s="8">
        <v>0</v>
      </c>
    </row>
    <row r="5793" spans="1:4" x14ac:dyDescent="0.2">
      <c r="A5793" s="4" t="s">
        <v>12</v>
      </c>
      <c r="B5793" s="6">
        <v>7</v>
      </c>
      <c r="C5793" s="9">
        <v>5.0229999999999997</v>
      </c>
      <c r="D5793" s="8">
        <v>137.4</v>
      </c>
    </row>
    <row r="5794" spans="1:4" x14ac:dyDescent="0.2">
      <c r="A5794" s="4" t="s">
        <v>12</v>
      </c>
      <c r="B5794" s="6">
        <v>8</v>
      </c>
      <c r="C5794" s="9">
        <v>4.1040000000000001</v>
      </c>
      <c r="D5794" s="8">
        <v>364.91</v>
      </c>
    </row>
    <row r="5795" spans="1:4" x14ac:dyDescent="0.2">
      <c r="A5795" s="4" t="s">
        <v>12</v>
      </c>
      <c r="B5795" s="6">
        <v>9</v>
      </c>
      <c r="C5795" s="9">
        <v>4.1109999999999998</v>
      </c>
      <c r="D5795" s="8">
        <v>584.33000000000004</v>
      </c>
    </row>
    <row r="5796" spans="1:4" x14ac:dyDescent="0.2">
      <c r="A5796" s="4" t="s">
        <v>12</v>
      </c>
      <c r="B5796" s="6">
        <v>10</v>
      </c>
      <c r="C5796" s="9">
        <v>6.1989999999999998</v>
      </c>
      <c r="D5796" s="8">
        <v>753.18</v>
      </c>
    </row>
    <row r="5797" spans="1:4" x14ac:dyDescent="0.2">
      <c r="A5797" s="4" t="s">
        <v>12</v>
      </c>
      <c r="B5797" s="6">
        <v>11</v>
      </c>
      <c r="C5797" s="9">
        <v>6.09</v>
      </c>
      <c r="D5797" s="8">
        <v>903.6</v>
      </c>
    </row>
    <row r="5798" spans="1:4" x14ac:dyDescent="0.2">
      <c r="A5798" s="4" t="s">
        <v>12</v>
      </c>
      <c r="B5798" s="6">
        <v>12</v>
      </c>
      <c r="C5798" s="9">
        <v>5.6260000000000003</v>
      </c>
      <c r="D5798" s="8">
        <v>932.96</v>
      </c>
    </row>
    <row r="5799" spans="1:4" x14ac:dyDescent="0.2">
      <c r="A5799" s="4" t="s">
        <v>12</v>
      </c>
      <c r="B5799" s="6">
        <v>13</v>
      </c>
      <c r="C5799" s="9">
        <v>4.3840000000000003</v>
      </c>
      <c r="D5799" s="8">
        <v>971.67</v>
      </c>
    </row>
    <row r="5800" spans="1:4" x14ac:dyDescent="0.2">
      <c r="A5800" s="4" t="s">
        <v>12</v>
      </c>
      <c r="B5800" s="6">
        <v>14</v>
      </c>
      <c r="C5800" s="9">
        <v>4.5570000000000004</v>
      </c>
      <c r="D5800" s="8">
        <v>890.88</v>
      </c>
    </row>
    <row r="5801" spans="1:4" x14ac:dyDescent="0.2">
      <c r="A5801" s="4" t="s">
        <v>12</v>
      </c>
      <c r="B5801" s="6">
        <v>15</v>
      </c>
      <c r="C5801" s="9">
        <v>5.2510000000000003</v>
      </c>
      <c r="D5801" s="8">
        <v>754.38</v>
      </c>
    </row>
    <row r="5802" spans="1:4" x14ac:dyDescent="0.2">
      <c r="A5802" s="4" t="s">
        <v>12</v>
      </c>
      <c r="B5802" s="6">
        <v>16</v>
      </c>
      <c r="C5802" s="9">
        <v>4.117</v>
      </c>
      <c r="D5802" s="8">
        <v>553.29999999999995</v>
      </c>
    </row>
    <row r="5803" spans="1:4" x14ac:dyDescent="0.2">
      <c r="A5803" s="4" t="s">
        <v>12</v>
      </c>
      <c r="B5803" s="6">
        <v>17</v>
      </c>
      <c r="C5803" s="9">
        <v>4.5170000000000003</v>
      </c>
      <c r="D5803" s="8">
        <v>321.2</v>
      </c>
    </row>
    <row r="5804" spans="1:4" x14ac:dyDescent="0.2">
      <c r="A5804" s="4" t="s">
        <v>12</v>
      </c>
      <c r="B5804" s="6">
        <v>18</v>
      </c>
      <c r="C5804" s="9">
        <v>4.867</v>
      </c>
      <c r="D5804" s="8">
        <v>101.74</v>
      </c>
    </row>
    <row r="5805" spans="1:4" x14ac:dyDescent="0.2">
      <c r="A5805" s="4" t="s">
        <v>12</v>
      </c>
      <c r="B5805" s="6">
        <v>19</v>
      </c>
      <c r="C5805" s="9">
        <v>5.5119999999999996</v>
      </c>
      <c r="D5805" s="8">
        <v>0</v>
      </c>
    </row>
    <row r="5806" spans="1:4" x14ac:dyDescent="0.2">
      <c r="A5806" s="4" t="s">
        <v>12</v>
      </c>
      <c r="B5806" s="6">
        <v>20</v>
      </c>
      <c r="C5806" s="9">
        <v>5.5549999999999997</v>
      </c>
      <c r="D5806" s="8">
        <v>0</v>
      </c>
    </row>
    <row r="5807" spans="1:4" x14ac:dyDescent="0.2">
      <c r="A5807" s="4" t="s">
        <v>12</v>
      </c>
      <c r="B5807" s="6">
        <v>21</v>
      </c>
      <c r="C5807" s="9">
        <v>5.83</v>
      </c>
      <c r="D5807" s="8">
        <v>0</v>
      </c>
    </row>
    <row r="5808" spans="1:4" x14ac:dyDescent="0.2">
      <c r="A5808" s="4" t="s">
        <v>12</v>
      </c>
      <c r="B5808" s="6">
        <v>22</v>
      </c>
      <c r="C5808" s="9">
        <v>6.2619999999999996</v>
      </c>
      <c r="D5808" s="8">
        <v>0</v>
      </c>
    </row>
    <row r="5809" spans="1:4" x14ac:dyDescent="0.2">
      <c r="A5809" s="4" t="s">
        <v>12</v>
      </c>
      <c r="B5809" s="6">
        <v>23</v>
      </c>
      <c r="C5809" s="9">
        <v>6.6879999999999997</v>
      </c>
      <c r="D5809" s="8">
        <v>0</v>
      </c>
    </row>
    <row r="5810" spans="1:4" x14ac:dyDescent="0.2">
      <c r="A5810" s="4" t="s">
        <v>12</v>
      </c>
      <c r="B5810" s="6">
        <v>0</v>
      </c>
      <c r="C5810" s="9">
        <v>5.7850000000000001</v>
      </c>
      <c r="D5810" s="8">
        <v>0</v>
      </c>
    </row>
    <row r="5811" spans="1:4" x14ac:dyDescent="0.2">
      <c r="A5811" s="4" t="s">
        <v>12</v>
      </c>
      <c r="B5811" s="6">
        <v>1</v>
      </c>
      <c r="C5811" s="9">
        <v>4.8140000000000001</v>
      </c>
      <c r="D5811" s="8">
        <v>0</v>
      </c>
    </row>
    <row r="5812" spans="1:4" x14ac:dyDescent="0.2">
      <c r="A5812" s="4" t="s">
        <v>12</v>
      </c>
      <c r="B5812" s="6">
        <v>2</v>
      </c>
      <c r="C5812" s="9">
        <v>4.6959999999999997</v>
      </c>
      <c r="D5812" s="8">
        <v>0</v>
      </c>
    </row>
    <row r="5813" spans="1:4" x14ac:dyDescent="0.2">
      <c r="A5813" s="4" t="s">
        <v>12</v>
      </c>
      <c r="B5813" s="6">
        <v>3</v>
      </c>
      <c r="C5813" s="9">
        <v>4.7009999999999996</v>
      </c>
      <c r="D5813" s="8">
        <v>0</v>
      </c>
    </row>
    <row r="5814" spans="1:4" x14ac:dyDescent="0.2">
      <c r="A5814" s="4" t="s">
        <v>12</v>
      </c>
      <c r="B5814" s="6">
        <v>4</v>
      </c>
      <c r="C5814" s="9">
        <v>4.4980000000000002</v>
      </c>
      <c r="D5814" s="8">
        <v>0</v>
      </c>
    </row>
    <row r="5815" spans="1:4" x14ac:dyDescent="0.2">
      <c r="A5815" s="4" t="s">
        <v>12</v>
      </c>
      <c r="B5815" s="6">
        <v>5</v>
      </c>
      <c r="C5815" s="9">
        <v>4.7649999999999997</v>
      </c>
      <c r="D5815" s="8">
        <v>0</v>
      </c>
    </row>
    <row r="5816" spans="1:4" x14ac:dyDescent="0.2">
      <c r="A5816" s="4" t="s">
        <v>12</v>
      </c>
      <c r="B5816" s="6">
        <v>6</v>
      </c>
      <c r="C5816" s="9">
        <v>4.5789999999999997</v>
      </c>
      <c r="D5816" s="8">
        <v>0</v>
      </c>
    </row>
    <row r="5817" spans="1:4" x14ac:dyDescent="0.2">
      <c r="A5817" s="4" t="s">
        <v>12</v>
      </c>
      <c r="B5817" s="6">
        <v>7</v>
      </c>
      <c r="C5817" s="9">
        <v>4.7069999999999999</v>
      </c>
      <c r="D5817" s="8">
        <v>122.1</v>
      </c>
    </row>
    <row r="5818" spans="1:4" x14ac:dyDescent="0.2">
      <c r="A5818" s="4" t="s">
        <v>12</v>
      </c>
      <c r="B5818" s="6">
        <v>8</v>
      </c>
      <c r="C5818" s="9">
        <v>4.3730000000000002</v>
      </c>
      <c r="D5818" s="8">
        <v>320.85000000000002</v>
      </c>
    </row>
    <row r="5819" spans="1:4" x14ac:dyDescent="0.2">
      <c r="A5819" s="4" t="s">
        <v>12</v>
      </c>
      <c r="B5819" s="6">
        <v>9</v>
      </c>
      <c r="C5819" s="9">
        <v>4.3310000000000004</v>
      </c>
      <c r="D5819" s="8">
        <v>579.66999999999996</v>
      </c>
    </row>
    <row r="5820" spans="1:4" x14ac:dyDescent="0.2">
      <c r="A5820" s="4" t="s">
        <v>12</v>
      </c>
      <c r="B5820" s="6">
        <v>10</v>
      </c>
      <c r="C5820" s="9">
        <v>6.03</v>
      </c>
      <c r="D5820" s="8">
        <v>783.33</v>
      </c>
    </row>
    <row r="5821" spans="1:4" x14ac:dyDescent="0.2">
      <c r="A5821" s="4" t="s">
        <v>12</v>
      </c>
      <c r="B5821" s="6">
        <v>11</v>
      </c>
      <c r="C5821" s="9">
        <v>5.9779999999999998</v>
      </c>
      <c r="D5821" s="8">
        <v>921.05</v>
      </c>
    </row>
    <row r="5822" spans="1:4" x14ac:dyDescent="0.2">
      <c r="A5822" s="4" t="s">
        <v>12</v>
      </c>
      <c r="B5822" s="6">
        <v>12</v>
      </c>
      <c r="C5822" s="9">
        <v>5.4189999999999996</v>
      </c>
      <c r="D5822" s="8">
        <v>950.79</v>
      </c>
    </row>
    <row r="5823" spans="1:4" x14ac:dyDescent="0.2">
      <c r="A5823" s="4" t="s">
        <v>12</v>
      </c>
      <c r="B5823" s="6">
        <v>13</v>
      </c>
      <c r="C5823" s="9">
        <v>5.851</v>
      </c>
      <c r="D5823" s="8">
        <v>865.3</v>
      </c>
    </row>
    <row r="5824" spans="1:4" x14ac:dyDescent="0.2">
      <c r="A5824" s="4" t="s">
        <v>12</v>
      </c>
      <c r="B5824" s="6">
        <v>14</v>
      </c>
      <c r="C5824" s="9">
        <v>5.3259999999999996</v>
      </c>
      <c r="D5824" s="8">
        <v>889.48</v>
      </c>
    </row>
    <row r="5825" spans="1:4" x14ac:dyDescent="0.2">
      <c r="A5825" s="4" t="s">
        <v>12</v>
      </c>
      <c r="B5825" s="6">
        <v>15</v>
      </c>
      <c r="C5825" s="9">
        <v>4.58</v>
      </c>
      <c r="D5825" s="8">
        <v>751.7</v>
      </c>
    </row>
    <row r="5826" spans="1:4" x14ac:dyDescent="0.2">
      <c r="A5826" s="4" t="s">
        <v>12</v>
      </c>
      <c r="B5826" s="6">
        <v>16</v>
      </c>
      <c r="C5826" s="9">
        <v>4.5759999999999996</v>
      </c>
      <c r="D5826" s="8">
        <v>550.49</v>
      </c>
    </row>
    <row r="5827" spans="1:4" x14ac:dyDescent="0.2">
      <c r="A5827" s="4" t="s">
        <v>12</v>
      </c>
      <c r="B5827" s="6">
        <v>17</v>
      </c>
      <c r="C5827" s="9">
        <v>4.867</v>
      </c>
      <c r="D5827" s="8">
        <v>313.5</v>
      </c>
    </row>
    <row r="5828" spans="1:4" x14ac:dyDescent="0.2">
      <c r="A5828" s="4" t="s">
        <v>12</v>
      </c>
      <c r="B5828" s="6">
        <v>18</v>
      </c>
      <c r="C5828" s="9">
        <v>5.5069999999999997</v>
      </c>
      <c r="D5828" s="8">
        <v>98.61</v>
      </c>
    </row>
    <row r="5829" spans="1:4" x14ac:dyDescent="0.2">
      <c r="A5829" s="4" t="s">
        <v>12</v>
      </c>
      <c r="B5829" s="6">
        <v>19</v>
      </c>
      <c r="C5829" s="9">
        <v>5.4409999999999998</v>
      </c>
      <c r="D5829" s="8">
        <v>0</v>
      </c>
    </row>
    <row r="5830" spans="1:4" x14ac:dyDescent="0.2">
      <c r="A5830" s="4" t="s">
        <v>12</v>
      </c>
      <c r="B5830" s="6">
        <v>20</v>
      </c>
      <c r="C5830" s="9">
        <v>6.7789999999999999</v>
      </c>
      <c r="D5830" s="8">
        <v>0</v>
      </c>
    </row>
    <row r="5831" spans="1:4" x14ac:dyDescent="0.2">
      <c r="A5831" s="4" t="s">
        <v>12</v>
      </c>
      <c r="B5831" s="6">
        <v>21</v>
      </c>
      <c r="C5831" s="9">
        <v>6.0810000000000004</v>
      </c>
      <c r="D5831" s="8">
        <v>0</v>
      </c>
    </row>
    <row r="5832" spans="1:4" x14ac:dyDescent="0.2">
      <c r="A5832" s="4" t="s">
        <v>12</v>
      </c>
      <c r="B5832" s="6">
        <v>22</v>
      </c>
      <c r="C5832" s="9">
        <v>6.6520000000000001</v>
      </c>
      <c r="D5832" s="8">
        <v>0</v>
      </c>
    </row>
    <row r="5833" spans="1:4" x14ac:dyDescent="0.2">
      <c r="A5833" s="4" t="s">
        <v>12</v>
      </c>
      <c r="B5833" s="6">
        <v>23</v>
      </c>
      <c r="C5833" s="9">
        <v>5.9180000000000001</v>
      </c>
      <c r="D5833" s="8">
        <v>0</v>
      </c>
    </row>
    <row r="5834" spans="1:4" x14ac:dyDescent="0.2">
      <c r="A5834" s="4" t="s">
        <v>12</v>
      </c>
      <c r="B5834" s="6">
        <v>0</v>
      </c>
      <c r="C5834" s="9">
        <v>5.3760000000000003</v>
      </c>
      <c r="D5834" s="8">
        <v>0</v>
      </c>
    </row>
    <row r="5835" spans="1:4" x14ac:dyDescent="0.2">
      <c r="A5835" s="4" t="s">
        <v>13</v>
      </c>
      <c r="B5835" s="6">
        <v>1</v>
      </c>
      <c r="C5835" s="9">
        <v>5.0640000000000001</v>
      </c>
      <c r="D5835" s="8">
        <v>0</v>
      </c>
    </row>
    <row r="5836" spans="1:4" x14ac:dyDescent="0.2">
      <c r="A5836" s="4" t="s">
        <v>13</v>
      </c>
      <c r="B5836" s="6">
        <v>2</v>
      </c>
      <c r="C5836" s="9">
        <v>4.9059999999999997</v>
      </c>
      <c r="D5836" s="8">
        <v>0</v>
      </c>
    </row>
    <row r="5837" spans="1:4" x14ac:dyDescent="0.2">
      <c r="A5837" s="4" t="s">
        <v>13</v>
      </c>
      <c r="B5837" s="6">
        <v>3</v>
      </c>
      <c r="C5837" s="9">
        <v>4.9359999999999999</v>
      </c>
      <c r="D5837" s="8">
        <v>0</v>
      </c>
    </row>
    <row r="5838" spans="1:4" x14ac:dyDescent="0.2">
      <c r="A5838" s="4" t="s">
        <v>13</v>
      </c>
      <c r="B5838" s="6">
        <v>4</v>
      </c>
      <c r="C5838" s="9">
        <v>4.7690000000000001</v>
      </c>
      <c r="D5838" s="8">
        <v>0</v>
      </c>
    </row>
    <row r="5839" spans="1:4" x14ac:dyDescent="0.2">
      <c r="A5839" s="4" t="s">
        <v>13</v>
      </c>
      <c r="B5839" s="6">
        <v>5</v>
      </c>
      <c r="C5839" s="9">
        <v>4.8280000000000003</v>
      </c>
      <c r="D5839" s="8">
        <v>0</v>
      </c>
    </row>
    <row r="5840" spans="1:4" x14ac:dyDescent="0.2">
      <c r="A5840" s="4" t="s">
        <v>13</v>
      </c>
      <c r="B5840" s="6">
        <v>6</v>
      </c>
      <c r="C5840" s="9">
        <v>4.9059999999999997</v>
      </c>
      <c r="D5840" s="8">
        <v>0</v>
      </c>
    </row>
    <row r="5841" spans="1:4" x14ac:dyDescent="0.2">
      <c r="A5841" s="4" t="s">
        <v>13</v>
      </c>
      <c r="B5841" s="6">
        <v>7</v>
      </c>
      <c r="C5841" s="9">
        <v>4.7889999999999997</v>
      </c>
      <c r="D5841" s="8">
        <v>112.02</v>
      </c>
    </row>
    <row r="5842" spans="1:4" x14ac:dyDescent="0.2">
      <c r="A5842" s="4" t="s">
        <v>13</v>
      </c>
      <c r="B5842" s="6">
        <v>8</v>
      </c>
      <c r="C5842" s="9">
        <v>4.7089999999999996</v>
      </c>
      <c r="D5842" s="8">
        <v>358.31</v>
      </c>
    </row>
    <row r="5843" spans="1:4" x14ac:dyDescent="0.2">
      <c r="A5843" s="4" t="s">
        <v>13</v>
      </c>
      <c r="B5843" s="6">
        <v>9</v>
      </c>
      <c r="C5843" s="9">
        <v>3.9820000000000002</v>
      </c>
      <c r="D5843" s="8">
        <v>574.87</v>
      </c>
    </row>
    <row r="5844" spans="1:4" x14ac:dyDescent="0.2">
      <c r="A5844" s="4" t="s">
        <v>13</v>
      </c>
      <c r="B5844" s="6">
        <v>10</v>
      </c>
      <c r="C5844" s="9">
        <v>4.3979999999999997</v>
      </c>
      <c r="D5844" s="8">
        <v>807.27</v>
      </c>
    </row>
    <row r="5845" spans="1:4" x14ac:dyDescent="0.2">
      <c r="A5845" s="4" t="s">
        <v>13</v>
      </c>
      <c r="B5845" s="6">
        <v>11</v>
      </c>
      <c r="C5845" s="9">
        <v>5.7779999999999996</v>
      </c>
      <c r="D5845" s="8">
        <v>948.36</v>
      </c>
    </row>
    <row r="5846" spans="1:4" x14ac:dyDescent="0.2">
      <c r="A5846" s="4" t="s">
        <v>13</v>
      </c>
      <c r="B5846" s="6">
        <v>12</v>
      </c>
      <c r="C5846" s="9">
        <v>5.5739999999999998</v>
      </c>
      <c r="D5846" s="8">
        <v>1030.7</v>
      </c>
    </row>
    <row r="5847" spans="1:4" x14ac:dyDescent="0.2">
      <c r="A5847" s="4" t="s">
        <v>13</v>
      </c>
      <c r="B5847" s="6">
        <v>13</v>
      </c>
      <c r="C5847" s="9">
        <v>6.9450000000000003</v>
      </c>
      <c r="D5847" s="8">
        <v>1005.3</v>
      </c>
    </row>
    <row r="5848" spans="1:4" x14ac:dyDescent="0.2">
      <c r="A5848" s="4" t="s">
        <v>13</v>
      </c>
      <c r="B5848" s="6">
        <v>14</v>
      </c>
      <c r="C5848" s="9">
        <v>5.7480000000000002</v>
      </c>
      <c r="D5848" s="8">
        <v>892.54</v>
      </c>
    </row>
    <row r="5849" spans="1:4" x14ac:dyDescent="0.2">
      <c r="A5849" s="4" t="s">
        <v>13</v>
      </c>
      <c r="B5849" s="6">
        <v>15</v>
      </c>
      <c r="C5849" s="9">
        <v>4.8860000000000001</v>
      </c>
      <c r="D5849" s="8">
        <v>753.31</v>
      </c>
    </row>
    <row r="5850" spans="1:4" x14ac:dyDescent="0.2">
      <c r="A5850" s="4" t="s">
        <v>13</v>
      </c>
      <c r="B5850" s="6">
        <v>16</v>
      </c>
      <c r="C5850" s="9">
        <v>4.5049999999999999</v>
      </c>
      <c r="D5850" s="8">
        <v>497.64</v>
      </c>
    </row>
    <row r="5851" spans="1:4" x14ac:dyDescent="0.2">
      <c r="A5851" s="4" t="s">
        <v>13</v>
      </c>
      <c r="B5851" s="6">
        <v>17</v>
      </c>
      <c r="C5851" s="9">
        <v>4.9290000000000003</v>
      </c>
      <c r="D5851" s="8">
        <v>304.29000000000002</v>
      </c>
    </row>
    <row r="5852" spans="1:4" x14ac:dyDescent="0.2">
      <c r="A5852" s="4" t="s">
        <v>13</v>
      </c>
      <c r="B5852" s="6">
        <v>18</v>
      </c>
      <c r="C5852" s="9">
        <v>5.3810000000000002</v>
      </c>
      <c r="D5852" s="8">
        <v>87.86</v>
      </c>
    </row>
    <row r="5853" spans="1:4" x14ac:dyDescent="0.2">
      <c r="A5853" s="4" t="s">
        <v>13</v>
      </c>
      <c r="B5853" s="6">
        <v>19</v>
      </c>
      <c r="C5853" s="9">
        <v>6.2629999999999999</v>
      </c>
      <c r="D5853" s="8">
        <v>0</v>
      </c>
    </row>
    <row r="5854" spans="1:4" x14ac:dyDescent="0.2">
      <c r="A5854" s="4" t="s">
        <v>13</v>
      </c>
      <c r="B5854" s="6">
        <v>20</v>
      </c>
      <c r="C5854" s="9">
        <v>5.91</v>
      </c>
      <c r="D5854" s="8">
        <v>0</v>
      </c>
    </row>
    <row r="5855" spans="1:4" x14ac:dyDescent="0.2">
      <c r="A5855" s="4" t="s">
        <v>13</v>
      </c>
      <c r="B5855" s="6">
        <v>21</v>
      </c>
      <c r="C5855" s="9">
        <v>5.6559999999999997</v>
      </c>
      <c r="D5855" s="8">
        <v>0</v>
      </c>
    </row>
    <row r="5856" spans="1:4" x14ac:dyDescent="0.2">
      <c r="A5856" s="4" t="s">
        <v>13</v>
      </c>
      <c r="B5856" s="6">
        <v>22</v>
      </c>
      <c r="C5856" s="9">
        <v>6.8259999999999996</v>
      </c>
      <c r="D5856" s="8">
        <v>0</v>
      </c>
    </row>
    <row r="5857" spans="1:4" x14ac:dyDescent="0.2">
      <c r="A5857" s="4" t="s">
        <v>13</v>
      </c>
      <c r="B5857" s="6">
        <v>23</v>
      </c>
      <c r="C5857" s="9">
        <v>6.5449999999999999</v>
      </c>
      <c r="D5857" s="8">
        <v>0</v>
      </c>
    </row>
    <row r="5858" spans="1:4" x14ac:dyDescent="0.2">
      <c r="A5858" s="4" t="s">
        <v>13</v>
      </c>
      <c r="B5858" s="6">
        <v>0</v>
      </c>
      <c r="C5858" s="9">
        <v>5.2610000000000001</v>
      </c>
      <c r="D5858" s="8">
        <v>0</v>
      </c>
    </row>
    <row r="5859" spans="1:4" x14ac:dyDescent="0.2">
      <c r="A5859" s="4" t="s">
        <v>13</v>
      </c>
      <c r="B5859" s="6">
        <v>1</v>
      </c>
      <c r="C5859" s="9">
        <v>5.3730000000000002</v>
      </c>
      <c r="D5859" s="8">
        <v>0</v>
      </c>
    </row>
    <row r="5860" spans="1:4" x14ac:dyDescent="0.2">
      <c r="A5860" s="4" t="s">
        <v>13</v>
      </c>
      <c r="B5860" s="6">
        <v>2</v>
      </c>
      <c r="C5860" s="9">
        <v>4.8849999999999998</v>
      </c>
      <c r="D5860" s="8">
        <v>0</v>
      </c>
    </row>
    <row r="5861" spans="1:4" x14ac:dyDescent="0.2">
      <c r="A5861" s="4" t="s">
        <v>13</v>
      </c>
      <c r="B5861" s="6">
        <v>3</v>
      </c>
      <c r="C5861" s="9">
        <v>4.8860000000000001</v>
      </c>
      <c r="D5861" s="8">
        <v>0</v>
      </c>
    </row>
    <row r="5862" spans="1:4" x14ac:dyDescent="0.2">
      <c r="A5862" s="4" t="s">
        <v>13</v>
      </c>
      <c r="B5862" s="6">
        <v>4</v>
      </c>
      <c r="C5862" s="9">
        <v>4.9130000000000003</v>
      </c>
      <c r="D5862" s="8">
        <v>0</v>
      </c>
    </row>
    <row r="5863" spans="1:4" x14ac:dyDescent="0.2">
      <c r="A5863" s="4" t="s">
        <v>13</v>
      </c>
      <c r="B5863" s="6">
        <v>5</v>
      </c>
      <c r="C5863" s="9">
        <v>4.867</v>
      </c>
      <c r="D5863" s="8">
        <v>0</v>
      </c>
    </row>
    <row r="5864" spans="1:4" x14ac:dyDescent="0.2">
      <c r="A5864" s="4" t="s">
        <v>13</v>
      </c>
      <c r="B5864" s="6">
        <v>6</v>
      </c>
      <c r="C5864" s="9">
        <v>4.875</v>
      </c>
      <c r="D5864" s="8">
        <v>0</v>
      </c>
    </row>
    <row r="5865" spans="1:4" x14ac:dyDescent="0.2">
      <c r="A5865" s="4" t="s">
        <v>13</v>
      </c>
      <c r="B5865" s="6">
        <v>7</v>
      </c>
      <c r="C5865" s="9">
        <v>4.7560000000000002</v>
      </c>
      <c r="D5865" s="8">
        <v>132.9</v>
      </c>
    </row>
    <row r="5866" spans="1:4" x14ac:dyDescent="0.2">
      <c r="A5866" s="4" t="s">
        <v>13</v>
      </c>
      <c r="B5866" s="6">
        <v>8</v>
      </c>
      <c r="C5866" s="9">
        <v>4.7830000000000004</v>
      </c>
      <c r="D5866" s="8">
        <v>333.94</v>
      </c>
    </row>
    <row r="5867" spans="1:4" x14ac:dyDescent="0.2">
      <c r="A5867" s="4" t="s">
        <v>13</v>
      </c>
      <c r="B5867" s="6">
        <v>9</v>
      </c>
      <c r="C5867" s="9">
        <v>4.2409999999999997</v>
      </c>
      <c r="D5867" s="8">
        <v>507</v>
      </c>
    </row>
    <row r="5868" spans="1:4" x14ac:dyDescent="0.2">
      <c r="A5868" s="4" t="s">
        <v>13</v>
      </c>
      <c r="B5868" s="6">
        <v>10</v>
      </c>
      <c r="C5868" s="9">
        <v>4.5789999999999997</v>
      </c>
      <c r="D5868" s="8">
        <v>750.64</v>
      </c>
    </row>
    <row r="5869" spans="1:4" x14ac:dyDescent="0.2">
      <c r="A5869" s="4" t="s">
        <v>13</v>
      </c>
      <c r="B5869" s="6">
        <v>11</v>
      </c>
      <c r="C5869" s="9">
        <v>5.6159999999999997</v>
      </c>
      <c r="D5869" s="8">
        <v>868.94</v>
      </c>
    </row>
    <row r="5870" spans="1:4" x14ac:dyDescent="0.2">
      <c r="A5870" s="4" t="s">
        <v>13</v>
      </c>
      <c r="B5870" s="6">
        <v>12</v>
      </c>
      <c r="C5870" s="9">
        <v>6.2539999999999996</v>
      </c>
      <c r="D5870" s="8">
        <v>1005.71</v>
      </c>
    </row>
    <row r="5871" spans="1:4" x14ac:dyDescent="0.2">
      <c r="A5871" s="4" t="s">
        <v>13</v>
      </c>
      <c r="B5871" s="6">
        <v>13</v>
      </c>
      <c r="C5871" s="9">
        <v>5.274</v>
      </c>
      <c r="D5871" s="8">
        <v>978.52</v>
      </c>
    </row>
    <row r="5872" spans="1:4" x14ac:dyDescent="0.2">
      <c r="A5872" s="4" t="s">
        <v>13</v>
      </c>
      <c r="B5872" s="6">
        <v>14</v>
      </c>
      <c r="C5872" s="9">
        <v>5.4850000000000003</v>
      </c>
      <c r="D5872" s="8">
        <v>884.2</v>
      </c>
    </row>
    <row r="5873" spans="1:4" x14ac:dyDescent="0.2">
      <c r="A5873" s="4" t="s">
        <v>13</v>
      </c>
      <c r="B5873" s="6">
        <v>15</v>
      </c>
      <c r="C5873" s="9">
        <v>4.851</v>
      </c>
      <c r="D5873" s="8">
        <v>682.72</v>
      </c>
    </row>
    <row r="5874" spans="1:4" x14ac:dyDescent="0.2">
      <c r="A5874" s="4" t="s">
        <v>13</v>
      </c>
      <c r="B5874" s="6">
        <v>16</v>
      </c>
      <c r="C5874" s="9">
        <v>5.7249999999999996</v>
      </c>
      <c r="D5874" s="8">
        <v>437.63</v>
      </c>
    </row>
    <row r="5875" spans="1:4" x14ac:dyDescent="0.2">
      <c r="A5875" s="4" t="s">
        <v>13</v>
      </c>
      <c r="B5875" s="6">
        <v>17</v>
      </c>
      <c r="C5875" s="9">
        <v>4.8730000000000002</v>
      </c>
      <c r="D5875" s="8">
        <v>276.45999999999998</v>
      </c>
    </row>
    <row r="5876" spans="1:4" x14ac:dyDescent="0.2">
      <c r="A5876" s="4" t="s">
        <v>13</v>
      </c>
      <c r="B5876" s="6">
        <v>18</v>
      </c>
      <c r="C5876" s="9">
        <v>5.2859999999999996</v>
      </c>
      <c r="D5876" s="8">
        <v>96.42</v>
      </c>
    </row>
    <row r="5877" spans="1:4" x14ac:dyDescent="0.2">
      <c r="A5877" s="4" t="s">
        <v>13</v>
      </c>
      <c r="B5877" s="6">
        <v>19</v>
      </c>
      <c r="C5877" s="9">
        <v>5.07</v>
      </c>
      <c r="D5877" s="8">
        <v>0</v>
      </c>
    </row>
    <row r="5878" spans="1:4" x14ac:dyDescent="0.2">
      <c r="A5878" s="4" t="s">
        <v>13</v>
      </c>
      <c r="B5878" s="6">
        <v>20</v>
      </c>
      <c r="C5878" s="9">
        <v>6.069</v>
      </c>
      <c r="D5878" s="8">
        <v>0</v>
      </c>
    </row>
    <row r="5879" spans="1:4" x14ac:dyDescent="0.2">
      <c r="A5879" s="4" t="s">
        <v>13</v>
      </c>
      <c r="B5879" s="6">
        <v>21</v>
      </c>
      <c r="C5879" s="9">
        <v>6.0350000000000001</v>
      </c>
      <c r="D5879" s="8">
        <v>0</v>
      </c>
    </row>
    <row r="5880" spans="1:4" x14ac:dyDescent="0.2">
      <c r="A5880" s="4" t="s">
        <v>13</v>
      </c>
      <c r="B5880" s="6">
        <v>22</v>
      </c>
      <c r="C5880" s="9">
        <v>6.6260000000000003</v>
      </c>
      <c r="D5880" s="8">
        <v>0</v>
      </c>
    </row>
    <row r="5881" spans="1:4" x14ac:dyDescent="0.2">
      <c r="A5881" s="4" t="s">
        <v>13</v>
      </c>
      <c r="B5881" s="6">
        <v>23</v>
      </c>
      <c r="C5881" s="9">
        <v>6.8680000000000003</v>
      </c>
      <c r="D5881" s="8">
        <v>0</v>
      </c>
    </row>
    <row r="5882" spans="1:4" x14ac:dyDescent="0.2">
      <c r="A5882" s="4" t="s">
        <v>13</v>
      </c>
      <c r="B5882" s="6">
        <v>0</v>
      </c>
      <c r="C5882" s="9">
        <v>5.0970000000000004</v>
      </c>
      <c r="D5882" s="8">
        <v>0</v>
      </c>
    </row>
    <row r="5883" spans="1:4" x14ac:dyDescent="0.2">
      <c r="A5883" s="4" t="s">
        <v>13</v>
      </c>
      <c r="B5883" s="6">
        <v>1</v>
      </c>
      <c r="C5883" s="9">
        <v>5.4409999999999998</v>
      </c>
      <c r="D5883" s="8">
        <v>0</v>
      </c>
    </row>
    <row r="5884" spans="1:4" x14ac:dyDescent="0.2">
      <c r="A5884" s="4" t="s">
        <v>13</v>
      </c>
      <c r="B5884" s="6">
        <v>2</v>
      </c>
      <c r="C5884" s="9">
        <v>5.5469999999999997</v>
      </c>
      <c r="D5884" s="8">
        <v>0</v>
      </c>
    </row>
    <row r="5885" spans="1:4" x14ac:dyDescent="0.2">
      <c r="A5885" s="4" t="s">
        <v>13</v>
      </c>
      <c r="B5885" s="6">
        <v>3</v>
      </c>
      <c r="C5885" s="9">
        <v>5.2549999999999999</v>
      </c>
      <c r="D5885" s="8">
        <v>0</v>
      </c>
    </row>
    <row r="5886" spans="1:4" x14ac:dyDescent="0.2">
      <c r="A5886" s="4" t="s">
        <v>13</v>
      </c>
      <c r="B5886" s="6">
        <v>4</v>
      </c>
      <c r="C5886" s="9">
        <v>5.3140000000000001</v>
      </c>
      <c r="D5886" s="8">
        <v>0</v>
      </c>
    </row>
    <row r="5887" spans="1:4" x14ac:dyDescent="0.2">
      <c r="A5887" s="4" t="s">
        <v>13</v>
      </c>
      <c r="B5887" s="6">
        <v>5</v>
      </c>
      <c r="C5887" s="9">
        <v>5.16</v>
      </c>
      <c r="D5887" s="8">
        <v>0</v>
      </c>
    </row>
    <row r="5888" spans="1:4" x14ac:dyDescent="0.2">
      <c r="A5888" s="4" t="s">
        <v>13</v>
      </c>
      <c r="B5888" s="6">
        <v>6</v>
      </c>
      <c r="C5888" s="9">
        <v>5.0190000000000001</v>
      </c>
      <c r="D5888" s="8">
        <v>0</v>
      </c>
    </row>
    <row r="5889" spans="1:4" x14ac:dyDescent="0.2">
      <c r="A5889" s="4" t="s">
        <v>13</v>
      </c>
      <c r="B5889" s="6">
        <v>7</v>
      </c>
      <c r="C5889" s="9">
        <v>4.9960000000000004</v>
      </c>
      <c r="D5889" s="8">
        <v>117.2</v>
      </c>
    </row>
    <row r="5890" spans="1:4" x14ac:dyDescent="0.2">
      <c r="A5890" s="4" t="s">
        <v>13</v>
      </c>
      <c r="B5890" s="6">
        <v>8</v>
      </c>
      <c r="C5890" s="9">
        <v>4.944</v>
      </c>
      <c r="D5890" s="8">
        <v>206.94</v>
      </c>
    </row>
    <row r="5891" spans="1:4" x14ac:dyDescent="0.2">
      <c r="A5891" s="4" t="s">
        <v>13</v>
      </c>
      <c r="B5891" s="6">
        <v>9</v>
      </c>
      <c r="C5891" s="9">
        <v>4.8319999999999999</v>
      </c>
      <c r="D5891" s="8">
        <v>442.63</v>
      </c>
    </row>
    <row r="5892" spans="1:4" x14ac:dyDescent="0.2">
      <c r="A5892" s="4" t="s">
        <v>13</v>
      </c>
      <c r="B5892" s="6">
        <v>10</v>
      </c>
      <c r="C5892" s="9">
        <v>4.7469999999999999</v>
      </c>
      <c r="D5892" s="8">
        <v>713.66</v>
      </c>
    </row>
    <row r="5893" spans="1:4" x14ac:dyDescent="0.2">
      <c r="A5893" s="4" t="s">
        <v>13</v>
      </c>
      <c r="B5893" s="6">
        <v>11</v>
      </c>
      <c r="C5893" s="9">
        <v>6.1820000000000004</v>
      </c>
      <c r="D5893" s="8">
        <v>887.09</v>
      </c>
    </row>
    <row r="5894" spans="1:4" x14ac:dyDescent="0.2">
      <c r="A5894" s="4" t="s">
        <v>13</v>
      </c>
      <c r="B5894" s="6">
        <v>12</v>
      </c>
      <c r="C5894" s="9">
        <v>6.9329999999999998</v>
      </c>
      <c r="D5894" s="8">
        <v>952.6</v>
      </c>
    </row>
    <row r="5895" spans="1:4" x14ac:dyDescent="0.2">
      <c r="A5895" s="4" t="s">
        <v>13</v>
      </c>
      <c r="B5895" s="6">
        <v>13</v>
      </c>
      <c r="C5895" s="9">
        <v>5.5979999999999999</v>
      </c>
      <c r="D5895" s="8">
        <v>957.91</v>
      </c>
    </row>
    <row r="5896" spans="1:4" x14ac:dyDescent="0.2">
      <c r="A5896" s="4" t="s">
        <v>13</v>
      </c>
      <c r="B5896" s="6">
        <v>14</v>
      </c>
      <c r="C5896" s="9">
        <v>5.5</v>
      </c>
      <c r="D5896" s="8">
        <v>798.33</v>
      </c>
    </row>
    <row r="5897" spans="1:4" x14ac:dyDescent="0.2">
      <c r="A5897" s="4" t="s">
        <v>13</v>
      </c>
      <c r="B5897" s="6">
        <v>15</v>
      </c>
      <c r="C5897" s="9">
        <v>4.968</v>
      </c>
      <c r="D5897" s="8">
        <v>507.91</v>
      </c>
    </row>
    <row r="5898" spans="1:4" x14ac:dyDescent="0.2">
      <c r="A5898" s="4" t="s">
        <v>13</v>
      </c>
      <c r="B5898" s="6">
        <v>16</v>
      </c>
      <c r="C5898" s="9">
        <v>4.8099999999999996</v>
      </c>
      <c r="D5898" s="8">
        <v>148.69999999999999</v>
      </c>
    </row>
    <row r="5899" spans="1:4" x14ac:dyDescent="0.2">
      <c r="A5899" s="4" t="s">
        <v>13</v>
      </c>
      <c r="B5899" s="6">
        <v>17</v>
      </c>
      <c r="C5899" s="9">
        <v>4.944</v>
      </c>
      <c r="D5899" s="8">
        <v>113.32</v>
      </c>
    </row>
    <row r="5900" spans="1:4" x14ac:dyDescent="0.2">
      <c r="A5900" s="4" t="s">
        <v>13</v>
      </c>
      <c r="B5900" s="6">
        <v>18</v>
      </c>
      <c r="C5900" s="9">
        <v>4.7439999999999998</v>
      </c>
      <c r="D5900" s="8">
        <v>87.17</v>
      </c>
    </row>
    <row r="5901" spans="1:4" x14ac:dyDescent="0.2">
      <c r="A5901" s="4" t="s">
        <v>13</v>
      </c>
      <c r="B5901" s="6">
        <v>19</v>
      </c>
      <c r="C5901" s="9">
        <v>4.827</v>
      </c>
      <c r="D5901" s="8">
        <v>0</v>
      </c>
    </row>
    <row r="5902" spans="1:4" x14ac:dyDescent="0.2">
      <c r="A5902" s="4" t="s">
        <v>13</v>
      </c>
      <c r="B5902" s="6">
        <v>20</v>
      </c>
      <c r="C5902" s="9">
        <v>6.2210000000000001</v>
      </c>
      <c r="D5902" s="8">
        <v>0</v>
      </c>
    </row>
    <row r="5903" spans="1:4" x14ac:dyDescent="0.2">
      <c r="A5903" s="4" t="s">
        <v>13</v>
      </c>
      <c r="B5903" s="6">
        <v>21</v>
      </c>
      <c r="C5903" s="9">
        <v>6.2990000000000004</v>
      </c>
      <c r="D5903" s="8">
        <v>0</v>
      </c>
    </row>
    <row r="5904" spans="1:4" x14ac:dyDescent="0.2">
      <c r="A5904" s="4" t="s">
        <v>13</v>
      </c>
      <c r="B5904" s="6">
        <v>22</v>
      </c>
      <c r="C5904" s="9">
        <v>7.6980000000000004</v>
      </c>
      <c r="D5904" s="8">
        <v>0</v>
      </c>
    </row>
    <row r="5905" spans="1:4" x14ac:dyDescent="0.2">
      <c r="A5905" s="4" t="s">
        <v>13</v>
      </c>
      <c r="B5905" s="6">
        <v>23</v>
      </c>
      <c r="C5905" s="9">
        <v>6.7060000000000004</v>
      </c>
      <c r="D5905" s="8">
        <v>0</v>
      </c>
    </row>
    <row r="5906" spans="1:4" x14ac:dyDescent="0.2">
      <c r="A5906" s="4" t="s">
        <v>13</v>
      </c>
      <c r="B5906" s="6">
        <v>0</v>
      </c>
      <c r="C5906" s="9">
        <v>5.4240000000000004</v>
      </c>
      <c r="D5906" s="8">
        <v>0</v>
      </c>
    </row>
    <row r="5907" spans="1:4" x14ac:dyDescent="0.2">
      <c r="A5907" s="4" t="s">
        <v>13</v>
      </c>
      <c r="B5907" s="6">
        <v>1</v>
      </c>
      <c r="C5907" s="9">
        <v>5.5510000000000002</v>
      </c>
      <c r="D5907" s="8">
        <v>0</v>
      </c>
    </row>
    <row r="5908" spans="1:4" x14ac:dyDescent="0.2">
      <c r="A5908" s="4" t="s">
        <v>13</v>
      </c>
      <c r="B5908" s="6">
        <v>2</v>
      </c>
      <c r="C5908" s="9">
        <v>5.2850000000000001</v>
      </c>
      <c r="D5908" s="8">
        <v>0</v>
      </c>
    </row>
    <row r="5909" spans="1:4" x14ac:dyDescent="0.2">
      <c r="A5909" s="4" t="s">
        <v>13</v>
      </c>
      <c r="B5909" s="6">
        <v>3</v>
      </c>
      <c r="C5909" s="9">
        <v>5.2960000000000003</v>
      </c>
      <c r="D5909" s="8">
        <v>0</v>
      </c>
    </row>
    <row r="5910" spans="1:4" x14ac:dyDescent="0.2">
      <c r="A5910" s="4" t="s">
        <v>13</v>
      </c>
      <c r="B5910" s="6">
        <v>4</v>
      </c>
      <c r="C5910" s="9">
        <v>5.1710000000000003</v>
      </c>
      <c r="D5910" s="8">
        <v>0</v>
      </c>
    </row>
    <row r="5911" spans="1:4" x14ac:dyDescent="0.2">
      <c r="A5911" s="4" t="s">
        <v>13</v>
      </c>
      <c r="B5911" s="6">
        <v>5</v>
      </c>
      <c r="C5911" s="9">
        <v>5.1859999999999999</v>
      </c>
      <c r="D5911" s="8">
        <v>0</v>
      </c>
    </row>
    <row r="5912" spans="1:4" x14ac:dyDescent="0.2">
      <c r="A5912" s="4" t="s">
        <v>13</v>
      </c>
      <c r="B5912" s="6">
        <v>6</v>
      </c>
      <c r="C5912" s="9">
        <v>4.9779999999999998</v>
      </c>
      <c r="D5912" s="8">
        <v>0</v>
      </c>
    </row>
    <row r="5913" spans="1:4" x14ac:dyDescent="0.2">
      <c r="A5913" s="4" t="s">
        <v>13</v>
      </c>
      <c r="B5913" s="6">
        <v>7</v>
      </c>
      <c r="C5913" s="9">
        <v>5.0439999999999996</v>
      </c>
      <c r="D5913" s="8">
        <v>124.94</v>
      </c>
    </row>
    <row r="5914" spans="1:4" x14ac:dyDescent="0.2">
      <c r="A5914" s="4" t="s">
        <v>13</v>
      </c>
      <c r="B5914" s="6">
        <v>8</v>
      </c>
      <c r="C5914" s="9">
        <v>4.7080000000000002</v>
      </c>
      <c r="D5914" s="8">
        <v>291.8</v>
      </c>
    </row>
    <row r="5915" spans="1:4" x14ac:dyDescent="0.2">
      <c r="A5915" s="4" t="s">
        <v>13</v>
      </c>
      <c r="B5915" s="6">
        <v>9</v>
      </c>
      <c r="C5915" s="9">
        <v>4.8710000000000004</v>
      </c>
      <c r="D5915" s="8">
        <v>227.67</v>
      </c>
    </row>
    <row r="5916" spans="1:4" x14ac:dyDescent="0.2">
      <c r="A5916" s="4" t="s">
        <v>13</v>
      </c>
      <c r="B5916" s="6">
        <v>10</v>
      </c>
      <c r="C5916" s="9">
        <v>5.0599999999999996</v>
      </c>
      <c r="D5916" s="8">
        <v>266.06</v>
      </c>
    </row>
    <row r="5917" spans="1:4" x14ac:dyDescent="0.2">
      <c r="A5917" s="4" t="s">
        <v>13</v>
      </c>
      <c r="B5917" s="6">
        <v>11</v>
      </c>
      <c r="C5917" s="9">
        <v>7.452</v>
      </c>
      <c r="D5917" s="8">
        <v>370.8</v>
      </c>
    </row>
    <row r="5918" spans="1:4" x14ac:dyDescent="0.2">
      <c r="A5918" s="4" t="s">
        <v>13</v>
      </c>
      <c r="B5918" s="6">
        <v>12</v>
      </c>
      <c r="C5918" s="9">
        <v>6.165</v>
      </c>
      <c r="D5918" s="8">
        <v>307.75</v>
      </c>
    </row>
    <row r="5919" spans="1:4" x14ac:dyDescent="0.2">
      <c r="A5919" s="4" t="s">
        <v>13</v>
      </c>
      <c r="B5919" s="6">
        <v>13</v>
      </c>
      <c r="C5919" s="9">
        <v>5.3869999999999996</v>
      </c>
      <c r="D5919" s="8">
        <v>314.29000000000002</v>
      </c>
    </row>
    <row r="5920" spans="1:4" x14ac:dyDescent="0.2">
      <c r="A5920" s="4" t="s">
        <v>13</v>
      </c>
      <c r="B5920" s="6">
        <v>14</v>
      </c>
      <c r="C5920" s="9">
        <v>7.1390000000000002</v>
      </c>
      <c r="D5920" s="8">
        <v>201.9</v>
      </c>
    </row>
    <row r="5921" spans="1:4" x14ac:dyDescent="0.2">
      <c r="A5921" s="4" t="s">
        <v>13</v>
      </c>
      <c r="B5921" s="6">
        <v>15</v>
      </c>
      <c r="C5921" s="9">
        <v>5.7119999999999997</v>
      </c>
      <c r="D5921" s="8">
        <v>700.92</v>
      </c>
    </row>
    <row r="5922" spans="1:4" x14ac:dyDescent="0.2">
      <c r="A5922" s="4" t="s">
        <v>13</v>
      </c>
      <c r="B5922" s="6">
        <v>16</v>
      </c>
      <c r="C5922" s="9">
        <v>5.8369999999999997</v>
      </c>
      <c r="D5922" s="8">
        <v>470.97</v>
      </c>
    </row>
    <row r="5923" spans="1:4" x14ac:dyDescent="0.2">
      <c r="A5923" s="4" t="s">
        <v>13</v>
      </c>
      <c r="B5923" s="6">
        <v>17</v>
      </c>
      <c r="C5923" s="9">
        <v>5.0759999999999996</v>
      </c>
      <c r="D5923" s="8">
        <v>299.37</v>
      </c>
    </row>
    <row r="5924" spans="1:4" x14ac:dyDescent="0.2">
      <c r="A5924" s="4" t="s">
        <v>13</v>
      </c>
      <c r="B5924" s="6">
        <v>18</v>
      </c>
      <c r="C5924" s="9">
        <v>5.173</v>
      </c>
      <c r="D5924" s="8">
        <v>41.1</v>
      </c>
    </row>
    <row r="5925" spans="1:4" x14ac:dyDescent="0.2">
      <c r="A5925" s="4" t="s">
        <v>13</v>
      </c>
      <c r="B5925" s="6">
        <v>19</v>
      </c>
      <c r="C5925" s="9">
        <v>5.2309999999999999</v>
      </c>
      <c r="D5925" s="8">
        <v>0</v>
      </c>
    </row>
    <row r="5926" spans="1:4" x14ac:dyDescent="0.2">
      <c r="A5926" s="4" t="s">
        <v>13</v>
      </c>
      <c r="B5926" s="6">
        <v>20</v>
      </c>
      <c r="C5926" s="9">
        <v>6.2549999999999999</v>
      </c>
      <c r="D5926" s="8">
        <v>0</v>
      </c>
    </row>
    <row r="5927" spans="1:4" x14ac:dyDescent="0.2">
      <c r="A5927" s="4" t="s">
        <v>13</v>
      </c>
      <c r="B5927" s="6">
        <v>21</v>
      </c>
      <c r="C5927" s="9">
        <v>7.1790000000000003</v>
      </c>
      <c r="D5927" s="8">
        <v>0</v>
      </c>
    </row>
    <row r="5928" spans="1:4" x14ac:dyDescent="0.2">
      <c r="A5928" s="4" t="s">
        <v>13</v>
      </c>
      <c r="B5928" s="6">
        <v>22</v>
      </c>
      <c r="C5928" s="9">
        <v>8.8239999999999998</v>
      </c>
      <c r="D5928" s="8">
        <v>0</v>
      </c>
    </row>
    <row r="5929" spans="1:4" x14ac:dyDescent="0.2">
      <c r="A5929" s="4" t="s">
        <v>13</v>
      </c>
      <c r="B5929" s="6">
        <v>23</v>
      </c>
      <c r="C5929" s="9">
        <v>6.8479999999999999</v>
      </c>
      <c r="D5929" s="8">
        <v>0</v>
      </c>
    </row>
    <row r="5930" spans="1:4" x14ac:dyDescent="0.2">
      <c r="A5930" s="4" t="s">
        <v>13</v>
      </c>
      <c r="B5930" s="6">
        <v>0</v>
      </c>
      <c r="C5930" s="9">
        <v>5.8129999999999997</v>
      </c>
      <c r="D5930" s="8">
        <v>0</v>
      </c>
    </row>
    <row r="5931" spans="1:4" x14ac:dyDescent="0.2">
      <c r="A5931" s="4" t="s">
        <v>13</v>
      </c>
      <c r="B5931" s="6">
        <v>1</v>
      </c>
      <c r="C5931" s="9">
        <v>5.4539999999999997</v>
      </c>
      <c r="D5931" s="8">
        <v>0</v>
      </c>
    </row>
    <row r="5932" spans="1:4" x14ac:dyDescent="0.2">
      <c r="A5932" s="4" t="s">
        <v>13</v>
      </c>
      <c r="B5932" s="6">
        <v>2</v>
      </c>
      <c r="C5932" s="9">
        <v>5.3010000000000002</v>
      </c>
      <c r="D5932" s="8">
        <v>0</v>
      </c>
    </row>
    <row r="5933" spans="1:4" x14ac:dyDescent="0.2">
      <c r="A5933" s="4" t="s">
        <v>13</v>
      </c>
      <c r="B5933" s="6">
        <v>3</v>
      </c>
      <c r="C5933" s="9">
        <v>5.319</v>
      </c>
      <c r="D5933" s="8">
        <v>0</v>
      </c>
    </row>
    <row r="5934" spans="1:4" x14ac:dyDescent="0.2">
      <c r="A5934" s="4" t="s">
        <v>13</v>
      </c>
      <c r="B5934" s="6">
        <v>4</v>
      </c>
      <c r="C5934" s="9">
        <v>5.1470000000000002</v>
      </c>
      <c r="D5934" s="8">
        <v>0</v>
      </c>
    </row>
    <row r="5935" spans="1:4" x14ac:dyDescent="0.2">
      <c r="A5935" s="4" t="s">
        <v>13</v>
      </c>
      <c r="B5935" s="6">
        <v>5</v>
      </c>
      <c r="C5935" s="9">
        <v>5.2709999999999999</v>
      </c>
      <c r="D5935" s="8">
        <v>0</v>
      </c>
    </row>
    <row r="5936" spans="1:4" x14ac:dyDescent="0.2">
      <c r="A5936" s="4" t="s">
        <v>13</v>
      </c>
      <c r="B5936" s="6">
        <v>6</v>
      </c>
      <c r="C5936" s="9">
        <v>5.0540000000000003</v>
      </c>
      <c r="D5936" s="8">
        <v>0</v>
      </c>
    </row>
    <row r="5937" spans="1:4" x14ac:dyDescent="0.2">
      <c r="A5937" s="4" t="s">
        <v>13</v>
      </c>
      <c r="B5937" s="6">
        <v>7</v>
      </c>
      <c r="C5937" s="9">
        <v>5.21</v>
      </c>
      <c r="D5937" s="8">
        <v>75.61</v>
      </c>
    </row>
    <row r="5938" spans="1:4" x14ac:dyDescent="0.2">
      <c r="A5938" s="4" t="s">
        <v>13</v>
      </c>
      <c r="B5938" s="6">
        <v>8</v>
      </c>
      <c r="C5938" s="9">
        <v>4.8929999999999998</v>
      </c>
      <c r="D5938" s="8">
        <v>168.22</v>
      </c>
    </row>
    <row r="5939" spans="1:4" x14ac:dyDescent="0.2">
      <c r="A5939" s="4" t="s">
        <v>13</v>
      </c>
      <c r="B5939" s="6">
        <v>9</v>
      </c>
      <c r="C5939" s="9">
        <v>4.8710000000000004</v>
      </c>
      <c r="D5939" s="8">
        <v>196.09</v>
      </c>
    </row>
    <row r="5940" spans="1:4" x14ac:dyDescent="0.2">
      <c r="A5940" s="4" t="s">
        <v>13</v>
      </c>
      <c r="B5940" s="6">
        <v>10</v>
      </c>
      <c r="C5940" s="9">
        <v>5.0469999999999997</v>
      </c>
      <c r="D5940" s="8">
        <v>349.47</v>
      </c>
    </row>
    <row r="5941" spans="1:4" x14ac:dyDescent="0.2">
      <c r="A5941" s="4" t="s">
        <v>13</v>
      </c>
      <c r="B5941" s="6">
        <v>11</v>
      </c>
      <c r="C5941" s="9">
        <v>6.9359999999999999</v>
      </c>
      <c r="D5941" s="8">
        <v>463.44</v>
      </c>
    </row>
    <row r="5942" spans="1:4" x14ac:dyDescent="0.2">
      <c r="A5942" s="4" t="s">
        <v>13</v>
      </c>
      <c r="B5942" s="6">
        <v>12</v>
      </c>
      <c r="C5942" s="9">
        <v>5.4450000000000003</v>
      </c>
      <c r="D5942" s="8">
        <v>473.58</v>
      </c>
    </row>
    <row r="5943" spans="1:4" x14ac:dyDescent="0.2">
      <c r="A5943" s="4" t="s">
        <v>13</v>
      </c>
      <c r="B5943" s="6">
        <v>13</v>
      </c>
      <c r="C5943" s="9">
        <v>4.5960000000000001</v>
      </c>
      <c r="D5943" s="8">
        <v>431.8</v>
      </c>
    </row>
    <row r="5944" spans="1:4" x14ac:dyDescent="0.2">
      <c r="A5944" s="4" t="s">
        <v>13</v>
      </c>
      <c r="B5944" s="6">
        <v>14</v>
      </c>
      <c r="C5944" s="9">
        <v>6.9139999999999997</v>
      </c>
      <c r="D5944" s="8">
        <v>363.89</v>
      </c>
    </row>
    <row r="5945" spans="1:4" x14ac:dyDescent="0.2">
      <c r="A5945" s="4" t="s">
        <v>13</v>
      </c>
      <c r="B5945" s="6">
        <v>15</v>
      </c>
      <c r="C5945" s="9">
        <v>5.4</v>
      </c>
      <c r="D5945" s="8">
        <v>408.41</v>
      </c>
    </row>
    <row r="5946" spans="1:4" x14ac:dyDescent="0.2">
      <c r="A5946" s="4" t="s">
        <v>13</v>
      </c>
      <c r="B5946" s="6">
        <v>16</v>
      </c>
      <c r="C5946" s="9">
        <v>5.1559999999999997</v>
      </c>
      <c r="D5946" s="8">
        <v>238.32</v>
      </c>
    </row>
    <row r="5947" spans="1:4" x14ac:dyDescent="0.2">
      <c r="A5947" s="4" t="s">
        <v>13</v>
      </c>
      <c r="B5947" s="6">
        <v>17</v>
      </c>
      <c r="C5947" s="9">
        <v>5.0540000000000003</v>
      </c>
      <c r="D5947" s="8">
        <v>132.02000000000001</v>
      </c>
    </row>
    <row r="5948" spans="1:4" x14ac:dyDescent="0.2">
      <c r="A5948" s="4" t="s">
        <v>13</v>
      </c>
      <c r="B5948" s="6">
        <v>18</v>
      </c>
      <c r="C5948" s="9">
        <v>5.1829999999999998</v>
      </c>
      <c r="D5948" s="8">
        <v>50.79</v>
      </c>
    </row>
    <row r="5949" spans="1:4" x14ac:dyDescent="0.2">
      <c r="A5949" s="4" t="s">
        <v>13</v>
      </c>
      <c r="B5949" s="6">
        <v>19</v>
      </c>
      <c r="C5949" s="9">
        <v>5.0819999999999999</v>
      </c>
      <c r="D5949" s="8">
        <v>0</v>
      </c>
    </row>
    <row r="5950" spans="1:4" x14ac:dyDescent="0.2">
      <c r="A5950" s="4" t="s">
        <v>13</v>
      </c>
      <c r="B5950" s="6">
        <v>20</v>
      </c>
      <c r="C5950" s="9">
        <v>5.4720000000000004</v>
      </c>
      <c r="D5950" s="8">
        <v>0</v>
      </c>
    </row>
    <row r="5951" spans="1:4" x14ac:dyDescent="0.2">
      <c r="A5951" s="4" t="s">
        <v>13</v>
      </c>
      <c r="B5951" s="6">
        <v>21</v>
      </c>
      <c r="C5951" s="9">
        <v>5.98</v>
      </c>
      <c r="D5951" s="8">
        <v>0</v>
      </c>
    </row>
    <row r="5952" spans="1:4" x14ac:dyDescent="0.2">
      <c r="A5952" s="4" t="s">
        <v>13</v>
      </c>
      <c r="B5952" s="6">
        <v>22</v>
      </c>
      <c r="C5952" s="9">
        <v>6.4180000000000001</v>
      </c>
      <c r="D5952" s="8">
        <v>0</v>
      </c>
    </row>
    <row r="5953" spans="1:4" x14ac:dyDescent="0.2">
      <c r="A5953" s="4" t="s">
        <v>13</v>
      </c>
      <c r="B5953" s="6">
        <v>23</v>
      </c>
      <c r="C5953" s="9">
        <v>6.2409999999999997</v>
      </c>
      <c r="D5953" s="8">
        <v>0</v>
      </c>
    </row>
    <row r="5954" spans="1:4" x14ac:dyDescent="0.2">
      <c r="A5954" s="4" t="s">
        <v>13</v>
      </c>
      <c r="B5954" s="6">
        <v>0</v>
      </c>
      <c r="C5954" s="9">
        <v>5.2910000000000004</v>
      </c>
      <c r="D5954" s="8">
        <v>0</v>
      </c>
    </row>
    <row r="5955" spans="1:4" x14ac:dyDescent="0.2">
      <c r="A5955" s="4" t="s">
        <v>13</v>
      </c>
      <c r="B5955" s="6">
        <v>1</v>
      </c>
      <c r="C5955" s="9">
        <v>4.7460000000000004</v>
      </c>
      <c r="D5955" s="8">
        <v>0</v>
      </c>
    </row>
    <row r="5956" spans="1:4" x14ac:dyDescent="0.2">
      <c r="A5956" s="4" t="s">
        <v>13</v>
      </c>
      <c r="B5956" s="6">
        <v>2</v>
      </c>
      <c r="C5956" s="9">
        <v>4.8410000000000002</v>
      </c>
      <c r="D5956" s="8">
        <v>0</v>
      </c>
    </row>
    <row r="5957" spans="1:4" x14ac:dyDescent="0.2">
      <c r="A5957" s="4" t="s">
        <v>13</v>
      </c>
      <c r="B5957" s="6">
        <v>3</v>
      </c>
      <c r="C5957" s="9">
        <v>4.8659999999999997</v>
      </c>
      <c r="D5957" s="8">
        <v>0</v>
      </c>
    </row>
    <row r="5958" spans="1:4" x14ac:dyDescent="0.2">
      <c r="A5958" s="4" t="s">
        <v>13</v>
      </c>
      <c r="B5958" s="6">
        <v>4</v>
      </c>
      <c r="C5958" s="9">
        <v>4.68</v>
      </c>
      <c r="D5958" s="8">
        <v>0</v>
      </c>
    </row>
    <row r="5959" spans="1:4" x14ac:dyDescent="0.2">
      <c r="A5959" s="4" t="s">
        <v>13</v>
      </c>
      <c r="B5959" s="6">
        <v>5</v>
      </c>
      <c r="C5959" s="9">
        <v>4.7009999999999996</v>
      </c>
      <c r="D5959" s="8">
        <v>0</v>
      </c>
    </row>
    <row r="5960" spans="1:4" x14ac:dyDescent="0.2">
      <c r="A5960" s="4" t="s">
        <v>13</v>
      </c>
      <c r="B5960" s="6">
        <v>6</v>
      </c>
      <c r="C5960" s="9">
        <v>4.6669999999999998</v>
      </c>
      <c r="D5960" s="8">
        <v>0</v>
      </c>
    </row>
    <row r="5961" spans="1:4" x14ac:dyDescent="0.2">
      <c r="A5961" s="4" t="s">
        <v>13</v>
      </c>
      <c r="B5961" s="6">
        <v>7</v>
      </c>
      <c r="C5961" s="9">
        <v>4.5179999999999998</v>
      </c>
      <c r="D5961" s="8">
        <v>72.89</v>
      </c>
    </row>
    <row r="5962" spans="1:4" x14ac:dyDescent="0.2">
      <c r="A5962" s="4" t="s">
        <v>13</v>
      </c>
      <c r="B5962" s="6">
        <v>8</v>
      </c>
      <c r="C5962" s="9">
        <v>4.5650000000000004</v>
      </c>
      <c r="D5962" s="8">
        <v>139.56</v>
      </c>
    </row>
    <row r="5963" spans="1:4" x14ac:dyDescent="0.2">
      <c r="A5963" s="4" t="s">
        <v>13</v>
      </c>
      <c r="B5963" s="6">
        <v>9</v>
      </c>
      <c r="C5963" s="9">
        <v>4.7750000000000004</v>
      </c>
      <c r="D5963" s="8">
        <v>251.31</v>
      </c>
    </row>
    <row r="5964" spans="1:4" x14ac:dyDescent="0.2">
      <c r="A5964" s="4" t="s">
        <v>13</v>
      </c>
      <c r="B5964" s="6">
        <v>10</v>
      </c>
      <c r="C5964" s="9">
        <v>4.952</v>
      </c>
      <c r="D5964" s="8">
        <v>422.68</v>
      </c>
    </row>
    <row r="5965" spans="1:4" x14ac:dyDescent="0.2">
      <c r="A5965" s="4" t="s">
        <v>13</v>
      </c>
      <c r="B5965" s="6">
        <v>11</v>
      </c>
      <c r="C5965" s="9">
        <v>4.726</v>
      </c>
      <c r="D5965" s="8">
        <v>834.89</v>
      </c>
    </row>
    <row r="5966" spans="1:4" x14ac:dyDescent="0.2">
      <c r="A5966" s="4" t="s">
        <v>13</v>
      </c>
      <c r="B5966" s="6">
        <v>12</v>
      </c>
      <c r="C5966" s="9">
        <v>4.556</v>
      </c>
      <c r="D5966" s="8">
        <v>948.65</v>
      </c>
    </row>
    <row r="5967" spans="1:4" x14ac:dyDescent="0.2">
      <c r="A5967" s="4" t="s">
        <v>13</v>
      </c>
      <c r="B5967" s="6">
        <v>13</v>
      </c>
      <c r="C5967" s="9">
        <v>3.786</v>
      </c>
      <c r="D5967" s="8">
        <v>966.49</v>
      </c>
    </row>
    <row r="5968" spans="1:4" x14ac:dyDescent="0.2">
      <c r="A5968" s="4" t="s">
        <v>13</v>
      </c>
      <c r="B5968" s="6">
        <v>14</v>
      </c>
      <c r="C5968" s="9">
        <v>4.4560000000000004</v>
      </c>
      <c r="D5968" s="8">
        <v>851.75</v>
      </c>
    </row>
    <row r="5969" spans="1:4" x14ac:dyDescent="0.2">
      <c r="A5969" s="4" t="s">
        <v>13</v>
      </c>
      <c r="B5969" s="6">
        <v>15</v>
      </c>
      <c r="C5969" s="9">
        <v>3.8820000000000001</v>
      </c>
      <c r="D5969" s="8">
        <v>392.51</v>
      </c>
    </row>
    <row r="5970" spans="1:4" x14ac:dyDescent="0.2">
      <c r="A5970" s="4" t="s">
        <v>13</v>
      </c>
      <c r="B5970" s="6">
        <v>16</v>
      </c>
      <c r="C5970" s="9">
        <v>4.1619999999999999</v>
      </c>
      <c r="D5970" s="8">
        <v>471.33</v>
      </c>
    </row>
    <row r="5971" spans="1:4" x14ac:dyDescent="0.2">
      <c r="A5971" s="4" t="s">
        <v>13</v>
      </c>
      <c r="B5971" s="6">
        <v>17</v>
      </c>
      <c r="C5971" s="9">
        <v>3.4830000000000001</v>
      </c>
      <c r="D5971" s="8">
        <v>174.35</v>
      </c>
    </row>
    <row r="5972" spans="1:4" x14ac:dyDescent="0.2">
      <c r="A5972" s="4" t="s">
        <v>13</v>
      </c>
      <c r="B5972" s="6">
        <v>18</v>
      </c>
      <c r="C5972" s="9">
        <v>3.4670000000000001</v>
      </c>
      <c r="D5972" s="8">
        <v>71.459999999999994</v>
      </c>
    </row>
    <row r="5973" spans="1:4" x14ac:dyDescent="0.2">
      <c r="A5973" s="4" t="s">
        <v>13</v>
      </c>
      <c r="B5973" s="6">
        <v>19</v>
      </c>
      <c r="C5973" s="9">
        <v>4.6159999999999997</v>
      </c>
      <c r="D5973" s="8">
        <v>0</v>
      </c>
    </row>
    <row r="5974" spans="1:4" x14ac:dyDescent="0.2">
      <c r="A5974" s="4" t="s">
        <v>13</v>
      </c>
      <c r="B5974" s="6">
        <v>20</v>
      </c>
      <c r="C5974" s="9">
        <v>4.6479999999999997</v>
      </c>
      <c r="D5974" s="8">
        <v>0</v>
      </c>
    </row>
    <row r="5975" spans="1:4" x14ac:dyDescent="0.2">
      <c r="A5975" s="4" t="s">
        <v>13</v>
      </c>
      <c r="B5975" s="6">
        <v>21</v>
      </c>
      <c r="C5975" s="9">
        <v>4.694</v>
      </c>
      <c r="D5975" s="8">
        <v>0</v>
      </c>
    </row>
    <row r="5976" spans="1:4" x14ac:dyDescent="0.2">
      <c r="A5976" s="4" t="s">
        <v>13</v>
      </c>
      <c r="B5976" s="6">
        <v>22</v>
      </c>
      <c r="C5976" s="9">
        <v>5.415</v>
      </c>
      <c r="D5976" s="8">
        <v>0</v>
      </c>
    </row>
    <row r="5977" spans="1:4" x14ac:dyDescent="0.2">
      <c r="A5977" s="4" t="s">
        <v>13</v>
      </c>
      <c r="B5977" s="6">
        <v>23</v>
      </c>
      <c r="C5977" s="9">
        <v>4.7779999999999996</v>
      </c>
      <c r="D5977" s="8">
        <v>0</v>
      </c>
    </row>
    <row r="5978" spans="1:4" x14ac:dyDescent="0.2">
      <c r="A5978" s="4" t="s">
        <v>13</v>
      </c>
      <c r="B5978" s="6">
        <v>0</v>
      </c>
      <c r="C5978" s="9">
        <v>4.4329999999999998</v>
      </c>
      <c r="D5978" s="8">
        <v>0</v>
      </c>
    </row>
    <row r="5979" spans="1:4" x14ac:dyDescent="0.2">
      <c r="A5979" s="4" t="s">
        <v>13</v>
      </c>
      <c r="B5979" s="6">
        <v>1</v>
      </c>
      <c r="C5979" s="9">
        <v>4.3769999999999998</v>
      </c>
      <c r="D5979" s="8">
        <v>0</v>
      </c>
    </row>
    <row r="5980" spans="1:4" x14ac:dyDescent="0.2">
      <c r="A5980" s="4" t="s">
        <v>13</v>
      </c>
      <c r="B5980" s="6">
        <v>2</v>
      </c>
      <c r="C5980" s="9">
        <v>4.28</v>
      </c>
      <c r="D5980" s="8">
        <v>0</v>
      </c>
    </row>
    <row r="5981" spans="1:4" x14ac:dyDescent="0.2">
      <c r="A5981" s="4" t="s">
        <v>13</v>
      </c>
      <c r="B5981" s="6">
        <v>3</v>
      </c>
      <c r="C5981" s="9">
        <v>4.1840000000000002</v>
      </c>
      <c r="D5981" s="8">
        <v>0</v>
      </c>
    </row>
    <row r="5982" spans="1:4" x14ac:dyDescent="0.2">
      <c r="A5982" s="4" t="s">
        <v>13</v>
      </c>
      <c r="B5982" s="6">
        <v>4</v>
      </c>
      <c r="C5982" s="9">
        <v>4.2889999999999997</v>
      </c>
      <c r="D5982" s="8">
        <v>0</v>
      </c>
    </row>
    <row r="5983" spans="1:4" x14ac:dyDescent="0.2">
      <c r="A5983" s="4" t="s">
        <v>13</v>
      </c>
      <c r="B5983" s="6">
        <v>5</v>
      </c>
      <c r="C5983" s="9">
        <v>4.149</v>
      </c>
      <c r="D5983" s="8">
        <v>0</v>
      </c>
    </row>
    <row r="5984" spans="1:4" x14ac:dyDescent="0.2">
      <c r="A5984" s="4" t="s">
        <v>13</v>
      </c>
      <c r="B5984" s="6">
        <v>6</v>
      </c>
      <c r="C5984" s="9">
        <v>4.1660000000000004</v>
      </c>
      <c r="D5984" s="8">
        <v>0</v>
      </c>
    </row>
    <row r="5985" spans="1:4" x14ac:dyDescent="0.2">
      <c r="A5985" s="4" t="s">
        <v>13</v>
      </c>
      <c r="B5985" s="6">
        <v>7</v>
      </c>
      <c r="C5985" s="9">
        <v>4.1340000000000003</v>
      </c>
      <c r="D5985" s="8">
        <v>96.6</v>
      </c>
    </row>
    <row r="5986" spans="1:4" x14ac:dyDescent="0.2">
      <c r="A5986" s="4" t="s">
        <v>13</v>
      </c>
      <c r="B5986" s="6">
        <v>8</v>
      </c>
      <c r="C5986" s="9">
        <v>4.07</v>
      </c>
      <c r="D5986" s="8">
        <v>207.29</v>
      </c>
    </row>
    <row r="5987" spans="1:4" x14ac:dyDescent="0.2">
      <c r="A5987" s="4" t="s">
        <v>13</v>
      </c>
      <c r="B5987" s="6">
        <v>9</v>
      </c>
      <c r="C5987" s="9">
        <v>4.1500000000000004</v>
      </c>
      <c r="D5987" s="8">
        <v>440.46</v>
      </c>
    </row>
    <row r="5988" spans="1:4" x14ac:dyDescent="0.2">
      <c r="A5988" s="4" t="s">
        <v>13</v>
      </c>
      <c r="B5988" s="6">
        <v>10</v>
      </c>
      <c r="C5988" s="9">
        <v>4.0810000000000004</v>
      </c>
      <c r="D5988" s="8">
        <v>520.65</v>
      </c>
    </row>
    <row r="5989" spans="1:4" x14ac:dyDescent="0.2">
      <c r="A5989" s="4" t="s">
        <v>13</v>
      </c>
      <c r="B5989" s="6">
        <v>11</v>
      </c>
      <c r="C5989" s="9">
        <v>4.109</v>
      </c>
      <c r="D5989" s="8">
        <v>470.54</v>
      </c>
    </row>
    <row r="5990" spans="1:4" x14ac:dyDescent="0.2">
      <c r="A5990" s="4" t="s">
        <v>13</v>
      </c>
      <c r="B5990" s="6">
        <v>12</v>
      </c>
      <c r="C5990" s="9">
        <v>3.7229999999999999</v>
      </c>
      <c r="D5990" s="8">
        <v>492.01</v>
      </c>
    </row>
    <row r="5991" spans="1:4" x14ac:dyDescent="0.2">
      <c r="A5991" s="4" t="s">
        <v>13</v>
      </c>
      <c r="B5991" s="6">
        <v>13</v>
      </c>
      <c r="C5991" s="9">
        <v>3.3319999999999999</v>
      </c>
      <c r="D5991" s="8">
        <v>564.30999999999995</v>
      </c>
    </row>
    <row r="5992" spans="1:4" x14ac:dyDescent="0.2">
      <c r="A5992" s="4" t="s">
        <v>13</v>
      </c>
      <c r="B5992" s="6">
        <v>14</v>
      </c>
      <c r="C5992" s="9">
        <v>3.3879999999999999</v>
      </c>
      <c r="D5992" s="8">
        <v>467.44</v>
      </c>
    </row>
    <row r="5993" spans="1:4" x14ac:dyDescent="0.2">
      <c r="A5993" s="4" t="s">
        <v>13</v>
      </c>
      <c r="B5993" s="6">
        <v>15</v>
      </c>
      <c r="C5993" s="9">
        <v>3.76</v>
      </c>
      <c r="D5993" s="8">
        <v>290.01</v>
      </c>
    </row>
    <row r="5994" spans="1:4" x14ac:dyDescent="0.2">
      <c r="A5994" s="4" t="s">
        <v>13</v>
      </c>
      <c r="B5994" s="6">
        <v>16</v>
      </c>
      <c r="C5994" s="9">
        <v>3.5529999999999999</v>
      </c>
      <c r="D5994" s="8">
        <v>137.46</v>
      </c>
    </row>
    <row r="5995" spans="1:4" x14ac:dyDescent="0.2">
      <c r="A5995" s="4" t="s">
        <v>13</v>
      </c>
      <c r="B5995" s="6">
        <v>17</v>
      </c>
      <c r="C5995" s="9">
        <v>3.242</v>
      </c>
      <c r="D5995" s="8">
        <v>122.34</v>
      </c>
    </row>
    <row r="5996" spans="1:4" x14ac:dyDescent="0.2">
      <c r="A5996" s="4" t="s">
        <v>13</v>
      </c>
      <c r="B5996" s="6">
        <v>18</v>
      </c>
      <c r="C5996" s="9">
        <v>3.875</v>
      </c>
      <c r="D5996" s="8">
        <v>69.75</v>
      </c>
    </row>
    <row r="5997" spans="1:4" x14ac:dyDescent="0.2">
      <c r="A5997" s="4" t="s">
        <v>13</v>
      </c>
      <c r="B5997" s="6">
        <v>19</v>
      </c>
      <c r="C5997" s="9">
        <v>4.4710000000000001</v>
      </c>
      <c r="D5997" s="8">
        <v>0</v>
      </c>
    </row>
    <row r="5998" spans="1:4" x14ac:dyDescent="0.2">
      <c r="A5998" s="4" t="s">
        <v>13</v>
      </c>
      <c r="B5998" s="6">
        <v>20</v>
      </c>
      <c r="C5998" s="9">
        <v>4.5119999999999996</v>
      </c>
      <c r="D5998" s="8">
        <v>0</v>
      </c>
    </row>
    <row r="5999" spans="1:4" x14ac:dyDescent="0.2">
      <c r="A5999" s="4" t="s">
        <v>13</v>
      </c>
      <c r="B5999" s="6">
        <v>21</v>
      </c>
      <c r="C5999" s="9">
        <v>4.21</v>
      </c>
      <c r="D5999" s="8">
        <v>0</v>
      </c>
    </row>
    <row r="6000" spans="1:4" x14ac:dyDescent="0.2">
      <c r="A6000" s="4" t="s">
        <v>13</v>
      </c>
      <c r="B6000" s="6">
        <v>22</v>
      </c>
      <c r="C6000" s="9">
        <v>4.6779999999999999</v>
      </c>
      <c r="D6000" s="8">
        <v>0</v>
      </c>
    </row>
    <row r="6001" spans="1:4" x14ac:dyDescent="0.2">
      <c r="A6001" s="4" t="s">
        <v>13</v>
      </c>
      <c r="B6001" s="6">
        <v>23</v>
      </c>
      <c r="C6001" s="9">
        <v>4.43</v>
      </c>
      <c r="D6001" s="8">
        <v>0</v>
      </c>
    </row>
    <row r="6002" spans="1:4" x14ac:dyDescent="0.2">
      <c r="A6002" s="4" t="s">
        <v>13</v>
      </c>
      <c r="B6002" s="6">
        <v>0</v>
      </c>
      <c r="C6002" s="9">
        <v>4.2510000000000003</v>
      </c>
      <c r="D6002" s="8">
        <v>0</v>
      </c>
    </row>
    <row r="6003" spans="1:4" x14ac:dyDescent="0.2">
      <c r="A6003" s="4" t="s">
        <v>13</v>
      </c>
      <c r="B6003" s="6">
        <v>1</v>
      </c>
      <c r="C6003" s="9">
        <v>4.3390000000000004</v>
      </c>
      <c r="D6003" s="8">
        <v>0</v>
      </c>
    </row>
    <row r="6004" spans="1:4" x14ac:dyDescent="0.2">
      <c r="A6004" s="4" t="s">
        <v>13</v>
      </c>
      <c r="B6004" s="6">
        <v>2</v>
      </c>
      <c r="C6004" s="9">
        <v>4.2009999999999996</v>
      </c>
      <c r="D6004" s="8">
        <v>0</v>
      </c>
    </row>
    <row r="6005" spans="1:4" x14ac:dyDescent="0.2">
      <c r="A6005" s="4" t="s">
        <v>13</v>
      </c>
      <c r="B6005" s="6">
        <v>3</v>
      </c>
      <c r="C6005" s="9">
        <v>3.9049999999999998</v>
      </c>
      <c r="D6005" s="8">
        <v>0</v>
      </c>
    </row>
    <row r="6006" spans="1:4" x14ac:dyDescent="0.2">
      <c r="A6006" s="4" t="s">
        <v>13</v>
      </c>
      <c r="B6006" s="6">
        <v>4</v>
      </c>
      <c r="C6006" s="9">
        <v>3.8879999999999999</v>
      </c>
      <c r="D6006" s="8">
        <v>0</v>
      </c>
    </row>
    <row r="6007" spans="1:4" x14ac:dyDescent="0.2">
      <c r="A6007" s="4" t="s">
        <v>13</v>
      </c>
      <c r="B6007" s="6">
        <v>5</v>
      </c>
      <c r="C6007" s="9">
        <v>3.8010000000000002</v>
      </c>
      <c r="D6007" s="8">
        <v>0</v>
      </c>
    </row>
    <row r="6008" spans="1:4" x14ac:dyDescent="0.2">
      <c r="A6008" s="4" t="s">
        <v>13</v>
      </c>
      <c r="B6008" s="6">
        <v>6</v>
      </c>
      <c r="C6008" s="9">
        <v>3.8180000000000001</v>
      </c>
      <c r="D6008" s="8">
        <v>0</v>
      </c>
    </row>
    <row r="6009" spans="1:4" x14ac:dyDescent="0.2">
      <c r="A6009" s="4" t="s">
        <v>13</v>
      </c>
      <c r="B6009" s="6">
        <v>7</v>
      </c>
      <c r="C6009" s="9">
        <v>3.766</v>
      </c>
      <c r="D6009" s="8">
        <v>104.61</v>
      </c>
    </row>
    <row r="6010" spans="1:4" x14ac:dyDescent="0.2">
      <c r="A6010" s="4" t="s">
        <v>13</v>
      </c>
      <c r="B6010" s="6">
        <v>8</v>
      </c>
      <c r="C6010" s="9">
        <v>3.7080000000000002</v>
      </c>
      <c r="D6010" s="8">
        <v>158.19999999999999</v>
      </c>
    </row>
    <row r="6011" spans="1:4" x14ac:dyDescent="0.2">
      <c r="A6011" s="4" t="s">
        <v>13</v>
      </c>
      <c r="B6011" s="6">
        <v>9</v>
      </c>
      <c r="C6011" s="9">
        <v>3.9529999999999998</v>
      </c>
      <c r="D6011" s="8">
        <v>536.59</v>
      </c>
    </row>
    <row r="6012" spans="1:4" x14ac:dyDescent="0.2">
      <c r="A6012" s="4" t="s">
        <v>13</v>
      </c>
      <c r="B6012" s="6">
        <v>10</v>
      </c>
      <c r="C6012" s="9">
        <v>4.0430000000000001</v>
      </c>
      <c r="D6012" s="8">
        <v>793.01</v>
      </c>
    </row>
    <row r="6013" spans="1:4" x14ac:dyDescent="0.2">
      <c r="A6013" s="4" t="s">
        <v>13</v>
      </c>
      <c r="B6013" s="6">
        <v>11</v>
      </c>
      <c r="C6013" s="9">
        <v>4.13</v>
      </c>
      <c r="D6013" s="8">
        <v>936.95</v>
      </c>
    </row>
    <row r="6014" spans="1:4" x14ac:dyDescent="0.2">
      <c r="A6014" s="4" t="s">
        <v>13</v>
      </c>
      <c r="B6014" s="6">
        <v>12</v>
      </c>
      <c r="C6014" s="9">
        <v>3.9039999999999999</v>
      </c>
      <c r="D6014" s="8">
        <v>986.27</v>
      </c>
    </row>
    <row r="6015" spans="1:4" x14ac:dyDescent="0.2">
      <c r="A6015" s="4" t="s">
        <v>13</v>
      </c>
      <c r="B6015" s="6">
        <v>13</v>
      </c>
      <c r="C6015" s="9">
        <v>3.5790000000000002</v>
      </c>
      <c r="D6015" s="8">
        <v>993.55</v>
      </c>
    </row>
    <row r="6016" spans="1:4" x14ac:dyDescent="0.2">
      <c r="A6016" s="4" t="s">
        <v>13</v>
      </c>
      <c r="B6016" s="6">
        <v>14</v>
      </c>
      <c r="C6016" s="9">
        <v>4.2290000000000001</v>
      </c>
      <c r="D6016" s="8">
        <v>894.31</v>
      </c>
    </row>
    <row r="6017" spans="1:4" x14ac:dyDescent="0.2">
      <c r="A6017" s="4" t="s">
        <v>13</v>
      </c>
      <c r="B6017" s="6">
        <v>15</v>
      </c>
      <c r="C6017" s="9">
        <v>4.5640000000000001</v>
      </c>
      <c r="D6017" s="8">
        <v>744.34</v>
      </c>
    </row>
    <row r="6018" spans="1:4" x14ac:dyDescent="0.2">
      <c r="A6018" s="4" t="s">
        <v>13</v>
      </c>
      <c r="B6018" s="6">
        <v>16</v>
      </c>
      <c r="C6018" s="9">
        <v>4.4850000000000003</v>
      </c>
      <c r="D6018" s="8">
        <v>538.41999999999996</v>
      </c>
    </row>
    <row r="6019" spans="1:4" x14ac:dyDescent="0.2">
      <c r="A6019" s="4" t="s">
        <v>13</v>
      </c>
      <c r="B6019" s="6">
        <v>17</v>
      </c>
      <c r="C6019" s="9">
        <v>3.7959999999999998</v>
      </c>
      <c r="D6019" s="8">
        <v>299.61</v>
      </c>
    </row>
    <row r="6020" spans="1:4" x14ac:dyDescent="0.2">
      <c r="A6020" s="4" t="s">
        <v>13</v>
      </c>
      <c r="B6020" s="6">
        <v>18</v>
      </c>
      <c r="C6020" s="9">
        <v>4.1539999999999999</v>
      </c>
      <c r="D6020" s="8">
        <v>77.16</v>
      </c>
    </row>
    <row r="6021" spans="1:4" x14ac:dyDescent="0.2">
      <c r="A6021" s="4" t="s">
        <v>13</v>
      </c>
      <c r="B6021" s="6">
        <v>19</v>
      </c>
      <c r="C6021" s="9">
        <v>4.258</v>
      </c>
      <c r="D6021" s="8">
        <v>0</v>
      </c>
    </row>
    <row r="6022" spans="1:4" x14ac:dyDescent="0.2">
      <c r="A6022" s="4" t="s">
        <v>13</v>
      </c>
      <c r="B6022" s="6">
        <v>20</v>
      </c>
      <c r="C6022" s="9">
        <v>4.484</v>
      </c>
      <c r="D6022" s="8">
        <v>0</v>
      </c>
    </row>
    <row r="6023" spans="1:4" x14ac:dyDescent="0.2">
      <c r="A6023" s="4" t="s">
        <v>13</v>
      </c>
      <c r="B6023" s="6">
        <v>21</v>
      </c>
      <c r="C6023" s="9">
        <v>4.1500000000000004</v>
      </c>
      <c r="D6023" s="8">
        <v>0</v>
      </c>
    </row>
    <row r="6024" spans="1:4" x14ac:dyDescent="0.2">
      <c r="A6024" s="4" t="s">
        <v>13</v>
      </c>
      <c r="B6024" s="6">
        <v>22</v>
      </c>
      <c r="C6024" s="9">
        <v>4.6470000000000002</v>
      </c>
      <c r="D6024" s="8">
        <v>0</v>
      </c>
    </row>
    <row r="6025" spans="1:4" x14ac:dyDescent="0.2">
      <c r="A6025" s="4" t="s">
        <v>13</v>
      </c>
      <c r="B6025" s="6">
        <v>23</v>
      </c>
      <c r="C6025" s="9">
        <v>4.681</v>
      </c>
      <c r="D6025" s="8">
        <v>0</v>
      </c>
    </row>
    <row r="6026" spans="1:4" x14ac:dyDescent="0.2">
      <c r="A6026" s="4" t="s">
        <v>13</v>
      </c>
      <c r="B6026" s="6">
        <v>0</v>
      </c>
      <c r="C6026" s="9">
        <v>4.2039999999999997</v>
      </c>
      <c r="D6026" s="8">
        <v>0</v>
      </c>
    </row>
    <row r="6027" spans="1:4" x14ac:dyDescent="0.2">
      <c r="A6027" s="4" t="s">
        <v>13</v>
      </c>
      <c r="B6027" s="6">
        <v>1</v>
      </c>
      <c r="C6027" s="9">
        <v>4.0839999999999996</v>
      </c>
      <c r="D6027" s="8">
        <v>0</v>
      </c>
    </row>
    <row r="6028" spans="1:4" x14ac:dyDescent="0.2">
      <c r="A6028" s="4" t="s">
        <v>13</v>
      </c>
      <c r="B6028" s="6">
        <v>2</v>
      </c>
      <c r="C6028" s="9">
        <v>4.0389999999999997</v>
      </c>
      <c r="D6028" s="8">
        <v>0</v>
      </c>
    </row>
    <row r="6029" spans="1:4" x14ac:dyDescent="0.2">
      <c r="A6029" s="4" t="s">
        <v>13</v>
      </c>
      <c r="B6029" s="6">
        <v>3</v>
      </c>
      <c r="C6029" s="9">
        <v>4.0670000000000002</v>
      </c>
      <c r="D6029" s="8">
        <v>0</v>
      </c>
    </row>
    <row r="6030" spans="1:4" x14ac:dyDescent="0.2">
      <c r="A6030" s="4" t="s">
        <v>13</v>
      </c>
      <c r="B6030" s="6">
        <v>4</v>
      </c>
      <c r="C6030" s="9">
        <v>4.2160000000000002</v>
      </c>
      <c r="D6030" s="8">
        <v>0</v>
      </c>
    </row>
    <row r="6031" spans="1:4" x14ac:dyDescent="0.2">
      <c r="A6031" s="4" t="s">
        <v>13</v>
      </c>
      <c r="B6031" s="6">
        <v>5</v>
      </c>
      <c r="C6031" s="9">
        <v>4.0060000000000002</v>
      </c>
      <c r="D6031" s="8">
        <v>0</v>
      </c>
    </row>
    <row r="6032" spans="1:4" x14ac:dyDescent="0.2">
      <c r="A6032" s="4" t="s">
        <v>13</v>
      </c>
      <c r="B6032" s="6">
        <v>6</v>
      </c>
      <c r="C6032" s="9">
        <v>3.9380000000000002</v>
      </c>
      <c r="D6032" s="8">
        <v>0</v>
      </c>
    </row>
    <row r="6033" spans="1:4" x14ac:dyDescent="0.2">
      <c r="A6033" s="4" t="s">
        <v>13</v>
      </c>
      <c r="B6033" s="6">
        <v>7</v>
      </c>
      <c r="C6033" s="9">
        <v>3.9089999999999998</v>
      </c>
      <c r="D6033" s="8">
        <v>126.96</v>
      </c>
    </row>
    <row r="6034" spans="1:4" x14ac:dyDescent="0.2">
      <c r="A6034" s="4" t="s">
        <v>13</v>
      </c>
      <c r="B6034" s="6">
        <v>8</v>
      </c>
      <c r="C6034" s="9">
        <v>3.9359999999999999</v>
      </c>
      <c r="D6034" s="8">
        <v>196.93</v>
      </c>
    </row>
    <row r="6035" spans="1:4" x14ac:dyDescent="0.2">
      <c r="A6035" s="4" t="s">
        <v>13</v>
      </c>
      <c r="B6035" s="6">
        <v>9</v>
      </c>
      <c r="C6035" s="9">
        <v>4.0540000000000003</v>
      </c>
      <c r="D6035" s="8">
        <v>498.99</v>
      </c>
    </row>
    <row r="6036" spans="1:4" x14ac:dyDescent="0.2">
      <c r="A6036" s="4" t="s">
        <v>13</v>
      </c>
      <c r="B6036" s="6">
        <v>10</v>
      </c>
      <c r="C6036" s="9">
        <v>3.9649999999999999</v>
      </c>
      <c r="D6036" s="8">
        <v>776.36</v>
      </c>
    </row>
    <row r="6037" spans="1:4" x14ac:dyDescent="0.2">
      <c r="A6037" s="4" t="s">
        <v>13</v>
      </c>
      <c r="B6037" s="6">
        <v>11</v>
      </c>
      <c r="C6037" s="9">
        <v>4.2969999999999997</v>
      </c>
      <c r="D6037" s="8">
        <v>734.3</v>
      </c>
    </row>
    <row r="6038" spans="1:4" x14ac:dyDescent="0.2">
      <c r="A6038" s="4" t="s">
        <v>13</v>
      </c>
      <c r="B6038" s="6">
        <v>12</v>
      </c>
      <c r="C6038" s="9">
        <v>3.79</v>
      </c>
      <c r="D6038" s="8">
        <v>930.3</v>
      </c>
    </row>
    <row r="6039" spans="1:4" x14ac:dyDescent="0.2">
      <c r="A6039" s="4" t="s">
        <v>13</v>
      </c>
      <c r="B6039" s="6">
        <v>13</v>
      </c>
      <c r="C6039" s="9">
        <v>3.3980000000000001</v>
      </c>
      <c r="D6039" s="8">
        <v>960.53</v>
      </c>
    </row>
    <row r="6040" spans="1:4" x14ac:dyDescent="0.2">
      <c r="A6040" s="4" t="s">
        <v>13</v>
      </c>
      <c r="B6040" s="6">
        <v>14</v>
      </c>
      <c r="C6040" s="9">
        <v>4.6379999999999999</v>
      </c>
      <c r="D6040" s="8">
        <v>856.3</v>
      </c>
    </row>
    <row r="6041" spans="1:4" x14ac:dyDescent="0.2">
      <c r="A6041" s="4" t="s">
        <v>13</v>
      </c>
      <c r="B6041" s="6">
        <v>15</v>
      </c>
      <c r="C6041" s="9">
        <v>4.8760000000000003</v>
      </c>
      <c r="D6041" s="8">
        <v>647.11</v>
      </c>
    </row>
    <row r="6042" spans="1:4" x14ac:dyDescent="0.2">
      <c r="A6042" s="4" t="s">
        <v>13</v>
      </c>
      <c r="B6042" s="6">
        <v>16</v>
      </c>
      <c r="C6042" s="9">
        <v>3.8250000000000002</v>
      </c>
      <c r="D6042" s="8">
        <v>225.04</v>
      </c>
    </row>
    <row r="6043" spans="1:4" x14ac:dyDescent="0.2">
      <c r="A6043" s="4" t="s">
        <v>13</v>
      </c>
      <c r="B6043" s="6">
        <v>17</v>
      </c>
      <c r="C6043" s="9">
        <v>3.2330000000000001</v>
      </c>
      <c r="D6043" s="8">
        <v>120.71</v>
      </c>
    </row>
    <row r="6044" spans="1:4" x14ac:dyDescent="0.2">
      <c r="A6044" s="4" t="s">
        <v>13</v>
      </c>
      <c r="B6044" s="6">
        <v>18</v>
      </c>
      <c r="C6044" s="9">
        <v>3.3359999999999999</v>
      </c>
      <c r="D6044" s="8">
        <v>36.31</v>
      </c>
    </row>
    <row r="6045" spans="1:4" x14ac:dyDescent="0.2">
      <c r="A6045" s="4" t="s">
        <v>13</v>
      </c>
      <c r="B6045" s="6">
        <v>19</v>
      </c>
      <c r="C6045" s="9">
        <v>4.8070000000000004</v>
      </c>
      <c r="D6045" s="8">
        <v>0</v>
      </c>
    </row>
    <row r="6046" spans="1:4" x14ac:dyDescent="0.2">
      <c r="A6046" s="4" t="s">
        <v>13</v>
      </c>
      <c r="B6046" s="6">
        <v>20</v>
      </c>
      <c r="C6046" s="9">
        <v>5.3890000000000002</v>
      </c>
      <c r="D6046" s="8">
        <v>0</v>
      </c>
    </row>
    <row r="6047" spans="1:4" x14ac:dyDescent="0.2">
      <c r="A6047" s="4" t="s">
        <v>13</v>
      </c>
      <c r="B6047" s="6">
        <v>21</v>
      </c>
      <c r="C6047" s="9">
        <v>5.093</v>
      </c>
      <c r="D6047" s="8">
        <v>0</v>
      </c>
    </row>
    <row r="6048" spans="1:4" x14ac:dyDescent="0.2">
      <c r="A6048" s="4" t="s">
        <v>13</v>
      </c>
      <c r="B6048" s="6">
        <v>22</v>
      </c>
      <c r="C6048" s="9">
        <v>4.819</v>
      </c>
      <c r="D6048" s="8">
        <v>0</v>
      </c>
    </row>
    <row r="6049" spans="1:4" x14ac:dyDescent="0.2">
      <c r="A6049" s="4" t="s">
        <v>13</v>
      </c>
      <c r="B6049" s="6">
        <v>23</v>
      </c>
      <c r="C6049" s="9">
        <v>4.6390000000000002</v>
      </c>
      <c r="D6049" s="8">
        <v>0</v>
      </c>
    </row>
    <row r="6050" spans="1:4" x14ac:dyDescent="0.2">
      <c r="A6050" s="4" t="s">
        <v>13</v>
      </c>
      <c r="B6050" s="6">
        <v>0</v>
      </c>
      <c r="C6050" s="9">
        <v>4.1260000000000003</v>
      </c>
      <c r="D6050" s="8">
        <v>0</v>
      </c>
    </row>
    <row r="6051" spans="1:4" x14ac:dyDescent="0.2">
      <c r="A6051" s="4" t="s">
        <v>13</v>
      </c>
      <c r="B6051" s="6">
        <v>1</v>
      </c>
      <c r="C6051" s="9">
        <v>3.9590000000000001</v>
      </c>
      <c r="D6051" s="8">
        <v>0</v>
      </c>
    </row>
    <row r="6052" spans="1:4" x14ac:dyDescent="0.2">
      <c r="A6052" s="4" t="s">
        <v>13</v>
      </c>
      <c r="B6052" s="6">
        <v>2</v>
      </c>
      <c r="C6052" s="9">
        <v>3.9750000000000001</v>
      </c>
      <c r="D6052" s="8">
        <v>0</v>
      </c>
    </row>
    <row r="6053" spans="1:4" x14ac:dyDescent="0.2">
      <c r="A6053" s="4" t="s">
        <v>13</v>
      </c>
      <c r="B6053" s="6">
        <v>3</v>
      </c>
      <c r="C6053" s="9">
        <v>3.855</v>
      </c>
      <c r="D6053" s="8">
        <v>0</v>
      </c>
    </row>
    <row r="6054" spans="1:4" x14ac:dyDescent="0.2">
      <c r="A6054" s="4" t="s">
        <v>13</v>
      </c>
      <c r="B6054" s="6">
        <v>4</v>
      </c>
      <c r="C6054" s="9">
        <v>3.8</v>
      </c>
      <c r="D6054" s="8">
        <v>0</v>
      </c>
    </row>
    <row r="6055" spans="1:4" x14ac:dyDescent="0.2">
      <c r="A6055" s="4" t="s">
        <v>13</v>
      </c>
      <c r="B6055" s="6">
        <v>5</v>
      </c>
      <c r="C6055" s="9">
        <v>3.8519999999999999</v>
      </c>
      <c r="D6055" s="8">
        <v>0</v>
      </c>
    </row>
    <row r="6056" spans="1:4" x14ac:dyDescent="0.2">
      <c r="A6056" s="4" t="s">
        <v>13</v>
      </c>
      <c r="B6056" s="6">
        <v>6</v>
      </c>
      <c r="C6056" s="9">
        <v>3.948</v>
      </c>
      <c r="D6056" s="8">
        <v>0</v>
      </c>
    </row>
    <row r="6057" spans="1:4" x14ac:dyDescent="0.2">
      <c r="A6057" s="4" t="s">
        <v>13</v>
      </c>
      <c r="B6057" s="6">
        <v>7</v>
      </c>
      <c r="C6057" s="9">
        <v>3.9430000000000001</v>
      </c>
      <c r="D6057" s="8">
        <v>66.849999999999994</v>
      </c>
    </row>
    <row r="6058" spans="1:4" x14ac:dyDescent="0.2">
      <c r="A6058" s="4" t="s">
        <v>13</v>
      </c>
      <c r="B6058" s="6">
        <v>8</v>
      </c>
      <c r="C6058" s="9">
        <v>3.806</v>
      </c>
      <c r="D6058" s="8">
        <v>298.99</v>
      </c>
    </row>
    <row r="6059" spans="1:4" x14ac:dyDescent="0.2">
      <c r="A6059" s="4" t="s">
        <v>13</v>
      </c>
      <c r="B6059" s="6">
        <v>9</v>
      </c>
      <c r="C6059" s="9">
        <v>4.0119999999999996</v>
      </c>
      <c r="D6059" s="8">
        <v>64.8</v>
      </c>
    </row>
    <row r="6060" spans="1:4" x14ac:dyDescent="0.2">
      <c r="A6060" s="4" t="s">
        <v>13</v>
      </c>
      <c r="B6060" s="6">
        <v>10</v>
      </c>
      <c r="C6060" s="9">
        <v>4.0250000000000004</v>
      </c>
      <c r="D6060" s="8">
        <v>69.489999999999995</v>
      </c>
    </row>
    <row r="6061" spans="1:4" x14ac:dyDescent="0.2">
      <c r="A6061" s="4" t="s">
        <v>13</v>
      </c>
      <c r="B6061" s="6">
        <v>11</v>
      </c>
      <c r="C6061" s="9">
        <v>3.95</v>
      </c>
      <c r="D6061" s="8">
        <v>660.72</v>
      </c>
    </row>
    <row r="6062" spans="1:4" x14ac:dyDescent="0.2">
      <c r="A6062" s="4" t="s">
        <v>13</v>
      </c>
      <c r="B6062" s="6">
        <v>12</v>
      </c>
      <c r="C6062" s="9">
        <v>3.7919999999999998</v>
      </c>
      <c r="D6062" s="8">
        <v>820.65</v>
      </c>
    </row>
    <row r="6063" spans="1:4" x14ac:dyDescent="0.2">
      <c r="A6063" s="4" t="s">
        <v>13</v>
      </c>
      <c r="B6063" s="6">
        <v>13</v>
      </c>
      <c r="C6063" s="9">
        <v>4.2649999999999997</v>
      </c>
      <c r="D6063" s="8">
        <v>307.3</v>
      </c>
    </row>
    <row r="6064" spans="1:4" x14ac:dyDescent="0.2">
      <c r="A6064" s="4" t="s">
        <v>13</v>
      </c>
      <c r="B6064" s="6">
        <v>14</v>
      </c>
      <c r="C6064" s="9">
        <v>5.04</v>
      </c>
      <c r="D6064" s="8">
        <v>644.01</v>
      </c>
    </row>
    <row r="6065" spans="1:4" x14ac:dyDescent="0.2">
      <c r="A6065" s="4" t="s">
        <v>13</v>
      </c>
      <c r="B6065" s="6">
        <v>15</v>
      </c>
      <c r="C6065" s="9">
        <v>4.4619999999999997</v>
      </c>
      <c r="D6065" s="8">
        <v>355.72</v>
      </c>
    </row>
    <row r="6066" spans="1:4" x14ac:dyDescent="0.2">
      <c r="A6066" s="4" t="s">
        <v>13</v>
      </c>
      <c r="B6066" s="6">
        <v>16</v>
      </c>
      <c r="C6066" s="9">
        <v>3.8130000000000002</v>
      </c>
      <c r="D6066" s="8">
        <v>317.72000000000003</v>
      </c>
    </row>
    <row r="6067" spans="1:4" x14ac:dyDescent="0.2">
      <c r="A6067" s="4" t="s">
        <v>13</v>
      </c>
      <c r="B6067" s="6">
        <v>17</v>
      </c>
      <c r="C6067" s="9">
        <v>3.738</v>
      </c>
      <c r="D6067" s="8">
        <v>135.33000000000001</v>
      </c>
    </row>
    <row r="6068" spans="1:4" x14ac:dyDescent="0.2">
      <c r="A6068" s="4" t="s">
        <v>13</v>
      </c>
      <c r="B6068" s="6">
        <v>18</v>
      </c>
      <c r="C6068" s="9">
        <v>4.3810000000000002</v>
      </c>
      <c r="D6068" s="8">
        <v>53.54</v>
      </c>
    </row>
    <row r="6069" spans="1:4" x14ac:dyDescent="0.2">
      <c r="A6069" s="4" t="s">
        <v>13</v>
      </c>
      <c r="B6069" s="6">
        <v>19</v>
      </c>
      <c r="C6069" s="9">
        <v>4.3079999999999998</v>
      </c>
      <c r="D6069" s="8">
        <v>0</v>
      </c>
    </row>
    <row r="6070" spans="1:4" x14ac:dyDescent="0.2">
      <c r="A6070" s="4" t="s">
        <v>13</v>
      </c>
      <c r="B6070" s="6">
        <v>20</v>
      </c>
      <c r="C6070" s="9">
        <v>4.7919999999999998</v>
      </c>
      <c r="D6070" s="8">
        <v>0</v>
      </c>
    </row>
    <row r="6071" spans="1:4" x14ac:dyDescent="0.2">
      <c r="A6071" s="4" t="s">
        <v>13</v>
      </c>
      <c r="B6071" s="6">
        <v>21</v>
      </c>
      <c r="C6071" s="9">
        <v>4.99</v>
      </c>
      <c r="D6071" s="8">
        <v>0</v>
      </c>
    </row>
    <row r="6072" spans="1:4" x14ac:dyDescent="0.2">
      <c r="A6072" s="4" t="s">
        <v>13</v>
      </c>
      <c r="B6072" s="6">
        <v>22</v>
      </c>
      <c r="C6072" s="9">
        <v>6.6559999999999997</v>
      </c>
      <c r="D6072" s="8">
        <v>0</v>
      </c>
    </row>
    <row r="6073" spans="1:4" x14ac:dyDescent="0.2">
      <c r="A6073" s="4" t="s">
        <v>13</v>
      </c>
      <c r="B6073" s="6">
        <v>23</v>
      </c>
      <c r="C6073" s="9">
        <v>5.9589999999999996</v>
      </c>
      <c r="D6073" s="8">
        <v>0</v>
      </c>
    </row>
    <row r="6074" spans="1:4" x14ac:dyDescent="0.2">
      <c r="A6074" s="4" t="s">
        <v>13</v>
      </c>
      <c r="B6074" s="6">
        <v>0</v>
      </c>
      <c r="C6074" s="9">
        <v>5.2</v>
      </c>
      <c r="D6074" s="8">
        <v>0</v>
      </c>
    </row>
    <row r="6075" spans="1:4" x14ac:dyDescent="0.2">
      <c r="A6075" s="4" t="s">
        <v>13</v>
      </c>
      <c r="B6075" s="6">
        <v>1</v>
      </c>
      <c r="C6075" s="9">
        <v>4.915</v>
      </c>
      <c r="D6075" s="8">
        <v>0</v>
      </c>
    </row>
    <row r="6076" spans="1:4" x14ac:dyDescent="0.2">
      <c r="A6076" s="4" t="s">
        <v>13</v>
      </c>
      <c r="B6076" s="6">
        <v>2</v>
      </c>
      <c r="C6076" s="9">
        <v>4.5819999999999999</v>
      </c>
      <c r="D6076" s="8">
        <v>0</v>
      </c>
    </row>
    <row r="6077" spans="1:4" x14ac:dyDescent="0.2">
      <c r="A6077" s="4" t="s">
        <v>13</v>
      </c>
      <c r="B6077" s="6">
        <v>3</v>
      </c>
      <c r="C6077" s="9">
        <v>4.4349999999999996</v>
      </c>
      <c r="D6077" s="8">
        <v>0</v>
      </c>
    </row>
    <row r="6078" spans="1:4" x14ac:dyDescent="0.2">
      <c r="A6078" s="4" t="s">
        <v>13</v>
      </c>
      <c r="B6078" s="6">
        <v>4</v>
      </c>
      <c r="C6078" s="9">
        <v>4.6219999999999999</v>
      </c>
      <c r="D6078" s="8">
        <v>0</v>
      </c>
    </row>
    <row r="6079" spans="1:4" x14ac:dyDescent="0.2">
      <c r="A6079" s="4" t="s">
        <v>13</v>
      </c>
      <c r="B6079" s="6">
        <v>5</v>
      </c>
      <c r="C6079" s="9">
        <v>4.4980000000000002</v>
      </c>
      <c r="D6079" s="8">
        <v>0</v>
      </c>
    </row>
    <row r="6080" spans="1:4" x14ac:dyDescent="0.2">
      <c r="A6080" s="4" t="s">
        <v>13</v>
      </c>
      <c r="B6080" s="6">
        <v>6</v>
      </c>
      <c r="C6080" s="9">
        <v>4.4400000000000004</v>
      </c>
      <c r="D6080" s="8">
        <v>0</v>
      </c>
    </row>
    <row r="6081" spans="1:4" x14ac:dyDescent="0.2">
      <c r="A6081" s="4" t="s">
        <v>13</v>
      </c>
      <c r="B6081" s="6">
        <v>7</v>
      </c>
      <c r="C6081" s="9">
        <v>4.5430000000000001</v>
      </c>
      <c r="D6081" s="8">
        <v>129.77000000000001</v>
      </c>
    </row>
    <row r="6082" spans="1:4" x14ac:dyDescent="0.2">
      <c r="A6082" s="4" t="s">
        <v>13</v>
      </c>
      <c r="B6082" s="6">
        <v>8</v>
      </c>
      <c r="C6082" s="9">
        <v>4.3099999999999996</v>
      </c>
      <c r="D6082" s="8">
        <v>361.38</v>
      </c>
    </row>
    <row r="6083" spans="1:4" x14ac:dyDescent="0.2">
      <c r="A6083" s="4" t="s">
        <v>13</v>
      </c>
      <c r="B6083" s="6">
        <v>9</v>
      </c>
      <c r="C6083" s="9">
        <v>4.8719999999999999</v>
      </c>
      <c r="D6083" s="8">
        <v>585.77</v>
      </c>
    </row>
    <row r="6084" spans="1:4" x14ac:dyDescent="0.2">
      <c r="A6084" s="4" t="s">
        <v>13</v>
      </c>
      <c r="B6084" s="6">
        <v>10</v>
      </c>
      <c r="C6084" s="9">
        <v>4.7350000000000003</v>
      </c>
      <c r="D6084" s="8">
        <v>730.16</v>
      </c>
    </row>
    <row r="6085" spans="1:4" x14ac:dyDescent="0.2">
      <c r="A6085" s="4" t="s">
        <v>13</v>
      </c>
      <c r="B6085" s="6">
        <v>11</v>
      </c>
      <c r="C6085" s="9">
        <v>4.6079999999999997</v>
      </c>
      <c r="D6085" s="8">
        <v>659.39</v>
      </c>
    </row>
    <row r="6086" spans="1:4" x14ac:dyDescent="0.2">
      <c r="A6086" s="4" t="s">
        <v>13</v>
      </c>
      <c r="B6086" s="6">
        <v>12</v>
      </c>
      <c r="C6086" s="9">
        <v>4.1280000000000001</v>
      </c>
      <c r="D6086" s="8">
        <v>948.5</v>
      </c>
    </row>
    <row r="6087" spans="1:4" x14ac:dyDescent="0.2">
      <c r="A6087" s="4" t="s">
        <v>13</v>
      </c>
      <c r="B6087" s="6">
        <v>13</v>
      </c>
      <c r="C6087" s="9">
        <v>3.633</v>
      </c>
      <c r="D6087" s="8">
        <v>923.13</v>
      </c>
    </row>
    <row r="6088" spans="1:4" x14ac:dyDescent="0.2">
      <c r="A6088" s="4" t="s">
        <v>13</v>
      </c>
      <c r="B6088" s="6">
        <v>14</v>
      </c>
      <c r="C6088" s="9">
        <v>4.4450000000000003</v>
      </c>
      <c r="D6088" s="8">
        <v>868.65</v>
      </c>
    </row>
    <row r="6089" spans="1:4" x14ac:dyDescent="0.2">
      <c r="A6089" s="4" t="s">
        <v>13</v>
      </c>
      <c r="B6089" s="6">
        <v>15</v>
      </c>
      <c r="C6089" s="9">
        <v>4.4340000000000002</v>
      </c>
      <c r="D6089" s="8">
        <v>729.74</v>
      </c>
    </row>
    <row r="6090" spans="1:4" x14ac:dyDescent="0.2">
      <c r="A6090" s="4" t="s">
        <v>13</v>
      </c>
      <c r="B6090" s="6">
        <v>16</v>
      </c>
      <c r="C6090" s="9">
        <v>3.903</v>
      </c>
      <c r="D6090" s="8">
        <v>347.11</v>
      </c>
    </row>
    <row r="6091" spans="1:4" x14ac:dyDescent="0.2">
      <c r="A6091" s="4" t="s">
        <v>13</v>
      </c>
      <c r="B6091" s="6">
        <v>17</v>
      </c>
      <c r="C6091" s="9">
        <v>3.7050000000000001</v>
      </c>
      <c r="D6091" s="8">
        <v>196.01</v>
      </c>
    </row>
    <row r="6092" spans="1:4" x14ac:dyDescent="0.2">
      <c r="A6092" s="4" t="s">
        <v>13</v>
      </c>
      <c r="B6092" s="6">
        <v>18</v>
      </c>
      <c r="C6092" s="9">
        <v>3.73</v>
      </c>
      <c r="D6092" s="8">
        <v>65.87</v>
      </c>
    </row>
    <row r="6093" spans="1:4" x14ac:dyDescent="0.2">
      <c r="A6093" s="4" t="s">
        <v>13</v>
      </c>
      <c r="B6093" s="6">
        <v>19</v>
      </c>
      <c r="C6093" s="9">
        <v>3.6389999999999998</v>
      </c>
      <c r="D6093" s="8">
        <v>0</v>
      </c>
    </row>
    <row r="6094" spans="1:4" x14ac:dyDescent="0.2">
      <c r="A6094" s="4" t="s">
        <v>13</v>
      </c>
      <c r="B6094" s="6">
        <v>20</v>
      </c>
      <c r="C6094" s="9">
        <v>4.7750000000000004</v>
      </c>
      <c r="D6094" s="8">
        <v>0</v>
      </c>
    </row>
    <row r="6095" spans="1:4" x14ac:dyDescent="0.2">
      <c r="A6095" s="4" t="s">
        <v>13</v>
      </c>
      <c r="B6095" s="6">
        <v>21</v>
      </c>
      <c r="C6095" s="9">
        <v>5.08</v>
      </c>
      <c r="D6095" s="8">
        <v>0</v>
      </c>
    </row>
    <row r="6096" spans="1:4" x14ac:dyDescent="0.2">
      <c r="A6096" s="4" t="s">
        <v>13</v>
      </c>
      <c r="B6096" s="6">
        <v>22</v>
      </c>
      <c r="C6096" s="9">
        <v>5.766</v>
      </c>
      <c r="D6096" s="8">
        <v>0</v>
      </c>
    </row>
    <row r="6097" spans="1:4" x14ac:dyDescent="0.2">
      <c r="A6097" s="4" t="s">
        <v>13</v>
      </c>
      <c r="B6097" s="6">
        <v>23</v>
      </c>
      <c r="C6097" s="9">
        <v>5.25</v>
      </c>
      <c r="D6097" s="8">
        <v>0</v>
      </c>
    </row>
    <row r="6098" spans="1:4" x14ac:dyDescent="0.2">
      <c r="A6098" s="4" t="s">
        <v>13</v>
      </c>
      <c r="B6098" s="6">
        <v>0</v>
      </c>
      <c r="C6098" s="9">
        <v>4.5549999999999997</v>
      </c>
      <c r="D6098" s="8">
        <v>0</v>
      </c>
    </row>
    <row r="6099" spans="1:4" x14ac:dyDescent="0.2">
      <c r="A6099" s="4" t="s">
        <v>13</v>
      </c>
      <c r="B6099" s="6">
        <v>1</v>
      </c>
      <c r="C6099" s="9">
        <v>5.2140000000000004</v>
      </c>
      <c r="D6099" s="8">
        <v>0</v>
      </c>
    </row>
    <row r="6100" spans="1:4" x14ac:dyDescent="0.2">
      <c r="A6100" s="4" t="s">
        <v>13</v>
      </c>
      <c r="B6100" s="6">
        <v>2</v>
      </c>
      <c r="C6100" s="9">
        <v>5.4640000000000004</v>
      </c>
      <c r="D6100" s="8">
        <v>0</v>
      </c>
    </row>
    <row r="6101" spans="1:4" x14ac:dyDescent="0.2">
      <c r="A6101" s="4" t="s">
        <v>13</v>
      </c>
      <c r="B6101" s="6">
        <v>3</v>
      </c>
      <c r="C6101" s="9">
        <v>5.5209999999999999</v>
      </c>
      <c r="D6101" s="8">
        <v>0</v>
      </c>
    </row>
    <row r="6102" spans="1:4" x14ac:dyDescent="0.2">
      <c r="A6102" s="4" t="s">
        <v>13</v>
      </c>
      <c r="B6102" s="6">
        <v>4</v>
      </c>
      <c r="C6102" s="9">
        <v>5.3710000000000004</v>
      </c>
      <c r="D6102" s="8">
        <v>0</v>
      </c>
    </row>
    <row r="6103" spans="1:4" x14ac:dyDescent="0.2">
      <c r="A6103" s="4" t="s">
        <v>13</v>
      </c>
      <c r="B6103" s="6">
        <v>5</v>
      </c>
      <c r="C6103" s="9">
        <v>5.3819999999999997</v>
      </c>
      <c r="D6103" s="8">
        <v>0</v>
      </c>
    </row>
    <row r="6104" spans="1:4" x14ac:dyDescent="0.2">
      <c r="A6104" s="4" t="s">
        <v>13</v>
      </c>
      <c r="B6104" s="6">
        <v>6</v>
      </c>
      <c r="C6104" s="9">
        <v>4.57</v>
      </c>
      <c r="D6104" s="8">
        <v>0</v>
      </c>
    </row>
    <row r="6105" spans="1:4" x14ac:dyDescent="0.2">
      <c r="A6105" s="4" t="s">
        <v>13</v>
      </c>
      <c r="B6105" s="6">
        <v>7</v>
      </c>
      <c r="C6105" s="9">
        <v>4.2359999999999998</v>
      </c>
      <c r="D6105" s="8">
        <v>102.46</v>
      </c>
    </row>
    <row r="6106" spans="1:4" x14ac:dyDescent="0.2">
      <c r="A6106" s="4" t="s">
        <v>13</v>
      </c>
      <c r="B6106" s="6">
        <v>8</v>
      </c>
      <c r="C6106" s="9">
        <v>4.2160000000000002</v>
      </c>
      <c r="D6106" s="8">
        <v>215.07</v>
      </c>
    </row>
    <row r="6107" spans="1:4" x14ac:dyDescent="0.2">
      <c r="A6107" s="4" t="s">
        <v>13</v>
      </c>
      <c r="B6107" s="6">
        <v>9</v>
      </c>
      <c r="C6107" s="9">
        <v>4.1109999999999998</v>
      </c>
      <c r="D6107" s="8">
        <v>381.91</v>
      </c>
    </row>
    <row r="6108" spans="1:4" x14ac:dyDescent="0.2">
      <c r="A6108" s="4" t="s">
        <v>13</v>
      </c>
      <c r="B6108" s="6">
        <v>10</v>
      </c>
      <c r="C6108" s="9">
        <v>4.4130000000000003</v>
      </c>
      <c r="D6108" s="8">
        <v>653.58000000000004</v>
      </c>
    </row>
    <row r="6109" spans="1:4" x14ac:dyDescent="0.2">
      <c r="A6109" s="4" t="s">
        <v>13</v>
      </c>
      <c r="B6109" s="6">
        <v>11</v>
      </c>
      <c r="C6109" s="9">
        <v>4.157</v>
      </c>
      <c r="D6109" s="8">
        <v>702.47</v>
      </c>
    </row>
    <row r="6110" spans="1:4" x14ac:dyDescent="0.2">
      <c r="A6110" s="4" t="s">
        <v>13</v>
      </c>
      <c r="B6110" s="6">
        <v>12</v>
      </c>
      <c r="C6110" s="9">
        <v>3.7050000000000001</v>
      </c>
      <c r="D6110" s="8">
        <v>504.86</v>
      </c>
    </row>
    <row r="6111" spans="1:4" x14ac:dyDescent="0.2">
      <c r="A6111" s="4" t="s">
        <v>13</v>
      </c>
      <c r="B6111" s="6">
        <v>13</v>
      </c>
      <c r="C6111" s="9">
        <v>3.734</v>
      </c>
      <c r="D6111" s="8">
        <v>913.83</v>
      </c>
    </row>
    <row r="6112" spans="1:4" x14ac:dyDescent="0.2">
      <c r="A6112" s="4" t="s">
        <v>13</v>
      </c>
      <c r="B6112" s="6">
        <v>14</v>
      </c>
      <c r="C6112" s="9">
        <v>5.0449999999999999</v>
      </c>
      <c r="D6112" s="8">
        <v>497.16</v>
      </c>
    </row>
    <row r="6113" spans="1:4" x14ac:dyDescent="0.2">
      <c r="A6113" s="4" t="s">
        <v>13</v>
      </c>
      <c r="B6113" s="6">
        <v>15</v>
      </c>
      <c r="C6113" s="9">
        <v>5.42</v>
      </c>
      <c r="D6113" s="8">
        <v>284.64</v>
      </c>
    </row>
    <row r="6114" spans="1:4" x14ac:dyDescent="0.2">
      <c r="A6114" s="4" t="s">
        <v>13</v>
      </c>
      <c r="B6114" s="6">
        <v>16</v>
      </c>
      <c r="C6114" s="9">
        <v>5.0759999999999996</v>
      </c>
      <c r="D6114" s="8">
        <v>381.31</v>
      </c>
    </row>
    <row r="6115" spans="1:4" x14ac:dyDescent="0.2">
      <c r="A6115" s="4" t="s">
        <v>13</v>
      </c>
      <c r="B6115" s="6">
        <v>17</v>
      </c>
      <c r="C6115" s="9">
        <v>3.7869999999999999</v>
      </c>
      <c r="D6115" s="8">
        <v>144.01</v>
      </c>
    </row>
    <row r="6116" spans="1:4" x14ac:dyDescent="0.2">
      <c r="A6116" s="4" t="s">
        <v>13</v>
      </c>
      <c r="B6116" s="6">
        <v>18</v>
      </c>
      <c r="C6116" s="9">
        <v>3.6379999999999999</v>
      </c>
      <c r="D6116" s="8">
        <v>13.15</v>
      </c>
    </row>
    <row r="6117" spans="1:4" x14ac:dyDescent="0.2">
      <c r="A6117" s="4" t="s">
        <v>13</v>
      </c>
      <c r="B6117" s="6">
        <v>19</v>
      </c>
      <c r="C6117" s="9">
        <v>3.8410000000000002</v>
      </c>
      <c r="D6117" s="8">
        <v>0</v>
      </c>
    </row>
    <row r="6118" spans="1:4" x14ac:dyDescent="0.2">
      <c r="A6118" s="4" t="s">
        <v>13</v>
      </c>
      <c r="B6118" s="6">
        <v>20</v>
      </c>
      <c r="C6118" s="9">
        <v>4.431</v>
      </c>
      <c r="D6118" s="8">
        <v>0</v>
      </c>
    </row>
    <row r="6119" spans="1:4" x14ac:dyDescent="0.2">
      <c r="A6119" s="4" t="s">
        <v>13</v>
      </c>
      <c r="B6119" s="6">
        <v>21</v>
      </c>
      <c r="C6119" s="9">
        <v>4.5309999999999997</v>
      </c>
      <c r="D6119" s="8">
        <v>0</v>
      </c>
    </row>
    <row r="6120" spans="1:4" x14ac:dyDescent="0.2">
      <c r="A6120" s="4" t="s">
        <v>13</v>
      </c>
      <c r="B6120" s="6">
        <v>22</v>
      </c>
      <c r="C6120" s="9">
        <v>4.9669999999999996</v>
      </c>
      <c r="D6120" s="8">
        <v>0</v>
      </c>
    </row>
    <row r="6121" spans="1:4" x14ac:dyDescent="0.2">
      <c r="A6121" s="4" t="s">
        <v>13</v>
      </c>
      <c r="B6121" s="6">
        <v>23</v>
      </c>
      <c r="C6121" s="9">
        <v>4.6680000000000001</v>
      </c>
      <c r="D6121" s="8">
        <v>0</v>
      </c>
    </row>
    <row r="6122" spans="1:4" x14ac:dyDescent="0.2">
      <c r="A6122" s="4" t="s">
        <v>13</v>
      </c>
      <c r="B6122" s="6">
        <v>0</v>
      </c>
      <c r="C6122" s="9">
        <v>4.4080000000000004</v>
      </c>
      <c r="D6122" s="8">
        <v>0</v>
      </c>
    </row>
    <row r="6123" spans="1:4" x14ac:dyDescent="0.2">
      <c r="A6123" s="4" t="s">
        <v>13</v>
      </c>
      <c r="B6123" s="6">
        <v>1</v>
      </c>
      <c r="C6123" s="9">
        <v>4.6319999999999997</v>
      </c>
      <c r="D6123" s="8">
        <v>0</v>
      </c>
    </row>
    <row r="6124" spans="1:4" x14ac:dyDescent="0.2">
      <c r="A6124" s="4" t="s">
        <v>13</v>
      </c>
      <c r="B6124" s="6">
        <v>2</v>
      </c>
      <c r="C6124" s="9">
        <v>4.6349999999999998</v>
      </c>
      <c r="D6124" s="8">
        <v>0</v>
      </c>
    </row>
    <row r="6125" spans="1:4" x14ac:dyDescent="0.2">
      <c r="A6125" s="4" t="s">
        <v>13</v>
      </c>
      <c r="B6125" s="6">
        <v>3</v>
      </c>
      <c r="C6125" s="9">
        <v>4.6269999999999998</v>
      </c>
      <c r="D6125" s="8">
        <v>0</v>
      </c>
    </row>
    <row r="6126" spans="1:4" x14ac:dyDescent="0.2">
      <c r="A6126" s="4" t="s">
        <v>13</v>
      </c>
      <c r="B6126" s="6">
        <v>4</v>
      </c>
      <c r="C6126" s="9">
        <v>4.399</v>
      </c>
      <c r="D6126" s="8">
        <v>0</v>
      </c>
    </row>
    <row r="6127" spans="1:4" x14ac:dyDescent="0.2">
      <c r="A6127" s="4" t="s">
        <v>13</v>
      </c>
      <c r="B6127" s="6">
        <v>5</v>
      </c>
      <c r="C6127" s="9">
        <v>4.3490000000000002</v>
      </c>
      <c r="D6127" s="8">
        <v>0</v>
      </c>
    </row>
    <row r="6128" spans="1:4" x14ac:dyDescent="0.2">
      <c r="A6128" s="4" t="s">
        <v>13</v>
      </c>
      <c r="B6128" s="6">
        <v>6</v>
      </c>
      <c r="C6128" s="9">
        <v>4.3099999999999996</v>
      </c>
      <c r="D6128" s="8">
        <v>0</v>
      </c>
    </row>
    <row r="6129" spans="1:4" x14ac:dyDescent="0.2">
      <c r="A6129" s="4" t="s">
        <v>13</v>
      </c>
      <c r="B6129" s="6">
        <v>7</v>
      </c>
      <c r="C6129" s="9">
        <v>4.2370000000000001</v>
      </c>
      <c r="D6129" s="8">
        <v>14.09</v>
      </c>
    </row>
    <row r="6130" spans="1:4" x14ac:dyDescent="0.2">
      <c r="A6130" s="4" t="s">
        <v>13</v>
      </c>
      <c r="B6130" s="6">
        <v>8</v>
      </c>
      <c r="C6130" s="9">
        <v>4.6050000000000004</v>
      </c>
      <c r="D6130" s="8">
        <v>66.67</v>
      </c>
    </row>
    <row r="6131" spans="1:4" x14ac:dyDescent="0.2">
      <c r="A6131" s="4" t="s">
        <v>13</v>
      </c>
      <c r="B6131" s="6">
        <v>9</v>
      </c>
      <c r="C6131" s="9">
        <v>4.6529999999999996</v>
      </c>
      <c r="D6131" s="8">
        <v>87.33</v>
      </c>
    </row>
    <row r="6132" spans="1:4" x14ac:dyDescent="0.2">
      <c r="A6132" s="4" t="s">
        <v>13</v>
      </c>
      <c r="B6132" s="6">
        <v>10</v>
      </c>
      <c r="C6132" s="9">
        <v>4.0640000000000001</v>
      </c>
      <c r="D6132" s="8">
        <v>347.83</v>
      </c>
    </row>
    <row r="6133" spans="1:4" x14ac:dyDescent="0.2">
      <c r="A6133" s="4" t="s">
        <v>13</v>
      </c>
      <c r="B6133" s="6">
        <v>11</v>
      </c>
      <c r="C6133" s="9">
        <v>4.0839999999999996</v>
      </c>
      <c r="D6133" s="8">
        <v>327.94</v>
      </c>
    </row>
    <row r="6134" spans="1:4" x14ac:dyDescent="0.2">
      <c r="A6134" s="4" t="s">
        <v>13</v>
      </c>
      <c r="B6134" s="6">
        <v>12</v>
      </c>
      <c r="C6134" s="9">
        <v>3.92</v>
      </c>
      <c r="D6134" s="8">
        <v>772.1</v>
      </c>
    </row>
    <row r="6135" spans="1:4" x14ac:dyDescent="0.2">
      <c r="A6135" s="4" t="s">
        <v>13</v>
      </c>
      <c r="B6135" s="6">
        <v>13</v>
      </c>
      <c r="C6135" s="9">
        <v>3.8380000000000001</v>
      </c>
      <c r="D6135" s="8">
        <v>612.91</v>
      </c>
    </row>
    <row r="6136" spans="1:4" x14ac:dyDescent="0.2">
      <c r="A6136" s="4" t="s">
        <v>13</v>
      </c>
      <c r="B6136" s="6">
        <v>14</v>
      </c>
      <c r="C6136" s="9">
        <v>3.9060000000000001</v>
      </c>
      <c r="D6136" s="8">
        <v>328.13</v>
      </c>
    </row>
    <row r="6137" spans="1:4" x14ac:dyDescent="0.2">
      <c r="A6137" s="4" t="s">
        <v>13</v>
      </c>
      <c r="B6137" s="6">
        <v>15</v>
      </c>
      <c r="C6137" s="9">
        <v>4.47</v>
      </c>
      <c r="D6137" s="8">
        <v>142.74</v>
      </c>
    </row>
    <row r="6138" spans="1:4" x14ac:dyDescent="0.2">
      <c r="A6138" s="4" t="s">
        <v>13</v>
      </c>
      <c r="B6138" s="6">
        <v>16</v>
      </c>
      <c r="C6138" s="9">
        <v>4.1619999999999999</v>
      </c>
      <c r="D6138" s="8">
        <v>399.5</v>
      </c>
    </row>
    <row r="6139" spans="1:4" x14ac:dyDescent="0.2">
      <c r="A6139" s="4" t="s">
        <v>13</v>
      </c>
      <c r="B6139" s="6">
        <v>17</v>
      </c>
      <c r="C6139" s="9">
        <v>4.5170000000000003</v>
      </c>
      <c r="D6139" s="8">
        <v>145.16</v>
      </c>
    </row>
    <row r="6140" spans="1:4" x14ac:dyDescent="0.2">
      <c r="A6140" s="4" t="s">
        <v>13</v>
      </c>
      <c r="B6140" s="6">
        <v>18</v>
      </c>
      <c r="C6140" s="9">
        <v>5.31</v>
      </c>
      <c r="D6140" s="8">
        <v>32.18</v>
      </c>
    </row>
    <row r="6141" spans="1:4" x14ac:dyDescent="0.2">
      <c r="A6141" s="4" t="s">
        <v>13</v>
      </c>
      <c r="B6141" s="6">
        <v>19</v>
      </c>
      <c r="C6141" s="9">
        <v>5.2169999999999996</v>
      </c>
      <c r="D6141" s="8">
        <v>0</v>
      </c>
    </row>
    <row r="6142" spans="1:4" x14ac:dyDescent="0.2">
      <c r="A6142" s="4" t="s">
        <v>13</v>
      </c>
      <c r="B6142" s="6">
        <v>20</v>
      </c>
      <c r="C6142" s="9">
        <v>6.7640000000000002</v>
      </c>
      <c r="D6142" s="8">
        <v>0</v>
      </c>
    </row>
    <row r="6143" spans="1:4" x14ac:dyDescent="0.2">
      <c r="A6143" s="4" t="s">
        <v>13</v>
      </c>
      <c r="B6143" s="6">
        <v>21</v>
      </c>
      <c r="C6143" s="9">
        <v>5.8410000000000002</v>
      </c>
      <c r="D6143" s="8">
        <v>0</v>
      </c>
    </row>
    <row r="6144" spans="1:4" x14ac:dyDescent="0.2">
      <c r="A6144" s="4" t="s">
        <v>13</v>
      </c>
      <c r="B6144" s="6">
        <v>22</v>
      </c>
      <c r="C6144" s="9">
        <v>6.032</v>
      </c>
      <c r="D6144" s="8">
        <v>0</v>
      </c>
    </row>
    <row r="6145" spans="1:4" x14ac:dyDescent="0.2">
      <c r="A6145" s="4" t="s">
        <v>13</v>
      </c>
      <c r="B6145" s="6">
        <v>23</v>
      </c>
      <c r="C6145" s="9">
        <v>5.8970000000000002</v>
      </c>
      <c r="D6145" s="8">
        <v>0</v>
      </c>
    </row>
    <row r="6146" spans="1:4" x14ac:dyDescent="0.2">
      <c r="A6146" s="4" t="s">
        <v>13</v>
      </c>
      <c r="B6146" s="6">
        <v>0</v>
      </c>
      <c r="C6146" s="9">
        <v>5.1360000000000001</v>
      </c>
      <c r="D6146" s="8">
        <v>0</v>
      </c>
    </row>
    <row r="6147" spans="1:4" x14ac:dyDescent="0.2">
      <c r="A6147" s="4" t="s">
        <v>13</v>
      </c>
      <c r="B6147" s="6">
        <v>1</v>
      </c>
      <c r="C6147" s="9">
        <v>4.9889999999999999</v>
      </c>
      <c r="D6147" s="8">
        <v>0</v>
      </c>
    </row>
    <row r="6148" spans="1:4" x14ac:dyDescent="0.2">
      <c r="A6148" s="4" t="s">
        <v>13</v>
      </c>
      <c r="B6148" s="6">
        <v>2</v>
      </c>
      <c r="C6148" s="9">
        <v>4.9889999999999999</v>
      </c>
      <c r="D6148" s="8">
        <v>0</v>
      </c>
    </row>
    <row r="6149" spans="1:4" x14ac:dyDescent="0.2">
      <c r="A6149" s="4" t="s">
        <v>13</v>
      </c>
      <c r="B6149" s="6">
        <v>3</v>
      </c>
      <c r="C6149" s="9">
        <v>4.9290000000000003</v>
      </c>
      <c r="D6149" s="8">
        <v>0</v>
      </c>
    </row>
    <row r="6150" spans="1:4" x14ac:dyDescent="0.2">
      <c r="A6150" s="4" t="s">
        <v>13</v>
      </c>
      <c r="B6150" s="6">
        <v>4</v>
      </c>
      <c r="C6150" s="9">
        <v>4.8449999999999998</v>
      </c>
      <c r="D6150" s="8">
        <v>0</v>
      </c>
    </row>
    <row r="6151" spans="1:4" x14ac:dyDescent="0.2">
      <c r="A6151" s="4" t="s">
        <v>13</v>
      </c>
      <c r="B6151" s="6">
        <v>5</v>
      </c>
      <c r="C6151" s="9">
        <v>4.8760000000000003</v>
      </c>
      <c r="D6151" s="8">
        <v>0</v>
      </c>
    </row>
    <row r="6152" spans="1:4" x14ac:dyDescent="0.2">
      <c r="A6152" s="4" t="s">
        <v>13</v>
      </c>
      <c r="B6152" s="6">
        <v>6</v>
      </c>
      <c r="C6152" s="9">
        <v>4.9189999999999996</v>
      </c>
      <c r="D6152" s="8">
        <v>0</v>
      </c>
    </row>
    <row r="6153" spans="1:4" x14ac:dyDescent="0.2">
      <c r="A6153" s="4" t="s">
        <v>13</v>
      </c>
      <c r="B6153" s="6">
        <v>7</v>
      </c>
      <c r="C6153" s="9">
        <v>4.8230000000000004</v>
      </c>
      <c r="D6153" s="8">
        <v>44.38</v>
      </c>
    </row>
    <row r="6154" spans="1:4" x14ac:dyDescent="0.2">
      <c r="A6154" s="4" t="s">
        <v>13</v>
      </c>
      <c r="B6154" s="6">
        <v>8</v>
      </c>
      <c r="C6154" s="9">
        <v>4.8570000000000002</v>
      </c>
      <c r="D6154" s="8">
        <v>52.59</v>
      </c>
    </row>
    <row r="6155" spans="1:4" x14ac:dyDescent="0.2">
      <c r="A6155" s="4" t="s">
        <v>13</v>
      </c>
      <c r="B6155" s="6">
        <v>9</v>
      </c>
      <c r="C6155" s="9">
        <v>5.2359999999999998</v>
      </c>
      <c r="D6155" s="8">
        <v>51.65</v>
      </c>
    </row>
    <row r="6156" spans="1:4" x14ac:dyDescent="0.2">
      <c r="A6156" s="4" t="s">
        <v>13</v>
      </c>
      <c r="B6156" s="6">
        <v>10</v>
      </c>
      <c r="C6156" s="9">
        <v>4.17</v>
      </c>
      <c r="D6156" s="8">
        <v>58.22</v>
      </c>
    </row>
    <row r="6157" spans="1:4" x14ac:dyDescent="0.2">
      <c r="A6157" s="4" t="s">
        <v>13</v>
      </c>
      <c r="B6157" s="6">
        <v>11</v>
      </c>
      <c r="C6157" s="9">
        <v>3.6280000000000001</v>
      </c>
      <c r="D6157" s="8">
        <v>59.16</v>
      </c>
    </row>
    <row r="6158" spans="1:4" x14ac:dyDescent="0.2">
      <c r="A6158" s="4" t="s">
        <v>13</v>
      </c>
      <c r="B6158" s="6">
        <v>12</v>
      </c>
      <c r="C6158" s="9">
        <v>3.2429999999999999</v>
      </c>
      <c r="D6158" s="8">
        <v>83.58</v>
      </c>
    </row>
    <row r="6159" spans="1:4" x14ac:dyDescent="0.2">
      <c r="A6159" s="4" t="s">
        <v>13</v>
      </c>
      <c r="B6159" s="6">
        <v>13</v>
      </c>
      <c r="C6159" s="9">
        <v>3.593</v>
      </c>
      <c r="D6159" s="8">
        <v>91.09</v>
      </c>
    </row>
    <row r="6160" spans="1:4" x14ac:dyDescent="0.2">
      <c r="A6160" s="4" t="s">
        <v>13</v>
      </c>
      <c r="B6160" s="6">
        <v>14</v>
      </c>
      <c r="C6160" s="9">
        <v>3.915</v>
      </c>
      <c r="D6160" s="8">
        <v>63.86</v>
      </c>
    </row>
    <row r="6161" spans="1:4" x14ac:dyDescent="0.2">
      <c r="A6161" s="4" t="s">
        <v>13</v>
      </c>
      <c r="B6161" s="6">
        <v>15</v>
      </c>
      <c r="C6161" s="9">
        <v>3.919</v>
      </c>
      <c r="D6161" s="8">
        <v>72.31</v>
      </c>
    </row>
    <row r="6162" spans="1:4" x14ac:dyDescent="0.2">
      <c r="A6162" s="4" t="s">
        <v>13</v>
      </c>
      <c r="B6162" s="6">
        <v>16</v>
      </c>
      <c r="C6162" s="9">
        <v>3.6150000000000002</v>
      </c>
      <c r="D6162" s="8">
        <v>40.380000000000003</v>
      </c>
    </row>
    <row r="6163" spans="1:4" x14ac:dyDescent="0.2">
      <c r="A6163" s="4" t="s">
        <v>13</v>
      </c>
      <c r="B6163" s="6">
        <v>17</v>
      </c>
      <c r="C6163" s="9">
        <v>4.516</v>
      </c>
      <c r="D6163" s="8">
        <v>54.47</v>
      </c>
    </row>
    <row r="6164" spans="1:4" x14ac:dyDescent="0.2">
      <c r="A6164" s="4" t="s">
        <v>13</v>
      </c>
      <c r="B6164" s="6">
        <v>18</v>
      </c>
      <c r="C6164" s="9">
        <v>4.5270000000000001</v>
      </c>
      <c r="D6164" s="8">
        <v>22.34</v>
      </c>
    </row>
    <row r="6165" spans="1:4" x14ac:dyDescent="0.2">
      <c r="A6165" s="4" t="s">
        <v>13</v>
      </c>
      <c r="B6165" s="6">
        <v>19</v>
      </c>
      <c r="C6165" s="9">
        <v>4.7930000000000001</v>
      </c>
      <c r="D6165" s="8">
        <v>0</v>
      </c>
    </row>
    <row r="6166" spans="1:4" x14ac:dyDescent="0.2">
      <c r="A6166" s="4" t="s">
        <v>13</v>
      </c>
      <c r="B6166" s="6">
        <v>20</v>
      </c>
      <c r="C6166" s="9">
        <v>4.1890000000000001</v>
      </c>
      <c r="D6166" s="8">
        <v>0</v>
      </c>
    </row>
    <row r="6167" spans="1:4" x14ac:dyDescent="0.2">
      <c r="A6167" s="4" t="s">
        <v>13</v>
      </c>
      <c r="B6167" s="6">
        <v>21</v>
      </c>
      <c r="C6167" s="9">
        <v>4.431</v>
      </c>
      <c r="D6167" s="8">
        <v>0</v>
      </c>
    </row>
    <row r="6168" spans="1:4" x14ac:dyDescent="0.2">
      <c r="A6168" s="4" t="s">
        <v>13</v>
      </c>
      <c r="B6168" s="6">
        <v>22</v>
      </c>
      <c r="C6168" s="9">
        <v>4.4800000000000004</v>
      </c>
      <c r="D6168" s="8">
        <v>0</v>
      </c>
    </row>
    <row r="6169" spans="1:4" x14ac:dyDescent="0.2">
      <c r="A6169" s="4" t="s">
        <v>13</v>
      </c>
      <c r="B6169" s="6">
        <v>23</v>
      </c>
      <c r="C6169" s="9">
        <v>4.8559999999999999</v>
      </c>
      <c r="D6169" s="8">
        <v>0</v>
      </c>
    </row>
    <row r="6170" spans="1:4" x14ac:dyDescent="0.2">
      <c r="A6170" s="4" t="s">
        <v>13</v>
      </c>
      <c r="B6170" s="6">
        <v>0</v>
      </c>
      <c r="C6170" s="9">
        <v>4.87</v>
      </c>
      <c r="D6170" s="8">
        <v>0</v>
      </c>
    </row>
    <row r="6171" spans="1:4" x14ac:dyDescent="0.2">
      <c r="A6171" s="4" t="s">
        <v>13</v>
      </c>
      <c r="B6171" s="6">
        <v>1</v>
      </c>
      <c r="C6171" s="9">
        <v>4.9240000000000004</v>
      </c>
      <c r="D6171" s="8">
        <v>0</v>
      </c>
    </row>
    <row r="6172" spans="1:4" x14ac:dyDescent="0.2">
      <c r="A6172" s="4" t="s">
        <v>13</v>
      </c>
      <c r="B6172" s="6">
        <v>2</v>
      </c>
      <c r="C6172" s="9">
        <v>5.0010000000000003</v>
      </c>
      <c r="D6172" s="8">
        <v>0</v>
      </c>
    </row>
    <row r="6173" spans="1:4" x14ac:dyDescent="0.2">
      <c r="A6173" s="4" t="s">
        <v>13</v>
      </c>
      <c r="B6173" s="6">
        <v>3</v>
      </c>
      <c r="C6173" s="9">
        <v>4.3150000000000004</v>
      </c>
      <c r="D6173" s="8">
        <v>0</v>
      </c>
    </row>
    <row r="6174" spans="1:4" x14ac:dyDescent="0.2">
      <c r="A6174" s="4" t="s">
        <v>13</v>
      </c>
      <c r="B6174" s="6">
        <v>4</v>
      </c>
      <c r="C6174" s="9">
        <v>4.1369999999999996</v>
      </c>
      <c r="D6174" s="8">
        <v>0</v>
      </c>
    </row>
    <row r="6175" spans="1:4" x14ac:dyDescent="0.2">
      <c r="A6175" s="4" t="s">
        <v>13</v>
      </c>
      <c r="B6175" s="6">
        <v>5</v>
      </c>
      <c r="C6175" s="9">
        <v>4.8129999999999997</v>
      </c>
      <c r="D6175" s="8">
        <v>0</v>
      </c>
    </row>
    <row r="6176" spans="1:4" x14ac:dyDescent="0.2">
      <c r="A6176" s="4" t="s">
        <v>13</v>
      </c>
      <c r="B6176" s="6">
        <v>6</v>
      </c>
      <c r="C6176" s="9">
        <v>4.859</v>
      </c>
      <c r="D6176" s="8">
        <v>0</v>
      </c>
    </row>
    <row r="6177" spans="1:4" x14ac:dyDescent="0.2">
      <c r="A6177" s="4" t="s">
        <v>13</v>
      </c>
      <c r="B6177" s="6">
        <v>7</v>
      </c>
      <c r="C6177" s="9">
        <v>4.8860000000000001</v>
      </c>
      <c r="D6177" s="8">
        <v>52.49</v>
      </c>
    </row>
    <row r="6178" spans="1:4" x14ac:dyDescent="0.2">
      <c r="A6178" s="4" t="s">
        <v>13</v>
      </c>
      <c r="B6178" s="6">
        <v>8</v>
      </c>
      <c r="C6178" s="9">
        <v>4.9779999999999998</v>
      </c>
      <c r="D6178" s="8">
        <v>40.380000000000003</v>
      </c>
    </row>
    <row r="6179" spans="1:4" x14ac:dyDescent="0.2">
      <c r="A6179" s="4" t="s">
        <v>13</v>
      </c>
      <c r="B6179" s="6">
        <v>9</v>
      </c>
      <c r="C6179" s="9">
        <v>4.7690000000000001</v>
      </c>
      <c r="D6179" s="8">
        <v>175.17</v>
      </c>
    </row>
    <row r="6180" spans="1:4" x14ac:dyDescent="0.2">
      <c r="A6180" s="4" t="s">
        <v>13</v>
      </c>
      <c r="B6180" s="6">
        <v>10</v>
      </c>
      <c r="C6180" s="9">
        <v>4.8099999999999996</v>
      </c>
      <c r="D6180" s="8">
        <v>387.69</v>
      </c>
    </row>
    <row r="6181" spans="1:4" x14ac:dyDescent="0.2">
      <c r="A6181" s="4" t="s">
        <v>13</v>
      </c>
      <c r="B6181" s="6">
        <v>11</v>
      </c>
      <c r="C6181" s="9">
        <v>4.8259999999999996</v>
      </c>
      <c r="D6181" s="8">
        <v>418.57</v>
      </c>
    </row>
    <row r="6182" spans="1:4" x14ac:dyDescent="0.2">
      <c r="A6182" s="4" t="s">
        <v>13</v>
      </c>
      <c r="B6182" s="6">
        <v>12</v>
      </c>
      <c r="C6182" s="9">
        <v>4.5220000000000002</v>
      </c>
      <c r="D6182" s="8">
        <v>370.27</v>
      </c>
    </row>
    <row r="6183" spans="1:4" x14ac:dyDescent="0.2">
      <c r="A6183" s="4" t="s">
        <v>13</v>
      </c>
      <c r="B6183" s="6">
        <v>13</v>
      </c>
      <c r="C6183" s="9">
        <v>4.1390000000000002</v>
      </c>
      <c r="D6183" s="8">
        <v>234.83</v>
      </c>
    </row>
    <row r="6184" spans="1:4" x14ac:dyDescent="0.2">
      <c r="A6184" s="4" t="s">
        <v>13</v>
      </c>
      <c r="B6184" s="6">
        <v>14</v>
      </c>
      <c r="C6184" s="9">
        <v>4.609</v>
      </c>
      <c r="D6184" s="8">
        <v>220.74</v>
      </c>
    </row>
    <row r="6185" spans="1:4" x14ac:dyDescent="0.2">
      <c r="A6185" s="4" t="s">
        <v>13</v>
      </c>
      <c r="B6185" s="6">
        <v>15</v>
      </c>
      <c r="C6185" s="9">
        <v>4.1020000000000003</v>
      </c>
      <c r="D6185" s="8">
        <v>230.43</v>
      </c>
    </row>
    <row r="6186" spans="1:4" x14ac:dyDescent="0.2">
      <c r="A6186" s="4" t="s">
        <v>13</v>
      </c>
      <c r="B6186" s="6">
        <v>16</v>
      </c>
      <c r="C6186" s="9">
        <v>3.8159999999999998</v>
      </c>
      <c r="D6186" s="8">
        <v>420.21</v>
      </c>
    </row>
    <row r="6187" spans="1:4" x14ac:dyDescent="0.2">
      <c r="A6187" s="4" t="s">
        <v>13</v>
      </c>
      <c r="B6187" s="6">
        <v>17</v>
      </c>
      <c r="C6187" s="9">
        <v>3.847</v>
      </c>
      <c r="D6187" s="8">
        <v>174.78</v>
      </c>
    </row>
    <row r="6188" spans="1:4" x14ac:dyDescent="0.2">
      <c r="A6188" s="4" t="s">
        <v>13</v>
      </c>
      <c r="B6188" s="6">
        <v>18</v>
      </c>
      <c r="C6188" s="9">
        <v>4.8</v>
      </c>
      <c r="D6188" s="8">
        <v>24.13</v>
      </c>
    </row>
    <row r="6189" spans="1:4" x14ac:dyDescent="0.2">
      <c r="A6189" s="4" t="s">
        <v>13</v>
      </c>
      <c r="B6189" s="6">
        <v>19</v>
      </c>
      <c r="C6189" s="9">
        <v>5.0869999999999997</v>
      </c>
      <c r="D6189" s="8">
        <v>0</v>
      </c>
    </row>
    <row r="6190" spans="1:4" x14ac:dyDescent="0.2">
      <c r="A6190" s="4" t="s">
        <v>13</v>
      </c>
      <c r="B6190" s="6">
        <v>20</v>
      </c>
      <c r="C6190" s="9">
        <v>4.87</v>
      </c>
      <c r="D6190" s="8">
        <v>0</v>
      </c>
    </row>
    <row r="6191" spans="1:4" x14ac:dyDescent="0.2">
      <c r="A6191" s="4" t="s">
        <v>13</v>
      </c>
      <c r="B6191" s="6">
        <v>21</v>
      </c>
      <c r="C6191" s="9">
        <v>4.9489999999999998</v>
      </c>
      <c r="D6191" s="8">
        <v>0</v>
      </c>
    </row>
    <row r="6192" spans="1:4" x14ac:dyDescent="0.2">
      <c r="A6192" s="4" t="s">
        <v>13</v>
      </c>
      <c r="B6192" s="6">
        <v>22</v>
      </c>
      <c r="C6192" s="9">
        <v>4.9720000000000004</v>
      </c>
      <c r="D6192" s="8">
        <v>0</v>
      </c>
    </row>
    <row r="6193" spans="1:4" x14ac:dyDescent="0.2">
      <c r="A6193" s="4" t="s">
        <v>13</v>
      </c>
      <c r="B6193" s="6">
        <v>23</v>
      </c>
      <c r="C6193" s="9">
        <v>4.7480000000000002</v>
      </c>
      <c r="D6193" s="8">
        <v>0</v>
      </c>
    </row>
    <row r="6194" spans="1:4" x14ac:dyDescent="0.2">
      <c r="A6194" s="4" t="s">
        <v>13</v>
      </c>
      <c r="B6194" s="6">
        <v>0</v>
      </c>
      <c r="C6194" s="9">
        <v>4.6790000000000003</v>
      </c>
      <c r="D6194" s="8">
        <v>0</v>
      </c>
    </row>
    <row r="6195" spans="1:4" x14ac:dyDescent="0.2">
      <c r="A6195" s="4" t="s">
        <v>13</v>
      </c>
      <c r="B6195" s="6">
        <v>1</v>
      </c>
      <c r="C6195" s="9">
        <v>4.6680000000000001</v>
      </c>
      <c r="D6195" s="8">
        <v>0</v>
      </c>
    </row>
    <row r="6196" spans="1:4" x14ac:dyDescent="0.2">
      <c r="A6196" s="4" t="s">
        <v>13</v>
      </c>
      <c r="B6196" s="6">
        <v>2</v>
      </c>
      <c r="C6196" s="9">
        <v>4.5579999999999998</v>
      </c>
      <c r="D6196" s="8">
        <v>0</v>
      </c>
    </row>
    <row r="6197" spans="1:4" x14ac:dyDescent="0.2">
      <c r="A6197" s="4" t="s">
        <v>13</v>
      </c>
      <c r="B6197" s="6">
        <v>3</v>
      </c>
      <c r="C6197" s="9">
        <v>3.9889999999999999</v>
      </c>
      <c r="D6197" s="8">
        <v>0</v>
      </c>
    </row>
    <row r="6198" spans="1:4" x14ac:dyDescent="0.2">
      <c r="A6198" s="4" t="s">
        <v>13</v>
      </c>
      <c r="B6198" s="6">
        <v>4</v>
      </c>
      <c r="C6198" s="9">
        <v>3.5539999999999998</v>
      </c>
      <c r="D6198" s="8">
        <v>0</v>
      </c>
    </row>
    <row r="6199" spans="1:4" x14ac:dyDescent="0.2">
      <c r="A6199" s="4" t="s">
        <v>13</v>
      </c>
      <c r="B6199" s="6">
        <v>5</v>
      </c>
      <c r="C6199" s="9">
        <v>3.6190000000000002</v>
      </c>
      <c r="D6199" s="8">
        <v>0</v>
      </c>
    </row>
    <row r="6200" spans="1:4" x14ac:dyDescent="0.2">
      <c r="A6200" s="4" t="s">
        <v>13</v>
      </c>
      <c r="B6200" s="6">
        <v>6</v>
      </c>
      <c r="C6200" s="9">
        <v>3.6320000000000001</v>
      </c>
      <c r="D6200" s="8">
        <v>0</v>
      </c>
    </row>
    <row r="6201" spans="1:4" x14ac:dyDescent="0.2">
      <c r="A6201" s="4" t="s">
        <v>13</v>
      </c>
      <c r="B6201" s="6">
        <v>7</v>
      </c>
      <c r="C6201" s="9">
        <v>3.6040000000000001</v>
      </c>
      <c r="D6201" s="8">
        <v>64.84</v>
      </c>
    </row>
    <row r="6202" spans="1:4" x14ac:dyDescent="0.2">
      <c r="A6202" s="4" t="s">
        <v>13</v>
      </c>
      <c r="B6202" s="6">
        <v>8</v>
      </c>
      <c r="C6202" s="9">
        <v>3.7120000000000002</v>
      </c>
      <c r="D6202" s="8">
        <v>312.47000000000003</v>
      </c>
    </row>
    <row r="6203" spans="1:4" x14ac:dyDescent="0.2">
      <c r="A6203" s="4" t="s">
        <v>13</v>
      </c>
      <c r="B6203" s="6">
        <v>9</v>
      </c>
      <c r="C6203" s="9">
        <v>3.4049999999999998</v>
      </c>
      <c r="D6203" s="8">
        <v>496.9</v>
      </c>
    </row>
    <row r="6204" spans="1:4" x14ac:dyDescent="0.2">
      <c r="A6204" s="4" t="s">
        <v>13</v>
      </c>
      <c r="B6204" s="6">
        <v>10</v>
      </c>
      <c r="C6204" s="9">
        <v>3.7530000000000001</v>
      </c>
      <c r="D6204" s="8">
        <v>205.28</v>
      </c>
    </row>
    <row r="6205" spans="1:4" x14ac:dyDescent="0.2">
      <c r="A6205" s="4" t="s">
        <v>13</v>
      </c>
      <c r="B6205" s="6">
        <v>11</v>
      </c>
      <c r="C6205" s="9">
        <v>3.7240000000000002</v>
      </c>
      <c r="D6205" s="8">
        <v>537.32000000000005</v>
      </c>
    </row>
    <row r="6206" spans="1:4" x14ac:dyDescent="0.2">
      <c r="A6206" s="4" t="s">
        <v>13</v>
      </c>
      <c r="B6206" s="6">
        <v>12</v>
      </c>
      <c r="C6206" s="9">
        <v>3.61</v>
      </c>
      <c r="D6206" s="8">
        <v>891.88</v>
      </c>
    </row>
    <row r="6207" spans="1:4" x14ac:dyDescent="0.2">
      <c r="A6207" s="4" t="s">
        <v>13</v>
      </c>
      <c r="B6207" s="6">
        <v>13</v>
      </c>
      <c r="C6207" s="9">
        <v>3.4609999999999999</v>
      </c>
      <c r="D6207" s="8">
        <v>904.29</v>
      </c>
    </row>
    <row r="6208" spans="1:4" x14ac:dyDescent="0.2">
      <c r="A6208" s="4" t="s">
        <v>13</v>
      </c>
      <c r="B6208" s="6">
        <v>14</v>
      </c>
      <c r="C6208" s="9">
        <v>3.335</v>
      </c>
      <c r="D6208" s="8">
        <v>758.02</v>
      </c>
    </row>
    <row r="6209" spans="1:4" x14ac:dyDescent="0.2">
      <c r="A6209" s="4" t="s">
        <v>13</v>
      </c>
      <c r="B6209" s="6">
        <v>15</v>
      </c>
      <c r="C6209" s="9">
        <v>2.7850000000000001</v>
      </c>
      <c r="D6209" s="8">
        <v>531.37</v>
      </c>
    </row>
    <row r="6210" spans="1:4" x14ac:dyDescent="0.2">
      <c r="A6210" s="4" t="s">
        <v>13</v>
      </c>
      <c r="B6210" s="6">
        <v>16</v>
      </c>
      <c r="C6210" s="9">
        <v>2.919</v>
      </c>
      <c r="D6210" s="8">
        <v>196.29</v>
      </c>
    </row>
    <row r="6211" spans="1:4" x14ac:dyDescent="0.2">
      <c r="A6211" s="4" t="s">
        <v>13</v>
      </c>
      <c r="B6211" s="6">
        <v>17</v>
      </c>
      <c r="C6211" s="9">
        <v>2.714</v>
      </c>
      <c r="D6211" s="8">
        <v>135.32</v>
      </c>
    </row>
    <row r="6212" spans="1:4" x14ac:dyDescent="0.2">
      <c r="A6212" s="4" t="s">
        <v>13</v>
      </c>
      <c r="B6212" s="6">
        <v>18</v>
      </c>
      <c r="C6212" s="9">
        <v>2.8029999999999999</v>
      </c>
      <c r="D6212" s="8">
        <v>24.13</v>
      </c>
    </row>
    <row r="6213" spans="1:4" x14ac:dyDescent="0.2">
      <c r="A6213" s="4" t="s">
        <v>13</v>
      </c>
      <c r="B6213" s="6">
        <v>19</v>
      </c>
      <c r="C6213" s="9">
        <v>2.7149999999999999</v>
      </c>
      <c r="D6213" s="8">
        <v>0</v>
      </c>
    </row>
    <row r="6214" spans="1:4" x14ac:dyDescent="0.2">
      <c r="A6214" s="4" t="s">
        <v>13</v>
      </c>
      <c r="B6214" s="6">
        <v>20</v>
      </c>
      <c r="C6214" s="9">
        <v>3.6429999999999998</v>
      </c>
      <c r="D6214" s="8">
        <v>0</v>
      </c>
    </row>
    <row r="6215" spans="1:4" x14ac:dyDescent="0.2">
      <c r="A6215" s="4" t="s">
        <v>13</v>
      </c>
      <c r="B6215" s="6">
        <v>21</v>
      </c>
      <c r="C6215" s="9">
        <v>3.6440000000000001</v>
      </c>
      <c r="D6215" s="8">
        <v>0</v>
      </c>
    </row>
    <row r="6216" spans="1:4" x14ac:dyDescent="0.2">
      <c r="A6216" s="4" t="s">
        <v>13</v>
      </c>
      <c r="B6216" s="6">
        <v>22</v>
      </c>
      <c r="C6216" s="9">
        <v>3.956</v>
      </c>
      <c r="D6216" s="8">
        <v>0</v>
      </c>
    </row>
    <row r="6217" spans="1:4" x14ac:dyDescent="0.2">
      <c r="A6217" s="4" t="s">
        <v>13</v>
      </c>
      <c r="B6217" s="6">
        <v>23</v>
      </c>
      <c r="C6217" s="9">
        <v>4.5090000000000003</v>
      </c>
      <c r="D6217" s="8">
        <v>0</v>
      </c>
    </row>
    <row r="6218" spans="1:4" x14ac:dyDescent="0.2">
      <c r="A6218" s="4" t="s">
        <v>13</v>
      </c>
      <c r="B6218" s="6">
        <v>0</v>
      </c>
      <c r="C6218" s="9">
        <v>3.5579999999999998</v>
      </c>
      <c r="D6218" s="8">
        <v>0</v>
      </c>
    </row>
    <row r="6219" spans="1:4" x14ac:dyDescent="0.2">
      <c r="A6219" s="4" t="s">
        <v>13</v>
      </c>
      <c r="B6219" s="6">
        <v>1</v>
      </c>
      <c r="C6219" s="9">
        <v>3.4390000000000001</v>
      </c>
      <c r="D6219" s="8">
        <v>0</v>
      </c>
    </row>
    <row r="6220" spans="1:4" x14ac:dyDescent="0.2">
      <c r="A6220" s="4" t="s">
        <v>13</v>
      </c>
      <c r="B6220" s="6">
        <v>2</v>
      </c>
      <c r="C6220" s="9">
        <v>4.0919999999999996</v>
      </c>
      <c r="D6220" s="8">
        <v>0</v>
      </c>
    </row>
    <row r="6221" spans="1:4" x14ac:dyDescent="0.2">
      <c r="A6221" s="4" t="s">
        <v>13</v>
      </c>
      <c r="B6221" s="6">
        <v>3</v>
      </c>
      <c r="C6221" s="9">
        <v>4.2859999999999996</v>
      </c>
      <c r="D6221" s="8">
        <v>0</v>
      </c>
    </row>
    <row r="6222" spans="1:4" x14ac:dyDescent="0.2">
      <c r="A6222" s="4" t="s">
        <v>13</v>
      </c>
      <c r="B6222" s="6">
        <v>4</v>
      </c>
      <c r="C6222" s="9">
        <v>4.3079999999999998</v>
      </c>
      <c r="D6222" s="8">
        <v>0</v>
      </c>
    </row>
    <row r="6223" spans="1:4" x14ac:dyDescent="0.2">
      <c r="A6223" s="4" t="s">
        <v>13</v>
      </c>
      <c r="B6223" s="6">
        <v>5</v>
      </c>
      <c r="C6223" s="9">
        <v>4.1660000000000004</v>
      </c>
      <c r="D6223" s="8">
        <v>0</v>
      </c>
    </row>
    <row r="6224" spans="1:4" x14ac:dyDescent="0.2">
      <c r="A6224" s="4" t="s">
        <v>13</v>
      </c>
      <c r="B6224" s="6">
        <v>6</v>
      </c>
      <c r="C6224" s="9">
        <v>4.1769999999999996</v>
      </c>
      <c r="D6224" s="8">
        <v>0</v>
      </c>
    </row>
    <row r="6225" spans="1:4" x14ac:dyDescent="0.2">
      <c r="A6225" s="4" t="s">
        <v>13</v>
      </c>
      <c r="B6225" s="6">
        <v>7</v>
      </c>
      <c r="C6225" s="9">
        <v>4.0620000000000003</v>
      </c>
      <c r="D6225" s="8">
        <v>65.13</v>
      </c>
    </row>
    <row r="6226" spans="1:4" x14ac:dyDescent="0.2">
      <c r="A6226" s="4" t="s">
        <v>13</v>
      </c>
      <c r="B6226" s="6">
        <v>8</v>
      </c>
      <c r="C6226" s="9">
        <v>4.1239999999999997</v>
      </c>
      <c r="D6226" s="8">
        <v>118.76</v>
      </c>
    </row>
    <row r="6227" spans="1:4" x14ac:dyDescent="0.2">
      <c r="A6227" s="4" t="s">
        <v>13</v>
      </c>
      <c r="B6227" s="6">
        <v>9</v>
      </c>
      <c r="C6227" s="9">
        <v>3.89</v>
      </c>
      <c r="D6227" s="8">
        <v>143.22</v>
      </c>
    </row>
    <row r="6228" spans="1:4" x14ac:dyDescent="0.2">
      <c r="A6228" s="4" t="s">
        <v>13</v>
      </c>
      <c r="B6228" s="6">
        <v>10</v>
      </c>
      <c r="C6228" s="9">
        <v>3.415</v>
      </c>
      <c r="D6228" s="8">
        <v>210.53</v>
      </c>
    </row>
    <row r="6229" spans="1:4" x14ac:dyDescent="0.2">
      <c r="A6229" s="4" t="s">
        <v>13</v>
      </c>
      <c r="B6229" s="6">
        <v>11</v>
      </c>
      <c r="C6229" s="9">
        <v>3.56</v>
      </c>
      <c r="D6229" s="8">
        <v>614.66</v>
      </c>
    </row>
    <row r="6230" spans="1:4" x14ac:dyDescent="0.2">
      <c r="A6230" s="4" t="s">
        <v>13</v>
      </c>
      <c r="B6230" s="6">
        <v>12</v>
      </c>
      <c r="C6230" s="9">
        <v>3.7370000000000001</v>
      </c>
      <c r="D6230" s="8">
        <v>937.11</v>
      </c>
    </row>
    <row r="6231" spans="1:4" x14ac:dyDescent="0.2">
      <c r="A6231" s="4" t="s">
        <v>13</v>
      </c>
      <c r="B6231" s="6">
        <v>13</v>
      </c>
      <c r="C6231" s="9">
        <v>4.3689999999999998</v>
      </c>
      <c r="D6231" s="8">
        <v>882.49</v>
      </c>
    </row>
    <row r="6232" spans="1:4" x14ac:dyDescent="0.2">
      <c r="A6232" s="4" t="s">
        <v>13</v>
      </c>
      <c r="B6232" s="6">
        <v>14</v>
      </c>
      <c r="C6232" s="9">
        <v>4.7720000000000002</v>
      </c>
      <c r="D6232" s="8">
        <v>747.87</v>
      </c>
    </row>
    <row r="6233" spans="1:4" x14ac:dyDescent="0.2">
      <c r="A6233" s="4" t="s">
        <v>13</v>
      </c>
      <c r="B6233" s="6">
        <v>15</v>
      </c>
      <c r="C6233" s="9">
        <v>4.6760000000000002</v>
      </c>
      <c r="D6233" s="8">
        <v>543.12</v>
      </c>
    </row>
    <row r="6234" spans="1:4" x14ac:dyDescent="0.2">
      <c r="A6234" s="4" t="s">
        <v>13</v>
      </c>
      <c r="B6234" s="6">
        <v>16</v>
      </c>
      <c r="C6234" s="9">
        <v>5.2450000000000001</v>
      </c>
      <c r="D6234" s="8">
        <v>339.59</v>
      </c>
    </row>
    <row r="6235" spans="1:4" x14ac:dyDescent="0.2">
      <c r="A6235" s="4" t="s">
        <v>13</v>
      </c>
      <c r="B6235" s="6">
        <v>17</v>
      </c>
      <c r="C6235" s="9">
        <v>3.6120000000000001</v>
      </c>
      <c r="D6235" s="8">
        <v>196.51</v>
      </c>
    </row>
    <row r="6236" spans="1:4" x14ac:dyDescent="0.2">
      <c r="A6236" s="4" t="s">
        <v>13</v>
      </c>
      <c r="B6236" s="6">
        <v>18</v>
      </c>
      <c r="C6236" s="9">
        <v>3.9910000000000001</v>
      </c>
      <c r="D6236" s="8">
        <v>25.92</v>
      </c>
    </row>
    <row r="6237" spans="1:4" x14ac:dyDescent="0.2">
      <c r="A6237" s="4" t="s">
        <v>13</v>
      </c>
      <c r="B6237" s="6">
        <v>19</v>
      </c>
      <c r="C6237" s="9">
        <v>3.8029999999999999</v>
      </c>
      <c r="D6237" s="8">
        <v>0</v>
      </c>
    </row>
    <row r="6238" spans="1:4" x14ac:dyDescent="0.2">
      <c r="A6238" s="4" t="s">
        <v>13</v>
      </c>
      <c r="B6238" s="6">
        <v>20</v>
      </c>
      <c r="C6238" s="9">
        <v>4.4909999999999997</v>
      </c>
      <c r="D6238" s="8">
        <v>0</v>
      </c>
    </row>
    <row r="6239" spans="1:4" x14ac:dyDescent="0.2">
      <c r="A6239" s="4" t="s">
        <v>13</v>
      </c>
      <c r="B6239" s="6">
        <v>21</v>
      </c>
      <c r="C6239" s="9">
        <v>4.0720000000000001</v>
      </c>
      <c r="D6239" s="8">
        <v>0</v>
      </c>
    </row>
    <row r="6240" spans="1:4" x14ac:dyDescent="0.2">
      <c r="A6240" s="4" t="s">
        <v>13</v>
      </c>
      <c r="B6240" s="6">
        <v>22</v>
      </c>
      <c r="C6240" s="9">
        <v>6.5910000000000002</v>
      </c>
      <c r="D6240" s="8">
        <v>0</v>
      </c>
    </row>
    <row r="6241" spans="1:4" x14ac:dyDescent="0.2">
      <c r="A6241" s="4" t="s">
        <v>13</v>
      </c>
      <c r="B6241" s="6">
        <v>23</v>
      </c>
      <c r="C6241" s="9">
        <v>6.2919999999999998</v>
      </c>
      <c r="D6241" s="8">
        <v>0</v>
      </c>
    </row>
    <row r="6242" spans="1:4" x14ac:dyDescent="0.2">
      <c r="A6242" s="4" t="s">
        <v>13</v>
      </c>
      <c r="B6242" s="6">
        <v>0</v>
      </c>
      <c r="C6242" s="9">
        <v>4.609</v>
      </c>
      <c r="D6242" s="8">
        <v>0</v>
      </c>
    </row>
    <row r="6243" spans="1:4" x14ac:dyDescent="0.2">
      <c r="A6243" s="4" t="s">
        <v>13</v>
      </c>
      <c r="B6243" s="6">
        <v>1</v>
      </c>
      <c r="C6243" s="9">
        <v>5.0469999999999997</v>
      </c>
      <c r="D6243" s="8">
        <v>0</v>
      </c>
    </row>
    <row r="6244" spans="1:4" x14ac:dyDescent="0.2">
      <c r="A6244" s="4" t="s">
        <v>13</v>
      </c>
      <c r="B6244" s="6">
        <v>2</v>
      </c>
      <c r="C6244" s="9">
        <v>4.4939999999999998</v>
      </c>
      <c r="D6244" s="8">
        <v>0</v>
      </c>
    </row>
    <row r="6245" spans="1:4" x14ac:dyDescent="0.2">
      <c r="A6245" s="4" t="s">
        <v>13</v>
      </c>
      <c r="B6245" s="6">
        <v>3</v>
      </c>
      <c r="C6245" s="9">
        <v>4.4029999999999996</v>
      </c>
      <c r="D6245" s="8">
        <v>0</v>
      </c>
    </row>
    <row r="6246" spans="1:4" x14ac:dyDescent="0.2">
      <c r="A6246" s="4" t="s">
        <v>13</v>
      </c>
      <c r="B6246" s="6">
        <v>4</v>
      </c>
      <c r="C6246" s="9">
        <v>4.327</v>
      </c>
      <c r="D6246" s="8">
        <v>0</v>
      </c>
    </row>
    <row r="6247" spans="1:4" x14ac:dyDescent="0.2">
      <c r="A6247" s="4" t="s">
        <v>13</v>
      </c>
      <c r="B6247" s="6">
        <v>5</v>
      </c>
      <c r="C6247" s="9">
        <v>4.1719999999999997</v>
      </c>
      <c r="D6247" s="8">
        <v>0</v>
      </c>
    </row>
    <row r="6248" spans="1:4" x14ac:dyDescent="0.2">
      <c r="A6248" s="4" t="s">
        <v>13</v>
      </c>
      <c r="B6248" s="6">
        <v>6</v>
      </c>
      <c r="C6248" s="9">
        <v>4.2629999999999999</v>
      </c>
      <c r="D6248" s="8">
        <v>0</v>
      </c>
    </row>
    <row r="6249" spans="1:4" x14ac:dyDescent="0.2">
      <c r="A6249" s="4" t="s">
        <v>13</v>
      </c>
      <c r="B6249" s="6">
        <v>7</v>
      </c>
      <c r="C6249" s="9">
        <v>4.1619999999999999</v>
      </c>
      <c r="D6249" s="8">
        <v>42.01</v>
      </c>
    </row>
    <row r="6250" spans="1:4" x14ac:dyDescent="0.2">
      <c r="A6250" s="4" t="s">
        <v>13</v>
      </c>
      <c r="B6250" s="6">
        <v>8</v>
      </c>
      <c r="C6250" s="9">
        <v>4.1449999999999996</v>
      </c>
      <c r="D6250" s="8">
        <v>339.25</v>
      </c>
    </row>
    <row r="6251" spans="1:4" x14ac:dyDescent="0.2">
      <c r="A6251" s="4" t="s">
        <v>13</v>
      </c>
      <c r="B6251" s="6">
        <v>9</v>
      </c>
      <c r="C6251" s="9">
        <v>4.2030000000000003</v>
      </c>
      <c r="D6251" s="8">
        <v>576.52</v>
      </c>
    </row>
    <row r="6252" spans="1:4" x14ac:dyDescent="0.2">
      <c r="A6252" s="4" t="s">
        <v>13</v>
      </c>
      <c r="B6252" s="6">
        <v>10</v>
      </c>
      <c r="C6252" s="9">
        <v>4.609</v>
      </c>
      <c r="D6252" s="8">
        <v>742.56</v>
      </c>
    </row>
    <row r="6253" spans="1:4" x14ac:dyDescent="0.2">
      <c r="A6253" s="4" t="s">
        <v>13</v>
      </c>
      <c r="B6253" s="6">
        <v>11</v>
      </c>
      <c r="C6253" s="9">
        <v>5.24</v>
      </c>
      <c r="D6253" s="8">
        <v>836.14</v>
      </c>
    </row>
    <row r="6254" spans="1:4" x14ac:dyDescent="0.2">
      <c r="A6254" s="4" t="s">
        <v>13</v>
      </c>
      <c r="B6254" s="6">
        <v>12</v>
      </c>
      <c r="C6254" s="9">
        <v>3.7320000000000002</v>
      </c>
      <c r="D6254" s="8">
        <v>1006.09</v>
      </c>
    </row>
    <row r="6255" spans="1:4" x14ac:dyDescent="0.2">
      <c r="A6255" s="4" t="s">
        <v>13</v>
      </c>
      <c r="B6255" s="6">
        <v>13</v>
      </c>
      <c r="C6255" s="9">
        <v>3.5569999999999999</v>
      </c>
      <c r="D6255" s="8">
        <v>965.27</v>
      </c>
    </row>
    <row r="6256" spans="1:4" x14ac:dyDescent="0.2">
      <c r="A6256" s="4" t="s">
        <v>13</v>
      </c>
      <c r="B6256" s="6">
        <v>14</v>
      </c>
      <c r="C6256" s="9">
        <v>5.3529999999999998</v>
      </c>
      <c r="D6256" s="8">
        <v>866.89</v>
      </c>
    </row>
    <row r="6257" spans="1:4" x14ac:dyDescent="0.2">
      <c r="A6257" s="4" t="s">
        <v>13</v>
      </c>
      <c r="B6257" s="6">
        <v>15</v>
      </c>
      <c r="C6257" s="9">
        <v>3.9209999999999998</v>
      </c>
      <c r="D6257" s="8">
        <v>705.62</v>
      </c>
    </row>
    <row r="6258" spans="1:4" x14ac:dyDescent="0.2">
      <c r="A6258" s="4" t="s">
        <v>13</v>
      </c>
      <c r="B6258" s="6">
        <v>16</v>
      </c>
      <c r="C6258" s="9">
        <v>3.4929999999999999</v>
      </c>
      <c r="D6258" s="8">
        <v>492.93</v>
      </c>
    </row>
    <row r="6259" spans="1:4" x14ac:dyDescent="0.2">
      <c r="A6259" s="4" t="s">
        <v>13</v>
      </c>
      <c r="B6259" s="6">
        <v>17</v>
      </c>
      <c r="C6259" s="9">
        <v>3.5310000000000001</v>
      </c>
      <c r="D6259" s="8">
        <v>252.1</v>
      </c>
    </row>
    <row r="6260" spans="1:4" x14ac:dyDescent="0.2">
      <c r="A6260" s="4" t="s">
        <v>13</v>
      </c>
      <c r="B6260" s="6">
        <v>18</v>
      </c>
      <c r="C6260" s="9">
        <v>3.5369999999999999</v>
      </c>
      <c r="D6260" s="8">
        <v>23.24</v>
      </c>
    </row>
    <row r="6261" spans="1:4" x14ac:dyDescent="0.2">
      <c r="A6261" s="4" t="s">
        <v>13</v>
      </c>
      <c r="B6261" s="6">
        <v>19</v>
      </c>
      <c r="C6261" s="9">
        <v>3.7440000000000002</v>
      </c>
      <c r="D6261" s="8">
        <v>0</v>
      </c>
    </row>
    <row r="6262" spans="1:4" x14ac:dyDescent="0.2">
      <c r="A6262" s="4" t="s">
        <v>13</v>
      </c>
      <c r="B6262" s="6">
        <v>20</v>
      </c>
      <c r="C6262" s="9">
        <v>5.0250000000000004</v>
      </c>
      <c r="D6262" s="8">
        <v>0</v>
      </c>
    </row>
    <row r="6263" spans="1:4" x14ac:dyDescent="0.2">
      <c r="A6263" s="4" t="s">
        <v>13</v>
      </c>
      <c r="B6263" s="6">
        <v>21</v>
      </c>
      <c r="C6263" s="9">
        <v>5.7370000000000001</v>
      </c>
      <c r="D6263" s="8">
        <v>0</v>
      </c>
    </row>
    <row r="6264" spans="1:4" x14ac:dyDescent="0.2">
      <c r="A6264" s="4" t="s">
        <v>13</v>
      </c>
      <c r="B6264" s="6">
        <v>22</v>
      </c>
      <c r="C6264" s="9">
        <v>7.202</v>
      </c>
      <c r="D6264" s="8">
        <v>0</v>
      </c>
    </row>
    <row r="6265" spans="1:4" x14ac:dyDescent="0.2">
      <c r="A6265" s="4" t="s">
        <v>13</v>
      </c>
      <c r="B6265" s="6">
        <v>23</v>
      </c>
      <c r="C6265" s="9">
        <v>6.4009999999999998</v>
      </c>
      <c r="D6265" s="8">
        <v>0</v>
      </c>
    </row>
    <row r="6266" spans="1:4" x14ac:dyDescent="0.2">
      <c r="A6266" s="4" t="s">
        <v>13</v>
      </c>
      <c r="B6266" s="6">
        <v>0</v>
      </c>
      <c r="C6266" s="9">
        <v>4.9829999999999997</v>
      </c>
      <c r="D6266" s="8">
        <v>0</v>
      </c>
    </row>
    <row r="6267" spans="1:4" x14ac:dyDescent="0.2">
      <c r="A6267" s="4" t="s">
        <v>13</v>
      </c>
      <c r="B6267" s="6">
        <v>1</v>
      </c>
      <c r="C6267" s="9">
        <v>4.7050000000000001</v>
      </c>
      <c r="D6267" s="8">
        <v>0</v>
      </c>
    </row>
    <row r="6268" spans="1:4" x14ac:dyDescent="0.2">
      <c r="A6268" s="4" t="s">
        <v>13</v>
      </c>
      <c r="B6268" s="6">
        <v>2</v>
      </c>
      <c r="C6268" s="9">
        <v>4.5540000000000003</v>
      </c>
      <c r="D6268" s="8">
        <v>0</v>
      </c>
    </row>
    <row r="6269" spans="1:4" x14ac:dyDescent="0.2">
      <c r="A6269" s="4" t="s">
        <v>13</v>
      </c>
      <c r="B6269" s="6">
        <v>3</v>
      </c>
      <c r="C6269" s="9">
        <v>4.5110000000000001</v>
      </c>
      <c r="D6269" s="8">
        <v>0</v>
      </c>
    </row>
    <row r="6270" spans="1:4" x14ac:dyDescent="0.2">
      <c r="A6270" s="4" t="s">
        <v>13</v>
      </c>
      <c r="B6270" s="6">
        <v>4</v>
      </c>
      <c r="C6270" s="9">
        <v>4.4720000000000004</v>
      </c>
      <c r="D6270" s="8">
        <v>0</v>
      </c>
    </row>
    <row r="6271" spans="1:4" x14ac:dyDescent="0.2">
      <c r="A6271" s="4" t="s">
        <v>13</v>
      </c>
      <c r="B6271" s="6">
        <v>5</v>
      </c>
      <c r="C6271" s="9">
        <v>4.5330000000000004</v>
      </c>
      <c r="D6271" s="8">
        <v>0</v>
      </c>
    </row>
    <row r="6272" spans="1:4" x14ac:dyDescent="0.2">
      <c r="A6272" s="4" t="s">
        <v>13</v>
      </c>
      <c r="B6272" s="6">
        <v>6</v>
      </c>
      <c r="C6272" s="9">
        <v>4.5469999999999997</v>
      </c>
      <c r="D6272" s="8">
        <v>0</v>
      </c>
    </row>
    <row r="6273" spans="1:4" x14ac:dyDescent="0.2">
      <c r="A6273" s="4" t="s">
        <v>13</v>
      </c>
      <c r="B6273" s="6">
        <v>7</v>
      </c>
      <c r="C6273" s="9">
        <v>4.4580000000000002</v>
      </c>
      <c r="D6273" s="8">
        <v>42.9</v>
      </c>
    </row>
    <row r="6274" spans="1:4" x14ac:dyDescent="0.2">
      <c r="A6274" s="4" t="s">
        <v>13</v>
      </c>
      <c r="B6274" s="6">
        <v>8</v>
      </c>
      <c r="C6274" s="9">
        <v>4.4130000000000003</v>
      </c>
      <c r="D6274" s="8">
        <v>111.84</v>
      </c>
    </row>
    <row r="6275" spans="1:4" x14ac:dyDescent="0.2">
      <c r="A6275" s="4" t="s">
        <v>13</v>
      </c>
      <c r="B6275" s="6">
        <v>9</v>
      </c>
      <c r="C6275" s="9">
        <v>4.4960000000000004</v>
      </c>
      <c r="D6275" s="8">
        <v>82.64</v>
      </c>
    </row>
    <row r="6276" spans="1:4" x14ac:dyDescent="0.2">
      <c r="A6276" s="4" t="s">
        <v>13</v>
      </c>
      <c r="B6276" s="6">
        <v>10</v>
      </c>
      <c r="C6276" s="9">
        <v>5.17</v>
      </c>
      <c r="D6276" s="8">
        <v>658.41</v>
      </c>
    </row>
    <row r="6277" spans="1:4" x14ac:dyDescent="0.2">
      <c r="A6277" s="4" t="s">
        <v>13</v>
      </c>
      <c r="B6277" s="6">
        <v>11</v>
      </c>
      <c r="C6277" s="9">
        <v>3.79</v>
      </c>
      <c r="D6277" s="8">
        <v>741.89</v>
      </c>
    </row>
    <row r="6278" spans="1:4" x14ac:dyDescent="0.2">
      <c r="A6278" s="4" t="s">
        <v>13</v>
      </c>
      <c r="B6278" s="6">
        <v>12</v>
      </c>
      <c r="C6278" s="9">
        <v>3.3820000000000001</v>
      </c>
      <c r="D6278" s="8">
        <v>401.3</v>
      </c>
    </row>
    <row r="6279" spans="1:4" x14ac:dyDescent="0.2">
      <c r="A6279" s="4" t="s">
        <v>13</v>
      </c>
      <c r="B6279" s="6">
        <v>13</v>
      </c>
      <c r="C6279" s="9">
        <v>2.94</v>
      </c>
      <c r="D6279" s="8">
        <v>409.62</v>
      </c>
    </row>
    <row r="6280" spans="1:4" x14ac:dyDescent="0.2">
      <c r="A6280" s="4" t="s">
        <v>13</v>
      </c>
      <c r="B6280" s="6">
        <v>14</v>
      </c>
      <c r="C6280" s="9">
        <v>3.6080000000000001</v>
      </c>
      <c r="D6280" s="8">
        <v>533.07000000000005</v>
      </c>
    </row>
    <row r="6281" spans="1:4" x14ac:dyDescent="0.2">
      <c r="A6281" s="4" t="s">
        <v>13</v>
      </c>
      <c r="B6281" s="6">
        <v>15</v>
      </c>
      <c r="C6281" s="9">
        <v>3.3519999999999999</v>
      </c>
      <c r="D6281" s="8">
        <v>656.5</v>
      </c>
    </row>
    <row r="6282" spans="1:4" x14ac:dyDescent="0.2">
      <c r="A6282" s="4" t="s">
        <v>13</v>
      </c>
      <c r="B6282" s="6">
        <v>16</v>
      </c>
      <c r="C6282" s="9">
        <v>3.7</v>
      </c>
      <c r="D6282" s="8">
        <v>324.76</v>
      </c>
    </row>
    <row r="6283" spans="1:4" x14ac:dyDescent="0.2">
      <c r="A6283" s="4" t="s">
        <v>13</v>
      </c>
      <c r="B6283" s="6">
        <v>17</v>
      </c>
      <c r="C6283" s="9">
        <v>3.5270000000000001</v>
      </c>
      <c r="D6283" s="8">
        <v>148</v>
      </c>
    </row>
    <row r="6284" spans="1:4" x14ac:dyDescent="0.2">
      <c r="A6284" s="4" t="s">
        <v>13</v>
      </c>
      <c r="B6284" s="6">
        <v>18</v>
      </c>
      <c r="C6284" s="9">
        <v>3.548</v>
      </c>
      <c r="D6284" s="8">
        <v>20.56</v>
      </c>
    </row>
    <row r="6285" spans="1:4" x14ac:dyDescent="0.2">
      <c r="A6285" s="4" t="s">
        <v>13</v>
      </c>
      <c r="B6285" s="6">
        <v>19</v>
      </c>
      <c r="C6285" s="9">
        <v>3.7749999999999999</v>
      </c>
      <c r="D6285" s="8">
        <v>0</v>
      </c>
    </row>
    <row r="6286" spans="1:4" x14ac:dyDescent="0.2">
      <c r="A6286" s="4" t="s">
        <v>13</v>
      </c>
      <c r="B6286" s="6">
        <v>20</v>
      </c>
      <c r="C6286" s="9">
        <v>3.673</v>
      </c>
      <c r="D6286" s="8">
        <v>0</v>
      </c>
    </row>
    <row r="6287" spans="1:4" x14ac:dyDescent="0.2">
      <c r="A6287" s="4" t="s">
        <v>13</v>
      </c>
      <c r="B6287" s="6">
        <v>21</v>
      </c>
      <c r="C6287" s="9">
        <v>3.7410000000000001</v>
      </c>
      <c r="D6287" s="8">
        <v>0</v>
      </c>
    </row>
    <row r="6288" spans="1:4" x14ac:dyDescent="0.2">
      <c r="A6288" s="4" t="s">
        <v>13</v>
      </c>
      <c r="B6288" s="6">
        <v>22</v>
      </c>
      <c r="C6288" s="9">
        <v>4.5579999999999998</v>
      </c>
      <c r="D6288" s="8">
        <v>0</v>
      </c>
    </row>
    <row r="6289" spans="1:4" x14ac:dyDescent="0.2">
      <c r="A6289" s="4" t="s">
        <v>13</v>
      </c>
      <c r="B6289" s="6">
        <v>23</v>
      </c>
      <c r="C6289" s="9">
        <v>5.7839999999999998</v>
      </c>
      <c r="D6289" s="8">
        <v>0</v>
      </c>
    </row>
    <row r="6290" spans="1:4" x14ac:dyDescent="0.2">
      <c r="A6290" s="4" t="s">
        <v>13</v>
      </c>
      <c r="B6290" s="6">
        <v>0</v>
      </c>
      <c r="C6290" s="9">
        <v>5.8029999999999999</v>
      </c>
      <c r="D6290" s="8">
        <v>0</v>
      </c>
    </row>
    <row r="6291" spans="1:4" x14ac:dyDescent="0.2">
      <c r="A6291" s="4" t="s">
        <v>13</v>
      </c>
      <c r="B6291" s="6">
        <v>1</v>
      </c>
      <c r="C6291" s="9">
        <v>4.2789999999999999</v>
      </c>
      <c r="D6291" s="8">
        <v>0</v>
      </c>
    </row>
    <row r="6292" spans="1:4" x14ac:dyDescent="0.2">
      <c r="A6292" s="4" t="s">
        <v>13</v>
      </c>
      <c r="B6292" s="6">
        <v>2</v>
      </c>
      <c r="C6292" s="9">
        <v>3.5390000000000001</v>
      </c>
      <c r="D6292" s="8">
        <v>0</v>
      </c>
    </row>
    <row r="6293" spans="1:4" x14ac:dyDescent="0.2">
      <c r="A6293" s="4" t="s">
        <v>13</v>
      </c>
      <c r="B6293" s="6">
        <v>3</v>
      </c>
      <c r="C6293" s="9">
        <v>3.4780000000000002</v>
      </c>
      <c r="D6293" s="8">
        <v>0</v>
      </c>
    </row>
    <row r="6294" spans="1:4" x14ac:dyDescent="0.2">
      <c r="A6294" s="4" t="s">
        <v>13</v>
      </c>
      <c r="B6294" s="6">
        <v>4</v>
      </c>
      <c r="C6294" s="9">
        <v>3.4649999999999999</v>
      </c>
      <c r="D6294" s="8">
        <v>0</v>
      </c>
    </row>
    <row r="6295" spans="1:4" x14ac:dyDescent="0.2">
      <c r="A6295" s="4" t="s">
        <v>13</v>
      </c>
      <c r="B6295" s="6">
        <v>5</v>
      </c>
      <c r="C6295" s="9">
        <v>3.4729999999999999</v>
      </c>
      <c r="D6295" s="8">
        <v>0</v>
      </c>
    </row>
    <row r="6296" spans="1:4" x14ac:dyDescent="0.2">
      <c r="A6296" s="4" t="s">
        <v>13</v>
      </c>
      <c r="B6296" s="6">
        <v>6</v>
      </c>
      <c r="C6296" s="9">
        <v>3.355</v>
      </c>
      <c r="D6296" s="8">
        <v>0</v>
      </c>
    </row>
    <row r="6297" spans="1:4" x14ac:dyDescent="0.2">
      <c r="A6297" s="4" t="s">
        <v>13</v>
      </c>
      <c r="B6297" s="6">
        <v>7</v>
      </c>
      <c r="C6297" s="9">
        <v>3.4710000000000001</v>
      </c>
      <c r="D6297" s="8">
        <v>47.37</v>
      </c>
    </row>
    <row r="6298" spans="1:4" x14ac:dyDescent="0.2">
      <c r="A6298" s="4" t="s">
        <v>13</v>
      </c>
      <c r="B6298" s="6">
        <v>8</v>
      </c>
      <c r="C6298" s="9">
        <v>3.3769999999999998</v>
      </c>
      <c r="D6298" s="8">
        <v>170</v>
      </c>
    </row>
    <row r="6299" spans="1:4" x14ac:dyDescent="0.2">
      <c r="A6299" s="4" t="s">
        <v>13</v>
      </c>
      <c r="B6299" s="6">
        <v>9</v>
      </c>
      <c r="C6299" s="9">
        <v>4.0720000000000001</v>
      </c>
      <c r="D6299" s="8">
        <v>374.48</v>
      </c>
    </row>
    <row r="6300" spans="1:4" x14ac:dyDescent="0.2">
      <c r="A6300" s="4" t="s">
        <v>13</v>
      </c>
      <c r="B6300" s="6">
        <v>10</v>
      </c>
      <c r="C6300" s="9">
        <v>5.9950000000000001</v>
      </c>
      <c r="D6300" s="8">
        <v>571.66</v>
      </c>
    </row>
    <row r="6301" spans="1:4" x14ac:dyDescent="0.2">
      <c r="A6301" s="4" t="s">
        <v>13</v>
      </c>
      <c r="B6301" s="6">
        <v>11</v>
      </c>
      <c r="C6301" s="9">
        <v>4.4390000000000001</v>
      </c>
      <c r="D6301" s="8">
        <v>364.27</v>
      </c>
    </row>
    <row r="6302" spans="1:4" x14ac:dyDescent="0.2">
      <c r="A6302" s="4" t="s">
        <v>13</v>
      </c>
      <c r="B6302" s="6">
        <v>12</v>
      </c>
      <c r="C6302" s="9">
        <v>3.5649999999999999</v>
      </c>
      <c r="D6302" s="8">
        <v>943.47</v>
      </c>
    </row>
    <row r="6303" spans="1:4" x14ac:dyDescent="0.2">
      <c r="A6303" s="4" t="s">
        <v>13</v>
      </c>
      <c r="B6303" s="6">
        <v>13</v>
      </c>
      <c r="C6303" s="9">
        <v>2.1019999999999999</v>
      </c>
      <c r="D6303" s="8">
        <v>893.55</v>
      </c>
    </row>
    <row r="6304" spans="1:4" x14ac:dyDescent="0.2">
      <c r="A6304" s="4" t="s">
        <v>13</v>
      </c>
      <c r="B6304" s="6">
        <v>14</v>
      </c>
      <c r="C6304" s="9">
        <v>2.1280000000000001</v>
      </c>
      <c r="D6304" s="8">
        <v>332.23</v>
      </c>
    </row>
    <row r="6305" spans="1:4" x14ac:dyDescent="0.2">
      <c r="A6305" s="4" t="s">
        <v>13</v>
      </c>
      <c r="B6305" s="6">
        <v>15</v>
      </c>
      <c r="C6305" s="9">
        <v>2.3090000000000002</v>
      </c>
      <c r="D6305" s="8">
        <v>274</v>
      </c>
    </row>
    <row r="6306" spans="1:4" x14ac:dyDescent="0.2">
      <c r="A6306" s="4" t="s">
        <v>13</v>
      </c>
      <c r="B6306" s="6">
        <v>16</v>
      </c>
      <c r="C6306" s="9">
        <v>2.8029999999999999</v>
      </c>
      <c r="D6306" s="8">
        <v>295.08999999999997</v>
      </c>
    </row>
    <row r="6307" spans="1:4" x14ac:dyDescent="0.2">
      <c r="A6307" s="4" t="s">
        <v>13</v>
      </c>
      <c r="B6307" s="6">
        <v>17</v>
      </c>
      <c r="C6307" s="9">
        <v>2.2930000000000001</v>
      </c>
      <c r="D6307" s="8">
        <v>101.31</v>
      </c>
    </row>
    <row r="6308" spans="1:4" x14ac:dyDescent="0.2">
      <c r="A6308" s="4" t="s">
        <v>13</v>
      </c>
      <c r="B6308" s="6">
        <v>18</v>
      </c>
      <c r="C6308" s="9">
        <v>2.294</v>
      </c>
      <c r="D6308" s="8">
        <v>18.77</v>
      </c>
    </row>
    <row r="6309" spans="1:4" x14ac:dyDescent="0.2">
      <c r="A6309" s="4" t="s">
        <v>13</v>
      </c>
      <c r="B6309" s="6">
        <v>19</v>
      </c>
      <c r="C6309" s="9">
        <v>2.4969999999999999</v>
      </c>
      <c r="D6309" s="8">
        <v>0</v>
      </c>
    </row>
    <row r="6310" spans="1:4" x14ac:dyDescent="0.2">
      <c r="A6310" s="4" t="s">
        <v>13</v>
      </c>
      <c r="B6310" s="6">
        <v>20</v>
      </c>
      <c r="C6310" s="9">
        <v>3.1850000000000001</v>
      </c>
      <c r="D6310" s="8">
        <v>0</v>
      </c>
    </row>
    <row r="6311" spans="1:4" x14ac:dyDescent="0.2">
      <c r="A6311" s="4" t="s">
        <v>13</v>
      </c>
      <c r="B6311" s="6">
        <v>21</v>
      </c>
      <c r="C6311" s="9">
        <v>3.0609999999999999</v>
      </c>
      <c r="D6311" s="8">
        <v>0</v>
      </c>
    </row>
    <row r="6312" spans="1:4" x14ac:dyDescent="0.2">
      <c r="A6312" s="4" t="s">
        <v>13</v>
      </c>
      <c r="B6312" s="6">
        <v>22</v>
      </c>
      <c r="C6312" s="9">
        <v>4.6210000000000004</v>
      </c>
      <c r="D6312" s="8">
        <v>0</v>
      </c>
    </row>
    <row r="6313" spans="1:4" x14ac:dyDescent="0.2">
      <c r="A6313" s="4" t="s">
        <v>13</v>
      </c>
      <c r="B6313" s="6">
        <v>23</v>
      </c>
      <c r="C6313" s="9">
        <v>3.57</v>
      </c>
      <c r="D6313" s="8">
        <v>0</v>
      </c>
    </row>
    <row r="6314" spans="1:4" x14ac:dyDescent="0.2">
      <c r="A6314" s="4" t="s">
        <v>13</v>
      </c>
      <c r="B6314" s="6">
        <v>0</v>
      </c>
      <c r="C6314" s="9">
        <v>3.1339999999999999</v>
      </c>
      <c r="D6314" s="8">
        <v>0</v>
      </c>
    </row>
    <row r="6315" spans="1:4" x14ac:dyDescent="0.2">
      <c r="A6315" s="4" t="s">
        <v>13</v>
      </c>
      <c r="B6315" s="6">
        <v>1</v>
      </c>
      <c r="C6315" s="9">
        <v>3.1080000000000001</v>
      </c>
      <c r="D6315" s="8">
        <v>0</v>
      </c>
    </row>
    <row r="6316" spans="1:4" x14ac:dyDescent="0.2">
      <c r="A6316" s="4" t="s">
        <v>13</v>
      </c>
      <c r="B6316" s="6">
        <v>2</v>
      </c>
      <c r="C6316" s="9">
        <v>3.1179999999999999</v>
      </c>
      <c r="D6316" s="8">
        <v>0</v>
      </c>
    </row>
    <row r="6317" spans="1:4" x14ac:dyDescent="0.2">
      <c r="A6317" s="4" t="s">
        <v>13</v>
      </c>
      <c r="B6317" s="6">
        <v>3</v>
      </c>
      <c r="C6317" s="9">
        <v>3.0249999999999999</v>
      </c>
      <c r="D6317" s="8">
        <v>0</v>
      </c>
    </row>
    <row r="6318" spans="1:4" x14ac:dyDescent="0.2">
      <c r="A6318" s="4" t="s">
        <v>13</v>
      </c>
      <c r="B6318" s="6">
        <v>4</v>
      </c>
      <c r="C6318" s="9">
        <v>2.956</v>
      </c>
      <c r="D6318" s="8">
        <v>0</v>
      </c>
    </row>
    <row r="6319" spans="1:4" x14ac:dyDescent="0.2">
      <c r="A6319" s="4" t="s">
        <v>13</v>
      </c>
      <c r="B6319" s="6">
        <v>5</v>
      </c>
      <c r="C6319" s="9">
        <v>3.0289999999999999</v>
      </c>
      <c r="D6319" s="8">
        <v>0</v>
      </c>
    </row>
    <row r="6320" spans="1:4" x14ac:dyDescent="0.2">
      <c r="A6320" s="4" t="s">
        <v>13</v>
      </c>
      <c r="B6320" s="6">
        <v>6</v>
      </c>
      <c r="C6320" s="9">
        <v>3.0550000000000002</v>
      </c>
      <c r="D6320" s="8">
        <v>0</v>
      </c>
    </row>
    <row r="6321" spans="1:4" x14ac:dyDescent="0.2">
      <c r="A6321" s="4" t="s">
        <v>13</v>
      </c>
      <c r="B6321" s="6">
        <v>7</v>
      </c>
      <c r="C6321" s="9">
        <v>2.996</v>
      </c>
      <c r="D6321" s="8">
        <v>33.96</v>
      </c>
    </row>
    <row r="6322" spans="1:4" x14ac:dyDescent="0.2">
      <c r="A6322" s="4" t="s">
        <v>13</v>
      </c>
      <c r="B6322" s="6">
        <v>8</v>
      </c>
      <c r="C6322" s="9">
        <v>2.948</v>
      </c>
      <c r="D6322" s="8">
        <v>144.94</v>
      </c>
    </row>
    <row r="6323" spans="1:4" x14ac:dyDescent="0.2">
      <c r="A6323" s="4" t="s">
        <v>13</v>
      </c>
      <c r="B6323" s="6">
        <v>9</v>
      </c>
      <c r="C6323" s="9">
        <v>2.8740000000000001</v>
      </c>
      <c r="D6323" s="8">
        <v>182.87</v>
      </c>
    </row>
    <row r="6324" spans="1:4" x14ac:dyDescent="0.2">
      <c r="A6324" s="4" t="s">
        <v>13</v>
      </c>
      <c r="B6324" s="6">
        <v>10</v>
      </c>
      <c r="C6324" s="9">
        <v>3.31</v>
      </c>
      <c r="D6324" s="8">
        <v>426.94</v>
      </c>
    </row>
    <row r="6325" spans="1:4" x14ac:dyDescent="0.2">
      <c r="A6325" s="4" t="s">
        <v>13</v>
      </c>
      <c r="B6325" s="6">
        <v>11</v>
      </c>
      <c r="C6325" s="9">
        <v>4.343</v>
      </c>
      <c r="D6325" s="8">
        <v>370.86</v>
      </c>
    </row>
    <row r="6326" spans="1:4" x14ac:dyDescent="0.2">
      <c r="A6326" s="4" t="s">
        <v>13</v>
      </c>
      <c r="B6326" s="6">
        <v>12</v>
      </c>
      <c r="C6326" s="9">
        <v>2.7130000000000001</v>
      </c>
      <c r="D6326" s="8">
        <v>348.32</v>
      </c>
    </row>
    <row r="6327" spans="1:4" x14ac:dyDescent="0.2">
      <c r="A6327" s="4" t="s">
        <v>13</v>
      </c>
      <c r="B6327" s="6">
        <v>13</v>
      </c>
      <c r="C6327" s="9">
        <v>2.2930000000000001</v>
      </c>
      <c r="D6327" s="8">
        <v>435.53</v>
      </c>
    </row>
    <row r="6328" spans="1:4" x14ac:dyDescent="0.2">
      <c r="A6328" s="4" t="s">
        <v>13</v>
      </c>
      <c r="B6328" s="6">
        <v>14</v>
      </c>
      <c r="C6328" s="9">
        <v>2.1440000000000001</v>
      </c>
      <c r="D6328" s="8">
        <v>304.29000000000002</v>
      </c>
    </row>
    <row r="6329" spans="1:4" x14ac:dyDescent="0.2">
      <c r="A6329" s="4" t="s">
        <v>13</v>
      </c>
      <c r="B6329" s="6">
        <v>15</v>
      </c>
      <c r="C6329" s="9">
        <v>2.3460000000000001</v>
      </c>
      <c r="D6329" s="8">
        <v>270.94</v>
      </c>
    </row>
    <row r="6330" spans="1:4" x14ac:dyDescent="0.2">
      <c r="A6330" s="4" t="s">
        <v>13</v>
      </c>
      <c r="B6330" s="6">
        <v>16</v>
      </c>
      <c r="C6330" s="9">
        <v>3.2589999999999999</v>
      </c>
      <c r="D6330" s="8">
        <v>264.57</v>
      </c>
    </row>
    <row r="6331" spans="1:4" x14ac:dyDescent="0.2">
      <c r="A6331" s="4" t="s">
        <v>13</v>
      </c>
      <c r="B6331" s="6">
        <v>17</v>
      </c>
      <c r="C6331" s="9">
        <v>3.246</v>
      </c>
      <c r="D6331" s="8">
        <v>155.87</v>
      </c>
    </row>
    <row r="6332" spans="1:4" x14ac:dyDescent="0.2">
      <c r="A6332" s="4" t="s">
        <v>13</v>
      </c>
      <c r="B6332" s="6">
        <v>18</v>
      </c>
      <c r="C6332" s="9">
        <v>3.254</v>
      </c>
      <c r="D6332" s="8">
        <v>14.3</v>
      </c>
    </row>
    <row r="6333" spans="1:4" x14ac:dyDescent="0.2">
      <c r="A6333" s="4" t="s">
        <v>13</v>
      </c>
      <c r="B6333" s="6">
        <v>19</v>
      </c>
      <c r="C6333" s="9">
        <v>3.2879999999999998</v>
      </c>
      <c r="D6333" s="8">
        <v>0</v>
      </c>
    </row>
    <row r="6334" spans="1:4" x14ac:dyDescent="0.2">
      <c r="A6334" s="4" t="s">
        <v>13</v>
      </c>
      <c r="B6334" s="6">
        <v>20</v>
      </c>
      <c r="C6334" s="9">
        <v>3.4870000000000001</v>
      </c>
      <c r="D6334" s="8">
        <v>0</v>
      </c>
    </row>
    <row r="6335" spans="1:4" x14ac:dyDescent="0.2">
      <c r="A6335" s="4" t="s">
        <v>13</v>
      </c>
      <c r="B6335" s="6">
        <v>21</v>
      </c>
      <c r="C6335" s="9">
        <v>4.3140000000000001</v>
      </c>
      <c r="D6335" s="8">
        <v>0</v>
      </c>
    </row>
    <row r="6336" spans="1:4" x14ac:dyDescent="0.2">
      <c r="A6336" s="4" t="s">
        <v>13</v>
      </c>
      <c r="B6336" s="6">
        <v>22</v>
      </c>
      <c r="C6336" s="9">
        <v>4.5199999999999996</v>
      </c>
      <c r="D6336" s="8">
        <v>0</v>
      </c>
    </row>
    <row r="6337" spans="1:4" x14ac:dyDescent="0.2">
      <c r="A6337" s="4" t="s">
        <v>13</v>
      </c>
      <c r="B6337" s="6">
        <v>23</v>
      </c>
      <c r="C6337" s="9">
        <v>3.7050000000000001</v>
      </c>
      <c r="D6337" s="8">
        <v>0</v>
      </c>
    </row>
    <row r="6338" spans="1:4" x14ac:dyDescent="0.2">
      <c r="A6338" s="4" t="s">
        <v>13</v>
      </c>
      <c r="B6338" s="6">
        <v>0</v>
      </c>
      <c r="C6338" s="9">
        <v>3.8679999999999999</v>
      </c>
      <c r="D6338" s="8">
        <v>0</v>
      </c>
    </row>
    <row r="6339" spans="1:4" x14ac:dyDescent="0.2">
      <c r="A6339" s="4" t="s">
        <v>13</v>
      </c>
      <c r="B6339" s="6">
        <v>1</v>
      </c>
      <c r="C6339" s="9">
        <v>3.4980000000000002</v>
      </c>
      <c r="D6339" s="8">
        <v>0</v>
      </c>
    </row>
    <row r="6340" spans="1:4" x14ac:dyDescent="0.2">
      <c r="A6340" s="4" t="s">
        <v>13</v>
      </c>
      <c r="B6340" s="6">
        <v>2</v>
      </c>
      <c r="C6340" s="9">
        <v>3.5129999999999999</v>
      </c>
      <c r="D6340" s="8">
        <v>0</v>
      </c>
    </row>
    <row r="6341" spans="1:4" x14ac:dyDescent="0.2">
      <c r="A6341" s="4" t="s">
        <v>13</v>
      </c>
      <c r="B6341" s="6">
        <v>3</v>
      </c>
      <c r="C6341" s="9">
        <v>3.3980000000000001</v>
      </c>
      <c r="D6341" s="8">
        <v>0</v>
      </c>
    </row>
    <row r="6342" spans="1:4" x14ac:dyDescent="0.2">
      <c r="A6342" s="4" t="s">
        <v>13</v>
      </c>
      <c r="B6342" s="6">
        <v>4</v>
      </c>
      <c r="C6342" s="9">
        <v>3.4510000000000001</v>
      </c>
      <c r="D6342" s="8">
        <v>0</v>
      </c>
    </row>
    <row r="6343" spans="1:4" x14ac:dyDescent="0.2">
      <c r="A6343" s="4" t="s">
        <v>13</v>
      </c>
      <c r="B6343" s="6">
        <v>5</v>
      </c>
      <c r="C6343" s="9">
        <v>3.2959999999999998</v>
      </c>
      <c r="D6343" s="8">
        <v>0</v>
      </c>
    </row>
    <row r="6344" spans="1:4" x14ac:dyDescent="0.2">
      <c r="A6344" s="4" t="s">
        <v>13</v>
      </c>
      <c r="B6344" s="6">
        <v>6</v>
      </c>
      <c r="C6344" s="9">
        <v>3.4729999999999999</v>
      </c>
      <c r="D6344" s="8">
        <v>0</v>
      </c>
    </row>
    <row r="6345" spans="1:4" x14ac:dyDescent="0.2">
      <c r="A6345" s="4" t="s">
        <v>13</v>
      </c>
      <c r="B6345" s="6">
        <v>7</v>
      </c>
      <c r="C6345" s="9">
        <v>3.21</v>
      </c>
      <c r="D6345" s="8">
        <v>39.549999999999997</v>
      </c>
    </row>
    <row r="6346" spans="1:4" x14ac:dyDescent="0.2">
      <c r="A6346" s="4" t="s">
        <v>13</v>
      </c>
      <c r="B6346" s="6">
        <v>8</v>
      </c>
      <c r="C6346" s="9">
        <v>3.2759999999999998</v>
      </c>
      <c r="D6346" s="8">
        <v>234.22</v>
      </c>
    </row>
    <row r="6347" spans="1:4" x14ac:dyDescent="0.2">
      <c r="A6347" s="4" t="s">
        <v>13</v>
      </c>
      <c r="B6347" s="6">
        <v>9</v>
      </c>
      <c r="C6347" s="9">
        <v>3.35</v>
      </c>
      <c r="D6347" s="8">
        <v>477.3</v>
      </c>
    </row>
    <row r="6348" spans="1:4" x14ac:dyDescent="0.2">
      <c r="A6348" s="4" t="s">
        <v>13</v>
      </c>
      <c r="B6348" s="6">
        <v>10</v>
      </c>
      <c r="C6348" s="9">
        <v>3.7330000000000001</v>
      </c>
      <c r="D6348" s="8">
        <v>429.78</v>
      </c>
    </row>
    <row r="6349" spans="1:4" x14ac:dyDescent="0.2">
      <c r="A6349" s="4" t="s">
        <v>13</v>
      </c>
      <c r="B6349" s="6">
        <v>11</v>
      </c>
      <c r="C6349" s="9">
        <v>4.3460000000000001</v>
      </c>
      <c r="D6349" s="8">
        <v>649.13</v>
      </c>
    </row>
    <row r="6350" spans="1:4" x14ac:dyDescent="0.2">
      <c r="A6350" s="4" t="s">
        <v>13</v>
      </c>
      <c r="B6350" s="6">
        <v>12</v>
      </c>
      <c r="C6350" s="9">
        <v>4.181</v>
      </c>
      <c r="D6350" s="8">
        <v>884.31</v>
      </c>
    </row>
    <row r="6351" spans="1:4" x14ac:dyDescent="0.2">
      <c r="A6351" s="4" t="s">
        <v>13</v>
      </c>
      <c r="B6351" s="6">
        <v>13</v>
      </c>
      <c r="C6351" s="9">
        <v>4.2869999999999999</v>
      </c>
      <c r="D6351" s="8">
        <v>961.68</v>
      </c>
    </row>
    <row r="6352" spans="1:4" x14ac:dyDescent="0.2">
      <c r="A6352" s="4" t="s">
        <v>13</v>
      </c>
      <c r="B6352" s="6">
        <v>14</v>
      </c>
      <c r="C6352" s="9">
        <v>3.629</v>
      </c>
      <c r="D6352" s="8">
        <v>853.45</v>
      </c>
    </row>
    <row r="6353" spans="1:4" x14ac:dyDescent="0.2">
      <c r="A6353" s="4" t="s">
        <v>13</v>
      </c>
      <c r="B6353" s="6">
        <v>15</v>
      </c>
      <c r="C6353" s="9">
        <v>2.4409999999999998</v>
      </c>
      <c r="D6353" s="8">
        <v>691.19</v>
      </c>
    </row>
    <row r="6354" spans="1:4" x14ac:dyDescent="0.2">
      <c r="A6354" s="4" t="s">
        <v>13</v>
      </c>
      <c r="B6354" s="6">
        <v>16</v>
      </c>
      <c r="C6354" s="9">
        <v>2.3250000000000002</v>
      </c>
      <c r="D6354" s="8">
        <v>477.12</v>
      </c>
    </row>
    <row r="6355" spans="1:4" x14ac:dyDescent="0.2">
      <c r="A6355" s="4" t="s">
        <v>13</v>
      </c>
      <c r="B6355" s="6">
        <v>17</v>
      </c>
      <c r="C6355" s="9">
        <v>2.5489999999999999</v>
      </c>
      <c r="D6355" s="8">
        <v>233.95</v>
      </c>
    </row>
    <row r="6356" spans="1:4" x14ac:dyDescent="0.2">
      <c r="A6356" s="4" t="s">
        <v>13</v>
      </c>
      <c r="B6356" s="6">
        <v>18</v>
      </c>
      <c r="C6356" s="9">
        <v>3.2360000000000002</v>
      </c>
      <c r="D6356" s="8">
        <v>15.19</v>
      </c>
    </row>
    <row r="6357" spans="1:4" x14ac:dyDescent="0.2">
      <c r="A6357" s="4" t="s">
        <v>13</v>
      </c>
      <c r="B6357" s="6">
        <v>19</v>
      </c>
      <c r="C6357" s="9">
        <v>3.294</v>
      </c>
      <c r="D6357" s="8">
        <v>0</v>
      </c>
    </row>
    <row r="6358" spans="1:4" x14ac:dyDescent="0.2">
      <c r="A6358" s="4" t="s">
        <v>13</v>
      </c>
      <c r="B6358" s="6">
        <v>20</v>
      </c>
      <c r="C6358" s="9">
        <v>3.3559999999999999</v>
      </c>
      <c r="D6358" s="8">
        <v>0</v>
      </c>
    </row>
    <row r="6359" spans="1:4" x14ac:dyDescent="0.2">
      <c r="A6359" s="4" t="s">
        <v>13</v>
      </c>
      <c r="B6359" s="6">
        <v>21</v>
      </c>
      <c r="C6359" s="9">
        <v>4.2050000000000001</v>
      </c>
      <c r="D6359" s="8">
        <v>0</v>
      </c>
    </row>
    <row r="6360" spans="1:4" x14ac:dyDescent="0.2">
      <c r="A6360" s="4" t="s">
        <v>13</v>
      </c>
      <c r="B6360" s="6">
        <v>22</v>
      </c>
      <c r="C6360" s="9">
        <v>5.4960000000000004</v>
      </c>
      <c r="D6360" s="8">
        <v>0</v>
      </c>
    </row>
    <row r="6361" spans="1:4" x14ac:dyDescent="0.2">
      <c r="A6361" s="4" t="s">
        <v>13</v>
      </c>
      <c r="B6361" s="6">
        <v>23</v>
      </c>
      <c r="C6361" s="9">
        <v>4.2130000000000001</v>
      </c>
      <c r="D6361" s="8">
        <v>0</v>
      </c>
    </row>
    <row r="6362" spans="1:4" x14ac:dyDescent="0.2">
      <c r="A6362" s="4" t="s">
        <v>13</v>
      </c>
      <c r="B6362" s="6">
        <v>0</v>
      </c>
      <c r="C6362" s="9">
        <v>3.0489999999999999</v>
      </c>
      <c r="D6362" s="8">
        <v>0</v>
      </c>
    </row>
    <row r="6363" spans="1:4" x14ac:dyDescent="0.2">
      <c r="A6363" s="4" t="s">
        <v>13</v>
      </c>
      <c r="B6363" s="6">
        <v>1</v>
      </c>
      <c r="C6363" s="9">
        <v>3.1619999999999999</v>
      </c>
      <c r="D6363" s="8">
        <v>0</v>
      </c>
    </row>
    <row r="6364" spans="1:4" x14ac:dyDescent="0.2">
      <c r="A6364" s="4" t="s">
        <v>13</v>
      </c>
      <c r="B6364" s="6">
        <v>2</v>
      </c>
      <c r="C6364" s="9">
        <v>3.3079999999999998</v>
      </c>
      <c r="D6364" s="8">
        <v>0</v>
      </c>
    </row>
    <row r="6365" spans="1:4" x14ac:dyDescent="0.2">
      <c r="A6365" s="4" t="s">
        <v>13</v>
      </c>
      <c r="B6365" s="6">
        <v>3</v>
      </c>
      <c r="C6365" s="9">
        <v>3.3340000000000001</v>
      </c>
      <c r="D6365" s="8">
        <v>0</v>
      </c>
    </row>
    <row r="6366" spans="1:4" x14ac:dyDescent="0.2">
      <c r="A6366" s="4" t="s">
        <v>13</v>
      </c>
      <c r="B6366" s="6">
        <v>4</v>
      </c>
      <c r="C6366" s="9">
        <v>3.2970000000000002</v>
      </c>
      <c r="D6366" s="8">
        <v>0</v>
      </c>
    </row>
    <row r="6367" spans="1:4" x14ac:dyDescent="0.2">
      <c r="A6367" s="4" t="s">
        <v>13</v>
      </c>
      <c r="B6367" s="6">
        <v>5</v>
      </c>
      <c r="C6367" s="9">
        <v>3.202</v>
      </c>
      <c r="D6367" s="8">
        <v>0</v>
      </c>
    </row>
    <row r="6368" spans="1:4" x14ac:dyDescent="0.2">
      <c r="A6368" s="4" t="s">
        <v>13</v>
      </c>
      <c r="B6368" s="6">
        <v>6</v>
      </c>
      <c r="C6368" s="9">
        <v>3.1560000000000001</v>
      </c>
      <c r="D6368" s="8">
        <v>0</v>
      </c>
    </row>
    <row r="6369" spans="1:4" x14ac:dyDescent="0.2">
      <c r="A6369" s="4" t="s">
        <v>13</v>
      </c>
      <c r="B6369" s="6">
        <v>7</v>
      </c>
      <c r="C6369" s="9">
        <v>4.1509999999999998</v>
      </c>
      <c r="D6369" s="8">
        <v>43.79</v>
      </c>
    </row>
    <row r="6370" spans="1:4" x14ac:dyDescent="0.2">
      <c r="A6370" s="4" t="s">
        <v>13</v>
      </c>
      <c r="B6370" s="6">
        <v>8</v>
      </c>
      <c r="C6370" s="9">
        <v>4.1420000000000003</v>
      </c>
      <c r="D6370" s="8">
        <v>324.86</v>
      </c>
    </row>
    <row r="6371" spans="1:4" x14ac:dyDescent="0.2">
      <c r="A6371" s="4" t="s">
        <v>13</v>
      </c>
      <c r="B6371" s="6">
        <v>9</v>
      </c>
      <c r="C6371" s="9">
        <v>3.2519999999999998</v>
      </c>
      <c r="D6371" s="8">
        <v>437.07</v>
      </c>
    </row>
    <row r="6372" spans="1:4" x14ac:dyDescent="0.2">
      <c r="A6372" s="4" t="s">
        <v>13</v>
      </c>
      <c r="B6372" s="6">
        <v>10</v>
      </c>
      <c r="C6372" s="9">
        <v>4.1660000000000004</v>
      </c>
      <c r="D6372" s="8">
        <v>638.41</v>
      </c>
    </row>
    <row r="6373" spans="1:4" x14ac:dyDescent="0.2">
      <c r="A6373" s="4" t="s">
        <v>13</v>
      </c>
      <c r="B6373" s="6">
        <v>11</v>
      </c>
      <c r="C6373" s="9">
        <v>3.3839999999999999</v>
      </c>
      <c r="D6373" s="8">
        <v>883.64</v>
      </c>
    </row>
    <row r="6374" spans="1:4" x14ac:dyDescent="0.2">
      <c r="A6374" s="4" t="s">
        <v>13</v>
      </c>
      <c r="B6374" s="6">
        <v>12</v>
      </c>
      <c r="C6374" s="9">
        <v>2.9889999999999999</v>
      </c>
      <c r="D6374" s="8">
        <v>754.7</v>
      </c>
    </row>
    <row r="6375" spans="1:4" x14ac:dyDescent="0.2">
      <c r="A6375" s="4" t="s">
        <v>13</v>
      </c>
      <c r="B6375" s="6">
        <v>13</v>
      </c>
      <c r="C6375" s="9">
        <v>2.9510000000000001</v>
      </c>
      <c r="D6375" s="8">
        <v>664.81</v>
      </c>
    </row>
    <row r="6376" spans="1:4" x14ac:dyDescent="0.2">
      <c r="A6376" s="4" t="s">
        <v>13</v>
      </c>
      <c r="B6376" s="6">
        <v>14</v>
      </c>
      <c r="C6376" s="9">
        <v>4.0919999999999996</v>
      </c>
      <c r="D6376" s="8">
        <v>752.92</v>
      </c>
    </row>
    <row r="6377" spans="1:4" x14ac:dyDescent="0.2">
      <c r="A6377" s="4" t="s">
        <v>13</v>
      </c>
      <c r="B6377" s="6">
        <v>15</v>
      </c>
      <c r="C6377" s="9">
        <v>3.3239999999999998</v>
      </c>
      <c r="D6377" s="8">
        <v>667.43</v>
      </c>
    </row>
    <row r="6378" spans="1:4" x14ac:dyDescent="0.2">
      <c r="A6378" s="4" t="s">
        <v>13</v>
      </c>
      <c r="B6378" s="6">
        <v>16</v>
      </c>
      <c r="C6378" s="9">
        <v>3.3719999999999999</v>
      </c>
      <c r="D6378" s="8">
        <v>462.13</v>
      </c>
    </row>
    <row r="6379" spans="1:4" x14ac:dyDescent="0.2">
      <c r="A6379" s="4" t="s">
        <v>13</v>
      </c>
      <c r="B6379" s="6">
        <v>17</v>
      </c>
      <c r="C6379" s="9">
        <v>2.722</v>
      </c>
      <c r="D6379" s="8">
        <v>227.3</v>
      </c>
    </row>
    <row r="6380" spans="1:4" x14ac:dyDescent="0.2">
      <c r="A6380" s="4" t="s">
        <v>13</v>
      </c>
      <c r="B6380" s="6">
        <v>18</v>
      </c>
      <c r="C6380" s="9">
        <v>3.2410000000000001</v>
      </c>
      <c r="D6380" s="8">
        <v>13.41</v>
      </c>
    </row>
    <row r="6381" spans="1:4" x14ac:dyDescent="0.2">
      <c r="A6381" s="4" t="s">
        <v>13</v>
      </c>
      <c r="B6381" s="6">
        <v>19</v>
      </c>
      <c r="C6381" s="9">
        <v>3.1850000000000001</v>
      </c>
      <c r="D6381" s="8">
        <v>0</v>
      </c>
    </row>
    <row r="6382" spans="1:4" x14ac:dyDescent="0.2">
      <c r="A6382" s="4" t="s">
        <v>13</v>
      </c>
      <c r="B6382" s="6">
        <v>20</v>
      </c>
      <c r="C6382" s="9">
        <v>3.2349999999999999</v>
      </c>
      <c r="D6382" s="8">
        <v>0</v>
      </c>
    </row>
    <row r="6383" spans="1:4" x14ac:dyDescent="0.2">
      <c r="A6383" s="4" t="s">
        <v>13</v>
      </c>
      <c r="B6383" s="6">
        <v>21</v>
      </c>
      <c r="C6383" s="9">
        <v>4.2</v>
      </c>
      <c r="D6383" s="8">
        <v>0</v>
      </c>
    </row>
    <row r="6384" spans="1:4" x14ac:dyDescent="0.2">
      <c r="A6384" s="4" t="s">
        <v>13</v>
      </c>
      <c r="B6384" s="6">
        <v>22</v>
      </c>
      <c r="C6384" s="9">
        <v>3.9239999999999999</v>
      </c>
      <c r="D6384" s="8">
        <v>0</v>
      </c>
    </row>
    <row r="6385" spans="1:4" x14ac:dyDescent="0.2">
      <c r="A6385" s="4" t="s">
        <v>13</v>
      </c>
      <c r="B6385" s="6">
        <v>23</v>
      </c>
      <c r="C6385" s="9">
        <v>3.3090000000000002</v>
      </c>
      <c r="D6385" s="8">
        <v>0</v>
      </c>
    </row>
    <row r="6386" spans="1:4" x14ac:dyDescent="0.2">
      <c r="A6386" s="4" t="s">
        <v>13</v>
      </c>
      <c r="B6386" s="6">
        <v>0</v>
      </c>
      <c r="C6386" s="9">
        <v>3.2229999999999999</v>
      </c>
      <c r="D6386" s="8">
        <v>0</v>
      </c>
    </row>
    <row r="6387" spans="1:4" x14ac:dyDescent="0.2">
      <c r="A6387" s="4" t="s">
        <v>13</v>
      </c>
      <c r="B6387" s="6">
        <v>1</v>
      </c>
      <c r="C6387" s="9">
        <v>3.2320000000000002</v>
      </c>
      <c r="D6387" s="8">
        <v>0</v>
      </c>
    </row>
    <row r="6388" spans="1:4" x14ac:dyDescent="0.2">
      <c r="A6388" s="4" t="s">
        <v>13</v>
      </c>
      <c r="B6388" s="6">
        <v>2</v>
      </c>
      <c r="C6388" s="9">
        <v>3.1930000000000001</v>
      </c>
      <c r="D6388" s="8">
        <v>0</v>
      </c>
    </row>
    <row r="6389" spans="1:4" x14ac:dyDescent="0.2">
      <c r="A6389" s="4" t="s">
        <v>13</v>
      </c>
      <c r="B6389" s="6">
        <v>3</v>
      </c>
      <c r="C6389" s="9">
        <v>3.1739999999999999</v>
      </c>
      <c r="D6389" s="8">
        <v>0</v>
      </c>
    </row>
    <row r="6390" spans="1:4" x14ac:dyDescent="0.2">
      <c r="A6390" s="4" t="s">
        <v>13</v>
      </c>
      <c r="B6390" s="6">
        <v>4</v>
      </c>
      <c r="C6390" s="9">
        <v>3.2770000000000001</v>
      </c>
      <c r="D6390" s="8">
        <v>0</v>
      </c>
    </row>
    <row r="6391" spans="1:4" x14ac:dyDescent="0.2">
      <c r="A6391" s="4" t="s">
        <v>13</v>
      </c>
      <c r="B6391" s="6">
        <v>5</v>
      </c>
      <c r="C6391" s="9">
        <v>3.1890000000000001</v>
      </c>
      <c r="D6391" s="8">
        <v>0</v>
      </c>
    </row>
    <row r="6392" spans="1:4" x14ac:dyDescent="0.2">
      <c r="A6392" s="4" t="s">
        <v>13</v>
      </c>
      <c r="B6392" s="6">
        <v>6</v>
      </c>
      <c r="C6392" s="9">
        <v>3.169</v>
      </c>
      <c r="D6392" s="8">
        <v>0</v>
      </c>
    </row>
    <row r="6393" spans="1:4" x14ac:dyDescent="0.2">
      <c r="A6393" s="4" t="s">
        <v>13</v>
      </c>
      <c r="B6393" s="6">
        <v>7</v>
      </c>
      <c r="C6393" s="9">
        <v>3.242</v>
      </c>
      <c r="D6393" s="8">
        <v>42.9</v>
      </c>
    </row>
    <row r="6394" spans="1:4" x14ac:dyDescent="0.2">
      <c r="A6394" s="4" t="s">
        <v>13</v>
      </c>
      <c r="B6394" s="6">
        <v>8</v>
      </c>
      <c r="C6394" s="9">
        <v>3.1190000000000002</v>
      </c>
      <c r="D6394" s="8">
        <v>122.73</v>
      </c>
    </row>
    <row r="6395" spans="1:4" x14ac:dyDescent="0.2">
      <c r="A6395" s="4" t="s">
        <v>13</v>
      </c>
      <c r="B6395" s="6">
        <v>9</v>
      </c>
      <c r="C6395" s="9">
        <v>2.919</v>
      </c>
      <c r="D6395" s="8">
        <v>292.83</v>
      </c>
    </row>
    <row r="6396" spans="1:4" x14ac:dyDescent="0.2">
      <c r="A6396" s="4" t="s">
        <v>13</v>
      </c>
      <c r="B6396" s="6">
        <v>10</v>
      </c>
      <c r="C6396" s="9">
        <v>3.3050000000000002</v>
      </c>
      <c r="D6396" s="8">
        <v>280.19</v>
      </c>
    </row>
    <row r="6397" spans="1:4" x14ac:dyDescent="0.2">
      <c r="A6397" s="4" t="s">
        <v>13</v>
      </c>
      <c r="B6397" s="6">
        <v>11</v>
      </c>
      <c r="C6397" s="9">
        <v>3.468</v>
      </c>
      <c r="D6397" s="8">
        <v>248.65</v>
      </c>
    </row>
    <row r="6398" spans="1:4" x14ac:dyDescent="0.2">
      <c r="A6398" s="4" t="s">
        <v>13</v>
      </c>
      <c r="B6398" s="6">
        <v>12</v>
      </c>
      <c r="C6398" s="9">
        <v>3.1680000000000001</v>
      </c>
      <c r="D6398" s="8">
        <v>350.44</v>
      </c>
    </row>
    <row r="6399" spans="1:4" x14ac:dyDescent="0.2">
      <c r="A6399" s="4" t="s">
        <v>13</v>
      </c>
      <c r="B6399" s="6">
        <v>13</v>
      </c>
      <c r="C6399" s="9">
        <v>3.1549999999999998</v>
      </c>
      <c r="D6399" s="8">
        <v>556.29</v>
      </c>
    </row>
    <row r="6400" spans="1:4" x14ac:dyDescent="0.2">
      <c r="A6400" s="4" t="s">
        <v>13</v>
      </c>
      <c r="B6400" s="6">
        <v>14</v>
      </c>
      <c r="C6400" s="9">
        <v>3.1989999999999998</v>
      </c>
      <c r="D6400" s="8">
        <v>188.38</v>
      </c>
    </row>
    <row r="6401" spans="1:4" x14ac:dyDescent="0.2">
      <c r="A6401" s="4" t="s">
        <v>13</v>
      </c>
      <c r="B6401" s="6">
        <v>15</v>
      </c>
      <c r="C6401" s="9">
        <v>3.3370000000000002</v>
      </c>
      <c r="D6401" s="8">
        <v>53.53</v>
      </c>
    </row>
    <row r="6402" spans="1:4" x14ac:dyDescent="0.2">
      <c r="A6402" s="4" t="s">
        <v>13</v>
      </c>
      <c r="B6402" s="6">
        <v>16</v>
      </c>
      <c r="C6402" s="9">
        <v>3.4409999999999998</v>
      </c>
      <c r="D6402" s="8">
        <v>29.11</v>
      </c>
    </row>
    <row r="6403" spans="1:4" x14ac:dyDescent="0.2">
      <c r="A6403" s="4" t="s">
        <v>13</v>
      </c>
      <c r="B6403" s="6">
        <v>17</v>
      </c>
      <c r="C6403" s="9">
        <v>3.3490000000000002</v>
      </c>
      <c r="D6403" s="8">
        <v>65.38</v>
      </c>
    </row>
    <row r="6404" spans="1:4" x14ac:dyDescent="0.2">
      <c r="A6404" s="4" t="s">
        <v>13</v>
      </c>
      <c r="B6404" s="6">
        <v>18</v>
      </c>
      <c r="C6404" s="9">
        <v>3.2429999999999999</v>
      </c>
      <c r="D6404" s="8">
        <v>8.0399999999999991</v>
      </c>
    </row>
    <row r="6405" spans="1:4" x14ac:dyDescent="0.2">
      <c r="A6405" s="4" t="s">
        <v>13</v>
      </c>
      <c r="B6405" s="6">
        <v>19</v>
      </c>
      <c r="C6405" s="9">
        <v>3.2669999999999999</v>
      </c>
      <c r="D6405" s="8">
        <v>0</v>
      </c>
    </row>
    <row r="6406" spans="1:4" x14ac:dyDescent="0.2">
      <c r="A6406" s="4" t="s">
        <v>13</v>
      </c>
      <c r="B6406" s="6">
        <v>20</v>
      </c>
      <c r="C6406" s="9">
        <v>3.3460000000000001</v>
      </c>
      <c r="D6406" s="8">
        <v>0</v>
      </c>
    </row>
    <row r="6407" spans="1:4" x14ac:dyDescent="0.2">
      <c r="A6407" s="4" t="s">
        <v>13</v>
      </c>
      <c r="B6407" s="6">
        <v>21</v>
      </c>
      <c r="C6407" s="9">
        <v>3.556</v>
      </c>
      <c r="D6407" s="8">
        <v>0</v>
      </c>
    </row>
    <row r="6408" spans="1:4" x14ac:dyDescent="0.2">
      <c r="A6408" s="4" t="s">
        <v>13</v>
      </c>
      <c r="B6408" s="6">
        <v>22</v>
      </c>
      <c r="C6408" s="9">
        <v>4.4009999999999998</v>
      </c>
      <c r="D6408" s="8">
        <v>0</v>
      </c>
    </row>
    <row r="6409" spans="1:4" x14ac:dyDescent="0.2">
      <c r="A6409" s="4" t="s">
        <v>13</v>
      </c>
      <c r="B6409" s="6">
        <v>23</v>
      </c>
      <c r="C6409" s="9">
        <v>3.673</v>
      </c>
      <c r="D6409" s="8">
        <v>0</v>
      </c>
    </row>
    <row r="6410" spans="1:4" x14ac:dyDescent="0.2">
      <c r="A6410" s="4" t="s">
        <v>13</v>
      </c>
      <c r="B6410" s="6">
        <v>0</v>
      </c>
      <c r="C6410" s="9">
        <v>3.2360000000000002</v>
      </c>
      <c r="D6410" s="8">
        <v>0</v>
      </c>
    </row>
    <row r="6411" spans="1:4" x14ac:dyDescent="0.2">
      <c r="A6411" s="4" t="s">
        <v>13</v>
      </c>
      <c r="B6411" s="6">
        <v>1</v>
      </c>
      <c r="C6411" s="9">
        <v>3.1309999999999998</v>
      </c>
      <c r="D6411" s="8">
        <v>0</v>
      </c>
    </row>
    <row r="6412" spans="1:4" x14ac:dyDescent="0.2">
      <c r="A6412" s="4" t="s">
        <v>13</v>
      </c>
      <c r="B6412" s="6">
        <v>2</v>
      </c>
      <c r="C6412" s="9">
        <v>3.085</v>
      </c>
      <c r="D6412" s="8">
        <v>0</v>
      </c>
    </row>
    <row r="6413" spans="1:4" x14ac:dyDescent="0.2">
      <c r="A6413" s="4" t="s">
        <v>13</v>
      </c>
      <c r="B6413" s="6">
        <v>3</v>
      </c>
      <c r="C6413" s="9">
        <v>3.0640000000000001</v>
      </c>
      <c r="D6413" s="8">
        <v>0</v>
      </c>
    </row>
    <row r="6414" spans="1:4" x14ac:dyDescent="0.2">
      <c r="A6414" s="4" t="s">
        <v>13</v>
      </c>
      <c r="B6414" s="6">
        <v>4</v>
      </c>
      <c r="C6414" s="9">
        <v>2.9729999999999999</v>
      </c>
      <c r="D6414" s="8">
        <v>0</v>
      </c>
    </row>
    <row r="6415" spans="1:4" x14ac:dyDescent="0.2">
      <c r="A6415" s="4" t="s">
        <v>13</v>
      </c>
      <c r="B6415" s="6">
        <v>5</v>
      </c>
      <c r="C6415" s="9">
        <v>2.9910000000000001</v>
      </c>
      <c r="D6415" s="8">
        <v>0</v>
      </c>
    </row>
    <row r="6416" spans="1:4" x14ac:dyDescent="0.2">
      <c r="A6416" s="4" t="s">
        <v>13</v>
      </c>
      <c r="B6416" s="6">
        <v>6</v>
      </c>
      <c r="C6416" s="9">
        <v>3</v>
      </c>
      <c r="D6416" s="8">
        <v>0</v>
      </c>
    </row>
    <row r="6417" spans="1:4" x14ac:dyDescent="0.2">
      <c r="A6417" s="4" t="s">
        <v>13</v>
      </c>
      <c r="B6417" s="6">
        <v>7</v>
      </c>
      <c r="C6417" s="9">
        <v>2.9319999999999999</v>
      </c>
      <c r="D6417" s="8">
        <v>41.11</v>
      </c>
    </row>
    <row r="6418" spans="1:4" x14ac:dyDescent="0.2">
      <c r="A6418" s="4" t="s">
        <v>13</v>
      </c>
      <c r="B6418" s="6">
        <v>8</v>
      </c>
      <c r="C6418" s="9">
        <v>2.976</v>
      </c>
      <c r="D6418" s="8">
        <v>286.83</v>
      </c>
    </row>
    <row r="6419" spans="1:4" x14ac:dyDescent="0.2">
      <c r="A6419" s="4" t="s">
        <v>13</v>
      </c>
      <c r="B6419" s="6">
        <v>9</v>
      </c>
      <c r="C6419" s="9">
        <v>2.7189999999999999</v>
      </c>
      <c r="D6419" s="8">
        <v>557.09</v>
      </c>
    </row>
    <row r="6420" spans="1:4" x14ac:dyDescent="0.2">
      <c r="A6420" s="4" t="s">
        <v>13</v>
      </c>
      <c r="B6420" s="6">
        <v>10</v>
      </c>
      <c r="C6420" s="9">
        <v>3.081</v>
      </c>
      <c r="D6420" s="8">
        <v>656.89</v>
      </c>
    </row>
    <row r="6421" spans="1:4" x14ac:dyDescent="0.2">
      <c r="A6421" s="4" t="s">
        <v>13</v>
      </c>
      <c r="B6421" s="6">
        <v>11</v>
      </c>
      <c r="C6421" s="9">
        <v>3.016</v>
      </c>
      <c r="D6421" s="8">
        <v>688.03</v>
      </c>
    </row>
    <row r="6422" spans="1:4" x14ac:dyDescent="0.2">
      <c r="A6422" s="4" t="s">
        <v>13</v>
      </c>
      <c r="B6422" s="6">
        <v>12</v>
      </c>
      <c r="C6422" s="9">
        <v>2.9039999999999999</v>
      </c>
      <c r="D6422" s="8">
        <v>748.56</v>
      </c>
    </row>
    <row r="6423" spans="1:4" x14ac:dyDescent="0.2">
      <c r="A6423" s="4" t="s">
        <v>13</v>
      </c>
      <c r="B6423" s="6">
        <v>13</v>
      </c>
      <c r="C6423" s="9">
        <v>3.2869999999999999</v>
      </c>
      <c r="D6423" s="8">
        <v>597.41</v>
      </c>
    </row>
    <row r="6424" spans="1:4" x14ac:dyDescent="0.2">
      <c r="A6424" s="4" t="s">
        <v>13</v>
      </c>
      <c r="B6424" s="6">
        <v>14</v>
      </c>
      <c r="C6424" s="9">
        <v>3.5139999999999998</v>
      </c>
      <c r="D6424" s="8">
        <v>627.26</v>
      </c>
    </row>
    <row r="6425" spans="1:4" x14ac:dyDescent="0.2">
      <c r="A6425" s="4" t="s">
        <v>13</v>
      </c>
      <c r="B6425" s="6">
        <v>15</v>
      </c>
      <c r="C6425" s="9">
        <v>2.7759999999999998</v>
      </c>
      <c r="D6425" s="8">
        <v>412.23</v>
      </c>
    </row>
    <row r="6426" spans="1:4" x14ac:dyDescent="0.2">
      <c r="A6426" s="4" t="s">
        <v>13</v>
      </c>
      <c r="B6426" s="6">
        <v>16</v>
      </c>
      <c r="C6426" s="9">
        <v>2.3420000000000001</v>
      </c>
      <c r="D6426" s="8">
        <v>112.34</v>
      </c>
    </row>
    <row r="6427" spans="1:4" x14ac:dyDescent="0.2">
      <c r="A6427" s="4" t="s">
        <v>13</v>
      </c>
      <c r="B6427" s="6">
        <v>17</v>
      </c>
      <c r="C6427" s="9">
        <v>2.415</v>
      </c>
      <c r="D6427" s="8">
        <v>76.72</v>
      </c>
    </row>
    <row r="6428" spans="1:4" x14ac:dyDescent="0.2">
      <c r="A6428" s="4" t="s">
        <v>13</v>
      </c>
      <c r="B6428" s="6">
        <v>18</v>
      </c>
      <c r="C6428" s="9">
        <v>3.3839999999999999</v>
      </c>
      <c r="D6428" s="8">
        <v>0</v>
      </c>
    </row>
    <row r="6429" spans="1:4" x14ac:dyDescent="0.2">
      <c r="A6429" s="4" t="s">
        <v>13</v>
      </c>
      <c r="B6429" s="6">
        <v>19</v>
      </c>
      <c r="C6429" s="9">
        <v>3.4790000000000001</v>
      </c>
      <c r="D6429" s="8">
        <v>0</v>
      </c>
    </row>
    <row r="6430" spans="1:4" x14ac:dyDescent="0.2">
      <c r="A6430" s="4" t="s">
        <v>13</v>
      </c>
      <c r="B6430" s="6">
        <v>20</v>
      </c>
      <c r="C6430" s="9">
        <v>3.5129999999999999</v>
      </c>
      <c r="D6430" s="8">
        <v>0</v>
      </c>
    </row>
    <row r="6431" spans="1:4" x14ac:dyDescent="0.2">
      <c r="A6431" s="4" t="s">
        <v>13</v>
      </c>
      <c r="B6431" s="6">
        <v>21</v>
      </c>
      <c r="C6431" s="9">
        <v>3.7330000000000001</v>
      </c>
      <c r="D6431" s="8">
        <v>0</v>
      </c>
    </row>
    <row r="6432" spans="1:4" x14ac:dyDescent="0.2">
      <c r="A6432" s="4" t="s">
        <v>13</v>
      </c>
      <c r="B6432" s="6">
        <v>22</v>
      </c>
      <c r="C6432" s="9">
        <v>5.6180000000000003</v>
      </c>
      <c r="D6432" s="8">
        <v>0</v>
      </c>
    </row>
    <row r="6433" spans="1:4" x14ac:dyDescent="0.2">
      <c r="A6433" s="4" t="s">
        <v>13</v>
      </c>
      <c r="B6433" s="6">
        <v>23</v>
      </c>
      <c r="C6433" s="9">
        <v>4.6130000000000004</v>
      </c>
      <c r="D6433" s="8">
        <v>0</v>
      </c>
    </row>
    <row r="6434" spans="1:4" x14ac:dyDescent="0.2">
      <c r="A6434" s="4" t="s">
        <v>13</v>
      </c>
      <c r="B6434" s="6">
        <v>0</v>
      </c>
      <c r="C6434" s="9">
        <v>5.0529999999999999</v>
      </c>
      <c r="D6434" s="8">
        <v>0</v>
      </c>
    </row>
    <row r="6435" spans="1:4" x14ac:dyDescent="0.2">
      <c r="A6435" s="4" t="s">
        <v>13</v>
      </c>
      <c r="B6435" s="6">
        <v>1</v>
      </c>
      <c r="C6435" s="9">
        <v>4.827</v>
      </c>
      <c r="D6435" s="8">
        <v>0</v>
      </c>
    </row>
    <row r="6436" spans="1:4" x14ac:dyDescent="0.2">
      <c r="A6436" s="4" t="s">
        <v>13</v>
      </c>
      <c r="B6436" s="6">
        <v>2</v>
      </c>
      <c r="C6436" s="9">
        <v>4.9859999999999998</v>
      </c>
      <c r="D6436" s="8">
        <v>0</v>
      </c>
    </row>
    <row r="6437" spans="1:4" x14ac:dyDescent="0.2">
      <c r="A6437" s="4" t="s">
        <v>13</v>
      </c>
      <c r="B6437" s="6">
        <v>3</v>
      </c>
      <c r="C6437" s="9">
        <v>4.7030000000000003</v>
      </c>
      <c r="D6437" s="8">
        <v>0</v>
      </c>
    </row>
    <row r="6438" spans="1:4" x14ac:dyDescent="0.2">
      <c r="A6438" s="4" t="s">
        <v>13</v>
      </c>
      <c r="B6438" s="6">
        <v>4</v>
      </c>
      <c r="C6438" s="9">
        <v>4.7430000000000003</v>
      </c>
      <c r="D6438" s="8">
        <v>0</v>
      </c>
    </row>
    <row r="6439" spans="1:4" x14ac:dyDescent="0.2">
      <c r="A6439" s="4" t="s">
        <v>13</v>
      </c>
      <c r="B6439" s="6">
        <v>5</v>
      </c>
      <c r="C6439" s="9">
        <v>4.548</v>
      </c>
      <c r="D6439" s="8">
        <v>0</v>
      </c>
    </row>
    <row r="6440" spans="1:4" x14ac:dyDescent="0.2">
      <c r="A6440" s="4" t="s">
        <v>13</v>
      </c>
      <c r="B6440" s="6">
        <v>6</v>
      </c>
      <c r="C6440" s="9">
        <v>4.4790000000000001</v>
      </c>
      <c r="D6440" s="8">
        <v>0</v>
      </c>
    </row>
    <row r="6441" spans="1:4" x14ac:dyDescent="0.2">
      <c r="A6441" s="4" t="s">
        <v>13</v>
      </c>
      <c r="B6441" s="6">
        <v>7</v>
      </c>
      <c r="C6441" s="9">
        <v>4.5229999999999997</v>
      </c>
      <c r="D6441" s="8">
        <v>25.92</v>
      </c>
    </row>
    <row r="6442" spans="1:4" x14ac:dyDescent="0.2">
      <c r="A6442" s="4" t="s">
        <v>13</v>
      </c>
      <c r="B6442" s="6">
        <v>8</v>
      </c>
      <c r="C6442" s="9">
        <v>4.3710000000000004</v>
      </c>
      <c r="D6442" s="8">
        <v>108.3</v>
      </c>
    </row>
    <row r="6443" spans="1:4" x14ac:dyDescent="0.2">
      <c r="A6443" s="4" t="s">
        <v>13</v>
      </c>
      <c r="B6443" s="6">
        <v>9</v>
      </c>
      <c r="C6443" s="9">
        <v>4.556</v>
      </c>
      <c r="D6443" s="8">
        <v>274.82</v>
      </c>
    </row>
    <row r="6444" spans="1:4" x14ac:dyDescent="0.2">
      <c r="A6444" s="4" t="s">
        <v>13</v>
      </c>
      <c r="B6444" s="6">
        <v>10</v>
      </c>
      <c r="C6444" s="9">
        <v>5.2779999999999996</v>
      </c>
      <c r="D6444" s="8">
        <v>74.19</v>
      </c>
    </row>
    <row r="6445" spans="1:4" x14ac:dyDescent="0.2">
      <c r="A6445" s="4" t="s">
        <v>13</v>
      </c>
      <c r="B6445" s="6">
        <v>11</v>
      </c>
      <c r="C6445" s="9">
        <v>4.6139999999999999</v>
      </c>
      <c r="D6445" s="8">
        <v>160.58000000000001</v>
      </c>
    </row>
    <row r="6446" spans="1:4" x14ac:dyDescent="0.2">
      <c r="A6446" s="4" t="s">
        <v>13</v>
      </c>
      <c r="B6446" s="6">
        <v>12</v>
      </c>
      <c r="C6446" s="9">
        <v>2.6880000000000002</v>
      </c>
      <c r="D6446" s="8">
        <v>297.68</v>
      </c>
    </row>
    <row r="6447" spans="1:4" x14ac:dyDescent="0.2">
      <c r="A6447" s="4" t="s">
        <v>13</v>
      </c>
      <c r="B6447" s="6">
        <v>13</v>
      </c>
      <c r="C6447" s="9">
        <v>2.181</v>
      </c>
      <c r="D6447" s="8">
        <v>334.08</v>
      </c>
    </row>
    <row r="6448" spans="1:4" x14ac:dyDescent="0.2">
      <c r="A6448" s="4" t="s">
        <v>13</v>
      </c>
      <c r="B6448" s="6">
        <v>14</v>
      </c>
      <c r="C6448" s="9">
        <v>2.073</v>
      </c>
      <c r="D6448" s="8">
        <v>233.43</v>
      </c>
    </row>
    <row r="6449" spans="1:4" x14ac:dyDescent="0.2">
      <c r="A6449" s="4" t="s">
        <v>13</v>
      </c>
      <c r="B6449" s="6">
        <v>15</v>
      </c>
      <c r="C6449" s="9">
        <v>2.42</v>
      </c>
      <c r="D6449" s="8">
        <v>274.79000000000002</v>
      </c>
    </row>
    <row r="6450" spans="1:4" x14ac:dyDescent="0.2">
      <c r="A6450" s="4" t="s">
        <v>13</v>
      </c>
      <c r="B6450" s="6">
        <v>16</v>
      </c>
      <c r="C6450" s="9">
        <v>2.1549999999999998</v>
      </c>
      <c r="D6450" s="8">
        <v>141.84</v>
      </c>
    </row>
    <row r="6451" spans="1:4" x14ac:dyDescent="0.2">
      <c r="A6451" s="4" t="s">
        <v>13</v>
      </c>
      <c r="B6451" s="6">
        <v>17</v>
      </c>
      <c r="C6451" s="9">
        <v>2.7349999999999999</v>
      </c>
      <c r="D6451" s="8">
        <v>104.3</v>
      </c>
    </row>
    <row r="6452" spans="1:4" x14ac:dyDescent="0.2">
      <c r="A6452" s="4" t="s">
        <v>13</v>
      </c>
      <c r="B6452" s="6">
        <v>18</v>
      </c>
      <c r="C6452" s="9">
        <v>3.0550000000000002</v>
      </c>
      <c r="D6452" s="8">
        <v>0</v>
      </c>
    </row>
    <row r="6453" spans="1:4" x14ac:dyDescent="0.2">
      <c r="A6453" s="4" t="s">
        <v>13</v>
      </c>
      <c r="B6453" s="6">
        <v>19</v>
      </c>
      <c r="C6453" s="9">
        <v>2.9889999999999999</v>
      </c>
      <c r="D6453" s="8">
        <v>0</v>
      </c>
    </row>
    <row r="6454" spans="1:4" x14ac:dyDescent="0.2">
      <c r="A6454" s="4" t="s">
        <v>13</v>
      </c>
      <c r="B6454" s="6">
        <v>20</v>
      </c>
      <c r="C6454" s="9">
        <v>3.0219999999999998</v>
      </c>
      <c r="D6454" s="8">
        <v>0</v>
      </c>
    </row>
    <row r="6455" spans="1:4" x14ac:dyDescent="0.2">
      <c r="A6455" s="4" t="s">
        <v>13</v>
      </c>
      <c r="B6455" s="6">
        <v>21</v>
      </c>
      <c r="C6455" s="9">
        <v>3.24</v>
      </c>
      <c r="D6455" s="8">
        <v>0</v>
      </c>
    </row>
    <row r="6456" spans="1:4" x14ac:dyDescent="0.2">
      <c r="A6456" s="4" t="s">
        <v>13</v>
      </c>
      <c r="B6456" s="6">
        <v>22</v>
      </c>
      <c r="C6456" s="9">
        <v>3.2709999999999999</v>
      </c>
      <c r="D6456" s="8">
        <v>0</v>
      </c>
    </row>
    <row r="6457" spans="1:4" x14ac:dyDescent="0.2">
      <c r="A6457" s="4" t="s">
        <v>13</v>
      </c>
      <c r="B6457" s="6">
        <v>23</v>
      </c>
      <c r="C6457" s="9">
        <v>2.972</v>
      </c>
      <c r="D6457" s="8">
        <v>0</v>
      </c>
    </row>
    <row r="6458" spans="1:4" x14ac:dyDescent="0.2">
      <c r="A6458" s="4" t="s">
        <v>13</v>
      </c>
      <c r="B6458" s="6">
        <v>0</v>
      </c>
      <c r="C6458" s="9">
        <v>2.9540000000000002</v>
      </c>
      <c r="D6458" s="8">
        <v>0</v>
      </c>
    </row>
    <row r="6459" spans="1:4" x14ac:dyDescent="0.2">
      <c r="A6459" s="4" t="s">
        <v>13</v>
      </c>
      <c r="B6459" s="6">
        <v>1</v>
      </c>
      <c r="C6459" s="9">
        <v>2.9209999999999998</v>
      </c>
      <c r="D6459" s="8">
        <v>0</v>
      </c>
    </row>
    <row r="6460" spans="1:4" x14ac:dyDescent="0.2">
      <c r="A6460" s="4" t="s">
        <v>13</v>
      </c>
      <c r="B6460" s="6">
        <v>2</v>
      </c>
      <c r="C6460" s="9">
        <v>2.8769999999999998</v>
      </c>
      <c r="D6460" s="8">
        <v>0</v>
      </c>
    </row>
    <row r="6461" spans="1:4" x14ac:dyDescent="0.2">
      <c r="A6461" s="4" t="s">
        <v>13</v>
      </c>
      <c r="B6461" s="6">
        <v>3</v>
      </c>
      <c r="C6461" s="9">
        <v>2.8879999999999999</v>
      </c>
      <c r="D6461" s="8">
        <v>0</v>
      </c>
    </row>
    <row r="6462" spans="1:4" x14ac:dyDescent="0.2">
      <c r="A6462" s="4" t="s">
        <v>13</v>
      </c>
      <c r="B6462" s="6">
        <v>4</v>
      </c>
      <c r="C6462" s="9">
        <v>2.9260000000000002</v>
      </c>
      <c r="D6462" s="8">
        <v>0</v>
      </c>
    </row>
    <row r="6463" spans="1:4" x14ac:dyDescent="0.2">
      <c r="A6463" s="4" t="s">
        <v>13</v>
      </c>
      <c r="B6463" s="6">
        <v>5</v>
      </c>
      <c r="C6463" s="9">
        <v>2.8740000000000001</v>
      </c>
      <c r="D6463" s="8">
        <v>0</v>
      </c>
    </row>
    <row r="6464" spans="1:4" x14ac:dyDescent="0.2">
      <c r="A6464" s="4" t="s">
        <v>13</v>
      </c>
      <c r="B6464" s="6">
        <v>6</v>
      </c>
      <c r="C6464" s="9">
        <v>2.915</v>
      </c>
      <c r="D6464" s="8">
        <v>0</v>
      </c>
    </row>
    <row r="6465" spans="1:4" x14ac:dyDescent="0.2">
      <c r="A6465" s="4" t="s">
        <v>13</v>
      </c>
      <c r="B6465" s="6">
        <v>7</v>
      </c>
      <c r="C6465" s="9">
        <v>2.9169999999999998</v>
      </c>
      <c r="D6465" s="8">
        <v>37.54</v>
      </c>
    </row>
    <row r="6466" spans="1:4" x14ac:dyDescent="0.2">
      <c r="A6466" s="4" t="s">
        <v>13</v>
      </c>
      <c r="B6466" s="6">
        <v>8</v>
      </c>
      <c r="C6466" s="9">
        <v>2.9350000000000001</v>
      </c>
      <c r="D6466" s="8">
        <v>82.32</v>
      </c>
    </row>
    <row r="6467" spans="1:4" x14ac:dyDescent="0.2">
      <c r="A6467" s="4" t="s">
        <v>13</v>
      </c>
      <c r="B6467" s="6">
        <v>9</v>
      </c>
      <c r="C6467" s="9">
        <v>2.8319999999999999</v>
      </c>
      <c r="D6467" s="8">
        <v>194.01</v>
      </c>
    </row>
    <row r="6468" spans="1:4" x14ac:dyDescent="0.2">
      <c r="A6468" s="4" t="s">
        <v>13</v>
      </c>
      <c r="B6468" s="6">
        <v>10</v>
      </c>
      <c r="C6468" s="9">
        <v>2.6819999999999999</v>
      </c>
      <c r="D6468" s="8">
        <v>210.32</v>
      </c>
    </row>
    <row r="6469" spans="1:4" x14ac:dyDescent="0.2">
      <c r="A6469" s="4" t="s">
        <v>13</v>
      </c>
      <c r="B6469" s="6">
        <v>11</v>
      </c>
      <c r="C6469" s="9">
        <v>2.4700000000000002</v>
      </c>
      <c r="D6469" s="8">
        <v>348.88</v>
      </c>
    </row>
    <row r="6470" spans="1:4" x14ac:dyDescent="0.2">
      <c r="A6470" s="4" t="s">
        <v>13</v>
      </c>
      <c r="B6470" s="6">
        <v>12</v>
      </c>
      <c r="C6470" s="9">
        <v>2.4390000000000001</v>
      </c>
      <c r="D6470" s="8">
        <v>651.54</v>
      </c>
    </row>
    <row r="6471" spans="1:4" x14ac:dyDescent="0.2">
      <c r="A6471" s="4" t="s">
        <v>13</v>
      </c>
      <c r="B6471" s="6">
        <v>13</v>
      </c>
      <c r="C6471" s="9">
        <v>1.571</v>
      </c>
      <c r="D6471" s="8">
        <v>783.69</v>
      </c>
    </row>
    <row r="6472" spans="1:4" x14ac:dyDescent="0.2">
      <c r="A6472" s="4" t="s">
        <v>13</v>
      </c>
      <c r="B6472" s="6">
        <v>14</v>
      </c>
      <c r="C6472" s="9">
        <v>1.528</v>
      </c>
      <c r="D6472" s="8">
        <v>523.1</v>
      </c>
    </row>
    <row r="6473" spans="1:4" x14ac:dyDescent="0.2">
      <c r="A6473" s="4" t="s">
        <v>13</v>
      </c>
      <c r="B6473" s="6">
        <v>15</v>
      </c>
      <c r="C6473" s="9">
        <v>1.6739999999999999</v>
      </c>
      <c r="D6473" s="8">
        <v>499.92</v>
      </c>
    </row>
    <row r="6474" spans="1:4" x14ac:dyDescent="0.2">
      <c r="A6474" s="4" t="s">
        <v>13</v>
      </c>
      <c r="B6474" s="6">
        <v>16</v>
      </c>
      <c r="C6474" s="9">
        <v>1.784</v>
      </c>
      <c r="D6474" s="8">
        <v>443.9</v>
      </c>
    </row>
    <row r="6475" spans="1:4" x14ac:dyDescent="0.2">
      <c r="A6475" s="4" t="s">
        <v>13</v>
      </c>
      <c r="B6475" s="6">
        <v>17</v>
      </c>
      <c r="C6475" s="9">
        <v>1.6140000000000001</v>
      </c>
      <c r="D6475" s="8">
        <v>140.66</v>
      </c>
    </row>
    <row r="6476" spans="1:4" x14ac:dyDescent="0.2">
      <c r="A6476" s="4" t="s">
        <v>13</v>
      </c>
      <c r="B6476" s="6">
        <v>18</v>
      </c>
      <c r="C6476" s="9">
        <v>1.71</v>
      </c>
      <c r="D6476" s="8">
        <v>0</v>
      </c>
    </row>
    <row r="6477" spans="1:4" x14ac:dyDescent="0.2">
      <c r="A6477" s="4" t="s">
        <v>13</v>
      </c>
      <c r="B6477" s="6">
        <v>19</v>
      </c>
      <c r="C6477" s="9">
        <v>1.673</v>
      </c>
      <c r="D6477" s="8">
        <v>0</v>
      </c>
    </row>
    <row r="6478" spans="1:4" x14ac:dyDescent="0.2">
      <c r="A6478" s="4" t="s">
        <v>13</v>
      </c>
      <c r="B6478" s="6">
        <v>20</v>
      </c>
      <c r="C6478" s="9">
        <v>2.6909999999999998</v>
      </c>
      <c r="D6478" s="8">
        <v>0</v>
      </c>
    </row>
    <row r="6479" spans="1:4" x14ac:dyDescent="0.2">
      <c r="A6479" s="4" t="s">
        <v>13</v>
      </c>
      <c r="B6479" s="6">
        <v>21</v>
      </c>
      <c r="C6479" s="9">
        <v>2.5819999999999999</v>
      </c>
      <c r="D6479" s="8">
        <v>0</v>
      </c>
    </row>
    <row r="6480" spans="1:4" x14ac:dyDescent="0.2">
      <c r="A6480" s="4" t="s">
        <v>13</v>
      </c>
      <c r="B6480" s="6">
        <v>22</v>
      </c>
      <c r="C6480" s="9">
        <v>2.8239999999999998</v>
      </c>
      <c r="D6480" s="8">
        <v>0</v>
      </c>
    </row>
    <row r="6481" spans="1:4" x14ac:dyDescent="0.2">
      <c r="A6481" s="4" t="s">
        <v>13</v>
      </c>
      <c r="B6481" s="6">
        <v>23</v>
      </c>
      <c r="C6481" s="9">
        <v>2.3860000000000001</v>
      </c>
      <c r="D6481" s="8">
        <v>0</v>
      </c>
    </row>
    <row r="6482" spans="1:4" x14ac:dyDescent="0.2">
      <c r="A6482" s="4" t="s">
        <v>13</v>
      </c>
      <c r="B6482" s="6">
        <v>0</v>
      </c>
      <c r="C6482" s="9">
        <v>2.3889999999999998</v>
      </c>
      <c r="D6482" s="8">
        <v>0</v>
      </c>
    </row>
    <row r="6483" spans="1:4" x14ac:dyDescent="0.2">
      <c r="A6483" s="4" t="s">
        <v>13</v>
      </c>
      <c r="B6483" s="6">
        <v>1</v>
      </c>
      <c r="C6483" s="9">
        <v>2.2989999999999999</v>
      </c>
      <c r="D6483" s="8">
        <v>0</v>
      </c>
    </row>
    <row r="6484" spans="1:4" x14ac:dyDescent="0.2">
      <c r="A6484" s="4" t="s">
        <v>13</v>
      </c>
      <c r="B6484" s="6">
        <v>2</v>
      </c>
      <c r="C6484" s="9">
        <v>2.306</v>
      </c>
      <c r="D6484" s="8">
        <v>0</v>
      </c>
    </row>
    <row r="6485" spans="1:4" x14ac:dyDescent="0.2">
      <c r="A6485" s="4" t="s">
        <v>13</v>
      </c>
      <c r="B6485" s="6">
        <v>3</v>
      </c>
      <c r="C6485" s="9">
        <v>2.2589999999999999</v>
      </c>
      <c r="D6485" s="8">
        <v>0</v>
      </c>
    </row>
    <row r="6486" spans="1:4" x14ac:dyDescent="0.2">
      <c r="A6486" s="4" t="s">
        <v>13</v>
      </c>
      <c r="B6486" s="6">
        <v>4</v>
      </c>
      <c r="C6486" s="9">
        <v>2.2400000000000002</v>
      </c>
      <c r="D6486" s="8">
        <v>0</v>
      </c>
    </row>
    <row r="6487" spans="1:4" x14ac:dyDescent="0.2">
      <c r="A6487" s="4" t="s">
        <v>13</v>
      </c>
      <c r="B6487" s="6">
        <v>5</v>
      </c>
      <c r="C6487" s="9">
        <v>2.343</v>
      </c>
      <c r="D6487" s="8">
        <v>0</v>
      </c>
    </row>
    <row r="6488" spans="1:4" x14ac:dyDescent="0.2">
      <c r="A6488" s="4" t="s">
        <v>13</v>
      </c>
      <c r="B6488" s="6">
        <v>6</v>
      </c>
      <c r="C6488" s="9">
        <v>2.2210000000000001</v>
      </c>
      <c r="D6488" s="8">
        <v>0</v>
      </c>
    </row>
    <row r="6489" spans="1:4" x14ac:dyDescent="0.2">
      <c r="A6489" s="4" t="s">
        <v>13</v>
      </c>
      <c r="B6489" s="6">
        <v>7</v>
      </c>
      <c r="C6489" s="9">
        <v>2.218</v>
      </c>
      <c r="D6489" s="8">
        <v>36.64</v>
      </c>
    </row>
    <row r="6490" spans="1:4" x14ac:dyDescent="0.2">
      <c r="A6490" s="4" t="s">
        <v>13</v>
      </c>
      <c r="B6490" s="6">
        <v>8</v>
      </c>
      <c r="C6490" s="9">
        <v>2.2589999999999999</v>
      </c>
      <c r="D6490" s="8">
        <v>327.43</v>
      </c>
    </row>
    <row r="6491" spans="1:4" x14ac:dyDescent="0.2">
      <c r="A6491" s="4" t="s">
        <v>13</v>
      </c>
      <c r="B6491" s="6">
        <v>9</v>
      </c>
      <c r="C6491" s="9">
        <v>1.976</v>
      </c>
      <c r="D6491" s="8">
        <v>532.61</v>
      </c>
    </row>
    <row r="6492" spans="1:4" x14ac:dyDescent="0.2">
      <c r="A6492" s="4" t="s">
        <v>13</v>
      </c>
      <c r="B6492" s="6">
        <v>10</v>
      </c>
      <c r="C6492" s="9">
        <v>2.306</v>
      </c>
      <c r="D6492" s="8">
        <v>411.18</v>
      </c>
    </row>
    <row r="6493" spans="1:4" x14ac:dyDescent="0.2">
      <c r="A6493" s="4" t="s">
        <v>13</v>
      </c>
      <c r="B6493" s="6">
        <v>11</v>
      </c>
      <c r="C6493" s="9">
        <v>2.371</v>
      </c>
      <c r="D6493" s="8">
        <v>877.96</v>
      </c>
    </row>
    <row r="6494" spans="1:4" x14ac:dyDescent="0.2">
      <c r="A6494" s="4" t="s">
        <v>13</v>
      </c>
      <c r="B6494" s="6">
        <v>12</v>
      </c>
      <c r="C6494" s="9">
        <v>2.0920000000000001</v>
      </c>
      <c r="D6494" s="8">
        <v>902.46</v>
      </c>
    </row>
    <row r="6495" spans="1:4" x14ac:dyDescent="0.2">
      <c r="A6495" s="4" t="s">
        <v>13</v>
      </c>
      <c r="B6495" s="6">
        <v>13</v>
      </c>
      <c r="C6495" s="9">
        <v>1.3320000000000001</v>
      </c>
      <c r="D6495" s="8">
        <v>930.15</v>
      </c>
    </row>
    <row r="6496" spans="1:4" x14ac:dyDescent="0.2">
      <c r="A6496" s="4" t="s">
        <v>13</v>
      </c>
      <c r="B6496" s="6">
        <v>14</v>
      </c>
      <c r="C6496" s="9">
        <v>1.4790000000000001</v>
      </c>
      <c r="D6496" s="8">
        <v>310.52999999999997</v>
      </c>
    </row>
    <row r="6497" spans="1:4" x14ac:dyDescent="0.2">
      <c r="A6497" s="4" t="s">
        <v>13</v>
      </c>
      <c r="B6497" s="6">
        <v>15</v>
      </c>
      <c r="C6497" s="9">
        <v>1.855</v>
      </c>
      <c r="D6497" s="8">
        <v>601.45000000000005</v>
      </c>
    </row>
    <row r="6498" spans="1:4" x14ac:dyDescent="0.2">
      <c r="A6498" s="4" t="s">
        <v>13</v>
      </c>
      <c r="B6498" s="6">
        <v>16</v>
      </c>
      <c r="C6498" s="9">
        <v>1.647</v>
      </c>
      <c r="D6498" s="8">
        <v>414.95</v>
      </c>
    </row>
    <row r="6499" spans="1:4" x14ac:dyDescent="0.2">
      <c r="A6499" s="4" t="s">
        <v>13</v>
      </c>
      <c r="B6499" s="6">
        <v>17</v>
      </c>
      <c r="C6499" s="9">
        <v>1.6140000000000001</v>
      </c>
      <c r="D6499" s="8">
        <v>202.73</v>
      </c>
    </row>
    <row r="6500" spans="1:4" x14ac:dyDescent="0.2">
      <c r="A6500" s="4" t="s">
        <v>13</v>
      </c>
      <c r="B6500" s="6">
        <v>18</v>
      </c>
      <c r="C6500" s="9">
        <v>1.629</v>
      </c>
      <c r="D6500" s="8">
        <v>0</v>
      </c>
    </row>
    <row r="6501" spans="1:4" x14ac:dyDescent="0.2">
      <c r="A6501" s="4" t="s">
        <v>13</v>
      </c>
      <c r="B6501" s="6">
        <v>19</v>
      </c>
      <c r="C6501" s="9">
        <v>2.5099999999999998</v>
      </c>
      <c r="D6501" s="8">
        <v>0</v>
      </c>
    </row>
    <row r="6502" spans="1:4" x14ac:dyDescent="0.2">
      <c r="A6502" s="4" t="s">
        <v>13</v>
      </c>
      <c r="B6502" s="6">
        <v>20</v>
      </c>
      <c r="C6502" s="9">
        <v>2.6219999999999999</v>
      </c>
      <c r="D6502" s="8">
        <v>0</v>
      </c>
    </row>
    <row r="6503" spans="1:4" x14ac:dyDescent="0.2">
      <c r="A6503" s="4" t="s">
        <v>13</v>
      </c>
      <c r="B6503" s="6">
        <v>21</v>
      </c>
      <c r="C6503" s="9">
        <v>2.6890000000000001</v>
      </c>
      <c r="D6503" s="8">
        <v>0</v>
      </c>
    </row>
    <row r="6504" spans="1:4" x14ac:dyDescent="0.2">
      <c r="A6504" s="4" t="s">
        <v>13</v>
      </c>
      <c r="B6504" s="6">
        <v>22</v>
      </c>
      <c r="C6504" s="9">
        <v>2.593</v>
      </c>
      <c r="D6504" s="8">
        <v>0</v>
      </c>
    </row>
    <row r="6505" spans="1:4" x14ac:dyDescent="0.2">
      <c r="A6505" s="4" t="s">
        <v>13</v>
      </c>
      <c r="B6505" s="6">
        <v>23</v>
      </c>
      <c r="C6505" s="9">
        <v>2.569</v>
      </c>
      <c r="D6505" s="8">
        <v>0</v>
      </c>
    </row>
    <row r="6506" spans="1:4" x14ac:dyDescent="0.2">
      <c r="A6506" s="4" t="s">
        <v>13</v>
      </c>
      <c r="B6506" s="6">
        <v>0</v>
      </c>
      <c r="C6506" s="9">
        <v>2.4769999999999999</v>
      </c>
      <c r="D6506" s="8">
        <v>0</v>
      </c>
    </row>
    <row r="6507" spans="1:4" x14ac:dyDescent="0.2">
      <c r="A6507" s="4" t="s">
        <v>13</v>
      </c>
      <c r="B6507" s="6">
        <v>1</v>
      </c>
      <c r="C6507" s="9">
        <v>2.4020000000000001</v>
      </c>
      <c r="D6507" s="8">
        <v>0</v>
      </c>
    </row>
    <row r="6508" spans="1:4" x14ac:dyDescent="0.2">
      <c r="A6508" s="4" t="s">
        <v>13</v>
      </c>
      <c r="B6508" s="6">
        <v>2</v>
      </c>
      <c r="C6508" s="9">
        <v>2.4780000000000002</v>
      </c>
      <c r="D6508" s="8">
        <v>0</v>
      </c>
    </row>
    <row r="6509" spans="1:4" x14ac:dyDescent="0.2">
      <c r="A6509" s="4" t="s">
        <v>13</v>
      </c>
      <c r="B6509" s="6">
        <v>3</v>
      </c>
      <c r="C6509" s="9">
        <v>2.4449999999999998</v>
      </c>
      <c r="D6509" s="8">
        <v>0</v>
      </c>
    </row>
    <row r="6510" spans="1:4" x14ac:dyDescent="0.2">
      <c r="A6510" s="4" t="s">
        <v>13</v>
      </c>
      <c r="B6510" s="6">
        <v>4</v>
      </c>
      <c r="C6510" s="9">
        <v>2.3929999999999998</v>
      </c>
      <c r="D6510" s="8">
        <v>0</v>
      </c>
    </row>
    <row r="6511" spans="1:4" x14ac:dyDescent="0.2">
      <c r="A6511" s="4" t="s">
        <v>13</v>
      </c>
      <c r="B6511" s="6">
        <v>5</v>
      </c>
      <c r="C6511" s="9">
        <v>2.4849999999999999</v>
      </c>
      <c r="D6511" s="8">
        <v>0</v>
      </c>
    </row>
    <row r="6512" spans="1:4" x14ac:dyDescent="0.2">
      <c r="A6512" s="4" t="s">
        <v>13</v>
      </c>
      <c r="B6512" s="6">
        <v>6</v>
      </c>
      <c r="C6512" s="9">
        <v>2.331</v>
      </c>
      <c r="D6512" s="8">
        <v>0</v>
      </c>
    </row>
    <row r="6513" spans="1:4" x14ac:dyDescent="0.2">
      <c r="A6513" s="4" t="s">
        <v>13</v>
      </c>
      <c r="B6513" s="6">
        <v>7</v>
      </c>
      <c r="C6513" s="9">
        <v>2.4220000000000002</v>
      </c>
      <c r="D6513" s="8">
        <v>33.96</v>
      </c>
    </row>
    <row r="6514" spans="1:4" x14ac:dyDescent="0.2">
      <c r="A6514" s="4" t="s">
        <v>13</v>
      </c>
      <c r="B6514" s="6">
        <v>8</v>
      </c>
      <c r="C6514" s="9">
        <v>2.3159999999999998</v>
      </c>
      <c r="D6514" s="8">
        <v>218.41</v>
      </c>
    </row>
    <row r="6515" spans="1:4" x14ac:dyDescent="0.2">
      <c r="A6515" s="4" t="s">
        <v>13</v>
      </c>
      <c r="B6515" s="6">
        <v>9</v>
      </c>
      <c r="C6515" s="9">
        <v>2.4089999999999998</v>
      </c>
      <c r="D6515" s="8">
        <v>556.54999999999995</v>
      </c>
    </row>
    <row r="6516" spans="1:4" x14ac:dyDescent="0.2">
      <c r="A6516" s="4" t="s">
        <v>13</v>
      </c>
      <c r="B6516" s="6">
        <v>10</v>
      </c>
      <c r="C6516" s="9">
        <v>2.6219999999999999</v>
      </c>
      <c r="D6516" s="8">
        <v>754.54</v>
      </c>
    </row>
    <row r="6517" spans="1:4" x14ac:dyDescent="0.2">
      <c r="A6517" s="4" t="s">
        <v>13</v>
      </c>
      <c r="B6517" s="6">
        <v>11</v>
      </c>
      <c r="C6517" s="9">
        <v>2.403</v>
      </c>
      <c r="D6517" s="8">
        <v>849</v>
      </c>
    </row>
    <row r="6518" spans="1:4" x14ac:dyDescent="0.2">
      <c r="A6518" s="4" t="s">
        <v>13</v>
      </c>
      <c r="B6518" s="6">
        <v>12</v>
      </c>
      <c r="C6518" s="9">
        <v>2.3130000000000002</v>
      </c>
      <c r="D6518" s="8">
        <v>787.69</v>
      </c>
    </row>
    <row r="6519" spans="1:4" x14ac:dyDescent="0.2">
      <c r="A6519" s="4" t="s">
        <v>13</v>
      </c>
      <c r="B6519" s="6">
        <v>13</v>
      </c>
      <c r="C6519" s="9">
        <v>1.974</v>
      </c>
      <c r="D6519" s="8">
        <v>706.97</v>
      </c>
    </row>
    <row r="6520" spans="1:4" x14ac:dyDescent="0.2">
      <c r="A6520" s="4" t="s">
        <v>13</v>
      </c>
      <c r="B6520" s="6">
        <v>14</v>
      </c>
      <c r="C6520" s="9">
        <v>2.3239999999999998</v>
      </c>
      <c r="D6520" s="8">
        <v>296.14999999999998</v>
      </c>
    </row>
    <row r="6521" spans="1:4" x14ac:dyDescent="0.2">
      <c r="A6521" s="4" t="s">
        <v>13</v>
      </c>
      <c r="B6521" s="6">
        <v>15</v>
      </c>
      <c r="C6521" s="9">
        <v>1.609</v>
      </c>
      <c r="D6521" s="8">
        <v>392.77</v>
      </c>
    </row>
    <row r="6522" spans="1:4" x14ac:dyDescent="0.2">
      <c r="A6522" s="4" t="s">
        <v>13</v>
      </c>
      <c r="B6522" s="6">
        <v>16</v>
      </c>
      <c r="C6522" s="9">
        <v>1.5980000000000001</v>
      </c>
      <c r="D6522" s="8">
        <v>416.53</v>
      </c>
    </row>
    <row r="6523" spans="1:4" x14ac:dyDescent="0.2">
      <c r="A6523" s="4" t="s">
        <v>13</v>
      </c>
      <c r="B6523" s="6">
        <v>17</v>
      </c>
      <c r="C6523" s="9">
        <v>1.827</v>
      </c>
      <c r="D6523" s="8">
        <v>158.86000000000001</v>
      </c>
    </row>
    <row r="6524" spans="1:4" x14ac:dyDescent="0.2">
      <c r="A6524" s="4" t="s">
        <v>13</v>
      </c>
      <c r="B6524" s="6">
        <v>18</v>
      </c>
      <c r="C6524" s="9">
        <v>3.0779999999999998</v>
      </c>
      <c r="D6524" s="8">
        <v>0</v>
      </c>
    </row>
    <row r="6525" spans="1:4" x14ac:dyDescent="0.2">
      <c r="A6525" s="4" t="s">
        <v>13</v>
      </c>
      <c r="B6525" s="6">
        <v>19</v>
      </c>
      <c r="C6525" s="9">
        <v>2.7629999999999999</v>
      </c>
      <c r="D6525" s="8">
        <v>0</v>
      </c>
    </row>
    <row r="6526" spans="1:4" x14ac:dyDescent="0.2">
      <c r="A6526" s="4" t="s">
        <v>13</v>
      </c>
      <c r="B6526" s="6">
        <v>20</v>
      </c>
      <c r="C6526" s="9">
        <v>2.6680000000000001</v>
      </c>
      <c r="D6526" s="8">
        <v>0</v>
      </c>
    </row>
    <row r="6527" spans="1:4" x14ac:dyDescent="0.2">
      <c r="A6527" s="4" t="s">
        <v>13</v>
      </c>
      <c r="B6527" s="6">
        <v>21</v>
      </c>
      <c r="C6527" s="9">
        <v>2.855</v>
      </c>
      <c r="D6527" s="8">
        <v>0</v>
      </c>
    </row>
    <row r="6528" spans="1:4" x14ac:dyDescent="0.2">
      <c r="A6528" s="4" t="s">
        <v>13</v>
      </c>
      <c r="B6528" s="6">
        <v>22</v>
      </c>
      <c r="C6528" s="9">
        <v>2.5739999999999998</v>
      </c>
      <c r="D6528" s="8">
        <v>0</v>
      </c>
    </row>
    <row r="6529" spans="1:4" x14ac:dyDescent="0.2">
      <c r="A6529" s="4" t="s">
        <v>13</v>
      </c>
      <c r="B6529" s="6">
        <v>23</v>
      </c>
      <c r="C6529" s="9">
        <v>2.3370000000000002</v>
      </c>
      <c r="D6529" s="8">
        <v>0</v>
      </c>
    </row>
    <row r="6530" spans="1:4" x14ac:dyDescent="0.2">
      <c r="A6530" s="4" t="s">
        <v>13</v>
      </c>
      <c r="B6530" s="6">
        <v>0</v>
      </c>
      <c r="C6530" s="9">
        <v>2.3730000000000002</v>
      </c>
      <c r="D6530" s="8">
        <v>0</v>
      </c>
    </row>
    <row r="6531" spans="1:4" x14ac:dyDescent="0.2">
      <c r="A6531" s="4" t="s">
        <v>13</v>
      </c>
      <c r="B6531" s="6">
        <v>1</v>
      </c>
      <c r="C6531" s="9">
        <v>2.3159999999999998</v>
      </c>
      <c r="D6531" s="8">
        <v>0</v>
      </c>
    </row>
    <row r="6532" spans="1:4" x14ac:dyDescent="0.2">
      <c r="A6532" s="4" t="s">
        <v>13</v>
      </c>
      <c r="B6532" s="6">
        <v>2</v>
      </c>
      <c r="C6532" s="9">
        <v>2.226</v>
      </c>
      <c r="D6532" s="8">
        <v>0</v>
      </c>
    </row>
    <row r="6533" spans="1:4" x14ac:dyDescent="0.2">
      <c r="A6533" s="4" t="s">
        <v>13</v>
      </c>
      <c r="B6533" s="6">
        <v>3</v>
      </c>
      <c r="C6533" s="9">
        <v>2.2519999999999998</v>
      </c>
      <c r="D6533" s="8">
        <v>0</v>
      </c>
    </row>
    <row r="6534" spans="1:4" x14ac:dyDescent="0.2">
      <c r="A6534" s="4" t="s">
        <v>13</v>
      </c>
      <c r="B6534" s="6">
        <v>4</v>
      </c>
      <c r="C6534" s="9">
        <v>2.2949999999999999</v>
      </c>
      <c r="D6534" s="8">
        <v>0</v>
      </c>
    </row>
    <row r="6535" spans="1:4" x14ac:dyDescent="0.2">
      <c r="A6535" s="4" t="s">
        <v>13</v>
      </c>
      <c r="B6535" s="6">
        <v>5</v>
      </c>
      <c r="C6535" s="9">
        <v>2.2290000000000001</v>
      </c>
      <c r="D6535" s="8">
        <v>0</v>
      </c>
    </row>
    <row r="6536" spans="1:4" x14ac:dyDescent="0.2">
      <c r="A6536" s="4" t="s">
        <v>13</v>
      </c>
      <c r="B6536" s="6">
        <v>6</v>
      </c>
      <c r="C6536" s="9">
        <v>2.169</v>
      </c>
      <c r="D6536" s="8">
        <v>0</v>
      </c>
    </row>
    <row r="6537" spans="1:4" x14ac:dyDescent="0.2">
      <c r="A6537" s="4" t="s">
        <v>13</v>
      </c>
      <c r="B6537" s="6">
        <v>7</v>
      </c>
      <c r="C6537" s="9">
        <v>2.246</v>
      </c>
      <c r="D6537" s="8">
        <v>31.28</v>
      </c>
    </row>
    <row r="6538" spans="1:4" x14ac:dyDescent="0.2">
      <c r="A6538" s="4" t="s">
        <v>13</v>
      </c>
      <c r="B6538" s="6">
        <v>8</v>
      </c>
      <c r="C6538" s="9">
        <v>2.2370000000000001</v>
      </c>
      <c r="D6538" s="8">
        <v>93.18</v>
      </c>
    </row>
    <row r="6539" spans="1:4" x14ac:dyDescent="0.2">
      <c r="A6539" s="4" t="s">
        <v>13</v>
      </c>
      <c r="B6539" s="6">
        <v>9</v>
      </c>
      <c r="C6539" s="9">
        <v>2.3650000000000002</v>
      </c>
      <c r="D6539" s="8">
        <v>154.79</v>
      </c>
    </row>
    <row r="6540" spans="1:4" x14ac:dyDescent="0.2">
      <c r="A6540" s="4" t="s">
        <v>13</v>
      </c>
      <c r="B6540" s="6">
        <v>10</v>
      </c>
      <c r="C6540" s="9">
        <v>2.4430000000000001</v>
      </c>
      <c r="D6540" s="8">
        <v>487.35</v>
      </c>
    </row>
    <row r="6541" spans="1:4" x14ac:dyDescent="0.2">
      <c r="A6541" s="4" t="s">
        <v>13</v>
      </c>
      <c r="B6541" s="6">
        <v>11</v>
      </c>
      <c r="C6541" s="9">
        <v>2.2480000000000002</v>
      </c>
      <c r="D6541" s="8">
        <v>748.12</v>
      </c>
    </row>
    <row r="6542" spans="1:4" x14ac:dyDescent="0.2">
      <c r="A6542" s="4" t="s">
        <v>13</v>
      </c>
      <c r="B6542" s="6">
        <v>12</v>
      </c>
      <c r="C6542" s="9">
        <v>1.29</v>
      </c>
      <c r="D6542" s="8">
        <v>691.96</v>
      </c>
    </row>
    <row r="6543" spans="1:4" x14ac:dyDescent="0.2">
      <c r="A6543" s="4" t="s">
        <v>13</v>
      </c>
      <c r="B6543" s="6">
        <v>13</v>
      </c>
      <c r="C6543" s="9">
        <v>0.97299999999999998</v>
      </c>
      <c r="D6543" s="8">
        <v>731.5</v>
      </c>
    </row>
    <row r="6544" spans="1:4" x14ac:dyDescent="0.2">
      <c r="A6544" s="4" t="s">
        <v>13</v>
      </c>
      <c r="B6544" s="6">
        <v>14</v>
      </c>
      <c r="C6544" s="9">
        <v>0.97599999999999998</v>
      </c>
      <c r="D6544" s="8">
        <v>683.63</v>
      </c>
    </row>
    <row r="6545" spans="1:4" x14ac:dyDescent="0.2">
      <c r="A6545" s="4" t="s">
        <v>13</v>
      </c>
      <c r="B6545" s="6">
        <v>15</v>
      </c>
      <c r="C6545" s="9">
        <v>0.59199999999999997</v>
      </c>
      <c r="D6545" s="8">
        <v>633.62</v>
      </c>
    </row>
    <row r="6546" spans="1:4" x14ac:dyDescent="0.2">
      <c r="A6546" s="4" t="s">
        <v>13</v>
      </c>
      <c r="B6546" s="6">
        <v>16</v>
      </c>
      <c r="C6546" s="9">
        <v>0.67100000000000004</v>
      </c>
      <c r="D6546" s="8">
        <v>433.81</v>
      </c>
    </row>
    <row r="6547" spans="1:4" x14ac:dyDescent="0.2">
      <c r="A6547" s="4" t="s">
        <v>13</v>
      </c>
      <c r="B6547" s="6">
        <v>17</v>
      </c>
      <c r="C6547" s="9">
        <v>0.61199999999999999</v>
      </c>
      <c r="D6547" s="8">
        <v>141.75</v>
      </c>
    </row>
    <row r="6548" spans="1:4" x14ac:dyDescent="0.2">
      <c r="A6548" s="4" t="s">
        <v>13</v>
      </c>
      <c r="B6548" s="6">
        <v>18</v>
      </c>
      <c r="C6548" s="9">
        <v>0.66900000000000004</v>
      </c>
      <c r="D6548" s="8">
        <v>0</v>
      </c>
    </row>
    <row r="6549" spans="1:4" x14ac:dyDescent="0.2">
      <c r="A6549" s="4" t="s">
        <v>13</v>
      </c>
      <c r="B6549" s="6">
        <v>19</v>
      </c>
      <c r="C6549" s="9">
        <v>0.58599999999999997</v>
      </c>
      <c r="D6549" s="8">
        <v>0</v>
      </c>
    </row>
    <row r="6550" spans="1:4" x14ac:dyDescent="0.2">
      <c r="A6550" s="4" t="s">
        <v>13</v>
      </c>
      <c r="B6550" s="6">
        <v>20</v>
      </c>
      <c r="C6550" s="9">
        <v>0.69099999999999995</v>
      </c>
      <c r="D6550" s="8">
        <v>0</v>
      </c>
    </row>
    <row r="6551" spans="1:4" x14ac:dyDescent="0.2">
      <c r="A6551" s="4" t="s">
        <v>13</v>
      </c>
      <c r="B6551" s="6">
        <v>21</v>
      </c>
      <c r="C6551" s="9">
        <v>0.624</v>
      </c>
      <c r="D6551" s="8">
        <v>0</v>
      </c>
    </row>
    <row r="6552" spans="1:4" x14ac:dyDescent="0.2">
      <c r="A6552" s="4" t="s">
        <v>13</v>
      </c>
      <c r="B6552" s="6">
        <v>22</v>
      </c>
      <c r="C6552" s="9">
        <v>0.55000000000000004</v>
      </c>
      <c r="D6552" s="8">
        <v>0</v>
      </c>
    </row>
    <row r="6553" spans="1:4" x14ac:dyDescent="0.2">
      <c r="A6553" s="4" t="s">
        <v>13</v>
      </c>
      <c r="B6553" s="6">
        <v>23</v>
      </c>
      <c r="C6553" s="9">
        <v>0.65900000000000003</v>
      </c>
      <c r="D6553" s="8">
        <v>0</v>
      </c>
    </row>
    <row r="6554" spans="1:4" x14ac:dyDescent="0.2">
      <c r="A6554" s="4" t="s">
        <v>14</v>
      </c>
      <c r="B6554" s="6">
        <v>0</v>
      </c>
      <c r="C6554" s="9">
        <v>0.58099999999999996</v>
      </c>
      <c r="D6554" s="8">
        <v>0</v>
      </c>
    </row>
    <row r="6555" spans="1:4" x14ac:dyDescent="0.2">
      <c r="A6555" s="4" t="s">
        <v>14</v>
      </c>
      <c r="B6555" s="6">
        <v>1</v>
      </c>
      <c r="C6555" s="9">
        <v>0.626</v>
      </c>
      <c r="D6555" s="8">
        <v>0</v>
      </c>
    </row>
    <row r="6556" spans="1:4" x14ac:dyDescent="0.2">
      <c r="A6556" s="4" t="s">
        <v>14</v>
      </c>
      <c r="B6556" s="6">
        <v>2</v>
      </c>
      <c r="C6556" s="9">
        <v>0.62</v>
      </c>
      <c r="D6556" s="8">
        <v>0</v>
      </c>
    </row>
    <row r="6557" spans="1:4" x14ac:dyDescent="0.2">
      <c r="A6557" s="4" t="s">
        <v>14</v>
      </c>
      <c r="B6557" s="6">
        <v>3</v>
      </c>
      <c r="C6557" s="9">
        <v>0.61699999999999999</v>
      </c>
      <c r="D6557" s="8">
        <v>0</v>
      </c>
    </row>
    <row r="6558" spans="1:4" x14ac:dyDescent="0.2">
      <c r="A6558" s="4" t="s">
        <v>14</v>
      </c>
      <c r="B6558" s="6">
        <v>4</v>
      </c>
      <c r="C6558" s="9">
        <v>0.51600000000000001</v>
      </c>
      <c r="D6558" s="8">
        <v>0</v>
      </c>
    </row>
    <row r="6559" spans="1:4" x14ac:dyDescent="0.2">
      <c r="A6559" s="4" t="s">
        <v>14</v>
      </c>
      <c r="B6559" s="6">
        <v>5</v>
      </c>
      <c r="C6559" s="9">
        <v>0.63500000000000001</v>
      </c>
      <c r="D6559" s="8">
        <v>0</v>
      </c>
    </row>
    <row r="6560" spans="1:4" x14ac:dyDescent="0.2">
      <c r="A6560" s="4" t="s">
        <v>14</v>
      </c>
      <c r="B6560" s="6">
        <v>6</v>
      </c>
      <c r="C6560" s="9">
        <v>0.52300000000000002</v>
      </c>
      <c r="D6560" s="8">
        <v>0</v>
      </c>
    </row>
    <row r="6561" spans="1:4" x14ac:dyDescent="0.2">
      <c r="A6561" s="4" t="s">
        <v>14</v>
      </c>
      <c r="B6561" s="6">
        <v>7</v>
      </c>
      <c r="C6561" s="9">
        <v>0.56599999999999995</v>
      </c>
      <c r="D6561" s="8">
        <v>33.07</v>
      </c>
    </row>
    <row r="6562" spans="1:4" x14ac:dyDescent="0.2">
      <c r="A6562" s="4" t="s">
        <v>14</v>
      </c>
      <c r="B6562" s="6">
        <v>8</v>
      </c>
      <c r="C6562" s="9">
        <v>0.56999999999999995</v>
      </c>
      <c r="D6562" s="8">
        <v>329.02</v>
      </c>
    </row>
    <row r="6563" spans="1:4" x14ac:dyDescent="0.2">
      <c r="A6563" s="4" t="s">
        <v>14</v>
      </c>
      <c r="B6563" s="6">
        <v>9</v>
      </c>
      <c r="C6563" s="9">
        <v>0.55600000000000005</v>
      </c>
      <c r="D6563" s="8">
        <v>561.05999999999995</v>
      </c>
    </row>
    <row r="6564" spans="1:4" x14ac:dyDescent="0.2">
      <c r="A6564" s="4" t="s">
        <v>14</v>
      </c>
      <c r="B6564" s="6">
        <v>10</v>
      </c>
      <c r="C6564" s="9">
        <v>0.624</v>
      </c>
      <c r="D6564" s="8">
        <v>62.92</v>
      </c>
    </row>
    <row r="6565" spans="1:4" x14ac:dyDescent="0.2">
      <c r="A6565" s="4" t="s">
        <v>14</v>
      </c>
      <c r="B6565" s="6">
        <v>11</v>
      </c>
      <c r="C6565" s="9">
        <v>0.56499999999999995</v>
      </c>
      <c r="D6565" s="8">
        <v>512.73</v>
      </c>
    </row>
    <row r="6566" spans="1:4" x14ac:dyDescent="0.2">
      <c r="A6566" s="4" t="s">
        <v>14</v>
      </c>
      <c r="B6566" s="6">
        <v>12</v>
      </c>
      <c r="C6566" s="9">
        <v>0.57499999999999996</v>
      </c>
      <c r="D6566" s="8">
        <v>627.16999999999996</v>
      </c>
    </row>
    <row r="6567" spans="1:4" x14ac:dyDescent="0.2">
      <c r="A6567" s="4" t="s">
        <v>14</v>
      </c>
      <c r="B6567" s="6">
        <v>13</v>
      </c>
      <c r="C6567" s="9">
        <v>0.56999999999999995</v>
      </c>
      <c r="D6567" s="8">
        <v>647.48</v>
      </c>
    </row>
    <row r="6568" spans="1:4" x14ac:dyDescent="0.2">
      <c r="A6568" s="4" t="s">
        <v>14</v>
      </c>
      <c r="B6568" s="6">
        <v>14</v>
      </c>
      <c r="C6568" s="9">
        <v>0.69799999999999995</v>
      </c>
      <c r="D6568" s="8">
        <v>644.28</v>
      </c>
    </row>
    <row r="6569" spans="1:4" x14ac:dyDescent="0.2">
      <c r="A6569" s="4" t="s">
        <v>14</v>
      </c>
      <c r="B6569" s="6">
        <v>15</v>
      </c>
      <c r="C6569" s="9">
        <v>0.60599999999999998</v>
      </c>
      <c r="D6569" s="8">
        <v>373.64</v>
      </c>
    </row>
    <row r="6570" spans="1:4" x14ac:dyDescent="0.2">
      <c r="A6570" s="4" t="s">
        <v>14</v>
      </c>
      <c r="B6570" s="6">
        <v>16</v>
      </c>
      <c r="C6570" s="9">
        <v>0.67200000000000004</v>
      </c>
      <c r="D6570" s="8">
        <v>437.45</v>
      </c>
    </row>
    <row r="6571" spans="1:4" x14ac:dyDescent="0.2">
      <c r="A6571" s="4" t="s">
        <v>14</v>
      </c>
      <c r="B6571" s="6">
        <v>17</v>
      </c>
      <c r="C6571" s="9">
        <v>0.626</v>
      </c>
      <c r="D6571" s="8">
        <v>184.2</v>
      </c>
    </row>
    <row r="6572" spans="1:4" x14ac:dyDescent="0.2">
      <c r="A6572" s="4" t="s">
        <v>14</v>
      </c>
      <c r="B6572" s="6">
        <v>18</v>
      </c>
      <c r="C6572" s="9">
        <v>0.76500000000000001</v>
      </c>
      <c r="D6572" s="8">
        <v>0</v>
      </c>
    </row>
    <row r="6573" spans="1:4" x14ac:dyDescent="0.2">
      <c r="A6573" s="4" t="s">
        <v>14</v>
      </c>
      <c r="B6573" s="6">
        <v>19</v>
      </c>
      <c r="C6573" s="9">
        <v>0.628</v>
      </c>
      <c r="D6573" s="8">
        <v>0</v>
      </c>
    </row>
    <row r="6574" spans="1:4" x14ac:dyDescent="0.2">
      <c r="A6574" s="4" t="s">
        <v>14</v>
      </c>
      <c r="B6574" s="6">
        <v>20</v>
      </c>
      <c r="C6574" s="9">
        <v>0.67600000000000005</v>
      </c>
      <c r="D6574" s="8">
        <v>0</v>
      </c>
    </row>
    <row r="6575" spans="1:4" x14ac:dyDescent="0.2">
      <c r="A6575" s="4" t="s">
        <v>14</v>
      </c>
      <c r="B6575" s="6">
        <v>21</v>
      </c>
      <c r="C6575" s="9">
        <v>0.67800000000000005</v>
      </c>
      <c r="D6575" s="8">
        <v>0</v>
      </c>
    </row>
    <row r="6576" spans="1:4" x14ac:dyDescent="0.2">
      <c r="A6576" s="4" t="s">
        <v>14</v>
      </c>
      <c r="B6576" s="6">
        <v>22</v>
      </c>
      <c r="C6576" s="9">
        <v>0.64200000000000002</v>
      </c>
      <c r="D6576" s="8">
        <v>0</v>
      </c>
    </row>
    <row r="6577" spans="1:4" x14ac:dyDescent="0.2">
      <c r="A6577" s="4" t="s">
        <v>14</v>
      </c>
      <c r="B6577" s="6">
        <v>23</v>
      </c>
      <c r="C6577" s="9">
        <v>0.68799999999999994</v>
      </c>
      <c r="D6577" s="8">
        <v>0</v>
      </c>
    </row>
    <row r="6578" spans="1:4" x14ac:dyDescent="0.2">
      <c r="A6578" s="4" t="s">
        <v>14</v>
      </c>
      <c r="B6578" s="6">
        <v>0</v>
      </c>
      <c r="C6578" s="9">
        <v>0.72699999999999998</v>
      </c>
      <c r="D6578" s="8">
        <v>0</v>
      </c>
    </row>
    <row r="6579" spans="1:4" x14ac:dyDescent="0.2">
      <c r="A6579" s="4" t="s">
        <v>14</v>
      </c>
      <c r="B6579" s="6">
        <v>1</v>
      </c>
      <c r="C6579" s="9">
        <v>0.66</v>
      </c>
      <c r="D6579" s="8">
        <v>0</v>
      </c>
    </row>
    <row r="6580" spans="1:4" x14ac:dyDescent="0.2">
      <c r="A6580" s="4" t="s">
        <v>14</v>
      </c>
      <c r="B6580" s="6">
        <v>2</v>
      </c>
      <c r="C6580" s="9">
        <v>0.64900000000000002</v>
      </c>
      <c r="D6580" s="8">
        <v>0</v>
      </c>
    </row>
    <row r="6581" spans="1:4" x14ac:dyDescent="0.2">
      <c r="A6581" s="4" t="s">
        <v>14</v>
      </c>
      <c r="B6581" s="6">
        <v>3</v>
      </c>
      <c r="C6581" s="9">
        <v>0.66400000000000003</v>
      </c>
      <c r="D6581" s="8">
        <v>0</v>
      </c>
    </row>
    <row r="6582" spans="1:4" x14ac:dyDescent="0.2">
      <c r="A6582" s="4" t="s">
        <v>14</v>
      </c>
      <c r="B6582" s="6">
        <v>4</v>
      </c>
      <c r="C6582" s="9">
        <v>0.57299999999999995</v>
      </c>
      <c r="D6582" s="8">
        <v>0</v>
      </c>
    </row>
    <row r="6583" spans="1:4" x14ac:dyDescent="0.2">
      <c r="A6583" s="4" t="s">
        <v>14</v>
      </c>
      <c r="B6583" s="6">
        <v>5</v>
      </c>
      <c r="C6583" s="9">
        <v>0.71299999999999997</v>
      </c>
      <c r="D6583" s="8">
        <v>0</v>
      </c>
    </row>
    <row r="6584" spans="1:4" x14ac:dyDescent="0.2">
      <c r="A6584" s="4" t="s">
        <v>14</v>
      </c>
      <c r="B6584" s="6">
        <v>6</v>
      </c>
      <c r="C6584" s="9">
        <v>0.58699999999999997</v>
      </c>
      <c r="D6584" s="8">
        <v>0</v>
      </c>
    </row>
    <row r="6585" spans="1:4" x14ac:dyDescent="0.2">
      <c r="A6585" s="4" t="s">
        <v>14</v>
      </c>
      <c r="B6585" s="6">
        <v>7</v>
      </c>
      <c r="C6585" s="9">
        <v>0.68100000000000005</v>
      </c>
      <c r="D6585" s="8">
        <v>31.28</v>
      </c>
    </row>
    <row r="6586" spans="1:4" x14ac:dyDescent="0.2">
      <c r="A6586" s="4" t="s">
        <v>14</v>
      </c>
      <c r="B6586" s="6">
        <v>8</v>
      </c>
      <c r="C6586" s="9">
        <v>0.60699999999999998</v>
      </c>
      <c r="D6586" s="8">
        <v>182.59</v>
      </c>
    </row>
    <row r="6587" spans="1:4" x14ac:dyDescent="0.2">
      <c r="A6587" s="4" t="s">
        <v>14</v>
      </c>
      <c r="B6587" s="6">
        <v>9</v>
      </c>
      <c r="C6587" s="9">
        <v>0.71499999999999997</v>
      </c>
      <c r="D6587" s="8">
        <v>536.58000000000004</v>
      </c>
    </row>
    <row r="6588" spans="1:4" x14ac:dyDescent="0.2">
      <c r="A6588" s="4" t="s">
        <v>14</v>
      </c>
      <c r="B6588" s="6">
        <v>10</v>
      </c>
      <c r="C6588" s="9">
        <v>0.64700000000000002</v>
      </c>
      <c r="D6588" s="8">
        <v>764.31</v>
      </c>
    </row>
    <row r="6589" spans="1:4" x14ac:dyDescent="0.2">
      <c r="A6589" s="4" t="s">
        <v>14</v>
      </c>
      <c r="B6589" s="6">
        <v>11</v>
      </c>
      <c r="C6589" s="9">
        <v>0.64200000000000002</v>
      </c>
      <c r="D6589" s="8">
        <v>905.87</v>
      </c>
    </row>
    <row r="6590" spans="1:4" x14ac:dyDescent="0.2">
      <c r="A6590" s="4" t="s">
        <v>14</v>
      </c>
      <c r="B6590" s="6">
        <v>12</v>
      </c>
      <c r="C6590" s="9">
        <v>0.68400000000000005</v>
      </c>
      <c r="D6590" s="8">
        <v>951.83</v>
      </c>
    </row>
    <row r="6591" spans="1:4" x14ac:dyDescent="0.2">
      <c r="A6591" s="4" t="s">
        <v>14</v>
      </c>
      <c r="B6591" s="6">
        <v>13</v>
      </c>
      <c r="C6591" s="9">
        <v>0.69799999999999995</v>
      </c>
      <c r="D6591" s="8">
        <v>948.78</v>
      </c>
    </row>
    <row r="6592" spans="1:4" x14ac:dyDescent="0.2">
      <c r="A6592" s="4" t="s">
        <v>14</v>
      </c>
      <c r="B6592" s="6">
        <v>14</v>
      </c>
      <c r="C6592" s="9">
        <v>0.72099999999999997</v>
      </c>
      <c r="D6592" s="8">
        <v>847.31</v>
      </c>
    </row>
    <row r="6593" spans="1:4" x14ac:dyDescent="0.2">
      <c r="A6593" s="4" t="s">
        <v>14</v>
      </c>
      <c r="B6593" s="6">
        <v>15</v>
      </c>
      <c r="C6593" s="9">
        <v>0.66600000000000004</v>
      </c>
      <c r="D6593" s="8">
        <v>674.46</v>
      </c>
    </row>
    <row r="6594" spans="1:4" x14ac:dyDescent="0.2">
      <c r="A6594" s="4" t="s">
        <v>14</v>
      </c>
      <c r="B6594" s="6">
        <v>16</v>
      </c>
      <c r="C6594" s="9">
        <v>0.83199999999999996</v>
      </c>
      <c r="D6594" s="8">
        <v>445.98</v>
      </c>
    </row>
    <row r="6595" spans="1:4" x14ac:dyDescent="0.2">
      <c r="A6595" s="4" t="s">
        <v>14</v>
      </c>
      <c r="B6595" s="6">
        <v>17</v>
      </c>
      <c r="C6595" s="9">
        <v>0.67300000000000004</v>
      </c>
      <c r="D6595" s="8">
        <v>205.39</v>
      </c>
    </row>
    <row r="6596" spans="1:4" x14ac:dyDescent="0.2">
      <c r="A6596" s="4" t="s">
        <v>14</v>
      </c>
      <c r="B6596" s="6">
        <v>18</v>
      </c>
      <c r="C6596" s="9">
        <v>0.84199999999999997</v>
      </c>
      <c r="D6596" s="8">
        <v>0</v>
      </c>
    </row>
    <row r="6597" spans="1:4" x14ac:dyDescent="0.2">
      <c r="A6597" s="4" t="s">
        <v>14</v>
      </c>
      <c r="B6597" s="6">
        <v>19</v>
      </c>
      <c r="C6597" s="9">
        <v>0.70599999999999996</v>
      </c>
      <c r="D6597" s="8">
        <v>0</v>
      </c>
    </row>
    <row r="6598" spans="1:4" x14ac:dyDescent="0.2">
      <c r="A6598" s="4" t="s">
        <v>14</v>
      </c>
      <c r="B6598" s="6">
        <v>20</v>
      </c>
      <c r="C6598" s="9">
        <v>0.80500000000000005</v>
      </c>
      <c r="D6598" s="8">
        <v>0</v>
      </c>
    </row>
    <row r="6599" spans="1:4" x14ac:dyDescent="0.2">
      <c r="A6599" s="4" t="s">
        <v>14</v>
      </c>
      <c r="B6599" s="6">
        <v>21</v>
      </c>
      <c r="C6599" s="9">
        <v>0.70699999999999996</v>
      </c>
      <c r="D6599" s="8">
        <v>0</v>
      </c>
    </row>
    <row r="6600" spans="1:4" x14ac:dyDescent="0.2">
      <c r="A6600" s="4" t="s">
        <v>14</v>
      </c>
      <c r="B6600" s="6">
        <v>22</v>
      </c>
      <c r="C6600" s="9">
        <v>0.80500000000000005</v>
      </c>
      <c r="D6600" s="8">
        <v>0</v>
      </c>
    </row>
    <row r="6601" spans="1:4" x14ac:dyDescent="0.2">
      <c r="A6601" s="4" t="s">
        <v>14</v>
      </c>
      <c r="B6601" s="6">
        <v>23</v>
      </c>
      <c r="C6601" s="9">
        <v>0.70099999999999996</v>
      </c>
      <c r="D6601" s="8">
        <v>0</v>
      </c>
    </row>
    <row r="6602" spans="1:4" x14ac:dyDescent="0.2">
      <c r="A6602" s="4" t="s">
        <v>14</v>
      </c>
      <c r="B6602" s="6">
        <v>0</v>
      </c>
      <c r="C6602" s="9">
        <v>0.69799999999999995</v>
      </c>
      <c r="D6602" s="8">
        <v>0</v>
      </c>
    </row>
    <row r="6603" spans="1:4" x14ac:dyDescent="0.2">
      <c r="A6603" s="4" t="s">
        <v>14</v>
      </c>
      <c r="B6603" s="6">
        <v>1</v>
      </c>
      <c r="C6603" s="9">
        <v>0.77</v>
      </c>
      <c r="D6603" s="8">
        <v>0</v>
      </c>
    </row>
    <row r="6604" spans="1:4" x14ac:dyDescent="0.2">
      <c r="A6604" s="4" t="s">
        <v>14</v>
      </c>
      <c r="B6604" s="6">
        <v>2</v>
      </c>
      <c r="C6604" s="9">
        <v>0.64600000000000002</v>
      </c>
      <c r="D6604" s="8">
        <v>0</v>
      </c>
    </row>
    <row r="6605" spans="1:4" x14ac:dyDescent="0.2">
      <c r="A6605" s="4" t="s">
        <v>14</v>
      </c>
      <c r="B6605" s="6">
        <v>3</v>
      </c>
      <c r="C6605" s="9">
        <v>0.68400000000000005</v>
      </c>
      <c r="D6605" s="8">
        <v>0</v>
      </c>
    </row>
    <row r="6606" spans="1:4" x14ac:dyDescent="0.2">
      <c r="A6606" s="4" t="s">
        <v>14</v>
      </c>
      <c r="B6606" s="6">
        <v>4</v>
      </c>
      <c r="C6606" s="9">
        <v>0.64</v>
      </c>
      <c r="D6606" s="8">
        <v>0</v>
      </c>
    </row>
    <row r="6607" spans="1:4" x14ac:dyDescent="0.2">
      <c r="A6607" s="4" t="s">
        <v>14</v>
      </c>
      <c r="B6607" s="6">
        <v>5</v>
      </c>
      <c r="C6607" s="9">
        <v>0.66300000000000003</v>
      </c>
      <c r="D6607" s="8">
        <v>0</v>
      </c>
    </row>
    <row r="6608" spans="1:4" x14ac:dyDescent="0.2">
      <c r="A6608" s="4" t="s">
        <v>14</v>
      </c>
      <c r="B6608" s="6">
        <v>6</v>
      </c>
      <c r="C6608" s="9">
        <v>0.59499999999999997</v>
      </c>
      <c r="D6608" s="8">
        <v>0</v>
      </c>
    </row>
    <row r="6609" spans="1:4" x14ac:dyDescent="0.2">
      <c r="A6609" s="4" t="s">
        <v>14</v>
      </c>
      <c r="B6609" s="6">
        <v>7</v>
      </c>
      <c r="C6609" s="9">
        <v>0.623</v>
      </c>
      <c r="D6609" s="8">
        <v>30.39</v>
      </c>
    </row>
    <row r="6610" spans="1:4" x14ac:dyDescent="0.2">
      <c r="A6610" s="4" t="s">
        <v>14</v>
      </c>
      <c r="B6610" s="6">
        <v>8</v>
      </c>
      <c r="C6610" s="9">
        <v>0.59099999999999997</v>
      </c>
      <c r="D6610" s="8">
        <v>265.77999999999997</v>
      </c>
    </row>
    <row r="6611" spans="1:4" x14ac:dyDescent="0.2">
      <c r="A6611" s="4" t="s">
        <v>14</v>
      </c>
      <c r="B6611" s="6">
        <v>9</v>
      </c>
      <c r="C6611" s="9">
        <v>0.57899999999999996</v>
      </c>
      <c r="D6611" s="8">
        <v>455.83</v>
      </c>
    </row>
    <row r="6612" spans="1:4" x14ac:dyDescent="0.2">
      <c r="A6612" s="4" t="s">
        <v>14</v>
      </c>
      <c r="B6612" s="6">
        <v>10</v>
      </c>
      <c r="C6612" s="9">
        <v>0.56399999999999995</v>
      </c>
      <c r="D6612" s="8">
        <v>623.99</v>
      </c>
    </row>
    <row r="6613" spans="1:4" x14ac:dyDescent="0.2">
      <c r="A6613" s="4" t="s">
        <v>14</v>
      </c>
      <c r="B6613" s="6">
        <v>11</v>
      </c>
      <c r="C6613" s="9">
        <v>0.58099999999999996</v>
      </c>
      <c r="D6613" s="8">
        <v>776.78</v>
      </c>
    </row>
    <row r="6614" spans="1:4" x14ac:dyDescent="0.2">
      <c r="A6614" s="4" t="s">
        <v>14</v>
      </c>
      <c r="B6614" s="6">
        <v>12</v>
      </c>
      <c r="C6614" s="9">
        <v>0.58099999999999996</v>
      </c>
      <c r="D6614" s="8">
        <v>835.57</v>
      </c>
    </row>
    <row r="6615" spans="1:4" x14ac:dyDescent="0.2">
      <c r="A6615" s="4" t="s">
        <v>14</v>
      </c>
      <c r="B6615" s="6">
        <v>13</v>
      </c>
      <c r="C6615" s="9">
        <v>0.59499999999999997</v>
      </c>
      <c r="D6615" s="8">
        <v>863.87</v>
      </c>
    </row>
    <row r="6616" spans="1:4" x14ac:dyDescent="0.2">
      <c r="A6616" s="4" t="s">
        <v>14</v>
      </c>
      <c r="B6616" s="6">
        <v>14</v>
      </c>
      <c r="C6616" s="9">
        <v>0.55400000000000005</v>
      </c>
      <c r="D6616" s="8">
        <v>713.69</v>
      </c>
    </row>
    <row r="6617" spans="1:4" x14ac:dyDescent="0.2">
      <c r="A6617" s="4" t="s">
        <v>14</v>
      </c>
      <c r="B6617" s="6">
        <v>15</v>
      </c>
      <c r="C6617" s="9">
        <v>0.627</v>
      </c>
      <c r="D6617" s="8">
        <v>356.5</v>
      </c>
    </row>
    <row r="6618" spans="1:4" x14ac:dyDescent="0.2">
      <c r="A6618" s="4" t="s">
        <v>14</v>
      </c>
      <c r="B6618" s="6">
        <v>16</v>
      </c>
      <c r="C6618" s="9">
        <v>0.61599999999999999</v>
      </c>
      <c r="D6618" s="8">
        <v>434.51</v>
      </c>
    </row>
    <row r="6619" spans="1:4" x14ac:dyDescent="0.2">
      <c r="A6619" s="4" t="s">
        <v>14</v>
      </c>
      <c r="B6619" s="6">
        <v>17</v>
      </c>
      <c r="C6619" s="9">
        <v>0.59699999999999998</v>
      </c>
      <c r="D6619" s="8">
        <v>155.56</v>
      </c>
    </row>
    <row r="6620" spans="1:4" x14ac:dyDescent="0.2">
      <c r="A6620" s="4" t="s">
        <v>14</v>
      </c>
      <c r="B6620" s="6">
        <v>18</v>
      </c>
      <c r="C6620" s="9">
        <v>0.68600000000000005</v>
      </c>
      <c r="D6620" s="8">
        <v>0</v>
      </c>
    </row>
    <row r="6621" spans="1:4" x14ac:dyDescent="0.2">
      <c r="A6621" s="4" t="s">
        <v>14</v>
      </c>
      <c r="B6621" s="6">
        <v>19</v>
      </c>
      <c r="C6621" s="9">
        <v>0.61099999999999999</v>
      </c>
      <c r="D6621" s="8">
        <v>0</v>
      </c>
    </row>
    <row r="6622" spans="1:4" x14ac:dyDescent="0.2">
      <c r="A6622" s="4" t="s">
        <v>14</v>
      </c>
      <c r="B6622" s="6">
        <v>20</v>
      </c>
      <c r="C6622" s="9">
        <v>0.64200000000000002</v>
      </c>
      <c r="D6622" s="8">
        <v>0</v>
      </c>
    </row>
    <row r="6623" spans="1:4" x14ac:dyDescent="0.2">
      <c r="A6623" s="4" t="s">
        <v>14</v>
      </c>
      <c r="B6623" s="6">
        <v>21</v>
      </c>
      <c r="C6623" s="9">
        <v>0.56799999999999995</v>
      </c>
      <c r="D6623" s="8">
        <v>0</v>
      </c>
    </row>
    <row r="6624" spans="1:4" x14ac:dyDescent="0.2">
      <c r="A6624" s="4" t="s">
        <v>14</v>
      </c>
      <c r="B6624" s="6">
        <v>22</v>
      </c>
      <c r="C6624" s="9">
        <v>0.64100000000000001</v>
      </c>
      <c r="D6624" s="8">
        <v>0</v>
      </c>
    </row>
    <row r="6625" spans="1:4" x14ac:dyDescent="0.2">
      <c r="A6625" s="4" t="s">
        <v>14</v>
      </c>
      <c r="B6625" s="6">
        <v>23</v>
      </c>
      <c r="C6625" s="9">
        <v>0.57799999999999996</v>
      </c>
      <c r="D6625" s="8">
        <v>0</v>
      </c>
    </row>
    <row r="6626" spans="1:4" x14ac:dyDescent="0.2">
      <c r="A6626" s="4" t="s">
        <v>14</v>
      </c>
      <c r="B6626" s="6">
        <v>0</v>
      </c>
      <c r="C6626" s="9">
        <v>0.57499999999999996</v>
      </c>
      <c r="D6626" s="8">
        <v>0</v>
      </c>
    </row>
    <row r="6627" spans="1:4" x14ac:dyDescent="0.2">
      <c r="A6627" s="4" t="s">
        <v>14</v>
      </c>
      <c r="B6627" s="6">
        <v>1</v>
      </c>
      <c r="C6627" s="9">
        <v>0.54700000000000004</v>
      </c>
      <c r="D6627" s="8">
        <v>0</v>
      </c>
    </row>
    <row r="6628" spans="1:4" x14ac:dyDescent="0.2">
      <c r="A6628" s="4" t="s">
        <v>14</v>
      </c>
      <c r="B6628" s="6">
        <v>2</v>
      </c>
      <c r="C6628" s="9">
        <v>0.53800000000000003</v>
      </c>
      <c r="D6628" s="8">
        <v>0</v>
      </c>
    </row>
    <row r="6629" spans="1:4" x14ac:dyDescent="0.2">
      <c r="A6629" s="4" t="s">
        <v>14</v>
      </c>
      <c r="B6629" s="6">
        <v>3</v>
      </c>
      <c r="C6629" s="9">
        <v>0.59099999999999997</v>
      </c>
      <c r="D6629" s="8">
        <v>0</v>
      </c>
    </row>
    <row r="6630" spans="1:4" x14ac:dyDescent="0.2">
      <c r="A6630" s="4" t="s">
        <v>14</v>
      </c>
      <c r="B6630" s="6">
        <v>4</v>
      </c>
      <c r="C6630" s="9">
        <v>0.6</v>
      </c>
      <c r="D6630" s="8">
        <v>0</v>
      </c>
    </row>
    <row r="6631" spans="1:4" x14ac:dyDescent="0.2">
      <c r="A6631" s="4" t="s">
        <v>14</v>
      </c>
      <c r="B6631" s="6">
        <v>5</v>
      </c>
      <c r="C6631" s="9">
        <v>0.63</v>
      </c>
      <c r="D6631" s="8">
        <v>0</v>
      </c>
    </row>
    <row r="6632" spans="1:4" x14ac:dyDescent="0.2">
      <c r="A6632" s="4" t="s">
        <v>14</v>
      </c>
      <c r="B6632" s="6">
        <v>6</v>
      </c>
      <c r="C6632" s="9">
        <v>0.56299999999999994</v>
      </c>
      <c r="D6632" s="8">
        <v>0</v>
      </c>
    </row>
    <row r="6633" spans="1:4" x14ac:dyDescent="0.2">
      <c r="A6633" s="4" t="s">
        <v>14</v>
      </c>
      <c r="B6633" s="6">
        <v>7</v>
      </c>
      <c r="C6633" s="9">
        <v>0.55200000000000005</v>
      </c>
      <c r="D6633" s="8">
        <v>26.81</v>
      </c>
    </row>
    <row r="6634" spans="1:4" x14ac:dyDescent="0.2">
      <c r="A6634" s="4" t="s">
        <v>14</v>
      </c>
      <c r="B6634" s="6">
        <v>8</v>
      </c>
      <c r="C6634" s="9">
        <v>0.54600000000000004</v>
      </c>
      <c r="D6634" s="8">
        <v>293.8</v>
      </c>
    </row>
    <row r="6635" spans="1:4" x14ac:dyDescent="0.2">
      <c r="A6635" s="4" t="s">
        <v>14</v>
      </c>
      <c r="B6635" s="6">
        <v>9</v>
      </c>
      <c r="C6635" s="9">
        <v>0.52800000000000002</v>
      </c>
      <c r="D6635" s="8">
        <v>156.51</v>
      </c>
    </row>
    <row r="6636" spans="1:4" x14ac:dyDescent="0.2">
      <c r="A6636" s="4" t="s">
        <v>14</v>
      </c>
      <c r="B6636" s="6">
        <v>10</v>
      </c>
      <c r="C6636" s="9">
        <v>0.56399999999999995</v>
      </c>
      <c r="D6636" s="8">
        <v>725.96</v>
      </c>
    </row>
    <row r="6637" spans="1:4" x14ac:dyDescent="0.2">
      <c r="A6637" s="4" t="s">
        <v>14</v>
      </c>
      <c r="B6637" s="6">
        <v>11</v>
      </c>
      <c r="C6637" s="9">
        <v>0.55100000000000005</v>
      </c>
      <c r="D6637" s="8">
        <v>336.39</v>
      </c>
    </row>
    <row r="6638" spans="1:4" x14ac:dyDescent="0.2">
      <c r="A6638" s="4" t="s">
        <v>14</v>
      </c>
      <c r="B6638" s="6">
        <v>12</v>
      </c>
      <c r="C6638" s="9">
        <v>0.56699999999999995</v>
      </c>
      <c r="D6638" s="8">
        <v>811.36</v>
      </c>
    </row>
    <row r="6639" spans="1:4" x14ac:dyDescent="0.2">
      <c r="A6639" s="4" t="s">
        <v>14</v>
      </c>
      <c r="B6639" s="6">
        <v>13</v>
      </c>
      <c r="C6639" s="9">
        <v>0.57799999999999996</v>
      </c>
      <c r="D6639" s="8">
        <v>909.05</v>
      </c>
    </row>
    <row r="6640" spans="1:4" x14ac:dyDescent="0.2">
      <c r="A6640" s="4" t="s">
        <v>14</v>
      </c>
      <c r="B6640" s="6">
        <v>14</v>
      </c>
      <c r="C6640" s="9">
        <v>0.58899999999999997</v>
      </c>
      <c r="D6640" s="8">
        <v>664.59</v>
      </c>
    </row>
    <row r="6641" spans="1:4" x14ac:dyDescent="0.2">
      <c r="A6641" s="4" t="s">
        <v>14</v>
      </c>
      <c r="B6641" s="6">
        <v>15</v>
      </c>
      <c r="C6641" s="9">
        <v>0.55700000000000005</v>
      </c>
      <c r="D6641" s="8">
        <v>625.59</v>
      </c>
    </row>
    <row r="6642" spans="1:4" x14ac:dyDescent="0.2">
      <c r="A6642" s="4" t="s">
        <v>14</v>
      </c>
      <c r="B6642" s="6">
        <v>16</v>
      </c>
      <c r="C6642" s="9">
        <v>0.626</v>
      </c>
      <c r="D6642" s="8">
        <v>416.3</v>
      </c>
    </row>
    <row r="6643" spans="1:4" x14ac:dyDescent="0.2">
      <c r="A6643" s="4" t="s">
        <v>14</v>
      </c>
      <c r="B6643" s="6">
        <v>17</v>
      </c>
      <c r="C6643" s="9">
        <v>0.64800000000000002</v>
      </c>
      <c r="D6643" s="8">
        <v>188.45</v>
      </c>
    </row>
    <row r="6644" spans="1:4" x14ac:dyDescent="0.2">
      <c r="A6644" s="4" t="s">
        <v>14</v>
      </c>
      <c r="B6644" s="6">
        <v>18</v>
      </c>
      <c r="C6644" s="9">
        <v>0.58199999999999996</v>
      </c>
      <c r="D6644" s="8">
        <v>0</v>
      </c>
    </row>
    <row r="6645" spans="1:4" x14ac:dyDescent="0.2">
      <c r="A6645" s="4" t="s">
        <v>14</v>
      </c>
      <c r="B6645" s="6">
        <v>19</v>
      </c>
      <c r="C6645" s="9">
        <v>0.64700000000000002</v>
      </c>
      <c r="D6645" s="8">
        <v>0</v>
      </c>
    </row>
    <row r="6646" spans="1:4" x14ac:dyDescent="0.2">
      <c r="A6646" s="4" t="s">
        <v>14</v>
      </c>
      <c r="B6646" s="6">
        <v>20</v>
      </c>
      <c r="C6646" s="9">
        <v>0.60299999999999998</v>
      </c>
      <c r="D6646" s="8">
        <v>0</v>
      </c>
    </row>
    <row r="6647" spans="1:4" x14ac:dyDescent="0.2">
      <c r="A6647" s="4" t="s">
        <v>14</v>
      </c>
      <c r="B6647" s="6">
        <v>21</v>
      </c>
      <c r="C6647" s="9">
        <v>0.60799999999999998</v>
      </c>
      <c r="D6647" s="8">
        <v>0</v>
      </c>
    </row>
    <row r="6648" spans="1:4" x14ac:dyDescent="0.2">
      <c r="A6648" s="4" t="s">
        <v>14</v>
      </c>
      <c r="B6648" s="6">
        <v>22</v>
      </c>
      <c r="C6648" s="9">
        <v>0.66600000000000004</v>
      </c>
      <c r="D6648" s="8">
        <v>0</v>
      </c>
    </row>
    <row r="6649" spans="1:4" x14ac:dyDescent="0.2">
      <c r="A6649" s="4" t="s">
        <v>14</v>
      </c>
      <c r="B6649" s="6">
        <v>23</v>
      </c>
      <c r="C6649" s="9">
        <v>0.63100000000000001</v>
      </c>
      <c r="D6649" s="8">
        <v>0</v>
      </c>
    </row>
    <row r="6650" spans="1:4" x14ac:dyDescent="0.2">
      <c r="A6650" s="4" t="s">
        <v>14</v>
      </c>
      <c r="B6650" s="6">
        <v>0</v>
      </c>
      <c r="C6650" s="9">
        <v>0.57199999999999995</v>
      </c>
      <c r="D6650" s="8">
        <v>0</v>
      </c>
    </row>
    <row r="6651" spans="1:4" x14ac:dyDescent="0.2">
      <c r="A6651" s="4" t="s">
        <v>14</v>
      </c>
      <c r="B6651" s="6">
        <v>1</v>
      </c>
      <c r="C6651" s="9">
        <v>0.65600000000000003</v>
      </c>
      <c r="D6651" s="8">
        <v>0</v>
      </c>
    </row>
    <row r="6652" spans="1:4" x14ac:dyDescent="0.2">
      <c r="A6652" s="4" t="s">
        <v>14</v>
      </c>
      <c r="B6652" s="6">
        <v>2</v>
      </c>
      <c r="C6652" s="9">
        <v>0.60399999999999998</v>
      </c>
      <c r="D6652" s="8">
        <v>0</v>
      </c>
    </row>
    <row r="6653" spans="1:4" x14ac:dyDescent="0.2">
      <c r="A6653" s="4" t="s">
        <v>14</v>
      </c>
      <c r="B6653" s="6">
        <v>3</v>
      </c>
      <c r="C6653" s="9">
        <v>0.60899999999999999</v>
      </c>
      <c r="D6653" s="8">
        <v>0</v>
      </c>
    </row>
    <row r="6654" spans="1:4" x14ac:dyDescent="0.2">
      <c r="A6654" s="4" t="s">
        <v>14</v>
      </c>
      <c r="B6654" s="6">
        <v>4</v>
      </c>
      <c r="C6654" s="9">
        <v>0.60499999999999998</v>
      </c>
      <c r="D6654" s="8">
        <v>0</v>
      </c>
    </row>
    <row r="6655" spans="1:4" x14ac:dyDescent="0.2">
      <c r="A6655" s="4" t="s">
        <v>14</v>
      </c>
      <c r="B6655" s="6">
        <v>5</v>
      </c>
      <c r="C6655" s="9">
        <v>0.63800000000000001</v>
      </c>
      <c r="D6655" s="8">
        <v>0</v>
      </c>
    </row>
    <row r="6656" spans="1:4" x14ac:dyDescent="0.2">
      <c r="A6656" s="4" t="s">
        <v>14</v>
      </c>
      <c r="B6656" s="6">
        <v>6</v>
      </c>
      <c r="C6656" s="9">
        <v>0.59099999999999997</v>
      </c>
      <c r="D6656" s="8">
        <v>0</v>
      </c>
    </row>
    <row r="6657" spans="1:4" x14ac:dyDescent="0.2">
      <c r="A6657" s="4" t="s">
        <v>14</v>
      </c>
      <c r="B6657" s="6">
        <v>7</v>
      </c>
      <c r="C6657" s="9">
        <v>0.66200000000000003</v>
      </c>
      <c r="D6657" s="8">
        <v>21.45</v>
      </c>
    </row>
    <row r="6658" spans="1:4" x14ac:dyDescent="0.2">
      <c r="A6658" s="4" t="s">
        <v>14</v>
      </c>
      <c r="B6658" s="6">
        <v>8</v>
      </c>
      <c r="C6658" s="9">
        <v>0.55100000000000005</v>
      </c>
      <c r="D6658" s="8">
        <v>242.65</v>
      </c>
    </row>
    <row r="6659" spans="1:4" x14ac:dyDescent="0.2">
      <c r="A6659" s="4" t="s">
        <v>14</v>
      </c>
      <c r="B6659" s="6">
        <v>9</v>
      </c>
      <c r="C6659" s="9">
        <v>0.66700000000000004</v>
      </c>
      <c r="D6659" s="8">
        <v>271.83999999999997</v>
      </c>
    </row>
    <row r="6660" spans="1:4" x14ac:dyDescent="0.2">
      <c r="A6660" s="4" t="s">
        <v>14</v>
      </c>
      <c r="B6660" s="6">
        <v>10</v>
      </c>
      <c r="C6660" s="9">
        <v>0.65400000000000003</v>
      </c>
      <c r="D6660" s="8">
        <v>389.17</v>
      </c>
    </row>
    <row r="6661" spans="1:4" x14ac:dyDescent="0.2">
      <c r="A6661" s="4" t="s">
        <v>14</v>
      </c>
      <c r="B6661" s="6">
        <v>11</v>
      </c>
      <c r="C6661" s="9">
        <v>0.55800000000000005</v>
      </c>
      <c r="D6661" s="8">
        <v>237.82</v>
      </c>
    </row>
    <row r="6662" spans="1:4" x14ac:dyDescent="0.2">
      <c r="A6662" s="4" t="s">
        <v>14</v>
      </c>
      <c r="B6662" s="6">
        <v>12</v>
      </c>
      <c r="C6662" s="9">
        <v>0.67900000000000005</v>
      </c>
      <c r="D6662" s="8">
        <v>253.52</v>
      </c>
    </row>
    <row r="6663" spans="1:4" x14ac:dyDescent="0.2">
      <c r="A6663" s="4" t="s">
        <v>14</v>
      </c>
      <c r="B6663" s="6">
        <v>13</v>
      </c>
      <c r="C6663" s="9">
        <v>0.56499999999999995</v>
      </c>
      <c r="D6663" s="8">
        <v>201.64</v>
      </c>
    </row>
    <row r="6664" spans="1:4" x14ac:dyDescent="0.2">
      <c r="A6664" s="4" t="s">
        <v>14</v>
      </c>
      <c r="B6664" s="6">
        <v>14</v>
      </c>
      <c r="C6664" s="9">
        <v>0.65500000000000003</v>
      </c>
      <c r="D6664" s="8">
        <v>91.09</v>
      </c>
    </row>
    <row r="6665" spans="1:4" x14ac:dyDescent="0.2">
      <c r="A6665" s="4" t="s">
        <v>14</v>
      </c>
      <c r="B6665" s="6">
        <v>15</v>
      </c>
      <c r="C6665" s="9">
        <v>0.63600000000000001</v>
      </c>
      <c r="D6665" s="8">
        <v>92.97</v>
      </c>
    </row>
    <row r="6666" spans="1:4" x14ac:dyDescent="0.2">
      <c r="A6666" s="4" t="s">
        <v>14</v>
      </c>
      <c r="B6666" s="6">
        <v>16</v>
      </c>
      <c r="C6666" s="9">
        <v>0.66800000000000004</v>
      </c>
      <c r="D6666" s="8">
        <v>116.85</v>
      </c>
    </row>
    <row r="6667" spans="1:4" x14ac:dyDescent="0.2">
      <c r="A6667" s="4" t="s">
        <v>14</v>
      </c>
      <c r="B6667" s="6">
        <v>17</v>
      </c>
      <c r="C6667" s="9">
        <v>0.625</v>
      </c>
      <c r="D6667" s="8">
        <v>56.7</v>
      </c>
    </row>
    <row r="6668" spans="1:4" x14ac:dyDescent="0.2">
      <c r="A6668" s="4" t="s">
        <v>14</v>
      </c>
      <c r="B6668" s="6">
        <v>18</v>
      </c>
      <c r="C6668" s="9">
        <v>0.72099999999999997</v>
      </c>
      <c r="D6668" s="8">
        <v>0</v>
      </c>
    </row>
    <row r="6669" spans="1:4" x14ac:dyDescent="0.2">
      <c r="A6669" s="4" t="s">
        <v>14</v>
      </c>
      <c r="B6669" s="6">
        <v>19</v>
      </c>
      <c r="C6669" s="9">
        <v>0.625</v>
      </c>
      <c r="D6669" s="8">
        <v>0</v>
      </c>
    </row>
    <row r="6670" spans="1:4" x14ac:dyDescent="0.2">
      <c r="A6670" s="4" t="s">
        <v>14</v>
      </c>
      <c r="B6670" s="6">
        <v>20</v>
      </c>
      <c r="C6670" s="9">
        <v>0.65</v>
      </c>
      <c r="D6670" s="8">
        <v>0</v>
      </c>
    </row>
    <row r="6671" spans="1:4" x14ac:dyDescent="0.2">
      <c r="A6671" s="4" t="s">
        <v>14</v>
      </c>
      <c r="B6671" s="6">
        <v>21</v>
      </c>
      <c r="C6671" s="9">
        <v>0.65300000000000002</v>
      </c>
      <c r="D6671" s="8">
        <v>0</v>
      </c>
    </row>
    <row r="6672" spans="1:4" x14ac:dyDescent="0.2">
      <c r="A6672" s="4" t="s">
        <v>14</v>
      </c>
      <c r="B6672" s="6">
        <v>22</v>
      </c>
      <c r="C6672" s="9">
        <v>0.66400000000000003</v>
      </c>
      <c r="D6672" s="8">
        <v>0</v>
      </c>
    </row>
    <row r="6673" spans="1:4" x14ac:dyDescent="0.2">
      <c r="A6673" s="4" t="s">
        <v>14</v>
      </c>
      <c r="B6673" s="6">
        <v>23</v>
      </c>
      <c r="C6673" s="9">
        <v>0.60299999999999998</v>
      </c>
      <c r="D6673" s="8">
        <v>0</v>
      </c>
    </row>
    <row r="6674" spans="1:4" x14ac:dyDescent="0.2">
      <c r="A6674" s="4" t="s">
        <v>14</v>
      </c>
      <c r="B6674" s="6">
        <v>0</v>
      </c>
      <c r="C6674" s="9">
        <v>0.59799999999999998</v>
      </c>
      <c r="D6674" s="8">
        <v>0</v>
      </c>
    </row>
    <row r="6675" spans="1:4" x14ac:dyDescent="0.2">
      <c r="A6675" s="4" t="s">
        <v>14</v>
      </c>
      <c r="B6675" s="6">
        <v>1</v>
      </c>
      <c r="C6675" s="9">
        <v>0.67800000000000005</v>
      </c>
      <c r="D6675" s="8">
        <v>0</v>
      </c>
    </row>
    <row r="6676" spans="1:4" x14ac:dyDescent="0.2">
      <c r="A6676" s="4" t="s">
        <v>14</v>
      </c>
      <c r="B6676" s="6">
        <v>2</v>
      </c>
      <c r="C6676" s="9">
        <v>0.54500000000000004</v>
      </c>
      <c r="D6676" s="8">
        <v>0</v>
      </c>
    </row>
    <row r="6677" spans="1:4" x14ac:dyDescent="0.2">
      <c r="A6677" s="4" t="s">
        <v>14</v>
      </c>
      <c r="B6677" s="6">
        <v>3</v>
      </c>
      <c r="C6677" s="9">
        <v>0.63300000000000001</v>
      </c>
      <c r="D6677" s="8">
        <v>0</v>
      </c>
    </row>
    <row r="6678" spans="1:4" x14ac:dyDescent="0.2">
      <c r="A6678" s="4" t="s">
        <v>14</v>
      </c>
      <c r="B6678" s="6">
        <v>4</v>
      </c>
      <c r="C6678" s="9">
        <v>0.57099999999999995</v>
      </c>
      <c r="D6678" s="8">
        <v>0</v>
      </c>
    </row>
    <row r="6679" spans="1:4" x14ac:dyDescent="0.2">
      <c r="A6679" s="4" t="s">
        <v>14</v>
      </c>
      <c r="B6679" s="6">
        <v>5</v>
      </c>
      <c r="C6679" s="9">
        <v>0.61299999999999999</v>
      </c>
      <c r="D6679" s="8">
        <v>0</v>
      </c>
    </row>
    <row r="6680" spans="1:4" x14ac:dyDescent="0.2">
      <c r="A6680" s="4" t="s">
        <v>14</v>
      </c>
      <c r="B6680" s="6">
        <v>6</v>
      </c>
      <c r="C6680" s="9">
        <v>0.52200000000000002</v>
      </c>
      <c r="D6680" s="8">
        <v>0</v>
      </c>
    </row>
    <row r="6681" spans="1:4" x14ac:dyDescent="0.2">
      <c r="A6681" s="4" t="s">
        <v>14</v>
      </c>
      <c r="B6681" s="6">
        <v>7</v>
      </c>
      <c r="C6681" s="9">
        <v>0.59299999999999997</v>
      </c>
      <c r="D6681" s="8">
        <v>24.13</v>
      </c>
    </row>
    <row r="6682" spans="1:4" x14ac:dyDescent="0.2">
      <c r="A6682" s="4" t="s">
        <v>14</v>
      </c>
      <c r="B6682" s="6">
        <v>8</v>
      </c>
      <c r="C6682" s="9">
        <v>0.48199999999999998</v>
      </c>
      <c r="D6682" s="8">
        <v>102.72</v>
      </c>
    </row>
    <row r="6683" spans="1:4" x14ac:dyDescent="0.2">
      <c r="A6683" s="4" t="s">
        <v>14</v>
      </c>
      <c r="B6683" s="6">
        <v>9</v>
      </c>
      <c r="C6683" s="9">
        <v>0.61</v>
      </c>
      <c r="D6683" s="8">
        <v>513.35</v>
      </c>
    </row>
    <row r="6684" spans="1:4" x14ac:dyDescent="0.2">
      <c r="A6684" s="4" t="s">
        <v>14</v>
      </c>
      <c r="B6684" s="6">
        <v>10</v>
      </c>
      <c r="C6684" s="9">
        <v>0.51100000000000001</v>
      </c>
      <c r="D6684" s="8">
        <v>719.72</v>
      </c>
    </row>
    <row r="6685" spans="1:4" x14ac:dyDescent="0.2">
      <c r="A6685" s="4" t="s">
        <v>14</v>
      </c>
      <c r="B6685" s="6">
        <v>11</v>
      </c>
      <c r="C6685" s="9">
        <v>0.58199999999999996</v>
      </c>
      <c r="D6685" s="8">
        <v>841.39</v>
      </c>
    </row>
    <row r="6686" spans="1:4" x14ac:dyDescent="0.2">
      <c r="A6686" s="4" t="s">
        <v>14</v>
      </c>
      <c r="B6686" s="6">
        <v>12</v>
      </c>
      <c r="C6686" s="9">
        <v>0.71099999999999997</v>
      </c>
      <c r="D6686" s="8">
        <v>378.06</v>
      </c>
    </row>
    <row r="6687" spans="1:4" x14ac:dyDescent="0.2">
      <c r="A6687" s="4" t="s">
        <v>14</v>
      </c>
      <c r="B6687" s="6">
        <v>13</v>
      </c>
      <c r="C6687" s="9">
        <v>0.56399999999999995</v>
      </c>
      <c r="D6687" s="8">
        <v>307.77999999999997</v>
      </c>
    </row>
    <row r="6688" spans="1:4" x14ac:dyDescent="0.2">
      <c r="A6688" s="4" t="s">
        <v>14</v>
      </c>
      <c r="B6688" s="6">
        <v>14</v>
      </c>
      <c r="C6688" s="9">
        <v>0.63100000000000001</v>
      </c>
      <c r="D6688" s="8">
        <v>239.9</v>
      </c>
    </row>
    <row r="6689" spans="1:4" x14ac:dyDescent="0.2">
      <c r="A6689" s="4" t="s">
        <v>14</v>
      </c>
      <c r="B6689" s="6">
        <v>15</v>
      </c>
      <c r="C6689" s="9">
        <v>0.63200000000000001</v>
      </c>
      <c r="D6689" s="8">
        <v>601.34</v>
      </c>
    </row>
    <row r="6690" spans="1:4" x14ac:dyDescent="0.2">
      <c r="A6690" s="4" t="s">
        <v>14</v>
      </c>
      <c r="B6690" s="6">
        <v>16</v>
      </c>
      <c r="C6690" s="9">
        <v>0.62</v>
      </c>
      <c r="D6690" s="8">
        <v>424.19</v>
      </c>
    </row>
    <row r="6691" spans="1:4" x14ac:dyDescent="0.2">
      <c r="A6691" s="4" t="s">
        <v>14</v>
      </c>
      <c r="B6691" s="6">
        <v>17</v>
      </c>
      <c r="C6691" s="9">
        <v>0.66700000000000004</v>
      </c>
      <c r="D6691" s="8">
        <v>185.52</v>
      </c>
    </row>
    <row r="6692" spans="1:4" x14ac:dyDescent="0.2">
      <c r="A6692" s="4" t="s">
        <v>14</v>
      </c>
      <c r="B6692" s="6">
        <v>18</v>
      </c>
      <c r="C6692" s="9">
        <v>0.622</v>
      </c>
      <c r="D6692" s="8">
        <v>0</v>
      </c>
    </row>
    <row r="6693" spans="1:4" x14ac:dyDescent="0.2">
      <c r="A6693" s="4" t="s">
        <v>14</v>
      </c>
      <c r="B6693" s="6">
        <v>19</v>
      </c>
      <c r="C6693" s="9">
        <v>0.71199999999999997</v>
      </c>
      <c r="D6693" s="8">
        <v>0</v>
      </c>
    </row>
    <row r="6694" spans="1:4" x14ac:dyDescent="0.2">
      <c r="A6694" s="4" t="s">
        <v>14</v>
      </c>
      <c r="B6694" s="6">
        <v>20</v>
      </c>
      <c r="C6694" s="9">
        <v>0.64500000000000002</v>
      </c>
      <c r="D6694" s="8">
        <v>0</v>
      </c>
    </row>
    <row r="6695" spans="1:4" x14ac:dyDescent="0.2">
      <c r="A6695" s="4" t="s">
        <v>14</v>
      </c>
      <c r="B6695" s="6">
        <v>21</v>
      </c>
      <c r="C6695" s="9">
        <v>0.39900000000000002</v>
      </c>
      <c r="D6695" s="8">
        <v>0</v>
      </c>
    </row>
    <row r="6696" spans="1:4" x14ac:dyDescent="0.2">
      <c r="A6696" s="4" t="s">
        <v>14</v>
      </c>
      <c r="B6696" s="6">
        <v>22</v>
      </c>
      <c r="C6696" s="9">
        <v>8.4000000000000005E-2</v>
      </c>
      <c r="D6696" s="8">
        <v>0</v>
      </c>
    </row>
    <row r="6697" spans="1:4" x14ac:dyDescent="0.2">
      <c r="A6697" s="4" t="s">
        <v>14</v>
      </c>
      <c r="B6697" s="6">
        <v>23</v>
      </c>
      <c r="C6697" s="9">
        <v>4.8000000000000001E-2</v>
      </c>
      <c r="D6697" s="8">
        <v>0</v>
      </c>
    </row>
    <row r="6698" spans="1:4" x14ac:dyDescent="0.2">
      <c r="A6698" s="4" t="s">
        <v>14</v>
      </c>
      <c r="B6698" s="6">
        <v>0</v>
      </c>
      <c r="C6698" s="9">
        <v>9.2999999999999999E-2</v>
      </c>
      <c r="D6698" s="8">
        <v>0</v>
      </c>
    </row>
    <row r="6699" spans="1:4" x14ac:dyDescent="0.2">
      <c r="A6699" s="4" t="s">
        <v>14</v>
      </c>
      <c r="B6699" s="6">
        <v>1</v>
      </c>
      <c r="C6699" s="9">
        <v>3.5999999999999997E-2</v>
      </c>
      <c r="D6699" s="8">
        <v>0</v>
      </c>
    </row>
    <row r="6700" spans="1:4" x14ac:dyDescent="0.2">
      <c r="A6700" s="4" t="s">
        <v>14</v>
      </c>
      <c r="B6700" s="6">
        <v>2</v>
      </c>
      <c r="C6700" s="9">
        <v>9.0999999999999998E-2</v>
      </c>
      <c r="D6700" s="8">
        <v>0</v>
      </c>
    </row>
    <row r="6701" spans="1:4" x14ac:dyDescent="0.2">
      <c r="A6701" s="4" t="s">
        <v>14</v>
      </c>
      <c r="B6701" s="6">
        <v>3</v>
      </c>
      <c r="C6701" s="9">
        <v>3.5000000000000003E-2</v>
      </c>
      <c r="D6701" s="8">
        <v>0</v>
      </c>
    </row>
    <row r="6702" spans="1:4" x14ac:dyDescent="0.2">
      <c r="A6702" s="4" t="s">
        <v>14</v>
      </c>
      <c r="B6702" s="6">
        <v>4</v>
      </c>
      <c r="C6702" s="9">
        <v>8.8999999999999996E-2</v>
      </c>
      <c r="D6702" s="8">
        <v>0</v>
      </c>
    </row>
    <row r="6703" spans="1:4" x14ac:dyDescent="0.2">
      <c r="A6703" s="4" t="s">
        <v>14</v>
      </c>
      <c r="B6703" s="6">
        <v>5</v>
      </c>
      <c r="C6703" s="9">
        <v>3.5999999999999997E-2</v>
      </c>
      <c r="D6703" s="8">
        <v>0</v>
      </c>
    </row>
    <row r="6704" spans="1:4" x14ac:dyDescent="0.2">
      <c r="A6704" s="4" t="s">
        <v>14</v>
      </c>
      <c r="B6704" s="6">
        <v>6</v>
      </c>
      <c r="C6704" s="9">
        <v>8.5000000000000006E-2</v>
      </c>
      <c r="D6704" s="8">
        <v>0</v>
      </c>
    </row>
    <row r="6705" spans="1:4" x14ac:dyDescent="0.2">
      <c r="A6705" s="4" t="s">
        <v>14</v>
      </c>
      <c r="B6705" s="6">
        <v>7</v>
      </c>
      <c r="C6705" s="9">
        <v>4.1000000000000002E-2</v>
      </c>
      <c r="D6705" s="8">
        <v>23.24</v>
      </c>
    </row>
    <row r="6706" spans="1:4" x14ac:dyDescent="0.2">
      <c r="A6706" s="4" t="s">
        <v>14</v>
      </c>
      <c r="B6706" s="6">
        <v>8</v>
      </c>
      <c r="C6706" s="9">
        <v>7.9000000000000001E-2</v>
      </c>
      <c r="D6706" s="8">
        <v>202.88</v>
      </c>
    </row>
    <row r="6707" spans="1:4" x14ac:dyDescent="0.2">
      <c r="A6707" s="4" t="s">
        <v>14</v>
      </c>
      <c r="B6707" s="6">
        <v>9</v>
      </c>
      <c r="C6707" s="9">
        <v>0.04</v>
      </c>
      <c r="D6707" s="8">
        <v>484.64</v>
      </c>
    </row>
    <row r="6708" spans="1:4" x14ac:dyDescent="0.2">
      <c r="A6708" s="4" t="s">
        <v>14</v>
      </c>
      <c r="B6708" s="6">
        <v>10</v>
      </c>
      <c r="C6708" s="9">
        <v>7.9000000000000001E-2</v>
      </c>
      <c r="D6708" s="8">
        <v>671.22</v>
      </c>
    </row>
    <row r="6709" spans="1:4" x14ac:dyDescent="0.2">
      <c r="A6709" s="4" t="s">
        <v>14</v>
      </c>
      <c r="B6709" s="6">
        <v>11</v>
      </c>
      <c r="C6709" s="9">
        <v>3.5999999999999997E-2</v>
      </c>
      <c r="D6709" s="8">
        <v>884.88</v>
      </c>
    </row>
    <row r="6710" spans="1:4" x14ac:dyDescent="0.2">
      <c r="A6710" s="4" t="s">
        <v>14</v>
      </c>
      <c r="B6710" s="6">
        <v>12</v>
      </c>
      <c r="C6710" s="9">
        <v>8.3000000000000004E-2</v>
      </c>
      <c r="D6710" s="8">
        <v>935.45</v>
      </c>
    </row>
    <row r="6711" spans="1:4" x14ac:dyDescent="0.2">
      <c r="A6711" s="4" t="s">
        <v>14</v>
      </c>
      <c r="B6711" s="6">
        <v>13</v>
      </c>
      <c r="C6711" s="9">
        <v>3.5999999999999997E-2</v>
      </c>
      <c r="D6711" s="8">
        <v>924.26</v>
      </c>
    </row>
    <row r="6712" spans="1:4" x14ac:dyDescent="0.2">
      <c r="A6712" s="4" t="s">
        <v>14</v>
      </c>
      <c r="B6712" s="6">
        <v>14</v>
      </c>
      <c r="C6712" s="9">
        <v>8.7999999999999995E-2</v>
      </c>
      <c r="D6712" s="8">
        <v>716.32</v>
      </c>
    </row>
    <row r="6713" spans="1:4" x14ac:dyDescent="0.2">
      <c r="A6713" s="4" t="s">
        <v>14</v>
      </c>
      <c r="B6713" s="6">
        <v>15</v>
      </c>
      <c r="C6713" s="9">
        <v>4.9000000000000002E-2</v>
      </c>
      <c r="D6713" s="8">
        <v>632.91999999999996</v>
      </c>
    </row>
    <row r="6714" spans="1:4" x14ac:dyDescent="0.2">
      <c r="A6714" s="4" t="s">
        <v>14</v>
      </c>
      <c r="B6714" s="6">
        <v>16</v>
      </c>
      <c r="C6714" s="9">
        <v>0.08</v>
      </c>
      <c r="D6714" s="8">
        <v>387.17</v>
      </c>
    </row>
    <row r="6715" spans="1:4" x14ac:dyDescent="0.2">
      <c r="A6715" s="4" t="s">
        <v>14</v>
      </c>
      <c r="B6715" s="6">
        <v>17</v>
      </c>
      <c r="C6715" s="9">
        <v>7.0000000000000007E-2</v>
      </c>
      <c r="D6715" s="8">
        <v>139.58000000000001</v>
      </c>
    </row>
    <row r="6716" spans="1:4" x14ac:dyDescent="0.2">
      <c r="A6716" s="4" t="s">
        <v>14</v>
      </c>
      <c r="B6716" s="6">
        <v>18</v>
      </c>
      <c r="C6716" s="9">
        <v>6.9000000000000006E-2</v>
      </c>
      <c r="D6716" s="8">
        <v>0</v>
      </c>
    </row>
    <row r="6717" spans="1:4" x14ac:dyDescent="0.2">
      <c r="A6717" s="4" t="s">
        <v>14</v>
      </c>
      <c r="B6717" s="6">
        <v>19</v>
      </c>
      <c r="C6717" s="9">
        <v>9.0999999999999998E-2</v>
      </c>
      <c r="D6717" s="8">
        <v>0</v>
      </c>
    </row>
    <row r="6718" spans="1:4" x14ac:dyDescent="0.2">
      <c r="A6718" s="4" t="s">
        <v>14</v>
      </c>
      <c r="B6718" s="6">
        <v>20</v>
      </c>
      <c r="C6718" s="9">
        <v>5.2999999999999999E-2</v>
      </c>
      <c r="D6718" s="8">
        <v>0</v>
      </c>
    </row>
    <row r="6719" spans="1:4" x14ac:dyDescent="0.2">
      <c r="A6719" s="4" t="s">
        <v>14</v>
      </c>
      <c r="B6719" s="6">
        <v>21</v>
      </c>
      <c r="C6719" s="9">
        <v>0.10199999999999999</v>
      </c>
      <c r="D6719" s="8">
        <v>0</v>
      </c>
    </row>
    <row r="6720" spans="1:4" x14ac:dyDescent="0.2">
      <c r="A6720" s="4" t="s">
        <v>14</v>
      </c>
      <c r="B6720" s="6">
        <v>22</v>
      </c>
      <c r="C6720" s="9">
        <v>3.5000000000000003E-2</v>
      </c>
      <c r="D6720" s="8">
        <v>0</v>
      </c>
    </row>
    <row r="6721" spans="1:4" x14ac:dyDescent="0.2">
      <c r="A6721" s="4" t="s">
        <v>14</v>
      </c>
      <c r="B6721" s="6">
        <v>23</v>
      </c>
      <c r="C6721" s="9">
        <v>9.9000000000000005E-2</v>
      </c>
      <c r="D6721" s="8">
        <v>0</v>
      </c>
    </row>
    <row r="6722" spans="1:4" x14ac:dyDescent="0.2">
      <c r="A6722" s="4" t="s">
        <v>14</v>
      </c>
      <c r="B6722" s="6">
        <v>0</v>
      </c>
      <c r="C6722" s="9">
        <v>0.04</v>
      </c>
      <c r="D6722" s="8">
        <v>0</v>
      </c>
    </row>
    <row r="6723" spans="1:4" x14ac:dyDescent="0.2">
      <c r="A6723" s="4" t="s">
        <v>14</v>
      </c>
      <c r="B6723" s="6">
        <v>1</v>
      </c>
      <c r="C6723" s="9">
        <v>9.0999999999999998E-2</v>
      </c>
      <c r="D6723" s="8">
        <v>0</v>
      </c>
    </row>
    <row r="6724" spans="1:4" x14ac:dyDescent="0.2">
      <c r="A6724" s="4" t="s">
        <v>14</v>
      </c>
      <c r="B6724" s="6">
        <v>2</v>
      </c>
      <c r="C6724" s="9">
        <v>5.8000000000000003E-2</v>
      </c>
      <c r="D6724" s="8">
        <v>0</v>
      </c>
    </row>
    <row r="6725" spans="1:4" x14ac:dyDescent="0.2">
      <c r="A6725" s="4" t="s">
        <v>14</v>
      </c>
      <c r="B6725" s="6">
        <v>3</v>
      </c>
      <c r="C6725" s="9">
        <v>6.9000000000000006E-2</v>
      </c>
      <c r="D6725" s="8">
        <v>0</v>
      </c>
    </row>
    <row r="6726" spans="1:4" x14ac:dyDescent="0.2">
      <c r="A6726" s="4" t="s">
        <v>14</v>
      </c>
      <c r="B6726" s="6">
        <v>4</v>
      </c>
      <c r="C6726" s="9">
        <v>7.2999999999999995E-2</v>
      </c>
      <c r="D6726" s="8">
        <v>0</v>
      </c>
    </row>
    <row r="6727" spans="1:4" x14ac:dyDescent="0.2">
      <c r="A6727" s="4" t="s">
        <v>14</v>
      </c>
      <c r="B6727" s="6">
        <v>5</v>
      </c>
      <c r="C6727" s="9">
        <v>5.2999999999999999E-2</v>
      </c>
      <c r="D6727" s="8">
        <v>0</v>
      </c>
    </row>
    <row r="6728" spans="1:4" x14ac:dyDescent="0.2">
      <c r="A6728" s="4" t="s">
        <v>14</v>
      </c>
      <c r="B6728" s="6">
        <v>6</v>
      </c>
      <c r="C6728" s="9">
        <v>8.4000000000000005E-2</v>
      </c>
      <c r="D6728" s="8">
        <v>0</v>
      </c>
    </row>
    <row r="6729" spans="1:4" x14ac:dyDescent="0.2">
      <c r="A6729" s="4" t="s">
        <v>14</v>
      </c>
      <c r="B6729" s="6">
        <v>7</v>
      </c>
      <c r="C6729" s="9">
        <v>4.1000000000000002E-2</v>
      </c>
      <c r="D6729" s="8">
        <v>20.56</v>
      </c>
    </row>
    <row r="6730" spans="1:4" x14ac:dyDescent="0.2">
      <c r="A6730" s="4" t="s">
        <v>14</v>
      </c>
      <c r="B6730" s="6">
        <v>8</v>
      </c>
      <c r="C6730" s="9">
        <v>8.5999999999999993E-2</v>
      </c>
      <c r="D6730" s="8">
        <v>251.65</v>
      </c>
    </row>
    <row r="6731" spans="1:4" x14ac:dyDescent="0.2">
      <c r="A6731" s="4" t="s">
        <v>14</v>
      </c>
      <c r="B6731" s="6">
        <v>9</v>
      </c>
      <c r="C6731" s="9">
        <v>3.6999999999999998E-2</v>
      </c>
      <c r="D6731" s="8">
        <v>547.87</v>
      </c>
    </row>
    <row r="6732" spans="1:4" x14ac:dyDescent="0.2">
      <c r="A6732" s="4" t="s">
        <v>14</v>
      </c>
      <c r="B6732" s="6">
        <v>10</v>
      </c>
      <c r="C6732" s="9">
        <v>8.5999999999999993E-2</v>
      </c>
      <c r="D6732" s="8">
        <v>358.15</v>
      </c>
    </row>
    <row r="6733" spans="1:4" x14ac:dyDescent="0.2">
      <c r="A6733" s="4" t="s">
        <v>14</v>
      </c>
      <c r="B6733" s="6">
        <v>11</v>
      </c>
      <c r="C6733" s="9">
        <v>3.6999999999999998E-2</v>
      </c>
      <c r="D6733" s="8">
        <v>741.2</v>
      </c>
    </row>
    <row r="6734" spans="1:4" x14ac:dyDescent="0.2">
      <c r="A6734" s="4" t="s">
        <v>14</v>
      </c>
      <c r="B6734" s="6">
        <v>12</v>
      </c>
      <c r="C6734" s="9">
        <v>8.5000000000000006E-2</v>
      </c>
      <c r="D6734" s="8">
        <v>847.58</v>
      </c>
    </row>
    <row r="6735" spans="1:4" x14ac:dyDescent="0.2">
      <c r="A6735" s="4" t="s">
        <v>14</v>
      </c>
      <c r="B6735" s="6">
        <v>13</v>
      </c>
      <c r="C6735" s="9">
        <v>3.6999999999999998E-2</v>
      </c>
      <c r="D6735" s="8">
        <v>906.78</v>
      </c>
    </row>
    <row r="6736" spans="1:4" x14ac:dyDescent="0.2">
      <c r="A6736" s="4" t="s">
        <v>14</v>
      </c>
      <c r="B6736" s="6">
        <v>14</v>
      </c>
      <c r="C6736" s="9">
        <v>8.8999999999999996E-2</v>
      </c>
      <c r="D6736" s="8">
        <v>810.97</v>
      </c>
    </row>
    <row r="6737" spans="1:4" x14ac:dyDescent="0.2">
      <c r="A6737" s="4" t="s">
        <v>14</v>
      </c>
      <c r="B6737" s="6">
        <v>15</v>
      </c>
      <c r="C6737" s="9">
        <v>3.6999999999999998E-2</v>
      </c>
      <c r="D6737" s="8">
        <v>628.66</v>
      </c>
    </row>
    <row r="6738" spans="1:4" x14ac:dyDescent="0.2">
      <c r="A6738" s="4" t="s">
        <v>14</v>
      </c>
      <c r="B6738" s="6">
        <v>16</v>
      </c>
      <c r="C6738" s="9">
        <v>9.5000000000000001E-2</v>
      </c>
      <c r="D6738" s="8">
        <v>321.52999999999997</v>
      </c>
    </row>
    <row r="6739" spans="1:4" x14ac:dyDescent="0.2">
      <c r="A6739" s="4" t="s">
        <v>14</v>
      </c>
      <c r="B6739" s="6">
        <v>17</v>
      </c>
      <c r="C6739" s="9">
        <v>4.1000000000000002E-2</v>
      </c>
      <c r="D6739" s="8">
        <v>44.69</v>
      </c>
    </row>
    <row r="6740" spans="1:4" x14ac:dyDescent="0.2">
      <c r="A6740" s="4" t="s">
        <v>14</v>
      </c>
      <c r="B6740" s="6">
        <v>18</v>
      </c>
      <c r="C6740" s="9">
        <v>0.10100000000000001</v>
      </c>
      <c r="D6740" s="8">
        <v>0</v>
      </c>
    </row>
    <row r="6741" spans="1:4" x14ac:dyDescent="0.2">
      <c r="A6741" s="4" t="s">
        <v>14</v>
      </c>
      <c r="B6741" s="6">
        <v>19</v>
      </c>
      <c r="C6741" s="9">
        <v>0.123</v>
      </c>
      <c r="D6741" s="8">
        <v>0</v>
      </c>
    </row>
    <row r="6742" spans="1:4" x14ac:dyDescent="0.2">
      <c r="A6742" s="4" t="s">
        <v>14</v>
      </c>
      <c r="B6742" s="6">
        <v>20</v>
      </c>
      <c r="C6742" s="9">
        <v>8.1000000000000003E-2</v>
      </c>
      <c r="D6742" s="8">
        <v>0</v>
      </c>
    </row>
    <row r="6743" spans="1:4" x14ac:dyDescent="0.2">
      <c r="A6743" s="4" t="s">
        <v>14</v>
      </c>
      <c r="B6743" s="6">
        <v>21</v>
      </c>
      <c r="C6743" s="9">
        <v>7.9000000000000001E-2</v>
      </c>
      <c r="D6743" s="8">
        <v>0</v>
      </c>
    </row>
    <row r="6744" spans="1:4" x14ac:dyDescent="0.2">
      <c r="A6744" s="4" t="s">
        <v>14</v>
      </c>
      <c r="B6744" s="6">
        <v>22</v>
      </c>
      <c r="C6744" s="9">
        <v>5.8999999999999997E-2</v>
      </c>
      <c r="D6744" s="8">
        <v>0</v>
      </c>
    </row>
    <row r="6745" spans="1:4" x14ac:dyDescent="0.2">
      <c r="A6745" s="4" t="s">
        <v>14</v>
      </c>
      <c r="B6745" s="6">
        <v>23</v>
      </c>
      <c r="C6745" s="9">
        <v>9.7000000000000003E-2</v>
      </c>
      <c r="D6745" s="8">
        <v>0</v>
      </c>
    </row>
    <row r="6746" spans="1:4" x14ac:dyDescent="0.2">
      <c r="A6746" s="4" t="s">
        <v>14</v>
      </c>
      <c r="B6746" s="6">
        <v>0</v>
      </c>
      <c r="C6746" s="9">
        <v>3.7999999999999999E-2</v>
      </c>
      <c r="D6746" s="8">
        <v>0</v>
      </c>
    </row>
    <row r="6747" spans="1:4" x14ac:dyDescent="0.2">
      <c r="A6747" s="4" t="s">
        <v>14</v>
      </c>
      <c r="B6747" s="6">
        <v>1</v>
      </c>
      <c r="C6747" s="9">
        <v>9.5000000000000001E-2</v>
      </c>
      <c r="D6747" s="8">
        <v>0</v>
      </c>
    </row>
    <row r="6748" spans="1:4" x14ac:dyDescent="0.2">
      <c r="A6748" s="4" t="s">
        <v>14</v>
      </c>
      <c r="B6748" s="6">
        <v>2</v>
      </c>
      <c r="C6748" s="9">
        <v>3.5999999999999997E-2</v>
      </c>
      <c r="D6748" s="8">
        <v>0</v>
      </c>
    </row>
    <row r="6749" spans="1:4" x14ac:dyDescent="0.2">
      <c r="A6749" s="4" t="s">
        <v>14</v>
      </c>
      <c r="B6749" s="6">
        <v>3</v>
      </c>
      <c r="C6749" s="9">
        <v>9.4E-2</v>
      </c>
      <c r="D6749" s="8">
        <v>0</v>
      </c>
    </row>
    <row r="6750" spans="1:4" x14ac:dyDescent="0.2">
      <c r="A6750" s="4" t="s">
        <v>14</v>
      </c>
      <c r="B6750" s="6">
        <v>4</v>
      </c>
      <c r="C6750" s="9">
        <v>4.3999999999999997E-2</v>
      </c>
      <c r="D6750" s="8">
        <v>0</v>
      </c>
    </row>
    <row r="6751" spans="1:4" x14ac:dyDescent="0.2">
      <c r="A6751" s="4" t="s">
        <v>14</v>
      </c>
      <c r="B6751" s="6">
        <v>5</v>
      </c>
      <c r="C6751" s="9">
        <v>8.2000000000000003E-2</v>
      </c>
      <c r="D6751" s="8">
        <v>0</v>
      </c>
    </row>
    <row r="6752" spans="1:4" x14ac:dyDescent="0.2">
      <c r="A6752" s="4" t="s">
        <v>14</v>
      </c>
      <c r="B6752" s="6">
        <v>6</v>
      </c>
      <c r="C6752" s="9">
        <v>5.7000000000000002E-2</v>
      </c>
      <c r="D6752" s="8">
        <v>0</v>
      </c>
    </row>
    <row r="6753" spans="1:4" x14ac:dyDescent="0.2">
      <c r="A6753" s="4" t="s">
        <v>14</v>
      </c>
      <c r="B6753" s="6">
        <v>7</v>
      </c>
      <c r="C6753" s="9">
        <v>6.8000000000000005E-2</v>
      </c>
      <c r="D6753" s="8">
        <v>20.56</v>
      </c>
    </row>
    <row r="6754" spans="1:4" x14ac:dyDescent="0.2">
      <c r="A6754" s="4" t="s">
        <v>14</v>
      </c>
      <c r="B6754" s="6">
        <v>8</v>
      </c>
      <c r="C6754" s="9">
        <v>6.4000000000000001E-2</v>
      </c>
      <c r="D6754" s="8">
        <v>315.06</v>
      </c>
    </row>
    <row r="6755" spans="1:4" x14ac:dyDescent="0.2">
      <c r="A6755" s="4" t="s">
        <v>14</v>
      </c>
      <c r="B6755" s="6">
        <v>9</v>
      </c>
      <c r="C6755" s="9">
        <v>5.8000000000000003E-2</v>
      </c>
      <c r="D6755" s="8">
        <v>113.46</v>
      </c>
    </row>
    <row r="6756" spans="1:4" x14ac:dyDescent="0.2">
      <c r="A6756" s="4" t="s">
        <v>14</v>
      </c>
      <c r="B6756" s="6">
        <v>10</v>
      </c>
      <c r="C6756" s="9">
        <v>6.8000000000000005E-2</v>
      </c>
      <c r="D6756" s="8">
        <v>606.4</v>
      </c>
    </row>
    <row r="6757" spans="1:4" x14ac:dyDescent="0.2">
      <c r="A6757" s="4" t="s">
        <v>14</v>
      </c>
      <c r="B6757" s="6">
        <v>11</v>
      </c>
      <c r="C6757" s="9">
        <v>5.0999999999999997E-2</v>
      </c>
      <c r="D6757" s="8">
        <v>824.4</v>
      </c>
    </row>
    <row r="6758" spans="1:4" x14ac:dyDescent="0.2">
      <c r="A6758" s="4" t="s">
        <v>14</v>
      </c>
      <c r="B6758" s="6">
        <v>12</v>
      </c>
      <c r="C6758" s="9">
        <v>6.9000000000000006E-2</v>
      </c>
      <c r="D6758" s="8">
        <v>892.91</v>
      </c>
    </row>
    <row r="6759" spans="1:4" x14ac:dyDescent="0.2">
      <c r="A6759" s="4" t="s">
        <v>14</v>
      </c>
      <c r="B6759" s="6">
        <v>13</v>
      </c>
      <c r="C6759" s="9">
        <v>0.05</v>
      </c>
      <c r="D6759" s="8">
        <v>848.68</v>
      </c>
    </row>
    <row r="6760" spans="1:4" x14ac:dyDescent="0.2">
      <c r="A6760" s="4" t="s">
        <v>14</v>
      </c>
      <c r="B6760" s="6">
        <v>14</v>
      </c>
      <c r="C6760" s="9">
        <v>7.2999999999999995E-2</v>
      </c>
      <c r="D6760" s="8">
        <v>782.09</v>
      </c>
    </row>
    <row r="6761" spans="1:4" x14ac:dyDescent="0.2">
      <c r="A6761" s="4" t="s">
        <v>14</v>
      </c>
      <c r="B6761" s="6">
        <v>15</v>
      </c>
      <c r="C6761" s="9">
        <v>6.3E-2</v>
      </c>
      <c r="D6761" s="8">
        <v>448.49</v>
      </c>
    </row>
    <row r="6762" spans="1:4" x14ac:dyDescent="0.2">
      <c r="A6762" s="4" t="s">
        <v>14</v>
      </c>
      <c r="B6762" s="6">
        <v>16</v>
      </c>
      <c r="C6762" s="9">
        <v>0.16500000000000001</v>
      </c>
      <c r="D6762" s="8">
        <v>365.3</v>
      </c>
    </row>
    <row r="6763" spans="1:4" x14ac:dyDescent="0.2">
      <c r="A6763" s="4" t="s">
        <v>14</v>
      </c>
      <c r="B6763" s="6">
        <v>17</v>
      </c>
      <c r="C6763" s="9">
        <v>0.184</v>
      </c>
      <c r="D6763" s="8">
        <v>47.37</v>
      </c>
    </row>
    <row r="6764" spans="1:4" x14ac:dyDescent="0.2">
      <c r="A6764" s="4" t="s">
        <v>14</v>
      </c>
      <c r="B6764" s="6">
        <v>18</v>
      </c>
      <c r="C6764" s="9">
        <v>0.115</v>
      </c>
      <c r="D6764" s="8">
        <v>0</v>
      </c>
    </row>
    <row r="6765" spans="1:4" x14ac:dyDescent="0.2">
      <c r="A6765" s="4" t="s">
        <v>14</v>
      </c>
      <c r="B6765" s="6">
        <v>19</v>
      </c>
      <c r="C6765" s="9">
        <v>5.3999999999999999E-2</v>
      </c>
      <c r="D6765" s="8">
        <v>0</v>
      </c>
    </row>
    <row r="6766" spans="1:4" x14ac:dyDescent="0.2">
      <c r="A6766" s="4" t="s">
        <v>14</v>
      </c>
      <c r="B6766" s="6">
        <v>20</v>
      </c>
      <c r="C6766" s="9">
        <v>0.107</v>
      </c>
      <c r="D6766" s="8">
        <v>0</v>
      </c>
    </row>
    <row r="6767" spans="1:4" x14ac:dyDescent="0.2">
      <c r="A6767" s="4" t="s">
        <v>14</v>
      </c>
      <c r="B6767" s="6">
        <v>21</v>
      </c>
      <c r="C6767" s="9">
        <v>4.8000000000000001E-2</v>
      </c>
      <c r="D6767" s="8">
        <v>0</v>
      </c>
    </row>
    <row r="6768" spans="1:4" x14ac:dyDescent="0.2">
      <c r="A6768" s="4" t="s">
        <v>14</v>
      </c>
      <c r="B6768" s="6">
        <v>22</v>
      </c>
      <c r="C6768" s="9">
        <v>0.10299999999999999</v>
      </c>
      <c r="D6768" s="8">
        <v>0</v>
      </c>
    </row>
    <row r="6769" spans="1:4" x14ac:dyDescent="0.2">
      <c r="A6769" s="4" t="s">
        <v>14</v>
      </c>
      <c r="B6769" s="6">
        <v>23</v>
      </c>
      <c r="C6769" s="9">
        <v>0.05</v>
      </c>
      <c r="D6769" s="8">
        <v>0</v>
      </c>
    </row>
    <row r="6770" spans="1:4" x14ac:dyDescent="0.2">
      <c r="A6770" s="4" t="s">
        <v>14</v>
      </c>
      <c r="B6770" s="6">
        <v>0</v>
      </c>
      <c r="C6770" s="9">
        <v>9.8000000000000004E-2</v>
      </c>
      <c r="D6770" s="8">
        <v>0</v>
      </c>
    </row>
    <row r="6771" spans="1:4" x14ac:dyDescent="0.2">
      <c r="A6771" s="4" t="s">
        <v>14</v>
      </c>
      <c r="B6771" s="6">
        <v>1</v>
      </c>
      <c r="C6771" s="9">
        <v>6.5000000000000002E-2</v>
      </c>
      <c r="D6771" s="8">
        <v>0</v>
      </c>
    </row>
    <row r="6772" spans="1:4" x14ac:dyDescent="0.2">
      <c r="A6772" s="4" t="s">
        <v>14</v>
      </c>
      <c r="B6772" s="6">
        <v>2</v>
      </c>
      <c r="C6772" s="9">
        <v>8.2000000000000003E-2</v>
      </c>
      <c r="D6772" s="8">
        <v>0</v>
      </c>
    </row>
    <row r="6773" spans="1:4" x14ac:dyDescent="0.2">
      <c r="A6773" s="4" t="s">
        <v>14</v>
      </c>
      <c r="B6773" s="6">
        <v>3</v>
      </c>
      <c r="C6773" s="9">
        <v>7.5999999999999998E-2</v>
      </c>
      <c r="D6773" s="8">
        <v>0</v>
      </c>
    </row>
    <row r="6774" spans="1:4" x14ac:dyDescent="0.2">
      <c r="A6774" s="4" t="s">
        <v>14</v>
      </c>
      <c r="B6774" s="6">
        <v>4</v>
      </c>
      <c r="C6774" s="9">
        <v>7.0999999999999994E-2</v>
      </c>
      <c r="D6774" s="8">
        <v>0</v>
      </c>
    </row>
    <row r="6775" spans="1:4" x14ac:dyDescent="0.2">
      <c r="A6775" s="4" t="s">
        <v>14</v>
      </c>
      <c r="B6775" s="6">
        <v>5</v>
      </c>
      <c r="C6775" s="9">
        <v>8.6999999999999994E-2</v>
      </c>
      <c r="D6775" s="8">
        <v>0</v>
      </c>
    </row>
    <row r="6776" spans="1:4" x14ac:dyDescent="0.2">
      <c r="A6776" s="4" t="s">
        <v>14</v>
      </c>
      <c r="B6776" s="6">
        <v>6</v>
      </c>
      <c r="C6776" s="9">
        <v>5.8999999999999997E-2</v>
      </c>
      <c r="D6776" s="8">
        <v>0</v>
      </c>
    </row>
    <row r="6777" spans="1:4" x14ac:dyDescent="0.2">
      <c r="A6777" s="4" t="s">
        <v>14</v>
      </c>
      <c r="B6777" s="6">
        <v>7</v>
      </c>
      <c r="C6777" s="9">
        <v>9.6000000000000002E-2</v>
      </c>
      <c r="D6777" s="8">
        <v>16.98</v>
      </c>
    </row>
    <row r="6778" spans="1:4" x14ac:dyDescent="0.2">
      <c r="A6778" s="4" t="s">
        <v>14</v>
      </c>
      <c r="B6778" s="6">
        <v>8</v>
      </c>
      <c r="C6778" s="9">
        <v>4.9000000000000002E-2</v>
      </c>
      <c r="D6778" s="8">
        <v>156.71</v>
      </c>
    </row>
    <row r="6779" spans="1:4" x14ac:dyDescent="0.2">
      <c r="A6779" s="4" t="s">
        <v>14</v>
      </c>
      <c r="B6779" s="6">
        <v>9</v>
      </c>
      <c r="C6779" s="9">
        <v>9.8000000000000004E-2</v>
      </c>
      <c r="D6779" s="8">
        <v>358.16</v>
      </c>
    </row>
    <row r="6780" spans="1:4" x14ac:dyDescent="0.2">
      <c r="A6780" s="4" t="s">
        <v>14</v>
      </c>
      <c r="B6780" s="6">
        <v>10</v>
      </c>
      <c r="C6780" s="9">
        <v>4.8000000000000001E-2</v>
      </c>
      <c r="D6780" s="8">
        <v>435.33</v>
      </c>
    </row>
    <row r="6781" spans="1:4" x14ac:dyDescent="0.2">
      <c r="A6781" s="4" t="s">
        <v>14</v>
      </c>
      <c r="B6781" s="6">
        <v>11</v>
      </c>
      <c r="C6781" s="9">
        <v>9.8000000000000004E-2</v>
      </c>
      <c r="D6781" s="8">
        <v>754.24</v>
      </c>
    </row>
    <row r="6782" spans="1:4" x14ac:dyDescent="0.2">
      <c r="A6782" s="4" t="s">
        <v>14</v>
      </c>
      <c r="B6782" s="6">
        <v>12</v>
      </c>
      <c r="C6782" s="9">
        <v>4.8000000000000001E-2</v>
      </c>
      <c r="D6782" s="8">
        <v>797.78</v>
      </c>
    </row>
    <row r="6783" spans="1:4" x14ac:dyDescent="0.2">
      <c r="A6783" s="4" t="s">
        <v>14</v>
      </c>
      <c r="B6783" s="6">
        <v>13</v>
      </c>
      <c r="C6783" s="9">
        <v>9.8000000000000004E-2</v>
      </c>
      <c r="D6783" s="8">
        <v>879.54</v>
      </c>
    </row>
    <row r="6784" spans="1:4" x14ac:dyDescent="0.2">
      <c r="A6784" s="4" t="s">
        <v>14</v>
      </c>
      <c r="B6784" s="6">
        <v>14</v>
      </c>
      <c r="C6784" s="9">
        <v>3.5000000000000003E-2</v>
      </c>
      <c r="D6784" s="8">
        <v>745.81</v>
      </c>
    </row>
    <row r="6785" spans="1:4" x14ac:dyDescent="0.2">
      <c r="A6785" s="4" t="s">
        <v>14</v>
      </c>
      <c r="B6785" s="6">
        <v>15</v>
      </c>
      <c r="C6785" s="9">
        <v>0.48</v>
      </c>
      <c r="D6785" s="8">
        <v>604.22</v>
      </c>
    </row>
    <row r="6786" spans="1:4" x14ac:dyDescent="0.2">
      <c r="A6786" s="4" t="s">
        <v>14</v>
      </c>
      <c r="B6786" s="6">
        <v>16</v>
      </c>
      <c r="C6786" s="9">
        <v>3.6999999999999998E-2</v>
      </c>
      <c r="D6786" s="8">
        <v>376.79</v>
      </c>
    </row>
    <row r="6787" spans="1:4" x14ac:dyDescent="0.2">
      <c r="A6787" s="4" t="s">
        <v>14</v>
      </c>
      <c r="B6787" s="6">
        <v>17</v>
      </c>
      <c r="C6787" s="9">
        <v>9.6000000000000002E-2</v>
      </c>
      <c r="D6787" s="8">
        <v>41.11</v>
      </c>
    </row>
    <row r="6788" spans="1:4" x14ac:dyDescent="0.2">
      <c r="A6788" s="4" t="s">
        <v>14</v>
      </c>
      <c r="B6788" s="6">
        <v>18</v>
      </c>
      <c r="C6788" s="9">
        <v>5.7000000000000002E-2</v>
      </c>
      <c r="D6788" s="8">
        <v>0</v>
      </c>
    </row>
    <row r="6789" spans="1:4" x14ac:dyDescent="0.2">
      <c r="A6789" s="4" t="s">
        <v>14</v>
      </c>
      <c r="B6789" s="6">
        <v>19</v>
      </c>
      <c r="C6789" s="9">
        <v>7.9000000000000001E-2</v>
      </c>
      <c r="D6789" s="8">
        <v>0</v>
      </c>
    </row>
    <row r="6790" spans="1:4" x14ac:dyDescent="0.2">
      <c r="A6790" s="4" t="s">
        <v>14</v>
      </c>
      <c r="B6790" s="6">
        <v>20</v>
      </c>
      <c r="C6790" s="9">
        <v>7.4999999999999997E-2</v>
      </c>
      <c r="D6790" s="8">
        <v>0</v>
      </c>
    </row>
    <row r="6791" spans="1:4" x14ac:dyDescent="0.2">
      <c r="A6791" s="4" t="s">
        <v>14</v>
      </c>
      <c r="B6791" s="6">
        <v>21</v>
      </c>
      <c r="C6791" s="9">
        <v>5.6000000000000001E-2</v>
      </c>
      <c r="D6791" s="8">
        <v>0</v>
      </c>
    </row>
    <row r="6792" spans="1:4" x14ac:dyDescent="0.2">
      <c r="A6792" s="4" t="s">
        <v>14</v>
      </c>
      <c r="B6792" s="6">
        <v>22</v>
      </c>
      <c r="C6792" s="9">
        <v>9.0999999999999998E-2</v>
      </c>
      <c r="D6792" s="8">
        <v>0</v>
      </c>
    </row>
    <row r="6793" spans="1:4" x14ac:dyDescent="0.2">
      <c r="A6793" s="4" t="s">
        <v>14</v>
      </c>
      <c r="B6793" s="6">
        <v>23</v>
      </c>
      <c r="C6793" s="9">
        <v>3.5999999999999997E-2</v>
      </c>
      <c r="D6793" s="8">
        <v>0</v>
      </c>
    </row>
    <row r="6794" spans="1:4" x14ac:dyDescent="0.2">
      <c r="A6794" s="4" t="s">
        <v>14</v>
      </c>
      <c r="B6794" s="6">
        <v>0</v>
      </c>
      <c r="C6794" s="9">
        <v>9.0999999999999998E-2</v>
      </c>
      <c r="D6794" s="8">
        <v>0</v>
      </c>
    </row>
    <row r="6795" spans="1:4" x14ac:dyDescent="0.2">
      <c r="A6795" s="4" t="s">
        <v>14</v>
      </c>
      <c r="B6795" s="6">
        <v>1</v>
      </c>
      <c r="C6795" s="9">
        <v>3.5000000000000003E-2</v>
      </c>
      <c r="D6795" s="8">
        <v>0</v>
      </c>
    </row>
    <row r="6796" spans="1:4" x14ac:dyDescent="0.2">
      <c r="A6796" s="4" t="s">
        <v>14</v>
      </c>
      <c r="B6796" s="6">
        <v>2</v>
      </c>
      <c r="C6796" s="9">
        <v>8.8999999999999996E-2</v>
      </c>
      <c r="D6796" s="8">
        <v>0</v>
      </c>
    </row>
    <row r="6797" spans="1:4" x14ac:dyDescent="0.2">
      <c r="A6797" s="4" t="s">
        <v>14</v>
      </c>
      <c r="B6797" s="6">
        <v>3</v>
      </c>
      <c r="C6797" s="9">
        <v>3.5000000000000003E-2</v>
      </c>
      <c r="D6797" s="8">
        <v>0</v>
      </c>
    </row>
    <row r="6798" spans="1:4" x14ac:dyDescent="0.2">
      <c r="A6798" s="4" t="s">
        <v>14</v>
      </c>
      <c r="B6798" s="6">
        <v>4</v>
      </c>
      <c r="C6798" s="9">
        <v>8.8999999999999996E-2</v>
      </c>
      <c r="D6798" s="8">
        <v>0</v>
      </c>
    </row>
    <row r="6799" spans="1:4" x14ac:dyDescent="0.2">
      <c r="A6799" s="4" t="s">
        <v>14</v>
      </c>
      <c r="B6799" s="6">
        <v>5</v>
      </c>
      <c r="C6799" s="9">
        <v>4.9000000000000002E-2</v>
      </c>
      <c r="D6799" s="8">
        <v>0</v>
      </c>
    </row>
    <row r="6800" spans="1:4" x14ac:dyDescent="0.2">
      <c r="A6800" s="4" t="s">
        <v>14</v>
      </c>
      <c r="B6800" s="6">
        <v>6</v>
      </c>
      <c r="C6800" s="9">
        <v>7.5999999999999998E-2</v>
      </c>
      <c r="D6800" s="8">
        <v>0</v>
      </c>
    </row>
    <row r="6801" spans="1:4" x14ac:dyDescent="0.2">
      <c r="A6801" s="4" t="s">
        <v>14</v>
      </c>
      <c r="B6801" s="6">
        <v>7</v>
      </c>
      <c r="C6801" s="9">
        <v>0.06</v>
      </c>
      <c r="D6801" s="8">
        <v>15.19</v>
      </c>
    </row>
    <row r="6802" spans="1:4" x14ac:dyDescent="0.2">
      <c r="A6802" s="4" t="s">
        <v>14</v>
      </c>
      <c r="B6802" s="6">
        <v>8</v>
      </c>
      <c r="C6802" s="9">
        <v>6.4000000000000001E-2</v>
      </c>
      <c r="D6802" s="8">
        <v>19.72</v>
      </c>
    </row>
    <row r="6803" spans="1:4" x14ac:dyDescent="0.2">
      <c r="A6803" s="4" t="s">
        <v>14</v>
      </c>
      <c r="B6803" s="6">
        <v>9</v>
      </c>
      <c r="C6803" s="9">
        <v>6.8000000000000005E-2</v>
      </c>
      <c r="D6803" s="8">
        <v>61.04</v>
      </c>
    </row>
    <row r="6804" spans="1:4" x14ac:dyDescent="0.2">
      <c r="A6804" s="4" t="s">
        <v>14</v>
      </c>
      <c r="B6804" s="6">
        <v>10</v>
      </c>
      <c r="C6804" s="9">
        <v>5.3999999999999999E-2</v>
      </c>
      <c r="D6804" s="8">
        <v>75.13</v>
      </c>
    </row>
    <row r="6805" spans="1:4" x14ac:dyDescent="0.2">
      <c r="A6805" s="4" t="s">
        <v>14</v>
      </c>
      <c r="B6805" s="6">
        <v>11</v>
      </c>
      <c r="C6805" s="9">
        <v>7.4999999999999997E-2</v>
      </c>
      <c r="D6805" s="8">
        <v>107.06</v>
      </c>
    </row>
    <row r="6806" spans="1:4" x14ac:dyDescent="0.2">
      <c r="A6806" s="4" t="s">
        <v>14</v>
      </c>
      <c r="B6806" s="6">
        <v>12</v>
      </c>
      <c r="C6806" s="9">
        <v>4.8000000000000001E-2</v>
      </c>
      <c r="D6806" s="8">
        <v>86.4</v>
      </c>
    </row>
    <row r="6807" spans="1:4" x14ac:dyDescent="0.2">
      <c r="A6807" s="4" t="s">
        <v>14</v>
      </c>
      <c r="B6807" s="6">
        <v>13</v>
      </c>
      <c r="C6807" s="9">
        <v>8.2000000000000003E-2</v>
      </c>
      <c r="D6807" s="8">
        <v>93.91</v>
      </c>
    </row>
    <row r="6808" spans="1:4" x14ac:dyDescent="0.2">
      <c r="A6808" s="4" t="s">
        <v>14</v>
      </c>
      <c r="B6808" s="6">
        <v>14</v>
      </c>
      <c r="C6808" s="9">
        <v>4.2000000000000003E-2</v>
      </c>
      <c r="D6808" s="8">
        <v>67.61</v>
      </c>
    </row>
    <row r="6809" spans="1:4" x14ac:dyDescent="0.2">
      <c r="A6809" s="4" t="s">
        <v>14</v>
      </c>
      <c r="B6809" s="6">
        <v>15</v>
      </c>
      <c r="C6809" s="9">
        <v>9.2999999999999999E-2</v>
      </c>
      <c r="D6809" s="8">
        <v>55.41</v>
      </c>
    </row>
    <row r="6810" spans="1:4" x14ac:dyDescent="0.2">
      <c r="A6810" s="4" t="s">
        <v>14</v>
      </c>
      <c r="B6810" s="6">
        <v>16</v>
      </c>
      <c r="C6810" s="9">
        <v>3.5000000000000003E-2</v>
      </c>
      <c r="D6810" s="8">
        <v>51.65</v>
      </c>
    </row>
    <row r="6811" spans="1:4" x14ac:dyDescent="0.2">
      <c r="A6811" s="4" t="s">
        <v>14</v>
      </c>
      <c r="B6811" s="6">
        <v>17</v>
      </c>
      <c r="C6811" s="9">
        <v>9.8000000000000004E-2</v>
      </c>
      <c r="D6811" s="8">
        <v>9.83</v>
      </c>
    </row>
    <row r="6812" spans="1:4" x14ac:dyDescent="0.2">
      <c r="A6812" s="4" t="s">
        <v>14</v>
      </c>
      <c r="B6812" s="6">
        <v>18</v>
      </c>
      <c r="C6812" s="9">
        <v>3.5000000000000003E-2</v>
      </c>
      <c r="D6812" s="8">
        <v>0</v>
      </c>
    </row>
    <row r="6813" spans="1:4" x14ac:dyDescent="0.2">
      <c r="A6813" s="4" t="s">
        <v>14</v>
      </c>
      <c r="B6813" s="6">
        <v>19</v>
      </c>
      <c r="C6813" s="9">
        <v>9.0999999999999998E-2</v>
      </c>
      <c r="D6813" s="8">
        <v>0</v>
      </c>
    </row>
    <row r="6814" spans="1:4" x14ac:dyDescent="0.2">
      <c r="A6814" s="4" t="s">
        <v>14</v>
      </c>
      <c r="B6814" s="6">
        <v>20</v>
      </c>
      <c r="C6814" s="9">
        <v>0</v>
      </c>
      <c r="D6814" s="8">
        <v>0</v>
      </c>
    </row>
    <row r="6815" spans="1:4" x14ac:dyDescent="0.2">
      <c r="A6815" s="4" t="s">
        <v>14</v>
      </c>
      <c r="B6815" s="6">
        <v>21</v>
      </c>
      <c r="C6815" s="9">
        <v>0</v>
      </c>
      <c r="D6815" s="8">
        <v>0</v>
      </c>
    </row>
    <row r="6816" spans="1:4" x14ac:dyDescent="0.2">
      <c r="A6816" s="4" t="s">
        <v>14</v>
      </c>
      <c r="B6816" s="6">
        <v>22</v>
      </c>
      <c r="C6816" s="9">
        <v>0</v>
      </c>
      <c r="D6816" s="8">
        <v>0</v>
      </c>
    </row>
    <row r="6817" spans="1:4" x14ac:dyDescent="0.2">
      <c r="A6817" s="4" t="s">
        <v>14</v>
      </c>
      <c r="B6817" s="6">
        <v>23</v>
      </c>
      <c r="C6817" s="9">
        <v>0</v>
      </c>
      <c r="D6817" s="8">
        <v>0</v>
      </c>
    </row>
    <row r="6818" spans="1:4" x14ac:dyDescent="0.2">
      <c r="A6818" s="4" t="s">
        <v>14</v>
      </c>
      <c r="B6818" s="6">
        <v>0</v>
      </c>
      <c r="C6818" s="9">
        <v>0</v>
      </c>
      <c r="D6818" s="8">
        <v>0</v>
      </c>
    </row>
    <row r="6819" spans="1:4" x14ac:dyDescent="0.2">
      <c r="A6819" s="4" t="s">
        <v>14</v>
      </c>
      <c r="B6819" s="6">
        <v>1</v>
      </c>
      <c r="C6819" s="9">
        <v>0</v>
      </c>
      <c r="D6819" s="8">
        <v>0</v>
      </c>
    </row>
    <row r="6820" spans="1:4" x14ac:dyDescent="0.2">
      <c r="A6820" s="4" t="s">
        <v>14</v>
      </c>
      <c r="B6820" s="6">
        <v>2</v>
      </c>
      <c r="C6820" s="9">
        <v>0</v>
      </c>
      <c r="D6820" s="8">
        <v>0</v>
      </c>
    </row>
    <row r="6821" spans="1:4" x14ac:dyDescent="0.2">
      <c r="A6821" s="4" t="s">
        <v>14</v>
      </c>
      <c r="B6821" s="6">
        <v>3</v>
      </c>
      <c r="C6821" s="9">
        <v>0</v>
      </c>
      <c r="D6821" s="8">
        <v>0</v>
      </c>
    </row>
    <row r="6822" spans="1:4" x14ac:dyDescent="0.2">
      <c r="A6822" s="4" t="s">
        <v>14</v>
      </c>
      <c r="B6822" s="6">
        <v>4</v>
      </c>
      <c r="C6822" s="9">
        <v>0</v>
      </c>
      <c r="D6822" s="8">
        <v>0</v>
      </c>
    </row>
    <row r="6823" spans="1:4" x14ac:dyDescent="0.2">
      <c r="A6823" s="4" t="s">
        <v>14</v>
      </c>
      <c r="B6823" s="6">
        <v>5</v>
      </c>
      <c r="C6823" s="9">
        <v>0</v>
      </c>
      <c r="D6823" s="8">
        <v>0</v>
      </c>
    </row>
    <row r="6824" spans="1:4" x14ac:dyDescent="0.2">
      <c r="A6824" s="4" t="s">
        <v>14</v>
      </c>
      <c r="B6824" s="6">
        <v>6</v>
      </c>
      <c r="C6824" s="9">
        <v>0</v>
      </c>
      <c r="D6824" s="8">
        <v>0</v>
      </c>
    </row>
    <row r="6825" spans="1:4" x14ac:dyDescent="0.2">
      <c r="A6825" s="4" t="s">
        <v>14</v>
      </c>
      <c r="B6825" s="6">
        <v>7</v>
      </c>
      <c r="C6825" s="9">
        <v>0</v>
      </c>
      <c r="D6825" s="8">
        <v>14.3</v>
      </c>
    </row>
    <row r="6826" spans="1:4" x14ac:dyDescent="0.2">
      <c r="A6826" s="4" t="s">
        <v>14</v>
      </c>
      <c r="B6826" s="6">
        <v>8</v>
      </c>
      <c r="C6826" s="9">
        <v>0</v>
      </c>
      <c r="D6826" s="8">
        <v>150.80000000000001</v>
      </c>
    </row>
    <row r="6827" spans="1:4" x14ac:dyDescent="0.2">
      <c r="A6827" s="4" t="s">
        <v>14</v>
      </c>
      <c r="B6827" s="6">
        <v>9</v>
      </c>
      <c r="C6827" s="9">
        <v>0</v>
      </c>
      <c r="D6827" s="8">
        <v>118.22</v>
      </c>
    </row>
    <row r="6828" spans="1:4" x14ac:dyDescent="0.2">
      <c r="A6828" s="4" t="s">
        <v>14</v>
      </c>
      <c r="B6828" s="6">
        <v>10</v>
      </c>
      <c r="C6828" s="9">
        <v>0</v>
      </c>
      <c r="D6828" s="8">
        <v>413.81</v>
      </c>
    </row>
    <row r="6829" spans="1:4" x14ac:dyDescent="0.2">
      <c r="A6829" s="4" t="s">
        <v>14</v>
      </c>
      <c r="B6829" s="6">
        <v>11</v>
      </c>
      <c r="C6829" s="9">
        <v>0</v>
      </c>
      <c r="D6829" s="8">
        <v>492.03</v>
      </c>
    </row>
    <row r="6830" spans="1:4" x14ac:dyDescent="0.2">
      <c r="A6830" s="4" t="s">
        <v>14</v>
      </c>
      <c r="B6830" s="6">
        <v>12</v>
      </c>
      <c r="C6830" s="9">
        <v>0</v>
      </c>
      <c r="D6830" s="8">
        <v>82.64</v>
      </c>
    </row>
    <row r="6831" spans="1:4" x14ac:dyDescent="0.2">
      <c r="A6831" s="4" t="s">
        <v>14</v>
      </c>
      <c r="B6831" s="6">
        <v>13</v>
      </c>
      <c r="C6831" s="9">
        <v>0</v>
      </c>
      <c r="D6831" s="8">
        <v>152.13</v>
      </c>
    </row>
    <row r="6832" spans="1:4" x14ac:dyDescent="0.2">
      <c r="A6832" s="4" t="s">
        <v>14</v>
      </c>
      <c r="B6832" s="6">
        <v>14</v>
      </c>
      <c r="C6832" s="9">
        <v>0</v>
      </c>
      <c r="D6832" s="8">
        <v>117.38</v>
      </c>
    </row>
    <row r="6833" spans="1:4" x14ac:dyDescent="0.2">
      <c r="A6833" s="4" t="s">
        <v>14</v>
      </c>
      <c r="B6833" s="6">
        <v>15</v>
      </c>
      <c r="C6833" s="9">
        <v>0</v>
      </c>
      <c r="D6833" s="8">
        <v>200.06</v>
      </c>
    </row>
    <row r="6834" spans="1:4" x14ac:dyDescent="0.2">
      <c r="A6834" s="4" t="s">
        <v>14</v>
      </c>
      <c r="B6834" s="6">
        <v>16</v>
      </c>
      <c r="C6834" s="9">
        <v>0</v>
      </c>
      <c r="D6834" s="8">
        <v>296.74</v>
      </c>
    </row>
    <row r="6835" spans="1:4" x14ac:dyDescent="0.2">
      <c r="A6835" s="4" t="s">
        <v>14</v>
      </c>
      <c r="B6835" s="6">
        <v>17</v>
      </c>
      <c r="C6835" s="9">
        <v>0</v>
      </c>
      <c r="D6835" s="8">
        <v>36.64</v>
      </c>
    </row>
    <row r="6836" spans="1:4" x14ac:dyDescent="0.2">
      <c r="A6836" s="4" t="s">
        <v>14</v>
      </c>
      <c r="B6836" s="6">
        <v>18</v>
      </c>
      <c r="C6836" s="9">
        <v>0</v>
      </c>
      <c r="D6836" s="8">
        <v>0</v>
      </c>
    </row>
    <row r="6837" spans="1:4" x14ac:dyDescent="0.2">
      <c r="A6837" s="4" t="s">
        <v>14</v>
      </c>
      <c r="B6837" s="6">
        <v>19</v>
      </c>
      <c r="C6837" s="9">
        <v>0</v>
      </c>
      <c r="D6837" s="8">
        <v>0</v>
      </c>
    </row>
    <row r="6838" spans="1:4" x14ac:dyDescent="0.2">
      <c r="A6838" s="4" t="s">
        <v>14</v>
      </c>
      <c r="B6838" s="6">
        <v>20</v>
      </c>
      <c r="C6838" s="9">
        <v>0</v>
      </c>
      <c r="D6838" s="8">
        <v>0</v>
      </c>
    </row>
    <row r="6839" spans="1:4" x14ac:dyDescent="0.2">
      <c r="A6839" s="4" t="s">
        <v>14</v>
      </c>
      <c r="B6839" s="6">
        <v>21</v>
      </c>
      <c r="C6839" s="9">
        <v>0</v>
      </c>
      <c r="D6839" s="8">
        <v>0</v>
      </c>
    </row>
    <row r="6840" spans="1:4" x14ac:dyDescent="0.2">
      <c r="A6840" s="4" t="s">
        <v>14</v>
      </c>
      <c r="B6840" s="6">
        <v>22</v>
      </c>
      <c r="C6840" s="9">
        <v>0</v>
      </c>
      <c r="D6840" s="8">
        <v>0</v>
      </c>
    </row>
    <row r="6841" spans="1:4" x14ac:dyDescent="0.2">
      <c r="A6841" s="4" t="s">
        <v>14</v>
      </c>
      <c r="B6841" s="6">
        <v>23</v>
      </c>
      <c r="C6841" s="9">
        <v>0</v>
      </c>
      <c r="D6841" s="8">
        <v>0</v>
      </c>
    </row>
    <row r="6842" spans="1:4" x14ac:dyDescent="0.2">
      <c r="A6842" s="4" t="s">
        <v>14</v>
      </c>
      <c r="B6842" s="6">
        <v>0</v>
      </c>
      <c r="C6842" s="9">
        <v>0</v>
      </c>
      <c r="D6842" s="8">
        <v>0</v>
      </c>
    </row>
    <row r="6843" spans="1:4" x14ac:dyDescent="0.2">
      <c r="A6843" s="4" t="s">
        <v>14</v>
      </c>
      <c r="B6843" s="6">
        <v>1</v>
      </c>
      <c r="C6843" s="9">
        <v>0</v>
      </c>
      <c r="D6843" s="8">
        <v>0</v>
      </c>
    </row>
    <row r="6844" spans="1:4" x14ac:dyDescent="0.2">
      <c r="A6844" s="4" t="s">
        <v>14</v>
      </c>
      <c r="B6844" s="6">
        <v>2</v>
      </c>
      <c r="C6844" s="9">
        <v>0.107</v>
      </c>
      <c r="D6844" s="8">
        <v>0</v>
      </c>
    </row>
    <row r="6845" spans="1:4" x14ac:dyDescent="0.2">
      <c r="A6845" s="4" t="s">
        <v>14</v>
      </c>
      <c r="B6845" s="6">
        <v>3</v>
      </c>
      <c r="C6845" s="9">
        <v>9.7000000000000003E-2</v>
      </c>
      <c r="D6845" s="8">
        <v>0</v>
      </c>
    </row>
    <row r="6846" spans="1:4" x14ac:dyDescent="0.2">
      <c r="A6846" s="4" t="s">
        <v>14</v>
      </c>
      <c r="B6846" s="6">
        <v>4</v>
      </c>
      <c r="C6846" s="9">
        <v>9.1999999999999998E-2</v>
      </c>
      <c r="D6846" s="8">
        <v>0</v>
      </c>
    </row>
    <row r="6847" spans="1:4" x14ac:dyDescent="0.2">
      <c r="A6847" s="4" t="s">
        <v>14</v>
      </c>
      <c r="B6847" s="6">
        <v>5</v>
      </c>
      <c r="C6847" s="9">
        <v>9.0999999999999998E-2</v>
      </c>
      <c r="D6847" s="8">
        <v>0</v>
      </c>
    </row>
    <row r="6848" spans="1:4" x14ac:dyDescent="0.2">
      <c r="A6848" s="4" t="s">
        <v>14</v>
      </c>
      <c r="B6848" s="6">
        <v>6</v>
      </c>
      <c r="C6848" s="9">
        <v>9.1999999999999998E-2</v>
      </c>
      <c r="D6848" s="8">
        <v>0</v>
      </c>
    </row>
    <row r="6849" spans="1:4" x14ac:dyDescent="0.2">
      <c r="A6849" s="4" t="s">
        <v>14</v>
      </c>
      <c r="B6849" s="6">
        <v>7</v>
      </c>
      <c r="C6849" s="9">
        <v>0.106</v>
      </c>
      <c r="D6849" s="8">
        <v>16.09</v>
      </c>
    </row>
    <row r="6850" spans="1:4" x14ac:dyDescent="0.2">
      <c r="A6850" s="4" t="s">
        <v>14</v>
      </c>
      <c r="B6850" s="6">
        <v>8</v>
      </c>
      <c r="C6850" s="9">
        <v>0.14000000000000001</v>
      </c>
      <c r="D6850" s="8">
        <v>56.34</v>
      </c>
    </row>
    <row r="6851" spans="1:4" x14ac:dyDescent="0.2">
      <c r="A6851" s="4" t="s">
        <v>14</v>
      </c>
      <c r="B6851" s="6">
        <v>9</v>
      </c>
      <c r="C6851" s="9">
        <v>5.6000000000000001E-2</v>
      </c>
      <c r="D6851" s="8">
        <v>49.77</v>
      </c>
    </row>
    <row r="6852" spans="1:4" x14ac:dyDescent="0.2">
      <c r="A6852" s="4" t="s">
        <v>14</v>
      </c>
      <c r="B6852" s="6">
        <v>10</v>
      </c>
      <c r="C6852" s="9">
        <v>5.7000000000000002E-2</v>
      </c>
      <c r="D6852" s="8">
        <v>112.69</v>
      </c>
    </row>
    <row r="6853" spans="1:4" x14ac:dyDescent="0.2">
      <c r="A6853" s="4" t="s">
        <v>14</v>
      </c>
      <c r="B6853" s="6">
        <v>11</v>
      </c>
      <c r="C6853" s="9">
        <v>5.3999999999999999E-2</v>
      </c>
      <c r="D6853" s="8">
        <v>111.75</v>
      </c>
    </row>
    <row r="6854" spans="1:4" x14ac:dyDescent="0.2">
      <c r="A6854" s="4" t="s">
        <v>14</v>
      </c>
      <c r="B6854" s="6">
        <v>12</v>
      </c>
      <c r="C6854" s="9">
        <v>5.3999999999999999E-2</v>
      </c>
      <c r="D6854" s="8">
        <v>630.04999999999995</v>
      </c>
    </row>
    <row r="6855" spans="1:4" x14ac:dyDescent="0.2">
      <c r="A6855" s="4" t="s">
        <v>14</v>
      </c>
      <c r="B6855" s="6">
        <v>13</v>
      </c>
      <c r="C6855" s="9">
        <v>5.6000000000000001E-2</v>
      </c>
      <c r="D6855" s="8">
        <v>130.53</v>
      </c>
    </row>
    <row r="6856" spans="1:4" x14ac:dyDescent="0.2">
      <c r="A6856" s="4" t="s">
        <v>14</v>
      </c>
      <c r="B6856" s="6">
        <v>14</v>
      </c>
      <c r="C6856" s="9">
        <v>0.06</v>
      </c>
      <c r="D6856" s="8">
        <v>652.91999999999996</v>
      </c>
    </row>
    <row r="6857" spans="1:4" x14ac:dyDescent="0.2">
      <c r="A6857" s="4" t="s">
        <v>14</v>
      </c>
      <c r="B6857" s="6">
        <v>15</v>
      </c>
      <c r="C6857" s="9">
        <v>6.5000000000000002E-2</v>
      </c>
      <c r="D6857" s="8">
        <v>451.21</v>
      </c>
    </row>
    <row r="6858" spans="1:4" x14ac:dyDescent="0.2">
      <c r="A6858" s="4" t="s">
        <v>14</v>
      </c>
      <c r="B6858" s="6">
        <v>16</v>
      </c>
      <c r="C6858" s="9">
        <v>0.06</v>
      </c>
      <c r="D6858" s="8">
        <v>311.54000000000002</v>
      </c>
    </row>
    <row r="6859" spans="1:4" x14ac:dyDescent="0.2">
      <c r="A6859" s="4" t="s">
        <v>14</v>
      </c>
      <c r="B6859" s="6">
        <v>17</v>
      </c>
      <c r="C6859" s="9">
        <v>5.7000000000000002E-2</v>
      </c>
      <c r="D6859" s="8">
        <v>38.43</v>
      </c>
    </row>
    <row r="6860" spans="1:4" x14ac:dyDescent="0.2">
      <c r="A6860" s="4" t="s">
        <v>14</v>
      </c>
      <c r="B6860" s="6">
        <v>18</v>
      </c>
      <c r="C6860" s="9">
        <v>5.8000000000000003E-2</v>
      </c>
      <c r="D6860" s="8">
        <v>0</v>
      </c>
    </row>
    <row r="6861" spans="1:4" x14ac:dyDescent="0.2">
      <c r="A6861" s="4" t="s">
        <v>14</v>
      </c>
      <c r="B6861" s="6">
        <v>19</v>
      </c>
      <c r="C6861" s="9">
        <v>5.3999999999999999E-2</v>
      </c>
      <c r="D6861" s="8">
        <v>0</v>
      </c>
    </row>
    <row r="6862" spans="1:4" x14ac:dyDescent="0.2">
      <c r="A6862" s="4" t="s">
        <v>14</v>
      </c>
      <c r="B6862" s="6">
        <v>20</v>
      </c>
      <c r="C6862" s="9">
        <v>6.2E-2</v>
      </c>
      <c r="D6862" s="8">
        <v>0</v>
      </c>
    </row>
    <row r="6863" spans="1:4" x14ac:dyDescent="0.2">
      <c r="A6863" s="4" t="s">
        <v>14</v>
      </c>
      <c r="B6863" s="6">
        <v>21</v>
      </c>
      <c r="C6863" s="9">
        <v>7.3999999999999996E-2</v>
      </c>
      <c r="D6863" s="8">
        <v>0</v>
      </c>
    </row>
    <row r="6864" spans="1:4" x14ac:dyDescent="0.2">
      <c r="A6864" s="4" t="s">
        <v>14</v>
      </c>
      <c r="B6864" s="6">
        <v>22</v>
      </c>
      <c r="C6864" s="9">
        <v>7.5999999999999998E-2</v>
      </c>
      <c r="D6864" s="8">
        <v>0</v>
      </c>
    </row>
    <row r="6865" spans="1:4" x14ac:dyDescent="0.2">
      <c r="A6865" s="4" t="s">
        <v>14</v>
      </c>
      <c r="B6865" s="6">
        <v>23</v>
      </c>
      <c r="C6865" s="9">
        <v>7.3999999999999996E-2</v>
      </c>
      <c r="D6865" s="8">
        <v>0</v>
      </c>
    </row>
    <row r="6866" spans="1:4" x14ac:dyDescent="0.2">
      <c r="A6866" s="4" t="s">
        <v>14</v>
      </c>
      <c r="B6866" s="6">
        <v>0</v>
      </c>
      <c r="C6866" s="9">
        <v>6.0999999999999999E-2</v>
      </c>
      <c r="D6866" s="8">
        <v>0</v>
      </c>
    </row>
    <row r="6867" spans="1:4" x14ac:dyDescent="0.2">
      <c r="A6867" s="4" t="s">
        <v>14</v>
      </c>
      <c r="B6867" s="6">
        <v>1</v>
      </c>
      <c r="C6867" s="9">
        <v>0.13600000000000001</v>
      </c>
      <c r="D6867" s="8">
        <v>0</v>
      </c>
    </row>
    <row r="6868" spans="1:4" x14ac:dyDescent="0.2">
      <c r="A6868" s="4" t="s">
        <v>14</v>
      </c>
      <c r="B6868" s="6">
        <v>2</v>
      </c>
      <c r="C6868" s="9">
        <v>0.114</v>
      </c>
      <c r="D6868" s="8">
        <v>0</v>
      </c>
    </row>
    <row r="6869" spans="1:4" x14ac:dyDescent="0.2">
      <c r="A6869" s="4" t="s">
        <v>14</v>
      </c>
      <c r="B6869" s="6">
        <v>3</v>
      </c>
      <c r="C6869" s="9">
        <v>0.10199999999999999</v>
      </c>
      <c r="D6869" s="8">
        <v>0</v>
      </c>
    </row>
    <row r="6870" spans="1:4" x14ac:dyDescent="0.2">
      <c r="A6870" s="4" t="s">
        <v>14</v>
      </c>
      <c r="B6870" s="6">
        <v>4</v>
      </c>
      <c r="C6870" s="9">
        <v>9.7000000000000003E-2</v>
      </c>
      <c r="D6870" s="8">
        <v>0</v>
      </c>
    </row>
    <row r="6871" spans="1:4" x14ac:dyDescent="0.2">
      <c r="A6871" s="4" t="s">
        <v>14</v>
      </c>
      <c r="B6871" s="6">
        <v>5</v>
      </c>
      <c r="C6871" s="9">
        <v>9.6000000000000002E-2</v>
      </c>
      <c r="D6871" s="8">
        <v>0</v>
      </c>
    </row>
    <row r="6872" spans="1:4" x14ac:dyDescent="0.2">
      <c r="A6872" s="4" t="s">
        <v>14</v>
      </c>
      <c r="B6872" s="6">
        <v>6</v>
      </c>
      <c r="C6872" s="9">
        <v>9.7000000000000003E-2</v>
      </c>
      <c r="D6872" s="8">
        <v>0</v>
      </c>
    </row>
    <row r="6873" spans="1:4" x14ac:dyDescent="0.2">
      <c r="A6873" s="4" t="s">
        <v>14</v>
      </c>
      <c r="B6873" s="6">
        <v>7</v>
      </c>
      <c r="C6873" s="9">
        <v>0.11</v>
      </c>
      <c r="D6873" s="8">
        <v>14.3</v>
      </c>
    </row>
    <row r="6874" spans="1:4" x14ac:dyDescent="0.2">
      <c r="A6874" s="4" t="s">
        <v>14</v>
      </c>
      <c r="B6874" s="6">
        <v>8</v>
      </c>
      <c r="C6874" s="9">
        <v>0.14499999999999999</v>
      </c>
      <c r="D6874" s="8">
        <v>264.92</v>
      </c>
    </row>
    <row r="6875" spans="1:4" x14ac:dyDescent="0.2">
      <c r="A6875" s="4" t="s">
        <v>14</v>
      </c>
      <c r="B6875" s="6">
        <v>9</v>
      </c>
      <c r="C6875" s="9">
        <v>5.8000000000000003E-2</v>
      </c>
      <c r="D6875" s="8">
        <v>448.53</v>
      </c>
    </row>
    <row r="6876" spans="1:4" x14ac:dyDescent="0.2">
      <c r="A6876" s="4" t="s">
        <v>14</v>
      </c>
      <c r="B6876" s="6">
        <v>10</v>
      </c>
      <c r="C6876" s="9">
        <v>5.8999999999999997E-2</v>
      </c>
      <c r="D6876" s="8">
        <v>565.52</v>
      </c>
    </row>
    <row r="6877" spans="1:4" x14ac:dyDescent="0.2">
      <c r="A6877" s="4" t="s">
        <v>14</v>
      </c>
      <c r="B6877" s="6">
        <v>11</v>
      </c>
      <c r="C6877" s="9">
        <v>5.5E-2</v>
      </c>
      <c r="D6877" s="8">
        <v>185.62</v>
      </c>
    </row>
    <row r="6878" spans="1:4" x14ac:dyDescent="0.2">
      <c r="A6878" s="4" t="s">
        <v>14</v>
      </c>
      <c r="B6878" s="6">
        <v>12</v>
      </c>
      <c r="C6878" s="9">
        <v>5.6000000000000001E-2</v>
      </c>
      <c r="D6878" s="8">
        <v>138.97999999999999</v>
      </c>
    </row>
    <row r="6879" spans="1:4" x14ac:dyDescent="0.2">
      <c r="A6879" s="4" t="s">
        <v>14</v>
      </c>
      <c r="B6879" s="6">
        <v>13</v>
      </c>
      <c r="C6879" s="9">
        <v>5.8000000000000003E-2</v>
      </c>
      <c r="D6879" s="8">
        <v>80.760000000000005</v>
      </c>
    </row>
    <row r="6880" spans="1:4" x14ac:dyDescent="0.2">
      <c r="A6880" s="4" t="s">
        <v>14</v>
      </c>
      <c r="B6880" s="6">
        <v>14</v>
      </c>
      <c r="C6880" s="9">
        <v>6.0999999999999999E-2</v>
      </c>
      <c r="D6880" s="8">
        <v>77.94</v>
      </c>
    </row>
    <row r="6881" spans="1:4" x14ac:dyDescent="0.2">
      <c r="A6881" s="4" t="s">
        <v>14</v>
      </c>
      <c r="B6881" s="6">
        <v>15</v>
      </c>
      <c r="C6881" s="9">
        <v>6.7000000000000004E-2</v>
      </c>
      <c r="D6881" s="8">
        <v>63.86</v>
      </c>
    </row>
    <row r="6882" spans="1:4" x14ac:dyDescent="0.2">
      <c r="A6882" s="4" t="s">
        <v>14</v>
      </c>
      <c r="B6882" s="6">
        <v>16</v>
      </c>
      <c r="C6882" s="9">
        <v>6.0999999999999999E-2</v>
      </c>
      <c r="D6882" s="8">
        <v>81.77</v>
      </c>
    </row>
    <row r="6883" spans="1:4" x14ac:dyDescent="0.2">
      <c r="A6883" s="4" t="s">
        <v>14</v>
      </c>
      <c r="B6883" s="6">
        <v>17</v>
      </c>
      <c r="C6883" s="9">
        <v>5.8999999999999997E-2</v>
      </c>
      <c r="D6883" s="8">
        <v>34.86</v>
      </c>
    </row>
    <row r="6884" spans="1:4" x14ac:dyDescent="0.2">
      <c r="A6884" s="4" t="s">
        <v>14</v>
      </c>
      <c r="B6884" s="6">
        <v>18</v>
      </c>
      <c r="C6884" s="9">
        <v>5.8999999999999997E-2</v>
      </c>
      <c r="D6884" s="8">
        <v>0</v>
      </c>
    </row>
    <row r="6885" spans="1:4" x14ac:dyDescent="0.2">
      <c r="A6885" s="4" t="s">
        <v>14</v>
      </c>
      <c r="B6885" s="6">
        <v>19</v>
      </c>
      <c r="C6885" s="9">
        <v>5.6000000000000001E-2</v>
      </c>
      <c r="D6885" s="8">
        <v>0</v>
      </c>
    </row>
    <row r="6886" spans="1:4" x14ac:dyDescent="0.2">
      <c r="A6886" s="4" t="s">
        <v>14</v>
      </c>
      <c r="B6886" s="6">
        <v>20</v>
      </c>
      <c r="C6886" s="9">
        <v>6.3E-2</v>
      </c>
      <c r="D6886" s="8">
        <v>0</v>
      </c>
    </row>
    <row r="6887" spans="1:4" x14ac:dyDescent="0.2">
      <c r="A6887" s="4" t="s">
        <v>14</v>
      </c>
      <c r="B6887" s="6">
        <v>21</v>
      </c>
      <c r="C6887" s="9">
        <v>7.5999999999999998E-2</v>
      </c>
      <c r="D6887" s="8">
        <v>0</v>
      </c>
    </row>
    <row r="6888" spans="1:4" x14ac:dyDescent="0.2">
      <c r="A6888" s="4" t="s">
        <v>14</v>
      </c>
      <c r="B6888" s="6">
        <v>22</v>
      </c>
      <c r="C6888" s="9">
        <v>7.8E-2</v>
      </c>
      <c r="D6888" s="8">
        <v>0</v>
      </c>
    </row>
    <row r="6889" spans="1:4" x14ac:dyDescent="0.2">
      <c r="A6889" s="4" t="s">
        <v>14</v>
      </c>
      <c r="B6889" s="6">
        <v>23</v>
      </c>
      <c r="C6889" s="9">
        <v>7.5999999999999998E-2</v>
      </c>
      <c r="D6889" s="8">
        <v>0</v>
      </c>
    </row>
    <row r="6890" spans="1:4" x14ac:dyDescent="0.2">
      <c r="A6890" s="4" t="s">
        <v>14</v>
      </c>
      <c r="B6890" s="6">
        <v>0</v>
      </c>
      <c r="C6890" s="9">
        <v>6.3E-2</v>
      </c>
      <c r="D6890" s="8">
        <v>0</v>
      </c>
    </row>
    <row r="6891" spans="1:4" x14ac:dyDescent="0.2">
      <c r="A6891" s="4" t="s">
        <v>14</v>
      </c>
      <c r="B6891" s="6">
        <v>1</v>
      </c>
      <c r="C6891" s="9">
        <v>0.13700000000000001</v>
      </c>
      <c r="D6891" s="8">
        <v>0</v>
      </c>
    </row>
    <row r="6892" spans="1:4" x14ac:dyDescent="0.2">
      <c r="A6892" s="4" t="s">
        <v>14</v>
      </c>
      <c r="B6892" s="6">
        <v>2</v>
      </c>
      <c r="C6892" s="9">
        <v>0.115</v>
      </c>
      <c r="D6892" s="8">
        <v>0</v>
      </c>
    </row>
    <row r="6893" spans="1:4" x14ac:dyDescent="0.2">
      <c r="A6893" s="4" t="s">
        <v>14</v>
      </c>
      <c r="B6893" s="6">
        <v>3</v>
      </c>
      <c r="C6893" s="9">
        <v>0.10199999999999999</v>
      </c>
      <c r="D6893" s="8">
        <v>0</v>
      </c>
    </row>
    <row r="6894" spans="1:4" x14ac:dyDescent="0.2">
      <c r="A6894" s="4" t="s">
        <v>14</v>
      </c>
      <c r="B6894" s="6">
        <v>4</v>
      </c>
      <c r="C6894" s="9">
        <v>9.7000000000000003E-2</v>
      </c>
      <c r="D6894" s="8">
        <v>0</v>
      </c>
    </row>
    <row r="6895" spans="1:4" x14ac:dyDescent="0.2">
      <c r="A6895" s="4" t="s">
        <v>14</v>
      </c>
      <c r="B6895" s="6">
        <v>5</v>
      </c>
      <c r="C6895" s="9">
        <v>9.4E-2</v>
      </c>
      <c r="D6895" s="8">
        <v>0</v>
      </c>
    </row>
    <row r="6896" spans="1:4" x14ac:dyDescent="0.2">
      <c r="A6896" s="4" t="s">
        <v>14</v>
      </c>
      <c r="B6896" s="6">
        <v>6</v>
      </c>
      <c r="C6896" s="9">
        <v>9.6000000000000002E-2</v>
      </c>
      <c r="D6896" s="8">
        <v>0</v>
      </c>
    </row>
    <row r="6897" spans="1:4" x14ac:dyDescent="0.2">
      <c r="A6897" s="4" t="s">
        <v>14</v>
      </c>
      <c r="B6897" s="6">
        <v>7</v>
      </c>
      <c r="C6897" s="9">
        <v>0.108</v>
      </c>
      <c r="D6897" s="8">
        <v>3.58</v>
      </c>
    </row>
    <row r="6898" spans="1:4" x14ac:dyDescent="0.2">
      <c r="A6898" s="4" t="s">
        <v>14</v>
      </c>
      <c r="B6898" s="6">
        <v>8</v>
      </c>
      <c r="C6898" s="9">
        <v>0.14199999999999999</v>
      </c>
      <c r="D6898" s="8">
        <v>297.5</v>
      </c>
    </row>
    <row r="6899" spans="1:4" x14ac:dyDescent="0.2">
      <c r="A6899" s="4" t="s">
        <v>14</v>
      </c>
      <c r="B6899" s="6">
        <v>9</v>
      </c>
      <c r="C6899" s="9">
        <v>5.7000000000000002E-2</v>
      </c>
      <c r="D6899" s="8">
        <v>289.82</v>
      </c>
    </row>
    <row r="6900" spans="1:4" x14ac:dyDescent="0.2">
      <c r="A6900" s="4" t="s">
        <v>14</v>
      </c>
      <c r="B6900" s="6">
        <v>10</v>
      </c>
      <c r="C6900" s="9">
        <v>5.8999999999999997E-2</v>
      </c>
      <c r="D6900" s="8">
        <v>365.47</v>
      </c>
    </row>
    <row r="6901" spans="1:4" x14ac:dyDescent="0.2">
      <c r="A6901" s="4" t="s">
        <v>14</v>
      </c>
      <c r="B6901" s="6">
        <v>11</v>
      </c>
      <c r="C6901" s="9">
        <v>5.5E-2</v>
      </c>
      <c r="D6901" s="8">
        <v>756.91</v>
      </c>
    </row>
    <row r="6902" spans="1:4" x14ac:dyDescent="0.2">
      <c r="A6902" s="4" t="s">
        <v>14</v>
      </c>
      <c r="B6902" s="6">
        <v>12</v>
      </c>
      <c r="C6902" s="9">
        <v>5.6000000000000001E-2</v>
      </c>
      <c r="D6902" s="8">
        <v>315.27</v>
      </c>
    </row>
    <row r="6903" spans="1:4" x14ac:dyDescent="0.2">
      <c r="A6903" s="4" t="s">
        <v>14</v>
      </c>
      <c r="B6903" s="6">
        <v>13</v>
      </c>
      <c r="C6903" s="9">
        <v>5.8000000000000003E-2</v>
      </c>
      <c r="D6903" s="8">
        <v>556.86</v>
      </c>
    </row>
    <row r="6904" spans="1:4" x14ac:dyDescent="0.2">
      <c r="A6904" s="4" t="s">
        <v>14</v>
      </c>
      <c r="B6904" s="6">
        <v>14</v>
      </c>
      <c r="C6904" s="9">
        <v>0.06</v>
      </c>
      <c r="D6904" s="8">
        <v>503.33</v>
      </c>
    </row>
    <row r="6905" spans="1:4" x14ac:dyDescent="0.2">
      <c r="A6905" s="4" t="s">
        <v>14</v>
      </c>
      <c r="B6905" s="6">
        <v>15</v>
      </c>
      <c r="C6905" s="9">
        <v>6.7000000000000004E-2</v>
      </c>
      <c r="D6905" s="8">
        <v>360.49</v>
      </c>
    </row>
    <row r="6906" spans="1:4" x14ac:dyDescent="0.2">
      <c r="A6906" s="4" t="s">
        <v>14</v>
      </c>
      <c r="B6906" s="6">
        <v>16</v>
      </c>
      <c r="C6906" s="9">
        <v>6.0999999999999999E-2</v>
      </c>
      <c r="D6906" s="8">
        <v>224.99</v>
      </c>
    </row>
    <row r="6907" spans="1:4" x14ac:dyDescent="0.2">
      <c r="A6907" s="4" t="s">
        <v>14</v>
      </c>
      <c r="B6907" s="6">
        <v>17</v>
      </c>
      <c r="C6907" s="9">
        <v>5.8000000000000003E-2</v>
      </c>
      <c r="D6907" s="8">
        <v>30.52</v>
      </c>
    </row>
    <row r="6908" spans="1:4" x14ac:dyDescent="0.2">
      <c r="A6908" s="4" t="s">
        <v>14</v>
      </c>
      <c r="B6908" s="6">
        <v>18</v>
      </c>
      <c r="C6908" s="9">
        <v>5.8999999999999997E-2</v>
      </c>
      <c r="D6908" s="8">
        <v>0</v>
      </c>
    </row>
    <row r="6909" spans="1:4" x14ac:dyDescent="0.2">
      <c r="A6909" s="4" t="s">
        <v>14</v>
      </c>
      <c r="B6909" s="6">
        <v>19</v>
      </c>
      <c r="C6909" s="9">
        <v>5.2999999999999999E-2</v>
      </c>
      <c r="D6909" s="8">
        <v>0</v>
      </c>
    </row>
    <row r="6910" spans="1:4" x14ac:dyDescent="0.2">
      <c r="A6910" s="4" t="s">
        <v>14</v>
      </c>
      <c r="B6910" s="6">
        <v>20</v>
      </c>
      <c r="C6910" s="9">
        <v>5.8999999999999997E-2</v>
      </c>
      <c r="D6910" s="8">
        <v>0</v>
      </c>
    </row>
    <row r="6911" spans="1:4" x14ac:dyDescent="0.2">
      <c r="A6911" s="4" t="s">
        <v>14</v>
      </c>
      <c r="B6911" s="6">
        <v>21</v>
      </c>
      <c r="C6911" s="9">
        <v>7.0000000000000007E-2</v>
      </c>
      <c r="D6911" s="8">
        <v>0</v>
      </c>
    </row>
    <row r="6912" spans="1:4" x14ac:dyDescent="0.2">
      <c r="A6912" s="4" t="s">
        <v>14</v>
      </c>
      <c r="B6912" s="6">
        <v>22</v>
      </c>
      <c r="C6912" s="9">
        <v>7.1999999999999995E-2</v>
      </c>
      <c r="D6912" s="8">
        <v>0</v>
      </c>
    </row>
    <row r="6913" spans="1:4" x14ac:dyDescent="0.2">
      <c r="A6913" s="4" t="s">
        <v>14</v>
      </c>
      <c r="B6913" s="6">
        <v>23</v>
      </c>
      <c r="C6913" s="9">
        <v>7.1999999999999995E-2</v>
      </c>
      <c r="D6913" s="8">
        <v>0</v>
      </c>
    </row>
    <row r="6914" spans="1:4" x14ac:dyDescent="0.2">
      <c r="A6914" s="4" t="s">
        <v>14</v>
      </c>
      <c r="B6914" s="6">
        <v>0</v>
      </c>
      <c r="C6914" s="9">
        <v>6.2E-2</v>
      </c>
      <c r="D6914" s="8">
        <v>0</v>
      </c>
    </row>
    <row r="6915" spans="1:4" x14ac:dyDescent="0.2">
      <c r="A6915" s="4" t="s">
        <v>14</v>
      </c>
      <c r="B6915" s="6">
        <v>1</v>
      </c>
      <c r="C6915" s="9">
        <v>0.14399999999999999</v>
      </c>
      <c r="D6915" s="8">
        <v>0</v>
      </c>
    </row>
    <row r="6916" spans="1:4" x14ac:dyDescent="0.2">
      <c r="A6916" s="4" t="s">
        <v>14</v>
      </c>
      <c r="B6916" s="6">
        <v>2</v>
      </c>
      <c r="C6916" s="9">
        <v>0.122</v>
      </c>
      <c r="D6916" s="8">
        <v>0</v>
      </c>
    </row>
    <row r="6917" spans="1:4" x14ac:dyDescent="0.2">
      <c r="A6917" s="4" t="s">
        <v>14</v>
      </c>
      <c r="B6917" s="6">
        <v>3</v>
      </c>
      <c r="C6917" s="9">
        <v>0.108</v>
      </c>
      <c r="D6917" s="8">
        <v>0</v>
      </c>
    </row>
    <row r="6918" spans="1:4" x14ac:dyDescent="0.2">
      <c r="A6918" s="4" t="s">
        <v>14</v>
      </c>
      <c r="B6918" s="6">
        <v>4</v>
      </c>
      <c r="C6918" s="9">
        <v>0.1</v>
      </c>
      <c r="D6918" s="8">
        <v>0</v>
      </c>
    </row>
    <row r="6919" spans="1:4" x14ac:dyDescent="0.2">
      <c r="A6919" s="4" t="s">
        <v>14</v>
      </c>
      <c r="B6919" s="6">
        <v>5</v>
      </c>
      <c r="C6919" s="9">
        <v>9.7000000000000003E-2</v>
      </c>
      <c r="D6919" s="8">
        <v>0</v>
      </c>
    </row>
    <row r="6920" spans="1:4" x14ac:dyDescent="0.2">
      <c r="A6920" s="4" t="s">
        <v>14</v>
      </c>
      <c r="B6920" s="6">
        <v>6</v>
      </c>
      <c r="C6920" s="9">
        <v>9.6000000000000002E-2</v>
      </c>
      <c r="D6920" s="8">
        <v>0</v>
      </c>
    </row>
    <row r="6921" spans="1:4" x14ac:dyDescent="0.2">
      <c r="A6921" s="4" t="s">
        <v>14</v>
      </c>
      <c r="B6921" s="6">
        <v>7</v>
      </c>
      <c r="C6921" s="9">
        <v>0.1</v>
      </c>
      <c r="D6921" s="8">
        <v>8.58</v>
      </c>
    </row>
    <row r="6922" spans="1:4" x14ac:dyDescent="0.2">
      <c r="A6922" s="4" t="s">
        <v>14</v>
      </c>
      <c r="B6922" s="6">
        <v>8</v>
      </c>
      <c r="C6922" s="9">
        <v>0.11</v>
      </c>
      <c r="D6922" s="8">
        <v>149.16999999999999</v>
      </c>
    </row>
    <row r="6923" spans="1:4" x14ac:dyDescent="0.2">
      <c r="A6923" s="4" t="s">
        <v>14</v>
      </c>
      <c r="B6923" s="6">
        <v>9</v>
      </c>
      <c r="C6923" s="9">
        <v>0.128</v>
      </c>
      <c r="D6923" s="8">
        <v>264.69</v>
      </c>
    </row>
    <row r="6924" spans="1:4" x14ac:dyDescent="0.2">
      <c r="A6924" s="4" t="s">
        <v>14</v>
      </c>
      <c r="B6924" s="6">
        <v>10</v>
      </c>
      <c r="C6924" s="9">
        <v>0.158</v>
      </c>
      <c r="D6924" s="8">
        <v>397.87</v>
      </c>
    </row>
    <row r="6925" spans="1:4" x14ac:dyDescent="0.2">
      <c r="A6925" s="4" t="s">
        <v>14</v>
      </c>
      <c r="B6925" s="6">
        <v>11</v>
      </c>
      <c r="C6925" s="9">
        <v>0.18099999999999999</v>
      </c>
      <c r="D6925" s="8">
        <v>473</v>
      </c>
    </row>
    <row r="6926" spans="1:4" x14ac:dyDescent="0.2">
      <c r="A6926" s="4" t="s">
        <v>14</v>
      </c>
      <c r="B6926" s="6">
        <v>12</v>
      </c>
      <c r="C6926" s="9">
        <v>0.185</v>
      </c>
      <c r="D6926" s="8">
        <v>538.42999999999995</v>
      </c>
    </row>
    <row r="6927" spans="1:4" x14ac:dyDescent="0.2">
      <c r="A6927" s="4" t="s">
        <v>14</v>
      </c>
      <c r="B6927" s="6">
        <v>13</v>
      </c>
      <c r="C6927" s="9">
        <v>0.188</v>
      </c>
      <c r="D6927" s="8">
        <v>531.21</v>
      </c>
    </row>
    <row r="6928" spans="1:4" x14ac:dyDescent="0.2">
      <c r="A6928" s="4" t="s">
        <v>14</v>
      </c>
      <c r="B6928" s="6">
        <v>14</v>
      </c>
      <c r="C6928" s="9">
        <v>0.19800000000000001</v>
      </c>
      <c r="D6928" s="8">
        <v>507.75</v>
      </c>
    </row>
    <row r="6929" spans="1:4" x14ac:dyDescent="0.2">
      <c r="A6929" s="4" t="s">
        <v>14</v>
      </c>
      <c r="B6929" s="6">
        <v>15</v>
      </c>
      <c r="C6929" s="9">
        <v>0.19700000000000001</v>
      </c>
      <c r="D6929" s="8">
        <v>371.07</v>
      </c>
    </row>
    <row r="6930" spans="1:4" x14ac:dyDescent="0.2">
      <c r="A6930" s="4" t="s">
        <v>14</v>
      </c>
      <c r="B6930" s="6">
        <v>16</v>
      </c>
      <c r="C6930" s="9">
        <v>0.17100000000000001</v>
      </c>
      <c r="D6930" s="8">
        <v>207.79</v>
      </c>
    </row>
    <row r="6931" spans="1:4" x14ac:dyDescent="0.2">
      <c r="A6931" s="4" t="s">
        <v>14</v>
      </c>
      <c r="B6931" s="6">
        <v>17</v>
      </c>
      <c r="C6931" s="9">
        <v>0.157</v>
      </c>
      <c r="D6931" s="8">
        <v>28.96</v>
      </c>
    </row>
    <row r="6932" spans="1:4" x14ac:dyDescent="0.2">
      <c r="A6932" s="4" t="s">
        <v>14</v>
      </c>
      <c r="B6932" s="6">
        <v>18</v>
      </c>
      <c r="C6932" s="9">
        <v>0.153</v>
      </c>
      <c r="D6932" s="8">
        <v>0</v>
      </c>
    </row>
    <row r="6933" spans="1:4" x14ac:dyDescent="0.2">
      <c r="A6933" s="4" t="s">
        <v>14</v>
      </c>
      <c r="B6933" s="6">
        <v>19</v>
      </c>
      <c r="C6933" s="9">
        <v>0.154</v>
      </c>
      <c r="D6933" s="8">
        <v>0</v>
      </c>
    </row>
    <row r="6934" spans="1:4" x14ac:dyDescent="0.2">
      <c r="A6934" s="4" t="s">
        <v>14</v>
      </c>
      <c r="B6934" s="6">
        <v>20</v>
      </c>
      <c r="C6934" s="9">
        <v>0.17100000000000001</v>
      </c>
      <c r="D6934" s="8">
        <v>0</v>
      </c>
    </row>
    <row r="6935" spans="1:4" x14ac:dyDescent="0.2">
      <c r="A6935" s="4" t="s">
        <v>14</v>
      </c>
      <c r="B6935" s="6">
        <v>21</v>
      </c>
      <c r="C6935" s="9">
        <v>0.20200000000000001</v>
      </c>
      <c r="D6935" s="8">
        <v>0</v>
      </c>
    </row>
    <row r="6936" spans="1:4" x14ac:dyDescent="0.2">
      <c r="A6936" s="4" t="s">
        <v>14</v>
      </c>
      <c r="B6936" s="6">
        <v>22</v>
      </c>
      <c r="C6936" s="9">
        <v>0.21099999999999999</v>
      </c>
      <c r="D6936" s="8">
        <v>0</v>
      </c>
    </row>
    <row r="6937" spans="1:4" x14ac:dyDescent="0.2">
      <c r="A6937" s="4" t="s">
        <v>14</v>
      </c>
      <c r="B6937" s="6">
        <v>23</v>
      </c>
      <c r="C6937" s="9">
        <v>0.192</v>
      </c>
      <c r="D6937" s="8">
        <v>0</v>
      </c>
    </row>
    <row r="6938" spans="1:4" x14ac:dyDescent="0.2">
      <c r="A6938" s="4" t="s">
        <v>14</v>
      </c>
      <c r="B6938" s="6">
        <v>0</v>
      </c>
      <c r="C6938" s="9">
        <v>0.17</v>
      </c>
      <c r="D6938" s="8">
        <v>0</v>
      </c>
    </row>
    <row r="6939" spans="1:4" x14ac:dyDescent="0.2">
      <c r="A6939" s="4" t="s">
        <v>14</v>
      </c>
      <c r="B6939" s="6">
        <v>1</v>
      </c>
      <c r="C6939" s="9">
        <v>0.14299999999999999</v>
      </c>
      <c r="D6939" s="8">
        <v>0</v>
      </c>
    </row>
    <row r="6940" spans="1:4" x14ac:dyDescent="0.2">
      <c r="A6940" s="4" t="s">
        <v>14</v>
      </c>
      <c r="B6940" s="6">
        <v>2</v>
      </c>
      <c r="C6940" s="9">
        <v>0.122</v>
      </c>
      <c r="D6940" s="8">
        <v>0</v>
      </c>
    </row>
    <row r="6941" spans="1:4" x14ac:dyDescent="0.2">
      <c r="A6941" s="4" t="s">
        <v>14</v>
      </c>
      <c r="B6941" s="6">
        <v>3</v>
      </c>
      <c r="C6941" s="9">
        <v>0.107</v>
      </c>
      <c r="D6941" s="8">
        <v>0</v>
      </c>
    </row>
    <row r="6942" spans="1:4" x14ac:dyDescent="0.2">
      <c r="A6942" s="4" t="s">
        <v>14</v>
      </c>
      <c r="B6942" s="6">
        <v>4</v>
      </c>
      <c r="C6942" s="9">
        <v>0.10100000000000001</v>
      </c>
      <c r="D6942" s="8">
        <v>0</v>
      </c>
    </row>
    <row r="6943" spans="1:4" x14ac:dyDescent="0.2">
      <c r="A6943" s="4" t="s">
        <v>14</v>
      </c>
      <c r="B6943" s="6">
        <v>5</v>
      </c>
      <c r="C6943" s="9">
        <v>9.5000000000000001E-2</v>
      </c>
      <c r="D6943" s="8">
        <v>0</v>
      </c>
    </row>
    <row r="6944" spans="1:4" x14ac:dyDescent="0.2">
      <c r="A6944" s="4" t="s">
        <v>14</v>
      </c>
      <c r="B6944" s="6">
        <v>6</v>
      </c>
      <c r="C6944" s="9">
        <v>9.5000000000000001E-2</v>
      </c>
      <c r="D6944" s="8">
        <v>0</v>
      </c>
    </row>
    <row r="6945" spans="1:4" x14ac:dyDescent="0.2">
      <c r="A6945" s="4" t="s">
        <v>14</v>
      </c>
      <c r="B6945" s="6">
        <v>7</v>
      </c>
      <c r="C6945" s="9">
        <v>9.6000000000000002E-2</v>
      </c>
      <c r="D6945" s="8">
        <v>6.79</v>
      </c>
    </row>
    <row r="6946" spans="1:4" x14ac:dyDescent="0.2">
      <c r="A6946" s="4" t="s">
        <v>14</v>
      </c>
      <c r="B6946" s="6">
        <v>8</v>
      </c>
      <c r="C6946" s="9">
        <v>0.10299999999999999</v>
      </c>
      <c r="D6946" s="8">
        <v>130.94999999999999</v>
      </c>
    </row>
    <row r="6947" spans="1:4" x14ac:dyDescent="0.2">
      <c r="A6947" s="4" t="s">
        <v>14</v>
      </c>
      <c r="B6947" s="6">
        <v>9</v>
      </c>
      <c r="C6947" s="9">
        <v>0.112</v>
      </c>
      <c r="D6947" s="8">
        <v>238.49</v>
      </c>
    </row>
    <row r="6948" spans="1:4" x14ac:dyDescent="0.2">
      <c r="A6948" s="4" t="s">
        <v>14</v>
      </c>
      <c r="B6948" s="6">
        <v>10</v>
      </c>
      <c r="C6948" s="9">
        <v>0.14000000000000001</v>
      </c>
      <c r="D6948" s="8">
        <v>345.08</v>
      </c>
    </row>
    <row r="6949" spans="1:4" x14ac:dyDescent="0.2">
      <c r="A6949" s="4" t="s">
        <v>14</v>
      </c>
      <c r="B6949" s="6">
        <v>11</v>
      </c>
      <c r="C6949" s="9">
        <v>0.16800000000000001</v>
      </c>
      <c r="D6949" s="8">
        <v>403.52</v>
      </c>
    </row>
    <row r="6950" spans="1:4" x14ac:dyDescent="0.2">
      <c r="A6950" s="4" t="s">
        <v>14</v>
      </c>
      <c r="B6950" s="6">
        <v>12</v>
      </c>
      <c r="C6950" s="9">
        <v>0.18</v>
      </c>
      <c r="D6950" s="8">
        <v>463.79</v>
      </c>
    </row>
    <row r="6951" spans="1:4" x14ac:dyDescent="0.2">
      <c r="A6951" s="4" t="s">
        <v>14</v>
      </c>
      <c r="B6951" s="6">
        <v>13</v>
      </c>
      <c r="C6951" s="9">
        <v>0.183</v>
      </c>
      <c r="D6951" s="8">
        <v>843.95</v>
      </c>
    </row>
    <row r="6952" spans="1:4" x14ac:dyDescent="0.2">
      <c r="A6952" s="4" t="s">
        <v>14</v>
      </c>
      <c r="B6952" s="6">
        <v>14</v>
      </c>
      <c r="C6952" s="9">
        <v>0.191</v>
      </c>
      <c r="D6952" s="8">
        <v>759.37</v>
      </c>
    </row>
    <row r="6953" spans="1:4" x14ac:dyDescent="0.2">
      <c r="A6953" s="4" t="s">
        <v>14</v>
      </c>
      <c r="B6953" s="6">
        <v>15</v>
      </c>
      <c r="C6953" s="9">
        <v>0.189</v>
      </c>
      <c r="D6953" s="8">
        <v>477.38</v>
      </c>
    </row>
    <row r="6954" spans="1:4" x14ac:dyDescent="0.2">
      <c r="A6954" s="4" t="s">
        <v>14</v>
      </c>
      <c r="B6954" s="6">
        <v>16</v>
      </c>
      <c r="C6954" s="9">
        <v>0.16700000000000001</v>
      </c>
      <c r="D6954" s="8">
        <v>313.66000000000003</v>
      </c>
    </row>
    <row r="6955" spans="1:4" x14ac:dyDescent="0.2">
      <c r="A6955" s="4" t="s">
        <v>14</v>
      </c>
      <c r="B6955" s="6">
        <v>17</v>
      </c>
      <c r="C6955" s="9">
        <v>0.153</v>
      </c>
      <c r="D6955" s="8">
        <v>30.39</v>
      </c>
    </row>
    <row r="6956" spans="1:4" x14ac:dyDescent="0.2">
      <c r="A6956" s="4" t="s">
        <v>14</v>
      </c>
      <c r="B6956" s="6">
        <v>18</v>
      </c>
      <c r="C6956" s="9">
        <v>0.14699999999999999</v>
      </c>
      <c r="D6956" s="8">
        <v>0</v>
      </c>
    </row>
    <row r="6957" spans="1:4" x14ac:dyDescent="0.2">
      <c r="A6957" s="4" t="s">
        <v>14</v>
      </c>
      <c r="B6957" s="6">
        <v>19</v>
      </c>
      <c r="C6957" s="9">
        <v>0.15</v>
      </c>
      <c r="D6957" s="8">
        <v>0</v>
      </c>
    </row>
    <row r="6958" spans="1:4" x14ac:dyDescent="0.2">
      <c r="A6958" s="4" t="s">
        <v>14</v>
      </c>
      <c r="B6958" s="6">
        <v>20</v>
      </c>
      <c r="C6958" s="9">
        <v>0.17100000000000001</v>
      </c>
      <c r="D6958" s="8">
        <v>0</v>
      </c>
    </row>
    <row r="6959" spans="1:4" x14ac:dyDescent="0.2">
      <c r="A6959" s="4" t="s">
        <v>14</v>
      </c>
      <c r="B6959" s="6">
        <v>21</v>
      </c>
      <c r="C6959" s="9">
        <v>0.21099999999999999</v>
      </c>
      <c r="D6959" s="8">
        <v>0</v>
      </c>
    </row>
    <row r="6960" spans="1:4" x14ac:dyDescent="0.2">
      <c r="A6960" s="4" t="s">
        <v>14</v>
      </c>
      <c r="B6960" s="6">
        <v>22</v>
      </c>
      <c r="C6960" s="9">
        <v>0.22</v>
      </c>
      <c r="D6960" s="8">
        <v>0</v>
      </c>
    </row>
    <row r="6961" spans="1:4" x14ac:dyDescent="0.2">
      <c r="A6961" s="4" t="s">
        <v>14</v>
      </c>
      <c r="B6961" s="6">
        <v>23</v>
      </c>
      <c r="C6961" s="9">
        <v>0.19900000000000001</v>
      </c>
      <c r="D6961" s="8">
        <v>0</v>
      </c>
    </row>
    <row r="6962" spans="1:4" x14ac:dyDescent="0.2">
      <c r="A6962" s="4" t="s">
        <v>14</v>
      </c>
      <c r="B6962" s="6">
        <v>0</v>
      </c>
      <c r="C6962" s="9">
        <v>0.17</v>
      </c>
      <c r="D6962" s="8">
        <v>0</v>
      </c>
    </row>
    <row r="6963" spans="1:4" x14ac:dyDescent="0.2">
      <c r="A6963" s="4" t="s">
        <v>14</v>
      </c>
      <c r="B6963" s="6">
        <v>1</v>
      </c>
      <c r="C6963" s="9">
        <v>0.14499999999999999</v>
      </c>
      <c r="D6963" s="8">
        <v>0</v>
      </c>
    </row>
    <row r="6964" spans="1:4" x14ac:dyDescent="0.2">
      <c r="A6964" s="4" t="s">
        <v>14</v>
      </c>
      <c r="B6964" s="6">
        <v>2</v>
      </c>
      <c r="C6964" s="9">
        <v>0.11600000000000001</v>
      </c>
      <c r="D6964" s="8">
        <v>0</v>
      </c>
    </row>
    <row r="6965" spans="1:4" x14ac:dyDescent="0.2">
      <c r="A6965" s="4" t="s">
        <v>14</v>
      </c>
      <c r="B6965" s="6">
        <v>3</v>
      </c>
      <c r="C6965" s="9">
        <v>0.105</v>
      </c>
      <c r="D6965" s="8">
        <v>0</v>
      </c>
    </row>
    <row r="6966" spans="1:4" x14ac:dyDescent="0.2">
      <c r="A6966" s="4" t="s">
        <v>14</v>
      </c>
      <c r="B6966" s="6">
        <v>4</v>
      </c>
      <c r="C6966" s="9">
        <v>9.9000000000000005E-2</v>
      </c>
      <c r="D6966" s="8">
        <v>0</v>
      </c>
    </row>
    <row r="6967" spans="1:4" x14ac:dyDescent="0.2">
      <c r="A6967" s="4" t="s">
        <v>14</v>
      </c>
      <c r="B6967" s="6">
        <v>5</v>
      </c>
      <c r="C6967" s="9">
        <v>9.7000000000000003E-2</v>
      </c>
      <c r="D6967" s="8">
        <v>0</v>
      </c>
    </row>
    <row r="6968" spans="1:4" x14ac:dyDescent="0.2">
      <c r="A6968" s="4" t="s">
        <v>14</v>
      </c>
      <c r="B6968" s="6">
        <v>6</v>
      </c>
      <c r="C6968" s="9">
        <v>9.9000000000000005E-2</v>
      </c>
      <c r="D6968" s="8">
        <v>0</v>
      </c>
    </row>
    <row r="6969" spans="1:4" x14ac:dyDescent="0.2">
      <c r="A6969" s="4" t="s">
        <v>14</v>
      </c>
      <c r="B6969" s="6">
        <v>7</v>
      </c>
      <c r="C6969" s="9">
        <v>0.113</v>
      </c>
      <c r="D6969" s="8">
        <v>0</v>
      </c>
    </row>
    <row r="6970" spans="1:4" x14ac:dyDescent="0.2">
      <c r="A6970" s="4" t="s">
        <v>14</v>
      </c>
      <c r="B6970" s="6">
        <v>8</v>
      </c>
      <c r="C6970" s="9">
        <v>0.14799999999999999</v>
      </c>
      <c r="D6970" s="8">
        <v>162.84</v>
      </c>
    </row>
    <row r="6971" spans="1:4" x14ac:dyDescent="0.2">
      <c r="A6971" s="4" t="s">
        <v>14</v>
      </c>
      <c r="B6971" s="6">
        <v>9</v>
      </c>
      <c r="C6971" s="9">
        <v>0.06</v>
      </c>
      <c r="D6971" s="8">
        <v>196.2</v>
      </c>
    </row>
    <row r="6972" spans="1:4" x14ac:dyDescent="0.2">
      <c r="A6972" s="4" t="s">
        <v>14</v>
      </c>
      <c r="B6972" s="6">
        <v>10</v>
      </c>
      <c r="C6972" s="9">
        <v>6.0999999999999999E-2</v>
      </c>
      <c r="D6972" s="8">
        <v>275.82</v>
      </c>
    </row>
    <row r="6973" spans="1:4" x14ac:dyDescent="0.2">
      <c r="A6973" s="4" t="s">
        <v>14</v>
      </c>
      <c r="B6973" s="6">
        <v>11</v>
      </c>
      <c r="C6973" s="9">
        <v>5.7000000000000002E-2</v>
      </c>
      <c r="D6973" s="8">
        <v>545.51</v>
      </c>
    </row>
    <row r="6974" spans="1:4" x14ac:dyDescent="0.2">
      <c r="A6974" s="4" t="s">
        <v>14</v>
      </c>
      <c r="B6974" s="6">
        <v>12</v>
      </c>
      <c r="C6974" s="9">
        <v>5.8000000000000003E-2</v>
      </c>
      <c r="D6974" s="8">
        <v>787.61</v>
      </c>
    </row>
    <row r="6975" spans="1:4" x14ac:dyDescent="0.2">
      <c r="A6975" s="4" t="s">
        <v>14</v>
      </c>
      <c r="B6975" s="6">
        <v>13</v>
      </c>
      <c r="C6975" s="9">
        <v>5.8999999999999997E-2</v>
      </c>
      <c r="D6975" s="8">
        <v>727.84</v>
      </c>
    </row>
    <row r="6976" spans="1:4" x14ac:dyDescent="0.2">
      <c r="A6976" s="4" t="s">
        <v>14</v>
      </c>
      <c r="B6976" s="6">
        <v>14</v>
      </c>
      <c r="C6976" s="9">
        <v>6.3E-2</v>
      </c>
      <c r="D6976" s="8">
        <v>644.04999999999995</v>
      </c>
    </row>
    <row r="6977" spans="1:4" x14ac:dyDescent="0.2">
      <c r="A6977" s="4" t="s">
        <v>14</v>
      </c>
      <c r="B6977" s="6">
        <v>15</v>
      </c>
      <c r="C6977" s="9">
        <v>6.9000000000000006E-2</v>
      </c>
      <c r="D6977" s="8">
        <v>587.71</v>
      </c>
    </row>
    <row r="6978" spans="1:4" x14ac:dyDescent="0.2">
      <c r="A6978" s="4" t="s">
        <v>14</v>
      </c>
      <c r="B6978" s="6">
        <v>16</v>
      </c>
      <c r="C6978" s="9">
        <v>6.3E-2</v>
      </c>
      <c r="D6978" s="8">
        <v>295.98</v>
      </c>
    </row>
    <row r="6979" spans="1:4" x14ac:dyDescent="0.2">
      <c r="A6979" s="4" t="s">
        <v>14</v>
      </c>
      <c r="B6979" s="6">
        <v>17</v>
      </c>
      <c r="C6979" s="9">
        <v>0.06</v>
      </c>
      <c r="D6979" s="8">
        <v>28.6</v>
      </c>
    </row>
    <row r="6980" spans="1:4" x14ac:dyDescent="0.2">
      <c r="A6980" s="4" t="s">
        <v>14</v>
      </c>
      <c r="B6980" s="6">
        <v>18</v>
      </c>
      <c r="C6980" s="9">
        <v>0.06</v>
      </c>
      <c r="D6980" s="8">
        <v>0</v>
      </c>
    </row>
    <row r="6981" spans="1:4" x14ac:dyDescent="0.2">
      <c r="A6981" s="4" t="s">
        <v>14</v>
      </c>
      <c r="B6981" s="6">
        <v>19</v>
      </c>
      <c r="C6981" s="9">
        <v>5.8000000000000003E-2</v>
      </c>
      <c r="D6981" s="8">
        <v>0</v>
      </c>
    </row>
    <row r="6982" spans="1:4" x14ac:dyDescent="0.2">
      <c r="A6982" s="4" t="s">
        <v>14</v>
      </c>
      <c r="B6982" s="6">
        <v>20</v>
      </c>
      <c r="C6982" s="9">
        <v>6.6000000000000003E-2</v>
      </c>
      <c r="D6982" s="8">
        <v>0</v>
      </c>
    </row>
    <row r="6983" spans="1:4" x14ac:dyDescent="0.2">
      <c r="A6983" s="4" t="s">
        <v>14</v>
      </c>
      <c r="B6983" s="6">
        <v>21</v>
      </c>
      <c r="C6983" s="9">
        <v>8.1000000000000003E-2</v>
      </c>
      <c r="D6983" s="8">
        <v>0</v>
      </c>
    </row>
    <row r="6984" spans="1:4" x14ac:dyDescent="0.2">
      <c r="A6984" s="4" t="s">
        <v>14</v>
      </c>
      <c r="B6984" s="6">
        <v>22</v>
      </c>
      <c r="C6984" s="9">
        <v>8.1000000000000003E-2</v>
      </c>
      <c r="D6984" s="8">
        <v>0</v>
      </c>
    </row>
    <row r="6985" spans="1:4" x14ac:dyDescent="0.2">
      <c r="A6985" s="4" t="s">
        <v>14</v>
      </c>
      <c r="B6985" s="6">
        <v>23</v>
      </c>
      <c r="C6985" s="9">
        <v>7.9000000000000001E-2</v>
      </c>
      <c r="D6985" s="8">
        <v>0</v>
      </c>
    </row>
    <row r="6986" spans="1:4" x14ac:dyDescent="0.2">
      <c r="A6986" s="4" t="s">
        <v>14</v>
      </c>
      <c r="B6986" s="6">
        <v>0</v>
      </c>
      <c r="C6986" s="9">
        <v>6.4000000000000001E-2</v>
      </c>
      <c r="D6986" s="8">
        <v>0</v>
      </c>
    </row>
    <row r="6987" spans="1:4" x14ac:dyDescent="0.2">
      <c r="A6987" s="4" t="s">
        <v>14</v>
      </c>
      <c r="B6987" s="6">
        <v>1</v>
      </c>
      <c r="C6987" s="9">
        <v>0.14199999999999999</v>
      </c>
      <c r="D6987" s="8">
        <v>0</v>
      </c>
    </row>
    <row r="6988" spans="1:4" x14ac:dyDescent="0.2">
      <c r="A6988" s="4" t="s">
        <v>14</v>
      </c>
      <c r="B6988" s="6">
        <v>2</v>
      </c>
      <c r="C6988" s="9">
        <v>0.11799999999999999</v>
      </c>
      <c r="D6988" s="8">
        <v>0</v>
      </c>
    </row>
    <row r="6989" spans="1:4" x14ac:dyDescent="0.2">
      <c r="A6989" s="4" t="s">
        <v>14</v>
      </c>
      <c r="B6989" s="6">
        <v>3</v>
      </c>
      <c r="C6989" s="9">
        <v>0.106</v>
      </c>
      <c r="D6989" s="8">
        <v>0</v>
      </c>
    </row>
    <row r="6990" spans="1:4" x14ac:dyDescent="0.2">
      <c r="A6990" s="4" t="s">
        <v>14</v>
      </c>
      <c r="B6990" s="6">
        <v>4</v>
      </c>
      <c r="C6990" s="9">
        <v>0.10100000000000001</v>
      </c>
      <c r="D6990" s="8">
        <v>0</v>
      </c>
    </row>
    <row r="6991" spans="1:4" x14ac:dyDescent="0.2">
      <c r="A6991" s="4" t="s">
        <v>14</v>
      </c>
      <c r="B6991" s="6">
        <v>5</v>
      </c>
      <c r="C6991" s="9">
        <v>9.9000000000000005E-2</v>
      </c>
      <c r="D6991" s="8">
        <v>0</v>
      </c>
    </row>
    <row r="6992" spans="1:4" x14ac:dyDescent="0.2">
      <c r="A6992" s="4" t="s">
        <v>14</v>
      </c>
      <c r="B6992" s="6">
        <v>6</v>
      </c>
      <c r="C6992" s="9">
        <v>0.10100000000000001</v>
      </c>
      <c r="D6992" s="8">
        <v>0</v>
      </c>
    </row>
    <row r="6993" spans="1:4" x14ac:dyDescent="0.2">
      <c r="A6993" s="4" t="s">
        <v>14</v>
      </c>
      <c r="B6993" s="6">
        <v>7</v>
      </c>
      <c r="C6993" s="9">
        <v>0.115</v>
      </c>
      <c r="D6993" s="8">
        <v>0</v>
      </c>
    </row>
    <row r="6994" spans="1:4" x14ac:dyDescent="0.2">
      <c r="A6994" s="4" t="s">
        <v>14</v>
      </c>
      <c r="B6994" s="6">
        <v>8</v>
      </c>
      <c r="C6994" s="9">
        <v>0.151</v>
      </c>
      <c r="D6994" s="8">
        <v>71.319999999999993</v>
      </c>
    </row>
    <row r="6995" spans="1:4" x14ac:dyDescent="0.2">
      <c r="A6995" s="4" t="s">
        <v>14</v>
      </c>
      <c r="B6995" s="6">
        <v>9</v>
      </c>
      <c r="C6995" s="9">
        <v>6.2E-2</v>
      </c>
      <c r="D6995" s="8">
        <v>144.16999999999999</v>
      </c>
    </row>
    <row r="6996" spans="1:4" x14ac:dyDescent="0.2">
      <c r="A6996" s="4" t="s">
        <v>14</v>
      </c>
      <c r="B6996" s="6">
        <v>10</v>
      </c>
      <c r="C6996" s="9">
        <v>6.0999999999999999E-2</v>
      </c>
      <c r="D6996" s="8">
        <v>372.09</v>
      </c>
    </row>
    <row r="6997" spans="1:4" x14ac:dyDescent="0.2">
      <c r="A6997" s="4" t="s">
        <v>14</v>
      </c>
      <c r="B6997" s="6">
        <v>11</v>
      </c>
      <c r="C6997" s="9">
        <v>5.8000000000000003E-2</v>
      </c>
      <c r="D6997" s="8">
        <v>406.55</v>
      </c>
    </row>
    <row r="6998" spans="1:4" x14ac:dyDescent="0.2">
      <c r="A6998" s="4" t="s">
        <v>14</v>
      </c>
      <c r="B6998" s="6">
        <v>12</v>
      </c>
      <c r="C6998" s="9">
        <v>5.8999999999999997E-2</v>
      </c>
      <c r="D6998" s="8">
        <v>395.84</v>
      </c>
    </row>
    <row r="6999" spans="1:4" x14ac:dyDescent="0.2">
      <c r="A6999" s="4" t="s">
        <v>14</v>
      </c>
      <c r="B6999" s="6">
        <v>13</v>
      </c>
      <c r="C6999" s="9">
        <v>0.06</v>
      </c>
      <c r="D6999" s="8">
        <v>599.25</v>
      </c>
    </row>
    <row r="7000" spans="1:4" x14ac:dyDescent="0.2">
      <c r="A7000" s="4" t="s">
        <v>14</v>
      </c>
      <c r="B7000" s="6">
        <v>14</v>
      </c>
      <c r="C7000" s="9">
        <v>6.4000000000000001E-2</v>
      </c>
      <c r="D7000" s="8">
        <v>251.6</v>
      </c>
    </row>
    <row r="7001" spans="1:4" x14ac:dyDescent="0.2">
      <c r="A7001" s="4" t="s">
        <v>14</v>
      </c>
      <c r="B7001" s="6">
        <v>15</v>
      </c>
      <c r="C7001" s="9">
        <v>7.0000000000000007E-2</v>
      </c>
      <c r="D7001" s="8">
        <v>167.79</v>
      </c>
    </row>
    <row r="7002" spans="1:4" x14ac:dyDescent="0.2">
      <c r="A7002" s="4" t="s">
        <v>14</v>
      </c>
      <c r="B7002" s="6">
        <v>16</v>
      </c>
      <c r="C7002" s="9">
        <v>6.4000000000000001E-2</v>
      </c>
      <c r="D7002" s="8">
        <v>127.41</v>
      </c>
    </row>
    <row r="7003" spans="1:4" x14ac:dyDescent="0.2">
      <c r="A7003" s="4" t="s">
        <v>14</v>
      </c>
      <c r="B7003" s="6">
        <v>17</v>
      </c>
      <c r="C7003" s="9">
        <v>6.0999999999999999E-2</v>
      </c>
      <c r="D7003" s="8">
        <v>26.81</v>
      </c>
    </row>
    <row r="7004" spans="1:4" x14ac:dyDescent="0.2">
      <c r="A7004" s="4" t="s">
        <v>14</v>
      </c>
      <c r="B7004" s="6">
        <v>18</v>
      </c>
      <c r="C7004" s="9">
        <v>6.2E-2</v>
      </c>
      <c r="D7004" s="8">
        <v>0</v>
      </c>
    </row>
    <row r="7005" spans="1:4" x14ac:dyDescent="0.2">
      <c r="A7005" s="4" t="s">
        <v>14</v>
      </c>
      <c r="B7005" s="6">
        <v>19</v>
      </c>
      <c r="C7005" s="9">
        <v>5.8000000000000003E-2</v>
      </c>
      <c r="D7005" s="8">
        <v>0</v>
      </c>
    </row>
    <row r="7006" spans="1:4" x14ac:dyDescent="0.2">
      <c r="A7006" s="4" t="s">
        <v>14</v>
      </c>
      <c r="B7006" s="6">
        <v>20</v>
      </c>
      <c r="C7006" s="9">
        <v>6.6000000000000003E-2</v>
      </c>
      <c r="D7006" s="8">
        <v>0</v>
      </c>
    </row>
    <row r="7007" spans="1:4" x14ac:dyDescent="0.2">
      <c r="A7007" s="4" t="s">
        <v>14</v>
      </c>
      <c r="B7007" s="6">
        <v>21</v>
      </c>
      <c r="C7007" s="9">
        <v>0.08</v>
      </c>
      <c r="D7007" s="8">
        <v>0</v>
      </c>
    </row>
    <row r="7008" spans="1:4" x14ac:dyDescent="0.2">
      <c r="A7008" s="4" t="s">
        <v>14</v>
      </c>
      <c r="B7008" s="6">
        <v>22</v>
      </c>
      <c r="C7008" s="9">
        <v>8.1000000000000003E-2</v>
      </c>
      <c r="D7008" s="8">
        <v>0</v>
      </c>
    </row>
    <row r="7009" spans="1:4" x14ac:dyDescent="0.2">
      <c r="A7009" s="4" t="s">
        <v>14</v>
      </c>
      <c r="B7009" s="6">
        <v>23</v>
      </c>
      <c r="C7009" s="9">
        <v>7.9000000000000001E-2</v>
      </c>
      <c r="D7009" s="8">
        <v>0</v>
      </c>
    </row>
    <row r="7010" spans="1:4" x14ac:dyDescent="0.2">
      <c r="A7010" s="4" t="s">
        <v>14</v>
      </c>
      <c r="B7010" s="6">
        <v>0</v>
      </c>
      <c r="C7010" s="9">
        <v>6.5000000000000002E-2</v>
      </c>
      <c r="D7010" s="8">
        <v>0</v>
      </c>
    </row>
    <row r="7011" spans="1:4" x14ac:dyDescent="0.2">
      <c r="A7011" s="4" t="s">
        <v>14</v>
      </c>
      <c r="B7011" s="6">
        <v>1</v>
      </c>
      <c r="C7011" s="9">
        <v>0.14199999999999999</v>
      </c>
      <c r="D7011" s="8">
        <v>0</v>
      </c>
    </row>
    <row r="7012" spans="1:4" x14ac:dyDescent="0.2">
      <c r="A7012" s="4" t="s">
        <v>14</v>
      </c>
      <c r="B7012" s="6">
        <v>2</v>
      </c>
      <c r="C7012" s="9">
        <v>0.11799999999999999</v>
      </c>
      <c r="D7012" s="8">
        <v>0</v>
      </c>
    </row>
    <row r="7013" spans="1:4" x14ac:dyDescent="0.2">
      <c r="A7013" s="4" t="s">
        <v>14</v>
      </c>
      <c r="B7013" s="6">
        <v>3</v>
      </c>
      <c r="C7013" s="9">
        <v>0.107</v>
      </c>
      <c r="D7013" s="8">
        <v>0</v>
      </c>
    </row>
    <row r="7014" spans="1:4" x14ac:dyDescent="0.2">
      <c r="A7014" s="4" t="s">
        <v>14</v>
      </c>
      <c r="B7014" s="6">
        <v>4</v>
      </c>
      <c r="C7014" s="9">
        <v>0.10100000000000001</v>
      </c>
      <c r="D7014" s="8">
        <v>0</v>
      </c>
    </row>
    <row r="7015" spans="1:4" x14ac:dyDescent="0.2">
      <c r="A7015" s="4" t="s">
        <v>14</v>
      </c>
      <c r="B7015" s="6">
        <v>5</v>
      </c>
      <c r="C7015" s="9">
        <v>9.9000000000000005E-2</v>
      </c>
      <c r="D7015" s="8">
        <v>0</v>
      </c>
    </row>
    <row r="7016" spans="1:4" x14ac:dyDescent="0.2">
      <c r="A7016" s="4" t="s">
        <v>14</v>
      </c>
      <c r="B7016" s="6">
        <v>6</v>
      </c>
      <c r="C7016" s="9">
        <v>0.10199999999999999</v>
      </c>
      <c r="D7016" s="8">
        <v>0</v>
      </c>
    </row>
    <row r="7017" spans="1:4" x14ac:dyDescent="0.2">
      <c r="A7017" s="4" t="s">
        <v>14</v>
      </c>
      <c r="B7017" s="6">
        <v>7</v>
      </c>
      <c r="C7017" s="9">
        <v>0.114</v>
      </c>
      <c r="D7017" s="8">
        <v>0</v>
      </c>
    </row>
    <row r="7018" spans="1:4" x14ac:dyDescent="0.2">
      <c r="A7018" s="4" t="s">
        <v>14</v>
      </c>
      <c r="B7018" s="6">
        <v>8</v>
      </c>
      <c r="C7018" s="9">
        <v>0.152</v>
      </c>
      <c r="D7018" s="8">
        <v>109.98</v>
      </c>
    </row>
    <row r="7019" spans="1:4" x14ac:dyDescent="0.2">
      <c r="A7019" s="4" t="s">
        <v>14</v>
      </c>
      <c r="B7019" s="6">
        <v>9</v>
      </c>
      <c r="C7019" s="9">
        <v>6.0999999999999999E-2</v>
      </c>
      <c r="D7019" s="8">
        <v>405.73</v>
      </c>
    </row>
    <row r="7020" spans="1:4" x14ac:dyDescent="0.2">
      <c r="A7020" s="4" t="s">
        <v>14</v>
      </c>
      <c r="B7020" s="6">
        <v>10</v>
      </c>
      <c r="C7020" s="9">
        <v>6.2E-2</v>
      </c>
      <c r="D7020" s="8">
        <v>455.07</v>
      </c>
    </row>
    <row r="7021" spans="1:4" x14ac:dyDescent="0.2">
      <c r="A7021" s="4" t="s">
        <v>14</v>
      </c>
      <c r="B7021" s="6">
        <v>11</v>
      </c>
      <c r="C7021" s="9">
        <v>5.8000000000000003E-2</v>
      </c>
      <c r="D7021" s="8">
        <v>615.94000000000005</v>
      </c>
    </row>
    <row r="7022" spans="1:4" x14ac:dyDescent="0.2">
      <c r="A7022" s="4" t="s">
        <v>14</v>
      </c>
      <c r="B7022" s="6">
        <v>12</v>
      </c>
      <c r="C7022" s="9">
        <v>5.8000000000000003E-2</v>
      </c>
      <c r="D7022" s="8">
        <v>447.7</v>
      </c>
    </row>
    <row r="7023" spans="1:4" x14ac:dyDescent="0.2">
      <c r="A7023" s="4" t="s">
        <v>14</v>
      </c>
      <c r="B7023" s="6">
        <v>13</v>
      </c>
      <c r="C7023" s="9">
        <v>6.0999999999999999E-2</v>
      </c>
      <c r="D7023" s="8">
        <v>561.72</v>
      </c>
    </row>
    <row r="7024" spans="1:4" x14ac:dyDescent="0.2">
      <c r="A7024" s="4" t="s">
        <v>14</v>
      </c>
      <c r="B7024" s="6">
        <v>14</v>
      </c>
      <c r="C7024" s="9">
        <v>6.3E-2</v>
      </c>
      <c r="D7024" s="8">
        <v>561.17999999999995</v>
      </c>
    </row>
    <row r="7025" spans="1:4" x14ac:dyDescent="0.2">
      <c r="A7025" s="4" t="s">
        <v>14</v>
      </c>
      <c r="B7025" s="6">
        <v>15</v>
      </c>
      <c r="C7025" s="9">
        <v>7.0000000000000007E-2</v>
      </c>
      <c r="D7025" s="8">
        <v>194.46</v>
      </c>
    </row>
    <row r="7026" spans="1:4" x14ac:dyDescent="0.2">
      <c r="A7026" s="4" t="s">
        <v>14</v>
      </c>
      <c r="B7026" s="6">
        <v>16</v>
      </c>
      <c r="C7026" s="9">
        <v>6.3E-2</v>
      </c>
      <c r="D7026" s="8">
        <v>122.85</v>
      </c>
    </row>
    <row r="7027" spans="1:4" x14ac:dyDescent="0.2">
      <c r="A7027" s="4" t="s">
        <v>14</v>
      </c>
      <c r="B7027" s="6">
        <v>17</v>
      </c>
      <c r="C7027" s="9">
        <v>6.0999999999999999E-2</v>
      </c>
      <c r="D7027" s="8">
        <v>25.03</v>
      </c>
    </row>
    <row r="7028" spans="1:4" x14ac:dyDescent="0.2">
      <c r="A7028" s="4" t="s">
        <v>14</v>
      </c>
      <c r="B7028" s="6">
        <v>18</v>
      </c>
      <c r="C7028" s="9">
        <v>6.2E-2</v>
      </c>
      <c r="D7028" s="8">
        <v>0</v>
      </c>
    </row>
    <row r="7029" spans="1:4" x14ac:dyDescent="0.2">
      <c r="A7029" s="4" t="s">
        <v>14</v>
      </c>
      <c r="B7029" s="6">
        <v>19</v>
      </c>
      <c r="C7029" s="9">
        <v>5.8999999999999997E-2</v>
      </c>
      <c r="D7029" s="8">
        <v>0</v>
      </c>
    </row>
    <row r="7030" spans="1:4" x14ac:dyDescent="0.2">
      <c r="A7030" s="4" t="s">
        <v>14</v>
      </c>
      <c r="B7030" s="6">
        <v>20</v>
      </c>
      <c r="C7030" s="9">
        <v>6.5000000000000002E-2</v>
      </c>
      <c r="D7030" s="8">
        <v>0</v>
      </c>
    </row>
    <row r="7031" spans="1:4" x14ac:dyDescent="0.2">
      <c r="A7031" s="4" t="s">
        <v>14</v>
      </c>
      <c r="B7031" s="6">
        <v>21</v>
      </c>
      <c r="C7031" s="9">
        <v>0.08</v>
      </c>
      <c r="D7031" s="8">
        <v>0</v>
      </c>
    </row>
    <row r="7032" spans="1:4" x14ac:dyDescent="0.2">
      <c r="A7032" s="4" t="s">
        <v>14</v>
      </c>
      <c r="B7032" s="6">
        <v>22</v>
      </c>
      <c r="C7032" s="9">
        <v>8.1000000000000003E-2</v>
      </c>
      <c r="D7032" s="8">
        <v>0</v>
      </c>
    </row>
    <row r="7033" spans="1:4" x14ac:dyDescent="0.2">
      <c r="A7033" s="4" t="s">
        <v>14</v>
      </c>
      <c r="B7033" s="6">
        <v>23</v>
      </c>
      <c r="C7033" s="9">
        <v>7.9000000000000001E-2</v>
      </c>
      <c r="D7033" s="8">
        <v>0</v>
      </c>
    </row>
    <row r="7034" spans="1:4" x14ac:dyDescent="0.2">
      <c r="A7034" s="4" t="s">
        <v>14</v>
      </c>
      <c r="B7034" s="6">
        <v>0</v>
      </c>
      <c r="C7034" s="9">
        <v>6.5000000000000002E-2</v>
      </c>
      <c r="D7034" s="8">
        <v>0</v>
      </c>
    </row>
    <row r="7035" spans="1:4" x14ac:dyDescent="0.2">
      <c r="A7035" s="4" t="s">
        <v>14</v>
      </c>
      <c r="B7035" s="6">
        <v>1</v>
      </c>
      <c r="C7035" s="9">
        <v>0.14099999999999999</v>
      </c>
      <c r="D7035" s="8">
        <v>0</v>
      </c>
    </row>
    <row r="7036" spans="1:4" x14ac:dyDescent="0.2">
      <c r="A7036" s="4" t="s">
        <v>14</v>
      </c>
      <c r="B7036" s="6">
        <v>2</v>
      </c>
      <c r="C7036" s="9">
        <v>0.11799999999999999</v>
      </c>
      <c r="D7036" s="8">
        <v>0</v>
      </c>
    </row>
    <row r="7037" spans="1:4" x14ac:dyDescent="0.2">
      <c r="A7037" s="4" t="s">
        <v>14</v>
      </c>
      <c r="B7037" s="6">
        <v>3</v>
      </c>
      <c r="C7037" s="9">
        <v>0.107</v>
      </c>
      <c r="D7037" s="8">
        <v>0</v>
      </c>
    </row>
    <row r="7038" spans="1:4" x14ac:dyDescent="0.2">
      <c r="A7038" s="4" t="s">
        <v>14</v>
      </c>
      <c r="B7038" s="6">
        <v>4</v>
      </c>
      <c r="C7038" s="9">
        <v>0.1</v>
      </c>
      <c r="D7038" s="8">
        <v>0</v>
      </c>
    </row>
    <row r="7039" spans="1:4" x14ac:dyDescent="0.2">
      <c r="A7039" s="4" t="s">
        <v>14</v>
      </c>
      <c r="B7039" s="6">
        <v>5</v>
      </c>
      <c r="C7039" s="9">
        <v>9.9000000000000005E-2</v>
      </c>
      <c r="D7039" s="8">
        <v>0</v>
      </c>
    </row>
    <row r="7040" spans="1:4" x14ac:dyDescent="0.2">
      <c r="A7040" s="4" t="s">
        <v>14</v>
      </c>
      <c r="B7040" s="6">
        <v>6</v>
      </c>
      <c r="C7040" s="9">
        <v>0.10100000000000001</v>
      </c>
      <c r="D7040" s="8">
        <v>0</v>
      </c>
    </row>
    <row r="7041" spans="1:4" x14ac:dyDescent="0.2">
      <c r="A7041" s="4" t="s">
        <v>14</v>
      </c>
      <c r="B7041" s="6">
        <v>7</v>
      </c>
      <c r="C7041" s="9">
        <v>0.114</v>
      </c>
      <c r="D7041" s="8">
        <v>0</v>
      </c>
    </row>
    <row r="7042" spans="1:4" x14ac:dyDescent="0.2">
      <c r="A7042" s="4" t="s">
        <v>14</v>
      </c>
      <c r="B7042" s="6">
        <v>8</v>
      </c>
      <c r="C7042" s="9">
        <v>0.151</v>
      </c>
      <c r="D7042" s="8">
        <v>189.14</v>
      </c>
    </row>
    <row r="7043" spans="1:4" x14ac:dyDescent="0.2">
      <c r="A7043" s="4" t="s">
        <v>14</v>
      </c>
      <c r="B7043" s="6">
        <v>9</v>
      </c>
      <c r="C7043" s="9">
        <v>6.0999999999999999E-2</v>
      </c>
      <c r="D7043" s="8">
        <v>415.63</v>
      </c>
    </row>
    <row r="7044" spans="1:4" x14ac:dyDescent="0.2">
      <c r="A7044" s="4" t="s">
        <v>14</v>
      </c>
      <c r="B7044" s="6">
        <v>10</v>
      </c>
      <c r="C7044" s="9">
        <v>6.0999999999999999E-2</v>
      </c>
      <c r="D7044" s="8">
        <v>303.68</v>
      </c>
    </row>
    <row r="7045" spans="1:4" x14ac:dyDescent="0.2">
      <c r="A7045" s="4" t="s">
        <v>14</v>
      </c>
      <c r="B7045" s="6">
        <v>11</v>
      </c>
      <c r="C7045" s="9">
        <v>5.7000000000000002E-2</v>
      </c>
      <c r="D7045" s="8">
        <v>522.05999999999995</v>
      </c>
    </row>
    <row r="7046" spans="1:4" x14ac:dyDescent="0.2">
      <c r="A7046" s="4" t="s">
        <v>14</v>
      </c>
      <c r="B7046" s="6">
        <v>12</v>
      </c>
      <c r="C7046" s="9">
        <v>5.8999999999999997E-2</v>
      </c>
      <c r="D7046" s="8">
        <v>817.14</v>
      </c>
    </row>
    <row r="7047" spans="1:4" x14ac:dyDescent="0.2">
      <c r="A7047" s="4" t="s">
        <v>14</v>
      </c>
      <c r="B7047" s="6">
        <v>13</v>
      </c>
      <c r="C7047" s="9">
        <v>5.8999999999999997E-2</v>
      </c>
      <c r="D7047" s="8">
        <v>840.51</v>
      </c>
    </row>
    <row r="7048" spans="1:4" x14ac:dyDescent="0.2">
      <c r="A7048" s="4" t="s">
        <v>14</v>
      </c>
      <c r="B7048" s="6">
        <v>14</v>
      </c>
      <c r="C7048" s="9">
        <v>6.4000000000000001E-2</v>
      </c>
      <c r="D7048" s="8">
        <v>741.69</v>
      </c>
    </row>
    <row r="7049" spans="1:4" x14ac:dyDescent="0.2">
      <c r="A7049" s="4" t="s">
        <v>14</v>
      </c>
      <c r="B7049" s="6">
        <v>15</v>
      </c>
      <c r="C7049" s="9">
        <v>7.0000000000000007E-2</v>
      </c>
      <c r="D7049" s="8">
        <v>558.20000000000005</v>
      </c>
    </row>
    <row r="7050" spans="1:4" x14ac:dyDescent="0.2">
      <c r="A7050" s="4" t="s">
        <v>14</v>
      </c>
      <c r="B7050" s="6">
        <v>16</v>
      </c>
      <c r="C7050" s="9">
        <v>6.3E-2</v>
      </c>
      <c r="D7050" s="8">
        <v>330.24</v>
      </c>
    </row>
    <row r="7051" spans="1:4" x14ac:dyDescent="0.2">
      <c r="A7051" s="4" t="s">
        <v>14</v>
      </c>
      <c r="B7051" s="6">
        <v>17</v>
      </c>
      <c r="C7051" s="9">
        <v>6.0999999999999999E-2</v>
      </c>
      <c r="D7051" s="8">
        <v>22.34</v>
      </c>
    </row>
    <row r="7052" spans="1:4" x14ac:dyDescent="0.2">
      <c r="A7052" s="4" t="s">
        <v>14</v>
      </c>
      <c r="B7052" s="6">
        <v>18</v>
      </c>
      <c r="C7052" s="9">
        <v>6.0999999999999999E-2</v>
      </c>
      <c r="D7052" s="8">
        <v>0</v>
      </c>
    </row>
    <row r="7053" spans="1:4" x14ac:dyDescent="0.2">
      <c r="A7053" s="4" t="s">
        <v>14</v>
      </c>
      <c r="B7053" s="6">
        <v>19</v>
      </c>
      <c r="C7053" s="9">
        <v>5.8000000000000003E-2</v>
      </c>
      <c r="D7053" s="8">
        <v>0</v>
      </c>
    </row>
    <row r="7054" spans="1:4" x14ac:dyDescent="0.2">
      <c r="A7054" s="4" t="s">
        <v>14</v>
      </c>
      <c r="B7054" s="6">
        <v>20</v>
      </c>
      <c r="C7054" s="9">
        <v>6.6000000000000003E-2</v>
      </c>
      <c r="D7054" s="8">
        <v>0</v>
      </c>
    </row>
    <row r="7055" spans="1:4" x14ac:dyDescent="0.2">
      <c r="A7055" s="4" t="s">
        <v>14</v>
      </c>
      <c r="B7055" s="6">
        <v>21</v>
      </c>
      <c r="C7055" s="9">
        <v>7.9000000000000001E-2</v>
      </c>
      <c r="D7055" s="8">
        <v>0</v>
      </c>
    </row>
    <row r="7056" spans="1:4" x14ac:dyDescent="0.2">
      <c r="A7056" s="4" t="s">
        <v>14</v>
      </c>
      <c r="B7056" s="6">
        <v>22</v>
      </c>
      <c r="C7056" s="9">
        <v>8.1000000000000003E-2</v>
      </c>
      <c r="D7056" s="8">
        <v>0</v>
      </c>
    </row>
    <row r="7057" spans="1:4" x14ac:dyDescent="0.2">
      <c r="A7057" s="4" t="s">
        <v>14</v>
      </c>
      <c r="B7057" s="6">
        <v>23</v>
      </c>
      <c r="C7057" s="9">
        <v>7.9000000000000001E-2</v>
      </c>
      <c r="D7057" s="8">
        <v>0</v>
      </c>
    </row>
    <row r="7058" spans="1:4" x14ac:dyDescent="0.2">
      <c r="A7058" s="4" t="s">
        <v>14</v>
      </c>
      <c r="B7058" s="6">
        <v>0</v>
      </c>
      <c r="C7058" s="9">
        <v>6.5000000000000002E-2</v>
      </c>
      <c r="D7058" s="8">
        <v>0</v>
      </c>
    </row>
    <row r="7059" spans="1:4" x14ac:dyDescent="0.2">
      <c r="A7059" s="4" t="s">
        <v>14</v>
      </c>
      <c r="B7059" s="6">
        <v>1</v>
      </c>
      <c r="C7059" s="9">
        <v>0.14299999999999999</v>
      </c>
      <c r="D7059" s="8">
        <v>0</v>
      </c>
    </row>
    <row r="7060" spans="1:4" x14ac:dyDescent="0.2">
      <c r="A7060" s="4" t="s">
        <v>14</v>
      </c>
      <c r="B7060" s="6">
        <v>2</v>
      </c>
      <c r="C7060" s="9">
        <v>0.11899999999999999</v>
      </c>
      <c r="D7060" s="8">
        <v>0</v>
      </c>
    </row>
    <row r="7061" spans="1:4" x14ac:dyDescent="0.2">
      <c r="A7061" s="4" t="s">
        <v>14</v>
      </c>
      <c r="B7061" s="6">
        <v>3</v>
      </c>
      <c r="C7061" s="9">
        <v>0.107</v>
      </c>
      <c r="D7061" s="8">
        <v>0</v>
      </c>
    </row>
    <row r="7062" spans="1:4" x14ac:dyDescent="0.2">
      <c r="A7062" s="4" t="s">
        <v>14</v>
      </c>
      <c r="B7062" s="6">
        <v>4</v>
      </c>
      <c r="C7062" s="9">
        <v>0.10100000000000001</v>
      </c>
      <c r="D7062" s="8">
        <v>0</v>
      </c>
    </row>
    <row r="7063" spans="1:4" x14ac:dyDescent="0.2">
      <c r="A7063" s="4" t="s">
        <v>14</v>
      </c>
      <c r="B7063" s="6">
        <v>5</v>
      </c>
      <c r="C7063" s="9">
        <v>9.8000000000000004E-2</v>
      </c>
      <c r="D7063" s="8">
        <v>0</v>
      </c>
    </row>
    <row r="7064" spans="1:4" x14ac:dyDescent="0.2">
      <c r="A7064" s="4" t="s">
        <v>14</v>
      </c>
      <c r="B7064" s="6">
        <v>6</v>
      </c>
      <c r="C7064" s="9">
        <v>0.1</v>
      </c>
      <c r="D7064" s="8">
        <v>0</v>
      </c>
    </row>
    <row r="7065" spans="1:4" x14ac:dyDescent="0.2">
      <c r="A7065" s="4" t="s">
        <v>14</v>
      </c>
      <c r="B7065" s="6">
        <v>7</v>
      </c>
      <c r="C7065" s="9">
        <v>0.112</v>
      </c>
      <c r="D7065" s="8">
        <v>0</v>
      </c>
    </row>
    <row r="7066" spans="1:4" x14ac:dyDescent="0.2">
      <c r="A7066" s="4" t="s">
        <v>14</v>
      </c>
      <c r="B7066" s="6">
        <v>8</v>
      </c>
      <c r="C7066" s="9">
        <v>0.14899999999999999</v>
      </c>
      <c r="D7066" s="8">
        <v>231.62</v>
      </c>
    </row>
    <row r="7067" spans="1:4" x14ac:dyDescent="0.2">
      <c r="A7067" s="4" t="s">
        <v>14</v>
      </c>
      <c r="B7067" s="6">
        <v>9</v>
      </c>
      <c r="C7067" s="9">
        <v>6.0999999999999999E-2</v>
      </c>
      <c r="D7067" s="8">
        <v>458.88</v>
      </c>
    </row>
    <row r="7068" spans="1:4" x14ac:dyDescent="0.2">
      <c r="A7068" s="4" t="s">
        <v>14</v>
      </c>
      <c r="B7068" s="6">
        <v>10</v>
      </c>
      <c r="C7068" s="9">
        <v>6.0999999999999999E-2</v>
      </c>
      <c r="D7068" s="8">
        <v>601.34</v>
      </c>
    </row>
    <row r="7069" spans="1:4" x14ac:dyDescent="0.2">
      <c r="A7069" s="4" t="s">
        <v>14</v>
      </c>
      <c r="B7069" s="6">
        <v>11</v>
      </c>
      <c r="C7069" s="9">
        <v>5.8000000000000003E-2</v>
      </c>
      <c r="D7069" s="8">
        <v>371.19</v>
      </c>
    </row>
    <row r="7070" spans="1:4" x14ac:dyDescent="0.2">
      <c r="A7070" s="4" t="s">
        <v>14</v>
      </c>
      <c r="B7070" s="6">
        <v>12</v>
      </c>
      <c r="C7070" s="9">
        <v>5.8000000000000003E-2</v>
      </c>
      <c r="D7070" s="8">
        <v>553.78</v>
      </c>
    </row>
    <row r="7071" spans="1:4" x14ac:dyDescent="0.2">
      <c r="A7071" s="4" t="s">
        <v>14</v>
      </c>
      <c r="B7071" s="6">
        <v>13</v>
      </c>
      <c r="C7071" s="9">
        <v>0.06</v>
      </c>
      <c r="D7071" s="8">
        <v>522.55999999999995</v>
      </c>
    </row>
    <row r="7072" spans="1:4" x14ac:dyDescent="0.2">
      <c r="A7072" s="4" t="s">
        <v>14</v>
      </c>
      <c r="B7072" s="6">
        <v>14</v>
      </c>
      <c r="C7072" s="9">
        <v>6.3E-2</v>
      </c>
      <c r="D7072" s="8">
        <v>359.48</v>
      </c>
    </row>
    <row r="7073" spans="1:4" x14ac:dyDescent="0.2">
      <c r="A7073" s="4" t="s">
        <v>14</v>
      </c>
      <c r="B7073" s="6">
        <v>15</v>
      </c>
      <c r="C7073" s="9">
        <v>6.9000000000000006E-2</v>
      </c>
      <c r="D7073" s="8">
        <v>205.57</v>
      </c>
    </row>
    <row r="7074" spans="1:4" x14ac:dyDescent="0.2">
      <c r="A7074" s="4" t="s">
        <v>14</v>
      </c>
      <c r="B7074" s="6">
        <v>16</v>
      </c>
      <c r="C7074" s="9">
        <v>6.4000000000000001E-2</v>
      </c>
      <c r="D7074" s="8">
        <v>106.05</v>
      </c>
    </row>
    <row r="7075" spans="1:4" x14ac:dyDescent="0.2">
      <c r="A7075" s="4" t="s">
        <v>14</v>
      </c>
      <c r="B7075" s="6">
        <v>17</v>
      </c>
      <c r="C7075" s="9">
        <v>6.0999999999999999E-2</v>
      </c>
      <c r="D7075" s="8">
        <v>19.66</v>
      </c>
    </row>
    <row r="7076" spans="1:4" x14ac:dyDescent="0.2">
      <c r="A7076" s="4" t="s">
        <v>14</v>
      </c>
      <c r="B7076" s="6">
        <v>18</v>
      </c>
      <c r="C7076" s="9">
        <v>6.0999999999999999E-2</v>
      </c>
      <c r="D7076" s="8">
        <v>0</v>
      </c>
    </row>
    <row r="7077" spans="1:4" x14ac:dyDescent="0.2">
      <c r="A7077" s="4" t="s">
        <v>14</v>
      </c>
      <c r="B7077" s="6">
        <v>19</v>
      </c>
      <c r="C7077" s="9">
        <v>5.5E-2</v>
      </c>
      <c r="D7077" s="8">
        <v>0</v>
      </c>
    </row>
    <row r="7078" spans="1:4" x14ac:dyDescent="0.2">
      <c r="A7078" s="4" t="s">
        <v>14</v>
      </c>
      <c r="B7078" s="6">
        <v>20</v>
      </c>
      <c r="C7078" s="9">
        <v>6.2E-2</v>
      </c>
      <c r="D7078" s="8">
        <v>0</v>
      </c>
    </row>
    <row r="7079" spans="1:4" x14ac:dyDescent="0.2">
      <c r="A7079" s="4" t="s">
        <v>14</v>
      </c>
      <c r="B7079" s="6">
        <v>21</v>
      </c>
      <c r="C7079" s="9">
        <v>7.2999999999999995E-2</v>
      </c>
      <c r="D7079" s="8">
        <v>0</v>
      </c>
    </row>
    <row r="7080" spans="1:4" x14ac:dyDescent="0.2">
      <c r="A7080" s="4" t="s">
        <v>14</v>
      </c>
      <c r="B7080" s="6">
        <v>22</v>
      </c>
      <c r="C7080" s="9">
        <v>7.4999999999999997E-2</v>
      </c>
      <c r="D7080" s="8">
        <v>0</v>
      </c>
    </row>
    <row r="7081" spans="1:4" x14ac:dyDescent="0.2">
      <c r="A7081" s="4" t="s">
        <v>14</v>
      </c>
      <c r="B7081" s="6">
        <v>23</v>
      </c>
      <c r="C7081" s="9">
        <v>7.4999999999999997E-2</v>
      </c>
      <c r="D7081" s="8">
        <v>0</v>
      </c>
    </row>
    <row r="7082" spans="1:4" x14ac:dyDescent="0.2">
      <c r="A7082" s="4" t="s">
        <v>14</v>
      </c>
      <c r="B7082" s="6">
        <v>0</v>
      </c>
      <c r="C7082" s="9">
        <v>6.5000000000000002E-2</v>
      </c>
      <c r="D7082" s="8">
        <v>0</v>
      </c>
    </row>
    <row r="7083" spans="1:4" x14ac:dyDescent="0.2">
      <c r="A7083" s="4" t="s">
        <v>14</v>
      </c>
      <c r="B7083" s="6">
        <v>1</v>
      </c>
      <c r="C7083" s="9">
        <v>0.15</v>
      </c>
      <c r="D7083" s="8">
        <v>0</v>
      </c>
    </row>
    <row r="7084" spans="1:4" x14ac:dyDescent="0.2">
      <c r="A7084" s="4" t="s">
        <v>14</v>
      </c>
      <c r="B7084" s="6">
        <v>2</v>
      </c>
      <c r="C7084" s="9">
        <v>0.127</v>
      </c>
      <c r="D7084" s="8">
        <v>0</v>
      </c>
    </row>
    <row r="7085" spans="1:4" x14ac:dyDescent="0.2">
      <c r="A7085" s="4" t="s">
        <v>14</v>
      </c>
      <c r="B7085" s="6">
        <v>3</v>
      </c>
      <c r="C7085" s="9">
        <v>0.113</v>
      </c>
      <c r="D7085" s="8">
        <v>0</v>
      </c>
    </row>
    <row r="7086" spans="1:4" x14ac:dyDescent="0.2">
      <c r="A7086" s="4" t="s">
        <v>14</v>
      </c>
      <c r="B7086" s="6">
        <v>4</v>
      </c>
      <c r="C7086" s="9">
        <v>0.104</v>
      </c>
      <c r="D7086" s="8">
        <v>0</v>
      </c>
    </row>
    <row r="7087" spans="1:4" x14ac:dyDescent="0.2">
      <c r="A7087" s="4" t="s">
        <v>14</v>
      </c>
      <c r="B7087" s="6">
        <v>5</v>
      </c>
      <c r="C7087" s="9">
        <v>0.10100000000000001</v>
      </c>
      <c r="D7087" s="8">
        <v>0</v>
      </c>
    </row>
    <row r="7088" spans="1:4" x14ac:dyDescent="0.2">
      <c r="A7088" s="4" t="s">
        <v>14</v>
      </c>
      <c r="B7088" s="6">
        <v>6</v>
      </c>
      <c r="C7088" s="9">
        <v>0.1</v>
      </c>
      <c r="D7088" s="8">
        <v>0</v>
      </c>
    </row>
    <row r="7089" spans="1:4" x14ac:dyDescent="0.2">
      <c r="A7089" s="4" t="s">
        <v>14</v>
      </c>
      <c r="B7089" s="6">
        <v>7</v>
      </c>
      <c r="C7089" s="9">
        <v>0.10299999999999999</v>
      </c>
      <c r="D7089" s="8">
        <v>0</v>
      </c>
    </row>
    <row r="7090" spans="1:4" x14ac:dyDescent="0.2">
      <c r="A7090" s="4" t="s">
        <v>14</v>
      </c>
      <c r="B7090" s="6">
        <v>8</v>
      </c>
      <c r="C7090" s="9">
        <v>0.11600000000000001</v>
      </c>
      <c r="D7090" s="8">
        <v>242.51</v>
      </c>
    </row>
    <row r="7091" spans="1:4" x14ac:dyDescent="0.2">
      <c r="A7091" s="4" t="s">
        <v>14</v>
      </c>
      <c r="B7091" s="6">
        <v>9</v>
      </c>
      <c r="C7091" s="9">
        <v>0.13300000000000001</v>
      </c>
      <c r="D7091" s="8">
        <v>486.93</v>
      </c>
    </row>
    <row r="7092" spans="1:4" x14ac:dyDescent="0.2">
      <c r="A7092" s="4" t="s">
        <v>14</v>
      </c>
      <c r="B7092" s="6">
        <v>10</v>
      </c>
      <c r="C7092" s="9">
        <v>0.16500000000000001</v>
      </c>
      <c r="D7092" s="8">
        <v>202.47</v>
      </c>
    </row>
    <row r="7093" spans="1:4" x14ac:dyDescent="0.2">
      <c r="A7093" s="4" t="s">
        <v>14</v>
      </c>
      <c r="B7093" s="6">
        <v>11</v>
      </c>
      <c r="C7093" s="9">
        <v>0.188</v>
      </c>
      <c r="D7093" s="8">
        <v>699.28</v>
      </c>
    </row>
    <row r="7094" spans="1:4" x14ac:dyDescent="0.2">
      <c r="A7094" s="4" t="s">
        <v>14</v>
      </c>
      <c r="B7094" s="6">
        <v>12</v>
      </c>
      <c r="C7094" s="9">
        <v>0.193</v>
      </c>
      <c r="D7094" s="8">
        <v>745.23</v>
      </c>
    </row>
    <row r="7095" spans="1:4" x14ac:dyDescent="0.2">
      <c r="A7095" s="4" t="s">
        <v>14</v>
      </c>
      <c r="B7095" s="6">
        <v>13</v>
      </c>
      <c r="C7095" s="9">
        <v>0.19600000000000001</v>
      </c>
      <c r="D7095" s="8">
        <v>192.36</v>
      </c>
    </row>
    <row r="7096" spans="1:4" x14ac:dyDescent="0.2">
      <c r="A7096" s="4" t="s">
        <v>14</v>
      </c>
      <c r="B7096" s="6">
        <v>14</v>
      </c>
      <c r="C7096" s="9">
        <v>0.20599999999999999</v>
      </c>
      <c r="D7096" s="8">
        <v>273.74</v>
      </c>
    </row>
    <row r="7097" spans="1:4" x14ac:dyDescent="0.2">
      <c r="A7097" s="4" t="s">
        <v>14</v>
      </c>
      <c r="B7097" s="6">
        <v>15</v>
      </c>
      <c r="C7097" s="9">
        <v>0.20399999999999999</v>
      </c>
      <c r="D7097" s="8">
        <v>126.16</v>
      </c>
    </row>
    <row r="7098" spans="1:4" x14ac:dyDescent="0.2">
      <c r="A7098" s="4" t="s">
        <v>14</v>
      </c>
      <c r="B7098" s="6">
        <v>16</v>
      </c>
      <c r="C7098" s="9">
        <v>0.17799999999999999</v>
      </c>
      <c r="D7098" s="8">
        <v>154.47999999999999</v>
      </c>
    </row>
    <row r="7099" spans="1:4" x14ac:dyDescent="0.2">
      <c r="A7099" s="4" t="s">
        <v>14</v>
      </c>
      <c r="B7099" s="6">
        <v>17</v>
      </c>
      <c r="C7099" s="9">
        <v>0.16300000000000001</v>
      </c>
      <c r="D7099" s="8">
        <v>19.66</v>
      </c>
    </row>
    <row r="7100" spans="1:4" x14ac:dyDescent="0.2">
      <c r="A7100" s="4" t="s">
        <v>14</v>
      </c>
      <c r="B7100" s="6">
        <v>18</v>
      </c>
      <c r="C7100" s="9">
        <v>0.159</v>
      </c>
      <c r="D7100" s="8">
        <v>0</v>
      </c>
    </row>
    <row r="7101" spans="1:4" x14ac:dyDescent="0.2">
      <c r="A7101" s="4" t="s">
        <v>14</v>
      </c>
      <c r="B7101" s="6">
        <v>19</v>
      </c>
      <c r="C7101" s="9">
        <v>0.16</v>
      </c>
      <c r="D7101" s="8">
        <v>0</v>
      </c>
    </row>
    <row r="7102" spans="1:4" x14ac:dyDescent="0.2">
      <c r="A7102" s="4" t="s">
        <v>14</v>
      </c>
      <c r="B7102" s="6">
        <v>20</v>
      </c>
      <c r="C7102" s="9">
        <v>0.17799999999999999</v>
      </c>
      <c r="D7102" s="8">
        <v>0</v>
      </c>
    </row>
    <row r="7103" spans="1:4" x14ac:dyDescent="0.2">
      <c r="A7103" s="4" t="s">
        <v>14</v>
      </c>
      <c r="B7103" s="6">
        <v>21</v>
      </c>
      <c r="C7103" s="9">
        <v>0.21</v>
      </c>
      <c r="D7103" s="8">
        <v>0</v>
      </c>
    </row>
    <row r="7104" spans="1:4" x14ac:dyDescent="0.2">
      <c r="A7104" s="4" t="s">
        <v>14</v>
      </c>
      <c r="B7104" s="6">
        <v>22</v>
      </c>
      <c r="C7104" s="9">
        <v>0.22</v>
      </c>
      <c r="D7104" s="8">
        <v>0</v>
      </c>
    </row>
    <row r="7105" spans="1:4" x14ac:dyDescent="0.2">
      <c r="A7105" s="4" t="s">
        <v>14</v>
      </c>
      <c r="B7105" s="6">
        <v>23</v>
      </c>
      <c r="C7105" s="9">
        <v>0.20100000000000001</v>
      </c>
      <c r="D7105" s="8">
        <v>0</v>
      </c>
    </row>
    <row r="7106" spans="1:4" x14ac:dyDescent="0.2">
      <c r="A7106" s="4" t="s">
        <v>14</v>
      </c>
      <c r="B7106" s="6">
        <v>0</v>
      </c>
      <c r="C7106" s="9">
        <v>0.17699999999999999</v>
      </c>
      <c r="D7106" s="8">
        <v>0</v>
      </c>
    </row>
    <row r="7107" spans="1:4" x14ac:dyDescent="0.2">
      <c r="A7107" s="4" t="s">
        <v>14</v>
      </c>
      <c r="B7107" s="6">
        <v>1</v>
      </c>
      <c r="C7107" s="9">
        <v>0.14899999999999999</v>
      </c>
      <c r="D7107" s="8">
        <v>0</v>
      </c>
    </row>
    <row r="7108" spans="1:4" x14ac:dyDescent="0.2">
      <c r="A7108" s="4" t="s">
        <v>14</v>
      </c>
      <c r="B7108" s="6">
        <v>2</v>
      </c>
      <c r="C7108" s="9">
        <v>0.127</v>
      </c>
      <c r="D7108" s="8">
        <v>0</v>
      </c>
    </row>
    <row r="7109" spans="1:4" x14ac:dyDescent="0.2">
      <c r="A7109" s="4" t="s">
        <v>14</v>
      </c>
      <c r="B7109" s="6">
        <v>3</v>
      </c>
      <c r="C7109" s="9">
        <v>0.112</v>
      </c>
      <c r="D7109" s="8">
        <v>0</v>
      </c>
    </row>
    <row r="7110" spans="1:4" x14ac:dyDescent="0.2">
      <c r="A7110" s="4" t="s">
        <v>14</v>
      </c>
      <c r="B7110" s="6">
        <v>4</v>
      </c>
      <c r="C7110" s="9">
        <v>0.104</v>
      </c>
      <c r="D7110" s="8">
        <v>0</v>
      </c>
    </row>
    <row r="7111" spans="1:4" x14ac:dyDescent="0.2">
      <c r="A7111" s="4" t="s">
        <v>14</v>
      </c>
      <c r="B7111" s="6">
        <v>5</v>
      </c>
      <c r="C7111" s="9">
        <v>9.9000000000000005E-2</v>
      </c>
      <c r="D7111" s="8">
        <v>0</v>
      </c>
    </row>
    <row r="7112" spans="1:4" x14ac:dyDescent="0.2">
      <c r="A7112" s="4" t="s">
        <v>14</v>
      </c>
      <c r="B7112" s="6">
        <v>6</v>
      </c>
      <c r="C7112" s="9">
        <v>9.8000000000000004E-2</v>
      </c>
      <c r="D7112" s="8">
        <v>0</v>
      </c>
    </row>
    <row r="7113" spans="1:4" x14ac:dyDescent="0.2">
      <c r="A7113" s="4" t="s">
        <v>14</v>
      </c>
      <c r="B7113" s="6">
        <v>7</v>
      </c>
      <c r="C7113" s="9">
        <v>0.1</v>
      </c>
      <c r="D7113" s="8">
        <v>0</v>
      </c>
    </row>
    <row r="7114" spans="1:4" x14ac:dyDescent="0.2">
      <c r="A7114" s="4" t="s">
        <v>14</v>
      </c>
      <c r="B7114" s="6">
        <v>8</v>
      </c>
      <c r="C7114" s="9">
        <v>0.107</v>
      </c>
      <c r="D7114" s="8">
        <v>218.42</v>
      </c>
    </row>
    <row r="7115" spans="1:4" x14ac:dyDescent="0.2">
      <c r="A7115" s="4" t="s">
        <v>14</v>
      </c>
      <c r="B7115" s="6">
        <v>9</v>
      </c>
      <c r="C7115" s="9">
        <v>0.11799999999999999</v>
      </c>
      <c r="D7115" s="8">
        <v>490.76</v>
      </c>
    </row>
    <row r="7116" spans="1:4" x14ac:dyDescent="0.2">
      <c r="A7116" s="4" t="s">
        <v>14</v>
      </c>
      <c r="B7116" s="6">
        <v>10</v>
      </c>
      <c r="C7116" s="9">
        <v>0.14699999999999999</v>
      </c>
      <c r="D7116" s="8">
        <v>656.78</v>
      </c>
    </row>
    <row r="7117" spans="1:4" x14ac:dyDescent="0.2">
      <c r="A7117" s="4" t="s">
        <v>14</v>
      </c>
      <c r="B7117" s="6">
        <v>11</v>
      </c>
      <c r="C7117" s="9">
        <v>0.17599999999999999</v>
      </c>
      <c r="D7117" s="8">
        <v>486.12</v>
      </c>
    </row>
    <row r="7118" spans="1:4" x14ac:dyDescent="0.2">
      <c r="A7118" s="4" t="s">
        <v>14</v>
      </c>
      <c r="B7118" s="6">
        <v>12</v>
      </c>
      <c r="C7118" s="9">
        <v>0.188</v>
      </c>
      <c r="D7118" s="8">
        <v>840.72</v>
      </c>
    </row>
    <row r="7119" spans="1:4" x14ac:dyDescent="0.2">
      <c r="A7119" s="4" t="s">
        <v>14</v>
      </c>
      <c r="B7119" s="6">
        <v>13</v>
      </c>
      <c r="C7119" s="9">
        <v>0.191</v>
      </c>
      <c r="D7119" s="8">
        <v>771.34</v>
      </c>
    </row>
    <row r="7120" spans="1:4" x14ac:dyDescent="0.2">
      <c r="A7120" s="4" t="s">
        <v>14</v>
      </c>
      <c r="B7120" s="6">
        <v>14</v>
      </c>
      <c r="C7120" s="9">
        <v>0.19900000000000001</v>
      </c>
      <c r="D7120" s="8">
        <v>367.01</v>
      </c>
    </row>
    <row r="7121" spans="1:4" x14ac:dyDescent="0.2">
      <c r="A7121" s="4" t="s">
        <v>14</v>
      </c>
      <c r="B7121" s="6">
        <v>15</v>
      </c>
      <c r="C7121" s="9">
        <v>0.19800000000000001</v>
      </c>
      <c r="D7121" s="8">
        <v>506.17</v>
      </c>
    </row>
    <row r="7122" spans="1:4" x14ac:dyDescent="0.2">
      <c r="A7122" s="4" t="s">
        <v>14</v>
      </c>
      <c r="B7122" s="6">
        <v>16</v>
      </c>
      <c r="C7122" s="9">
        <v>0.17399999999999999</v>
      </c>
      <c r="D7122" s="8">
        <v>321.92</v>
      </c>
    </row>
    <row r="7123" spans="1:4" x14ac:dyDescent="0.2">
      <c r="A7123" s="4" t="s">
        <v>14</v>
      </c>
      <c r="B7123" s="6">
        <v>17</v>
      </c>
      <c r="C7123" s="9">
        <v>0.159</v>
      </c>
      <c r="D7123" s="8">
        <v>17.88</v>
      </c>
    </row>
    <row r="7124" spans="1:4" x14ac:dyDescent="0.2">
      <c r="A7124" s="4" t="s">
        <v>14</v>
      </c>
      <c r="B7124" s="6">
        <v>18</v>
      </c>
      <c r="C7124" s="9">
        <v>0.155</v>
      </c>
      <c r="D7124" s="8">
        <v>0</v>
      </c>
    </row>
    <row r="7125" spans="1:4" x14ac:dyDescent="0.2">
      <c r="A7125" s="4" t="s">
        <v>14</v>
      </c>
      <c r="B7125" s="6">
        <v>19</v>
      </c>
      <c r="C7125" s="9">
        <v>0.161</v>
      </c>
      <c r="D7125" s="8">
        <v>0</v>
      </c>
    </row>
    <row r="7126" spans="1:4" x14ac:dyDescent="0.2">
      <c r="A7126" s="4" t="s">
        <v>14</v>
      </c>
      <c r="B7126" s="6">
        <v>20</v>
      </c>
      <c r="C7126" s="9">
        <v>0.182</v>
      </c>
      <c r="D7126" s="8">
        <v>0</v>
      </c>
    </row>
    <row r="7127" spans="1:4" x14ac:dyDescent="0.2">
      <c r="A7127" s="4" t="s">
        <v>14</v>
      </c>
      <c r="B7127" s="6">
        <v>21</v>
      </c>
      <c r="C7127" s="9">
        <v>0.22</v>
      </c>
      <c r="D7127" s="8">
        <v>0</v>
      </c>
    </row>
    <row r="7128" spans="1:4" x14ac:dyDescent="0.2">
      <c r="A7128" s="4" t="s">
        <v>14</v>
      </c>
      <c r="B7128" s="6">
        <v>22</v>
      </c>
      <c r="C7128" s="9">
        <v>0.22900000000000001</v>
      </c>
      <c r="D7128" s="8">
        <v>0</v>
      </c>
    </row>
    <row r="7129" spans="1:4" x14ac:dyDescent="0.2">
      <c r="A7129" s="4" t="s">
        <v>14</v>
      </c>
      <c r="B7129" s="6">
        <v>23</v>
      </c>
      <c r="C7129" s="9">
        <v>0.20699999999999999</v>
      </c>
      <c r="D7129" s="8">
        <v>0</v>
      </c>
    </row>
    <row r="7130" spans="1:4" x14ac:dyDescent="0.2">
      <c r="A7130" s="4" t="s">
        <v>14</v>
      </c>
      <c r="B7130" s="6">
        <v>0</v>
      </c>
      <c r="C7130" s="9">
        <v>0.17599999999999999</v>
      </c>
      <c r="D7130" s="8">
        <v>0</v>
      </c>
    </row>
    <row r="7131" spans="1:4" x14ac:dyDescent="0.2">
      <c r="A7131" s="4" t="s">
        <v>14</v>
      </c>
      <c r="B7131" s="6">
        <v>1</v>
      </c>
      <c r="C7131" s="9">
        <v>0.14099999999999999</v>
      </c>
      <c r="D7131" s="8">
        <v>0</v>
      </c>
    </row>
    <row r="7132" spans="1:4" x14ac:dyDescent="0.2">
      <c r="A7132" s="4" t="s">
        <v>14</v>
      </c>
      <c r="B7132" s="6">
        <v>2</v>
      </c>
      <c r="C7132" s="9">
        <v>0.113</v>
      </c>
      <c r="D7132" s="8">
        <v>0</v>
      </c>
    </row>
    <row r="7133" spans="1:4" x14ac:dyDescent="0.2">
      <c r="A7133" s="4" t="s">
        <v>14</v>
      </c>
      <c r="B7133" s="6">
        <v>3</v>
      </c>
      <c r="C7133" s="9">
        <v>0.10100000000000001</v>
      </c>
      <c r="D7133" s="8">
        <v>0</v>
      </c>
    </row>
    <row r="7134" spans="1:4" x14ac:dyDescent="0.2">
      <c r="A7134" s="4" t="s">
        <v>14</v>
      </c>
      <c r="B7134" s="6">
        <v>4</v>
      </c>
      <c r="C7134" s="9">
        <v>9.7000000000000003E-2</v>
      </c>
      <c r="D7134" s="8">
        <v>0</v>
      </c>
    </row>
    <row r="7135" spans="1:4" x14ac:dyDescent="0.2">
      <c r="A7135" s="4" t="s">
        <v>14</v>
      </c>
      <c r="B7135" s="6">
        <v>5</v>
      </c>
      <c r="C7135" s="9">
        <v>9.4E-2</v>
      </c>
      <c r="D7135" s="8">
        <v>0</v>
      </c>
    </row>
    <row r="7136" spans="1:4" x14ac:dyDescent="0.2">
      <c r="A7136" s="4" t="s">
        <v>14</v>
      </c>
      <c r="B7136" s="6">
        <v>6</v>
      </c>
      <c r="C7136" s="9">
        <v>9.6000000000000002E-2</v>
      </c>
      <c r="D7136" s="8">
        <v>0</v>
      </c>
    </row>
    <row r="7137" spans="1:4" x14ac:dyDescent="0.2">
      <c r="A7137" s="4" t="s">
        <v>14</v>
      </c>
      <c r="B7137" s="6">
        <v>7</v>
      </c>
      <c r="C7137" s="9">
        <v>0.11</v>
      </c>
      <c r="D7137" s="8">
        <v>0</v>
      </c>
    </row>
    <row r="7138" spans="1:4" x14ac:dyDescent="0.2">
      <c r="A7138" s="4" t="s">
        <v>14</v>
      </c>
      <c r="B7138" s="6">
        <v>8</v>
      </c>
      <c r="C7138" s="9">
        <v>0.14299999999999999</v>
      </c>
      <c r="D7138" s="8">
        <v>249.72</v>
      </c>
    </row>
    <row r="7139" spans="1:4" x14ac:dyDescent="0.2">
      <c r="A7139" s="4" t="s">
        <v>14</v>
      </c>
      <c r="B7139" s="6">
        <v>9</v>
      </c>
      <c r="C7139" s="9">
        <v>5.8000000000000003E-2</v>
      </c>
      <c r="D7139" s="8">
        <v>468.84</v>
      </c>
    </row>
    <row r="7140" spans="1:4" x14ac:dyDescent="0.2">
      <c r="A7140" s="4" t="s">
        <v>14</v>
      </c>
      <c r="B7140" s="6">
        <v>10</v>
      </c>
      <c r="C7140" s="9">
        <v>5.8999999999999997E-2</v>
      </c>
      <c r="D7140" s="8">
        <v>583.82000000000005</v>
      </c>
    </row>
    <row r="7141" spans="1:4" x14ac:dyDescent="0.2">
      <c r="A7141" s="4" t="s">
        <v>14</v>
      </c>
      <c r="B7141" s="6">
        <v>11</v>
      </c>
      <c r="C7141" s="9">
        <v>5.5E-2</v>
      </c>
      <c r="D7141" s="8">
        <v>764.07</v>
      </c>
    </row>
    <row r="7142" spans="1:4" x14ac:dyDescent="0.2">
      <c r="A7142" s="4" t="s">
        <v>14</v>
      </c>
      <c r="B7142" s="6">
        <v>12</v>
      </c>
      <c r="C7142" s="9">
        <v>5.6000000000000001E-2</v>
      </c>
      <c r="D7142" s="8">
        <v>843</v>
      </c>
    </row>
    <row r="7143" spans="1:4" x14ac:dyDescent="0.2">
      <c r="A7143" s="4" t="s">
        <v>14</v>
      </c>
      <c r="B7143" s="6">
        <v>13</v>
      </c>
      <c r="C7143" s="9">
        <v>5.8000000000000003E-2</v>
      </c>
      <c r="D7143" s="8">
        <v>755.19</v>
      </c>
    </row>
    <row r="7144" spans="1:4" x14ac:dyDescent="0.2">
      <c r="A7144" s="4" t="s">
        <v>14</v>
      </c>
      <c r="B7144" s="6">
        <v>14</v>
      </c>
      <c r="C7144" s="9">
        <v>6.2E-2</v>
      </c>
      <c r="D7144" s="8">
        <v>712.28</v>
      </c>
    </row>
    <row r="7145" spans="1:4" x14ac:dyDescent="0.2">
      <c r="A7145" s="4" t="s">
        <v>14</v>
      </c>
      <c r="B7145" s="6">
        <v>15</v>
      </c>
      <c r="C7145" s="9">
        <v>6.7000000000000004E-2</v>
      </c>
      <c r="D7145" s="8">
        <v>540.76</v>
      </c>
    </row>
    <row r="7146" spans="1:4" x14ac:dyDescent="0.2">
      <c r="A7146" s="4" t="s">
        <v>14</v>
      </c>
      <c r="B7146" s="6">
        <v>16</v>
      </c>
      <c r="C7146" s="9">
        <v>6.0999999999999999E-2</v>
      </c>
      <c r="D7146" s="8">
        <v>188.71</v>
      </c>
    </row>
    <row r="7147" spans="1:4" x14ac:dyDescent="0.2">
      <c r="A7147" s="4" t="s">
        <v>14</v>
      </c>
      <c r="B7147" s="6">
        <v>17</v>
      </c>
      <c r="C7147" s="9">
        <v>5.8999999999999997E-2</v>
      </c>
      <c r="D7147" s="8">
        <v>16.09</v>
      </c>
    </row>
    <row r="7148" spans="1:4" x14ac:dyDescent="0.2">
      <c r="A7148" s="4" t="s">
        <v>14</v>
      </c>
      <c r="B7148" s="6">
        <v>18</v>
      </c>
      <c r="C7148" s="9">
        <v>5.8999999999999997E-2</v>
      </c>
      <c r="D7148" s="8">
        <v>0</v>
      </c>
    </row>
    <row r="7149" spans="1:4" x14ac:dyDescent="0.2">
      <c r="A7149" s="4" t="s">
        <v>14</v>
      </c>
      <c r="B7149" s="6">
        <v>19</v>
      </c>
      <c r="C7149" s="9">
        <v>5.7000000000000002E-2</v>
      </c>
      <c r="D7149" s="8">
        <v>0</v>
      </c>
    </row>
    <row r="7150" spans="1:4" x14ac:dyDescent="0.2">
      <c r="A7150" s="4" t="s">
        <v>14</v>
      </c>
      <c r="B7150" s="6">
        <v>20</v>
      </c>
      <c r="C7150" s="9">
        <v>6.6000000000000003E-2</v>
      </c>
      <c r="D7150" s="8">
        <v>0</v>
      </c>
    </row>
    <row r="7151" spans="1:4" x14ac:dyDescent="0.2">
      <c r="A7151" s="4" t="s">
        <v>14</v>
      </c>
      <c r="B7151" s="6">
        <v>21</v>
      </c>
      <c r="C7151" s="9">
        <v>7.8E-2</v>
      </c>
      <c r="D7151" s="8">
        <v>0</v>
      </c>
    </row>
    <row r="7152" spans="1:4" x14ac:dyDescent="0.2">
      <c r="A7152" s="4" t="s">
        <v>14</v>
      </c>
      <c r="B7152" s="6">
        <v>22</v>
      </c>
      <c r="C7152" s="9">
        <v>7.9000000000000001E-2</v>
      </c>
      <c r="D7152" s="8">
        <v>0</v>
      </c>
    </row>
    <row r="7153" spans="1:4" x14ac:dyDescent="0.2">
      <c r="A7153" s="4" t="s">
        <v>14</v>
      </c>
      <c r="B7153" s="6">
        <v>23</v>
      </c>
      <c r="C7153" s="9">
        <v>7.5999999999999998E-2</v>
      </c>
      <c r="D7153" s="8">
        <v>0</v>
      </c>
    </row>
    <row r="7154" spans="1:4" x14ac:dyDescent="0.2">
      <c r="A7154" s="4" t="s">
        <v>14</v>
      </c>
      <c r="B7154" s="6">
        <v>0</v>
      </c>
      <c r="C7154" s="9">
        <v>6.3E-2</v>
      </c>
      <c r="D7154" s="8">
        <v>0</v>
      </c>
    </row>
    <row r="7155" spans="1:4" x14ac:dyDescent="0.2">
      <c r="A7155" s="4" t="s">
        <v>14</v>
      </c>
      <c r="B7155" s="6">
        <v>1</v>
      </c>
      <c r="C7155" s="9">
        <v>0.13700000000000001</v>
      </c>
      <c r="D7155" s="8">
        <v>0</v>
      </c>
    </row>
    <row r="7156" spans="1:4" x14ac:dyDescent="0.2">
      <c r="A7156" s="4" t="s">
        <v>14</v>
      </c>
      <c r="B7156" s="6">
        <v>2</v>
      </c>
      <c r="C7156" s="9">
        <v>0.114</v>
      </c>
      <c r="D7156" s="8">
        <v>0</v>
      </c>
    </row>
    <row r="7157" spans="1:4" x14ac:dyDescent="0.2">
      <c r="A7157" s="4" t="s">
        <v>14</v>
      </c>
      <c r="B7157" s="6">
        <v>3</v>
      </c>
      <c r="C7157" s="9">
        <v>0.10299999999999999</v>
      </c>
      <c r="D7157" s="8">
        <v>0</v>
      </c>
    </row>
    <row r="7158" spans="1:4" x14ac:dyDescent="0.2">
      <c r="A7158" s="4" t="s">
        <v>14</v>
      </c>
      <c r="B7158" s="6">
        <v>4</v>
      </c>
      <c r="C7158" s="9">
        <v>9.7000000000000003E-2</v>
      </c>
      <c r="D7158" s="8">
        <v>0</v>
      </c>
    </row>
    <row r="7159" spans="1:4" x14ac:dyDescent="0.2">
      <c r="A7159" s="4" t="s">
        <v>14</v>
      </c>
      <c r="B7159" s="6">
        <v>5</v>
      </c>
      <c r="C7159" s="9">
        <v>9.6000000000000002E-2</v>
      </c>
      <c r="D7159" s="8">
        <v>0</v>
      </c>
    </row>
    <row r="7160" spans="1:4" x14ac:dyDescent="0.2">
      <c r="A7160" s="4" t="s">
        <v>14</v>
      </c>
      <c r="B7160" s="6">
        <v>6</v>
      </c>
      <c r="C7160" s="9">
        <v>9.7000000000000003E-2</v>
      </c>
      <c r="D7160" s="8">
        <v>0</v>
      </c>
    </row>
    <row r="7161" spans="1:4" x14ac:dyDescent="0.2">
      <c r="A7161" s="4" t="s">
        <v>14</v>
      </c>
      <c r="B7161" s="6">
        <v>7</v>
      </c>
      <c r="C7161" s="9">
        <v>0.111</v>
      </c>
      <c r="D7161" s="8">
        <v>0</v>
      </c>
    </row>
    <row r="7162" spans="1:4" x14ac:dyDescent="0.2">
      <c r="A7162" s="4" t="s">
        <v>14</v>
      </c>
      <c r="B7162" s="6">
        <v>8</v>
      </c>
      <c r="C7162" s="9">
        <v>0.14599999999999999</v>
      </c>
      <c r="D7162" s="8">
        <v>228.79</v>
      </c>
    </row>
    <row r="7163" spans="1:4" x14ac:dyDescent="0.2">
      <c r="A7163" s="4" t="s">
        <v>14</v>
      </c>
      <c r="B7163" s="6">
        <v>9</v>
      </c>
      <c r="C7163" s="9">
        <v>5.8999999999999997E-2</v>
      </c>
      <c r="D7163" s="8">
        <v>478.02</v>
      </c>
    </row>
    <row r="7164" spans="1:4" x14ac:dyDescent="0.2">
      <c r="A7164" s="4" t="s">
        <v>14</v>
      </c>
      <c r="B7164" s="6">
        <v>10</v>
      </c>
      <c r="C7164" s="9">
        <v>5.8999999999999997E-2</v>
      </c>
      <c r="D7164" s="8">
        <v>666.45</v>
      </c>
    </row>
    <row r="7165" spans="1:4" x14ac:dyDescent="0.2">
      <c r="A7165" s="4" t="s">
        <v>14</v>
      </c>
      <c r="B7165" s="6">
        <v>11</v>
      </c>
      <c r="C7165" s="9">
        <v>5.6000000000000001E-2</v>
      </c>
      <c r="D7165" s="8">
        <v>619.08000000000004</v>
      </c>
    </row>
    <row r="7166" spans="1:4" x14ac:dyDescent="0.2">
      <c r="A7166" s="4" t="s">
        <v>14</v>
      </c>
      <c r="B7166" s="6">
        <v>12</v>
      </c>
      <c r="C7166" s="9">
        <v>5.6000000000000001E-2</v>
      </c>
      <c r="D7166" s="8">
        <v>551.42999999999995</v>
      </c>
    </row>
    <row r="7167" spans="1:4" x14ac:dyDescent="0.2">
      <c r="A7167" s="4" t="s">
        <v>14</v>
      </c>
      <c r="B7167" s="6">
        <v>13</v>
      </c>
      <c r="C7167" s="9">
        <v>5.8000000000000003E-2</v>
      </c>
      <c r="D7167" s="8">
        <v>804.72</v>
      </c>
    </row>
    <row r="7168" spans="1:4" x14ac:dyDescent="0.2">
      <c r="A7168" s="4" t="s">
        <v>14</v>
      </c>
      <c r="B7168" s="6">
        <v>14</v>
      </c>
      <c r="C7168" s="9">
        <v>6.2E-2</v>
      </c>
      <c r="D7168" s="8">
        <v>670.5</v>
      </c>
    </row>
    <row r="7169" spans="1:4" x14ac:dyDescent="0.2">
      <c r="A7169" s="4" t="s">
        <v>14</v>
      </c>
      <c r="B7169" s="6">
        <v>15</v>
      </c>
      <c r="C7169" s="9">
        <v>6.8000000000000005E-2</v>
      </c>
      <c r="D7169" s="8">
        <v>285.11</v>
      </c>
    </row>
    <row r="7170" spans="1:4" x14ac:dyDescent="0.2">
      <c r="A7170" s="4" t="s">
        <v>14</v>
      </c>
      <c r="B7170" s="6">
        <v>16</v>
      </c>
      <c r="C7170" s="9">
        <v>6.2E-2</v>
      </c>
      <c r="D7170" s="8">
        <v>240.01</v>
      </c>
    </row>
    <row r="7171" spans="1:4" x14ac:dyDescent="0.2">
      <c r="A7171" s="4" t="s">
        <v>14</v>
      </c>
      <c r="B7171" s="6">
        <v>17</v>
      </c>
      <c r="C7171" s="9">
        <v>5.8999999999999997E-2</v>
      </c>
      <c r="D7171" s="8">
        <v>14.3</v>
      </c>
    </row>
    <row r="7172" spans="1:4" x14ac:dyDescent="0.2">
      <c r="A7172" s="4" t="s">
        <v>14</v>
      </c>
      <c r="B7172" s="6">
        <v>18</v>
      </c>
      <c r="C7172" s="9">
        <v>0.06</v>
      </c>
      <c r="D7172" s="8">
        <v>0</v>
      </c>
    </row>
    <row r="7173" spans="1:4" x14ac:dyDescent="0.2">
      <c r="A7173" s="4" t="s">
        <v>14</v>
      </c>
      <c r="B7173" s="6">
        <v>19</v>
      </c>
      <c r="C7173" s="9">
        <v>5.8000000000000003E-2</v>
      </c>
      <c r="D7173" s="8">
        <v>0</v>
      </c>
    </row>
    <row r="7174" spans="1:4" x14ac:dyDescent="0.2">
      <c r="A7174" s="4" t="s">
        <v>14</v>
      </c>
      <c r="B7174" s="6">
        <v>20</v>
      </c>
      <c r="C7174" s="9">
        <v>6.5000000000000002E-2</v>
      </c>
      <c r="D7174" s="8">
        <v>0</v>
      </c>
    </row>
    <row r="7175" spans="1:4" x14ac:dyDescent="0.2">
      <c r="A7175" s="4" t="s">
        <v>14</v>
      </c>
      <c r="B7175" s="6">
        <v>21</v>
      </c>
      <c r="C7175" s="9">
        <v>7.6999999999999999E-2</v>
      </c>
      <c r="D7175" s="8">
        <v>0</v>
      </c>
    </row>
    <row r="7176" spans="1:4" x14ac:dyDescent="0.2">
      <c r="A7176" s="4" t="s">
        <v>14</v>
      </c>
      <c r="B7176" s="6">
        <v>22</v>
      </c>
      <c r="C7176" s="9">
        <v>7.8E-2</v>
      </c>
      <c r="D7176" s="8">
        <v>0</v>
      </c>
    </row>
    <row r="7177" spans="1:4" x14ac:dyDescent="0.2">
      <c r="A7177" s="4" t="s">
        <v>14</v>
      </c>
      <c r="B7177" s="6">
        <v>23</v>
      </c>
      <c r="C7177" s="9">
        <v>7.5999999999999998E-2</v>
      </c>
      <c r="D7177" s="8">
        <v>0</v>
      </c>
    </row>
    <row r="7178" spans="1:4" x14ac:dyDescent="0.2">
      <c r="A7178" s="4" t="s">
        <v>14</v>
      </c>
      <c r="B7178" s="6">
        <v>0</v>
      </c>
      <c r="C7178" s="9">
        <v>6.3E-2</v>
      </c>
      <c r="D7178" s="8">
        <v>0</v>
      </c>
    </row>
    <row r="7179" spans="1:4" x14ac:dyDescent="0.2">
      <c r="A7179" s="4" t="s">
        <v>14</v>
      </c>
      <c r="B7179" s="6">
        <v>1</v>
      </c>
      <c r="C7179" s="9">
        <v>0.13800000000000001</v>
      </c>
      <c r="D7179" s="8">
        <v>0</v>
      </c>
    </row>
    <row r="7180" spans="1:4" x14ac:dyDescent="0.2">
      <c r="A7180" s="4" t="s">
        <v>14</v>
      </c>
      <c r="B7180" s="6">
        <v>2</v>
      </c>
      <c r="C7180" s="9">
        <v>0.114</v>
      </c>
      <c r="D7180" s="8">
        <v>0</v>
      </c>
    </row>
    <row r="7181" spans="1:4" x14ac:dyDescent="0.2">
      <c r="A7181" s="4" t="s">
        <v>14</v>
      </c>
      <c r="B7181" s="6">
        <v>3</v>
      </c>
      <c r="C7181" s="9">
        <v>0.10299999999999999</v>
      </c>
      <c r="D7181" s="8">
        <v>0</v>
      </c>
    </row>
    <row r="7182" spans="1:4" x14ac:dyDescent="0.2">
      <c r="A7182" s="4" t="s">
        <v>14</v>
      </c>
      <c r="B7182" s="6">
        <v>4</v>
      </c>
      <c r="C7182" s="9">
        <v>9.9000000000000005E-2</v>
      </c>
      <c r="D7182" s="8">
        <v>0</v>
      </c>
    </row>
    <row r="7183" spans="1:4" x14ac:dyDescent="0.2">
      <c r="A7183" s="4" t="s">
        <v>14</v>
      </c>
      <c r="B7183" s="6">
        <v>5</v>
      </c>
      <c r="C7183" s="9">
        <v>9.6000000000000002E-2</v>
      </c>
      <c r="D7183" s="8">
        <v>0</v>
      </c>
    </row>
    <row r="7184" spans="1:4" x14ac:dyDescent="0.2">
      <c r="A7184" s="4" t="s">
        <v>14</v>
      </c>
      <c r="B7184" s="6">
        <v>6</v>
      </c>
      <c r="C7184" s="9">
        <v>9.8000000000000004E-2</v>
      </c>
      <c r="D7184" s="8">
        <v>0</v>
      </c>
    </row>
    <row r="7185" spans="1:4" x14ac:dyDescent="0.2">
      <c r="A7185" s="4" t="s">
        <v>14</v>
      </c>
      <c r="B7185" s="6">
        <v>7</v>
      </c>
      <c r="C7185" s="9">
        <v>0.111</v>
      </c>
      <c r="D7185" s="8">
        <v>0</v>
      </c>
    </row>
    <row r="7186" spans="1:4" x14ac:dyDescent="0.2">
      <c r="A7186" s="4" t="s">
        <v>14</v>
      </c>
      <c r="B7186" s="6">
        <v>8</v>
      </c>
      <c r="C7186" s="9">
        <v>0.14699999999999999</v>
      </c>
      <c r="D7186" s="8">
        <v>196.38</v>
      </c>
    </row>
    <row r="7187" spans="1:4" x14ac:dyDescent="0.2">
      <c r="A7187" s="4" t="s">
        <v>14</v>
      </c>
      <c r="B7187" s="6">
        <v>9</v>
      </c>
      <c r="C7187" s="9">
        <v>5.8999999999999997E-2</v>
      </c>
      <c r="D7187" s="8">
        <v>191.68</v>
      </c>
    </row>
    <row r="7188" spans="1:4" x14ac:dyDescent="0.2">
      <c r="A7188" s="4" t="s">
        <v>14</v>
      </c>
      <c r="B7188" s="6">
        <v>10</v>
      </c>
      <c r="C7188" s="9">
        <v>0.06</v>
      </c>
      <c r="D7188" s="8">
        <v>294.56</v>
      </c>
    </row>
    <row r="7189" spans="1:4" x14ac:dyDescent="0.2">
      <c r="A7189" s="4" t="s">
        <v>14</v>
      </c>
      <c r="B7189" s="6">
        <v>11</v>
      </c>
      <c r="C7189" s="9">
        <v>5.6000000000000001E-2</v>
      </c>
      <c r="D7189" s="8">
        <v>628.67999999999995</v>
      </c>
    </row>
    <row r="7190" spans="1:4" x14ac:dyDescent="0.2">
      <c r="A7190" s="4" t="s">
        <v>14</v>
      </c>
      <c r="B7190" s="6">
        <v>12</v>
      </c>
      <c r="C7190" s="9">
        <v>5.7000000000000002E-2</v>
      </c>
      <c r="D7190" s="8">
        <v>685.72</v>
      </c>
    </row>
    <row r="7191" spans="1:4" x14ac:dyDescent="0.2">
      <c r="A7191" s="4" t="s">
        <v>14</v>
      </c>
      <c r="B7191" s="6">
        <v>13</v>
      </c>
      <c r="C7191" s="9">
        <v>5.8000000000000003E-2</v>
      </c>
      <c r="D7191" s="8">
        <v>697.45</v>
      </c>
    </row>
    <row r="7192" spans="1:4" x14ac:dyDescent="0.2">
      <c r="A7192" s="4" t="s">
        <v>14</v>
      </c>
      <c r="B7192" s="6">
        <v>14</v>
      </c>
      <c r="C7192" s="9">
        <v>6.2E-2</v>
      </c>
      <c r="D7192" s="8">
        <v>671.97</v>
      </c>
    </row>
    <row r="7193" spans="1:4" x14ac:dyDescent="0.2">
      <c r="A7193" s="4" t="s">
        <v>14</v>
      </c>
      <c r="B7193" s="6">
        <v>15</v>
      </c>
      <c r="C7193" s="9">
        <v>6.8000000000000005E-2</v>
      </c>
      <c r="D7193" s="8">
        <v>510.83</v>
      </c>
    </row>
    <row r="7194" spans="1:4" x14ac:dyDescent="0.2">
      <c r="A7194" s="4" t="s">
        <v>14</v>
      </c>
      <c r="B7194" s="6">
        <v>16</v>
      </c>
      <c r="C7194" s="9">
        <v>6.2E-2</v>
      </c>
      <c r="D7194" s="8">
        <v>276.83999999999997</v>
      </c>
    </row>
    <row r="7195" spans="1:4" x14ac:dyDescent="0.2">
      <c r="A7195" s="4" t="s">
        <v>14</v>
      </c>
      <c r="B7195" s="6">
        <v>17</v>
      </c>
      <c r="C7195" s="9">
        <v>5.8999999999999997E-2</v>
      </c>
      <c r="D7195" s="8">
        <v>12.51</v>
      </c>
    </row>
    <row r="7196" spans="1:4" x14ac:dyDescent="0.2">
      <c r="A7196" s="4" t="s">
        <v>14</v>
      </c>
      <c r="B7196" s="6">
        <v>18</v>
      </c>
      <c r="C7196" s="9">
        <v>0.06</v>
      </c>
      <c r="D7196" s="8">
        <v>0</v>
      </c>
    </row>
    <row r="7197" spans="1:4" x14ac:dyDescent="0.2">
      <c r="A7197" s="4" t="s">
        <v>14</v>
      </c>
      <c r="B7197" s="6">
        <v>19</v>
      </c>
      <c r="C7197" s="9">
        <v>5.8000000000000003E-2</v>
      </c>
      <c r="D7197" s="8">
        <v>0</v>
      </c>
    </row>
    <row r="7198" spans="1:4" x14ac:dyDescent="0.2">
      <c r="A7198" s="4" t="s">
        <v>14</v>
      </c>
      <c r="B7198" s="6">
        <v>20</v>
      </c>
      <c r="C7198" s="9">
        <v>6.5000000000000002E-2</v>
      </c>
      <c r="D7198" s="8">
        <v>0</v>
      </c>
    </row>
    <row r="7199" spans="1:4" x14ac:dyDescent="0.2">
      <c r="A7199" s="4" t="s">
        <v>14</v>
      </c>
      <c r="B7199" s="6">
        <v>21</v>
      </c>
      <c r="C7199" s="9">
        <v>7.6999999999999999E-2</v>
      </c>
      <c r="D7199" s="8">
        <v>0</v>
      </c>
    </row>
    <row r="7200" spans="1:4" x14ac:dyDescent="0.2">
      <c r="A7200" s="4" t="s">
        <v>14</v>
      </c>
      <c r="B7200" s="6">
        <v>22</v>
      </c>
      <c r="C7200" s="9">
        <v>7.8E-2</v>
      </c>
      <c r="D7200" s="8">
        <v>0</v>
      </c>
    </row>
    <row r="7201" spans="1:4" x14ac:dyDescent="0.2">
      <c r="A7201" s="4" t="s">
        <v>14</v>
      </c>
      <c r="B7201" s="6">
        <v>23</v>
      </c>
      <c r="C7201" s="9">
        <v>7.5999999999999998E-2</v>
      </c>
      <c r="D7201" s="8">
        <v>0</v>
      </c>
    </row>
    <row r="7202" spans="1:4" x14ac:dyDescent="0.2">
      <c r="A7202" s="4" t="s">
        <v>14</v>
      </c>
      <c r="B7202" s="6">
        <v>0</v>
      </c>
      <c r="C7202" s="9">
        <v>6.4000000000000001E-2</v>
      </c>
      <c r="D7202" s="8">
        <v>0</v>
      </c>
    </row>
    <row r="7203" spans="1:4" x14ac:dyDescent="0.2">
      <c r="A7203" s="4" t="s">
        <v>14</v>
      </c>
      <c r="B7203" s="6">
        <v>1</v>
      </c>
      <c r="C7203" s="9">
        <v>0.13800000000000001</v>
      </c>
      <c r="D7203" s="8">
        <v>0</v>
      </c>
    </row>
    <row r="7204" spans="1:4" x14ac:dyDescent="0.2">
      <c r="A7204" s="4" t="s">
        <v>14</v>
      </c>
      <c r="B7204" s="6">
        <v>2</v>
      </c>
      <c r="C7204" s="9">
        <v>0.115</v>
      </c>
      <c r="D7204" s="8">
        <v>0</v>
      </c>
    </row>
    <row r="7205" spans="1:4" x14ac:dyDescent="0.2">
      <c r="A7205" s="4" t="s">
        <v>14</v>
      </c>
      <c r="B7205" s="6">
        <v>3</v>
      </c>
      <c r="C7205" s="9">
        <v>0.10299999999999999</v>
      </c>
      <c r="D7205" s="8">
        <v>0</v>
      </c>
    </row>
    <row r="7206" spans="1:4" x14ac:dyDescent="0.2">
      <c r="A7206" s="4" t="s">
        <v>14</v>
      </c>
      <c r="B7206" s="6">
        <v>4</v>
      </c>
      <c r="C7206" s="9">
        <v>9.8000000000000004E-2</v>
      </c>
      <c r="D7206" s="8">
        <v>0</v>
      </c>
    </row>
    <row r="7207" spans="1:4" x14ac:dyDescent="0.2">
      <c r="A7207" s="4" t="s">
        <v>14</v>
      </c>
      <c r="B7207" s="6">
        <v>5</v>
      </c>
      <c r="C7207" s="9">
        <v>9.6000000000000002E-2</v>
      </c>
      <c r="D7207" s="8">
        <v>0</v>
      </c>
    </row>
    <row r="7208" spans="1:4" x14ac:dyDescent="0.2">
      <c r="A7208" s="4" t="s">
        <v>14</v>
      </c>
      <c r="B7208" s="6">
        <v>6</v>
      </c>
      <c r="C7208" s="9">
        <v>9.8000000000000004E-2</v>
      </c>
      <c r="D7208" s="8">
        <v>0</v>
      </c>
    </row>
    <row r="7209" spans="1:4" x14ac:dyDescent="0.2">
      <c r="A7209" s="4" t="s">
        <v>14</v>
      </c>
      <c r="B7209" s="6">
        <v>7</v>
      </c>
      <c r="C7209" s="9">
        <v>0.112</v>
      </c>
      <c r="D7209" s="8">
        <v>0</v>
      </c>
    </row>
    <row r="7210" spans="1:4" x14ac:dyDescent="0.2">
      <c r="A7210" s="4" t="s">
        <v>14</v>
      </c>
      <c r="B7210" s="6">
        <v>8</v>
      </c>
      <c r="C7210" s="9">
        <v>0.14599999999999999</v>
      </c>
      <c r="D7210" s="8">
        <v>223.89</v>
      </c>
    </row>
    <row r="7211" spans="1:4" x14ac:dyDescent="0.2">
      <c r="A7211" s="4" t="s">
        <v>14</v>
      </c>
      <c r="B7211" s="6">
        <v>9</v>
      </c>
      <c r="C7211" s="9">
        <v>5.8999999999999997E-2</v>
      </c>
      <c r="D7211" s="8">
        <v>465.26</v>
      </c>
    </row>
    <row r="7212" spans="1:4" x14ac:dyDescent="0.2">
      <c r="A7212" s="4" t="s">
        <v>14</v>
      </c>
      <c r="B7212" s="6">
        <v>10</v>
      </c>
      <c r="C7212" s="9">
        <v>0.06</v>
      </c>
      <c r="D7212" s="8">
        <v>651.14</v>
      </c>
    </row>
    <row r="7213" spans="1:4" x14ac:dyDescent="0.2">
      <c r="A7213" s="4" t="s">
        <v>14</v>
      </c>
      <c r="B7213" s="6">
        <v>11</v>
      </c>
      <c r="C7213" s="9">
        <v>5.6000000000000001E-2</v>
      </c>
      <c r="D7213" s="8">
        <v>785.73</v>
      </c>
    </row>
    <row r="7214" spans="1:4" x14ac:dyDescent="0.2">
      <c r="A7214" s="4" t="s">
        <v>14</v>
      </c>
      <c r="B7214" s="6">
        <v>12</v>
      </c>
      <c r="C7214" s="9">
        <v>5.7000000000000002E-2</v>
      </c>
      <c r="D7214" s="8">
        <v>830.62</v>
      </c>
    </row>
    <row r="7215" spans="1:4" x14ac:dyDescent="0.2">
      <c r="A7215" s="4" t="s">
        <v>14</v>
      </c>
      <c r="B7215" s="6">
        <v>13</v>
      </c>
      <c r="C7215" s="9">
        <v>5.8000000000000003E-2</v>
      </c>
      <c r="D7215" s="8">
        <v>810.42</v>
      </c>
    </row>
    <row r="7216" spans="1:4" x14ac:dyDescent="0.2">
      <c r="A7216" s="4" t="s">
        <v>14</v>
      </c>
      <c r="B7216" s="6">
        <v>14</v>
      </c>
      <c r="C7216" s="9">
        <v>6.2E-2</v>
      </c>
      <c r="D7216" s="8">
        <v>698.09</v>
      </c>
    </row>
    <row r="7217" spans="1:4" x14ac:dyDescent="0.2">
      <c r="A7217" s="4" t="s">
        <v>14</v>
      </c>
      <c r="B7217" s="6">
        <v>15</v>
      </c>
      <c r="C7217" s="9">
        <v>6.7000000000000004E-2</v>
      </c>
      <c r="D7217" s="8">
        <v>506.32</v>
      </c>
    </row>
    <row r="7218" spans="1:4" x14ac:dyDescent="0.2">
      <c r="A7218" s="4" t="s">
        <v>14</v>
      </c>
      <c r="B7218" s="6">
        <v>16</v>
      </c>
      <c r="C7218" s="9">
        <v>6.2E-2</v>
      </c>
      <c r="D7218" s="8">
        <v>278.74</v>
      </c>
    </row>
    <row r="7219" spans="1:4" x14ac:dyDescent="0.2">
      <c r="A7219" s="4" t="s">
        <v>14</v>
      </c>
      <c r="B7219" s="6">
        <v>17</v>
      </c>
      <c r="C7219" s="9">
        <v>5.8999999999999997E-2</v>
      </c>
      <c r="D7219" s="8">
        <v>10.73</v>
      </c>
    </row>
    <row r="7220" spans="1:4" x14ac:dyDescent="0.2">
      <c r="A7220" s="4" t="s">
        <v>14</v>
      </c>
      <c r="B7220" s="6">
        <v>18</v>
      </c>
      <c r="C7220" s="9">
        <v>0.06</v>
      </c>
      <c r="D7220" s="8">
        <v>0</v>
      </c>
    </row>
    <row r="7221" spans="1:4" x14ac:dyDescent="0.2">
      <c r="A7221" s="4" t="s">
        <v>14</v>
      </c>
      <c r="B7221" s="6">
        <v>19</v>
      </c>
      <c r="C7221" s="9">
        <v>5.8000000000000003E-2</v>
      </c>
      <c r="D7221" s="8">
        <v>0</v>
      </c>
    </row>
    <row r="7222" spans="1:4" x14ac:dyDescent="0.2">
      <c r="A7222" s="4" t="s">
        <v>14</v>
      </c>
      <c r="B7222" s="6">
        <v>20</v>
      </c>
      <c r="C7222" s="9">
        <v>6.5000000000000002E-2</v>
      </c>
      <c r="D7222" s="8">
        <v>0</v>
      </c>
    </row>
    <row r="7223" spans="1:4" x14ac:dyDescent="0.2">
      <c r="A7223" s="4" t="s">
        <v>14</v>
      </c>
      <c r="B7223" s="6">
        <v>21</v>
      </c>
      <c r="C7223" s="9">
        <v>7.6999999999999999E-2</v>
      </c>
      <c r="D7223" s="8">
        <v>0</v>
      </c>
    </row>
    <row r="7224" spans="1:4" x14ac:dyDescent="0.2">
      <c r="A7224" s="4" t="s">
        <v>14</v>
      </c>
      <c r="B7224" s="6">
        <v>22</v>
      </c>
      <c r="C7224" s="9">
        <v>7.8E-2</v>
      </c>
      <c r="D7224" s="8">
        <v>0</v>
      </c>
    </row>
    <row r="7225" spans="1:4" x14ac:dyDescent="0.2">
      <c r="A7225" s="4" t="s">
        <v>14</v>
      </c>
      <c r="B7225" s="6">
        <v>23</v>
      </c>
      <c r="C7225" s="9">
        <v>7.6999999999999999E-2</v>
      </c>
      <c r="D7225" s="8">
        <v>0</v>
      </c>
    </row>
    <row r="7226" spans="1:4" x14ac:dyDescent="0.2">
      <c r="A7226" s="4" t="s">
        <v>14</v>
      </c>
      <c r="B7226" s="6">
        <v>0</v>
      </c>
      <c r="C7226" s="9">
        <v>6.3E-2</v>
      </c>
      <c r="D7226" s="8">
        <v>0</v>
      </c>
    </row>
    <row r="7227" spans="1:4" x14ac:dyDescent="0.2">
      <c r="A7227" s="4" t="s">
        <v>14</v>
      </c>
      <c r="B7227" s="6">
        <v>1</v>
      </c>
      <c r="C7227" s="9">
        <v>0.13900000000000001</v>
      </c>
      <c r="D7227" s="8">
        <v>0</v>
      </c>
    </row>
    <row r="7228" spans="1:4" x14ac:dyDescent="0.2">
      <c r="A7228" s="4" t="s">
        <v>14</v>
      </c>
      <c r="B7228" s="6">
        <v>2</v>
      </c>
      <c r="C7228" s="9">
        <v>0.115</v>
      </c>
      <c r="D7228" s="8">
        <v>0</v>
      </c>
    </row>
    <row r="7229" spans="1:4" x14ac:dyDescent="0.2">
      <c r="A7229" s="4" t="s">
        <v>14</v>
      </c>
      <c r="B7229" s="6">
        <v>3</v>
      </c>
      <c r="C7229" s="9">
        <v>0.104</v>
      </c>
      <c r="D7229" s="8">
        <v>0</v>
      </c>
    </row>
    <row r="7230" spans="1:4" x14ac:dyDescent="0.2">
      <c r="A7230" s="4" t="s">
        <v>14</v>
      </c>
      <c r="B7230" s="6">
        <v>4</v>
      </c>
      <c r="C7230" s="9">
        <v>9.7000000000000003E-2</v>
      </c>
      <c r="D7230" s="8">
        <v>0</v>
      </c>
    </row>
    <row r="7231" spans="1:4" x14ac:dyDescent="0.2">
      <c r="A7231" s="4" t="s">
        <v>14</v>
      </c>
      <c r="B7231" s="6">
        <v>5</v>
      </c>
      <c r="C7231" s="9">
        <v>9.6000000000000002E-2</v>
      </c>
      <c r="D7231" s="8">
        <v>0</v>
      </c>
    </row>
    <row r="7232" spans="1:4" x14ac:dyDescent="0.2">
      <c r="A7232" s="4" t="s">
        <v>14</v>
      </c>
      <c r="B7232" s="6">
        <v>6</v>
      </c>
      <c r="C7232" s="9">
        <v>9.6000000000000002E-2</v>
      </c>
      <c r="D7232" s="8">
        <v>0</v>
      </c>
    </row>
    <row r="7233" spans="1:4" x14ac:dyDescent="0.2">
      <c r="A7233" s="4" t="s">
        <v>14</v>
      </c>
      <c r="B7233" s="6">
        <v>7</v>
      </c>
      <c r="C7233" s="9">
        <v>0.11</v>
      </c>
      <c r="D7233" s="8">
        <v>0</v>
      </c>
    </row>
    <row r="7234" spans="1:4" x14ac:dyDescent="0.2">
      <c r="A7234" s="4" t="s">
        <v>14</v>
      </c>
      <c r="B7234" s="6">
        <v>8</v>
      </c>
      <c r="C7234" s="9">
        <v>0.14299999999999999</v>
      </c>
      <c r="D7234" s="8">
        <v>91.11</v>
      </c>
    </row>
    <row r="7235" spans="1:4" x14ac:dyDescent="0.2">
      <c r="A7235" s="4" t="s">
        <v>14</v>
      </c>
      <c r="B7235" s="6">
        <v>9</v>
      </c>
      <c r="C7235" s="9">
        <v>5.8999999999999997E-2</v>
      </c>
      <c r="D7235" s="8">
        <v>321.79000000000002</v>
      </c>
    </row>
    <row r="7236" spans="1:4" x14ac:dyDescent="0.2">
      <c r="A7236" s="4" t="s">
        <v>14</v>
      </c>
      <c r="B7236" s="6">
        <v>10</v>
      </c>
      <c r="C7236" s="9">
        <v>5.8999999999999997E-2</v>
      </c>
      <c r="D7236" s="8">
        <v>476.49</v>
      </c>
    </row>
    <row r="7237" spans="1:4" x14ac:dyDescent="0.2">
      <c r="A7237" s="4" t="s">
        <v>14</v>
      </c>
      <c r="B7237" s="6">
        <v>11</v>
      </c>
      <c r="C7237" s="9">
        <v>5.6000000000000001E-2</v>
      </c>
      <c r="D7237" s="8">
        <v>554.91999999999996</v>
      </c>
    </row>
    <row r="7238" spans="1:4" x14ac:dyDescent="0.2">
      <c r="A7238" s="4" t="s">
        <v>14</v>
      </c>
      <c r="B7238" s="6">
        <v>12</v>
      </c>
      <c r="C7238" s="9">
        <v>5.7000000000000002E-2</v>
      </c>
      <c r="D7238" s="8">
        <v>553.1</v>
      </c>
    </row>
    <row r="7239" spans="1:4" x14ac:dyDescent="0.2">
      <c r="A7239" s="4" t="s">
        <v>14</v>
      </c>
      <c r="B7239" s="6">
        <v>13</v>
      </c>
      <c r="C7239" s="9">
        <v>5.7000000000000002E-2</v>
      </c>
      <c r="D7239" s="8">
        <v>547.16</v>
      </c>
    </row>
    <row r="7240" spans="1:4" x14ac:dyDescent="0.2">
      <c r="A7240" s="4" t="s">
        <v>14</v>
      </c>
      <c r="B7240" s="6">
        <v>14</v>
      </c>
      <c r="C7240" s="9">
        <v>6.2E-2</v>
      </c>
      <c r="D7240" s="8">
        <v>365.37</v>
      </c>
    </row>
    <row r="7241" spans="1:4" x14ac:dyDescent="0.2">
      <c r="A7241" s="4" t="s">
        <v>14</v>
      </c>
      <c r="B7241" s="6">
        <v>15</v>
      </c>
      <c r="C7241" s="9">
        <v>6.8000000000000005E-2</v>
      </c>
      <c r="D7241" s="8">
        <v>267.52999999999997</v>
      </c>
    </row>
    <row r="7242" spans="1:4" x14ac:dyDescent="0.2">
      <c r="A7242" s="4" t="s">
        <v>14</v>
      </c>
      <c r="B7242" s="6">
        <v>16</v>
      </c>
      <c r="C7242" s="9">
        <v>6.2E-2</v>
      </c>
      <c r="D7242" s="8">
        <v>96.67</v>
      </c>
    </row>
    <row r="7243" spans="1:4" x14ac:dyDescent="0.2">
      <c r="A7243" s="4" t="s">
        <v>14</v>
      </c>
      <c r="B7243" s="6">
        <v>17</v>
      </c>
      <c r="C7243" s="9">
        <v>5.8999999999999997E-2</v>
      </c>
      <c r="D7243" s="8">
        <v>8.0399999999999991</v>
      </c>
    </row>
    <row r="7244" spans="1:4" x14ac:dyDescent="0.2">
      <c r="A7244" s="4" t="s">
        <v>14</v>
      </c>
      <c r="B7244" s="6">
        <v>18</v>
      </c>
      <c r="C7244" s="9">
        <v>5.8999999999999997E-2</v>
      </c>
      <c r="D7244" s="8">
        <v>0</v>
      </c>
    </row>
    <row r="7245" spans="1:4" x14ac:dyDescent="0.2">
      <c r="A7245" s="4" t="s">
        <v>14</v>
      </c>
      <c r="B7245" s="6">
        <v>19</v>
      </c>
      <c r="C7245" s="9">
        <v>5.5E-2</v>
      </c>
      <c r="D7245" s="8">
        <v>0</v>
      </c>
    </row>
    <row r="7246" spans="1:4" x14ac:dyDescent="0.2">
      <c r="A7246" s="4" t="s">
        <v>14</v>
      </c>
      <c r="B7246" s="6">
        <v>20</v>
      </c>
      <c r="C7246" s="9">
        <v>6.0999999999999999E-2</v>
      </c>
      <c r="D7246" s="8">
        <v>0</v>
      </c>
    </row>
    <row r="7247" spans="1:4" x14ac:dyDescent="0.2">
      <c r="A7247" s="4" t="s">
        <v>14</v>
      </c>
      <c r="B7247" s="6">
        <v>21</v>
      </c>
      <c r="C7247" s="9">
        <v>7.0000000000000007E-2</v>
      </c>
      <c r="D7247" s="8">
        <v>0</v>
      </c>
    </row>
    <row r="7248" spans="1:4" x14ac:dyDescent="0.2">
      <c r="A7248" s="4" t="s">
        <v>14</v>
      </c>
      <c r="B7248" s="6">
        <v>22</v>
      </c>
      <c r="C7248" s="9">
        <v>7.2999999999999995E-2</v>
      </c>
      <c r="D7248" s="8">
        <v>0</v>
      </c>
    </row>
    <row r="7249" spans="1:4" x14ac:dyDescent="0.2">
      <c r="A7249" s="4" t="s">
        <v>14</v>
      </c>
      <c r="B7249" s="6">
        <v>23</v>
      </c>
      <c r="C7249" s="9">
        <v>7.2999999999999995E-2</v>
      </c>
      <c r="D7249" s="8">
        <v>0</v>
      </c>
    </row>
    <row r="7250" spans="1:4" x14ac:dyDescent="0.2">
      <c r="A7250" s="4" t="s">
        <v>14</v>
      </c>
      <c r="B7250" s="6">
        <v>0</v>
      </c>
      <c r="C7250" s="9">
        <v>6.3E-2</v>
      </c>
      <c r="D7250" s="8">
        <v>0</v>
      </c>
    </row>
    <row r="7251" spans="1:4" x14ac:dyDescent="0.2">
      <c r="A7251" s="4" t="s">
        <v>14</v>
      </c>
      <c r="B7251" s="6">
        <v>1</v>
      </c>
      <c r="C7251" s="9">
        <v>0.14499999999999999</v>
      </c>
      <c r="D7251" s="8">
        <v>0</v>
      </c>
    </row>
    <row r="7252" spans="1:4" x14ac:dyDescent="0.2">
      <c r="A7252" s="4" t="s">
        <v>14</v>
      </c>
      <c r="B7252" s="6">
        <v>2</v>
      </c>
      <c r="C7252" s="9">
        <v>0.123</v>
      </c>
      <c r="D7252" s="8">
        <v>0</v>
      </c>
    </row>
    <row r="7253" spans="1:4" x14ac:dyDescent="0.2">
      <c r="A7253" s="4" t="s">
        <v>14</v>
      </c>
      <c r="B7253" s="6">
        <v>3</v>
      </c>
      <c r="C7253" s="9">
        <v>0.109</v>
      </c>
      <c r="D7253" s="8">
        <v>0</v>
      </c>
    </row>
    <row r="7254" spans="1:4" x14ac:dyDescent="0.2">
      <c r="A7254" s="4" t="s">
        <v>14</v>
      </c>
      <c r="B7254" s="6">
        <v>4</v>
      </c>
      <c r="C7254" s="9">
        <v>0.10100000000000001</v>
      </c>
      <c r="D7254" s="8">
        <v>0</v>
      </c>
    </row>
    <row r="7255" spans="1:4" x14ac:dyDescent="0.2">
      <c r="A7255" s="4" t="s">
        <v>14</v>
      </c>
      <c r="B7255" s="6">
        <v>5</v>
      </c>
      <c r="C7255" s="9">
        <v>9.8000000000000004E-2</v>
      </c>
      <c r="D7255" s="8">
        <v>0</v>
      </c>
    </row>
    <row r="7256" spans="1:4" x14ac:dyDescent="0.2">
      <c r="A7256" s="4" t="s">
        <v>14</v>
      </c>
      <c r="B7256" s="6">
        <v>6</v>
      </c>
      <c r="C7256" s="9">
        <v>9.6000000000000002E-2</v>
      </c>
      <c r="D7256" s="8">
        <v>0</v>
      </c>
    </row>
    <row r="7257" spans="1:4" x14ac:dyDescent="0.2">
      <c r="A7257" s="4" t="s">
        <v>14</v>
      </c>
      <c r="B7257" s="6">
        <v>7</v>
      </c>
      <c r="C7257" s="9">
        <v>0.10100000000000001</v>
      </c>
      <c r="D7257" s="8">
        <v>0</v>
      </c>
    </row>
    <row r="7258" spans="1:4" x14ac:dyDescent="0.2">
      <c r="A7258" s="4" t="s">
        <v>14</v>
      </c>
      <c r="B7258" s="6">
        <v>8</v>
      </c>
      <c r="C7258" s="9">
        <v>0.111</v>
      </c>
      <c r="D7258" s="8">
        <v>39.44</v>
      </c>
    </row>
    <row r="7259" spans="1:4" x14ac:dyDescent="0.2">
      <c r="A7259" s="4" t="s">
        <v>14</v>
      </c>
      <c r="B7259" s="6">
        <v>9</v>
      </c>
      <c r="C7259" s="9">
        <v>0.129</v>
      </c>
      <c r="D7259" s="8">
        <v>91.34</v>
      </c>
    </row>
    <row r="7260" spans="1:4" x14ac:dyDescent="0.2">
      <c r="A7260" s="4" t="s">
        <v>14</v>
      </c>
      <c r="B7260" s="6">
        <v>10</v>
      </c>
      <c r="C7260" s="9">
        <v>0.159</v>
      </c>
      <c r="D7260" s="8">
        <v>137.32</v>
      </c>
    </row>
    <row r="7261" spans="1:4" x14ac:dyDescent="0.2">
      <c r="A7261" s="4" t="s">
        <v>14</v>
      </c>
      <c r="B7261" s="6">
        <v>11</v>
      </c>
      <c r="C7261" s="9">
        <v>0.182</v>
      </c>
      <c r="D7261" s="8">
        <v>256.17</v>
      </c>
    </row>
    <row r="7262" spans="1:4" x14ac:dyDescent="0.2">
      <c r="A7262" s="4" t="s">
        <v>14</v>
      </c>
      <c r="B7262" s="6">
        <v>12</v>
      </c>
      <c r="C7262" s="9">
        <v>0.187</v>
      </c>
      <c r="D7262" s="8">
        <v>204.14</v>
      </c>
    </row>
    <row r="7263" spans="1:4" x14ac:dyDescent="0.2">
      <c r="A7263" s="4" t="s">
        <v>14</v>
      </c>
      <c r="B7263" s="6">
        <v>13</v>
      </c>
      <c r="C7263" s="9">
        <v>0.188</v>
      </c>
      <c r="D7263" s="8">
        <v>131.47</v>
      </c>
    </row>
    <row r="7264" spans="1:4" x14ac:dyDescent="0.2">
      <c r="A7264" s="4" t="s">
        <v>14</v>
      </c>
      <c r="B7264" s="6">
        <v>14</v>
      </c>
      <c r="C7264" s="9">
        <v>0.19900000000000001</v>
      </c>
      <c r="D7264" s="8">
        <v>115.51</v>
      </c>
    </row>
    <row r="7265" spans="1:4" x14ac:dyDescent="0.2">
      <c r="A7265" s="4" t="s">
        <v>14</v>
      </c>
      <c r="B7265" s="6">
        <v>15</v>
      </c>
      <c r="C7265" s="9">
        <v>0.19700000000000001</v>
      </c>
      <c r="D7265" s="8">
        <v>122.23</v>
      </c>
    </row>
    <row r="7266" spans="1:4" x14ac:dyDescent="0.2">
      <c r="A7266" s="4" t="s">
        <v>14</v>
      </c>
      <c r="B7266" s="6">
        <v>16</v>
      </c>
      <c r="C7266" s="9">
        <v>0.17299999999999999</v>
      </c>
      <c r="D7266" s="8">
        <v>88.96</v>
      </c>
    </row>
    <row r="7267" spans="1:4" x14ac:dyDescent="0.2">
      <c r="A7267" s="4" t="s">
        <v>14</v>
      </c>
      <c r="B7267" s="6">
        <v>17</v>
      </c>
      <c r="C7267" s="9">
        <v>0.158</v>
      </c>
      <c r="D7267" s="8">
        <v>0</v>
      </c>
    </row>
    <row r="7268" spans="1:4" x14ac:dyDescent="0.2">
      <c r="A7268" s="4" t="s">
        <v>14</v>
      </c>
      <c r="B7268" s="6">
        <v>18</v>
      </c>
      <c r="C7268" s="9">
        <v>0.154</v>
      </c>
      <c r="D7268" s="8">
        <v>0</v>
      </c>
    </row>
    <row r="7269" spans="1:4" x14ac:dyDescent="0.2">
      <c r="A7269" s="4" t="s">
        <v>14</v>
      </c>
      <c r="B7269" s="6">
        <v>19</v>
      </c>
      <c r="C7269" s="9">
        <v>0.158</v>
      </c>
      <c r="D7269" s="8">
        <v>0</v>
      </c>
    </row>
    <row r="7270" spans="1:4" x14ac:dyDescent="0.2">
      <c r="A7270" s="4" t="s">
        <v>14</v>
      </c>
      <c r="B7270" s="6">
        <v>20</v>
      </c>
      <c r="C7270" s="9">
        <v>0.17599999999999999</v>
      </c>
      <c r="D7270" s="8">
        <v>0</v>
      </c>
    </row>
    <row r="7271" spans="1:4" x14ac:dyDescent="0.2">
      <c r="A7271" s="4" t="s">
        <v>14</v>
      </c>
      <c r="B7271" s="6">
        <v>21</v>
      </c>
      <c r="C7271" s="9">
        <v>0.20499999999999999</v>
      </c>
      <c r="D7271" s="8">
        <v>0</v>
      </c>
    </row>
    <row r="7272" spans="1:4" x14ac:dyDescent="0.2">
      <c r="A7272" s="4" t="s">
        <v>14</v>
      </c>
      <c r="B7272" s="6">
        <v>22</v>
      </c>
      <c r="C7272" s="9">
        <v>0.21299999999999999</v>
      </c>
      <c r="D7272" s="8">
        <v>0</v>
      </c>
    </row>
    <row r="7273" spans="1:4" x14ac:dyDescent="0.2">
      <c r="A7273" s="4" t="s">
        <v>14</v>
      </c>
      <c r="B7273" s="6">
        <v>23</v>
      </c>
      <c r="C7273" s="9">
        <v>0.19400000000000001</v>
      </c>
      <c r="D7273" s="8">
        <v>0</v>
      </c>
    </row>
    <row r="7274" spans="1:4" x14ac:dyDescent="0.2">
      <c r="A7274" s="4" t="s">
        <v>14</v>
      </c>
      <c r="B7274" s="6">
        <v>0</v>
      </c>
      <c r="C7274" s="9">
        <v>0.17299999999999999</v>
      </c>
      <c r="D7274" s="8">
        <v>0</v>
      </c>
    </row>
    <row r="7275" spans="1:4" x14ac:dyDescent="0.2">
      <c r="A7275" s="4" t="s">
        <v>14</v>
      </c>
      <c r="B7275" s="6">
        <v>1</v>
      </c>
      <c r="C7275" s="9">
        <v>0.14599999999999999</v>
      </c>
      <c r="D7275" s="8">
        <v>0</v>
      </c>
    </row>
    <row r="7276" spans="1:4" x14ac:dyDescent="0.2">
      <c r="A7276" s="4" t="s">
        <v>14</v>
      </c>
      <c r="B7276" s="6">
        <v>2</v>
      </c>
      <c r="C7276" s="9">
        <v>0.124</v>
      </c>
      <c r="D7276" s="8">
        <v>0</v>
      </c>
    </row>
    <row r="7277" spans="1:4" x14ac:dyDescent="0.2">
      <c r="A7277" s="4" t="s">
        <v>14</v>
      </c>
      <c r="B7277" s="6">
        <v>3</v>
      </c>
      <c r="C7277" s="9">
        <v>0.11600000000000001</v>
      </c>
      <c r="D7277" s="8">
        <v>0</v>
      </c>
    </row>
    <row r="7278" spans="1:4" x14ac:dyDescent="0.2">
      <c r="A7278" s="4" t="s">
        <v>14</v>
      </c>
      <c r="B7278" s="6">
        <v>4</v>
      </c>
      <c r="C7278" s="9">
        <v>0.109</v>
      </c>
      <c r="D7278" s="8">
        <v>0</v>
      </c>
    </row>
    <row r="7279" spans="1:4" x14ac:dyDescent="0.2">
      <c r="A7279" s="4" t="s">
        <v>14</v>
      </c>
      <c r="B7279" s="6">
        <v>5</v>
      </c>
      <c r="C7279" s="9">
        <v>0.10199999999999999</v>
      </c>
      <c r="D7279" s="8">
        <v>0</v>
      </c>
    </row>
    <row r="7280" spans="1:4" x14ac:dyDescent="0.2">
      <c r="A7280" s="4" t="s">
        <v>14</v>
      </c>
      <c r="B7280" s="6">
        <v>6</v>
      </c>
      <c r="C7280" s="9">
        <v>9.7000000000000003E-2</v>
      </c>
      <c r="D7280" s="8">
        <v>0</v>
      </c>
    </row>
    <row r="7281" spans="1:4" x14ac:dyDescent="0.2">
      <c r="A7281" s="4" t="s">
        <v>14</v>
      </c>
      <c r="B7281" s="6">
        <v>7</v>
      </c>
      <c r="C7281" s="9">
        <v>9.5000000000000001E-2</v>
      </c>
      <c r="D7281" s="8">
        <v>0</v>
      </c>
    </row>
    <row r="7282" spans="1:4" x14ac:dyDescent="0.2">
      <c r="A7282" s="4" t="s">
        <v>14</v>
      </c>
      <c r="B7282" s="6">
        <v>8</v>
      </c>
      <c r="C7282" s="9">
        <v>9.8000000000000004E-2</v>
      </c>
      <c r="D7282" s="8">
        <v>55.09</v>
      </c>
    </row>
    <row r="7283" spans="1:4" x14ac:dyDescent="0.2">
      <c r="A7283" s="4" t="s">
        <v>14</v>
      </c>
      <c r="B7283" s="6">
        <v>9</v>
      </c>
      <c r="C7283" s="9">
        <v>0.104</v>
      </c>
      <c r="D7283" s="8">
        <v>80.760000000000005</v>
      </c>
    </row>
    <row r="7284" spans="1:4" x14ac:dyDescent="0.2">
      <c r="A7284" s="4" t="s">
        <v>14</v>
      </c>
      <c r="B7284" s="6">
        <v>10</v>
      </c>
      <c r="C7284" s="9">
        <v>0.113</v>
      </c>
      <c r="D7284" s="8">
        <v>105.18</v>
      </c>
    </row>
    <row r="7285" spans="1:4" x14ac:dyDescent="0.2">
      <c r="A7285" s="4" t="s">
        <v>14</v>
      </c>
      <c r="B7285" s="6">
        <v>11</v>
      </c>
      <c r="C7285" s="9">
        <v>0.14299999999999999</v>
      </c>
      <c r="D7285" s="8">
        <v>130.53</v>
      </c>
    </row>
    <row r="7286" spans="1:4" x14ac:dyDescent="0.2">
      <c r="A7286" s="4" t="s">
        <v>14</v>
      </c>
      <c r="B7286" s="6">
        <v>12</v>
      </c>
      <c r="C7286" s="9">
        <v>0.17199999999999999</v>
      </c>
      <c r="D7286" s="8">
        <v>161.55000000000001</v>
      </c>
    </row>
    <row r="7287" spans="1:4" x14ac:dyDescent="0.2">
      <c r="A7287" s="4" t="s">
        <v>14</v>
      </c>
      <c r="B7287" s="6">
        <v>13</v>
      </c>
      <c r="C7287" s="9">
        <v>0.183</v>
      </c>
      <c r="D7287" s="8">
        <v>196.86</v>
      </c>
    </row>
    <row r="7288" spans="1:4" x14ac:dyDescent="0.2">
      <c r="A7288" s="4" t="s">
        <v>14</v>
      </c>
      <c r="B7288" s="6">
        <v>14</v>
      </c>
      <c r="C7288" s="9">
        <v>0.185</v>
      </c>
      <c r="D7288" s="8">
        <v>213.47</v>
      </c>
    </row>
    <row r="7289" spans="1:4" x14ac:dyDescent="0.2">
      <c r="A7289" s="4" t="s">
        <v>14</v>
      </c>
      <c r="B7289" s="6">
        <v>15</v>
      </c>
      <c r="C7289" s="9">
        <v>0.19400000000000001</v>
      </c>
      <c r="D7289" s="8">
        <v>107.61</v>
      </c>
    </row>
    <row r="7290" spans="1:4" x14ac:dyDescent="0.2">
      <c r="A7290" s="4" t="s">
        <v>14</v>
      </c>
      <c r="B7290" s="6">
        <v>16</v>
      </c>
      <c r="C7290" s="9">
        <v>0.192</v>
      </c>
      <c r="D7290" s="8">
        <v>158.31</v>
      </c>
    </row>
    <row r="7291" spans="1:4" x14ac:dyDescent="0.2">
      <c r="A7291" s="4" t="s">
        <v>14</v>
      </c>
      <c r="B7291" s="6">
        <v>17</v>
      </c>
      <c r="C7291" s="9">
        <v>0.17</v>
      </c>
      <c r="D7291" s="8">
        <v>0</v>
      </c>
    </row>
    <row r="7292" spans="1:4" x14ac:dyDescent="0.2">
      <c r="A7292" s="4" t="s">
        <v>14</v>
      </c>
      <c r="B7292" s="6">
        <v>18</v>
      </c>
      <c r="C7292" s="9">
        <v>0.155</v>
      </c>
      <c r="D7292" s="8">
        <v>0</v>
      </c>
    </row>
    <row r="7293" spans="1:4" x14ac:dyDescent="0.2">
      <c r="A7293" s="4" t="s">
        <v>14</v>
      </c>
      <c r="B7293" s="6">
        <v>19</v>
      </c>
      <c r="C7293" s="9">
        <v>0.151</v>
      </c>
      <c r="D7293" s="8">
        <v>0</v>
      </c>
    </row>
    <row r="7294" spans="1:4" x14ac:dyDescent="0.2">
      <c r="A7294" s="4" t="s">
        <v>14</v>
      </c>
      <c r="B7294" s="6">
        <v>20</v>
      </c>
      <c r="C7294" s="9">
        <v>0.159</v>
      </c>
      <c r="D7294" s="8">
        <v>0</v>
      </c>
    </row>
    <row r="7295" spans="1:4" x14ac:dyDescent="0.2">
      <c r="A7295" s="4" t="s">
        <v>14</v>
      </c>
      <c r="B7295" s="6">
        <v>21</v>
      </c>
      <c r="C7295" s="9">
        <v>0.17899999999999999</v>
      </c>
      <c r="D7295" s="8">
        <v>0</v>
      </c>
    </row>
    <row r="7296" spans="1:4" x14ac:dyDescent="0.2">
      <c r="A7296" s="4" t="s">
        <v>14</v>
      </c>
      <c r="B7296" s="6">
        <v>22</v>
      </c>
      <c r="C7296" s="9">
        <v>0.215</v>
      </c>
      <c r="D7296" s="8">
        <v>0</v>
      </c>
    </row>
    <row r="7297" spans="1:4" x14ac:dyDescent="0.2">
      <c r="A7297" s="4" t="s">
        <v>14</v>
      </c>
      <c r="B7297" s="6">
        <v>23</v>
      </c>
      <c r="C7297" s="9">
        <v>0.223</v>
      </c>
      <c r="D7297" s="8">
        <v>0</v>
      </c>
    </row>
    <row r="7298" spans="1:4" x14ac:dyDescent="0.2">
      <c r="A7298" s="4" t="s">
        <v>15</v>
      </c>
      <c r="B7298" s="6">
        <v>0</v>
      </c>
      <c r="C7298" s="9">
        <v>0.20200000000000001</v>
      </c>
      <c r="D7298" s="8">
        <v>0</v>
      </c>
    </row>
    <row r="7299" spans="1:4" x14ac:dyDescent="0.2">
      <c r="A7299" s="4" t="s">
        <v>15</v>
      </c>
      <c r="B7299" s="6">
        <v>1</v>
      </c>
      <c r="C7299" s="9">
        <v>0.17</v>
      </c>
      <c r="D7299" s="8">
        <v>0</v>
      </c>
    </row>
    <row r="7300" spans="1:4" x14ac:dyDescent="0.2">
      <c r="A7300" s="4" t="s">
        <v>15</v>
      </c>
      <c r="B7300" s="6">
        <v>2</v>
      </c>
      <c r="C7300" s="9">
        <v>0.14299999999999999</v>
      </c>
      <c r="D7300" s="8">
        <v>0</v>
      </c>
    </row>
    <row r="7301" spans="1:4" x14ac:dyDescent="0.2">
      <c r="A7301" s="4" t="s">
        <v>15</v>
      </c>
      <c r="B7301" s="6">
        <v>3</v>
      </c>
      <c r="C7301" s="9">
        <v>0.124</v>
      </c>
      <c r="D7301" s="8">
        <v>0</v>
      </c>
    </row>
    <row r="7302" spans="1:4" x14ac:dyDescent="0.2">
      <c r="A7302" s="4" t="s">
        <v>15</v>
      </c>
      <c r="B7302" s="6">
        <v>4</v>
      </c>
      <c r="C7302" s="9">
        <v>0.115</v>
      </c>
      <c r="D7302" s="8">
        <v>0</v>
      </c>
    </row>
    <row r="7303" spans="1:4" x14ac:dyDescent="0.2">
      <c r="A7303" s="4" t="s">
        <v>15</v>
      </c>
      <c r="B7303" s="6">
        <v>5</v>
      </c>
      <c r="C7303" s="9">
        <v>0.11</v>
      </c>
      <c r="D7303" s="8">
        <v>0</v>
      </c>
    </row>
    <row r="7304" spans="1:4" x14ac:dyDescent="0.2">
      <c r="A7304" s="4" t="s">
        <v>15</v>
      </c>
      <c r="B7304" s="6">
        <v>6</v>
      </c>
      <c r="C7304" s="9">
        <v>0.11</v>
      </c>
      <c r="D7304" s="8">
        <v>0</v>
      </c>
    </row>
    <row r="7305" spans="1:4" x14ac:dyDescent="0.2">
      <c r="A7305" s="4" t="s">
        <v>15</v>
      </c>
      <c r="B7305" s="6">
        <v>7</v>
      </c>
      <c r="C7305" s="9">
        <v>0.113</v>
      </c>
      <c r="D7305" s="8">
        <v>0</v>
      </c>
    </row>
    <row r="7306" spans="1:4" x14ac:dyDescent="0.2">
      <c r="A7306" s="4" t="s">
        <v>15</v>
      </c>
      <c r="B7306" s="6">
        <v>8</v>
      </c>
      <c r="C7306" s="9">
        <v>0.121</v>
      </c>
      <c r="D7306" s="8">
        <v>175.7</v>
      </c>
    </row>
    <row r="7307" spans="1:4" x14ac:dyDescent="0.2">
      <c r="A7307" s="4" t="s">
        <v>15</v>
      </c>
      <c r="B7307" s="6">
        <v>9</v>
      </c>
      <c r="C7307" s="9">
        <v>0.13800000000000001</v>
      </c>
      <c r="D7307" s="8">
        <v>306.14999999999998</v>
      </c>
    </row>
    <row r="7308" spans="1:4" x14ac:dyDescent="0.2">
      <c r="A7308" s="4" t="s">
        <v>15</v>
      </c>
      <c r="B7308" s="6">
        <v>10</v>
      </c>
      <c r="C7308" s="9">
        <v>0.17399999999999999</v>
      </c>
      <c r="D7308" s="8">
        <v>56.34</v>
      </c>
    </row>
    <row r="7309" spans="1:4" x14ac:dyDescent="0.2">
      <c r="A7309" s="4" t="s">
        <v>15</v>
      </c>
      <c r="B7309" s="6">
        <v>11</v>
      </c>
      <c r="C7309" s="9">
        <v>0.20200000000000001</v>
      </c>
      <c r="D7309" s="8">
        <v>82.64</v>
      </c>
    </row>
    <row r="7310" spans="1:4" x14ac:dyDescent="0.2">
      <c r="A7310" s="4" t="s">
        <v>15</v>
      </c>
      <c r="B7310" s="6">
        <v>12</v>
      </c>
      <c r="C7310" s="9">
        <v>0.21099999999999999</v>
      </c>
      <c r="D7310" s="8">
        <v>107.06</v>
      </c>
    </row>
    <row r="7311" spans="1:4" x14ac:dyDescent="0.2">
      <c r="A7311" s="4" t="s">
        <v>15</v>
      </c>
      <c r="B7311" s="6">
        <v>13</v>
      </c>
      <c r="C7311" s="9">
        <v>0.21</v>
      </c>
      <c r="D7311" s="8">
        <v>247.78</v>
      </c>
    </row>
    <row r="7312" spans="1:4" x14ac:dyDescent="0.2">
      <c r="A7312" s="4" t="s">
        <v>15</v>
      </c>
      <c r="B7312" s="6">
        <v>14</v>
      </c>
      <c r="C7312" s="9">
        <v>0.219</v>
      </c>
      <c r="D7312" s="8">
        <v>264.32</v>
      </c>
    </row>
    <row r="7313" spans="1:4" x14ac:dyDescent="0.2">
      <c r="A7313" s="4" t="s">
        <v>15</v>
      </c>
      <c r="B7313" s="6">
        <v>15</v>
      </c>
      <c r="C7313" s="9">
        <v>0.218</v>
      </c>
      <c r="D7313" s="8">
        <v>131.63999999999999</v>
      </c>
    </row>
    <row r="7314" spans="1:4" x14ac:dyDescent="0.2">
      <c r="A7314" s="4" t="s">
        <v>15</v>
      </c>
      <c r="B7314" s="6">
        <v>16</v>
      </c>
      <c r="C7314" s="9">
        <v>0.193</v>
      </c>
      <c r="D7314" s="8">
        <v>156.36000000000001</v>
      </c>
    </row>
    <row r="7315" spans="1:4" x14ac:dyDescent="0.2">
      <c r="A7315" s="4" t="s">
        <v>15</v>
      </c>
      <c r="B7315" s="6">
        <v>17</v>
      </c>
      <c r="C7315" s="9">
        <v>0.18099999999999999</v>
      </c>
      <c r="D7315" s="8">
        <v>0</v>
      </c>
    </row>
    <row r="7316" spans="1:4" x14ac:dyDescent="0.2">
      <c r="A7316" s="4" t="s">
        <v>15</v>
      </c>
      <c r="B7316" s="6">
        <v>18</v>
      </c>
      <c r="C7316" s="9">
        <v>0.18099999999999999</v>
      </c>
      <c r="D7316" s="8">
        <v>0</v>
      </c>
    </row>
    <row r="7317" spans="1:4" x14ac:dyDescent="0.2">
      <c r="A7317" s="4" t="s">
        <v>15</v>
      </c>
      <c r="B7317" s="6">
        <v>19</v>
      </c>
      <c r="C7317" s="9">
        <v>0.215</v>
      </c>
      <c r="D7317" s="8">
        <v>0</v>
      </c>
    </row>
    <row r="7318" spans="1:4" x14ac:dyDescent="0.2">
      <c r="A7318" s="4" t="s">
        <v>15</v>
      </c>
      <c r="B7318" s="6">
        <v>20</v>
      </c>
      <c r="C7318" s="9">
        <v>0.23799999999999999</v>
      </c>
      <c r="D7318" s="8">
        <v>0</v>
      </c>
    </row>
    <row r="7319" spans="1:4" x14ac:dyDescent="0.2">
      <c r="A7319" s="4" t="s">
        <v>15</v>
      </c>
      <c r="B7319" s="6">
        <v>21</v>
      </c>
      <c r="C7319" s="9">
        <v>0.255</v>
      </c>
      <c r="D7319" s="8">
        <v>0</v>
      </c>
    </row>
    <row r="7320" spans="1:4" x14ac:dyDescent="0.2">
      <c r="A7320" s="4" t="s">
        <v>15</v>
      </c>
      <c r="B7320" s="6">
        <v>22</v>
      </c>
      <c r="C7320" s="9">
        <v>0.25600000000000001</v>
      </c>
      <c r="D7320" s="8">
        <v>0</v>
      </c>
    </row>
    <row r="7321" spans="1:4" x14ac:dyDescent="0.2">
      <c r="A7321" s="4" t="s">
        <v>15</v>
      </c>
      <c r="B7321" s="6">
        <v>23</v>
      </c>
      <c r="C7321" s="9">
        <v>0.23200000000000001</v>
      </c>
      <c r="D7321" s="8">
        <v>0</v>
      </c>
    </row>
    <row r="7322" spans="1:4" x14ac:dyDescent="0.2">
      <c r="A7322" s="4" t="s">
        <v>15</v>
      </c>
      <c r="B7322" s="6">
        <v>0</v>
      </c>
      <c r="C7322" s="9">
        <v>0.19400000000000001</v>
      </c>
      <c r="D7322" s="8">
        <v>0</v>
      </c>
    </row>
    <row r="7323" spans="1:4" x14ac:dyDescent="0.2">
      <c r="A7323" s="4" t="s">
        <v>15</v>
      </c>
      <c r="B7323" s="6">
        <v>1</v>
      </c>
      <c r="C7323" s="9">
        <v>0.151</v>
      </c>
      <c r="D7323" s="8">
        <v>0</v>
      </c>
    </row>
    <row r="7324" spans="1:4" x14ac:dyDescent="0.2">
      <c r="A7324" s="4" t="s">
        <v>15</v>
      </c>
      <c r="B7324" s="6">
        <v>2</v>
      </c>
      <c r="C7324" s="9">
        <v>0.123</v>
      </c>
      <c r="D7324" s="8">
        <v>0</v>
      </c>
    </row>
    <row r="7325" spans="1:4" x14ac:dyDescent="0.2">
      <c r="A7325" s="4" t="s">
        <v>15</v>
      </c>
      <c r="B7325" s="6">
        <v>3</v>
      </c>
      <c r="C7325" s="9">
        <v>0.109</v>
      </c>
      <c r="D7325" s="8">
        <v>0</v>
      </c>
    </row>
    <row r="7326" spans="1:4" x14ac:dyDescent="0.2">
      <c r="A7326" s="4" t="s">
        <v>15</v>
      </c>
      <c r="B7326" s="6">
        <v>4</v>
      </c>
      <c r="C7326" s="9">
        <v>0.10299999999999999</v>
      </c>
      <c r="D7326" s="8">
        <v>0</v>
      </c>
    </row>
    <row r="7327" spans="1:4" x14ac:dyDescent="0.2">
      <c r="A7327" s="4" t="s">
        <v>15</v>
      </c>
      <c r="B7327" s="6">
        <v>5</v>
      </c>
      <c r="C7327" s="9">
        <v>0.1</v>
      </c>
      <c r="D7327" s="8">
        <v>0</v>
      </c>
    </row>
    <row r="7328" spans="1:4" x14ac:dyDescent="0.2">
      <c r="A7328" s="4" t="s">
        <v>15</v>
      </c>
      <c r="B7328" s="6">
        <v>6</v>
      </c>
      <c r="C7328" s="9">
        <v>0.104</v>
      </c>
      <c r="D7328" s="8">
        <v>0</v>
      </c>
    </row>
    <row r="7329" spans="1:4" x14ac:dyDescent="0.2">
      <c r="A7329" s="4" t="s">
        <v>15</v>
      </c>
      <c r="B7329" s="6">
        <v>7</v>
      </c>
      <c r="C7329" s="9">
        <v>0.122</v>
      </c>
      <c r="D7329" s="8">
        <v>0</v>
      </c>
    </row>
    <row r="7330" spans="1:4" x14ac:dyDescent="0.2">
      <c r="A7330" s="4" t="s">
        <v>15</v>
      </c>
      <c r="B7330" s="6">
        <v>8</v>
      </c>
      <c r="C7330" s="9">
        <v>0.16</v>
      </c>
      <c r="D7330" s="8">
        <v>196.77</v>
      </c>
    </row>
    <row r="7331" spans="1:4" x14ac:dyDescent="0.2">
      <c r="A7331" s="4" t="s">
        <v>15</v>
      </c>
      <c r="B7331" s="6">
        <v>9</v>
      </c>
      <c r="C7331" s="9">
        <v>6.4000000000000001E-2</v>
      </c>
      <c r="D7331" s="8">
        <v>218.96</v>
      </c>
    </row>
    <row r="7332" spans="1:4" x14ac:dyDescent="0.2">
      <c r="A7332" s="4" t="s">
        <v>15</v>
      </c>
      <c r="B7332" s="6">
        <v>10</v>
      </c>
      <c r="C7332" s="9">
        <v>6.6000000000000003E-2</v>
      </c>
      <c r="D7332" s="8">
        <v>306.83</v>
      </c>
    </row>
    <row r="7333" spans="1:4" x14ac:dyDescent="0.2">
      <c r="A7333" s="4" t="s">
        <v>15</v>
      </c>
      <c r="B7333" s="6">
        <v>11</v>
      </c>
      <c r="C7333" s="9">
        <v>6.2E-2</v>
      </c>
      <c r="D7333" s="8">
        <v>504.93</v>
      </c>
    </row>
    <row r="7334" spans="1:4" x14ac:dyDescent="0.2">
      <c r="A7334" s="4" t="s">
        <v>15</v>
      </c>
      <c r="B7334" s="6">
        <v>12</v>
      </c>
      <c r="C7334" s="9">
        <v>6.0999999999999999E-2</v>
      </c>
      <c r="D7334" s="8">
        <v>337.57</v>
      </c>
    </row>
    <row r="7335" spans="1:4" x14ac:dyDescent="0.2">
      <c r="A7335" s="4" t="s">
        <v>15</v>
      </c>
      <c r="B7335" s="6">
        <v>13</v>
      </c>
      <c r="C7335" s="9">
        <v>6.2E-2</v>
      </c>
      <c r="D7335" s="8">
        <v>690.67</v>
      </c>
    </row>
    <row r="7336" spans="1:4" x14ac:dyDescent="0.2">
      <c r="A7336" s="4" t="s">
        <v>15</v>
      </c>
      <c r="B7336" s="6">
        <v>14</v>
      </c>
      <c r="C7336" s="9">
        <v>6.5000000000000002E-2</v>
      </c>
      <c r="D7336" s="8">
        <v>622.73</v>
      </c>
    </row>
    <row r="7337" spans="1:4" x14ac:dyDescent="0.2">
      <c r="A7337" s="4" t="s">
        <v>15</v>
      </c>
      <c r="B7337" s="6">
        <v>15</v>
      </c>
      <c r="C7337" s="9">
        <v>7.2999999999999995E-2</v>
      </c>
      <c r="D7337" s="8">
        <v>235.66</v>
      </c>
    </row>
    <row r="7338" spans="1:4" x14ac:dyDescent="0.2">
      <c r="A7338" s="4" t="s">
        <v>15</v>
      </c>
      <c r="B7338" s="6">
        <v>16</v>
      </c>
      <c r="C7338" s="9">
        <v>6.9000000000000006E-2</v>
      </c>
      <c r="D7338" s="8">
        <v>225.68</v>
      </c>
    </row>
    <row r="7339" spans="1:4" x14ac:dyDescent="0.2">
      <c r="A7339" s="4" t="s">
        <v>15</v>
      </c>
      <c r="B7339" s="6">
        <v>17</v>
      </c>
      <c r="C7339" s="9">
        <v>6.6000000000000003E-2</v>
      </c>
      <c r="D7339" s="8">
        <v>0</v>
      </c>
    </row>
    <row r="7340" spans="1:4" x14ac:dyDescent="0.2">
      <c r="A7340" s="4" t="s">
        <v>15</v>
      </c>
      <c r="B7340" s="6">
        <v>18</v>
      </c>
      <c r="C7340" s="9">
        <v>6.9000000000000006E-2</v>
      </c>
      <c r="D7340" s="8">
        <v>0</v>
      </c>
    </row>
    <row r="7341" spans="1:4" x14ac:dyDescent="0.2">
      <c r="A7341" s="4" t="s">
        <v>15</v>
      </c>
      <c r="B7341" s="6">
        <v>19</v>
      </c>
      <c r="C7341" s="9">
        <v>7.2999999999999995E-2</v>
      </c>
      <c r="D7341" s="8">
        <v>0</v>
      </c>
    </row>
    <row r="7342" spans="1:4" x14ac:dyDescent="0.2">
      <c r="A7342" s="4" t="s">
        <v>15</v>
      </c>
      <c r="B7342" s="6">
        <v>20</v>
      </c>
      <c r="C7342" s="9">
        <v>8.2000000000000003E-2</v>
      </c>
      <c r="D7342" s="8">
        <v>0</v>
      </c>
    </row>
    <row r="7343" spans="1:4" x14ac:dyDescent="0.2">
      <c r="A7343" s="4" t="s">
        <v>15</v>
      </c>
      <c r="B7343" s="6">
        <v>21</v>
      </c>
      <c r="C7343" s="9">
        <v>8.6999999999999994E-2</v>
      </c>
      <c r="D7343" s="8">
        <v>0</v>
      </c>
    </row>
    <row r="7344" spans="1:4" x14ac:dyDescent="0.2">
      <c r="A7344" s="4" t="s">
        <v>15</v>
      </c>
      <c r="B7344" s="6">
        <v>22</v>
      </c>
      <c r="C7344" s="9">
        <v>8.8999999999999996E-2</v>
      </c>
      <c r="D7344" s="8">
        <v>0</v>
      </c>
    </row>
    <row r="7345" spans="1:4" x14ac:dyDescent="0.2">
      <c r="A7345" s="4" t="s">
        <v>15</v>
      </c>
      <c r="B7345" s="6">
        <v>23</v>
      </c>
      <c r="C7345" s="9">
        <v>0.09</v>
      </c>
      <c r="D7345" s="8">
        <v>0</v>
      </c>
    </row>
    <row r="7346" spans="1:4" x14ac:dyDescent="0.2">
      <c r="A7346" s="4" t="s">
        <v>15</v>
      </c>
      <c r="B7346" s="6">
        <v>0</v>
      </c>
      <c r="C7346" s="9">
        <v>7.2999999999999995E-2</v>
      </c>
      <c r="D7346" s="8">
        <v>0</v>
      </c>
    </row>
    <row r="7347" spans="1:4" x14ac:dyDescent="0.2">
      <c r="A7347" s="4" t="s">
        <v>15</v>
      </c>
      <c r="B7347" s="6">
        <v>1</v>
      </c>
      <c r="C7347" s="9">
        <v>0.161</v>
      </c>
      <c r="D7347" s="8">
        <v>0</v>
      </c>
    </row>
    <row r="7348" spans="1:4" x14ac:dyDescent="0.2">
      <c r="A7348" s="4" t="s">
        <v>15</v>
      </c>
      <c r="B7348" s="6">
        <v>2</v>
      </c>
      <c r="C7348" s="9">
        <v>0.13</v>
      </c>
      <c r="D7348" s="8">
        <v>0</v>
      </c>
    </row>
    <row r="7349" spans="1:4" x14ac:dyDescent="0.2">
      <c r="A7349" s="4" t="s">
        <v>15</v>
      </c>
      <c r="B7349" s="6">
        <v>3</v>
      </c>
      <c r="C7349" s="9">
        <v>0.115</v>
      </c>
      <c r="D7349" s="8">
        <v>0</v>
      </c>
    </row>
    <row r="7350" spans="1:4" x14ac:dyDescent="0.2">
      <c r="A7350" s="4" t="s">
        <v>15</v>
      </c>
      <c r="B7350" s="6">
        <v>4</v>
      </c>
      <c r="C7350" s="9">
        <v>0.108</v>
      </c>
      <c r="D7350" s="8">
        <v>0</v>
      </c>
    </row>
    <row r="7351" spans="1:4" x14ac:dyDescent="0.2">
      <c r="A7351" s="4" t="s">
        <v>15</v>
      </c>
      <c r="B7351" s="6">
        <v>5</v>
      </c>
      <c r="C7351" s="9">
        <v>0.105</v>
      </c>
      <c r="D7351" s="8">
        <v>0</v>
      </c>
    </row>
    <row r="7352" spans="1:4" x14ac:dyDescent="0.2">
      <c r="A7352" s="4" t="s">
        <v>15</v>
      </c>
      <c r="B7352" s="6">
        <v>6</v>
      </c>
      <c r="C7352" s="9">
        <v>0.109</v>
      </c>
      <c r="D7352" s="8">
        <v>0</v>
      </c>
    </row>
    <row r="7353" spans="1:4" x14ac:dyDescent="0.2">
      <c r="A7353" s="4" t="s">
        <v>15</v>
      </c>
      <c r="B7353" s="6">
        <v>7</v>
      </c>
      <c r="C7353" s="9">
        <v>0.127</v>
      </c>
      <c r="D7353" s="8">
        <v>0</v>
      </c>
    </row>
    <row r="7354" spans="1:4" x14ac:dyDescent="0.2">
      <c r="A7354" s="4" t="s">
        <v>15</v>
      </c>
      <c r="B7354" s="6">
        <v>8</v>
      </c>
      <c r="C7354" s="9">
        <v>0.16700000000000001</v>
      </c>
      <c r="D7354" s="8">
        <v>212.57</v>
      </c>
    </row>
    <row r="7355" spans="1:4" x14ac:dyDescent="0.2">
      <c r="A7355" s="4" t="s">
        <v>15</v>
      </c>
      <c r="B7355" s="6">
        <v>9</v>
      </c>
      <c r="C7355" s="9">
        <v>6.7000000000000004E-2</v>
      </c>
      <c r="D7355" s="8">
        <v>232.2</v>
      </c>
    </row>
    <row r="7356" spans="1:4" x14ac:dyDescent="0.2">
      <c r="A7356" s="4" t="s">
        <v>15</v>
      </c>
      <c r="B7356" s="6">
        <v>10</v>
      </c>
      <c r="C7356" s="9">
        <v>6.8000000000000005E-2</v>
      </c>
      <c r="D7356" s="8">
        <v>122.24</v>
      </c>
    </row>
    <row r="7357" spans="1:4" x14ac:dyDescent="0.2">
      <c r="A7357" s="4" t="s">
        <v>15</v>
      </c>
      <c r="B7357" s="6">
        <v>11</v>
      </c>
      <c r="C7357" s="9">
        <v>6.3E-2</v>
      </c>
      <c r="D7357" s="8">
        <v>320.48</v>
      </c>
    </row>
    <row r="7358" spans="1:4" x14ac:dyDescent="0.2">
      <c r="A7358" s="4" t="s">
        <v>15</v>
      </c>
      <c r="B7358" s="6">
        <v>12</v>
      </c>
      <c r="C7358" s="9">
        <v>6.3E-2</v>
      </c>
      <c r="D7358" s="8">
        <v>557.66999999999996</v>
      </c>
    </row>
    <row r="7359" spans="1:4" x14ac:dyDescent="0.2">
      <c r="A7359" s="4" t="s">
        <v>15</v>
      </c>
      <c r="B7359" s="6">
        <v>13</v>
      </c>
      <c r="C7359" s="9">
        <v>6.3E-2</v>
      </c>
      <c r="D7359" s="8">
        <v>282.06</v>
      </c>
    </row>
    <row r="7360" spans="1:4" x14ac:dyDescent="0.2">
      <c r="A7360" s="4" t="s">
        <v>15</v>
      </c>
      <c r="B7360" s="6">
        <v>14</v>
      </c>
      <c r="C7360" s="9">
        <v>6.8000000000000005E-2</v>
      </c>
      <c r="D7360" s="8">
        <v>166.49</v>
      </c>
    </row>
    <row r="7361" spans="1:4" x14ac:dyDescent="0.2">
      <c r="A7361" s="4" t="s">
        <v>15</v>
      </c>
      <c r="B7361" s="6">
        <v>15</v>
      </c>
      <c r="C7361" s="9">
        <v>7.3999999999999996E-2</v>
      </c>
      <c r="D7361" s="8">
        <v>105.88</v>
      </c>
    </row>
    <row r="7362" spans="1:4" x14ac:dyDescent="0.2">
      <c r="A7362" s="4" t="s">
        <v>15</v>
      </c>
      <c r="B7362" s="6">
        <v>16</v>
      </c>
      <c r="C7362" s="9">
        <v>7.0999999999999994E-2</v>
      </c>
      <c r="D7362" s="8">
        <v>103.29</v>
      </c>
    </row>
    <row r="7363" spans="1:4" x14ac:dyDescent="0.2">
      <c r="A7363" s="4" t="s">
        <v>15</v>
      </c>
      <c r="B7363" s="6">
        <v>17</v>
      </c>
      <c r="C7363" s="9">
        <v>6.8000000000000005E-2</v>
      </c>
      <c r="D7363" s="8">
        <v>0</v>
      </c>
    </row>
    <row r="7364" spans="1:4" x14ac:dyDescent="0.2">
      <c r="A7364" s="4" t="s">
        <v>15</v>
      </c>
      <c r="B7364" s="6">
        <v>18</v>
      </c>
      <c r="C7364" s="9">
        <v>7.0999999999999994E-2</v>
      </c>
      <c r="D7364" s="8">
        <v>0</v>
      </c>
    </row>
    <row r="7365" spans="1:4" x14ac:dyDescent="0.2">
      <c r="A7365" s="4" t="s">
        <v>15</v>
      </c>
      <c r="B7365" s="6">
        <v>19</v>
      </c>
      <c r="C7365" s="9">
        <v>7.4999999999999997E-2</v>
      </c>
      <c r="D7365" s="8">
        <v>0</v>
      </c>
    </row>
    <row r="7366" spans="1:4" x14ac:dyDescent="0.2">
      <c r="A7366" s="4" t="s">
        <v>15</v>
      </c>
      <c r="B7366" s="6">
        <v>20</v>
      </c>
      <c r="C7366" s="9">
        <v>8.3000000000000004E-2</v>
      </c>
      <c r="D7366" s="8">
        <v>0</v>
      </c>
    </row>
    <row r="7367" spans="1:4" x14ac:dyDescent="0.2">
      <c r="A7367" s="4" t="s">
        <v>15</v>
      </c>
      <c r="B7367" s="6">
        <v>21</v>
      </c>
      <c r="C7367" s="9">
        <v>0.09</v>
      </c>
      <c r="D7367" s="8">
        <v>0</v>
      </c>
    </row>
    <row r="7368" spans="1:4" x14ac:dyDescent="0.2">
      <c r="A7368" s="4" t="s">
        <v>15</v>
      </c>
      <c r="B7368" s="6">
        <v>22</v>
      </c>
      <c r="C7368" s="9">
        <v>9.0999999999999998E-2</v>
      </c>
      <c r="D7368" s="8">
        <v>0</v>
      </c>
    </row>
    <row r="7369" spans="1:4" x14ac:dyDescent="0.2">
      <c r="A7369" s="4" t="s">
        <v>15</v>
      </c>
      <c r="B7369" s="6">
        <v>23</v>
      </c>
      <c r="C7369" s="9">
        <v>9.1999999999999998E-2</v>
      </c>
      <c r="D7369" s="8">
        <v>0</v>
      </c>
    </row>
    <row r="7370" spans="1:4" x14ac:dyDescent="0.2">
      <c r="A7370" s="4" t="s">
        <v>15</v>
      </c>
      <c r="B7370" s="6">
        <v>0</v>
      </c>
      <c r="C7370" s="9">
        <v>7.5999999999999998E-2</v>
      </c>
      <c r="D7370" s="8">
        <v>0</v>
      </c>
    </row>
    <row r="7371" spans="1:4" x14ac:dyDescent="0.2">
      <c r="A7371" s="4" t="s">
        <v>15</v>
      </c>
      <c r="B7371" s="6">
        <v>1</v>
      </c>
      <c r="C7371" s="9">
        <v>0.161</v>
      </c>
      <c r="D7371" s="8">
        <v>0</v>
      </c>
    </row>
    <row r="7372" spans="1:4" x14ac:dyDescent="0.2">
      <c r="A7372" s="4" t="s">
        <v>15</v>
      </c>
      <c r="B7372" s="6">
        <v>2</v>
      </c>
      <c r="C7372" s="9">
        <v>0.13100000000000001</v>
      </c>
      <c r="D7372" s="8">
        <v>0</v>
      </c>
    </row>
    <row r="7373" spans="1:4" x14ac:dyDescent="0.2">
      <c r="A7373" s="4" t="s">
        <v>15</v>
      </c>
      <c r="B7373" s="6">
        <v>3</v>
      </c>
      <c r="C7373" s="9">
        <v>0.115</v>
      </c>
      <c r="D7373" s="8">
        <v>0</v>
      </c>
    </row>
    <row r="7374" spans="1:4" x14ac:dyDescent="0.2">
      <c r="A7374" s="4" t="s">
        <v>15</v>
      </c>
      <c r="B7374" s="6">
        <v>4</v>
      </c>
      <c r="C7374" s="9">
        <v>0.109</v>
      </c>
      <c r="D7374" s="8">
        <v>0</v>
      </c>
    </row>
    <row r="7375" spans="1:4" x14ac:dyDescent="0.2">
      <c r="A7375" s="4" t="s">
        <v>15</v>
      </c>
      <c r="B7375" s="6">
        <v>5</v>
      </c>
      <c r="C7375" s="9">
        <v>0.106</v>
      </c>
      <c r="D7375" s="8">
        <v>0</v>
      </c>
    </row>
    <row r="7376" spans="1:4" x14ac:dyDescent="0.2">
      <c r="A7376" s="4" t="s">
        <v>15</v>
      </c>
      <c r="B7376" s="6">
        <v>6</v>
      </c>
      <c r="C7376" s="9">
        <v>0.109</v>
      </c>
      <c r="D7376" s="8">
        <v>0</v>
      </c>
    </row>
    <row r="7377" spans="1:4" x14ac:dyDescent="0.2">
      <c r="A7377" s="4" t="s">
        <v>15</v>
      </c>
      <c r="B7377" s="6">
        <v>7</v>
      </c>
      <c r="C7377" s="9">
        <v>0.128</v>
      </c>
      <c r="D7377" s="8">
        <v>0</v>
      </c>
    </row>
    <row r="7378" spans="1:4" x14ac:dyDescent="0.2">
      <c r="A7378" s="4" t="s">
        <v>15</v>
      </c>
      <c r="B7378" s="6">
        <v>8</v>
      </c>
      <c r="C7378" s="9">
        <v>0.16700000000000001</v>
      </c>
      <c r="D7378" s="8">
        <v>89.14</v>
      </c>
    </row>
    <row r="7379" spans="1:4" x14ac:dyDescent="0.2">
      <c r="A7379" s="4" t="s">
        <v>15</v>
      </c>
      <c r="B7379" s="6">
        <v>9</v>
      </c>
      <c r="C7379" s="9">
        <v>6.7000000000000004E-2</v>
      </c>
      <c r="D7379" s="8">
        <v>108.21</v>
      </c>
    </row>
    <row r="7380" spans="1:4" x14ac:dyDescent="0.2">
      <c r="A7380" s="4" t="s">
        <v>15</v>
      </c>
      <c r="B7380" s="6">
        <v>10</v>
      </c>
      <c r="C7380" s="9">
        <v>6.8000000000000005E-2</v>
      </c>
      <c r="D7380" s="8">
        <v>195.89</v>
      </c>
    </row>
    <row r="7381" spans="1:4" x14ac:dyDescent="0.2">
      <c r="A7381" s="4" t="s">
        <v>15</v>
      </c>
      <c r="B7381" s="6">
        <v>11</v>
      </c>
      <c r="C7381" s="9">
        <v>6.3E-2</v>
      </c>
      <c r="D7381" s="8">
        <v>216.43</v>
      </c>
    </row>
    <row r="7382" spans="1:4" x14ac:dyDescent="0.2">
      <c r="A7382" s="4" t="s">
        <v>15</v>
      </c>
      <c r="B7382" s="6">
        <v>12</v>
      </c>
      <c r="C7382" s="9">
        <v>6.3E-2</v>
      </c>
      <c r="D7382" s="8">
        <v>189.32</v>
      </c>
    </row>
    <row r="7383" spans="1:4" x14ac:dyDescent="0.2">
      <c r="A7383" s="4" t="s">
        <v>15</v>
      </c>
      <c r="B7383" s="6">
        <v>13</v>
      </c>
      <c r="C7383" s="9">
        <v>6.4000000000000001E-2</v>
      </c>
      <c r="D7383" s="8">
        <v>176.12</v>
      </c>
    </row>
    <row r="7384" spans="1:4" x14ac:dyDescent="0.2">
      <c r="A7384" s="4" t="s">
        <v>15</v>
      </c>
      <c r="B7384" s="6">
        <v>14</v>
      </c>
      <c r="C7384" s="9">
        <v>6.7000000000000004E-2</v>
      </c>
      <c r="D7384" s="8">
        <v>107.99</v>
      </c>
    </row>
    <row r="7385" spans="1:4" x14ac:dyDescent="0.2">
      <c r="A7385" s="4" t="s">
        <v>15</v>
      </c>
      <c r="B7385" s="6">
        <v>15</v>
      </c>
      <c r="C7385" s="9">
        <v>7.4999999999999997E-2</v>
      </c>
      <c r="D7385" s="8">
        <v>77.94</v>
      </c>
    </row>
    <row r="7386" spans="1:4" x14ac:dyDescent="0.2">
      <c r="A7386" s="4" t="s">
        <v>15</v>
      </c>
      <c r="B7386" s="6">
        <v>16</v>
      </c>
      <c r="C7386" s="9">
        <v>7.0999999999999994E-2</v>
      </c>
      <c r="D7386" s="8">
        <v>15.03</v>
      </c>
    </row>
    <row r="7387" spans="1:4" x14ac:dyDescent="0.2">
      <c r="A7387" s="4" t="s">
        <v>15</v>
      </c>
      <c r="B7387" s="6">
        <v>17</v>
      </c>
      <c r="C7387" s="9">
        <v>6.8000000000000005E-2</v>
      </c>
      <c r="D7387" s="8">
        <v>0</v>
      </c>
    </row>
    <row r="7388" spans="1:4" x14ac:dyDescent="0.2">
      <c r="A7388" s="4" t="s">
        <v>15</v>
      </c>
      <c r="B7388" s="6">
        <v>18</v>
      </c>
      <c r="C7388" s="9">
        <v>7.0999999999999994E-2</v>
      </c>
      <c r="D7388" s="8">
        <v>0</v>
      </c>
    </row>
    <row r="7389" spans="1:4" x14ac:dyDescent="0.2">
      <c r="A7389" s="4" t="s">
        <v>15</v>
      </c>
      <c r="B7389" s="6">
        <v>19</v>
      </c>
      <c r="C7389" s="9">
        <v>7.5999999999999998E-2</v>
      </c>
      <c r="D7389" s="8">
        <v>0</v>
      </c>
    </row>
    <row r="7390" spans="1:4" x14ac:dyDescent="0.2">
      <c r="A7390" s="4" t="s">
        <v>15</v>
      </c>
      <c r="B7390" s="6">
        <v>20</v>
      </c>
      <c r="C7390" s="9">
        <v>8.3000000000000004E-2</v>
      </c>
      <c r="D7390" s="8">
        <v>0</v>
      </c>
    </row>
    <row r="7391" spans="1:4" x14ac:dyDescent="0.2">
      <c r="A7391" s="4" t="s">
        <v>15</v>
      </c>
      <c r="B7391" s="6">
        <v>21</v>
      </c>
      <c r="C7391" s="9">
        <v>9.0999999999999998E-2</v>
      </c>
      <c r="D7391" s="8">
        <v>0</v>
      </c>
    </row>
    <row r="7392" spans="1:4" x14ac:dyDescent="0.2">
      <c r="A7392" s="4" t="s">
        <v>15</v>
      </c>
      <c r="B7392" s="6">
        <v>22</v>
      </c>
      <c r="C7392" s="9">
        <v>9.0999999999999998E-2</v>
      </c>
      <c r="D7392" s="8">
        <v>0</v>
      </c>
    </row>
    <row r="7393" spans="1:4" x14ac:dyDescent="0.2">
      <c r="A7393" s="4" t="s">
        <v>15</v>
      </c>
      <c r="B7393" s="6">
        <v>23</v>
      </c>
      <c r="C7393" s="9">
        <v>9.1999999999999998E-2</v>
      </c>
      <c r="D7393" s="8">
        <v>0</v>
      </c>
    </row>
    <row r="7394" spans="1:4" x14ac:dyDescent="0.2">
      <c r="A7394" s="4" t="s">
        <v>15</v>
      </c>
      <c r="B7394" s="6">
        <v>0</v>
      </c>
      <c r="C7394" s="9">
        <v>7.5999999999999998E-2</v>
      </c>
      <c r="D7394" s="8">
        <v>0</v>
      </c>
    </row>
    <row r="7395" spans="1:4" x14ac:dyDescent="0.2">
      <c r="A7395" s="4" t="s">
        <v>15</v>
      </c>
      <c r="B7395" s="6">
        <v>1</v>
      </c>
      <c r="C7395" s="9">
        <v>0.16300000000000001</v>
      </c>
      <c r="D7395" s="8">
        <v>0</v>
      </c>
    </row>
    <row r="7396" spans="1:4" x14ac:dyDescent="0.2">
      <c r="A7396" s="4" t="s">
        <v>15</v>
      </c>
      <c r="B7396" s="6">
        <v>2</v>
      </c>
      <c r="C7396" s="9">
        <v>0.13500000000000001</v>
      </c>
      <c r="D7396" s="8">
        <v>0</v>
      </c>
    </row>
    <row r="7397" spans="1:4" x14ac:dyDescent="0.2">
      <c r="A7397" s="4" t="s">
        <v>15</v>
      </c>
      <c r="B7397" s="6">
        <v>3</v>
      </c>
      <c r="C7397" s="9">
        <v>0.11799999999999999</v>
      </c>
      <c r="D7397" s="8">
        <v>0</v>
      </c>
    </row>
    <row r="7398" spans="1:4" x14ac:dyDescent="0.2">
      <c r="A7398" s="4" t="s">
        <v>15</v>
      </c>
      <c r="B7398" s="6">
        <v>4</v>
      </c>
      <c r="C7398" s="9">
        <v>0.11</v>
      </c>
      <c r="D7398" s="8">
        <v>0</v>
      </c>
    </row>
    <row r="7399" spans="1:4" x14ac:dyDescent="0.2">
      <c r="A7399" s="4" t="s">
        <v>15</v>
      </c>
      <c r="B7399" s="6">
        <v>5</v>
      </c>
      <c r="C7399" s="9">
        <v>0.108</v>
      </c>
      <c r="D7399" s="8">
        <v>0</v>
      </c>
    </row>
    <row r="7400" spans="1:4" x14ac:dyDescent="0.2">
      <c r="A7400" s="4" t="s">
        <v>15</v>
      </c>
      <c r="B7400" s="6">
        <v>6</v>
      </c>
      <c r="C7400" s="9">
        <v>0.111</v>
      </c>
      <c r="D7400" s="8">
        <v>0</v>
      </c>
    </row>
    <row r="7401" spans="1:4" x14ac:dyDescent="0.2">
      <c r="A7401" s="4" t="s">
        <v>15</v>
      </c>
      <c r="B7401" s="6">
        <v>7</v>
      </c>
      <c r="C7401" s="9">
        <v>0.129</v>
      </c>
      <c r="D7401" s="8">
        <v>0</v>
      </c>
    </row>
    <row r="7402" spans="1:4" x14ac:dyDescent="0.2">
      <c r="A7402" s="4" t="s">
        <v>15</v>
      </c>
      <c r="B7402" s="6">
        <v>8</v>
      </c>
      <c r="C7402" s="9">
        <v>0.16600000000000001</v>
      </c>
      <c r="D7402" s="8">
        <v>210.13</v>
      </c>
    </row>
    <row r="7403" spans="1:4" x14ac:dyDescent="0.2">
      <c r="A7403" s="4" t="s">
        <v>15</v>
      </c>
      <c r="B7403" s="6">
        <v>9</v>
      </c>
      <c r="C7403" s="9">
        <v>6.7000000000000004E-2</v>
      </c>
      <c r="D7403" s="8">
        <v>470.37</v>
      </c>
    </row>
    <row r="7404" spans="1:4" x14ac:dyDescent="0.2">
      <c r="A7404" s="4" t="s">
        <v>15</v>
      </c>
      <c r="B7404" s="6">
        <v>10</v>
      </c>
      <c r="C7404" s="9">
        <v>7.0000000000000007E-2</v>
      </c>
      <c r="D7404" s="8">
        <v>640.24</v>
      </c>
    </row>
    <row r="7405" spans="1:4" x14ac:dyDescent="0.2">
      <c r="A7405" s="4" t="s">
        <v>15</v>
      </c>
      <c r="B7405" s="6">
        <v>11</v>
      </c>
      <c r="C7405" s="9">
        <v>6.5000000000000002E-2</v>
      </c>
      <c r="D7405" s="8">
        <v>524.66</v>
      </c>
    </row>
    <row r="7406" spans="1:4" x14ac:dyDescent="0.2">
      <c r="A7406" s="4" t="s">
        <v>15</v>
      </c>
      <c r="B7406" s="6">
        <v>12</v>
      </c>
      <c r="C7406" s="9">
        <v>6.4000000000000001E-2</v>
      </c>
      <c r="D7406" s="8">
        <v>300.27999999999997</v>
      </c>
    </row>
    <row r="7407" spans="1:4" x14ac:dyDescent="0.2">
      <c r="A7407" s="4" t="s">
        <v>15</v>
      </c>
      <c r="B7407" s="6">
        <v>13</v>
      </c>
      <c r="C7407" s="9">
        <v>6.5000000000000002E-2</v>
      </c>
      <c r="D7407" s="8">
        <v>795.74</v>
      </c>
    </row>
    <row r="7408" spans="1:4" x14ac:dyDescent="0.2">
      <c r="A7408" s="4" t="s">
        <v>15</v>
      </c>
      <c r="B7408" s="6">
        <v>14</v>
      </c>
      <c r="C7408" s="9">
        <v>6.8000000000000005E-2</v>
      </c>
      <c r="D7408" s="8">
        <v>567.03</v>
      </c>
    </row>
    <row r="7409" spans="1:4" x14ac:dyDescent="0.2">
      <c r="A7409" s="4" t="s">
        <v>15</v>
      </c>
      <c r="B7409" s="6">
        <v>15</v>
      </c>
      <c r="C7409" s="9">
        <v>7.5999999999999998E-2</v>
      </c>
      <c r="D7409" s="8">
        <v>150.25</v>
      </c>
    </row>
    <row r="7410" spans="1:4" x14ac:dyDescent="0.2">
      <c r="A7410" s="4" t="s">
        <v>15</v>
      </c>
      <c r="B7410" s="6">
        <v>16</v>
      </c>
      <c r="C7410" s="9">
        <v>7.2999999999999995E-2</v>
      </c>
      <c r="D7410" s="8">
        <v>68.13</v>
      </c>
    </row>
    <row r="7411" spans="1:4" x14ac:dyDescent="0.2">
      <c r="A7411" s="4" t="s">
        <v>15</v>
      </c>
      <c r="B7411" s="6">
        <v>17</v>
      </c>
      <c r="C7411" s="9">
        <v>7.0999999999999994E-2</v>
      </c>
      <c r="D7411" s="8">
        <v>0</v>
      </c>
    </row>
    <row r="7412" spans="1:4" x14ac:dyDescent="0.2">
      <c r="A7412" s="4" t="s">
        <v>15</v>
      </c>
      <c r="B7412" s="6">
        <v>18</v>
      </c>
      <c r="C7412" s="9">
        <v>7.1999999999999995E-2</v>
      </c>
      <c r="D7412" s="8">
        <v>0</v>
      </c>
    </row>
    <row r="7413" spans="1:4" x14ac:dyDescent="0.2">
      <c r="A7413" s="4" t="s">
        <v>15</v>
      </c>
      <c r="B7413" s="6">
        <v>19</v>
      </c>
      <c r="C7413" s="9">
        <v>7.4999999999999997E-2</v>
      </c>
      <c r="D7413" s="8">
        <v>0</v>
      </c>
    </row>
    <row r="7414" spans="1:4" x14ac:dyDescent="0.2">
      <c r="A7414" s="4" t="s">
        <v>15</v>
      </c>
      <c r="B7414" s="6">
        <v>20</v>
      </c>
      <c r="C7414" s="9">
        <v>0.08</v>
      </c>
      <c r="D7414" s="8">
        <v>0</v>
      </c>
    </row>
    <row r="7415" spans="1:4" x14ac:dyDescent="0.2">
      <c r="A7415" s="4" t="s">
        <v>15</v>
      </c>
      <c r="B7415" s="6">
        <v>21</v>
      </c>
      <c r="C7415" s="9">
        <v>8.4000000000000005E-2</v>
      </c>
      <c r="D7415" s="8">
        <v>0</v>
      </c>
    </row>
    <row r="7416" spans="1:4" x14ac:dyDescent="0.2">
      <c r="A7416" s="4" t="s">
        <v>15</v>
      </c>
      <c r="B7416" s="6">
        <v>22</v>
      </c>
      <c r="C7416" s="9">
        <v>8.5000000000000006E-2</v>
      </c>
      <c r="D7416" s="8">
        <v>0</v>
      </c>
    </row>
    <row r="7417" spans="1:4" x14ac:dyDescent="0.2">
      <c r="A7417" s="4" t="s">
        <v>15</v>
      </c>
      <c r="B7417" s="6">
        <v>23</v>
      </c>
      <c r="C7417" s="9">
        <v>8.8999999999999996E-2</v>
      </c>
      <c r="D7417" s="8">
        <v>0</v>
      </c>
    </row>
    <row r="7418" spans="1:4" x14ac:dyDescent="0.2">
      <c r="A7418" s="4" t="s">
        <v>15</v>
      </c>
      <c r="B7418" s="6">
        <v>0</v>
      </c>
      <c r="C7418" s="9">
        <v>7.6999999999999999E-2</v>
      </c>
      <c r="D7418" s="8">
        <v>0</v>
      </c>
    </row>
    <row r="7419" spans="1:4" x14ac:dyDescent="0.2">
      <c r="A7419" s="4" t="s">
        <v>15</v>
      </c>
      <c r="B7419" s="6">
        <v>1</v>
      </c>
      <c r="C7419" s="9">
        <v>0.17199999999999999</v>
      </c>
      <c r="D7419" s="8">
        <v>0</v>
      </c>
    </row>
    <row r="7420" spans="1:4" x14ac:dyDescent="0.2">
      <c r="A7420" s="4" t="s">
        <v>15</v>
      </c>
      <c r="B7420" s="6">
        <v>2</v>
      </c>
      <c r="C7420" s="9">
        <v>0.14299999999999999</v>
      </c>
      <c r="D7420" s="8">
        <v>0</v>
      </c>
    </row>
    <row r="7421" spans="1:4" x14ac:dyDescent="0.2">
      <c r="A7421" s="4" t="s">
        <v>15</v>
      </c>
      <c r="B7421" s="6">
        <v>3</v>
      </c>
      <c r="C7421" s="9">
        <v>0.124</v>
      </c>
      <c r="D7421" s="8">
        <v>0</v>
      </c>
    </row>
    <row r="7422" spans="1:4" x14ac:dyDescent="0.2">
      <c r="A7422" s="4" t="s">
        <v>15</v>
      </c>
      <c r="B7422" s="6">
        <v>4</v>
      </c>
      <c r="C7422" s="9">
        <v>0.114</v>
      </c>
      <c r="D7422" s="8">
        <v>0</v>
      </c>
    </row>
    <row r="7423" spans="1:4" x14ac:dyDescent="0.2">
      <c r="A7423" s="4" t="s">
        <v>15</v>
      </c>
      <c r="B7423" s="6">
        <v>5</v>
      </c>
      <c r="C7423" s="9">
        <v>0.111</v>
      </c>
      <c r="D7423" s="8">
        <v>0</v>
      </c>
    </row>
    <row r="7424" spans="1:4" x14ac:dyDescent="0.2">
      <c r="A7424" s="4" t="s">
        <v>15</v>
      </c>
      <c r="B7424" s="6">
        <v>6</v>
      </c>
      <c r="C7424" s="9">
        <v>0.111</v>
      </c>
      <c r="D7424" s="8">
        <v>0</v>
      </c>
    </row>
    <row r="7425" spans="1:4" x14ac:dyDescent="0.2">
      <c r="A7425" s="4" t="s">
        <v>15</v>
      </c>
      <c r="B7425" s="6">
        <v>7</v>
      </c>
      <c r="C7425" s="9">
        <v>0.11700000000000001</v>
      </c>
      <c r="D7425" s="8">
        <v>0</v>
      </c>
    </row>
    <row r="7426" spans="1:4" x14ac:dyDescent="0.2">
      <c r="A7426" s="4" t="s">
        <v>15</v>
      </c>
      <c r="B7426" s="6">
        <v>8</v>
      </c>
      <c r="C7426" s="9">
        <v>0.129</v>
      </c>
      <c r="D7426" s="8">
        <v>180.68</v>
      </c>
    </row>
    <row r="7427" spans="1:4" x14ac:dyDescent="0.2">
      <c r="A7427" s="4" t="s">
        <v>15</v>
      </c>
      <c r="B7427" s="6">
        <v>9</v>
      </c>
      <c r="C7427" s="9">
        <v>0.151</v>
      </c>
      <c r="D7427" s="8">
        <v>170.57</v>
      </c>
    </row>
    <row r="7428" spans="1:4" x14ac:dyDescent="0.2">
      <c r="A7428" s="4" t="s">
        <v>15</v>
      </c>
      <c r="B7428" s="6">
        <v>10</v>
      </c>
      <c r="C7428" s="9">
        <v>0.189</v>
      </c>
      <c r="D7428" s="8">
        <v>203.16</v>
      </c>
    </row>
    <row r="7429" spans="1:4" x14ac:dyDescent="0.2">
      <c r="A7429" s="4" t="s">
        <v>15</v>
      </c>
      <c r="B7429" s="6">
        <v>11</v>
      </c>
      <c r="C7429" s="9">
        <v>0.21199999999999999</v>
      </c>
      <c r="D7429" s="8">
        <v>738.82</v>
      </c>
    </row>
    <row r="7430" spans="1:4" x14ac:dyDescent="0.2">
      <c r="A7430" s="4" t="s">
        <v>15</v>
      </c>
      <c r="B7430" s="6">
        <v>12</v>
      </c>
      <c r="C7430" s="9">
        <v>0.215</v>
      </c>
      <c r="D7430" s="8">
        <v>55.41</v>
      </c>
    </row>
    <row r="7431" spans="1:4" x14ac:dyDescent="0.2">
      <c r="A7431" s="4" t="s">
        <v>15</v>
      </c>
      <c r="B7431" s="6">
        <v>13</v>
      </c>
      <c r="C7431" s="9">
        <v>0.21099999999999999</v>
      </c>
      <c r="D7431" s="8">
        <v>791.87</v>
      </c>
    </row>
    <row r="7432" spans="1:4" x14ac:dyDescent="0.2">
      <c r="A7432" s="4" t="s">
        <v>15</v>
      </c>
      <c r="B7432" s="6">
        <v>14</v>
      </c>
      <c r="C7432" s="9">
        <v>0.224</v>
      </c>
      <c r="D7432" s="8">
        <v>370.77</v>
      </c>
    </row>
    <row r="7433" spans="1:4" x14ac:dyDescent="0.2">
      <c r="A7433" s="4" t="s">
        <v>15</v>
      </c>
      <c r="B7433" s="6">
        <v>15</v>
      </c>
      <c r="C7433" s="9">
        <v>0.224</v>
      </c>
      <c r="D7433" s="8">
        <v>27.23</v>
      </c>
    </row>
    <row r="7434" spans="1:4" x14ac:dyDescent="0.2">
      <c r="A7434" s="4" t="s">
        <v>15</v>
      </c>
      <c r="B7434" s="6">
        <v>16</v>
      </c>
      <c r="C7434" s="9">
        <v>0.20200000000000001</v>
      </c>
      <c r="D7434" s="8">
        <v>92.59</v>
      </c>
    </row>
    <row r="7435" spans="1:4" x14ac:dyDescent="0.2">
      <c r="A7435" s="4" t="s">
        <v>15</v>
      </c>
      <c r="B7435" s="6">
        <v>17</v>
      </c>
      <c r="C7435" s="9">
        <v>0.188</v>
      </c>
      <c r="D7435" s="8">
        <v>0</v>
      </c>
    </row>
    <row r="7436" spans="1:4" x14ac:dyDescent="0.2">
      <c r="A7436" s="4" t="s">
        <v>15</v>
      </c>
      <c r="B7436" s="6">
        <v>18</v>
      </c>
      <c r="C7436" s="9">
        <v>0.189</v>
      </c>
      <c r="D7436" s="8">
        <v>0</v>
      </c>
    </row>
    <row r="7437" spans="1:4" x14ac:dyDescent="0.2">
      <c r="A7437" s="4" t="s">
        <v>15</v>
      </c>
      <c r="B7437" s="6">
        <v>19</v>
      </c>
      <c r="C7437" s="9">
        <v>0.216</v>
      </c>
      <c r="D7437" s="8">
        <v>0</v>
      </c>
    </row>
    <row r="7438" spans="1:4" x14ac:dyDescent="0.2">
      <c r="A7438" s="4" t="s">
        <v>15</v>
      </c>
      <c r="B7438" s="6">
        <v>20</v>
      </c>
      <c r="C7438" s="9">
        <v>0.23</v>
      </c>
      <c r="D7438" s="8">
        <v>0</v>
      </c>
    </row>
    <row r="7439" spans="1:4" x14ac:dyDescent="0.2">
      <c r="A7439" s="4" t="s">
        <v>15</v>
      </c>
      <c r="B7439" s="6">
        <v>21</v>
      </c>
      <c r="C7439" s="9">
        <v>0.24099999999999999</v>
      </c>
      <c r="D7439" s="8">
        <v>0</v>
      </c>
    </row>
    <row r="7440" spans="1:4" x14ac:dyDescent="0.2">
      <c r="A7440" s="4" t="s">
        <v>15</v>
      </c>
      <c r="B7440" s="6">
        <v>22</v>
      </c>
      <c r="C7440" s="9">
        <v>0.246</v>
      </c>
      <c r="D7440" s="8">
        <v>0</v>
      </c>
    </row>
    <row r="7441" spans="1:4" x14ac:dyDescent="0.2">
      <c r="A7441" s="4" t="s">
        <v>15</v>
      </c>
      <c r="B7441" s="6">
        <v>23</v>
      </c>
      <c r="C7441" s="9">
        <v>0.23400000000000001</v>
      </c>
      <c r="D7441" s="8">
        <v>0</v>
      </c>
    </row>
    <row r="7442" spans="1:4" x14ac:dyDescent="0.2">
      <c r="A7442" s="4" t="s">
        <v>15</v>
      </c>
      <c r="B7442" s="6">
        <v>0</v>
      </c>
      <c r="C7442" s="9">
        <v>0.20699999999999999</v>
      </c>
      <c r="D7442" s="8">
        <v>0</v>
      </c>
    </row>
    <row r="7443" spans="1:4" x14ac:dyDescent="0.2">
      <c r="A7443" s="4" t="s">
        <v>15</v>
      </c>
      <c r="B7443" s="6">
        <v>1</v>
      </c>
      <c r="C7443" s="9">
        <v>0.16800000000000001</v>
      </c>
      <c r="D7443" s="8">
        <v>0</v>
      </c>
    </row>
    <row r="7444" spans="1:4" x14ac:dyDescent="0.2">
      <c r="A7444" s="4" t="s">
        <v>15</v>
      </c>
      <c r="B7444" s="6">
        <v>2</v>
      </c>
      <c r="C7444" s="9">
        <v>0.14099999999999999</v>
      </c>
      <c r="D7444" s="8">
        <v>0</v>
      </c>
    </row>
    <row r="7445" spans="1:4" x14ac:dyDescent="0.2">
      <c r="A7445" s="4" t="s">
        <v>15</v>
      </c>
      <c r="B7445" s="6">
        <v>3</v>
      </c>
      <c r="C7445" s="9">
        <v>0.123</v>
      </c>
      <c r="D7445" s="8">
        <v>0</v>
      </c>
    </row>
    <row r="7446" spans="1:4" x14ac:dyDescent="0.2">
      <c r="A7446" s="4" t="s">
        <v>15</v>
      </c>
      <c r="B7446" s="6">
        <v>4</v>
      </c>
      <c r="C7446" s="9">
        <v>0.112</v>
      </c>
      <c r="D7446" s="8">
        <v>0</v>
      </c>
    </row>
    <row r="7447" spans="1:4" x14ac:dyDescent="0.2">
      <c r="A7447" s="4" t="s">
        <v>15</v>
      </c>
      <c r="B7447" s="6">
        <v>5</v>
      </c>
      <c r="C7447" s="9">
        <v>0.107</v>
      </c>
      <c r="D7447" s="8">
        <v>0</v>
      </c>
    </row>
    <row r="7448" spans="1:4" x14ac:dyDescent="0.2">
      <c r="A7448" s="4" t="s">
        <v>15</v>
      </c>
      <c r="B7448" s="6">
        <v>6</v>
      </c>
      <c r="C7448" s="9">
        <v>0.108</v>
      </c>
      <c r="D7448" s="8">
        <v>0</v>
      </c>
    </row>
    <row r="7449" spans="1:4" x14ac:dyDescent="0.2">
      <c r="A7449" s="4" t="s">
        <v>15</v>
      </c>
      <c r="B7449" s="6">
        <v>7</v>
      </c>
      <c r="C7449" s="9">
        <v>0.112</v>
      </c>
      <c r="D7449" s="8">
        <v>0</v>
      </c>
    </row>
    <row r="7450" spans="1:4" x14ac:dyDescent="0.2">
      <c r="A7450" s="4" t="s">
        <v>15</v>
      </c>
      <c r="B7450" s="6">
        <v>8</v>
      </c>
      <c r="C7450" s="9">
        <v>0.11799999999999999</v>
      </c>
      <c r="D7450" s="8">
        <v>42.9</v>
      </c>
    </row>
    <row r="7451" spans="1:4" x14ac:dyDescent="0.2">
      <c r="A7451" s="4" t="s">
        <v>15</v>
      </c>
      <c r="B7451" s="6">
        <v>9</v>
      </c>
      <c r="C7451" s="9">
        <v>0.13400000000000001</v>
      </c>
      <c r="D7451" s="8">
        <v>265.94</v>
      </c>
    </row>
    <row r="7452" spans="1:4" x14ac:dyDescent="0.2">
      <c r="A7452" s="4" t="s">
        <v>15</v>
      </c>
      <c r="B7452" s="6">
        <v>10</v>
      </c>
      <c r="C7452" s="9">
        <v>0.17</v>
      </c>
      <c r="D7452" s="8">
        <v>45.08</v>
      </c>
    </row>
    <row r="7453" spans="1:4" x14ac:dyDescent="0.2">
      <c r="A7453" s="4" t="s">
        <v>15</v>
      </c>
      <c r="B7453" s="6">
        <v>11</v>
      </c>
      <c r="C7453" s="9">
        <v>0.19900000000000001</v>
      </c>
      <c r="D7453" s="8">
        <v>601.39</v>
      </c>
    </row>
    <row r="7454" spans="1:4" x14ac:dyDescent="0.2">
      <c r="A7454" s="4" t="s">
        <v>15</v>
      </c>
      <c r="B7454" s="6">
        <v>12</v>
      </c>
      <c r="C7454" s="9">
        <v>0.20799999999999999</v>
      </c>
      <c r="D7454" s="8">
        <v>489.58</v>
      </c>
    </row>
    <row r="7455" spans="1:4" x14ac:dyDescent="0.2">
      <c r="A7455" s="4" t="s">
        <v>15</v>
      </c>
      <c r="B7455" s="6">
        <v>13</v>
      </c>
      <c r="C7455" s="9">
        <v>0.20799999999999999</v>
      </c>
      <c r="D7455" s="8">
        <v>622.74</v>
      </c>
    </row>
    <row r="7456" spans="1:4" x14ac:dyDescent="0.2">
      <c r="A7456" s="4" t="s">
        <v>15</v>
      </c>
      <c r="B7456" s="6">
        <v>14</v>
      </c>
      <c r="C7456" s="9">
        <v>0.217</v>
      </c>
      <c r="D7456" s="8">
        <v>650.32000000000005</v>
      </c>
    </row>
    <row r="7457" spans="1:4" x14ac:dyDescent="0.2">
      <c r="A7457" s="4" t="s">
        <v>15</v>
      </c>
      <c r="B7457" s="6">
        <v>15</v>
      </c>
      <c r="C7457" s="9">
        <v>0.217</v>
      </c>
      <c r="D7457" s="8">
        <v>510.82</v>
      </c>
    </row>
    <row r="7458" spans="1:4" x14ac:dyDescent="0.2">
      <c r="A7458" s="4" t="s">
        <v>15</v>
      </c>
      <c r="B7458" s="6">
        <v>16</v>
      </c>
      <c r="C7458" s="9">
        <v>0.192</v>
      </c>
      <c r="D7458" s="8">
        <v>279.93</v>
      </c>
    </row>
    <row r="7459" spans="1:4" x14ac:dyDescent="0.2">
      <c r="A7459" s="4" t="s">
        <v>15</v>
      </c>
      <c r="B7459" s="6">
        <v>17</v>
      </c>
      <c r="C7459" s="9">
        <v>0.17799999999999999</v>
      </c>
      <c r="D7459" s="8">
        <v>0</v>
      </c>
    </row>
    <row r="7460" spans="1:4" x14ac:dyDescent="0.2">
      <c r="A7460" s="4" t="s">
        <v>15</v>
      </c>
      <c r="B7460" s="6">
        <v>18</v>
      </c>
      <c r="C7460" s="9">
        <v>0.18099999999999999</v>
      </c>
      <c r="D7460" s="8">
        <v>0</v>
      </c>
    </row>
    <row r="7461" spans="1:4" x14ac:dyDescent="0.2">
      <c r="A7461" s="4" t="s">
        <v>15</v>
      </c>
      <c r="B7461" s="6">
        <v>19</v>
      </c>
      <c r="C7461" s="9">
        <v>0.214</v>
      </c>
      <c r="D7461" s="8">
        <v>0</v>
      </c>
    </row>
    <row r="7462" spans="1:4" x14ac:dyDescent="0.2">
      <c r="A7462" s="4" t="s">
        <v>15</v>
      </c>
      <c r="B7462" s="6">
        <v>20</v>
      </c>
      <c r="C7462" s="9">
        <v>0.23699999999999999</v>
      </c>
      <c r="D7462" s="8">
        <v>0</v>
      </c>
    </row>
    <row r="7463" spans="1:4" x14ac:dyDescent="0.2">
      <c r="A7463" s="4" t="s">
        <v>15</v>
      </c>
      <c r="B7463" s="6">
        <v>21</v>
      </c>
      <c r="C7463" s="9">
        <v>0.254</v>
      </c>
      <c r="D7463" s="8">
        <v>0</v>
      </c>
    </row>
    <row r="7464" spans="1:4" x14ac:dyDescent="0.2">
      <c r="A7464" s="4" t="s">
        <v>15</v>
      </c>
      <c r="B7464" s="6">
        <v>22</v>
      </c>
      <c r="C7464" s="9">
        <v>0.25600000000000001</v>
      </c>
      <c r="D7464" s="8">
        <v>0</v>
      </c>
    </row>
    <row r="7465" spans="1:4" x14ac:dyDescent="0.2">
      <c r="A7465" s="4" t="s">
        <v>15</v>
      </c>
      <c r="B7465" s="6">
        <v>23</v>
      </c>
      <c r="C7465" s="9">
        <v>0.23300000000000001</v>
      </c>
      <c r="D7465" s="8">
        <v>0</v>
      </c>
    </row>
    <row r="7466" spans="1:4" x14ac:dyDescent="0.2">
      <c r="A7466" s="4" t="s">
        <v>15</v>
      </c>
      <c r="B7466" s="6">
        <v>0</v>
      </c>
      <c r="C7466" s="9">
        <v>0.19500000000000001</v>
      </c>
      <c r="D7466" s="8">
        <v>0</v>
      </c>
    </row>
    <row r="7467" spans="1:4" x14ac:dyDescent="0.2">
      <c r="A7467" s="4" t="s">
        <v>15</v>
      </c>
      <c r="B7467" s="6">
        <v>1</v>
      </c>
      <c r="C7467" s="9">
        <v>0.157</v>
      </c>
      <c r="D7467" s="8">
        <v>0</v>
      </c>
    </row>
    <row r="7468" spans="1:4" x14ac:dyDescent="0.2">
      <c r="A7468" s="4" t="s">
        <v>15</v>
      </c>
      <c r="B7468" s="6">
        <v>2</v>
      </c>
      <c r="C7468" s="9">
        <v>0.129</v>
      </c>
      <c r="D7468" s="8">
        <v>0</v>
      </c>
    </row>
    <row r="7469" spans="1:4" x14ac:dyDescent="0.2">
      <c r="A7469" s="4" t="s">
        <v>15</v>
      </c>
      <c r="B7469" s="6">
        <v>3</v>
      </c>
      <c r="C7469" s="9">
        <v>0.114</v>
      </c>
      <c r="D7469" s="8">
        <v>0</v>
      </c>
    </row>
    <row r="7470" spans="1:4" x14ac:dyDescent="0.2">
      <c r="A7470" s="4" t="s">
        <v>15</v>
      </c>
      <c r="B7470" s="6">
        <v>4</v>
      </c>
      <c r="C7470" s="9">
        <v>0.108</v>
      </c>
      <c r="D7470" s="8">
        <v>0</v>
      </c>
    </row>
    <row r="7471" spans="1:4" x14ac:dyDescent="0.2">
      <c r="A7471" s="4" t="s">
        <v>15</v>
      </c>
      <c r="B7471" s="6">
        <v>5</v>
      </c>
      <c r="C7471" s="9">
        <v>0.104</v>
      </c>
      <c r="D7471" s="8">
        <v>0</v>
      </c>
    </row>
    <row r="7472" spans="1:4" x14ac:dyDescent="0.2">
      <c r="A7472" s="4" t="s">
        <v>15</v>
      </c>
      <c r="B7472" s="6">
        <v>6</v>
      </c>
      <c r="C7472" s="9">
        <v>0.109</v>
      </c>
      <c r="D7472" s="8">
        <v>0</v>
      </c>
    </row>
    <row r="7473" spans="1:4" x14ac:dyDescent="0.2">
      <c r="A7473" s="4" t="s">
        <v>15</v>
      </c>
      <c r="B7473" s="6">
        <v>7</v>
      </c>
      <c r="C7473" s="9">
        <v>0.125</v>
      </c>
      <c r="D7473" s="8">
        <v>0</v>
      </c>
    </row>
    <row r="7474" spans="1:4" x14ac:dyDescent="0.2">
      <c r="A7474" s="4" t="s">
        <v>15</v>
      </c>
      <c r="B7474" s="6">
        <v>8</v>
      </c>
      <c r="C7474" s="9">
        <v>0.16400000000000001</v>
      </c>
      <c r="D7474" s="8">
        <v>40.22</v>
      </c>
    </row>
    <row r="7475" spans="1:4" x14ac:dyDescent="0.2">
      <c r="A7475" s="4" t="s">
        <v>15</v>
      </c>
      <c r="B7475" s="6">
        <v>9</v>
      </c>
      <c r="C7475" s="9">
        <v>6.6000000000000003E-2</v>
      </c>
      <c r="D7475" s="8">
        <v>71.37</v>
      </c>
    </row>
    <row r="7476" spans="1:4" x14ac:dyDescent="0.2">
      <c r="A7476" s="4" t="s">
        <v>15</v>
      </c>
      <c r="B7476" s="6">
        <v>10</v>
      </c>
      <c r="C7476" s="9">
        <v>6.8000000000000005E-2</v>
      </c>
      <c r="D7476" s="8">
        <v>279.11</v>
      </c>
    </row>
    <row r="7477" spans="1:4" x14ac:dyDescent="0.2">
      <c r="A7477" s="4" t="s">
        <v>15</v>
      </c>
      <c r="B7477" s="6">
        <v>11</v>
      </c>
      <c r="C7477" s="9">
        <v>6.3E-2</v>
      </c>
      <c r="D7477" s="8">
        <v>324.79000000000002</v>
      </c>
    </row>
    <row r="7478" spans="1:4" x14ac:dyDescent="0.2">
      <c r="A7478" s="4" t="s">
        <v>15</v>
      </c>
      <c r="B7478" s="6">
        <v>12</v>
      </c>
      <c r="C7478" s="9">
        <v>6.4000000000000001E-2</v>
      </c>
      <c r="D7478" s="8">
        <v>191.86</v>
      </c>
    </row>
    <row r="7479" spans="1:4" x14ac:dyDescent="0.2">
      <c r="A7479" s="4" t="s">
        <v>15</v>
      </c>
      <c r="B7479" s="6">
        <v>13</v>
      </c>
      <c r="C7479" s="9">
        <v>6.4000000000000001E-2</v>
      </c>
      <c r="D7479" s="8">
        <v>118.32</v>
      </c>
    </row>
    <row r="7480" spans="1:4" x14ac:dyDescent="0.2">
      <c r="A7480" s="4" t="s">
        <v>15</v>
      </c>
      <c r="B7480" s="6">
        <v>14</v>
      </c>
      <c r="C7480" s="9">
        <v>6.8000000000000005E-2</v>
      </c>
      <c r="D7480" s="8">
        <v>114.57</v>
      </c>
    </row>
    <row r="7481" spans="1:4" x14ac:dyDescent="0.2">
      <c r="A7481" s="4" t="s">
        <v>15</v>
      </c>
      <c r="B7481" s="6">
        <v>15</v>
      </c>
      <c r="C7481" s="9">
        <v>7.4999999999999997E-2</v>
      </c>
      <c r="D7481" s="8">
        <v>88.72</v>
      </c>
    </row>
    <row r="7482" spans="1:4" x14ac:dyDescent="0.2">
      <c r="A7482" s="4" t="s">
        <v>15</v>
      </c>
      <c r="B7482" s="6">
        <v>16</v>
      </c>
      <c r="C7482" s="9">
        <v>7.1999999999999995E-2</v>
      </c>
      <c r="D7482" s="8">
        <v>13.15</v>
      </c>
    </row>
    <row r="7483" spans="1:4" x14ac:dyDescent="0.2">
      <c r="A7483" s="4" t="s">
        <v>15</v>
      </c>
      <c r="B7483" s="6">
        <v>17</v>
      </c>
      <c r="C7483" s="9">
        <v>6.8000000000000005E-2</v>
      </c>
      <c r="D7483" s="8">
        <v>0</v>
      </c>
    </row>
    <row r="7484" spans="1:4" x14ac:dyDescent="0.2">
      <c r="A7484" s="4" t="s">
        <v>15</v>
      </c>
      <c r="B7484" s="6">
        <v>18</v>
      </c>
      <c r="C7484" s="9">
        <v>7.1999999999999995E-2</v>
      </c>
      <c r="D7484" s="8">
        <v>0</v>
      </c>
    </row>
    <row r="7485" spans="1:4" x14ac:dyDescent="0.2">
      <c r="A7485" s="4" t="s">
        <v>15</v>
      </c>
      <c r="B7485" s="6">
        <v>19</v>
      </c>
      <c r="C7485" s="9">
        <v>7.5999999999999998E-2</v>
      </c>
      <c r="D7485" s="8">
        <v>0</v>
      </c>
    </row>
    <row r="7486" spans="1:4" x14ac:dyDescent="0.2">
      <c r="A7486" s="4" t="s">
        <v>15</v>
      </c>
      <c r="B7486" s="6">
        <v>20</v>
      </c>
      <c r="C7486" s="9">
        <v>8.4000000000000005E-2</v>
      </c>
      <c r="D7486" s="8">
        <v>0</v>
      </c>
    </row>
    <row r="7487" spans="1:4" x14ac:dyDescent="0.2">
      <c r="A7487" s="4" t="s">
        <v>15</v>
      </c>
      <c r="B7487" s="6">
        <v>21</v>
      </c>
      <c r="C7487" s="9">
        <v>9.0999999999999998E-2</v>
      </c>
      <c r="D7487" s="8">
        <v>0</v>
      </c>
    </row>
    <row r="7488" spans="1:4" x14ac:dyDescent="0.2">
      <c r="A7488" s="4" t="s">
        <v>15</v>
      </c>
      <c r="B7488" s="6">
        <v>22</v>
      </c>
      <c r="C7488" s="9">
        <v>9.2999999999999999E-2</v>
      </c>
      <c r="D7488" s="8">
        <v>0</v>
      </c>
    </row>
    <row r="7489" spans="1:4" x14ac:dyDescent="0.2">
      <c r="A7489" s="4" t="s">
        <v>15</v>
      </c>
      <c r="B7489" s="6">
        <v>23</v>
      </c>
      <c r="C7489" s="9">
        <v>9.2999999999999999E-2</v>
      </c>
      <c r="D7489" s="8">
        <v>0</v>
      </c>
    </row>
    <row r="7490" spans="1:4" x14ac:dyDescent="0.2">
      <c r="A7490" s="4" t="s">
        <v>15</v>
      </c>
      <c r="B7490" s="6">
        <v>0</v>
      </c>
      <c r="C7490" s="9">
        <v>7.4999999999999997E-2</v>
      </c>
      <c r="D7490" s="8">
        <v>0</v>
      </c>
    </row>
    <row r="7491" spans="1:4" x14ac:dyDescent="0.2">
      <c r="A7491" s="4" t="s">
        <v>15</v>
      </c>
      <c r="B7491" s="6">
        <v>1</v>
      </c>
      <c r="C7491" s="9">
        <v>0.16300000000000001</v>
      </c>
      <c r="D7491" s="8">
        <v>0</v>
      </c>
    </row>
    <row r="7492" spans="1:4" x14ac:dyDescent="0.2">
      <c r="A7492" s="4" t="s">
        <v>15</v>
      </c>
      <c r="B7492" s="6">
        <v>2</v>
      </c>
      <c r="C7492" s="9">
        <v>0.13200000000000001</v>
      </c>
      <c r="D7492" s="8">
        <v>0</v>
      </c>
    </row>
    <row r="7493" spans="1:4" x14ac:dyDescent="0.2">
      <c r="A7493" s="4" t="s">
        <v>15</v>
      </c>
      <c r="B7493" s="6">
        <v>3</v>
      </c>
      <c r="C7493" s="9">
        <v>0.11700000000000001</v>
      </c>
      <c r="D7493" s="8">
        <v>0</v>
      </c>
    </row>
    <row r="7494" spans="1:4" x14ac:dyDescent="0.2">
      <c r="A7494" s="4" t="s">
        <v>15</v>
      </c>
      <c r="B7494" s="6">
        <v>4</v>
      </c>
      <c r="C7494" s="9">
        <v>0.11</v>
      </c>
      <c r="D7494" s="8">
        <v>0</v>
      </c>
    </row>
    <row r="7495" spans="1:4" x14ac:dyDescent="0.2">
      <c r="A7495" s="4" t="s">
        <v>15</v>
      </c>
      <c r="B7495" s="6">
        <v>5</v>
      </c>
      <c r="C7495" s="9">
        <v>0.107</v>
      </c>
      <c r="D7495" s="8">
        <v>0</v>
      </c>
    </row>
    <row r="7496" spans="1:4" x14ac:dyDescent="0.2">
      <c r="A7496" s="4" t="s">
        <v>15</v>
      </c>
      <c r="B7496" s="6">
        <v>6</v>
      </c>
      <c r="C7496" s="9">
        <v>0.111</v>
      </c>
      <c r="D7496" s="8">
        <v>0</v>
      </c>
    </row>
    <row r="7497" spans="1:4" x14ac:dyDescent="0.2">
      <c r="A7497" s="4" t="s">
        <v>15</v>
      </c>
      <c r="B7497" s="6">
        <v>7</v>
      </c>
      <c r="C7497" s="9">
        <v>0.129</v>
      </c>
      <c r="D7497" s="8">
        <v>0</v>
      </c>
    </row>
    <row r="7498" spans="1:4" x14ac:dyDescent="0.2">
      <c r="A7498" s="4" t="s">
        <v>15</v>
      </c>
      <c r="B7498" s="6">
        <v>8</v>
      </c>
      <c r="C7498" s="9">
        <v>0.16900000000000001</v>
      </c>
      <c r="D7498" s="8">
        <v>36.64</v>
      </c>
    </row>
    <row r="7499" spans="1:4" x14ac:dyDescent="0.2">
      <c r="A7499" s="4" t="s">
        <v>15</v>
      </c>
      <c r="B7499" s="6">
        <v>9</v>
      </c>
      <c r="C7499" s="9">
        <v>6.8000000000000005E-2</v>
      </c>
      <c r="D7499" s="8">
        <v>145.55000000000001</v>
      </c>
    </row>
    <row r="7500" spans="1:4" x14ac:dyDescent="0.2">
      <c r="A7500" s="4" t="s">
        <v>15</v>
      </c>
      <c r="B7500" s="6">
        <v>10</v>
      </c>
      <c r="C7500" s="9">
        <v>6.9000000000000006E-2</v>
      </c>
      <c r="D7500" s="8">
        <v>256.93</v>
      </c>
    </row>
    <row r="7501" spans="1:4" x14ac:dyDescent="0.2">
      <c r="A7501" s="4" t="s">
        <v>15</v>
      </c>
      <c r="B7501" s="6">
        <v>11</v>
      </c>
      <c r="C7501" s="9">
        <v>6.4000000000000001E-2</v>
      </c>
      <c r="D7501" s="8">
        <v>392.71</v>
      </c>
    </row>
    <row r="7502" spans="1:4" x14ac:dyDescent="0.2">
      <c r="A7502" s="4" t="s">
        <v>15</v>
      </c>
      <c r="B7502" s="6">
        <v>12</v>
      </c>
      <c r="C7502" s="9">
        <v>6.4000000000000001E-2</v>
      </c>
      <c r="D7502" s="8">
        <v>778.83</v>
      </c>
    </row>
    <row r="7503" spans="1:4" x14ac:dyDescent="0.2">
      <c r="A7503" s="4" t="s">
        <v>15</v>
      </c>
      <c r="B7503" s="6">
        <v>13</v>
      </c>
      <c r="C7503" s="9">
        <v>6.4000000000000001E-2</v>
      </c>
      <c r="D7503" s="8">
        <v>786.47</v>
      </c>
    </row>
    <row r="7504" spans="1:4" x14ac:dyDescent="0.2">
      <c r="A7504" s="4" t="s">
        <v>15</v>
      </c>
      <c r="B7504" s="6">
        <v>14</v>
      </c>
      <c r="C7504" s="9">
        <v>6.9000000000000006E-2</v>
      </c>
      <c r="D7504" s="8">
        <v>397.78</v>
      </c>
    </row>
    <row r="7505" spans="1:4" x14ac:dyDescent="0.2">
      <c r="A7505" s="4" t="s">
        <v>15</v>
      </c>
      <c r="B7505" s="6">
        <v>15</v>
      </c>
      <c r="C7505" s="9">
        <v>7.5999999999999998E-2</v>
      </c>
      <c r="D7505" s="8">
        <v>366.47</v>
      </c>
    </row>
    <row r="7506" spans="1:4" x14ac:dyDescent="0.2">
      <c r="A7506" s="4" t="s">
        <v>15</v>
      </c>
      <c r="B7506" s="6">
        <v>16</v>
      </c>
      <c r="C7506" s="9">
        <v>7.1999999999999995E-2</v>
      </c>
      <c r="D7506" s="8">
        <v>155.13999999999999</v>
      </c>
    </row>
    <row r="7507" spans="1:4" x14ac:dyDescent="0.2">
      <c r="A7507" s="4" t="s">
        <v>15</v>
      </c>
      <c r="B7507" s="6">
        <v>17</v>
      </c>
      <c r="C7507" s="9">
        <v>6.9000000000000006E-2</v>
      </c>
      <c r="D7507" s="8">
        <v>0</v>
      </c>
    </row>
    <row r="7508" spans="1:4" x14ac:dyDescent="0.2">
      <c r="A7508" s="4" t="s">
        <v>15</v>
      </c>
      <c r="B7508" s="6">
        <v>18</v>
      </c>
      <c r="C7508" s="9">
        <v>7.1999999999999995E-2</v>
      </c>
      <c r="D7508" s="8">
        <v>0</v>
      </c>
    </row>
    <row r="7509" spans="1:4" x14ac:dyDescent="0.2">
      <c r="A7509" s="4" t="s">
        <v>15</v>
      </c>
      <c r="B7509" s="6">
        <v>19</v>
      </c>
      <c r="C7509" s="9">
        <v>7.5999999999999998E-2</v>
      </c>
      <c r="D7509" s="8">
        <v>0</v>
      </c>
    </row>
    <row r="7510" spans="1:4" x14ac:dyDescent="0.2">
      <c r="A7510" s="4" t="s">
        <v>15</v>
      </c>
      <c r="B7510" s="6">
        <v>20</v>
      </c>
      <c r="C7510" s="9">
        <v>8.5000000000000006E-2</v>
      </c>
      <c r="D7510" s="8">
        <v>0</v>
      </c>
    </row>
    <row r="7511" spans="1:4" x14ac:dyDescent="0.2">
      <c r="A7511" s="4" t="s">
        <v>15</v>
      </c>
      <c r="B7511" s="6">
        <v>21</v>
      </c>
      <c r="C7511" s="9">
        <v>9.1999999999999998E-2</v>
      </c>
      <c r="D7511" s="8">
        <v>0</v>
      </c>
    </row>
    <row r="7512" spans="1:4" x14ac:dyDescent="0.2">
      <c r="A7512" s="4" t="s">
        <v>15</v>
      </c>
      <c r="B7512" s="6">
        <v>22</v>
      </c>
      <c r="C7512" s="9">
        <v>9.2999999999999999E-2</v>
      </c>
      <c r="D7512" s="8">
        <v>0</v>
      </c>
    </row>
    <row r="7513" spans="1:4" x14ac:dyDescent="0.2">
      <c r="A7513" s="4" t="s">
        <v>15</v>
      </c>
      <c r="B7513" s="6">
        <v>23</v>
      </c>
      <c r="C7513" s="9">
        <v>9.4E-2</v>
      </c>
      <c r="D7513" s="8">
        <v>0</v>
      </c>
    </row>
    <row r="7514" spans="1:4" x14ac:dyDescent="0.2">
      <c r="A7514" s="4" t="s">
        <v>15</v>
      </c>
      <c r="B7514" s="6">
        <v>0</v>
      </c>
      <c r="C7514" s="9">
        <v>7.6999999999999999E-2</v>
      </c>
      <c r="D7514" s="8">
        <v>0</v>
      </c>
    </row>
    <row r="7515" spans="1:4" x14ac:dyDescent="0.2">
      <c r="A7515" s="4" t="s">
        <v>15</v>
      </c>
      <c r="B7515" s="6">
        <v>1</v>
      </c>
      <c r="C7515" s="9">
        <v>0.123</v>
      </c>
      <c r="D7515" s="8">
        <v>0</v>
      </c>
    </row>
    <row r="7516" spans="1:4" x14ac:dyDescent="0.2">
      <c r="A7516" s="4" t="s">
        <v>15</v>
      </c>
      <c r="B7516" s="6">
        <v>2</v>
      </c>
      <c r="C7516" s="9">
        <v>9.9000000000000005E-2</v>
      </c>
      <c r="D7516" s="8">
        <v>0</v>
      </c>
    </row>
    <row r="7517" spans="1:4" x14ac:dyDescent="0.2">
      <c r="A7517" s="4" t="s">
        <v>15</v>
      </c>
      <c r="B7517" s="6">
        <v>3</v>
      </c>
      <c r="C7517" s="9">
        <v>8.7999999999999995E-2</v>
      </c>
      <c r="D7517" s="8">
        <v>0</v>
      </c>
    </row>
    <row r="7518" spans="1:4" x14ac:dyDescent="0.2">
      <c r="A7518" s="4" t="s">
        <v>15</v>
      </c>
      <c r="B7518" s="6">
        <v>4</v>
      </c>
      <c r="C7518" s="9">
        <v>8.3000000000000004E-2</v>
      </c>
      <c r="D7518" s="8">
        <v>0</v>
      </c>
    </row>
    <row r="7519" spans="1:4" x14ac:dyDescent="0.2">
      <c r="A7519" s="4" t="s">
        <v>15</v>
      </c>
      <c r="B7519" s="6">
        <v>5</v>
      </c>
      <c r="C7519" s="9">
        <v>0.08</v>
      </c>
      <c r="D7519" s="8">
        <v>0</v>
      </c>
    </row>
    <row r="7520" spans="1:4" x14ac:dyDescent="0.2">
      <c r="A7520" s="4" t="s">
        <v>15</v>
      </c>
      <c r="B7520" s="6">
        <v>6</v>
      </c>
      <c r="C7520" s="9">
        <v>8.4000000000000005E-2</v>
      </c>
      <c r="D7520" s="8">
        <v>0</v>
      </c>
    </row>
    <row r="7521" spans="1:4" x14ac:dyDescent="0.2">
      <c r="A7521" s="4" t="s">
        <v>15</v>
      </c>
      <c r="B7521" s="6">
        <v>7</v>
      </c>
      <c r="C7521" s="9">
        <v>9.7000000000000003E-2</v>
      </c>
      <c r="D7521" s="8">
        <v>0</v>
      </c>
    </row>
    <row r="7522" spans="1:4" x14ac:dyDescent="0.2">
      <c r="A7522" s="4" t="s">
        <v>15</v>
      </c>
      <c r="B7522" s="6">
        <v>8</v>
      </c>
      <c r="C7522" s="9">
        <v>0.127</v>
      </c>
      <c r="D7522" s="8">
        <v>32.18</v>
      </c>
    </row>
    <row r="7523" spans="1:4" x14ac:dyDescent="0.2">
      <c r="A7523" s="4" t="s">
        <v>15</v>
      </c>
      <c r="B7523" s="6">
        <v>9</v>
      </c>
      <c r="C7523" s="9">
        <v>5.6000000000000001E-2</v>
      </c>
      <c r="D7523" s="8">
        <v>36.619999999999997</v>
      </c>
    </row>
    <row r="7524" spans="1:4" x14ac:dyDescent="0.2">
      <c r="A7524" s="4" t="s">
        <v>15</v>
      </c>
      <c r="B7524" s="6">
        <v>10</v>
      </c>
      <c r="C7524" s="9">
        <v>5.7000000000000002E-2</v>
      </c>
      <c r="D7524" s="8">
        <v>145.66</v>
      </c>
    </row>
    <row r="7525" spans="1:4" x14ac:dyDescent="0.2">
      <c r="A7525" s="4" t="s">
        <v>15</v>
      </c>
      <c r="B7525" s="6">
        <v>11</v>
      </c>
      <c r="C7525" s="9">
        <v>5.2999999999999999E-2</v>
      </c>
      <c r="D7525" s="8">
        <v>209.5</v>
      </c>
    </row>
    <row r="7526" spans="1:4" x14ac:dyDescent="0.2">
      <c r="A7526" s="4" t="s">
        <v>15</v>
      </c>
      <c r="B7526" s="6">
        <v>12</v>
      </c>
      <c r="C7526" s="9">
        <v>5.1999999999999998E-2</v>
      </c>
      <c r="D7526" s="8">
        <v>175.43</v>
      </c>
    </row>
    <row r="7527" spans="1:4" x14ac:dyDescent="0.2">
      <c r="A7527" s="4" t="s">
        <v>15</v>
      </c>
      <c r="B7527" s="6">
        <v>13</v>
      </c>
      <c r="C7527" s="9">
        <v>5.2999999999999999E-2</v>
      </c>
      <c r="D7527" s="8">
        <v>163.09</v>
      </c>
    </row>
    <row r="7528" spans="1:4" x14ac:dyDescent="0.2">
      <c r="A7528" s="4" t="s">
        <v>15</v>
      </c>
      <c r="B7528" s="6">
        <v>14</v>
      </c>
      <c r="C7528" s="9">
        <v>5.6000000000000001E-2</v>
      </c>
      <c r="D7528" s="8">
        <v>69.489999999999995</v>
      </c>
    </row>
    <row r="7529" spans="1:4" x14ac:dyDescent="0.2">
      <c r="A7529" s="4" t="s">
        <v>15</v>
      </c>
      <c r="B7529" s="6">
        <v>15</v>
      </c>
      <c r="C7529" s="9">
        <v>6.3E-2</v>
      </c>
      <c r="D7529" s="8">
        <v>372.04</v>
      </c>
    </row>
    <row r="7530" spans="1:4" x14ac:dyDescent="0.2">
      <c r="A7530" s="4" t="s">
        <v>15</v>
      </c>
      <c r="B7530" s="6">
        <v>16</v>
      </c>
      <c r="C7530" s="9">
        <v>5.8999999999999997E-2</v>
      </c>
      <c r="D7530" s="8">
        <v>227.07</v>
      </c>
    </row>
    <row r="7531" spans="1:4" x14ac:dyDescent="0.2">
      <c r="A7531" s="4" t="s">
        <v>15</v>
      </c>
      <c r="B7531" s="6">
        <v>17</v>
      </c>
      <c r="C7531" s="9">
        <v>5.7000000000000002E-2</v>
      </c>
      <c r="D7531" s="8">
        <v>0</v>
      </c>
    </row>
    <row r="7532" spans="1:4" x14ac:dyDescent="0.2">
      <c r="A7532" s="4" t="s">
        <v>15</v>
      </c>
      <c r="B7532" s="6">
        <v>18</v>
      </c>
      <c r="C7532" s="9">
        <v>0.06</v>
      </c>
      <c r="D7532" s="8">
        <v>0</v>
      </c>
    </row>
    <row r="7533" spans="1:4" x14ac:dyDescent="0.2">
      <c r="A7533" s="4" t="s">
        <v>15</v>
      </c>
      <c r="B7533" s="6">
        <v>19</v>
      </c>
      <c r="C7533" s="9">
        <v>6.3E-2</v>
      </c>
      <c r="D7533" s="8">
        <v>0</v>
      </c>
    </row>
    <row r="7534" spans="1:4" x14ac:dyDescent="0.2">
      <c r="A7534" s="4" t="s">
        <v>15</v>
      </c>
      <c r="B7534" s="6">
        <v>20</v>
      </c>
      <c r="C7534" s="9">
        <v>6.9000000000000006E-2</v>
      </c>
      <c r="D7534" s="8">
        <v>0</v>
      </c>
    </row>
    <row r="7535" spans="1:4" x14ac:dyDescent="0.2">
      <c r="A7535" s="4" t="s">
        <v>15</v>
      </c>
      <c r="B7535" s="6">
        <v>21</v>
      </c>
      <c r="C7535" s="9">
        <v>7.4999999999999997E-2</v>
      </c>
      <c r="D7535" s="8">
        <v>0</v>
      </c>
    </row>
    <row r="7536" spans="1:4" x14ac:dyDescent="0.2">
      <c r="A7536" s="4" t="s">
        <v>15</v>
      </c>
      <c r="B7536" s="6">
        <v>22</v>
      </c>
      <c r="C7536" s="9">
        <v>7.5999999999999998E-2</v>
      </c>
      <c r="D7536" s="8">
        <v>0</v>
      </c>
    </row>
    <row r="7537" spans="1:4" x14ac:dyDescent="0.2">
      <c r="A7537" s="4" t="s">
        <v>15</v>
      </c>
      <c r="B7537" s="6">
        <v>23</v>
      </c>
      <c r="C7537" s="9">
        <v>7.6999999999999999E-2</v>
      </c>
      <c r="D7537" s="8">
        <v>0</v>
      </c>
    </row>
    <row r="7538" spans="1:4" x14ac:dyDescent="0.2">
      <c r="A7538" s="4" t="s">
        <v>15</v>
      </c>
      <c r="B7538" s="6">
        <v>0</v>
      </c>
      <c r="C7538" s="9">
        <v>6.4000000000000001E-2</v>
      </c>
      <c r="D7538" s="8">
        <v>0</v>
      </c>
    </row>
    <row r="7539" spans="1:4" x14ac:dyDescent="0.2">
      <c r="A7539" s="4" t="s">
        <v>15</v>
      </c>
      <c r="B7539" s="6">
        <v>1</v>
      </c>
      <c r="C7539" s="9">
        <v>0.124</v>
      </c>
      <c r="D7539" s="8">
        <v>0</v>
      </c>
    </row>
    <row r="7540" spans="1:4" x14ac:dyDescent="0.2">
      <c r="A7540" s="4" t="s">
        <v>15</v>
      </c>
      <c r="B7540" s="6">
        <v>2</v>
      </c>
      <c r="C7540" s="9">
        <v>0.1</v>
      </c>
      <c r="D7540" s="8">
        <v>0</v>
      </c>
    </row>
    <row r="7541" spans="1:4" x14ac:dyDescent="0.2">
      <c r="A7541" s="4" t="s">
        <v>15</v>
      </c>
      <c r="B7541" s="6">
        <v>3</v>
      </c>
      <c r="C7541" s="9">
        <v>8.7999999999999995E-2</v>
      </c>
      <c r="D7541" s="8">
        <v>0</v>
      </c>
    </row>
    <row r="7542" spans="1:4" x14ac:dyDescent="0.2">
      <c r="A7542" s="4" t="s">
        <v>15</v>
      </c>
      <c r="B7542" s="6">
        <v>4</v>
      </c>
      <c r="C7542" s="9">
        <v>8.3000000000000004E-2</v>
      </c>
      <c r="D7542" s="8">
        <v>0</v>
      </c>
    </row>
    <row r="7543" spans="1:4" x14ac:dyDescent="0.2">
      <c r="A7543" s="4" t="s">
        <v>15</v>
      </c>
      <c r="B7543" s="6">
        <v>5</v>
      </c>
      <c r="C7543" s="9">
        <v>8.1000000000000003E-2</v>
      </c>
      <c r="D7543" s="8">
        <v>0</v>
      </c>
    </row>
    <row r="7544" spans="1:4" x14ac:dyDescent="0.2">
      <c r="A7544" s="4" t="s">
        <v>15</v>
      </c>
      <c r="B7544" s="6">
        <v>6</v>
      </c>
      <c r="C7544" s="9">
        <v>8.4000000000000005E-2</v>
      </c>
      <c r="D7544" s="8">
        <v>0</v>
      </c>
    </row>
    <row r="7545" spans="1:4" x14ac:dyDescent="0.2">
      <c r="A7545" s="4" t="s">
        <v>15</v>
      </c>
      <c r="B7545" s="6">
        <v>7</v>
      </c>
      <c r="C7545" s="9">
        <v>9.8000000000000004E-2</v>
      </c>
      <c r="D7545" s="8">
        <v>0</v>
      </c>
    </row>
    <row r="7546" spans="1:4" x14ac:dyDescent="0.2">
      <c r="A7546" s="4" t="s">
        <v>15</v>
      </c>
      <c r="B7546" s="6">
        <v>8</v>
      </c>
      <c r="C7546" s="9">
        <v>0.128</v>
      </c>
      <c r="D7546" s="8">
        <v>32.18</v>
      </c>
    </row>
    <row r="7547" spans="1:4" x14ac:dyDescent="0.2">
      <c r="A7547" s="4" t="s">
        <v>15</v>
      </c>
      <c r="B7547" s="6">
        <v>9</v>
      </c>
      <c r="C7547" s="9">
        <v>5.6000000000000001E-2</v>
      </c>
      <c r="D7547" s="8">
        <v>68.55</v>
      </c>
    </row>
    <row r="7548" spans="1:4" x14ac:dyDescent="0.2">
      <c r="A7548" s="4" t="s">
        <v>15</v>
      </c>
      <c r="B7548" s="6">
        <v>10</v>
      </c>
      <c r="C7548" s="9">
        <v>5.7000000000000002E-2</v>
      </c>
      <c r="D7548" s="8">
        <v>185.91</v>
      </c>
    </row>
    <row r="7549" spans="1:4" x14ac:dyDescent="0.2">
      <c r="A7549" s="4" t="s">
        <v>15</v>
      </c>
      <c r="B7549" s="6">
        <v>11</v>
      </c>
      <c r="C7549" s="9">
        <v>5.2999999999999999E-2</v>
      </c>
      <c r="D7549" s="8">
        <v>206.66</v>
      </c>
    </row>
    <row r="7550" spans="1:4" x14ac:dyDescent="0.2">
      <c r="A7550" s="4" t="s">
        <v>15</v>
      </c>
      <c r="B7550" s="6">
        <v>12</v>
      </c>
      <c r="C7550" s="9">
        <v>5.2999999999999999E-2</v>
      </c>
      <c r="D7550" s="8">
        <v>119.26</v>
      </c>
    </row>
    <row r="7551" spans="1:4" x14ac:dyDescent="0.2">
      <c r="A7551" s="4" t="s">
        <v>15</v>
      </c>
      <c r="B7551" s="6">
        <v>13</v>
      </c>
      <c r="C7551" s="9">
        <v>5.2999999999999999E-2</v>
      </c>
      <c r="D7551" s="8">
        <v>121.14</v>
      </c>
    </row>
    <row r="7552" spans="1:4" x14ac:dyDescent="0.2">
      <c r="A7552" s="4" t="s">
        <v>15</v>
      </c>
      <c r="B7552" s="6">
        <v>14</v>
      </c>
      <c r="C7552" s="9">
        <v>5.6000000000000001E-2</v>
      </c>
      <c r="D7552" s="8">
        <v>133.03</v>
      </c>
    </row>
    <row r="7553" spans="1:4" x14ac:dyDescent="0.2">
      <c r="A7553" s="4" t="s">
        <v>15</v>
      </c>
      <c r="B7553" s="6">
        <v>15</v>
      </c>
      <c r="C7553" s="9">
        <v>6.3E-2</v>
      </c>
      <c r="D7553" s="8">
        <v>100.29</v>
      </c>
    </row>
    <row r="7554" spans="1:4" x14ac:dyDescent="0.2">
      <c r="A7554" s="4" t="s">
        <v>15</v>
      </c>
      <c r="B7554" s="6">
        <v>16</v>
      </c>
      <c r="C7554" s="9">
        <v>0.06</v>
      </c>
      <c r="D7554" s="8">
        <v>11.27</v>
      </c>
    </row>
    <row r="7555" spans="1:4" x14ac:dyDescent="0.2">
      <c r="A7555" s="4" t="s">
        <v>15</v>
      </c>
      <c r="B7555" s="6">
        <v>17</v>
      </c>
      <c r="C7555" s="9">
        <v>5.7000000000000002E-2</v>
      </c>
      <c r="D7555" s="8">
        <v>0</v>
      </c>
    </row>
    <row r="7556" spans="1:4" x14ac:dyDescent="0.2">
      <c r="A7556" s="4" t="s">
        <v>15</v>
      </c>
      <c r="B7556" s="6">
        <v>18</v>
      </c>
      <c r="C7556" s="9">
        <v>0.06</v>
      </c>
      <c r="D7556" s="8">
        <v>0</v>
      </c>
    </row>
    <row r="7557" spans="1:4" x14ac:dyDescent="0.2">
      <c r="A7557" s="4" t="s">
        <v>15</v>
      </c>
      <c r="B7557" s="6">
        <v>19</v>
      </c>
      <c r="C7557" s="9">
        <v>6.3E-2</v>
      </c>
      <c r="D7557" s="8">
        <v>0</v>
      </c>
    </row>
    <row r="7558" spans="1:4" x14ac:dyDescent="0.2">
      <c r="A7558" s="4" t="s">
        <v>15</v>
      </c>
      <c r="B7558" s="6">
        <v>20</v>
      </c>
      <c r="C7558" s="9">
        <v>7.0000000000000007E-2</v>
      </c>
      <c r="D7558" s="8">
        <v>0</v>
      </c>
    </row>
    <row r="7559" spans="1:4" x14ac:dyDescent="0.2">
      <c r="A7559" s="4" t="s">
        <v>15</v>
      </c>
      <c r="B7559" s="6">
        <v>21</v>
      </c>
      <c r="C7559" s="9">
        <v>7.4999999999999997E-2</v>
      </c>
      <c r="D7559" s="8">
        <v>0</v>
      </c>
    </row>
    <row r="7560" spans="1:4" x14ac:dyDescent="0.2">
      <c r="A7560" s="4" t="s">
        <v>15</v>
      </c>
      <c r="B7560" s="6">
        <v>22</v>
      </c>
      <c r="C7560" s="9">
        <v>7.6999999999999999E-2</v>
      </c>
      <c r="D7560" s="8">
        <v>0</v>
      </c>
    </row>
    <row r="7561" spans="1:4" x14ac:dyDescent="0.2">
      <c r="A7561" s="4" t="s">
        <v>15</v>
      </c>
      <c r="B7561" s="6">
        <v>23</v>
      </c>
      <c r="C7561" s="9">
        <v>7.8E-2</v>
      </c>
      <c r="D7561" s="8">
        <v>0</v>
      </c>
    </row>
    <row r="7562" spans="1:4" x14ac:dyDescent="0.2">
      <c r="A7562" s="4" t="s">
        <v>15</v>
      </c>
      <c r="B7562" s="6">
        <v>0</v>
      </c>
      <c r="C7562" s="9">
        <v>6.4000000000000001E-2</v>
      </c>
      <c r="D7562" s="8">
        <v>0</v>
      </c>
    </row>
    <row r="7563" spans="1:4" x14ac:dyDescent="0.2">
      <c r="A7563" s="4" t="s">
        <v>15</v>
      </c>
      <c r="B7563" s="6">
        <v>1</v>
      </c>
      <c r="C7563" s="9">
        <v>0.126</v>
      </c>
      <c r="D7563" s="8">
        <v>0</v>
      </c>
    </row>
    <row r="7564" spans="1:4" x14ac:dyDescent="0.2">
      <c r="A7564" s="4" t="s">
        <v>15</v>
      </c>
      <c r="B7564" s="6">
        <v>2</v>
      </c>
      <c r="C7564" s="9">
        <v>0.10299999999999999</v>
      </c>
      <c r="D7564" s="8">
        <v>0</v>
      </c>
    </row>
    <row r="7565" spans="1:4" x14ac:dyDescent="0.2">
      <c r="A7565" s="4" t="s">
        <v>15</v>
      </c>
      <c r="B7565" s="6">
        <v>3</v>
      </c>
      <c r="C7565" s="9">
        <v>9.0999999999999998E-2</v>
      </c>
      <c r="D7565" s="8">
        <v>0</v>
      </c>
    </row>
    <row r="7566" spans="1:4" x14ac:dyDescent="0.2">
      <c r="A7566" s="4" t="s">
        <v>15</v>
      </c>
      <c r="B7566" s="6">
        <v>4</v>
      </c>
      <c r="C7566" s="9">
        <v>8.4000000000000005E-2</v>
      </c>
      <c r="D7566" s="8">
        <v>0</v>
      </c>
    </row>
    <row r="7567" spans="1:4" x14ac:dyDescent="0.2">
      <c r="A7567" s="4" t="s">
        <v>15</v>
      </c>
      <c r="B7567" s="6">
        <v>5</v>
      </c>
      <c r="C7567" s="9">
        <v>8.3000000000000004E-2</v>
      </c>
      <c r="D7567" s="8">
        <v>0</v>
      </c>
    </row>
    <row r="7568" spans="1:4" x14ac:dyDescent="0.2">
      <c r="A7568" s="4" t="s">
        <v>15</v>
      </c>
      <c r="B7568" s="6">
        <v>6</v>
      </c>
      <c r="C7568" s="9">
        <v>8.5000000000000006E-2</v>
      </c>
      <c r="D7568" s="8">
        <v>0</v>
      </c>
    </row>
    <row r="7569" spans="1:4" x14ac:dyDescent="0.2">
      <c r="A7569" s="4" t="s">
        <v>15</v>
      </c>
      <c r="B7569" s="6">
        <v>7</v>
      </c>
      <c r="C7569" s="9">
        <v>9.8000000000000004E-2</v>
      </c>
      <c r="D7569" s="8">
        <v>0</v>
      </c>
    </row>
    <row r="7570" spans="1:4" x14ac:dyDescent="0.2">
      <c r="A7570" s="4" t="s">
        <v>15</v>
      </c>
      <c r="B7570" s="6">
        <v>8</v>
      </c>
      <c r="C7570" s="9">
        <v>0.128</v>
      </c>
      <c r="D7570" s="8">
        <v>28.6</v>
      </c>
    </row>
    <row r="7571" spans="1:4" x14ac:dyDescent="0.2">
      <c r="A7571" s="4" t="s">
        <v>15</v>
      </c>
      <c r="B7571" s="6">
        <v>9</v>
      </c>
      <c r="C7571" s="9">
        <v>5.7000000000000002E-2</v>
      </c>
      <c r="D7571" s="8">
        <v>97.14</v>
      </c>
    </row>
    <row r="7572" spans="1:4" x14ac:dyDescent="0.2">
      <c r="A7572" s="4" t="s">
        <v>15</v>
      </c>
      <c r="B7572" s="6">
        <v>10</v>
      </c>
      <c r="C7572" s="9">
        <v>5.8000000000000003E-2</v>
      </c>
      <c r="D7572" s="8">
        <v>101.42</v>
      </c>
    </row>
    <row r="7573" spans="1:4" x14ac:dyDescent="0.2">
      <c r="A7573" s="4" t="s">
        <v>15</v>
      </c>
      <c r="B7573" s="6">
        <v>11</v>
      </c>
      <c r="C7573" s="9">
        <v>5.3999999999999999E-2</v>
      </c>
      <c r="D7573" s="8">
        <v>132.62</v>
      </c>
    </row>
    <row r="7574" spans="1:4" x14ac:dyDescent="0.2">
      <c r="A7574" s="4" t="s">
        <v>15</v>
      </c>
      <c r="B7574" s="6">
        <v>12</v>
      </c>
      <c r="C7574" s="9">
        <v>5.3999999999999999E-2</v>
      </c>
      <c r="D7574" s="8">
        <v>211.74</v>
      </c>
    </row>
    <row r="7575" spans="1:4" x14ac:dyDescent="0.2">
      <c r="A7575" s="4" t="s">
        <v>15</v>
      </c>
      <c r="B7575" s="6">
        <v>13</v>
      </c>
      <c r="C7575" s="9">
        <v>5.2999999999999999E-2</v>
      </c>
      <c r="D7575" s="8">
        <v>255.82</v>
      </c>
    </row>
    <row r="7576" spans="1:4" x14ac:dyDescent="0.2">
      <c r="A7576" s="4" t="s">
        <v>15</v>
      </c>
      <c r="B7576" s="6">
        <v>14</v>
      </c>
      <c r="C7576" s="9">
        <v>5.7000000000000002E-2</v>
      </c>
      <c r="D7576" s="8">
        <v>157.47</v>
      </c>
    </row>
    <row r="7577" spans="1:4" x14ac:dyDescent="0.2">
      <c r="A7577" s="4" t="s">
        <v>15</v>
      </c>
      <c r="B7577" s="6">
        <v>15</v>
      </c>
      <c r="C7577" s="9">
        <v>6.4000000000000001E-2</v>
      </c>
      <c r="D7577" s="8">
        <v>196.12</v>
      </c>
    </row>
    <row r="7578" spans="1:4" x14ac:dyDescent="0.2">
      <c r="A7578" s="4" t="s">
        <v>15</v>
      </c>
      <c r="B7578" s="6">
        <v>16</v>
      </c>
      <c r="C7578" s="9">
        <v>6.0999999999999999E-2</v>
      </c>
      <c r="D7578" s="8">
        <v>76.739999999999995</v>
      </c>
    </row>
    <row r="7579" spans="1:4" x14ac:dyDescent="0.2">
      <c r="A7579" s="4" t="s">
        <v>15</v>
      </c>
      <c r="B7579" s="6">
        <v>17</v>
      </c>
      <c r="C7579" s="9">
        <v>5.8999999999999997E-2</v>
      </c>
      <c r="D7579" s="8">
        <v>0</v>
      </c>
    </row>
    <row r="7580" spans="1:4" x14ac:dyDescent="0.2">
      <c r="A7580" s="4" t="s">
        <v>15</v>
      </c>
      <c r="B7580" s="6">
        <v>18</v>
      </c>
      <c r="C7580" s="9">
        <v>6.0999999999999999E-2</v>
      </c>
      <c r="D7580" s="8">
        <v>0</v>
      </c>
    </row>
    <row r="7581" spans="1:4" x14ac:dyDescent="0.2">
      <c r="A7581" s="4" t="s">
        <v>15</v>
      </c>
      <c r="B7581" s="6">
        <v>19</v>
      </c>
      <c r="C7581" s="9">
        <v>6.3E-2</v>
      </c>
      <c r="D7581" s="8">
        <v>0</v>
      </c>
    </row>
    <row r="7582" spans="1:4" x14ac:dyDescent="0.2">
      <c r="A7582" s="4" t="s">
        <v>15</v>
      </c>
      <c r="B7582" s="6">
        <v>20</v>
      </c>
      <c r="C7582" s="9">
        <v>6.7000000000000004E-2</v>
      </c>
      <c r="D7582" s="8">
        <v>0</v>
      </c>
    </row>
    <row r="7583" spans="1:4" x14ac:dyDescent="0.2">
      <c r="A7583" s="4" t="s">
        <v>15</v>
      </c>
      <c r="B7583" s="6">
        <v>21</v>
      </c>
      <c r="C7583" s="9">
        <v>7.0000000000000007E-2</v>
      </c>
      <c r="D7583" s="8">
        <v>0</v>
      </c>
    </row>
    <row r="7584" spans="1:4" x14ac:dyDescent="0.2">
      <c r="A7584" s="4" t="s">
        <v>15</v>
      </c>
      <c r="B7584" s="6">
        <v>22</v>
      </c>
      <c r="C7584" s="9">
        <v>7.1999999999999995E-2</v>
      </c>
      <c r="D7584" s="8">
        <v>0</v>
      </c>
    </row>
    <row r="7585" spans="1:4" x14ac:dyDescent="0.2">
      <c r="A7585" s="4" t="s">
        <v>15</v>
      </c>
      <c r="B7585" s="6">
        <v>23</v>
      </c>
      <c r="C7585" s="9">
        <v>7.4999999999999997E-2</v>
      </c>
      <c r="D7585" s="8">
        <v>0</v>
      </c>
    </row>
    <row r="7586" spans="1:4" x14ac:dyDescent="0.2">
      <c r="A7586" s="4" t="s">
        <v>15</v>
      </c>
      <c r="B7586" s="6">
        <v>0</v>
      </c>
      <c r="C7586" s="9">
        <v>6.5000000000000002E-2</v>
      </c>
      <c r="D7586" s="8">
        <v>0</v>
      </c>
    </row>
    <row r="7587" spans="1:4" x14ac:dyDescent="0.2">
      <c r="A7587" s="4" t="s">
        <v>15</v>
      </c>
      <c r="B7587" s="6">
        <v>1</v>
      </c>
      <c r="C7587" s="9">
        <v>0.13200000000000001</v>
      </c>
      <c r="D7587" s="8">
        <v>0</v>
      </c>
    </row>
    <row r="7588" spans="1:4" x14ac:dyDescent="0.2">
      <c r="A7588" s="4" t="s">
        <v>15</v>
      </c>
      <c r="B7588" s="6">
        <v>2</v>
      </c>
      <c r="C7588" s="9">
        <v>0.109</v>
      </c>
      <c r="D7588" s="8">
        <v>0</v>
      </c>
    </row>
    <row r="7589" spans="1:4" x14ac:dyDescent="0.2">
      <c r="A7589" s="4" t="s">
        <v>15</v>
      </c>
      <c r="B7589" s="6">
        <v>3</v>
      </c>
      <c r="C7589" s="9">
        <v>9.5000000000000001E-2</v>
      </c>
      <c r="D7589" s="8">
        <v>0</v>
      </c>
    </row>
    <row r="7590" spans="1:4" x14ac:dyDescent="0.2">
      <c r="A7590" s="4" t="s">
        <v>15</v>
      </c>
      <c r="B7590" s="6">
        <v>4</v>
      </c>
      <c r="C7590" s="9">
        <v>8.7999999999999995E-2</v>
      </c>
      <c r="D7590" s="8">
        <v>0</v>
      </c>
    </row>
    <row r="7591" spans="1:4" x14ac:dyDescent="0.2">
      <c r="A7591" s="4" t="s">
        <v>15</v>
      </c>
      <c r="B7591" s="6">
        <v>5</v>
      </c>
      <c r="C7591" s="9">
        <v>8.4000000000000005E-2</v>
      </c>
      <c r="D7591" s="8">
        <v>0</v>
      </c>
    </row>
    <row r="7592" spans="1:4" x14ac:dyDescent="0.2">
      <c r="A7592" s="4" t="s">
        <v>15</v>
      </c>
      <c r="B7592" s="6">
        <v>6</v>
      </c>
      <c r="C7592" s="9">
        <v>8.5000000000000006E-2</v>
      </c>
      <c r="D7592" s="8">
        <v>0</v>
      </c>
    </row>
    <row r="7593" spans="1:4" x14ac:dyDescent="0.2">
      <c r="A7593" s="4" t="s">
        <v>15</v>
      </c>
      <c r="B7593" s="6">
        <v>7</v>
      </c>
      <c r="C7593" s="9">
        <v>0.09</v>
      </c>
      <c r="D7593" s="8">
        <v>0</v>
      </c>
    </row>
    <row r="7594" spans="1:4" x14ac:dyDescent="0.2">
      <c r="A7594" s="4" t="s">
        <v>15</v>
      </c>
      <c r="B7594" s="6">
        <v>8</v>
      </c>
      <c r="C7594" s="9">
        <v>9.8000000000000004E-2</v>
      </c>
      <c r="D7594" s="8">
        <v>30.39</v>
      </c>
    </row>
    <row r="7595" spans="1:4" x14ac:dyDescent="0.2">
      <c r="A7595" s="4" t="s">
        <v>15</v>
      </c>
      <c r="B7595" s="6">
        <v>9</v>
      </c>
      <c r="C7595" s="9">
        <v>0.11600000000000001</v>
      </c>
      <c r="D7595" s="8">
        <v>267.93</v>
      </c>
    </row>
    <row r="7596" spans="1:4" x14ac:dyDescent="0.2">
      <c r="A7596" s="4" t="s">
        <v>15</v>
      </c>
      <c r="B7596" s="6">
        <v>10</v>
      </c>
      <c r="C7596" s="9">
        <v>0.14499999999999999</v>
      </c>
      <c r="D7596" s="8">
        <v>67.61</v>
      </c>
    </row>
    <row r="7597" spans="1:4" x14ac:dyDescent="0.2">
      <c r="A7597" s="4" t="s">
        <v>15</v>
      </c>
      <c r="B7597" s="6">
        <v>11</v>
      </c>
      <c r="C7597" s="9">
        <v>0.16200000000000001</v>
      </c>
      <c r="D7597" s="8">
        <v>150.06</v>
      </c>
    </row>
    <row r="7598" spans="1:4" x14ac:dyDescent="0.2">
      <c r="A7598" s="4" t="s">
        <v>15</v>
      </c>
      <c r="B7598" s="6">
        <v>12</v>
      </c>
      <c r="C7598" s="9">
        <v>0.16400000000000001</v>
      </c>
      <c r="D7598" s="8">
        <v>103.3</v>
      </c>
    </row>
    <row r="7599" spans="1:4" x14ac:dyDescent="0.2">
      <c r="A7599" s="4" t="s">
        <v>15</v>
      </c>
      <c r="B7599" s="6">
        <v>13</v>
      </c>
      <c r="C7599" s="9">
        <v>0.161</v>
      </c>
      <c r="D7599" s="8">
        <v>317.35000000000002</v>
      </c>
    </row>
    <row r="7600" spans="1:4" x14ac:dyDescent="0.2">
      <c r="A7600" s="4" t="s">
        <v>15</v>
      </c>
      <c r="B7600" s="6">
        <v>14</v>
      </c>
      <c r="C7600" s="9">
        <v>0.17</v>
      </c>
      <c r="D7600" s="8">
        <v>139.47</v>
      </c>
    </row>
    <row r="7601" spans="1:4" x14ac:dyDescent="0.2">
      <c r="A7601" s="4" t="s">
        <v>15</v>
      </c>
      <c r="B7601" s="6">
        <v>15</v>
      </c>
      <c r="C7601" s="9">
        <v>0.17100000000000001</v>
      </c>
      <c r="D7601" s="8">
        <v>390.39</v>
      </c>
    </row>
    <row r="7602" spans="1:4" x14ac:dyDescent="0.2">
      <c r="A7602" s="4" t="s">
        <v>15</v>
      </c>
      <c r="B7602" s="6">
        <v>16</v>
      </c>
      <c r="C7602" s="9">
        <v>0.154</v>
      </c>
      <c r="D7602" s="8">
        <v>49.16</v>
      </c>
    </row>
    <row r="7603" spans="1:4" x14ac:dyDescent="0.2">
      <c r="A7603" s="4" t="s">
        <v>15</v>
      </c>
      <c r="B7603" s="6">
        <v>17</v>
      </c>
      <c r="C7603" s="9">
        <v>0.14399999999999999</v>
      </c>
      <c r="D7603" s="8">
        <v>0</v>
      </c>
    </row>
    <row r="7604" spans="1:4" x14ac:dyDescent="0.2">
      <c r="A7604" s="4" t="s">
        <v>15</v>
      </c>
      <c r="B7604" s="6">
        <v>18</v>
      </c>
      <c r="C7604" s="9">
        <v>0.14499999999999999</v>
      </c>
      <c r="D7604" s="8">
        <v>0</v>
      </c>
    </row>
    <row r="7605" spans="1:4" x14ac:dyDescent="0.2">
      <c r="A7605" s="4" t="s">
        <v>15</v>
      </c>
      <c r="B7605" s="6">
        <v>19</v>
      </c>
      <c r="C7605" s="9">
        <v>0.16600000000000001</v>
      </c>
      <c r="D7605" s="8">
        <v>0</v>
      </c>
    </row>
    <row r="7606" spans="1:4" x14ac:dyDescent="0.2">
      <c r="A7606" s="4" t="s">
        <v>15</v>
      </c>
      <c r="B7606" s="6">
        <v>20</v>
      </c>
      <c r="C7606" s="9">
        <v>0.17599999999999999</v>
      </c>
      <c r="D7606" s="8">
        <v>0</v>
      </c>
    </row>
    <row r="7607" spans="1:4" x14ac:dyDescent="0.2">
      <c r="A7607" s="4" t="s">
        <v>15</v>
      </c>
      <c r="B7607" s="6">
        <v>21</v>
      </c>
      <c r="C7607" s="9">
        <v>0.185</v>
      </c>
      <c r="D7607" s="8">
        <v>0</v>
      </c>
    </row>
    <row r="7608" spans="1:4" x14ac:dyDescent="0.2">
      <c r="A7608" s="4" t="s">
        <v>15</v>
      </c>
      <c r="B7608" s="6">
        <v>22</v>
      </c>
      <c r="C7608" s="9">
        <v>0.189</v>
      </c>
      <c r="D7608" s="8">
        <v>0</v>
      </c>
    </row>
    <row r="7609" spans="1:4" x14ac:dyDescent="0.2">
      <c r="A7609" s="4" t="s">
        <v>15</v>
      </c>
      <c r="B7609" s="6">
        <v>23</v>
      </c>
      <c r="C7609" s="9">
        <v>0.18</v>
      </c>
      <c r="D7609" s="8">
        <v>0</v>
      </c>
    </row>
    <row r="7610" spans="1:4" x14ac:dyDescent="0.2">
      <c r="A7610" s="4" t="s">
        <v>15</v>
      </c>
      <c r="B7610" s="6">
        <v>0</v>
      </c>
      <c r="C7610" s="9">
        <v>0.159</v>
      </c>
      <c r="D7610" s="8">
        <v>0</v>
      </c>
    </row>
    <row r="7611" spans="1:4" x14ac:dyDescent="0.2">
      <c r="A7611" s="4" t="s">
        <v>15</v>
      </c>
      <c r="B7611" s="6">
        <v>1</v>
      </c>
      <c r="C7611" s="9">
        <v>0.13</v>
      </c>
      <c r="D7611" s="8">
        <v>0</v>
      </c>
    </row>
    <row r="7612" spans="1:4" x14ac:dyDescent="0.2">
      <c r="A7612" s="4" t="s">
        <v>15</v>
      </c>
      <c r="B7612" s="6">
        <v>2</v>
      </c>
      <c r="C7612" s="9">
        <v>0.109</v>
      </c>
      <c r="D7612" s="8">
        <v>0</v>
      </c>
    </row>
    <row r="7613" spans="1:4" x14ac:dyDescent="0.2">
      <c r="A7613" s="4" t="s">
        <v>15</v>
      </c>
      <c r="B7613" s="6">
        <v>3</v>
      </c>
      <c r="C7613" s="9">
        <v>9.4E-2</v>
      </c>
      <c r="D7613" s="8">
        <v>0</v>
      </c>
    </row>
    <row r="7614" spans="1:4" x14ac:dyDescent="0.2">
      <c r="A7614" s="4" t="s">
        <v>15</v>
      </c>
      <c r="B7614" s="6">
        <v>4</v>
      </c>
      <c r="C7614" s="9">
        <v>8.5999999999999993E-2</v>
      </c>
      <c r="D7614" s="8">
        <v>0</v>
      </c>
    </row>
    <row r="7615" spans="1:4" x14ac:dyDescent="0.2">
      <c r="A7615" s="4" t="s">
        <v>15</v>
      </c>
      <c r="B7615" s="6">
        <v>5</v>
      </c>
      <c r="C7615" s="9">
        <v>8.3000000000000004E-2</v>
      </c>
      <c r="D7615" s="8">
        <v>0</v>
      </c>
    </row>
    <row r="7616" spans="1:4" x14ac:dyDescent="0.2">
      <c r="A7616" s="4" t="s">
        <v>15</v>
      </c>
      <c r="B7616" s="6">
        <v>6</v>
      </c>
      <c r="C7616" s="9">
        <v>8.2000000000000003E-2</v>
      </c>
      <c r="D7616" s="8">
        <v>0</v>
      </c>
    </row>
    <row r="7617" spans="1:4" x14ac:dyDescent="0.2">
      <c r="A7617" s="4" t="s">
        <v>15</v>
      </c>
      <c r="B7617" s="6">
        <v>7</v>
      </c>
      <c r="C7617" s="9">
        <v>8.5999999999999993E-2</v>
      </c>
      <c r="D7617" s="8">
        <v>0</v>
      </c>
    </row>
    <row r="7618" spans="1:4" x14ac:dyDescent="0.2">
      <c r="A7618" s="4" t="s">
        <v>15</v>
      </c>
      <c r="B7618" s="6">
        <v>8</v>
      </c>
      <c r="C7618" s="9">
        <v>9.0999999999999998E-2</v>
      </c>
      <c r="D7618" s="8">
        <v>28.6</v>
      </c>
    </row>
    <row r="7619" spans="1:4" x14ac:dyDescent="0.2">
      <c r="A7619" s="4" t="s">
        <v>15</v>
      </c>
      <c r="B7619" s="6">
        <v>9</v>
      </c>
      <c r="C7619" s="9">
        <v>0.10199999999999999</v>
      </c>
      <c r="D7619" s="8">
        <v>334.83</v>
      </c>
    </row>
    <row r="7620" spans="1:4" x14ac:dyDescent="0.2">
      <c r="A7620" s="4" t="s">
        <v>15</v>
      </c>
      <c r="B7620" s="6">
        <v>10</v>
      </c>
      <c r="C7620" s="9">
        <v>0.13100000000000001</v>
      </c>
      <c r="D7620" s="8">
        <v>269.10000000000002</v>
      </c>
    </row>
    <row r="7621" spans="1:4" x14ac:dyDescent="0.2">
      <c r="A7621" s="4" t="s">
        <v>15</v>
      </c>
      <c r="B7621" s="6">
        <v>11</v>
      </c>
      <c r="C7621" s="9">
        <v>0.153</v>
      </c>
      <c r="D7621" s="8">
        <v>711.69</v>
      </c>
    </row>
    <row r="7622" spans="1:4" x14ac:dyDescent="0.2">
      <c r="A7622" s="4" t="s">
        <v>15</v>
      </c>
      <c r="B7622" s="6">
        <v>12</v>
      </c>
      <c r="C7622" s="9">
        <v>0.16</v>
      </c>
      <c r="D7622" s="8">
        <v>673.8</v>
      </c>
    </row>
    <row r="7623" spans="1:4" x14ac:dyDescent="0.2">
      <c r="A7623" s="4" t="s">
        <v>15</v>
      </c>
      <c r="B7623" s="6">
        <v>13</v>
      </c>
      <c r="C7623" s="9">
        <v>0.16</v>
      </c>
      <c r="D7623" s="8">
        <v>644.44000000000005</v>
      </c>
    </row>
    <row r="7624" spans="1:4" x14ac:dyDescent="0.2">
      <c r="A7624" s="4" t="s">
        <v>15</v>
      </c>
      <c r="B7624" s="6">
        <v>14</v>
      </c>
      <c r="C7624" s="9">
        <v>0.16700000000000001</v>
      </c>
      <c r="D7624" s="8">
        <v>649.42999999999995</v>
      </c>
    </row>
    <row r="7625" spans="1:4" x14ac:dyDescent="0.2">
      <c r="A7625" s="4" t="s">
        <v>15</v>
      </c>
      <c r="B7625" s="6">
        <v>15</v>
      </c>
      <c r="C7625" s="9">
        <v>0.16600000000000001</v>
      </c>
      <c r="D7625" s="8">
        <v>456.74</v>
      </c>
    </row>
    <row r="7626" spans="1:4" x14ac:dyDescent="0.2">
      <c r="A7626" s="4" t="s">
        <v>15</v>
      </c>
      <c r="B7626" s="6">
        <v>16</v>
      </c>
      <c r="C7626" s="9">
        <v>0.14799999999999999</v>
      </c>
      <c r="D7626" s="8">
        <v>45.58</v>
      </c>
    </row>
    <row r="7627" spans="1:4" x14ac:dyDescent="0.2">
      <c r="A7627" s="4" t="s">
        <v>15</v>
      </c>
      <c r="B7627" s="6">
        <v>17</v>
      </c>
      <c r="C7627" s="9">
        <v>0.13800000000000001</v>
      </c>
      <c r="D7627" s="8">
        <v>0</v>
      </c>
    </row>
    <row r="7628" spans="1:4" x14ac:dyDescent="0.2">
      <c r="A7628" s="4" t="s">
        <v>15</v>
      </c>
      <c r="B7628" s="6">
        <v>18</v>
      </c>
      <c r="C7628" s="9">
        <v>0.13900000000000001</v>
      </c>
      <c r="D7628" s="8">
        <v>0</v>
      </c>
    </row>
    <row r="7629" spans="1:4" x14ac:dyDescent="0.2">
      <c r="A7629" s="4" t="s">
        <v>15</v>
      </c>
      <c r="B7629" s="6">
        <v>19</v>
      </c>
      <c r="C7629" s="9">
        <v>0.16600000000000001</v>
      </c>
      <c r="D7629" s="8">
        <v>0</v>
      </c>
    </row>
    <row r="7630" spans="1:4" x14ac:dyDescent="0.2">
      <c r="A7630" s="4" t="s">
        <v>15</v>
      </c>
      <c r="B7630" s="6">
        <v>20</v>
      </c>
      <c r="C7630" s="9">
        <v>0.182</v>
      </c>
      <c r="D7630" s="8">
        <v>0</v>
      </c>
    </row>
    <row r="7631" spans="1:4" x14ac:dyDescent="0.2">
      <c r="A7631" s="4" t="s">
        <v>15</v>
      </c>
      <c r="B7631" s="6">
        <v>21</v>
      </c>
      <c r="C7631" s="9">
        <v>0.19600000000000001</v>
      </c>
      <c r="D7631" s="8">
        <v>0</v>
      </c>
    </row>
    <row r="7632" spans="1:4" x14ac:dyDescent="0.2">
      <c r="A7632" s="4" t="s">
        <v>15</v>
      </c>
      <c r="B7632" s="6">
        <v>22</v>
      </c>
      <c r="C7632" s="9">
        <v>0.19800000000000001</v>
      </c>
      <c r="D7632" s="8">
        <v>0</v>
      </c>
    </row>
    <row r="7633" spans="1:4" x14ac:dyDescent="0.2">
      <c r="A7633" s="4" t="s">
        <v>15</v>
      </c>
      <c r="B7633" s="6">
        <v>23</v>
      </c>
      <c r="C7633" s="9">
        <v>0.17899999999999999</v>
      </c>
      <c r="D7633" s="8">
        <v>0</v>
      </c>
    </row>
    <row r="7634" spans="1:4" x14ac:dyDescent="0.2">
      <c r="A7634" s="4" t="s">
        <v>15</v>
      </c>
      <c r="B7634" s="6">
        <v>0</v>
      </c>
      <c r="C7634" s="9">
        <v>0.15</v>
      </c>
      <c r="D7634" s="8">
        <v>0</v>
      </c>
    </row>
    <row r="7635" spans="1:4" x14ac:dyDescent="0.2">
      <c r="A7635" s="4" t="s">
        <v>15</v>
      </c>
      <c r="B7635" s="6">
        <v>1</v>
      </c>
      <c r="C7635" s="9">
        <v>0.124</v>
      </c>
      <c r="D7635" s="8">
        <v>0</v>
      </c>
    </row>
    <row r="7636" spans="1:4" x14ac:dyDescent="0.2">
      <c r="A7636" s="4" t="s">
        <v>15</v>
      </c>
      <c r="B7636" s="6">
        <v>2</v>
      </c>
      <c r="C7636" s="9">
        <v>0.10100000000000001</v>
      </c>
      <c r="D7636" s="8">
        <v>0</v>
      </c>
    </row>
    <row r="7637" spans="1:4" x14ac:dyDescent="0.2">
      <c r="A7637" s="4" t="s">
        <v>15</v>
      </c>
      <c r="B7637" s="6">
        <v>3</v>
      </c>
      <c r="C7637" s="9">
        <v>0.09</v>
      </c>
      <c r="D7637" s="8">
        <v>0</v>
      </c>
    </row>
    <row r="7638" spans="1:4" x14ac:dyDescent="0.2">
      <c r="A7638" s="4" t="s">
        <v>15</v>
      </c>
      <c r="B7638" s="6">
        <v>4</v>
      </c>
      <c r="C7638" s="9">
        <v>8.4000000000000005E-2</v>
      </c>
      <c r="D7638" s="8">
        <v>0</v>
      </c>
    </row>
    <row r="7639" spans="1:4" x14ac:dyDescent="0.2">
      <c r="A7639" s="4" t="s">
        <v>15</v>
      </c>
      <c r="B7639" s="6">
        <v>5</v>
      </c>
      <c r="C7639" s="9">
        <v>8.2000000000000003E-2</v>
      </c>
      <c r="D7639" s="8">
        <v>0</v>
      </c>
    </row>
    <row r="7640" spans="1:4" x14ac:dyDescent="0.2">
      <c r="A7640" s="4" t="s">
        <v>15</v>
      </c>
      <c r="B7640" s="6">
        <v>6</v>
      </c>
      <c r="C7640" s="9">
        <v>8.5000000000000006E-2</v>
      </c>
      <c r="D7640" s="8">
        <v>0</v>
      </c>
    </row>
    <row r="7641" spans="1:4" x14ac:dyDescent="0.2">
      <c r="A7641" s="4" t="s">
        <v>15</v>
      </c>
      <c r="B7641" s="6">
        <v>7</v>
      </c>
      <c r="C7641" s="9">
        <v>9.9000000000000005E-2</v>
      </c>
      <c r="D7641" s="8">
        <v>0</v>
      </c>
    </row>
    <row r="7642" spans="1:4" x14ac:dyDescent="0.2">
      <c r="A7642" s="4" t="s">
        <v>15</v>
      </c>
      <c r="B7642" s="6">
        <v>8</v>
      </c>
      <c r="C7642" s="9">
        <v>0.129</v>
      </c>
      <c r="D7642" s="8">
        <v>25.92</v>
      </c>
    </row>
    <row r="7643" spans="1:4" x14ac:dyDescent="0.2">
      <c r="A7643" s="4" t="s">
        <v>15</v>
      </c>
      <c r="B7643" s="6">
        <v>9</v>
      </c>
      <c r="C7643" s="9">
        <v>5.8000000000000003E-2</v>
      </c>
      <c r="D7643" s="8">
        <v>386.86</v>
      </c>
    </row>
    <row r="7644" spans="1:4" x14ac:dyDescent="0.2">
      <c r="A7644" s="4" t="s">
        <v>15</v>
      </c>
      <c r="B7644" s="6">
        <v>10</v>
      </c>
      <c r="C7644" s="9">
        <v>5.8000000000000003E-2</v>
      </c>
      <c r="D7644" s="8">
        <v>583.58000000000004</v>
      </c>
    </row>
    <row r="7645" spans="1:4" x14ac:dyDescent="0.2">
      <c r="A7645" s="4" t="s">
        <v>15</v>
      </c>
      <c r="B7645" s="6">
        <v>11</v>
      </c>
      <c r="C7645" s="9">
        <v>5.5E-2</v>
      </c>
      <c r="D7645" s="8">
        <v>706.59</v>
      </c>
    </row>
    <row r="7646" spans="1:4" x14ac:dyDescent="0.2">
      <c r="A7646" s="4" t="s">
        <v>15</v>
      </c>
      <c r="B7646" s="6">
        <v>12</v>
      </c>
      <c r="C7646" s="9">
        <v>5.3999999999999999E-2</v>
      </c>
      <c r="D7646" s="8">
        <v>814.44</v>
      </c>
    </row>
    <row r="7647" spans="1:4" x14ac:dyDescent="0.2">
      <c r="A7647" s="4" t="s">
        <v>15</v>
      </c>
      <c r="B7647" s="6">
        <v>13</v>
      </c>
      <c r="C7647" s="9">
        <v>5.5E-2</v>
      </c>
      <c r="D7647" s="8">
        <v>754.98</v>
      </c>
    </row>
    <row r="7648" spans="1:4" x14ac:dyDescent="0.2">
      <c r="A7648" s="4" t="s">
        <v>15</v>
      </c>
      <c r="B7648" s="6">
        <v>14</v>
      </c>
      <c r="C7648" s="9">
        <v>5.8999999999999997E-2</v>
      </c>
      <c r="D7648" s="8">
        <v>652.39</v>
      </c>
    </row>
    <row r="7649" spans="1:4" x14ac:dyDescent="0.2">
      <c r="A7649" s="4" t="s">
        <v>15</v>
      </c>
      <c r="B7649" s="6">
        <v>15</v>
      </c>
      <c r="C7649" s="9">
        <v>6.6000000000000003E-2</v>
      </c>
      <c r="D7649" s="8">
        <v>488.2</v>
      </c>
    </row>
    <row r="7650" spans="1:4" x14ac:dyDescent="0.2">
      <c r="A7650" s="4" t="s">
        <v>15</v>
      </c>
      <c r="B7650" s="6">
        <v>16</v>
      </c>
      <c r="C7650" s="9">
        <v>6.2E-2</v>
      </c>
      <c r="D7650" s="8">
        <v>39.33</v>
      </c>
    </row>
    <row r="7651" spans="1:4" x14ac:dyDescent="0.2">
      <c r="A7651" s="4" t="s">
        <v>15</v>
      </c>
      <c r="B7651" s="6">
        <v>17</v>
      </c>
      <c r="C7651" s="9">
        <v>5.8999999999999997E-2</v>
      </c>
      <c r="D7651" s="8">
        <v>0</v>
      </c>
    </row>
    <row r="7652" spans="1:4" x14ac:dyDescent="0.2">
      <c r="A7652" s="4" t="s">
        <v>15</v>
      </c>
      <c r="B7652" s="6">
        <v>18</v>
      </c>
      <c r="C7652" s="9">
        <v>6.2E-2</v>
      </c>
      <c r="D7652" s="8">
        <v>0</v>
      </c>
    </row>
    <row r="7653" spans="1:4" x14ac:dyDescent="0.2">
      <c r="A7653" s="4" t="s">
        <v>15</v>
      </c>
      <c r="B7653" s="6">
        <v>19</v>
      </c>
      <c r="C7653" s="9">
        <v>6.5000000000000002E-2</v>
      </c>
      <c r="D7653" s="8">
        <v>0</v>
      </c>
    </row>
    <row r="7654" spans="1:4" x14ac:dyDescent="0.2">
      <c r="A7654" s="4" t="s">
        <v>15</v>
      </c>
      <c r="B7654" s="6">
        <v>20</v>
      </c>
      <c r="C7654" s="9">
        <v>7.1999999999999995E-2</v>
      </c>
      <c r="D7654" s="8">
        <v>0</v>
      </c>
    </row>
    <row r="7655" spans="1:4" x14ac:dyDescent="0.2">
      <c r="A7655" s="4" t="s">
        <v>15</v>
      </c>
      <c r="B7655" s="6">
        <v>21</v>
      </c>
      <c r="C7655" s="9">
        <v>7.9000000000000001E-2</v>
      </c>
      <c r="D7655" s="8">
        <v>0</v>
      </c>
    </row>
    <row r="7656" spans="1:4" x14ac:dyDescent="0.2">
      <c r="A7656" s="4" t="s">
        <v>15</v>
      </c>
      <c r="B7656" s="6">
        <v>22</v>
      </c>
      <c r="C7656" s="9">
        <v>0.08</v>
      </c>
      <c r="D7656" s="8">
        <v>0</v>
      </c>
    </row>
    <row r="7657" spans="1:4" x14ac:dyDescent="0.2">
      <c r="A7657" s="4" t="s">
        <v>15</v>
      </c>
      <c r="B7657" s="6">
        <v>23</v>
      </c>
      <c r="C7657" s="9">
        <v>0.08</v>
      </c>
      <c r="D7657" s="8">
        <v>0</v>
      </c>
    </row>
    <row r="7658" spans="1:4" x14ac:dyDescent="0.2">
      <c r="A7658" s="4" t="s">
        <v>15</v>
      </c>
      <c r="B7658" s="6">
        <v>0</v>
      </c>
      <c r="C7658" s="9">
        <v>6.6000000000000003E-2</v>
      </c>
      <c r="D7658" s="8">
        <v>0</v>
      </c>
    </row>
    <row r="7659" spans="1:4" x14ac:dyDescent="0.2">
      <c r="A7659" s="4" t="s">
        <v>15</v>
      </c>
      <c r="B7659" s="6">
        <v>1</v>
      </c>
      <c r="C7659" s="9">
        <v>0.128</v>
      </c>
      <c r="D7659" s="8">
        <v>0</v>
      </c>
    </row>
    <row r="7660" spans="1:4" x14ac:dyDescent="0.2">
      <c r="A7660" s="4" t="s">
        <v>15</v>
      </c>
      <c r="B7660" s="6">
        <v>2</v>
      </c>
      <c r="C7660" s="9">
        <v>0.10299999999999999</v>
      </c>
      <c r="D7660" s="8">
        <v>0</v>
      </c>
    </row>
    <row r="7661" spans="1:4" x14ac:dyDescent="0.2">
      <c r="A7661" s="4" t="s">
        <v>15</v>
      </c>
      <c r="B7661" s="6">
        <v>3</v>
      </c>
      <c r="C7661" s="9">
        <v>9.1999999999999998E-2</v>
      </c>
      <c r="D7661" s="8">
        <v>0</v>
      </c>
    </row>
    <row r="7662" spans="1:4" x14ac:dyDescent="0.2">
      <c r="A7662" s="4" t="s">
        <v>15</v>
      </c>
      <c r="B7662" s="6">
        <v>4</v>
      </c>
      <c r="C7662" s="9">
        <v>8.5999999999999993E-2</v>
      </c>
      <c r="D7662" s="8">
        <v>0</v>
      </c>
    </row>
    <row r="7663" spans="1:4" x14ac:dyDescent="0.2">
      <c r="A7663" s="4" t="s">
        <v>15</v>
      </c>
      <c r="B7663" s="6">
        <v>5</v>
      </c>
      <c r="C7663" s="9">
        <v>8.4000000000000005E-2</v>
      </c>
      <c r="D7663" s="8">
        <v>0</v>
      </c>
    </row>
    <row r="7664" spans="1:4" x14ac:dyDescent="0.2">
      <c r="A7664" s="4" t="s">
        <v>15</v>
      </c>
      <c r="B7664" s="6">
        <v>6</v>
      </c>
      <c r="C7664" s="9">
        <v>8.6999999999999994E-2</v>
      </c>
      <c r="D7664" s="8">
        <v>0</v>
      </c>
    </row>
    <row r="7665" spans="1:4" x14ac:dyDescent="0.2">
      <c r="A7665" s="4" t="s">
        <v>15</v>
      </c>
      <c r="B7665" s="6">
        <v>7</v>
      </c>
      <c r="C7665" s="9">
        <v>0.10100000000000001</v>
      </c>
      <c r="D7665" s="8">
        <v>0</v>
      </c>
    </row>
    <row r="7666" spans="1:4" x14ac:dyDescent="0.2">
      <c r="A7666" s="4" t="s">
        <v>15</v>
      </c>
      <c r="B7666" s="6">
        <v>8</v>
      </c>
      <c r="C7666" s="9">
        <v>0.13300000000000001</v>
      </c>
      <c r="D7666" s="8">
        <v>26.81</v>
      </c>
    </row>
    <row r="7667" spans="1:4" x14ac:dyDescent="0.2">
      <c r="A7667" s="4" t="s">
        <v>15</v>
      </c>
      <c r="B7667" s="6">
        <v>9</v>
      </c>
      <c r="C7667" s="9">
        <v>5.8000000000000003E-2</v>
      </c>
      <c r="D7667" s="8">
        <v>373.7</v>
      </c>
    </row>
    <row r="7668" spans="1:4" x14ac:dyDescent="0.2">
      <c r="A7668" s="4" t="s">
        <v>15</v>
      </c>
      <c r="B7668" s="6">
        <v>10</v>
      </c>
      <c r="C7668" s="9">
        <v>0.06</v>
      </c>
      <c r="D7668" s="8">
        <v>594.72</v>
      </c>
    </row>
    <row r="7669" spans="1:4" x14ac:dyDescent="0.2">
      <c r="A7669" s="4" t="s">
        <v>15</v>
      </c>
      <c r="B7669" s="6">
        <v>11</v>
      </c>
      <c r="C7669" s="9">
        <v>5.5E-2</v>
      </c>
      <c r="D7669" s="8">
        <v>715.41</v>
      </c>
    </row>
    <row r="7670" spans="1:4" x14ac:dyDescent="0.2">
      <c r="A7670" s="4" t="s">
        <v>15</v>
      </c>
      <c r="B7670" s="6">
        <v>12</v>
      </c>
      <c r="C7670" s="9">
        <v>5.5E-2</v>
      </c>
      <c r="D7670" s="8">
        <v>563.86</v>
      </c>
    </row>
    <row r="7671" spans="1:4" x14ac:dyDescent="0.2">
      <c r="A7671" s="4" t="s">
        <v>15</v>
      </c>
      <c r="B7671" s="6">
        <v>13</v>
      </c>
      <c r="C7671" s="9">
        <v>5.5E-2</v>
      </c>
      <c r="D7671" s="8">
        <v>329.83</v>
      </c>
    </row>
    <row r="7672" spans="1:4" x14ac:dyDescent="0.2">
      <c r="A7672" s="4" t="s">
        <v>15</v>
      </c>
      <c r="B7672" s="6">
        <v>14</v>
      </c>
      <c r="C7672" s="9">
        <v>5.8999999999999997E-2</v>
      </c>
      <c r="D7672" s="8">
        <v>211.02</v>
      </c>
    </row>
    <row r="7673" spans="1:4" x14ac:dyDescent="0.2">
      <c r="A7673" s="4" t="s">
        <v>15</v>
      </c>
      <c r="B7673" s="6">
        <v>15</v>
      </c>
      <c r="C7673" s="9">
        <v>6.6000000000000003E-2</v>
      </c>
      <c r="D7673" s="8">
        <v>140.47</v>
      </c>
    </row>
    <row r="7674" spans="1:4" x14ac:dyDescent="0.2">
      <c r="A7674" s="4" t="s">
        <v>15</v>
      </c>
      <c r="B7674" s="6">
        <v>16</v>
      </c>
      <c r="C7674" s="9">
        <v>6.2E-2</v>
      </c>
      <c r="D7674" s="8">
        <v>44.69</v>
      </c>
    </row>
    <row r="7675" spans="1:4" x14ac:dyDescent="0.2">
      <c r="A7675" s="4" t="s">
        <v>15</v>
      </c>
      <c r="B7675" s="6">
        <v>17</v>
      </c>
      <c r="C7675" s="9">
        <v>5.8999999999999997E-2</v>
      </c>
      <c r="D7675" s="8">
        <v>0</v>
      </c>
    </row>
    <row r="7676" spans="1:4" x14ac:dyDescent="0.2">
      <c r="A7676" s="4" t="s">
        <v>15</v>
      </c>
      <c r="B7676" s="6">
        <v>18</v>
      </c>
      <c r="C7676" s="9">
        <v>6.3E-2</v>
      </c>
      <c r="D7676" s="8">
        <v>0</v>
      </c>
    </row>
    <row r="7677" spans="1:4" x14ac:dyDescent="0.2">
      <c r="A7677" s="4" t="s">
        <v>15</v>
      </c>
      <c r="B7677" s="6">
        <v>19</v>
      </c>
      <c r="C7677" s="9">
        <v>6.5000000000000002E-2</v>
      </c>
      <c r="D7677" s="8">
        <v>0</v>
      </c>
    </row>
    <row r="7678" spans="1:4" x14ac:dyDescent="0.2">
      <c r="A7678" s="4" t="s">
        <v>15</v>
      </c>
      <c r="B7678" s="6">
        <v>20</v>
      </c>
      <c r="C7678" s="9">
        <v>7.2999999999999995E-2</v>
      </c>
      <c r="D7678" s="8">
        <v>0</v>
      </c>
    </row>
    <row r="7679" spans="1:4" x14ac:dyDescent="0.2">
      <c r="A7679" s="4" t="s">
        <v>15</v>
      </c>
      <c r="B7679" s="6">
        <v>21</v>
      </c>
      <c r="C7679" s="9">
        <v>7.9000000000000001E-2</v>
      </c>
      <c r="D7679" s="8">
        <v>0</v>
      </c>
    </row>
    <row r="7680" spans="1:4" x14ac:dyDescent="0.2">
      <c r="A7680" s="4" t="s">
        <v>15</v>
      </c>
      <c r="B7680" s="6">
        <v>22</v>
      </c>
      <c r="C7680" s="9">
        <v>7.9000000000000001E-2</v>
      </c>
      <c r="D7680" s="8">
        <v>0</v>
      </c>
    </row>
    <row r="7681" spans="1:4" x14ac:dyDescent="0.2">
      <c r="A7681" s="4" t="s">
        <v>15</v>
      </c>
      <c r="B7681" s="6">
        <v>23</v>
      </c>
      <c r="C7681" s="9">
        <v>8.1000000000000003E-2</v>
      </c>
      <c r="D7681" s="8">
        <v>0</v>
      </c>
    </row>
    <row r="7682" spans="1:4" x14ac:dyDescent="0.2">
      <c r="A7682" s="4" t="s">
        <v>15</v>
      </c>
      <c r="B7682" s="6">
        <v>0</v>
      </c>
      <c r="C7682" s="9">
        <v>6.6000000000000003E-2</v>
      </c>
      <c r="D7682" s="8">
        <v>0</v>
      </c>
    </row>
    <row r="7683" spans="1:4" x14ac:dyDescent="0.2">
      <c r="A7683" s="4" t="s">
        <v>15</v>
      </c>
      <c r="B7683" s="6">
        <v>1</v>
      </c>
      <c r="C7683" s="9">
        <v>0.128</v>
      </c>
      <c r="D7683" s="8">
        <v>0</v>
      </c>
    </row>
    <row r="7684" spans="1:4" x14ac:dyDescent="0.2">
      <c r="A7684" s="4" t="s">
        <v>15</v>
      </c>
      <c r="B7684" s="6">
        <v>2</v>
      </c>
      <c r="C7684" s="9">
        <v>0.10299999999999999</v>
      </c>
      <c r="D7684" s="8">
        <v>0</v>
      </c>
    </row>
    <row r="7685" spans="1:4" x14ac:dyDescent="0.2">
      <c r="A7685" s="4" t="s">
        <v>15</v>
      </c>
      <c r="B7685" s="6">
        <v>3</v>
      </c>
      <c r="C7685" s="9">
        <v>9.0999999999999998E-2</v>
      </c>
      <c r="D7685" s="8">
        <v>0</v>
      </c>
    </row>
    <row r="7686" spans="1:4" x14ac:dyDescent="0.2">
      <c r="A7686" s="4" t="s">
        <v>15</v>
      </c>
      <c r="B7686" s="6">
        <v>4</v>
      </c>
      <c r="C7686" s="9">
        <v>8.5999999999999993E-2</v>
      </c>
      <c r="D7686" s="8">
        <v>0</v>
      </c>
    </row>
    <row r="7687" spans="1:4" x14ac:dyDescent="0.2">
      <c r="A7687" s="4" t="s">
        <v>15</v>
      </c>
      <c r="B7687" s="6">
        <v>5</v>
      </c>
      <c r="C7687" s="9">
        <v>8.3000000000000004E-2</v>
      </c>
      <c r="D7687" s="8">
        <v>0</v>
      </c>
    </row>
    <row r="7688" spans="1:4" x14ac:dyDescent="0.2">
      <c r="A7688" s="4" t="s">
        <v>15</v>
      </c>
      <c r="B7688" s="6">
        <v>6</v>
      </c>
      <c r="C7688" s="9">
        <v>8.5999999999999993E-2</v>
      </c>
      <c r="D7688" s="8">
        <v>0</v>
      </c>
    </row>
    <row r="7689" spans="1:4" x14ac:dyDescent="0.2">
      <c r="A7689" s="4" t="s">
        <v>15</v>
      </c>
      <c r="B7689" s="6">
        <v>7</v>
      </c>
      <c r="C7689" s="9">
        <v>0.10100000000000001</v>
      </c>
      <c r="D7689" s="8">
        <v>0</v>
      </c>
    </row>
    <row r="7690" spans="1:4" x14ac:dyDescent="0.2">
      <c r="A7690" s="4" t="s">
        <v>15</v>
      </c>
      <c r="B7690" s="6">
        <v>8</v>
      </c>
      <c r="C7690" s="9">
        <v>0.13200000000000001</v>
      </c>
      <c r="D7690" s="8">
        <v>25.92</v>
      </c>
    </row>
    <row r="7691" spans="1:4" x14ac:dyDescent="0.2">
      <c r="A7691" s="4" t="s">
        <v>15</v>
      </c>
      <c r="B7691" s="6">
        <v>9</v>
      </c>
      <c r="C7691" s="9">
        <v>5.8000000000000003E-2</v>
      </c>
      <c r="D7691" s="8">
        <v>91.37</v>
      </c>
    </row>
    <row r="7692" spans="1:4" x14ac:dyDescent="0.2">
      <c r="A7692" s="4" t="s">
        <v>15</v>
      </c>
      <c r="B7692" s="6">
        <v>10</v>
      </c>
      <c r="C7692" s="9">
        <v>0.06</v>
      </c>
      <c r="D7692" s="8">
        <v>352.12</v>
      </c>
    </row>
    <row r="7693" spans="1:4" x14ac:dyDescent="0.2">
      <c r="A7693" s="4" t="s">
        <v>15</v>
      </c>
      <c r="B7693" s="6">
        <v>11</v>
      </c>
      <c r="C7693" s="9">
        <v>5.5E-2</v>
      </c>
      <c r="D7693" s="8">
        <v>78.88</v>
      </c>
    </row>
    <row r="7694" spans="1:4" x14ac:dyDescent="0.2">
      <c r="A7694" s="4" t="s">
        <v>15</v>
      </c>
      <c r="B7694" s="6">
        <v>12</v>
      </c>
      <c r="C7694" s="9">
        <v>5.5E-2</v>
      </c>
      <c r="D7694" s="8">
        <v>450.67</v>
      </c>
    </row>
    <row r="7695" spans="1:4" x14ac:dyDescent="0.2">
      <c r="A7695" s="4" t="s">
        <v>15</v>
      </c>
      <c r="B7695" s="6">
        <v>13</v>
      </c>
      <c r="C7695" s="9">
        <v>5.3999999999999999E-2</v>
      </c>
      <c r="D7695" s="8">
        <v>74.19</v>
      </c>
    </row>
    <row r="7696" spans="1:4" x14ac:dyDescent="0.2">
      <c r="A7696" s="4" t="s">
        <v>15</v>
      </c>
      <c r="B7696" s="6">
        <v>14</v>
      </c>
      <c r="C7696" s="9">
        <v>5.8000000000000003E-2</v>
      </c>
      <c r="D7696" s="8">
        <v>137.88999999999999</v>
      </c>
    </row>
    <row r="7697" spans="1:4" x14ac:dyDescent="0.2">
      <c r="A7697" s="4" t="s">
        <v>15</v>
      </c>
      <c r="B7697" s="6">
        <v>15</v>
      </c>
      <c r="C7697" s="9">
        <v>6.4000000000000001E-2</v>
      </c>
      <c r="D7697" s="8">
        <v>401.34</v>
      </c>
    </row>
    <row r="7698" spans="1:4" x14ac:dyDescent="0.2">
      <c r="A7698" s="4" t="s">
        <v>15</v>
      </c>
      <c r="B7698" s="6">
        <v>16</v>
      </c>
      <c r="C7698" s="9">
        <v>6.2E-2</v>
      </c>
      <c r="D7698" s="8">
        <v>46.48</v>
      </c>
    </row>
    <row r="7699" spans="1:4" x14ac:dyDescent="0.2">
      <c r="A7699" s="4" t="s">
        <v>15</v>
      </c>
      <c r="B7699" s="6">
        <v>17</v>
      </c>
      <c r="C7699" s="9">
        <v>5.8999999999999997E-2</v>
      </c>
      <c r="D7699" s="8">
        <v>0</v>
      </c>
    </row>
    <row r="7700" spans="1:4" x14ac:dyDescent="0.2">
      <c r="A7700" s="4" t="s">
        <v>15</v>
      </c>
      <c r="B7700" s="6">
        <v>18</v>
      </c>
      <c r="C7700" s="9">
        <v>6.2E-2</v>
      </c>
      <c r="D7700" s="8">
        <v>0</v>
      </c>
    </row>
    <row r="7701" spans="1:4" x14ac:dyDescent="0.2">
      <c r="A7701" s="4" t="s">
        <v>15</v>
      </c>
      <c r="B7701" s="6">
        <v>19</v>
      </c>
      <c r="C7701" s="9">
        <v>6.5000000000000002E-2</v>
      </c>
      <c r="D7701" s="8">
        <v>0</v>
      </c>
    </row>
    <row r="7702" spans="1:4" x14ac:dyDescent="0.2">
      <c r="A7702" s="4" t="s">
        <v>15</v>
      </c>
      <c r="B7702" s="6">
        <v>20</v>
      </c>
      <c r="C7702" s="9">
        <v>7.1999999999999995E-2</v>
      </c>
      <c r="D7702" s="8">
        <v>0</v>
      </c>
    </row>
    <row r="7703" spans="1:4" x14ac:dyDescent="0.2">
      <c r="A7703" s="4" t="s">
        <v>15</v>
      </c>
      <c r="B7703" s="6">
        <v>21</v>
      </c>
      <c r="C7703" s="9">
        <v>7.8E-2</v>
      </c>
      <c r="D7703" s="8">
        <v>0</v>
      </c>
    </row>
    <row r="7704" spans="1:4" x14ac:dyDescent="0.2">
      <c r="A7704" s="4" t="s">
        <v>15</v>
      </c>
      <c r="B7704" s="6">
        <v>22</v>
      </c>
      <c r="C7704" s="9">
        <v>7.9000000000000001E-2</v>
      </c>
      <c r="D7704" s="8">
        <v>0</v>
      </c>
    </row>
    <row r="7705" spans="1:4" x14ac:dyDescent="0.2">
      <c r="A7705" s="4" t="s">
        <v>15</v>
      </c>
      <c r="B7705" s="6">
        <v>23</v>
      </c>
      <c r="C7705" s="9">
        <v>0.08</v>
      </c>
      <c r="D7705" s="8">
        <v>0</v>
      </c>
    </row>
    <row r="7706" spans="1:4" x14ac:dyDescent="0.2">
      <c r="A7706" s="4" t="s">
        <v>15</v>
      </c>
      <c r="B7706" s="6">
        <v>0</v>
      </c>
      <c r="C7706" s="9">
        <v>6.6000000000000003E-2</v>
      </c>
      <c r="D7706" s="8">
        <v>0</v>
      </c>
    </row>
    <row r="7707" spans="1:4" x14ac:dyDescent="0.2">
      <c r="A7707" s="4" t="s">
        <v>15</v>
      </c>
      <c r="B7707" s="6">
        <v>1</v>
      </c>
      <c r="C7707" s="9">
        <v>0.128</v>
      </c>
      <c r="D7707" s="8">
        <v>0</v>
      </c>
    </row>
    <row r="7708" spans="1:4" x14ac:dyDescent="0.2">
      <c r="A7708" s="4" t="s">
        <v>15</v>
      </c>
      <c r="B7708" s="6">
        <v>2</v>
      </c>
      <c r="C7708" s="9">
        <v>0.104</v>
      </c>
      <c r="D7708" s="8">
        <v>0</v>
      </c>
    </row>
    <row r="7709" spans="1:4" x14ac:dyDescent="0.2">
      <c r="A7709" s="4" t="s">
        <v>15</v>
      </c>
      <c r="B7709" s="6">
        <v>3</v>
      </c>
      <c r="C7709" s="9">
        <v>9.1999999999999998E-2</v>
      </c>
      <c r="D7709" s="8">
        <v>0</v>
      </c>
    </row>
    <row r="7710" spans="1:4" x14ac:dyDescent="0.2">
      <c r="A7710" s="4" t="s">
        <v>15</v>
      </c>
      <c r="B7710" s="6">
        <v>4</v>
      </c>
      <c r="C7710" s="9">
        <v>8.5999999999999993E-2</v>
      </c>
      <c r="D7710" s="8">
        <v>0</v>
      </c>
    </row>
    <row r="7711" spans="1:4" x14ac:dyDescent="0.2">
      <c r="A7711" s="4" t="s">
        <v>15</v>
      </c>
      <c r="B7711" s="6">
        <v>5</v>
      </c>
      <c r="C7711" s="9">
        <v>8.4000000000000005E-2</v>
      </c>
      <c r="D7711" s="8">
        <v>0</v>
      </c>
    </row>
    <row r="7712" spans="1:4" x14ac:dyDescent="0.2">
      <c r="A7712" s="4" t="s">
        <v>15</v>
      </c>
      <c r="B7712" s="6">
        <v>6</v>
      </c>
      <c r="C7712" s="9">
        <v>8.6999999999999994E-2</v>
      </c>
      <c r="D7712" s="8">
        <v>0</v>
      </c>
    </row>
    <row r="7713" spans="1:4" x14ac:dyDescent="0.2">
      <c r="A7713" s="4" t="s">
        <v>15</v>
      </c>
      <c r="B7713" s="6">
        <v>7</v>
      </c>
      <c r="C7713" s="9">
        <v>0.10100000000000001</v>
      </c>
      <c r="D7713" s="8">
        <v>0</v>
      </c>
    </row>
    <row r="7714" spans="1:4" x14ac:dyDescent="0.2">
      <c r="A7714" s="4" t="s">
        <v>15</v>
      </c>
      <c r="B7714" s="6">
        <v>8</v>
      </c>
      <c r="C7714" s="9">
        <v>0.13400000000000001</v>
      </c>
      <c r="D7714" s="8">
        <v>17.88</v>
      </c>
    </row>
    <row r="7715" spans="1:4" x14ac:dyDescent="0.2">
      <c r="A7715" s="4" t="s">
        <v>15</v>
      </c>
      <c r="B7715" s="6">
        <v>9</v>
      </c>
      <c r="C7715" s="9">
        <v>5.8999999999999997E-2</v>
      </c>
      <c r="D7715" s="8">
        <v>85.97</v>
      </c>
    </row>
    <row r="7716" spans="1:4" x14ac:dyDescent="0.2">
      <c r="A7716" s="4" t="s">
        <v>15</v>
      </c>
      <c r="B7716" s="6">
        <v>10</v>
      </c>
      <c r="C7716" s="9">
        <v>0.06</v>
      </c>
      <c r="D7716" s="8">
        <v>176.98</v>
      </c>
    </row>
    <row r="7717" spans="1:4" x14ac:dyDescent="0.2">
      <c r="A7717" s="4" t="s">
        <v>15</v>
      </c>
      <c r="B7717" s="6">
        <v>11</v>
      </c>
      <c r="C7717" s="9">
        <v>5.5E-2</v>
      </c>
      <c r="D7717" s="8">
        <v>358.52</v>
      </c>
    </row>
    <row r="7718" spans="1:4" x14ac:dyDescent="0.2">
      <c r="A7718" s="4" t="s">
        <v>15</v>
      </c>
      <c r="B7718" s="6">
        <v>12</v>
      </c>
      <c r="C7718" s="9">
        <v>5.5E-2</v>
      </c>
      <c r="D7718" s="8">
        <v>77.94</v>
      </c>
    </row>
    <row r="7719" spans="1:4" x14ac:dyDescent="0.2">
      <c r="A7719" s="4" t="s">
        <v>15</v>
      </c>
      <c r="B7719" s="6">
        <v>13</v>
      </c>
      <c r="C7719" s="9">
        <v>5.5E-2</v>
      </c>
      <c r="D7719" s="8">
        <v>690.05</v>
      </c>
    </row>
    <row r="7720" spans="1:4" x14ac:dyDescent="0.2">
      <c r="A7720" s="4" t="s">
        <v>15</v>
      </c>
      <c r="B7720" s="6">
        <v>14</v>
      </c>
      <c r="C7720" s="9">
        <v>5.8999999999999997E-2</v>
      </c>
      <c r="D7720" s="8">
        <v>446.21</v>
      </c>
    </row>
    <row r="7721" spans="1:4" x14ac:dyDescent="0.2">
      <c r="A7721" s="4" t="s">
        <v>15</v>
      </c>
      <c r="B7721" s="6">
        <v>15</v>
      </c>
      <c r="C7721" s="9">
        <v>6.5000000000000002E-2</v>
      </c>
      <c r="D7721" s="8">
        <v>448.9</v>
      </c>
    </row>
    <row r="7722" spans="1:4" x14ac:dyDescent="0.2">
      <c r="A7722" s="4" t="s">
        <v>15</v>
      </c>
      <c r="B7722" s="6">
        <v>16</v>
      </c>
      <c r="C7722" s="9">
        <v>6.2E-2</v>
      </c>
      <c r="D7722" s="8">
        <v>42.01</v>
      </c>
    </row>
    <row r="7723" spans="1:4" x14ac:dyDescent="0.2">
      <c r="A7723" s="4" t="s">
        <v>15</v>
      </c>
      <c r="B7723" s="6">
        <v>17</v>
      </c>
      <c r="C7723" s="9">
        <v>0.06</v>
      </c>
      <c r="D7723" s="8">
        <v>0</v>
      </c>
    </row>
    <row r="7724" spans="1:4" x14ac:dyDescent="0.2">
      <c r="A7724" s="4" t="s">
        <v>15</v>
      </c>
      <c r="B7724" s="6">
        <v>18</v>
      </c>
      <c r="C7724" s="9">
        <v>6.2E-2</v>
      </c>
      <c r="D7724" s="8">
        <v>0</v>
      </c>
    </row>
    <row r="7725" spans="1:4" x14ac:dyDescent="0.2">
      <c r="A7725" s="4" t="s">
        <v>15</v>
      </c>
      <c r="B7725" s="6">
        <v>19</v>
      </c>
      <c r="C7725" s="9">
        <v>6.6000000000000003E-2</v>
      </c>
      <c r="D7725" s="8">
        <v>0</v>
      </c>
    </row>
    <row r="7726" spans="1:4" x14ac:dyDescent="0.2">
      <c r="A7726" s="4" t="s">
        <v>15</v>
      </c>
      <c r="B7726" s="6">
        <v>20</v>
      </c>
      <c r="C7726" s="9">
        <v>7.1999999999999995E-2</v>
      </c>
      <c r="D7726" s="8">
        <v>0</v>
      </c>
    </row>
    <row r="7727" spans="1:4" x14ac:dyDescent="0.2">
      <c r="A7727" s="4" t="s">
        <v>15</v>
      </c>
      <c r="B7727" s="6">
        <v>21</v>
      </c>
      <c r="C7727" s="9">
        <v>7.9000000000000001E-2</v>
      </c>
      <c r="D7727" s="8">
        <v>0</v>
      </c>
    </row>
    <row r="7728" spans="1:4" x14ac:dyDescent="0.2">
      <c r="A7728" s="4" t="s">
        <v>15</v>
      </c>
      <c r="B7728" s="6">
        <v>22</v>
      </c>
      <c r="C7728" s="9">
        <v>0.08</v>
      </c>
      <c r="D7728" s="8">
        <v>0</v>
      </c>
    </row>
    <row r="7729" spans="1:4" x14ac:dyDescent="0.2">
      <c r="A7729" s="4" t="s">
        <v>15</v>
      </c>
      <c r="B7729" s="6">
        <v>23</v>
      </c>
      <c r="C7729" s="9">
        <v>8.2000000000000003E-2</v>
      </c>
      <c r="D7729" s="8">
        <v>0</v>
      </c>
    </row>
    <row r="7730" spans="1:4" x14ac:dyDescent="0.2">
      <c r="A7730" s="4" t="s">
        <v>15</v>
      </c>
      <c r="B7730" s="6">
        <v>0</v>
      </c>
      <c r="C7730" s="9">
        <v>6.6000000000000003E-2</v>
      </c>
      <c r="D7730" s="8">
        <v>0</v>
      </c>
    </row>
    <row r="7731" spans="1:4" x14ac:dyDescent="0.2">
      <c r="A7731" s="4" t="s">
        <v>15</v>
      </c>
      <c r="B7731" s="6">
        <v>1</v>
      </c>
      <c r="C7731" s="9">
        <v>0.13100000000000001</v>
      </c>
      <c r="D7731" s="8">
        <v>0</v>
      </c>
    </row>
    <row r="7732" spans="1:4" x14ac:dyDescent="0.2">
      <c r="A7732" s="4" t="s">
        <v>15</v>
      </c>
      <c r="B7732" s="6">
        <v>2</v>
      </c>
      <c r="C7732" s="9">
        <v>0.107</v>
      </c>
      <c r="D7732" s="8">
        <v>0</v>
      </c>
    </row>
    <row r="7733" spans="1:4" x14ac:dyDescent="0.2">
      <c r="A7733" s="4" t="s">
        <v>15</v>
      </c>
      <c r="B7733" s="6">
        <v>3</v>
      </c>
      <c r="C7733" s="9">
        <v>9.2999999999999999E-2</v>
      </c>
      <c r="D7733" s="8">
        <v>0</v>
      </c>
    </row>
    <row r="7734" spans="1:4" x14ac:dyDescent="0.2">
      <c r="A7734" s="4" t="s">
        <v>15</v>
      </c>
      <c r="B7734" s="6">
        <v>4</v>
      </c>
      <c r="C7734" s="9">
        <v>8.6999999999999994E-2</v>
      </c>
      <c r="D7734" s="8">
        <v>0</v>
      </c>
    </row>
    <row r="7735" spans="1:4" x14ac:dyDescent="0.2">
      <c r="A7735" s="4" t="s">
        <v>15</v>
      </c>
      <c r="B7735" s="6">
        <v>5</v>
      </c>
      <c r="C7735" s="9">
        <v>8.5999999999999993E-2</v>
      </c>
      <c r="D7735" s="8">
        <v>0</v>
      </c>
    </row>
    <row r="7736" spans="1:4" x14ac:dyDescent="0.2">
      <c r="A7736" s="4" t="s">
        <v>15</v>
      </c>
      <c r="B7736" s="6">
        <v>6</v>
      </c>
      <c r="C7736" s="9">
        <v>8.7999999999999995E-2</v>
      </c>
      <c r="D7736" s="8">
        <v>0</v>
      </c>
    </row>
    <row r="7737" spans="1:4" x14ac:dyDescent="0.2">
      <c r="A7737" s="4" t="s">
        <v>15</v>
      </c>
      <c r="B7737" s="6">
        <v>7</v>
      </c>
      <c r="C7737" s="9">
        <v>0.10199999999999999</v>
      </c>
      <c r="D7737" s="8">
        <v>0</v>
      </c>
    </row>
    <row r="7738" spans="1:4" x14ac:dyDescent="0.2">
      <c r="A7738" s="4" t="s">
        <v>15</v>
      </c>
      <c r="B7738" s="6">
        <v>8</v>
      </c>
      <c r="C7738" s="9">
        <v>0.13200000000000001</v>
      </c>
      <c r="D7738" s="8">
        <v>4.47</v>
      </c>
    </row>
    <row r="7739" spans="1:4" x14ac:dyDescent="0.2">
      <c r="A7739" s="4" t="s">
        <v>15</v>
      </c>
      <c r="B7739" s="6">
        <v>9</v>
      </c>
      <c r="C7739" s="9">
        <v>5.8999999999999997E-2</v>
      </c>
      <c r="D7739" s="8">
        <v>123.68</v>
      </c>
    </row>
    <row r="7740" spans="1:4" x14ac:dyDescent="0.2">
      <c r="A7740" s="4" t="s">
        <v>15</v>
      </c>
      <c r="B7740" s="6">
        <v>10</v>
      </c>
      <c r="C7740" s="9">
        <v>6.0999999999999999E-2</v>
      </c>
      <c r="D7740" s="8">
        <v>184.66</v>
      </c>
    </row>
    <row r="7741" spans="1:4" x14ac:dyDescent="0.2">
      <c r="A7741" s="4" t="s">
        <v>15</v>
      </c>
      <c r="B7741" s="6">
        <v>11</v>
      </c>
      <c r="C7741" s="9">
        <v>5.6000000000000001E-2</v>
      </c>
      <c r="D7741" s="8">
        <v>96.73</v>
      </c>
    </row>
    <row r="7742" spans="1:4" x14ac:dyDescent="0.2">
      <c r="A7742" s="4" t="s">
        <v>15</v>
      </c>
      <c r="B7742" s="6">
        <v>12</v>
      </c>
      <c r="C7742" s="9">
        <v>5.6000000000000001E-2</v>
      </c>
      <c r="D7742" s="8">
        <v>132.68</v>
      </c>
    </row>
    <row r="7743" spans="1:4" x14ac:dyDescent="0.2">
      <c r="A7743" s="4" t="s">
        <v>15</v>
      </c>
      <c r="B7743" s="6">
        <v>13</v>
      </c>
      <c r="C7743" s="9">
        <v>5.6000000000000001E-2</v>
      </c>
      <c r="D7743" s="8">
        <v>77</v>
      </c>
    </row>
    <row r="7744" spans="1:4" x14ac:dyDescent="0.2">
      <c r="A7744" s="4" t="s">
        <v>15</v>
      </c>
      <c r="B7744" s="6">
        <v>14</v>
      </c>
      <c r="C7744" s="9">
        <v>5.8999999999999997E-2</v>
      </c>
      <c r="D7744" s="8">
        <v>55.41</v>
      </c>
    </row>
    <row r="7745" spans="1:4" x14ac:dyDescent="0.2">
      <c r="A7745" s="4" t="s">
        <v>15</v>
      </c>
      <c r="B7745" s="6">
        <v>15</v>
      </c>
      <c r="C7745" s="9">
        <v>6.6000000000000003E-2</v>
      </c>
      <c r="D7745" s="8">
        <v>71.37</v>
      </c>
    </row>
    <row r="7746" spans="1:4" x14ac:dyDescent="0.2">
      <c r="A7746" s="4" t="s">
        <v>15</v>
      </c>
      <c r="B7746" s="6">
        <v>16</v>
      </c>
      <c r="C7746" s="9">
        <v>6.4000000000000001E-2</v>
      </c>
      <c r="D7746" s="8">
        <v>41.11</v>
      </c>
    </row>
    <row r="7747" spans="1:4" x14ac:dyDescent="0.2">
      <c r="A7747" s="4" t="s">
        <v>15</v>
      </c>
      <c r="B7747" s="6">
        <v>17</v>
      </c>
      <c r="C7747" s="9">
        <v>6.0999999999999999E-2</v>
      </c>
      <c r="D7747" s="8">
        <v>0</v>
      </c>
    </row>
    <row r="7748" spans="1:4" x14ac:dyDescent="0.2">
      <c r="A7748" s="4" t="s">
        <v>15</v>
      </c>
      <c r="B7748" s="6">
        <v>18</v>
      </c>
      <c r="C7748" s="9">
        <v>6.3E-2</v>
      </c>
      <c r="D7748" s="8">
        <v>0</v>
      </c>
    </row>
    <row r="7749" spans="1:4" x14ac:dyDescent="0.2">
      <c r="A7749" s="4" t="s">
        <v>15</v>
      </c>
      <c r="B7749" s="6">
        <v>19</v>
      </c>
      <c r="C7749" s="9">
        <v>6.5000000000000002E-2</v>
      </c>
      <c r="D7749" s="8">
        <v>0</v>
      </c>
    </row>
    <row r="7750" spans="1:4" x14ac:dyDescent="0.2">
      <c r="A7750" s="4" t="s">
        <v>15</v>
      </c>
      <c r="B7750" s="6">
        <v>20</v>
      </c>
      <c r="C7750" s="9">
        <v>7.0000000000000007E-2</v>
      </c>
      <c r="D7750" s="8">
        <v>0</v>
      </c>
    </row>
    <row r="7751" spans="1:4" x14ac:dyDescent="0.2">
      <c r="A7751" s="4" t="s">
        <v>15</v>
      </c>
      <c r="B7751" s="6">
        <v>21</v>
      </c>
      <c r="C7751" s="9">
        <v>7.1999999999999995E-2</v>
      </c>
      <c r="D7751" s="8">
        <v>0</v>
      </c>
    </row>
    <row r="7752" spans="1:4" x14ac:dyDescent="0.2">
      <c r="A7752" s="4" t="s">
        <v>15</v>
      </c>
      <c r="B7752" s="6">
        <v>22</v>
      </c>
      <c r="C7752" s="9">
        <v>7.4999999999999997E-2</v>
      </c>
      <c r="D7752" s="8">
        <v>0</v>
      </c>
    </row>
    <row r="7753" spans="1:4" x14ac:dyDescent="0.2">
      <c r="A7753" s="4" t="s">
        <v>15</v>
      </c>
      <c r="B7753" s="6">
        <v>23</v>
      </c>
      <c r="C7753" s="9">
        <v>7.8E-2</v>
      </c>
      <c r="D7753" s="8">
        <v>0</v>
      </c>
    </row>
    <row r="7754" spans="1:4" x14ac:dyDescent="0.2">
      <c r="A7754" s="4" t="s">
        <v>15</v>
      </c>
      <c r="B7754" s="6">
        <v>0</v>
      </c>
      <c r="C7754" s="9">
        <v>6.8000000000000005E-2</v>
      </c>
      <c r="D7754" s="8">
        <v>0</v>
      </c>
    </row>
    <row r="7755" spans="1:4" x14ac:dyDescent="0.2">
      <c r="A7755" s="4" t="s">
        <v>15</v>
      </c>
      <c r="B7755" s="6">
        <v>1</v>
      </c>
      <c r="C7755" s="9">
        <v>0.13700000000000001</v>
      </c>
      <c r="D7755" s="8">
        <v>0</v>
      </c>
    </row>
    <row r="7756" spans="1:4" x14ac:dyDescent="0.2">
      <c r="A7756" s="4" t="s">
        <v>15</v>
      </c>
      <c r="B7756" s="6">
        <v>2</v>
      </c>
      <c r="C7756" s="9">
        <v>0.113</v>
      </c>
      <c r="D7756" s="8">
        <v>0</v>
      </c>
    </row>
    <row r="7757" spans="1:4" x14ac:dyDescent="0.2">
      <c r="A7757" s="4" t="s">
        <v>15</v>
      </c>
      <c r="B7757" s="6">
        <v>3</v>
      </c>
      <c r="C7757" s="9">
        <v>9.8000000000000004E-2</v>
      </c>
      <c r="D7757" s="8">
        <v>0</v>
      </c>
    </row>
    <row r="7758" spans="1:4" x14ac:dyDescent="0.2">
      <c r="A7758" s="4" t="s">
        <v>15</v>
      </c>
      <c r="B7758" s="6">
        <v>4</v>
      </c>
      <c r="C7758" s="9">
        <v>0.09</v>
      </c>
      <c r="D7758" s="8">
        <v>0</v>
      </c>
    </row>
    <row r="7759" spans="1:4" x14ac:dyDescent="0.2">
      <c r="A7759" s="4" t="s">
        <v>15</v>
      </c>
      <c r="B7759" s="6">
        <v>5</v>
      </c>
      <c r="C7759" s="9">
        <v>8.6999999999999994E-2</v>
      </c>
      <c r="D7759" s="8">
        <v>0</v>
      </c>
    </row>
    <row r="7760" spans="1:4" x14ac:dyDescent="0.2">
      <c r="A7760" s="4" t="s">
        <v>15</v>
      </c>
      <c r="B7760" s="6">
        <v>6</v>
      </c>
      <c r="C7760" s="9">
        <v>8.7999999999999995E-2</v>
      </c>
      <c r="D7760" s="8">
        <v>0</v>
      </c>
    </row>
    <row r="7761" spans="1:4" x14ac:dyDescent="0.2">
      <c r="A7761" s="4" t="s">
        <v>15</v>
      </c>
      <c r="B7761" s="6">
        <v>7</v>
      </c>
      <c r="C7761" s="9">
        <v>9.2999999999999999E-2</v>
      </c>
      <c r="D7761" s="8">
        <v>0</v>
      </c>
    </row>
    <row r="7762" spans="1:4" x14ac:dyDescent="0.2">
      <c r="A7762" s="4" t="s">
        <v>15</v>
      </c>
      <c r="B7762" s="6">
        <v>8</v>
      </c>
      <c r="C7762" s="9">
        <v>0.10100000000000001</v>
      </c>
      <c r="D7762" s="8">
        <v>20.56</v>
      </c>
    </row>
    <row r="7763" spans="1:4" x14ac:dyDescent="0.2">
      <c r="A7763" s="4" t="s">
        <v>15</v>
      </c>
      <c r="B7763" s="6">
        <v>9</v>
      </c>
      <c r="C7763" s="9">
        <v>0.12</v>
      </c>
      <c r="D7763" s="8">
        <v>78.73</v>
      </c>
    </row>
    <row r="7764" spans="1:4" x14ac:dyDescent="0.2">
      <c r="A7764" s="4" t="s">
        <v>15</v>
      </c>
      <c r="B7764" s="6">
        <v>10</v>
      </c>
      <c r="C7764" s="9">
        <v>0.15</v>
      </c>
      <c r="D7764" s="8">
        <v>116.05</v>
      </c>
    </row>
    <row r="7765" spans="1:4" x14ac:dyDescent="0.2">
      <c r="A7765" s="4" t="s">
        <v>15</v>
      </c>
      <c r="B7765" s="6">
        <v>11</v>
      </c>
      <c r="C7765" s="9">
        <v>0.16900000000000001</v>
      </c>
      <c r="D7765" s="8">
        <v>423.16</v>
      </c>
    </row>
    <row r="7766" spans="1:4" x14ac:dyDescent="0.2">
      <c r="A7766" s="4" t="s">
        <v>15</v>
      </c>
      <c r="B7766" s="6">
        <v>12</v>
      </c>
      <c r="C7766" s="9">
        <v>0.16900000000000001</v>
      </c>
      <c r="D7766" s="8">
        <v>206.08</v>
      </c>
    </row>
    <row r="7767" spans="1:4" x14ac:dyDescent="0.2">
      <c r="A7767" s="4" t="s">
        <v>15</v>
      </c>
      <c r="B7767" s="6">
        <v>13</v>
      </c>
      <c r="C7767" s="9">
        <v>0.16800000000000001</v>
      </c>
      <c r="D7767" s="8">
        <v>136.82</v>
      </c>
    </row>
    <row r="7768" spans="1:4" x14ac:dyDescent="0.2">
      <c r="A7768" s="4" t="s">
        <v>15</v>
      </c>
      <c r="B7768" s="6">
        <v>14</v>
      </c>
      <c r="C7768" s="9">
        <v>0.17699999999999999</v>
      </c>
      <c r="D7768" s="8">
        <v>246.06</v>
      </c>
    </row>
    <row r="7769" spans="1:4" x14ac:dyDescent="0.2">
      <c r="A7769" s="4" t="s">
        <v>15</v>
      </c>
      <c r="B7769" s="6">
        <v>15</v>
      </c>
      <c r="C7769" s="9">
        <v>0.17699999999999999</v>
      </c>
      <c r="D7769" s="8">
        <v>116.61</v>
      </c>
    </row>
    <row r="7770" spans="1:4" x14ac:dyDescent="0.2">
      <c r="A7770" s="4" t="s">
        <v>15</v>
      </c>
      <c r="B7770" s="6">
        <v>16</v>
      </c>
      <c r="C7770" s="9">
        <v>0.16</v>
      </c>
      <c r="D7770" s="8">
        <v>43.79</v>
      </c>
    </row>
    <row r="7771" spans="1:4" x14ac:dyDescent="0.2">
      <c r="A7771" s="4" t="s">
        <v>15</v>
      </c>
      <c r="B7771" s="6">
        <v>17</v>
      </c>
      <c r="C7771" s="9">
        <v>0.14899999999999999</v>
      </c>
      <c r="D7771" s="8">
        <v>0</v>
      </c>
    </row>
    <row r="7772" spans="1:4" x14ac:dyDescent="0.2">
      <c r="A7772" s="4" t="s">
        <v>15</v>
      </c>
      <c r="B7772" s="6">
        <v>18</v>
      </c>
      <c r="C7772" s="9">
        <v>0.151</v>
      </c>
      <c r="D7772" s="8">
        <v>0</v>
      </c>
    </row>
    <row r="7773" spans="1:4" x14ac:dyDescent="0.2">
      <c r="A7773" s="4" t="s">
        <v>15</v>
      </c>
      <c r="B7773" s="6">
        <v>19</v>
      </c>
      <c r="C7773" s="9">
        <v>0.17299999999999999</v>
      </c>
      <c r="D7773" s="8">
        <v>0</v>
      </c>
    </row>
    <row r="7774" spans="1:4" x14ac:dyDescent="0.2">
      <c r="A7774" s="4" t="s">
        <v>15</v>
      </c>
      <c r="B7774" s="6">
        <v>20</v>
      </c>
      <c r="C7774" s="9">
        <v>0.182</v>
      </c>
      <c r="D7774" s="8">
        <v>0</v>
      </c>
    </row>
    <row r="7775" spans="1:4" x14ac:dyDescent="0.2">
      <c r="A7775" s="4" t="s">
        <v>15</v>
      </c>
      <c r="B7775" s="6">
        <v>21</v>
      </c>
      <c r="C7775" s="9">
        <v>0.191</v>
      </c>
      <c r="D7775" s="8">
        <v>0</v>
      </c>
    </row>
    <row r="7776" spans="1:4" x14ac:dyDescent="0.2">
      <c r="A7776" s="4" t="s">
        <v>15</v>
      </c>
      <c r="B7776" s="6">
        <v>22</v>
      </c>
      <c r="C7776" s="9">
        <v>0.19600000000000001</v>
      </c>
      <c r="D7776" s="8">
        <v>0</v>
      </c>
    </row>
    <row r="7777" spans="1:4" x14ac:dyDescent="0.2">
      <c r="A7777" s="4" t="s">
        <v>15</v>
      </c>
      <c r="B7777" s="6">
        <v>23</v>
      </c>
      <c r="C7777" s="9">
        <v>0.187</v>
      </c>
      <c r="D7777" s="8">
        <v>0</v>
      </c>
    </row>
    <row r="7778" spans="1:4" x14ac:dyDescent="0.2">
      <c r="A7778" s="4" t="s">
        <v>15</v>
      </c>
      <c r="B7778" s="6">
        <v>0</v>
      </c>
      <c r="C7778" s="9">
        <v>0.16500000000000001</v>
      </c>
      <c r="D7778" s="8">
        <v>0</v>
      </c>
    </row>
    <row r="7779" spans="1:4" x14ac:dyDescent="0.2">
      <c r="A7779" s="4" t="s">
        <v>15</v>
      </c>
      <c r="B7779" s="6">
        <v>1</v>
      </c>
      <c r="C7779" s="9">
        <v>0.13500000000000001</v>
      </c>
      <c r="D7779" s="8">
        <v>0</v>
      </c>
    </row>
    <row r="7780" spans="1:4" x14ac:dyDescent="0.2">
      <c r="A7780" s="4" t="s">
        <v>15</v>
      </c>
      <c r="B7780" s="6">
        <v>2</v>
      </c>
      <c r="C7780" s="9">
        <v>0.112</v>
      </c>
      <c r="D7780" s="8">
        <v>0</v>
      </c>
    </row>
    <row r="7781" spans="1:4" x14ac:dyDescent="0.2">
      <c r="A7781" s="4" t="s">
        <v>15</v>
      </c>
      <c r="B7781" s="6">
        <v>3</v>
      </c>
      <c r="C7781" s="9">
        <v>9.7000000000000003E-2</v>
      </c>
      <c r="D7781" s="8">
        <v>0</v>
      </c>
    </row>
    <row r="7782" spans="1:4" x14ac:dyDescent="0.2">
      <c r="A7782" s="4" t="s">
        <v>15</v>
      </c>
      <c r="B7782" s="6">
        <v>4</v>
      </c>
      <c r="C7782" s="9">
        <v>8.8999999999999996E-2</v>
      </c>
      <c r="D7782" s="8">
        <v>0</v>
      </c>
    </row>
    <row r="7783" spans="1:4" x14ac:dyDescent="0.2">
      <c r="A7783" s="4" t="s">
        <v>15</v>
      </c>
      <c r="B7783" s="6">
        <v>5</v>
      </c>
      <c r="C7783" s="9">
        <v>8.5999999999999993E-2</v>
      </c>
      <c r="D7783" s="8">
        <v>0</v>
      </c>
    </row>
    <row r="7784" spans="1:4" x14ac:dyDescent="0.2">
      <c r="A7784" s="4" t="s">
        <v>15</v>
      </c>
      <c r="B7784" s="6">
        <v>6</v>
      </c>
      <c r="C7784" s="9">
        <v>8.5000000000000006E-2</v>
      </c>
      <c r="D7784" s="8">
        <v>0</v>
      </c>
    </row>
    <row r="7785" spans="1:4" x14ac:dyDescent="0.2">
      <c r="A7785" s="4" t="s">
        <v>15</v>
      </c>
      <c r="B7785" s="6">
        <v>7</v>
      </c>
      <c r="C7785" s="9">
        <v>8.8999999999999996E-2</v>
      </c>
      <c r="D7785" s="8">
        <v>0</v>
      </c>
    </row>
    <row r="7786" spans="1:4" x14ac:dyDescent="0.2">
      <c r="A7786" s="4" t="s">
        <v>15</v>
      </c>
      <c r="B7786" s="6">
        <v>8</v>
      </c>
      <c r="C7786" s="9">
        <v>9.4E-2</v>
      </c>
      <c r="D7786" s="8">
        <v>14.3</v>
      </c>
    </row>
    <row r="7787" spans="1:4" x14ac:dyDescent="0.2">
      <c r="A7787" s="4" t="s">
        <v>15</v>
      </c>
      <c r="B7787" s="6">
        <v>9</v>
      </c>
      <c r="C7787" s="9">
        <v>0.106</v>
      </c>
      <c r="D7787" s="8">
        <v>199.81</v>
      </c>
    </row>
    <row r="7788" spans="1:4" x14ac:dyDescent="0.2">
      <c r="A7788" s="4" t="s">
        <v>15</v>
      </c>
      <c r="B7788" s="6">
        <v>10</v>
      </c>
      <c r="C7788" s="9">
        <v>0.13600000000000001</v>
      </c>
      <c r="D7788" s="8">
        <v>109</v>
      </c>
    </row>
    <row r="7789" spans="1:4" x14ac:dyDescent="0.2">
      <c r="A7789" s="4" t="s">
        <v>15</v>
      </c>
      <c r="B7789" s="6">
        <v>11</v>
      </c>
      <c r="C7789" s="9">
        <v>0.159</v>
      </c>
      <c r="D7789" s="8">
        <v>70.430000000000007</v>
      </c>
    </row>
    <row r="7790" spans="1:4" x14ac:dyDescent="0.2">
      <c r="A7790" s="4" t="s">
        <v>15</v>
      </c>
      <c r="B7790" s="6">
        <v>12</v>
      </c>
      <c r="C7790" s="9">
        <v>0.16600000000000001</v>
      </c>
      <c r="D7790" s="8">
        <v>354.1</v>
      </c>
    </row>
    <row r="7791" spans="1:4" x14ac:dyDescent="0.2">
      <c r="A7791" s="4" t="s">
        <v>15</v>
      </c>
      <c r="B7791" s="6">
        <v>13</v>
      </c>
      <c r="C7791" s="9">
        <v>0.16600000000000001</v>
      </c>
      <c r="D7791" s="8">
        <v>166.64</v>
      </c>
    </row>
    <row r="7792" spans="1:4" x14ac:dyDescent="0.2">
      <c r="A7792" s="4" t="s">
        <v>15</v>
      </c>
      <c r="B7792" s="6">
        <v>14</v>
      </c>
      <c r="C7792" s="9">
        <v>0.17299999999999999</v>
      </c>
      <c r="D7792" s="8">
        <v>525.96</v>
      </c>
    </row>
    <row r="7793" spans="1:4" x14ac:dyDescent="0.2">
      <c r="A7793" s="4" t="s">
        <v>15</v>
      </c>
      <c r="B7793" s="6">
        <v>15</v>
      </c>
      <c r="C7793" s="9">
        <v>0.17299999999999999</v>
      </c>
      <c r="D7793" s="8">
        <v>108.46</v>
      </c>
    </row>
    <row r="7794" spans="1:4" x14ac:dyDescent="0.2">
      <c r="A7794" s="4" t="s">
        <v>15</v>
      </c>
      <c r="B7794" s="6">
        <v>16</v>
      </c>
      <c r="C7794" s="9">
        <v>0.153</v>
      </c>
      <c r="D7794" s="8">
        <v>37.54</v>
      </c>
    </row>
    <row r="7795" spans="1:4" x14ac:dyDescent="0.2">
      <c r="A7795" s="4" t="s">
        <v>15</v>
      </c>
      <c r="B7795" s="6">
        <v>17</v>
      </c>
      <c r="C7795" s="9">
        <v>0.14399999999999999</v>
      </c>
      <c r="D7795" s="8">
        <v>0</v>
      </c>
    </row>
    <row r="7796" spans="1:4" x14ac:dyDescent="0.2">
      <c r="A7796" s="4" t="s">
        <v>15</v>
      </c>
      <c r="B7796" s="6">
        <v>18</v>
      </c>
      <c r="C7796" s="9">
        <v>0.14399999999999999</v>
      </c>
      <c r="D7796" s="8">
        <v>0</v>
      </c>
    </row>
    <row r="7797" spans="1:4" x14ac:dyDescent="0.2">
      <c r="A7797" s="4" t="s">
        <v>15</v>
      </c>
      <c r="B7797" s="6">
        <v>19</v>
      </c>
      <c r="C7797" s="9">
        <v>0.17199999999999999</v>
      </c>
      <c r="D7797" s="8">
        <v>0</v>
      </c>
    </row>
    <row r="7798" spans="1:4" x14ac:dyDescent="0.2">
      <c r="A7798" s="4" t="s">
        <v>15</v>
      </c>
      <c r="B7798" s="6">
        <v>20</v>
      </c>
      <c r="C7798" s="9">
        <v>0.19</v>
      </c>
      <c r="D7798" s="8">
        <v>0</v>
      </c>
    </row>
    <row r="7799" spans="1:4" x14ac:dyDescent="0.2">
      <c r="A7799" s="4" t="s">
        <v>15</v>
      </c>
      <c r="B7799" s="6">
        <v>21</v>
      </c>
      <c r="C7799" s="9">
        <v>0.20300000000000001</v>
      </c>
      <c r="D7799" s="8">
        <v>0</v>
      </c>
    </row>
    <row r="7800" spans="1:4" x14ac:dyDescent="0.2">
      <c r="A7800" s="4" t="s">
        <v>15</v>
      </c>
      <c r="B7800" s="6">
        <v>22</v>
      </c>
      <c r="C7800" s="9">
        <v>0.20499999999999999</v>
      </c>
      <c r="D7800" s="8">
        <v>0</v>
      </c>
    </row>
    <row r="7801" spans="1:4" x14ac:dyDescent="0.2">
      <c r="A7801" s="4" t="s">
        <v>15</v>
      </c>
      <c r="B7801" s="6">
        <v>23</v>
      </c>
      <c r="C7801" s="9">
        <v>0.186</v>
      </c>
      <c r="D7801" s="8">
        <v>0</v>
      </c>
    </row>
    <row r="7802" spans="1:4" x14ac:dyDescent="0.2">
      <c r="A7802" s="4" t="s">
        <v>15</v>
      </c>
      <c r="B7802" s="6">
        <v>0</v>
      </c>
      <c r="C7802" s="9">
        <v>0.156</v>
      </c>
      <c r="D7802" s="8">
        <v>0</v>
      </c>
    </row>
    <row r="7803" spans="1:4" x14ac:dyDescent="0.2">
      <c r="A7803" s="4" t="s">
        <v>15</v>
      </c>
      <c r="B7803" s="6">
        <v>1</v>
      </c>
      <c r="C7803" s="9">
        <v>0.123</v>
      </c>
      <c r="D7803" s="8">
        <v>0</v>
      </c>
    </row>
    <row r="7804" spans="1:4" x14ac:dyDescent="0.2">
      <c r="A7804" s="4" t="s">
        <v>15</v>
      </c>
      <c r="B7804" s="6">
        <v>2</v>
      </c>
      <c r="C7804" s="9">
        <v>0.10100000000000001</v>
      </c>
      <c r="D7804" s="8">
        <v>0</v>
      </c>
    </row>
    <row r="7805" spans="1:4" x14ac:dyDescent="0.2">
      <c r="A7805" s="4" t="s">
        <v>15</v>
      </c>
      <c r="B7805" s="6">
        <v>3</v>
      </c>
      <c r="C7805" s="9">
        <v>8.8999999999999996E-2</v>
      </c>
      <c r="D7805" s="8">
        <v>0</v>
      </c>
    </row>
    <row r="7806" spans="1:4" x14ac:dyDescent="0.2">
      <c r="A7806" s="4" t="s">
        <v>15</v>
      </c>
      <c r="B7806" s="6">
        <v>4</v>
      </c>
      <c r="C7806" s="9">
        <v>8.4000000000000005E-2</v>
      </c>
      <c r="D7806" s="8">
        <v>0</v>
      </c>
    </row>
    <row r="7807" spans="1:4" x14ac:dyDescent="0.2">
      <c r="A7807" s="4" t="s">
        <v>15</v>
      </c>
      <c r="B7807" s="6">
        <v>5</v>
      </c>
      <c r="C7807" s="9">
        <v>8.1000000000000003E-2</v>
      </c>
      <c r="D7807" s="8">
        <v>0</v>
      </c>
    </row>
    <row r="7808" spans="1:4" x14ac:dyDescent="0.2">
      <c r="A7808" s="4" t="s">
        <v>15</v>
      </c>
      <c r="B7808" s="6">
        <v>6</v>
      </c>
      <c r="C7808" s="9">
        <v>8.5000000000000006E-2</v>
      </c>
      <c r="D7808" s="8">
        <v>0</v>
      </c>
    </row>
    <row r="7809" spans="1:4" x14ac:dyDescent="0.2">
      <c r="A7809" s="4" t="s">
        <v>15</v>
      </c>
      <c r="B7809" s="6">
        <v>7</v>
      </c>
      <c r="C7809" s="9">
        <v>9.8000000000000004E-2</v>
      </c>
      <c r="D7809" s="8">
        <v>0</v>
      </c>
    </row>
    <row r="7810" spans="1:4" x14ac:dyDescent="0.2">
      <c r="A7810" s="4" t="s">
        <v>15</v>
      </c>
      <c r="B7810" s="6">
        <v>8</v>
      </c>
      <c r="C7810" s="9">
        <v>0.129</v>
      </c>
      <c r="D7810" s="8">
        <v>17.88</v>
      </c>
    </row>
    <row r="7811" spans="1:4" x14ac:dyDescent="0.2">
      <c r="A7811" s="4" t="s">
        <v>15</v>
      </c>
      <c r="B7811" s="6">
        <v>9</v>
      </c>
      <c r="C7811" s="9">
        <v>5.7000000000000002E-2</v>
      </c>
      <c r="D7811" s="8">
        <v>328.09</v>
      </c>
    </row>
    <row r="7812" spans="1:4" x14ac:dyDescent="0.2">
      <c r="A7812" s="4" t="s">
        <v>15</v>
      </c>
      <c r="B7812" s="6">
        <v>10</v>
      </c>
      <c r="C7812" s="9">
        <v>5.8999999999999997E-2</v>
      </c>
      <c r="D7812" s="8">
        <v>261.72000000000003</v>
      </c>
    </row>
    <row r="7813" spans="1:4" x14ac:dyDescent="0.2">
      <c r="A7813" s="4" t="s">
        <v>15</v>
      </c>
      <c r="B7813" s="6">
        <v>11</v>
      </c>
      <c r="C7813" s="9">
        <v>5.5E-2</v>
      </c>
      <c r="D7813" s="8">
        <v>678.1</v>
      </c>
    </row>
    <row r="7814" spans="1:4" x14ac:dyDescent="0.2">
      <c r="A7814" s="4" t="s">
        <v>15</v>
      </c>
      <c r="B7814" s="6">
        <v>12</v>
      </c>
      <c r="C7814" s="9">
        <v>5.5E-2</v>
      </c>
      <c r="D7814" s="8">
        <v>638.35</v>
      </c>
    </row>
    <row r="7815" spans="1:4" x14ac:dyDescent="0.2">
      <c r="A7815" s="4" t="s">
        <v>15</v>
      </c>
      <c r="B7815" s="6">
        <v>13</v>
      </c>
      <c r="C7815" s="9">
        <v>5.3999999999999999E-2</v>
      </c>
      <c r="D7815" s="8">
        <v>637.89</v>
      </c>
    </row>
    <row r="7816" spans="1:4" x14ac:dyDescent="0.2">
      <c r="A7816" s="4" t="s">
        <v>15</v>
      </c>
      <c r="B7816" s="6">
        <v>14</v>
      </c>
      <c r="C7816" s="9">
        <v>5.8999999999999997E-2</v>
      </c>
      <c r="D7816" s="8">
        <v>612.09</v>
      </c>
    </row>
    <row r="7817" spans="1:4" x14ac:dyDescent="0.2">
      <c r="A7817" s="4" t="s">
        <v>15</v>
      </c>
      <c r="B7817" s="6">
        <v>15</v>
      </c>
      <c r="C7817" s="9">
        <v>6.5000000000000002E-2</v>
      </c>
      <c r="D7817" s="8">
        <v>417.78</v>
      </c>
    </row>
    <row r="7818" spans="1:4" x14ac:dyDescent="0.2">
      <c r="A7818" s="4" t="s">
        <v>15</v>
      </c>
      <c r="B7818" s="6">
        <v>16</v>
      </c>
      <c r="C7818" s="9">
        <v>6.2E-2</v>
      </c>
      <c r="D7818" s="8">
        <v>42.01</v>
      </c>
    </row>
    <row r="7819" spans="1:4" x14ac:dyDescent="0.2">
      <c r="A7819" s="4" t="s">
        <v>15</v>
      </c>
      <c r="B7819" s="6">
        <v>17</v>
      </c>
      <c r="C7819" s="9">
        <v>5.8999999999999997E-2</v>
      </c>
      <c r="D7819" s="8">
        <v>0</v>
      </c>
    </row>
    <row r="7820" spans="1:4" x14ac:dyDescent="0.2">
      <c r="A7820" s="4" t="s">
        <v>15</v>
      </c>
      <c r="B7820" s="6">
        <v>18</v>
      </c>
      <c r="C7820" s="9">
        <v>6.0999999999999999E-2</v>
      </c>
      <c r="D7820" s="8">
        <v>0</v>
      </c>
    </row>
    <row r="7821" spans="1:4" x14ac:dyDescent="0.2">
      <c r="A7821" s="4" t="s">
        <v>15</v>
      </c>
      <c r="B7821" s="6">
        <v>19</v>
      </c>
      <c r="C7821" s="9">
        <v>6.4000000000000001E-2</v>
      </c>
      <c r="D7821" s="8">
        <v>0</v>
      </c>
    </row>
    <row r="7822" spans="1:4" x14ac:dyDescent="0.2">
      <c r="A7822" s="4" t="s">
        <v>15</v>
      </c>
      <c r="B7822" s="6">
        <v>20</v>
      </c>
      <c r="C7822" s="9">
        <v>7.1999999999999995E-2</v>
      </c>
      <c r="D7822" s="8">
        <v>0</v>
      </c>
    </row>
    <row r="7823" spans="1:4" x14ac:dyDescent="0.2">
      <c r="A7823" s="4" t="s">
        <v>15</v>
      </c>
      <c r="B7823" s="6">
        <v>21</v>
      </c>
      <c r="C7823" s="9">
        <v>7.9000000000000001E-2</v>
      </c>
      <c r="D7823" s="8">
        <v>0</v>
      </c>
    </row>
    <row r="7824" spans="1:4" x14ac:dyDescent="0.2">
      <c r="A7824" s="4" t="s">
        <v>15</v>
      </c>
      <c r="B7824" s="6">
        <v>22</v>
      </c>
      <c r="C7824" s="9">
        <v>7.9000000000000001E-2</v>
      </c>
      <c r="D7824" s="8">
        <v>0</v>
      </c>
    </row>
    <row r="7825" spans="1:4" x14ac:dyDescent="0.2">
      <c r="A7825" s="4" t="s">
        <v>15</v>
      </c>
      <c r="B7825" s="6">
        <v>23</v>
      </c>
      <c r="C7825" s="9">
        <v>0.08</v>
      </c>
      <c r="D7825" s="8">
        <v>0</v>
      </c>
    </row>
    <row r="7826" spans="1:4" x14ac:dyDescent="0.2">
      <c r="A7826" s="4" t="s">
        <v>15</v>
      </c>
      <c r="B7826" s="6">
        <v>0</v>
      </c>
      <c r="C7826" s="9">
        <v>6.5000000000000002E-2</v>
      </c>
      <c r="D7826" s="8">
        <v>0</v>
      </c>
    </row>
    <row r="7827" spans="1:4" x14ac:dyDescent="0.2">
      <c r="A7827" s="4" t="s">
        <v>15</v>
      </c>
      <c r="B7827" s="6">
        <v>1</v>
      </c>
      <c r="C7827" s="9">
        <v>0.126</v>
      </c>
      <c r="D7827" s="8">
        <v>0</v>
      </c>
    </row>
    <row r="7828" spans="1:4" x14ac:dyDescent="0.2">
      <c r="A7828" s="4" t="s">
        <v>15</v>
      </c>
      <c r="B7828" s="6">
        <v>2</v>
      </c>
      <c r="C7828" s="9">
        <v>0.10299999999999999</v>
      </c>
      <c r="D7828" s="8">
        <v>0</v>
      </c>
    </row>
    <row r="7829" spans="1:4" x14ac:dyDescent="0.2">
      <c r="A7829" s="4" t="s">
        <v>15</v>
      </c>
      <c r="B7829" s="6">
        <v>3</v>
      </c>
      <c r="C7829" s="9">
        <v>9.0999999999999998E-2</v>
      </c>
      <c r="D7829" s="8">
        <v>0</v>
      </c>
    </row>
    <row r="7830" spans="1:4" x14ac:dyDescent="0.2">
      <c r="A7830" s="4" t="s">
        <v>15</v>
      </c>
      <c r="B7830" s="6">
        <v>4</v>
      </c>
      <c r="C7830" s="9">
        <v>8.4000000000000005E-2</v>
      </c>
      <c r="D7830" s="8">
        <v>0</v>
      </c>
    </row>
    <row r="7831" spans="1:4" x14ac:dyDescent="0.2">
      <c r="A7831" s="4" t="s">
        <v>15</v>
      </c>
      <c r="B7831" s="6">
        <v>5</v>
      </c>
      <c r="C7831" s="9">
        <v>8.4000000000000005E-2</v>
      </c>
      <c r="D7831" s="8">
        <v>0</v>
      </c>
    </row>
    <row r="7832" spans="1:4" x14ac:dyDescent="0.2">
      <c r="A7832" s="4" t="s">
        <v>15</v>
      </c>
      <c r="B7832" s="6">
        <v>6</v>
      </c>
      <c r="C7832" s="9">
        <v>8.5999999999999993E-2</v>
      </c>
      <c r="D7832" s="8">
        <v>0</v>
      </c>
    </row>
    <row r="7833" spans="1:4" x14ac:dyDescent="0.2">
      <c r="A7833" s="4" t="s">
        <v>15</v>
      </c>
      <c r="B7833" s="6">
        <v>7</v>
      </c>
      <c r="C7833" s="9">
        <v>0.1</v>
      </c>
      <c r="D7833" s="8">
        <v>0</v>
      </c>
    </row>
    <row r="7834" spans="1:4" x14ac:dyDescent="0.2">
      <c r="A7834" s="4" t="s">
        <v>15</v>
      </c>
      <c r="B7834" s="6">
        <v>8</v>
      </c>
      <c r="C7834" s="9">
        <v>0.13200000000000001</v>
      </c>
      <c r="D7834" s="8">
        <v>16.98</v>
      </c>
    </row>
    <row r="7835" spans="1:4" x14ac:dyDescent="0.2">
      <c r="A7835" s="4" t="s">
        <v>15</v>
      </c>
      <c r="B7835" s="6">
        <v>9</v>
      </c>
      <c r="C7835" s="9">
        <v>5.8999999999999997E-2</v>
      </c>
      <c r="D7835" s="8">
        <v>217</v>
      </c>
    </row>
    <row r="7836" spans="1:4" x14ac:dyDescent="0.2">
      <c r="A7836" s="4" t="s">
        <v>15</v>
      </c>
      <c r="B7836" s="6">
        <v>10</v>
      </c>
      <c r="C7836" s="9">
        <v>5.8999999999999997E-2</v>
      </c>
      <c r="D7836" s="8">
        <v>513.17999999999995</v>
      </c>
    </row>
    <row r="7837" spans="1:4" x14ac:dyDescent="0.2">
      <c r="A7837" s="4" t="s">
        <v>15</v>
      </c>
      <c r="B7837" s="6">
        <v>11</v>
      </c>
      <c r="C7837" s="9">
        <v>5.3999999999999999E-2</v>
      </c>
      <c r="D7837" s="8">
        <v>565.42999999999995</v>
      </c>
    </row>
    <row r="7838" spans="1:4" x14ac:dyDescent="0.2">
      <c r="A7838" s="4" t="s">
        <v>15</v>
      </c>
      <c r="B7838" s="6">
        <v>12</v>
      </c>
      <c r="C7838" s="9">
        <v>5.5E-2</v>
      </c>
      <c r="D7838" s="8">
        <v>716.24</v>
      </c>
    </row>
    <row r="7839" spans="1:4" x14ac:dyDescent="0.2">
      <c r="A7839" s="4" t="s">
        <v>15</v>
      </c>
      <c r="B7839" s="6">
        <v>13</v>
      </c>
      <c r="C7839" s="9">
        <v>5.5E-2</v>
      </c>
      <c r="D7839" s="8">
        <v>255.85</v>
      </c>
    </row>
    <row r="7840" spans="1:4" x14ac:dyDescent="0.2">
      <c r="A7840" s="4" t="s">
        <v>15</v>
      </c>
      <c r="B7840" s="6">
        <v>14</v>
      </c>
      <c r="C7840" s="9">
        <v>5.8000000000000003E-2</v>
      </c>
      <c r="D7840" s="8">
        <v>445.07</v>
      </c>
    </row>
    <row r="7841" spans="1:4" x14ac:dyDescent="0.2">
      <c r="A7841" s="4" t="s">
        <v>15</v>
      </c>
      <c r="B7841" s="6">
        <v>15</v>
      </c>
      <c r="C7841" s="9">
        <v>6.5000000000000002E-2</v>
      </c>
      <c r="D7841" s="8">
        <v>458.69</v>
      </c>
    </row>
    <row r="7842" spans="1:4" x14ac:dyDescent="0.2">
      <c r="A7842" s="4" t="s">
        <v>15</v>
      </c>
      <c r="B7842" s="6">
        <v>16</v>
      </c>
      <c r="C7842" s="9">
        <v>6.0999999999999999E-2</v>
      </c>
      <c r="D7842" s="8">
        <v>38.43</v>
      </c>
    </row>
    <row r="7843" spans="1:4" x14ac:dyDescent="0.2">
      <c r="A7843" s="4" t="s">
        <v>15</v>
      </c>
      <c r="B7843" s="6">
        <v>17</v>
      </c>
      <c r="C7843" s="9">
        <v>0.06</v>
      </c>
      <c r="D7843" s="8">
        <v>0</v>
      </c>
    </row>
    <row r="7844" spans="1:4" x14ac:dyDescent="0.2">
      <c r="A7844" s="4" t="s">
        <v>15</v>
      </c>
      <c r="B7844" s="6">
        <v>18</v>
      </c>
      <c r="C7844" s="9">
        <v>6.2E-2</v>
      </c>
      <c r="D7844" s="8">
        <v>0</v>
      </c>
    </row>
    <row r="7845" spans="1:4" x14ac:dyDescent="0.2">
      <c r="A7845" s="4" t="s">
        <v>15</v>
      </c>
      <c r="B7845" s="6">
        <v>19</v>
      </c>
      <c r="C7845" s="9">
        <v>6.5000000000000002E-2</v>
      </c>
      <c r="D7845" s="8">
        <v>0</v>
      </c>
    </row>
    <row r="7846" spans="1:4" x14ac:dyDescent="0.2">
      <c r="A7846" s="4" t="s">
        <v>15</v>
      </c>
      <c r="B7846" s="6">
        <v>20</v>
      </c>
      <c r="C7846" s="9">
        <v>7.1999999999999995E-2</v>
      </c>
      <c r="D7846" s="8">
        <v>0</v>
      </c>
    </row>
    <row r="7847" spans="1:4" x14ac:dyDescent="0.2">
      <c r="A7847" s="4" t="s">
        <v>15</v>
      </c>
      <c r="B7847" s="6">
        <v>21</v>
      </c>
      <c r="C7847" s="9">
        <v>7.9000000000000001E-2</v>
      </c>
      <c r="D7847" s="8">
        <v>0</v>
      </c>
    </row>
    <row r="7848" spans="1:4" x14ac:dyDescent="0.2">
      <c r="A7848" s="4" t="s">
        <v>15</v>
      </c>
      <c r="B7848" s="6">
        <v>22</v>
      </c>
      <c r="C7848" s="9">
        <v>7.9000000000000001E-2</v>
      </c>
      <c r="D7848" s="8">
        <v>0</v>
      </c>
    </row>
    <row r="7849" spans="1:4" x14ac:dyDescent="0.2">
      <c r="A7849" s="4" t="s">
        <v>15</v>
      </c>
      <c r="B7849" s="6">
        <v>23</v>
      </c>
      <c r="C7849" s="9">
        <v>8.1000000000000003E-2</v>
      </c>
      <c r="D7849" s="8">
        <v>0</v>
      </c>
    </row>
    <row r="7850" spans="1:4" x14ac:dyDescent="0.2">
      <c r="A7850" s="4" t="s">
        <v>15</v>
      </c>
      <c r="B7850" s="6">
        <v>0</v>
      </c>
      <c r="C7850" s="9">
        <v>6.6000000000000003E-2</v>
      </c>
      <c r="D7850" s="8">
        <v>0</v>
      </c>
    </row>
    <row r="7851" spans="1:4" x14ac:dyDescent="0.2">
      <c r="A7851" s="4" t="s">
        <v>15</v>
      </c>
      <c r="B7851" s="6">
        <v>1</v>
      </c>
      <c r="C7851" s="9">
        <v>0.128</v>
      </c>
      <c r="D7851" s="8">
        <v>0</v>
      </c>
    </row>
    <row r="7852" spans="1:4" x14ac:dyDescent="0.2">
      <c r="A7852" s="4" t="s">
        <v>15</v>
      </c>
      <c r="B7852" s="6">
        <v>2</v>
      </c>
      <c r="C7852" s="9">
        <v>0.10299999999999999</v>
      </c>
      <c r="D7852" s="8">
        <v>0</v>
      </c>
    </row>
    <row r="7853" spans="1:4" x14ac:dyDescent="0.2">
      <c r="A7853" s="4" t="s">
        <v>15</v>
      </c>
      <c r="B7853" s="6">
        <v>3</v>
      </c>
      <c r="C7853" s="9">
        <v>9.0999999999999998E-2</v>
      </c>
      <c r="D7853" s="8">
        <v>0</v>
      </c>
    </row>
    <row r="7854" spans="1:4" x14ac:dyDescent="0.2">
      <c r="A7854" s="4" t="s">
        <v>15</v>
      </c>
      <c r="B7854" s="6">
        <v>4</v>
      </c>
      <c r="C7854" s="9">
        <v>8.5000000000000006E-2</v>
      </c>
      <c r="D7854" s="8">
        <v>0</v>
      </c>
    </row>
    <row r="7855" spans="1:4" x14ac:dyDescent="0.2">
      <c r="A7855" s="4" t="s">
        <v>15</v>
      </c>
      <c r="B7855" s="6">
        <v>5</v>
      </c>
      <c r="C7855" s="9">
        <v>8.4000000000000005E-2</v>
      </c>
      <c r="D7855" s="8">
        <v>0</v>
      </c>
    </row>
    <row r="7856" spans="1:4" x14ac:dyDescent="0.2">
      <c r="A7856" s="4" t="s">
        <v>15</v>
      </c>
      <c r="B7856" s="6">
        <v>6</v>
      </c>
      <c r="C7856" s="9">
        <v>8.5999999999999993E-2</v>
      </c>
      <c r="D7856" s="8">
        <v>0</v>
      </c>
    </row>
    <row r="7857" spans="1:4" x14ac:dyDescent="0.2">
      <c r="A7857" s="4" t="s">
        <v>15</v>
      </c>
      <c r="B7857" s="6">
        <v>7</v>
      </c>
      <c r="C7857" s="9">
        <v>0.10100000000000001</v>
      </c>
      <c r="D7857" s="8">
        <v>0</v>
      </c>
    </row>
    <row r="7858" spans="1:4" x14ac:dyDescent="0.2">
      <c r="A7858" s="4" t="s">
        <v>15</v>
      </c>
      <c r="B7858" s="6">
        <v>8</v>
      </c>
      <c r="C7858" s="9">
        <v>0.13200000000000001</v>
      </c>
      <c r="D7858" s="8">
        <v>11.62</v>
      </c>
    </row>
    <row r="7859" spans="1:4" x14ac:dyDescent="0.2">
      <c r="A7859" s="4" t="s">
        <v>15</v>
      </c>
      <c r="B7859" s="6">
        <v>9</v>
      </c>
      <c r="C7859" s="9">
        <v>5.8999999999999997E-2</v>
      </c>
      <c r="D7859" s="8">
        <v>79.290000000000006</v>
      </c>
    </row>
    <row r="7860" spans="1:4" x14ac:dyDescent="0.2">
      <c r="A7860" s="4" t="s">
        <v>15</v>
      </c>
      <c r="B7860" s="6">
        <v>10</v>
      </c>
      <c r="C7860" s="9">
        <v>5.8999999999999997E-2</v>
      </c>
      <c r="D7860" s="8">
        <v>145.18</v>
      </c>
    </row>
    <row r="7861" spans="1:4" x14ac:dyDescent="0.2">
      <c r="A7861" s="4" t="s">
        <v>15</v>
      </c>
      <c r="B7861" s="6">
        <v>11</v>
      </c>
      <c r="C7861" s="9">
        <v>5.5E-2</v>
      </c>
      <c r="D7861" s="8">
        <v>61.98</v>
      </c>
    </row>
    <row r="7862" spans="1:4" x14ac:dyDescent="0.2">
      <c r="A7862" s="4" t="s">
        <v>15</v>
      </c>
      <c r="B7862" s="6">
        <v>12</v>
      </c>
      <c r="C7862" s="9">
        <v>5.5E-2</v>
      </c>
      <c r="D7862" s="8">
        <v>77</v>
      </c>
    </row>
    <row r="7863" spans="1:4" x14ac:dyDescent="0.2">
      <c r="A7863" s="4" t="s">
        <v>15</v>
      </c>
      <c r="B7863" s="6">
        <v>13</v>
      </c>
      <c r="C7863" s="9">
        <v>5.5E-2</v>
      </c>
      <c r="D7863" s="8">
        <v>224.88</v>
      </c>
    </row>
    <row r="7864" spans="1:4" x14ac:dyDescent="0.2">
      <c r="A7864" s="4" t="s">
        <v>15</v>
      </c>
      <c r="B7864" s="6">
        <v>14</v>
      </c>
      <c r="C7864" s="9">
        <v>5.8000000000000003E-2</v>
      </c>
      <c r="D7864" s="8">
        <v>386.95</v>
      </c>
    </row>
    <row r="7865" spans="1:4" x14ac:dyDescent="0.2">
      <c r="A7865" s="4" t="s">
        <v>15</v>
      </c>
      <c r="B7865" s="6">
        <v>15</v>
      </c>
      <c r="C7865" s="9">
        <v>6.5000000000000002E-2</v>
      </c>
      <c r="D7865" s="8">
        <v>168.46</v>
      </c>
    </row>
    <row r="7866" spans="1:4" x14ac:dyDescent="0.2">
      <c r="A7866" s="4" t="s">
        <v>15</v>
      </c>
      <c r="B7866" s="6">
        <v>16</v>
      </c>
      <c r="C7866" s="9">
        <v>6.2E-2</v>
      </c>
      <c r="D7866" s="8">
        <v>40.22</v>
      </c>
    </row>
    <row r="7867" spans="1:4" x14ac:dyDescent="0.2">
      <c r="A7867" s="4" t="s">
        <v>15</v>
      </c>
      <c r="B7867" s="6">
        <v>17</v>
      </c>
      <c r="C7867" s="9">
        <v>0.06</v>
      </c>
      <c r="D7867" s="8">
        <v>0</v>
      </c>
    </row>
    <row r="7868" spans="1:4" x14ac:dyDescent="0.2">
      <c r="A7868" s="4" t="s">
        <v>15</v>
      </c>
      <c r="B7868" s="6">
        <v>18</v>
      </c>
      <c r="C7868" s="9">
        <v>6.2E-2</v>
      </c>
      <c r="D7868" s="8">
        <v>0</v>
      </c>
    </row>
    <row r="7869" spans="1:4" x14ac:dyDescent="0.2">
      <c r="A7869" s="4" t="s">
        <v>15</v>
      </c>
      <c r="B7869" s="6">
        <v>19</v>
      </c>
      <c r="C7869" s="9">
        <v>6.5000000000000002E-2</v>
      </c>
      <c r="D7869" s="8">
        <v>0</v>
      </c>
    </row>
    <row r="7870" spans="1:4" x14ac:dyDescent="0.2">
      <c r="A7870" s="4" t="s">
        <v>15</v>
      </c>
      <c r="B7870" s="6">
        <v>20</v>
      </c>
      <c r="C7870" s="9">
        <v>7.2999999999999995E-2</v>
      </c>
      <c r="D7870" s="8">
        <v>0</v>
      </c>
    </row>
    <row r="7871" spans="1:4" x14ac:dyDescent="0.2">
      <c r="A7871" s="4" t="s">
        <v>15</v>
      </c>
      <c r="B7871" s="6">
        <v>21</v>
      </c>
      <c r="C7871" s="9">
        <v>7.8E-2</v>
      </c>
      <c r="D7871" s="8">
        <v>0</v>
      </c>
    </row>
    <row r="7872" spans="1:4" x14ac:dyDescent="0.2">
      <c r="A7872" s="4" t="s">
        <v>15</v>
      </c>
      <c r="B7872" s="6">
        <v>22</v>
      </c>
      <c r="C7872" s="9">
        <v>7.9000000000000001E-2</v>
      </c>
      <c r="D7872" s="8">
        <v>0</v>
      </c>
    </row>
    <row r="7873" spans="1:4" x14ac:dyDescent="0.2">
      <c r="A7873" s="4" t="s">
        <v>15</v>
      </c>
      <c r="B7873" s="6">
        <v>23</v>
      </c>
      <c r="C7873" s="9">
        <v>8.1000000000000003E-2</v>
      </c>
      <c r="D7873" s="8">
        <v>0</v>
      </c>
    </row>
    <row r="7874" spans="1:4" x14ac:dyDescent="0.2">
      <c r="A7874" s="4" t="s">
        <v>15</v>
      </c>
      <c r="B7874" s="6">
        <v>0</v>
      </c>
      <c r="C7874" s="9">
        <v>6.6000000000000003E-2</v>
      </c>
      <c r="D7874" s="8">
        <v>0</v>
      </c>
    </row>
    <row r="7875" spans="1:4" x14ac:dyDescent="0.2">
      <c r="A7875" s="4" t="s">
        <v>15</v>
      </c>
      <c r="B7875" s="6">
        <v>1</v>
      </c>
      <c r="C7875" s="9">
        <v>0.128</v>
      </c>
      <c r="D7875" s="8">
        <v>0</v>
      </c>
    </row>
    <row r="7876" spans="1:4" x14ac:dyDescent="0.2">
      <c r="A7876" s="4" t="s">
        <v>15</v>
      </c>
      <c r="B7876" s="6">
        <v>2</v>
      </c>
      <c r="C7876" s="9">
        <v>0.104</v>
      </c>
      <c r="D7876" s="8">
        <v>0</v>
      </c>
    </row>
    <row r="7877" spans="1:4" x14ac:dyDescent="0.2">
      <c r="A7877" s="4" t="s">
        <v>15</v>
      </c>
      <c r="B7877" s="6">
        <v>3</v>
      </c>
      <c r="C7877" s="9">
        <v>9.0999999999999998E-2</v>
      </c>
      <c r="D7877" s="8">
        <v>0</v>
      </c>
    </row>
    <row r="7878" spans="1:4" x14ac:dyDescent="0.2">
      <c r="A7878" s="4" t="s">
        <v>15</v>
      </c>
      <c r="B7878" s="6">
        <v>4</v>
      </c>
      <c r="C7878" s="9">
        <v>8.5999999999999993E-2</v>
      </c>
      <c r="D7878" s="8">
        <v>0</v>
      </c>
    </row>
    <row r="7879" spans="1:4" x14ac:dyDescent="0.2">
      <c r="A7879" s="4" t="s">
        <v>15</v>
      </c>
      <c r="B7879" s="6">
        <v>5</v>
      </c>
      <c r="C7879" s="9">
        <v>8.3000000000000004E-2</v>
      </c>
      <c r="D7879" s="8">
        <v>0</v>
      </c>
    </row>
    <row r="7880" spans="1:4" x14ac:dyDescent="0.2">
      <c r="A7880" s="4" t="s">
        <v>15</v>
      </c>
      <c r="B7880" s="6">
        <v>6</v>
      </c>
      <c r="C7880" s="9">
        <v>8.6999999999999994E-2</v>
      </c>
      <c r="D7880" s="8">
        <v>0</v>
      </c>
    </row>
    <row r="7881" spans="1:4" x14ac:dyDescent="0.2">
      <c r="A7881" s="4" t="s">
        <v>15</v>
      </c>
      <c r="B7881" s="6">
        <v>7</v>
      </c>
      <c r="C7881" s="9">
        <v>0.1</v>
      </c>
      <c r="D7881" s="8">
        <v>0</v>
      </c>
    </row>
    <row r="7882" spans="1:4" x14ac:dyDescent="0.2">
      <c r="A7882" s="4" t="s">
        <v>15</v>
      </c>
      <c r="B7882" s="6">
        <v>8</v>
      </c>
      <c r="C7882" s="9">
        <v>0.13300000000000001</v>
      </c>
      <c r="D7882" s="8">
        <v>4.47</v>
      </c>
    </row>
    <row r="7883" spans="1:4" x14ac:dyDescent="0.2">
      <c r="A7883" s="4" t="s">
        <v>15</v>
      </c>
      <c r="B7883" s="6">
        <v>9</v>
      </c>
      <c r="C7883" s="9">
        <v>5.8999999999999997E-2</v>
      </c>
      <c r="D7883" s="8">
        <v>30.05</v>
      </c>
    </row>
    <row r="7884" spans="1:4" x14ac:dyDescent="0.2">
      <c r="A7884" s="4" t="s">
        <v>15</v>
      </c>
      <c r="B7884" s="6">
        <v>10</v>
      </c>
      <c r="C7884" s="9">
        <v>5.8999999999999997E-2</v>
      </c>
      <c r="D7884" s="8">
        <v>256.27999999999997</v>
      </c>
    </row>
    <row r="7885" spans="1:4" x14ac:dyDescent="0.2">
      <c r="A7885" s="4" t="s">
        <v>15</v>
      </c>
      <c r="B7885" s="6">
        <v>11</v>
      </c>
      <c r="C7885" s="9">
        <v>5.6000000000000001E-2</v>
      </c>
      <c r="D7885" s="8">
        <v>235.38</v>
      </c>
    </row>
    <row r="7886" spans="1:4" x14ac:dyDescent="0.2">
      <c r="A7886" s="4" t="s">
        <v>15</v>
      </c>
      <c r="B7886" s="6">
        <v>12</v>
      </c>
      <c r="C7886" s="9">
        <v>5.3999999999999999E-2</v>
      </c>
      <c r="D7886" s="8">
        <v>278.72000000000003</v>
      </c>
    </row>
    <row r="7887" spans="1:4" x14ac:dyDescent="0.2">
      <c r="A7887" s="4" t="s">
        <v>15</v>
      </c>
      <c r="B7887" s="6">
        <v>13</v>
      </c>
      <c r="C7887" s="9">
        <v>5.5E-2</v>
      </c>
      <c r="D7887" s="8">
        <v>142.08000000000001</v>
      </c>
    </row>
    <row r="7888" spans="1:4" x14ac:dyDescent="0.2">
      <c r="A7888" s="4" t="s">
        <v>15</v>
      </c>
      <c r="B7888" s="6">
        <v>14</v>
      </c>
      <c r="C7888" s="9">
        <v>5.8999999999999997E-2</v>
      </c>
      <c r="D7888" s="8">
        <v>54.47</v>
      </c>
    </row>
    <row r="7889" spans="1:4" x14ac:dyDescent="0.2">
      <c r="A7889" s="4" t="s">
        <v>15</v>
      </c>
      <c r="B7889" s="6">
        <v>15</v>
      </c>
      <c r="C7889" s="9">
        <v>6.5000000000000002E-2</v>
      </c>
      <c r="D7889" s="8">
        <v>126.38</v>
      </c>
    </row>
    <row r="7890" spans="1:4" x14ac:dyDescent="0.2">
      <c r="A7890" s="4" t="s">
        <v>15</v>
      </c>
      <c r="B7890" s="6">
        <v>16</v>
      </c>
      <c r="C7890" s="9">
        <v>6.2E-2</v>
      </c>
      <c r="D7890" s="8">
        <v>39.33</v>
      </c>
    </row>
    <row r="7891" spans="1:4" x14ac:dyDescent="0.2">
      <c r="A7891" s="4" t="s">
        <v>15</v>
      </c>
      <c r="B7891" s="6">
        <v>17</v>
      </c>
      <c r="C7891" s="9">
        <v>0.06</v>
      </c>
      <c r="D7891" s="8">
        <v>0</v>
      </c>
    </row>
    <row r="7892" spans="1:4" x14ac:dyDescent="0.2">
      <c r="A7892" s="4" t="s">
        <v>15</v>
      </c>
      <c r="B7892" s="6">
        <v>18</v>
      </c>
      <c r="C7892" s="9">
        <v>6.2E-2</v>
      </c>
      <c r="D7892" s="8">
        <v>0</v>
      </c>
    </row>
    <row r="7893" spans="1:4" x14ac:dyDescent="0.2">
      <c r="A7893" s="4" t="s">
        <v>15</v>
      </c>
      <c r="B7893" s="6">
        <v>19</v>
      </c>
      <c r="C7893" s="9">
        <v>6.5000000000000002E-2</v>
      </c>
      <c r="D7893" s="8">
        <v>0</v>
      </c>
    </row>
    <row r="7894" spans="1:4" x14ac:dyDescent="0.2">
      <c r="A7894" s="4" t="s">
        <v>15</v>
      </c>
      <c r="B7894" s="6">
        <v>20</v>
      </c>
      <c r="C7894" s="9">
        <v>7.2999999999999995E-2</v>
      </c>
      <c r="D7894" s="8">
        <v>0</v>
      </c>
    </row>
    <row r="7895" spans="1:4" x14ac:dyDescent="0.2">
      <c r="A7895" s="4" t="s">
        <v>15</v>
      </c>
      <c r="B7895" s="6">
        <v>21</v>
      </c>
      <c r="C7895" s="9">
        <v>7.8E-2</v>
      </c>
      <c r="D7895" s="8">
        <v>0</v>
      </c>
    </row>
    <row r="7896" spans="1:4" x14ac:dyDescent="0.2">
      <c r="A7896" s="4" t="s">
        <v>15</v>
      </c>
      <c r="B7896" s="6">
        <v>22</v>
      </c>
      <c r="C7896" s="9">
        <v>0.08</v>
      </c>
      <c r="D7896" s="8">
        <v>0</v>
      </c>
    </row>
    <row r="7897" spans="1:4" x14ac:dyDescent="0.2">
      <c r="A7897" s="4" t="s">
        <v>15</v>
      </c>
      <c r="B7897" s="6">
        <v>23</v>
      </c>
      <c r="C7897" s="9">
        <v>8.1000000000000003E-2</v>
      </c>
      <c r="D7897" s="8">
        <v>0</v>
      </c>
    </row>
    <row r="7898" spans="1:4" x14ac:dyDescent="0.2">
      <c r="A7898" s="4" t="s">
        <v>15</v>
      </c>
      <c r="B7898" s="6">
        <v>0</v>
      </c>
      <c r="C7898" s="9">
        <v>6.7000000000000004E-2</v>
      </c>
      <c r="D7898" s="8">
        <v>0</v>
      </c>
    </row>
    <row r="7899" spans="1:4" x14ac:dyDescent="0.2">
      <c r="A7899" s="4" t="s">
        <v>15</v>
      </c>
      <c r="B7899" s="6">
        <v>1</v>
      </c>
      <c r="C7899" s="9">
        <v>0.13</v>
      </c>
      <c r="D7899" s="8">
        <v>0</v>
      </c>
    </row>
    <row r="7900" spans="1:4" x14ac:dyDescent="0.2">
      <c r="A7900" s="4" t="s">
        <v>15</v>
      </c>
      <c r="B7900" s="6">
        <v>2</v>
      </c>
      <c r="C7900" s="9">
        <v>0.107</v>
      </c>
      <c r="D7900" s="8">
        <v>0</v>
      </c>
    </row>
    <row r="7901" spans="1:4" x14ac:dyDescent="0.2">
      <c r="A7901" s="4" t="s">
        <v>15</v>
      </c>
      <c r="B7901" s="6">
        <v>3</v>
      </c>
      <c r="C7901" s="9">
        <v>9.1999999999999998E-2</v>
      </c>
      <c r="D7901" s="8">
        <v>0</v>
      </c>
    </row>
    <row r="7902" spans="1:4" x14ac:dyDescent="0.2">
      <c r="A7902" s="4" t="s">
        <v>15</v>
      </c>
      <c r="B7902" s="6">
        <v>4</v>
      </c>
      <c r="C7902" s="9">
        <v>8.6999999999999994E-2</v>
      </c>
      <c r="D7902" s="8">
        <v>0</v>
      </c>
    </row>
    <row r="7903" spans="1:4" x14ac:dyDescent="0.2">
      <c r="A7903" s="4" t="s">
        <v>15</v>
      </c>
      <c r="B7903" s="6">
        <v>5</v>
      </c>
      <c r="C7903" s="9">
        <v>8.5000000000000006E-2</v>
      </c>
      <c r="D7903" s="8">
        <v>0</v>
      </c>
    </row>
    <row r="7904" spans="1:4" x14ac:dyDescent="0.2">
      <c r="A7904" s="4" t="s">
        <v>15</v>
      </c>
      <c r="B7904" s="6">
        <v>6</v>
      </c>
      <c r="C7904" s="9">
        <v>8.6999999999999994E-2</v>
      </c>
      <c r="D7904" s="8">
        <v>0</v>
      </c>
    </row>
    <row r="7905" spans="1:4" x14ac:dyDescent="0.2">
      <c r="A7905" s="4" t="s">
        <v>15</v>
      </c>
      <c r="B7905" s="6">
        <v>7</v>
      </c>
      <c r="C7905" s="9">
        <v>0.10100000000000001</v>
      </c>
      <c r="D7905" s="8">
        <v>0</v>
      </c>
    </row>
    <row r="7906" spans="1:4" x14ac:dyDescent="0.2">
      <c r="A7906" s="4" t="s">
        <v>15</v>
      </c>
      <c r="B7906" s="6">
        <v>8</v>
      </c>
      <c r="C7906" s="9">
        <v>0.13200000000000001</v>
      </c>
      <c r="D7906" s="8">
        <v>13.41</v>
      </c>
    </row>
    <row r="7907" spans="1:4" x14ac:dyDescent="0.2">
      <c r="A7907" s="4" t="s">
        <v>15</v>
      </c>
      <c r="B7907" s="6">
        <v>9</v>
      </c>
      <c r="C7907" s="9">
        <v>5.8999999999999997E-2</v>
      </c>
      <c r="D7907" s="8">
        <v>209.33</v>
      </c>
    </row>
    <row r="7908" spans="1:4" x14ac:dyDescent="0.2">
      <c r="A7908" s="4" t="s">
        <v>15</v>
      </c>
      <c r="B7908" s="6">
        <v>10</v>
      </c>
      <c r="C7908" s="9">
        <v>0.06</v>
      </c>
      <c r="D7908" s="8">
        <v>287.66000000000003</v>
      </c>
    </row>
    <row r="7909" spans="1:4" x14ac:dyDescent="0.2">
      <c r="A7909" s="4" t="s">
        <v>15</v>
      </c>
      <c r="B7909" s="6">
        <v>11</v>
      </c>
      <c r="C7909" s="9">
        <v>5.6000000000000001E-2</v>
      </c>
      <c r="D7909" s="8">
        <v>523.25</v>
      </c>
    </row>
    <row r="7910" spans="1:4" x14ac:dyDescent="0.2">
      <c r="A7910" s="4" t="s">
        <v>15</v>
      </c>
      <c r="B7910" s="6">
        <v>12</v>
      </c>
      <c r="C7910" s="9">
        <v>5.5E-2</v>
      </c>
      <c r="D7910" s="8">
        <v>359.48</v>
      </c>
    </row>
    <row r="7911" spans="1:4" x14ac:dyDescent="0.2">
      <c r="A7911" s="4" t="s">
        <v>15</v>
      </c>
      <c r="B7911" s="6">
        <v>13</v>
      </c>
      <c r="C7911" s="9">
        <v>5.6000000000000001E-2</v>
      </c>
      <c r="D7911" s="8">
        <v>322.04000000000002</v>
      </c>
    </row>
    <row r="7912" spans="1:4" x14ac:dyDescent="0.2">
      <c r="A7912" s="4" t="s">
        <v>15</v>
      </c>
      <c r="B7912" s="6">
        <v>14</v>
      </c>
      <c r="C7912" s="9">
        <v>5.8999999999999997E-2</v>
      </c>
      <c r="D7912" s="8">
        <v>425.87</v>
      </c>
    </row>
    <row r="7913" spans="1:4" x14ac:dyDescent="0.2">
      <c r="A7913" s="4" t="s">
        <v>15</v>
      </c>
      <c r="B7913" s="6">
        <v>15</v>
      </c>
      <c r="C7913" s="9">
        <v>6.6000000000000003E-2</v>
      </c>
      <c r="D7913" s="8">
        <v>338.38</v>
      </c>
    </row>
    <row r="7914" spans="1:4" x14ac:dyDescent="0.2">
      <c r="A7914" s="4" t="s">
        <v>15</v>
      </c>
      <c r="B7914" s="6">
        <v>16</v>
      </c>
      <c r="C7914" s="9">
        <v>6.3E-2</v>
      </c>
      <c r="D7914" s="8">
        <v>38.43</v>
      </c>
    </row>
    <row r="7915" spans="1:4" x14ac:dyDescent="0.2">
      <c r="A7915" s="4" t="s">
        <v>15</v>
      </c>
      <c r="B7915" s="6">
        <v>17</v>
      </c>
      <c r="C7915" s="9">
        <v>6.0999999999999999E-2</v>
      </c>
      <c r="D7915" s="8">
        <v>0</v>
      </c>
    </row>
    <row r="7916" spans="1:4" x14ac:dyDescent="0.2">
      <c r="A7916" s="4" t="s">
        <v>15</v>
      </c>
      <c r="B7916" s="6">
        <v>18</v>
      </c>
      <c r="C7916" s="9">
        <v>6.3E-2</v>
      </c>
      <c r="D7916" s="8">
        <v>0</v>
      </c>
    </row>
    <row r="7917" spans="1:4" x14ac:dyDescent="0.2">
      <c r="A7917" s="4" t="s">
        <v>15</v>
      </c>
      <c r="B7917" s="6">
        <v>19</v>
      </c>
      <c r="C7917" s="9">
        <v>6.4000000000000001E-2</v>
      </c>
      <c r="D7917" s="8">
        <v>0</v>
      </c>
    </row>
    <row r="7918" spans="1:4" x14ac:dyDescent="0.2">
      <c r="A7918" s="4" t="s">
        <v>15</v>
      </c>
      <c r="B7918" s="6">
        <v>20</v>
      </c>
      <c r="C7918" s="9">
        <v>6.9000000000000006E-2</v>
      </c>
      <c r="D7918" s="8">
        <v>0</v>
      </c>
    </row>
    <row r="7919" spans="1:4" x14ac:dyDescent="0.2">
      <c r="A7919" s="4" t="s">
        <v>15</v>
      </c>
      <c r="B7919" s="6">
        <v>21</v>
      </c>
      <c r="C7919" s="9">
        <v>7.2999999999999995E-2</v>
      </c>
      <c r="D7919" s="8">
        <v>0</v>
      </c>
    </row>
    <row r="7920" spans="1:4" x14ac:dyDescent="0.2">
      <c r="A7920" s="4" t="s">
        <v>15</v>
      </c>
      <c r="B7920" s="6">
        <v>22</v>
      </c>
      <c r="C7920" s="9">
        <v>7.2999999999999995E-2</v>
      </c>
      <c r="D7920" s="8">
        <v>0</v>
      </c>
    </row>
    <row r="7921" spans="1:4" x14ac:dyDescent="0.2">
      <c r="A7921" s="4" t="s">
        <v>15</v>
      </c>
      <c r="B7921" s="6">
        <v>23</v>
      </c>
      <c r="C7921" s="9">
        <v>7.8E-2</v>
      </c>
      <c r="D7921" s="8">
        <v>0</v>
      </c>
    </row>
    <row r="7922" spans="1:4" x14ac:dyDescent="0.2">
      <c r="A7922" s="4" t="s">
        <v>15</v>
      </c>
      <c r="B7922" s="6">
        <v>0</v>
      </c>
      <c r="C7922" s="9">
        <v>6.7000000000000004E-2</v>
      </c>
      <c r="D7922" s="8">
        <v>0</v>
      </c>
    </row>
    <row r="7923" spans="1:4" x14ac:dyDescent="0.2">
      <c r="A7923" s="4" t="s">
        <v>15</v>
      </c>
      <c r="B7923" s="6">
        <v>1</v>
      </c>
      <c r="C7923" s="9">
        <v>0.13500000000000001</v>
      </c>
      <c r="D7923" s="8">
        <v>0</v>
      </c>
    </row>
    <row r="7924" spans="1:4" x14ac:dyDescent="0.2">
      <c r="A7924" s="4" t="s">
        <v>15</v>
      </c>
      <c r="B7924" s="6">
        <v>2</v>
      </c>
      <c r="C7924" s="9">
        <v>0.112</v>
      </c>
      <c r="D7924" s="8">
        <v>0</v>
      </c>
    </row>
    <row r="7925" spans="1:4" x14ac:dyDescent="0.2">
      <c r="A7925" s="4" t="s">
        <v>15</v>
      </c>
      <c r="B7925" s="6">
        <v>3</v>
      </c>
      <c r="C7925" s="9">
        <v>9.8000000000000004E-2</v>
      </c>
      <c r="D7925" s="8">
        <v>0</v>
      </c>
    </row>
    <row r="7926" spans="1:4" x14ac:dyDescent="0.2">
      <c r="A7926" s="4" t="s">
        <v>15</v>
      </c>
      <c r="B7926" s="6">
        <v>4</v>
      </c>
      <c r="C7926" s="9">
        <v>8.8999999999999996E-2</v>
      </c>
      <c r="D7926" s="8">
        <v>0</v>
      </c>
    </row>
    <row r="7927" spans="1:4" x14ac:dyDescent="0.2">
      <c r="A7927" s="4" t="s">
        <v>15</v>
      </c>
      <c r="B7927" s="6">
        <v>5</v>
      </c>
      <c r="C7927" s="9">
        <v>8.5999999999999993E-2</v>
      </c>
      <c r="D7927" s="8">
        <v>0</v>
      </c>
    </row>
    <row r="7928" spans="1:4" x14ac:dyDescent="0.2">
      <c r="A7928" s="4" t="s">
        <v>15</v>
      </c>
      <c r="B7928" s="6">
        <v>6</v>
      </c>
      <c r="C7928" s="9">
        <v>8.6999999999999994E-2</v>
      </c>
      <c r="D7928" s="8">
        <v>0</v>
      </c>
    </row>
    <row r="7929" spans="1:4" x14ac:dyDescent="0.2">
      <c r="A7929" s="4" t="s">
        <v>15</v>
      </c>
      <c r="B7929" s="6">
        <v>7</v>
      </c>
      <c r="C7929" s="9">
        <v>9.0999999999999998E-2</v>
      </c>
      <c r="D7929" s="8">
        <v>0</v>
      </c>
    </row>
    <row r="7930" spans="1:4" x14ac:dyDescent="0.2">
      <c r="A7930" s="4" t="s">
        <v>15</v>
      </c>
      <c r="B7930" s="6">
        <v>8</v>
      </c>
      <c r="C7930" s="9">
        <v>0.10100000000000001</v>
      </c>
      <c r="D7930" s="8">
        <v>12.51</v>
      </c>
    </row>
    <row r="7931" spans="1:4" x14ac:dyDescent="0.2">
      <c r="A7931" s="4" t="s">
        <v>15</v>
      </c>
      <c r="B7931" s="6">
        <v>9</v>
      </c>
      <c r="C7931" s="9">
        <v>0.11899999999999999</v>
      </c>
      <c r="D7931" s="8">
        <v>69.099999999999994</v>
      </c>
    </row>
    <row r="7932" spans="1:4" x14ac:dyDescent="0.2">
      <c r="A7932" s="4" t="s">
        <v>15</v>
      </c>
      <c r="B7932" s="6">
        <v>10</v>
      </c>
      <c r="C7932" s="9">
        <v>0.14899999999999999</v>
      </c>
      <c r="D7932" s="8">
        <v>49.77</v>
      </c>
    </row>
    <row r="7933" spans="1:4" x14ac:dyDescent="0.2">
      <c r="A7933" s="4" t="s">
        <v>15</v>
      </c>
      <c r="B7933" s="6">
        <v>11</v>
      </c>
      <c r="C7933" s="9">
        <v>0.16700000000000001</v>
      </c>
      <c r="D7933" s="8">
        <v>61.98</v>
      </c>
    </row>
    <row r="7934" spans="1:4" x14ac:dyDescent="0.2">
      <c r="A7934" s="4" t="s">
        <v>15</v>
      </c>
      <c r="B7934" s="6">
        <v>12</v>
      </c>
      <c r="C7934" s="9">
        <v>0.16800000000000001</v>
      </c>
      <c r="D7934" s="8">
        <v>283.99</v>
      </c>
    </row>
    <row r="7935" spans="1:4" x14ac:dyDescent="0.2">
      <c r="A7935" s="4" t="s">
        <v>15</v>
      </c>
      <c r="B7935" s="6">
        <v>13</v>
      </c>
      <c r="C7935" s="9">
        <v>0.16700000000000001</v>
      </c>
      <c r="D7935" s="8">
        <v>636.91</v>
      </c>
    </row>
    <row r="7936" spans="1:4" x14ac:dyDescent="0.2">
      <c r="A7936" s="4" t="s">
        <v>15</v>
      </c>
      <c r="B7936" s="6">
        <v>14</v>
      </c>
      <c r="C7936" s="9">
        <v>0.17499999999999999</v>
      </c>
      <c r="D7936" s="8">
        <v>523.25</v>
      </c>
    </row>
    <row r="7937" spans="1:4" x14ac:dyDescent="0.2">
      <c r="A7937" s="4" t="s">
        <v>15</v>
      </c>
      <c r="B7937" s="6">
        <v>15</v>
      </c>
      <c r="C7937" s="9">
        <v>0.17499999999999999</v>
      </c>
      <c r="D7937" s="8">
        <v>381.11</v>
      </c>
    </row>
    <row r="7938" spans="1:4" x14ac:dyDescent="0.2">
      <c r="A7938" s="4" t="s">
        <v>15</v>
      </c>
      <c r="B7938" s="6">
        <v>16</v>
      </c>
      <c r="C7938" s="9">
        <v>0.16</v>
      </c>
      <c r="D7938" s="8">
        <v>37.54</v>
      </c>
    </row>
    <row r="7939" spans="1:4" x14ac:dyDescent="0.2">
      <c r="A7939" s="4" t="s">
        <v>15</v>
      </c>
      <c r="B7939" s="6">
        <v>17</v>
      </c>
      <c r="C7939" s="9">
        <v>0.14799999999999999</v>
      </c>
      <c r="D7939" s="8">
        <v>0</v>
      </c>
    </row>
    <row r="7940" spans="1:4" x14ac:dyDescent="0.2">
      <c r="A7940" s="4" t="s">
        <v>15</v>
      </c>
      <c r="B7940" s="6">
        <v>18</v>
      </c>
      <c r="C7940" s="9">
        <v>0.15</v>
      </c>
      <c r="D7940" s="8">
        <v>0</v>
      </c>
    </row>
    <row r="7941" spans="1:4" x14ac:dyDescent="0.2">
      <c r="A7941" s="4" t="s">
        <v>15</v>
      </c>
      <c r="B7941" s="6">
        <v>19</v>
      </c>
      <c r="C7941" s="9">
        <v>0.17199999999999999</v>
      </c>
      <c r="D7941" s="8">
        <v>0</v>
      </c>
    </row>
    <row r="7942" spans="1:4" x14ac:dyDescent="0.2">
      <c r="A7942" s="4" t="s">
        <v>15</v>
      </c>
      <c r="B7942" s="6">
        <v>20</v>
      </c>
      <c r="C7942" s="9">
        <v>0.18099999999999999</v>
      </c>
      <c r="D7942" s="8">
        <v>0</v>
      </c>
    </row>
    <row r="7943" spans="1:4" x14ac:dyDescent="0.2">
      <c r="A7943" s="4" t="s">
        <v>15</v>
      </c>
      <c r="B7943" s="6">
        <v>21</v>
      </c>
      <c r="C7943" s="9">
        <v>0.189</v>
      </c>
      <c r="D7943" s="8">
        <v>0</v>
      </c>
    </row>
    <row r="7944" spans="1:4" x14ac:dyDescent="0.2">
      <c r="A7944" s="4" t="s">
        <v>15</v>
      </c>
      <c r="B7944" s="6">
        <v>22</v>
      </c>
      <c r="C7944" s="9">
        <v>0.19400000000000001</v>
      </c>
      <c r="D7944" s="8">
        <v>0</v>
      </c>
    </row>
    <row r="7945" spans="1:4" x14ac:dyDescent="0.2">
      <c r="A7945" s="4" t="s">
        <v>15</v>
      </c>
      <c r="B7945" s="6">
        <v>23</v>
      </c>
      <c r="C7945" s="9">
        <v>0.186</v>
      </c>
      <c r="D7945" s="8">
        <v>0</v>
      </c>
    </row>
    <row r="7946" spans="1:4" x14ac:dyDescent="0.2">
      <c r="A7946" s="4" t="s">
        <v>15</v>
      </c>
      <c r="B7946" s="6">
        <v>0</v>
      </c>
      <c r="C7946" s="9">
        <v>0.16400000000000001</v>
      </c>
      <c r="D7946" s="8">
        <v>0</v>
      </c>
    </row>
    <row r="7947" spans="1:4" x14ac:dyDescent="0.2">
      <c r="A7947" s="4" t="s">
        <v>15</v>
      </c>
      <c r="B7947" s="6">
        <v>1</v>
      </c>
      <c r="C7947" s="9">
        <v>0.13400000000000001</v>
      </c>
      <c r="D7947" s="8">
        <v>0</v>
      </c>
    </row>
    <row r="7948" spans="1:4" x14ac:dyDescent="0.2">
      <c r="A7948" s="4" t="s">
        <v>15</v>
      </c>
      <c r="B7948" s="6">
        <v>2</v>
      </c>
      <c r="C7948" s="9">
        <v>0.111</v>
      </c>
      <c r="D7948" s="8">
        <v>0</v>
      </c>
    </row>
    <row r="7949" spans="1:4" x14ac:dyDescent="0.2">
      <c r="A7949" s="4" t="s">
        <v>15</v>
      </c>
      <c r="B7949" s="6">
        <v>3</v>
      </c>
      <c r="C7949" s="9">
        <v>9.7000000000000003E-2</v>
      </c>
      <c r="D7949" s="8">
        <v>0</v>
      </c>
    </row>
    <row r="7950" spans="1:4" x14ac:dyDescent="0.2">
      <c r="A7950" s="4" t="s">
        <v>15</v>
      </c>
      <c r="B7950" s="6">
        <v>4</v>
      </c>
      <c r="C7950" s="9">
        <v>8.7999999999999995E-2</v>
      </c>
      <c r="D7950" s="8">
        <v>0</v>
      </c>
    </row>
    <row r="7951" spans="1:4" x14ac:dyDescent="0.2">
      <c r="A7951" s="4" t="s">
        <v>15</v>
      </c>
      <c r="B7951" s="6">
        <v>5</v>
      </c>
      <c r="C7951" s="9">
        <v>8.5000000000000006E-2</v>
      </c>
      <c r="D7951" s="8">
        <v>0</v>
      </c>
    </row>
    <row r="7952" spans="1:4" x14ac:dyDescent="0.2">
      <c r="A7952" s="4" t="s">
        <v>15</v>
      </c>
      <c r="B7952" s="6">
        <v>6</v>
      </c>
      <c r="C7952" s="9">
        <v>8.4000000000000005E-2</v>
      </c>
      <c r="D7952" s="8">
        <v>0</v>
      </c>
    </row>
    <row r="7953" spans="1:4" x14ac:dyDescent="0.2">
      <c r="A7953" s="4" t="s">
        <v>15</v>
      </c>
      <c r="B7953" s="6">
        <v>7</v>
      </c>
      <c r="C7953" s="9">
        <v>8.7999999999999995E-2</v>
      </c>
      <c r="D7953" s="8">
        <v>0</v>
      </c>
    </row>
    <row r="7954" spans="1:4" x14ac:dyDescent="0.2">
      <c r="A7954" s="4" t="s">
        <v>15</v>
      </c>
      <c r="B7954" s="6">
        <v>8</v>
      </c>
      <c r="C7954" s="9">
        <v>9.2999999999999999E-2</v>
      </c>
      <c r="D7954" s="8">
        <v>8.94</v>
      </c>
    </row>
    <row r="7955" spans="1:4" x14ac:dyDescent="0.2">
      <c r="A7955" s="4" t="s">
        <v>15</v>
      </c>
      <c r="B7955" s="6">
        <v>9</v>
      </c>
      <c r="C7955" s="9">
        <v>0.106</v>
      </c>
      <c r="D7955" s="8">
        <v>55.58</v>
      </c>
    </row>
    <row r="7956" spans="1:4" x14ac:dyDescent="0.2">
      <c r="A7956" s="4" t="s">
        <v>15</v>
      </c>
      <c r="B7956" s="6">
        <v>10</v>
      </c>
      <c r="C7956" s="9">
        <v>0.13500000000000001</v>
      </c>
      <c r="D7956" s="8">
        <v>178.61</v>
      </c>
    </row>
    <row r="7957" spans="1:4" x14ac:dyDescent="0.2">
      <c r="A7957" s="4" t="s">
        <v>15</v>
      </c>
      <c r="B7957" s="6">
        <v>11</v>
      </c>
      <c r="C7957" s="9">
        <v>0.158</v>
      </c>
      <c r="D7957" s="8">
        <v>194.94</v>
      </c>
    </row>
    <row r="7958" spans="1:4" x14ac:dyDescent="0.2">
      <c r="A7958" s="4" t="s">
        <v>15</v>
      </c>
      <c r="B7958" s="6">
        <v>12</v>
      </c>
      <c r="C7958" s="9">
        <v>0.16600000000000001</v>
      </c>
      <c r="D7958" s="8">
        <v>175.87</v>
      </c>
    </row>
    <row r="7959" spans="1:4" x14ac:dyDescent="0.2">
      <c r="A7959" s="4" t="s">
        <v>15</v>
      </c>
      <c r="B7959" s="6">
        <v>13</v>
      </c>
      <c r="C7959" s="9">
        <v>0.16500000000000001</v>
      </c>
      <c r="D7959" s="8">
        <v>114.57</v>
      </c>
    </row>
    <row r="7960" spans="1:4" x14ac:dyDescent="0.2">
      <c r="A7960" s="4" t="s">
        <v>15</v>
      </c>
      <c r="B7960" s="6">
        <v>14</v>
      </c>
      <c r="C7960" s="9">
        <v>0.17299999999999999</v>
      </c>
      <c r="D7960" s="8">
        <v>232.65</v>
      </c>
    </row>
    <row r="7961" spans="1:4" x14ac:dyDescent="0.2">
      <c r="A7961" s="4" t="s">
        <v>15</v>
      </c>
      <c r="B7961" s="6">
        <v>15</v>
      </c>
      <c r="C7961" s="9">
        <v>0.17199999999999999</v>
      </c>
      <c r="D7961" s="8">
        <v>97.06</v>
      </c>
    </row>
    <row r="7962" spans="1:4" x14ac:dyDescent="0.2">
      <c r="A7962" s="4" t="s">
        <v>15</v>
      </c>
      <c r="B7962" s="6">
        <v>16</v>
      </c>
      <c r="C7962" s="9">
        <v>0.153</v>
      </c>
      <c r="D7962" s="8">
        <v>34.86</v>
      </c>
    </row>
    <row r="7963" spans="1:4" x14ac:dyDescent="0.2">
      <c r="A7963" s="4" t="s">
        <v>15</v>
      </c>
      <c r="B7963" s="6">
        <v>17</v>
      </c>
      <c r="C7963" s="9">
        <v>0.14299999999999999</v>
      </c>
      <c r="D7963" s="8">
        <v>0</v>
      </c>
    </row>
    <row r="7964" spans="1:4" x14ac:dyDescent="0.2">
      <c r="A7964" s="4" t="s">
        <v>15</v>
      </c>
      <c r="B7964" s="6">
        <v>18</v>
      </c>
      <c r="C7964" s="9">
        <v>0.14499999999999999</v>
      </c>
      <c r="D7964" s="8">
        <v>0</v>
      </c>
    </row>
    <row r="7965" spans="1:4" x14ac:dyDescent="0.2">
      <c r="A7965" s="4" t="s">
        <v>15</v>
      </c>
      <c r="B7965" s="6">
        <v>19</v>
      </c>
      <c r="C7965" s="9">
        <v>0.17100000000000001</v>
      </c>
      <c r="D7965" s="8">
        <v>0</v>
      </c>
    </row>
    <row r="7966" spans="1:4" x14ac:dyDescent="0.2">
      <c r="A7966" s="4" t="s">
        <v>15</v>
      </c>
      <c r="B7966" s="6">
        <v>20</v>
      </c>
      <c r="C7966" s="9">
        <v>0.188</v>
      </c>
      <c r="D7966" s="8">
        <v>0</v>
      </c>
    </row>
    <row r="7967" spans="1:4" x14ac:dyDescent="0.2">
      <c r="A7967" s="4" t="s">
        <v>15</v>
      </c>
      <c r="B7967" s="6">
        <v>21</v>
      </c>
      <c r="C7967" s="9">
        <v>0.20200000000000001</v>
      </c>
      <c r="D7967" s="8">
        <v>0</v>
      </c>
    </row>
    <row r="7968" spans="1:4" x14ac:dyDescent="0.2">
      <c r="A7968" s="4" t="s">
        <v>15</v>
      </c>
      <c r="B7968" s="6">
        <v>22</v>
      </c>
      <c r="C7968" s="9">
        <v>0.20399999999999999</v>
      </c>
      <c r="D7968" s="8">
        <v>0</v>
      </c>
    </row>
    <row r="7969" spans="1:4" x14ac:dyDescent="0.2">
      <c r="A7969" s="4" t="s">
        <v>15</v>
      </c>
      <c r="B7969" s="6">
        <v>23</v>
      </c>
      <c r="C7969" s="9">
        <v>0.185</v>
      </c>
      <c r="D7969" s="8">
        <v>0</v>
      </c>
    </row>
    <row r="7970" spans="1:4" x14ac:dyDescent="0.2">
      <c r="A7970" s="4" t="s">
        <v>15</v>
      </c>
      <c r="B7970" s="6">
        <v>0</v>
      </c>
      <c r="C7970" s="9">
        <v>0.155</v>
      </c>
      <c r="D7970" s="8">
        <v>0</v>
      </c>
    </row>
    <row r="7971" spans="1:4" x14ac:dyDescent="0.2">
      <c r="A7971" s="4" t="s">
        <v>15</v>
      </c>
      <c r="B7971" s="6">
        <v>1</v>
      </c>
      <c r="C7971" s="9">
        <v>0.125</v>
      </c>
      <c r="D7971" s="8">
        <v>0</v>
      </c>
    </row>
    <row r="7972" spans="1:4" x14ac:dyDescent="0.2">
      <c r="A7972" s="4" t="s">
        <v>15</v>
      </c>
      <c r="B7972" s="6">
        <v>2</v>
      </c>
      <c r="C7972" s="9">
        <v>0.10100000000000001</v>
      </c>
      <c r="D7972" s="8">
        <v>0</v>
      </c>
    </row>
    <row r="7973" spans="1:4" x14ac:dyDescent="0.2">
      <c r="A7973" s="4" t="s">
        <v>15</v>
      </c>
      <c r="B7973" s="6">
        <v>3</v>
      </c>
      <c r="C7973" s="9">
        <v>0.09</v>
      </c>
      <c r="D7973" s="8">
        <v>0</v>
      </c>
    </row>
    <row r="7974" spans="1:4" x14ac:dyDescent="0.2">
      <c r="A7974" s="4" t="s">
        <v>15</v>
      </c>
      <c r="B7974" s="6">
        <v>4</v>
      </c>
      <c r="C7974" s="9">
        <v>8.4000000000000005E-2</v>
      </c>
      <c r="D7974" s="8">
        <v>0</v>
      </c>
    </row>
    <row r="7975" spans="1:4" x14ac:dyDescent="0.2">
      <c r="A7975" s="4" t="s">
        <v>15</v>
      </c>
      <c r="B7975" s="6">
        <v>5</v>
      </c>
      <c r="C7975" s="9">
        <v>8.2000000000000003E-2</v>
      </c>
      <c r="D7975" s="8">
        <v>0</v>
      </c>
    </row>
    <row r="7976" spans="1:4" x14ac:dyDescent="0.2">
      <c r="A7976" s="4" t="s">
        <v>15</v>
      </c>
      <c r="B7976" s="6">
        <v>6</v>
      </c>
      <c r="C7976" s="9">
        <v>8.5000000000000006E-2</v>
      </c>
      <c r="D7976" s="8">
        <v>0</v>
      </c>
    </row>
    <row r="7977" spans="1:4" x14ac:dyDescent="0.2">
      <c r="A7977" s="4" t="s">
        <v>15</v>
      </c>
      <c r="B7977" s="6">
        <v>7</v>
      </c>
      <c r="C7977" s="9">
        <v>9.9000000000000005E-2</v>
      </c>
      <c r="D7977" s="8">
        <v>0</v>
      </c>
    </row>
    <row r="7978" spans="1:4" x14ac:dyDescent="0.2">
      <c r="A7978" s="4" t="s">
        <v>15</v>
      </c>
      <c r="B7978" s="6">
        <v>8</v>
      </c>
      <c r="C7978" s="9">
        <v>0.13</v>
      </c>
      <c r="D7978" s="8">
        <v>4.47</v>
      </c>
    </row>
    <row r="7979" spans="1:4" x14ac:dyDescent="0.2">
      <c r="A7979" s="4" t="s">
        <v>15</v>
      </c>
      <c r="B7979" s="6">
        <v>9</v>
      </c>
      <c r="C7979" s="9">
        <v>5.8000000000000003E-2</v>
      </c>
      <c r="D7979" s="8">
        <v>46.95</v>
      </c>
    </row>
    <row r="7980" spans="1:4" x14ac:dyDescent="0.2">
      <c r="A7980" s="4" t="s">
        <v>15</v>
      </c>
      <c r="B7980" s="6">
        <v>10</v>
      </c>
      <c r="C7980" s="9">
        <v>5.8999999999999997E-2</v>
      </c>
      <c r="D7980" s="8">
        <v>69.489999999999995</v>
      </c>
    </row>
    <row r="7981" spans="1:4" x14ac:dyDescent="0.2">
      <c r="A7981" s="4" t="s">
        <v>15</v>
      </c>
      <c r="B7981" s="6">
        <v>11</v>
      </c>
      <c r="C7981" s="9">
        <v>5.5E-2</v>
      </c>
      <c r="D7981" s="8">
        <v>96.73</v>
      </c>
    </row>
    <row r="7982" spans="1:4" x14ac:dyDescent="0.2">
      <c r="A7982" s="4" t="s">
        <v>15</v>
      </c>
      <c r="B7982" s="6">
        <v>12</v>
      </c>
      <c r="C7982" s="9">
        <v>5.5E-2</v>
      </c>
      <c r="D7982" s="8">
        <v>121.52</v>
      </c>
    </row>
    <row r="7983" spans="1:4" x14ac:dyDescent="0.2">
      <c r="A7983" s="4" t="s">
        <v>15</v>
      </c>
      <c r="B7983" s="6">
        <v>13</v>
      </c>
      <c r="C7983" s="9">
        <v>5.5E-2</v>
      </c>
      <c r="D7983" s="8">
        <v>94.85</v>
      </c>
    </row>
    <row r="7984" spans="1:4" x14ac:dyDescent="0.2">
      <c r="A7984" s="4" t="s">
        <v>15</v>
      </c>
      <c r="B7984" s="6">
        <v>14</v>
      </c>
      <c r="C7984" s="9">
        <v>5.8999999999999997E-2</v>
      </c>
      <c r="D7984" s="8">
        <v>79.819999999999993</v>
      </c>
    </row>
    <row r="7985" spans="1:4" x14ac:dyDescent="0.2">
      <c r="A7985" s="4" t="s">
        <v>15</v>
      </c>
      <c r="B7985" s="6">
        <v>15</v>
      </c>
      <c r="C7985" s="9">
        <v>6.5000000000000002E-2</v>
      </c>
      <c r="D7985" s="8">
        <v>130.49</v>
      </c>
    </row>
    <row r="7986" spans="1:4" x14ac:dyDescent="0.2">
      <c r="A7986" s="4" t="s">
        <v>15</v>
      </c>
      <c r="B7986" s="6">
        <v>16</v>
      </c>
      <c r="C7986" s="9">
        <v>6.3E-2</v>
      </c>
      <c r="D7986" s="8">
        <v>35.75</v>
      </c>
    </row>
    <row r="7987" spans="1:4" x14ac:dyDescent="0.2">
      <c r="A7987" s="4" t="s">
        <v>15</v>
      </c>
      <c r="B7987" s="6">
        <v>17</v>
      </c>
      <c r="C7987" s="9">
        <v>5.8999999999999997E-2</v>
      </c>
      <c r="D7987" s="8">
        <v>0</v>
      </c>
    </row>
    <row r="7988" spans="1:4" x14ac:dyDescent="0.2">
      <c r="A7988" s="4" t="s">
        <v>15</v>
      </c>
      <c r="B7988" s="6">
        <v>18</v>
      </c>
      <c r="C7988" s="9">
        <v>6.3E-2</v>
      </c>
      <c r="D7988" s="8">
        <v>0</v>
      </c>
    </row>
    <row r="7989" spans="1:4" x14ac:dyDescent="0.2">
      <c r="A7989" s="4" t="s">
        <v>15</v>
      </c>
      <c r="B7989" s="6">
        <v>19</v>
      </c>
      <c r="C7989" s="9">
        <v>6.6000000000000003E-2</v>
      </c>
      <c r="D7989" s="8">
        <v>0</v>
      </c>
    </row>
    <row r="7990" spans="1:4" x14ac:dyDescent="0.2">
      <c r="A7990" s="4" t="s">
        <v>15</v>
      </c>
      <c r="B7990" s="6">
        <v>20</v>
      </c>
      <c r="C7990" s="9">
        <v>7.1999999999999995E-2</v>
      </c>
      <c r="D7990" s="8">
        <v>0</v>
      </c>
    </row>
    <row r="7991" spans="1:4" x14ac:dyDescent="0.2">
      <c r="A7991" s="4" t="s">
        <v>15</v>
      </c>
      <c r="B7991" s="6">
        <v>21</v>
      </c>
      <c r="C7991" s="9">
        <v>7.9000000000000001E-2</v>
      </c>
      <c r="D7991" s="8">
        <v>0</v>
      </c>
    </row>
    <row r="7992" spans="1:4" x14ac:dyDescent="0.2">
      <c r="A7992" s="4" t="s">
        <v>15</v>
      </c>
      <c r="B7992" s="6">
        <v>22</v>
      </c>
      <c r="C7992" s="9">
        <v>0.08</v>
      </c>
      <c r="D7992" s="8">
        <v>0</v>
      </c>
    </row>
    <row r="7993" spans="1:4" x14ac:dyDescent="0.2">
      <c r="A7993" s="4" t="s">
        <v>15</v>
      </c>
      <c r="B7993" s="6">
        <v>23</v>
      </c>
      <c r="C7993" s="9">
        <v>8.1000000000000003E-2</v>
      </c>
      <c r="D7993" s="8">
        <v>0</v>
      </c>
    </row>
    <row r="7994" spans="1:4" x14ac:dyDescent="0.2">
      <c r="A7994" s="4" t="s">
        <v>15</v>
      </c>
      <c r="B7994" s="6">
        <v>0</v>
      </c>
      <c r="C7994" s="9">
        <v>6.5000000000000002E-2</v>
      </c>
      <c r="D7994" s="8">
        <v>0</v>
      </c>
    </row>
    <row r="7995" spans="1:4" x14ac:dyDescent="0.2">
      <c r="A7995" s="4" t="s">
        <v>15</v>
      </c>
      <c r="B7995" s="6">
        <v>1</v>
      </c>
      <c r="C7995" s="9">
        <v>0.127</v>
      </c>
      <c r="D7995" s="8">
        <v>0</v>
      </c>
    </row>
    <row r="7996" spans="1:4" x14ac:dyDescent="0.2">
      <c r="A7996" s="4" t="s">
        <v>15</v>
      </c>
      <c r="B7996" s="6">
        <v>2</v>
      </c>
      <c r="C7996" s="9">
        <v>0.104</v>
      </c>
      <c r="D7996" s="8">
        <v>0</v>
      </c>
    </row>
    <row r="7997" spans="1:4" x14ac:dyDescent="0.2">
      <c r="A7997" s="4" t="s">
        <v>15</v>
      </c>
      <c r="B7997" s="6">
        <v>3</v>
      </c>
      <c r="C7997" s="9">
        <v>9.0999999999999998E-2</v>
      </c>
      <c r="D7997" s="8">
        <v>0</v>
      </c>
    </row>
    <row r="7998" spans="1:4" x14ac:dyDescent="0.2">
      <c r="A7998" s="4" t="s">
        <v>15</v>
      </c>
      <c r="B7998" s="6">
        <v>4</v>
      </c>
      <c r="C7998" s="9">
        <v>8.5000000000000006E-2</v>
      </c>
      <c r="D7998" s="8">
        <v>0</v>
      </c>
    </row>
    <row r="7999" spans="1:4" x14ac:dyDescent="0.2">
      <c r="A7999" s="4" t="s">
        <v>15</v>
      </c>
      <c r="B7999" s="6">
        <v>5</v>
      </c>
      <c r="C7999" s="9">
        <v>8.3000000000000004E-2</v>
      </c>
      <c r="D7999" s="8">
        <v>0</v>
      </c>
    </row>
    <row r="8000" spans="1:4" x14ac:dyDescent="0.2">
      <c r="A8000" s="4" t="s">
        <v>15</v>
      </c>
      <c r="B8000" s="6">
        <v>6</v>
      </c>
      <c r="C8000" s="9">
        <v>8.6999999999999994E-2</v>
      </c>
      <c r="D8000" s="8">
        <v>0</v>
      </c>
    </row>
    <row r="8001" spans="1:4" x14ac:dyDescent="0.2">
      <c r="A8001" s="4" t="s">
        <v>15</v>
      </c>
      <c r="B8001" s="6">
        <v>7</v>
      </c>
      <c r="C8001" s="9">
        <v>0.1</v>
      </c>
      <c r="D8001" s="8">
        <v>0</v>
      </c>
    </row>
    <row r="8002" spans="1:4" x14ac:dyDescent="0.2">
      <c r="A8002" s="4" t="s">
        <v>15</v>
      </c>
      <c r="B8002" s="6">
        <v>8</v>
      </c>
      <c r="C8002" s="9">
        <v>0.13300000000000001</v>
      </c>
      <c r="D8002" s="8">
        <v>0</v>
      </c>
    </row>
    <row r="8003" spans="1:4" x14ac:dyDescent="0.2">
      <c r="A8003" s="4" t="s">
        <v>15</v>
      </c>
      <c r="B8003" s="6">
        <v>9</v>
      </c>
      <c r="C8003" s="9">
        <v>5.8999999999999997E-2</v>
      </c>
      <c r="D8003" s="8">
        <v>309.14999999999998</v>
      </c>
    </row>
    <row r="8004" spans="1:4" x14ac:dyDescent="0.2">
      <c r="A8004" s="4" t="s">
        <v>15</v>
      </c>
      <c r="B8004" s="6">
        <v>10</v>
      </c>
      <c r="C8004" s="9">
        <v>0.06</v>
      </c>
      <c r="D8004" s="8">
        <v>518.67999999999995</v>
      </c>
    </row>
    <row r="8005" spans="1:4" x14ac:dyDescent="0.2">
      <c r="A8005" s="4" t="s">
        <v>15</v>
      </c>
      <c r="B8005" s="6">
        <v>11</v>
      </c>
      <c r="C8005" s="9">
        <v>5.5E-2</v>
      </c>
      <c r="D8005" s="8">
        <v>661.37</v>
      </c>
    </row>
    <row r="8006" spans="1:4" x14ac:dyDescent="0.2">
      <c r="A8006" s="4" t="s">
        <v>15</v>
      </c>
      <c r="B8006" s="6">
        <v>12</v>
      </c>
      <c r="C8006" s="9">
        <v>5.3999999999999999E-2</v>
      </c>
      <c r="D8006" s="8">
        <v>694.58</v>
      </c>
    </row>
    <row r="8007" spans="1:4" x14ac:dyDescent="0.2">
      <c r="A8007" s="4" t="s">
        <v>15</v>
      </c>
      <c r="B8007" s="6">
        <v>13</v>
      </c>
      <c r="C8007" s="9">
        <v>5.5E-2</v>
      </c>
      <c r="D8007" s="8">
        <v>661.87</v>
      </c>
    </row>
    <row r="8008" spans="1:4" x14ac:dyDescent="0.2">
      <c r="A8008" s="4" t="s">
        <v>15</v>
      </c>
      <c r="B8008" s="6">
        <v>14</v>
      </c>
      <c r="C8008" s="9">
        <v>5.8000000000000003E-2</v>
      </c>
      <c r="D8008" s="8">
        <v>515.9</v>
      </c>
    </row>
    <row r="8009" spans="1:4" x14ac:dyDescent="0.2">
      <c r="A8009" s="4" t="s">
        <v>15</v>
      </c>
      <c r="B8009" s="6">
        <v>15</v>
      </c>
      <c r="C8009" s="9">
        <v>6.5000000000000002E-2</v>
      </c>
      <c r="D8009" s="8">
        <v>340.32</v>
      </c>
    </row>
    <row r="8010" spans="1:4" x14ac:dyDescent="0.2">
      <c r="A8010" s="4" t="s">
        <v>15</v>
      </c>
      <c r="B8010" s="6">
        <v>16</v>
      </c>
      <c r="C8010" s="9">
        <v>6.2E-2</v>
      </c>
      <c r="D8010" s="8">
        <v>34.86</v>
      </c>
    </row>
    <row r="8011" spans="1:4" x14ac:dyDescent="0.2">
      <c r="A8011" s="4" t="s">
        <v>15</v>
      </c>
      <c r="B8011" s="6">
        <v>17</v>
      </c>
      <c r="C8011" s="9">
        <v>0.06</v>
      </c>
      <c r="D8011" s="8">
        <v>0</v>
      </c>
    </row>
    <row r="8012" spans="1:4" x14ac:dyDescent="0.2">
      <c r="A8012" s="4" t="s">
        <v>15</v>
      </c>
      <c r="B8012" s="6">
        <v>18</v>
      </c>
      <c r="C8012" s="9">
        <v>6.2E-2</v>
      </c>
      <c r="D8012" s="8">
        <v>0</v>
      </c>
    </row>
    <row r="8013" spans="1:4" x14ac:dyDescent="0.2">
      <c r="A8013" s="4" t="s">
        <v>15</v>
      </c>
      <c r="B8013" s="6">
        <v>19</v>
      </c>
      <c r="C8013" s="9">
        <v>6.6000000000000003E-2</v>
      </c>
      <c r="D8013" s="8">
        <v>0</v>
      </c>
    </row>
    <row r="8014" spans="1:4" x14ac:dyDescent="0.2">
      <c r="A8014" s="4" t="s">
        <v>15</v>
      </c>
      <c r="B8014" s="6">
        <v>20</v>
      </c>
      <c r="C8014" s="9">
        <v>7.2999999999999995E-2</v>
      </c>
      <c r="D8014" s="8">
        <v>0</v>
      </c>
    </row>
    <row r="8015" spans="1:4" x14ac:dyDescent="0.2">
      <c r="A8015" s="4" t="s">
        <v>15</v>
      </c>
      <c r="B8015" s="6">
        <v>21</v>
      </c>
      <c r="C8015" s="9">
        <v>7.8E-2</v>
      </c>
      <c r="D8015" s="8">
        <v>0</v>
      </c>
    </row>
    <row r="8016" spans="1:4" x14ac:dyDescent="0.2">
      <c r="A8016" s="4" t="s">
        <v>15</v>
      </c>
      <c r="B8016" s="6">
        <v>22</v>
      </c>
      <c r="C8016" s="9">
        <v>0.08</v>
      </c>
      <c r="D8016" s="8">
        <v>0</v>
      </c>
    </row>
    <row r="8017" spans="1:4" x14ac:dyDescent="0.2">
      <c r="A8017" s="4" t="s">
        <v>15</v>
      </c>
      <c r="B8017" s="6">
        <v>23</v>
      </c>
      <c r="C8017" s="9">
        <v>8.2000000000000003E-2</v>
      </c>
      <c r="D8017" s="8">
        <v>0</v>
      </c>
    </row>
    <row r="8018" spans="1:4" x14ac:dyDescent="0.2">
      <c r="A8018" s="4" t="s">
        <v>16</v>
      </c>
      <c r="B8018" s="6">
        <v>0</v>
      </c>
      <c r="C8018" s="9">
        <v>6.6000000000000003E-2</v>
      </c>
      <c r="D8018" s="8">
        <v>0</v>
      </c>
    </row>
    <row r="8019" spans="1:4" x14ac:dyDescent="0.2">
      <c r="A8019" s="4" t="s">
        <v>16</v>
      </c>
      <c r="B8019" s="6">
        <v>1</v>
      </c>
      <c r="C8019" s="9">
        <v>0.151</v>
      </c>
      <c r="D8019" s="8">
        <v>0</v>
      </c>
    </row>
    <row r="8020" spans="1:4" x14ac:dyDescent="0.2">
      <c r="A8020" s="4" t="s">
        <v>16</v>
      </c>
      <c r="B8020" s="6">
        <v>2</v>
      </c>
      <c r="C8020" s="9">
        <v>0.121</v>
      </c>
      <c r="D8020" s="8">
        <v>0</v>
      </c>
    </row>
    <row r="8021" spans="1:4" x14ac:dyDescent="0.2">
      <c r="A8021" s="4" t="s">
        <v>16</v>
      </c>
      <c r="B8021" s="6">
        <v>3</v>
      </c>
      <c r="C8021" s="9">
        <v>0.105</v>
      </c>
      <c r="D8021" s="8">
        <v>0</v>
      </c>
    </row>
    <row r="8022" spans="1:4" x14ac:dyDescent="0.2">
      <c r="A8022" s="4" t="s">
        <v>16</v>
      </c>
      <c r="B8022" s="6">
        <v>4</v>
      </c>
      <c r="C8022" s="9">
        <v>9.8000000000000004E-2</v>
      </c>
      <c r="D8022" s="8">
        <v>0</v>
      </c>
    </row>
    <row r="8023" spans="1:4" x14ac:dyDescent="0.2">
      <c r="A8023" s="4" t="s">
        <v>16</v>
      </c>
      <c r="B8023" s="6">
        <v>5</v>
      </c>
      <c r="C8023" s="9">
        <v>9.5000000000000001E-2</v>
      </c>
      <c r="D8023" s="8">
        <v>0</v>
      </c>
    </row>
    <row r="8024" spans="1:4" x14ac:dyDescent="0.2">
      <c r="A8024" s="4" t="s">
        <v>16</v>
      </c>
      <c r="B8024" s="6">
        <v>6</v>
      </c>
      <c r="C8024" s="9">
        <v>9.8000000000000004E-2</v>
      </c>
      <c r="D8024" s="8">
        <v>0</v>
      </c>
    </row>
    <row r="8025" spans="1:4" x14ac:dyDescent="0.2">
      <c r="A8025" s="4" t="s">
        <v>16</v>
      </c>
      <c r="B8025" s="6">
        <v>7</v>
      </c>
      <c r="C8025" s="9">
        <v>0.112</v>
      </c>
      <c r="D8025" s="8">
        <v>0</v>
      </c>
    </row>
    <row r="8026" spans="1:4" x14ac:dyDescent="0.2">
      <c r="A8026" s="4" t="s">
        <v>16</v>
      </c>
      <c r="B8026" s="6">
        <v>8</v>
      </c>
      <c r="C8026" s="9">
        <v>0.14299999999999999</v>
      </c>
      <c r="D8026" s="8">
        <v>0</v>
      </c>
    </row>
    <row r="8027" spans="1:4" x14ac:dyDescent="0.2">
      <c r="A8027" s="4" t="s">
        <v>16</v>
      </c>
      <c r="B8027" s="6">
        <v>9</v>
      </c>
      <c r="C8027" s="9">
        <v>6.5000000000000002E-2</v>
      </c>
      <c r="D8027" s="8">
        <v>228.29</v>
      </c>
    </row>
    <row r="8028" spans="1:4" x14ac:dyDescent="0.2">
      <c r="A8028" s="4" t="s">
        <v>16</v>
      </c>
      <c r="B8028" s="6">
        <v>10</v>
      </c>
      <c r="C8028" s="9">
        <v>6.8000000000000005E-2</v>
      </c>
      <c r="D8028" s="8">
        <v>302.05</v>
      </c>
    </row>
    <row r="8029" spans="1:4" x14ac:dyDescent="0.2">
      <c r="A8029" s="4" t="s">
        <v>16</v>
      </c>
      <c r="B8029" s="6">
        <v>11</v>
      </c>
      <c r="C8029" s="9">
        <v>6.4000000000000001E-2</v>
      </c>
      <c r="D8029" s="8">
        <v>384.59</v>
      </c>
    </row>
    <row r="8030" spans="1:4" x14ac:dyDescent="0.2">
      <c r="A8030" s="4" t="s">
        <v>16</v>
      </c>
      <c r="B8030" s="6">
        <v>12</v>
      </c>
      <c r="C8030" s="9">
        <v>6.3E-2</v>
      </c>
      <c r="D8030" s="8">
        <v>360.95</v>
      </c>
    </row>
    <row r="8031" spans="1:4" x14ac:dyDescent="0.2">
      <c r="A8031" s="4" t="s">
        <v>16</v>
      </c>
      <c r="B8031" s="6">
        <v>13</v>
      </c>
      <c r="C8031" s="9">
        <v>6.3E-2</v>
      </c>
      <c r="D8031" s="8">
        <v>229.61</v>
      </c>
    </row>
    <row r="8032" spans="1:4" x14ac:dyDescent="0.2">
      <c r="A8032" s="4" t="s">
        <v>16</v>
      </c>
      <c r="B8032" s="6">
        <v>14</v>
      </c>
      <c r="C8032" s="9">
        <v>6.6000000000000003E-2</v>
      </c>
      <c r="D8032" s="8">
        <v>231.22</v>
      </c>
    </row>
    <row r="8033" spans="1:4" x14ac:dyDescent="0.2">
      <c r="A8033" s="4" t="s">
        <v>16</v>
      </c>
      <c r="B8033" s="6">
        <v>15</v>
      </c>
      <c r="C8033" s="9">
        <v>7.2999999999999995E-2</v>
      </c>
      <c r="D8033" s="8">
        <v>156.31</v>
      </c>
    </row>
    <row r="8034" spans="1:4" x14ac:dyDescent="0.2">
      <c r="A8034" s="4" t="s">
        <v>16</v>
      </c>
      <c r="B8034" s="6">
        <v>16</v>
      </c>
      <c r="C8034" s="9">
        <v>7.0999999999999994E-2</v>
      </c>
      <c r="D8034" s="8">
        <v>31.28</v>
      </c>
    </row>
    <row r="8035" spans="1:4" x14ac:dyDescent="0.2">
      <c r="A8035" s="4" t="s">
        <v>16</v>
      </c>
      <c r="B8035" s="6">
        <v>17</v>
      </c>
      <c r="C8035" s="9">
        <v>6.9000000000000006E-2</v>
      </c>
      <c r="D8035" s="8">
        <v>0</v>
      </c>
    </row>
    <row r="8036" spans="1:4" x14ac:dyDescent="0.2">
      <c r="A8036" s="4" t="s">
        <v>16</v>
      </c>
      <c r="B8036" s="6">
        <v>18</v>
      </c>
      <c r="C8036" s="9">
        <v>7.1999999999999995E-2</v>
      </c>
      <c r="D8036" s="8">
        <v>0</v>
      </c>
    </row>
    <row r="8037" spans="1:4" x14ac:dyDescent="0.2">
      <c r="A8037" s="4" t="s">
        <v>16</v>
      </c>
      <c r="B8037" s="6">
        <v>19</v>
      </c>
      <c r="C8037" s="9">
        <v>7.3999999999999996E-2</v>
      </c>
      <c r="D8037" s="8">
        <v>0</v>
      </c>
    </row>
    <row r="8038" spans="1:4" x14ac:dyDescent="0.2">
      <c r="A8038" s="4" t="s">
        <v>16</v>
      </c>
      <c r="B8038" s="6">
        <v>20</v>
      </c>
      <c r="C8038" s="9">
        <v>0.08</v>
      </c>
      <c r="D8038" s="8">
        <v>0</v>
      </c>
    </row>
    <row r="8039" spans="1:4" x14ac:dyDescent="0.2">
      <c r="A8039" s="4" t="s">
        <v>16</v>
      </c>
      <c r="B8039" s="6">
        <v>21</v>
      </c>
      <c r="C8039" s="9">
        <v>8.5000000000000006E-2</v>
      </c>
      <c r="D8039" s="8">
        <v>0</v>
      </c>
    </row>
    <row r="8040" spans="1:4" x14ac:dyDescent="0.2">
      <c r="A8040" s="4" t="s">
        <v>16</v>
      </c>
      <c r="B8040" s="6">
        <v>22</v>
      </c>
      <c r="C8040" s="9">
        <v>8.6999999999999994E-2</v>
      </c>
      <c r="D8040" s="8">
        <v>0</v>
      </c>
    </row>
    <row r="8041" spans="1:4" x14ac:dyDescent="0.2">
      <c r="A8041" s="4" t="s">
        <v>16</v>
      </c>
      <c r="B8041" s="6">
        <v>23</v>
      </c>
      <c r="C8041" s="9">
        <v>9.0999999999999998E-2</v>
      </c>
      <c r="D8041" s="8">
        <v>0</v>
      </c>
    </row>
    <row r="8042" spans="1:4" x14ac:dyDescent="0.2">
      <c r="A8042" s="4" t="s">
        <v>16</v>
      </c>
      <c r="B8042" s="6">
        <v>0</v>
      </c>
      <c r="C8042" s="9">
        <v>7.6999999999999999E-2</v>
      </c>
      <c r="D8042" s="8">
        <v>0</v>
      </c>
    </row>
    <row r="8043" spans="1:4" x14ac:dyDescent="0.2">
      <c r="A8043" s="4" t="s">
        <v>16</v>
      </c>
      <c r="B8043" s="6">
        <v>1</v>
      </c>
      <c r="C8043" s="9">
        <v>0.151</v>
      </c>
      <c r="D8043" s="8">
        <v>0</v>
      </c>
    </row>
    <row r="8044" spans="1:4" x14ac:dyDescent="0.2">
      <c r="A8044" s="4" t="s">
        <v>16</v>
      </c>
      <c r="B8044" s="6">
        <v>2</v>
      </c>
      <c r="C8044" s="9">
        <v>0.121</v>
      </c>
      <c r="D8044" s="8">
        <v>0</v>
      </c>
    </row>
    <row r="8045" spans="1:4" x14ac:dyDescent="0.2">
      <c r="A8045" s="4" t="s">
        <v>16</v>
      </c>
      <c r="B8045" s="6">
        <v>3</v>
      </c>
      <c r="C8045" s="9">
        <v>0.105</v>
      </c>
      <c r="D8045" s="8">
        <v>0</v>
      </c>
    </row>
    <row r="8046" spans="1:4" x14ac:dyDescent="0.2">
      <c r="A8046" s="4" t="s">
        <v>16</v>
      </c>
      <c r="B8046" s="6">
        <v>4</v>
      </c>
      <c r="C8046" s="9">
        <v>9.8000000000000004E-2</v>
      </c>
      <c r="D8046" s="8">
        <v>0</v>
      </c>
    </row>
    <row r="8047" spans="1:4" x14ac:dyDescent="0.2">
      <c r="A8047" s="4" t="s">
        <v>16</v>
      </c>
      <c r="B8047" s="6">
        <v>5</v>
      </c>
      <c r="C8047" s="9">
        <v>9.5000000000000001E-2</v>
      </c>
      <c r="D8047" s="8">
        <v>0</v>
      </c>
    </row>
    <row r="8048" spans="1:4" x14ac:dyDescent="0.2">
      <c r="A8048" s="4" t="s">
        <v>16</v>
      </c>
      <c r="B8048" s="6">
        <v>6</v>
      </c>
      <c r="C8048" s="9">
        <v>9.8000000000000004E-2</v>
      </c>
      <c r="D8048" s="8">
        <v>0</v>
      </c>
    </row>
    <row r="8049" spans="1:4" x14ac:dyDescent="0.2">
      <c r="A8049" s="4" t="s">
        <v>16</v>
      </c>
      <c r="B8049" s="6">
        <v>7</v>
      </c>
      <c r="C8049" s="9">
        <v>0.111</v>
      </c>
      <c r="D8049" s="8">
        <v>0</v>
      </c>
    </row>
    <row r="8050" spans="1:4" x14ac:dyDescent="0.2">
      <c r="A8050" s="4" t="s">
        <v>16</v>
      </c>
      <c r="B8050" s="6">
        <v>8</v>
      </c>
      <c r="C8050" s="9">
        <v>0.14399999999999999</v>
      </c>
      <c r="D8050" s="8">
        <v>0</v>
      </c>
    </row>
    <row r="8051" spans="1:4" x14ac:dyDescent="0.2">
      <c r="A8051" s="4" t="s">
        <v>16</v>
      </c>
      <c r="B8051" s="6">
        <v>9</v>
      </c>
      <c r="C8051" s="9">
        <v>6.5000000000000002E-2</v>
      </c>
      <c r="D8051" s="8">
        <v>302.17</v>
      </c>
    </row>
    <row r="8052" spans="1:4" x14ac:dyDescent="0.2">
      <c r="A8052" s="4" t="s">
        <v>16</v>
      </c>
      <c r="B8052" s="6">
        <v>10</v>
      </c>
      <c r="C8052" s="9">
        <v>6.8000000000000005E-2</v>
      </c>
      <c r="D8052" s="8">
        <v>543.57000000000005</v>
      </c>
    </row>
    <row r="8053" spans="1:4" x14ac:dyDescent="0.2">
      <c r="A8053" s="4" t="s">
        <v>16</v>
      </c>
      <c r="B8053" s="6">
        <v>11</v>
      </c>
      <c r="C8053" s="9">
        <v>6.4000000000000001E-2</v>
      </c>
      <c r="D8053" s="8">
        <v>667.06</v>
      </c>
    </row>
    <row r="8054" spans="1:4" x14ac:dyDescent="0.2">
      <c r="A8054" s="4" t="s">
        <v>16</v>
      </c>
      <c r="B8054" s="6">
        <v>12</v>
      </c>
      <c r="C8054" s="9">
        <v>6.3E-2</v>
      </c>
      <c r="D8054" s="8">
        <v>722.34</v>
      </c>
    </row>
    <row r="8055" spans="1:4" x14ac:dyDescent="0.2">
      <c r="A8055" s="4" t="s">
        <v>16</v>
      </c>
      <c r="B8055" s="6">
        <v>13</v>
      </c>
      <c r="C8055" s="9">
        <v>6.3E-2</v>
      </c>
      <c r="D8055" s="8">
        <v>691.16</v>
      </c>
    </row>
    <row r="8056" spans="1:4" x14ac:dyDescent="0.2">
      <c r="A8056" s="4" t="s">
        <v>16</v>
      </c>
      <c r="B8056" s="6">
        <v>14</v>
      </c>
      <c r="C8056" s="9">
        <v>6.5000000000000002E-2</v>
      </c>
      <c r="D8056" s="8">
        <v>600.79999999999995</v>
      </c>
    </row>
    <row r="8057" spans="1:4" x14ac:dyDescent="0.2">
      <c r="A8057" s="4" t="s">
        <v>16</v>
      </c>
      <c r="B8057" s="6">
        <v>15</v>
      </c>
      <c r="C8057" s="9">
        <v>7.3999999999999996E-2</v>
      </c>
      <c r="D8057" s="8">
        <v>433.69</v>
      </c>
    </row>
    <row r="8058" spans="1:4" x14ac:dyDescent="0.2">
      <c r="A8058" s="4" t="s">
        <v>16</v>
      </c>
      <c r="B8058" s="6">
        <v>16</v>
      </c>
      <c r="C8058" s="9">
        <v>7.0000000000000007E-2</v>
      </c>
      <c r="D8058" s="8">
        <v>30.39</v>
      </c>
    </row>
    <row r="8059" spans="1:4" x14ac:dyDescent="0.2">
      <c r="A8059" s="4" t="s">
        <v>16</v>
      </c>
      <c r="B8059" s="6">
        <v>17</v>
      </c>
      <c r="C8059" s="9">
        <v>6.9000000000000006E-2</v>
      </c>
      <c r="D8059" s="8">
        <v>0</v>
      </c>
    </row>
    <row r="8060" spans="1:4" x14ac:dyDescent="0.2">
      <c r="A8060" s="4" t="s">
        <v>16</v>
      </c>
      <c r="B8060" s="6">
        <v>18</v>
      </c>
      <c r="C8060" s="9">
        <v>7.1999999999999995E-2</v>
      </c>
      <c r="D8060" s="8">
        <v>0</v>
      </c>
    </row>
    <row r="8061" spans="1:4" x14ac:dyDescent="0.2">
      <c r="A8061" s="4" t="s">
        <v>16</v>
      </c>
      <c r="B8061" s="6">
        <v>19</v>
      </c>
      <c r="C8061" s="9">
        <v>7.4999999999999997E-2</v>
      </c>
      <c r="D8061" s="8">
        <v>0</v>
      </c>
    </row>
    <row r="8062" spans="1:4" x14ac:dyDescent="0.2">
      <c r="A8062" s="4" t="s">
        <v>16</v>
      </c>
      <c r="B8062" s="6">
        <v>20</v>
      </c>
      <c r="C8062" s="9">
        <v>0.08</v>
      </c>
      <c r="D8062" s="8">
        <v>0</v>
      </c>
    </row>
    <row r="8063" spans="1:4" x14ac:dyDescent="0.2">
      <c r="A8063" s="4" t="s">
        <v>16</v>
      </c>
      <c r="B8063" s="6">
        <v>21</v>
      </c>
      <c r="C8063" s="9">
        <v>8.5000000000000006E-2</v>
      </c>
      <c r="D8063" s="8">
        <v>0</v>
      </c>
    </row>
    <row r="8064" spans="1:4" x14ac:dyDescent="0.2">
      <c r="A8064" s="4" t="s">
        <v>16</v>
      </c>
      <c r="B8064" s="6">
        <v>22</v>
      </c>
      <c r="C8064" s="9">
        <v>8.6999999999999994E-2</v>
      </c>
      <c r="D8064" s="8">
        <v>0</v>
      </c>
    </row>
    <row r="8065" spans="1:4" x14ac:dyDescent="0.2">
      <c r="A8065" s="4" t="s">
        <v>16</v>
      </c>
      <c r="B8065" s="6">
        <v>23</v>
      </c>
      <c r="C8065" s="9">
        <v>9.0999999999999998E-2</v>
      </c>
      <c r="D8065" s="8">
        <v>0</v>
      </c>
    </row>
    <row r="8066" spans="1:4" x14ac:dyDescent="0.2">
      <c r="A8066" s="4" t="s">
        <v>16</v>
      </c>
      <c r="B8066" s="6">
        <v>0</v>
      </c>
      <c r="C8066" s="9">
        <v>7.6999999999999999E-2</v>
      </c>
      <c r="D8066" s="8">
        <v>0</v>
      </c>
    </row>
    <row r="8067" spans="1:4" x14ac:dyDescent="0.2">
      <c r="A8067" s="4" t="s">
        <v>16</v>
      </c>
      <c r="B8067" s="6">
        <v>1</v>
      </c>
      <c r="C8067" s="9">
        <v>0.152</v>
      </c>
      <c r="D8067" s="8">
        <v>0</v>
      </c>
    </row>
    <row r="8068" spans="1:4" x14ac:dyDescent="0.2">
      <c r="A8068" s="4" t="s">
        <v>16</v>
      </c>
      <c r="B8068" s="6">
        <v>2</v>
      </c>
      <c r="C8068" s="9">
        <v>0.123</v>
      </c>
      <c r="D8068" s="8">
        <v>0</v>
      </c>
    </row>
    <row r="8069" spans="1:4" x14ac:dyDescent="0.2">
      <c r="A8069" s="4" t="s">
        <v>16</v>
      </c>
      <c r="B8069" s="6">
        <v>3</v>
      </c>
      <c r="C8069" s="9">
        <v>0.106</v>
      </c>
      <c r="D8069" s="8">
        <v>0</v>
      </c>
    </row>
    <row r="8070" spans="1:4" x14ac:dyDescent="0.2">
      <c r="A8070" s="4" t="s">
        <v>16</v>
      </c>
      <c r="B8070" s="6">
        <v>4</v>
      </c>
      <c r="C8070" s="9">
        <v>9.8000000000000004E-2</v>
      </c>
      <c r="D8070" s="8">
        <v>0</v>
      </c>
    </row>
    <row r="8071" spans="1:4" x14ac:dyDescent="0.2">
      <c r="A8071" s="4" t="s">
        <v>16</v>
      </c>
      <c r="B8071" s="6">
        <v>5</v>
      </c>
      <c r="C8071" s="9">
        <v>9.6000000000000002E-2</v>
      </c>
      <c r="D8071" s="8">
        <v>0</v>
      </c>
    </row>
    <row r="8072" spans="1:4" x14ac:dyDescent="0.2">
      <c r="A8072" s="4" t="s">
        <v>16</v>
      </c>
      <c r="B8072" s="6">
        <v>6</v>
      </c>
      <c r="C8072" s="9">
        <v>9.8000000000000004E-2</v>
      </c>
      <c r="D8072" s="8">
        <v>0</v>
      </c>
    </row>
    <row r="8073" spans="1:4" x14ac:dyDescent="0.2">
      <c r="A8073" s="4" t="s">
        <v>16</v>
      </c>
      <c r="B8073" s="6">
        <v>7</v>
      </c>
      <c r="C8073" s="9">
        <v>0.11</v>
      </c>
      <c r="D8073" s="8">
        <v>0</v>
      </c>
    </row>
    <row r="8074" spans="1:4" x14ac:dyDescent="0.2">
      <c r="A8074" s="4" t="s">
        <v>16</v>
      </c>
      <c r="B8074" s="6">
        <v>8</v>
      </c>
      <c r="C8074" s="9">
        <v>0.14199999999999999</v>
      </c>
      <c r="D8074" s="8">
        <v>0</v>
      </c>
    </row>
    <row r="8075" spans="1:4" x14ac:dyDescent="0.2">
      <c r="A8075" s="4" t="s">
        <v>16</v>
      </c>
      <c r="B8075" s="6">
        <v>9</v>
      </c>
      <c r="C8075" s="9">
        <v>6.5000000000000002E-2</v>
      </c>
      <c r="D8075" s="8">
        <v>310.43</v>
      </c>
    </row>
    <row r="8076" spans="1:4" x14ac:dyDescent="0.2">
      <c r="A8076" s="4" t="s">
        <v>16</v>
      </c>
      <c r="B8076" s="6">
        <v>10</v>
      </c>
      <c r="C8076" s="9">
        <v>6.9000000000000006E-2</v>
      </c>
      <c r="D8076" s="8">
        <v>378.98</v>
      </c>
    </row>
    <row r="8077" spans="1:4" x14ac:dyDescent="0.2">
      <c r="A8077" s="4" t="s">
        <v>16</v>
      </c>
      <c r="B8077" s="6">
        <v>11</v>
      </c>
      <c r="C8077" s="9">
        <v>6.5000000000000002E-2</v>
      </c>
      <c r="D8077" s="8">
        <v>575.66</v>
      </c>
    </row>
    <row r="8078" spans="1:4" x14ac:dyDescent="0.2">
      <c r="A8078" s="4" t="s">
        <v>16</v>
      </c>
      <c r="B8078" s="6">
        <v>12</v>
      </c>
      <c r="C8078" s="9">
        <v>6.3E-2</v>
      </c>
      <c r="D8078" s="8">
        <v>693.7</v>
      </c>
    </row>
    <row r="8079" spans="1:4" x14ac:dyDescent="0.2">
      <c r="A8079" s="4" t="s">
        <v>16</v>
      </c>
      <c r="B8079" s="6">
        <v>13</v>
      </c>
      <c r="C8079" s="9">
        <v>6.3E-2</v>
      </c>
      <c r="D8079" s="8">
        <v>549.27</v>
      </c>
    </row>
    <row r="8080" spans="1:4" x14ac:dyDescent="0.2">
      <c r="A8080" s="4" t="s">
        <v>16</v>
      </c>
      <c r="B8080" s="6">
        <v>14</v>
      </c>
      <c r="C8080" s="9">
        <v>6.5000000000000002E-2</v>
      </c>
      <c r="D8080" s="8">
        <v>510.92</v>
      </c>
    </row>
    <row r="8081" spans="1:4" x14ac:dyDescent="0.2">
      <c r="A8081" s="4" t="s">
        <v>16</v>
      </c>
      <c r="B8081" s="6">
        <v>15</v>
      </c>
      <c r="C8081" s="9">
        <v>7.2999999999999995E-2</v>
      </c>
      <c r="D8081" s="8">
        <v>289.33999999999997</v>
      </c>
    </row>
    <row r="8082" spans="1:4" x14ac:dyDescent="0.2">
      <c r="A8082" s="4" t="s">
        <v>16</v>
      </c>
      <c r="B8082" s="6">
        <v>16</v>
      </c>
      <c r="C8082" s="9">
        <v>7.0999999999999994E-2</v>
      </c>
      <c r="D8082" s="8">
        <v>34.86</v>
      </c>
    </row>
    <row r="8083" spans="1:4" x14ac:dyDescent="0.2">
      <c r="A8083" s="4" t="s">
        <v>16</v>
      </c>
      <c r="B8083" s="6">
        <v>17</v>
      </c>
      <c r="C8083" s="9">
        <v>6.9000000000000006E-2</v>
      </c>
      <c r="D8083" s="8">
        <v>0</v>
      </c>
    </row>
    <row r="8084" spans="1:4" x14ac:dyDescent="0.2">
      <c r="A8084" s="4" t="s">
        <v>16</v>
      </c>
      <c r="B8084" s="6">
        <v>18</v>
      </c>
      <c r="C8084" s="9">
        <v>7.0999999999999994E-2</v>
      </c>
      <c r="D8084" s="8">
        <v>0</v>
      </c>
    </row>
    <row r="8085" spans="1:4" x14ac:dyDescent="0.2">
      <c r="A8085" s="4" t="s">
        <v>16</v>
      </c>
      <c r="B8085" s="6">
        <v>19</v>
      </c>
      <c r="C8085" s="9">
        <v>7.2999999999999995E-2</v>
      </c>
      <c r="D8085" s="8">
        <v>0</v>
      </c>
    </row>
    <row r="8086" spans="1:4" x14ac:dyDescent="0.2">
      <c r="A8086" s="4" t="s">
        <v>16</v>
      </c>
      <c r="B8086" s="6">
        <v>20</v>
      </c>
      <c r="C8086" s="9">
        <v>7.6999999999999999E-2</v>
      </c>
      <c r="D8086" s="8">
        <v>0</v>
      </c>
    </row>
    <row r="8087" spans="1:4" x14ac:dyDescent="0.2">
      <c r="A8087" s="4" t="s">
        <v>16</v>
      </c>
      <c r="B8087" s="6">
        <v>21</v>
      </c>
      <c r="C8087" s="9">
        <v>8.1000000000000003E-2</v>
      </c>
      <c r="D8087" s="8">
        <v>0</v>
      </c>
    </row>
    <row r="8088" spans="1:4" x14ac:dyDescent="0.2">
      <c r="A8088" s="4" t="s">
        <v>16</v>
      </c>
      <c r="B8088" s="6">
        <v>22</v>
      </c>
      <c r="C8088" s="9">
        <v>8.2000000000000003E-2</v>
      </c>
      <c r="D8088" s="8">
        <v>0</v>
      </c>
    </row>
    <row r="8089" spans="1:4" x14ac:dyDescent="0.2">
      <c r="A8089" s="4" t="s">
        <v>16</v>
      </c>
      <c r="B8089" s="6">
        <v>23</v>
      </c>
      <c r="C8089" s="9">
        <v>8.8999999999999996E-2</v>
      </c>
      <c r="D8089" s="8">
        <v>0</v>
      </c>
    </row>
    <row r="8090" spans="1:4" x14ac:dyDescent="0.2">
      <c r="A8090" s="4" t="s">
        <v>16</v>
      </c>
      <c r="B8090" s="6">
        <v>0</v>
      </c>
      <c r="C8090" s="9">
        <v>7.6999999999999999E-2</v>
      </c>
      <c r="D8090" s="8">
        <v>0</v>
      </c>
    </row>
    <row r="8091" spans="1:4" x14ac:dyDescent="0.2">
      <c r="A8091" s="4" t="s">
        <v>16</v>
      </c>
      <c r="B8091" s="6">
        <v>1</v>
      </c>
      <c r="C8091" s="9">
        <v>0.158</v>
      </c>
      <c r="D8091" s="8">
        <v>0</v>
      </c>
    </row>
    <row r="8092" spans="1:4" x14ac:dyDescent="0.2">
      <c r="A8092" s="4" t="s">
        <v>16</v>
      </c>
      <c r="B8092" s="6">
        <v>2</v>
      </c>
      <c r="C8092" s="9">
        <v>0.129</v>
      </c>
      <c r="D8092" s="8">
        <v>0</v>
      </c>
    </row>
    <row r="8093" spans="1:4" x14ac:dyDescent="0.2">
      <c r="A8093" s="4" t="s">
        <v>16</v>
      </c>
      <c r="B8093" s="6">
        <v>3</v>
      </c>
      <c r="C8093" s="9">
        <v>0.112</v>
      </c>
      <c r="D8093" s="8">
        <v>0</v>
      </c>
    </row>
    <row r="8094" spans="1:4" x14ac:dyDescent="0.2">
      <c r="A8094" s="4" t="s">
        <v>16</v>
      </c>
      <c r="B8094" s="6">
        <v>4</v>
      </c>
      <c r="C8094" s="9">
        <v>0.10299999999999999</v>
      </c>
      <c r="D8094" s="8">
        <v>0</v>
      </c>
    </row>
    <row r="8095" spans="1:4" x14ac:dyDescent="0.2">
      <c r="A8095" s="4" t="s">
        <v>16</v>
      </c>
      <c r="B8095" s="6">
        <v>5</v>
      </c>
      <c r="C8095" s="9">
        <v>9.8000000000000004E-2</v>
      </c>
      <c r="D8095" s="8">
        <v>0</v>
      </c>
    </row>
    <row r="8096" spans="1:4" x14ac:dyDescent="0.2">
      <c r="A8096" s="4" t="s">
        <v>16</v>
      </c>
      <c r="B8096" s="6">
        <v>6</v>
      </c>
      <c r="C8096" s="9">
        <v>9.8000000000000004E-2</v>
      </c>
      <c r="D8096" s="8">
        <v>0</v>
      </c>
    </row>
    <row r="8097" spans="1:4" x14ac:dyDescent="0.2">
      <c r="A8097" s="4" t="s">
        <v>16</v>
      </c>
      <c r="B8097" s="6">
        <v>7</v>
      </c>
      <c r="C8097" s="9">
        <v>0.104</v>
      </c>
      <c r="D8097" s="8">
        <v>0</v>
      </c>
    </row>
    <row r="8098" spans="1:4" x14ac:dyDescent="0.2">
      <c r="A8098" s="4" t="s">
        <v>16</v>
      </c>
      <c r="B8098" s="6">
        <v>8</v>
      </c>
      <c r="C8098" s="9">
        <v>0.115</v>
      </c>
      <c r="D8098" s="8">
        <v>0</v>
      </c>
    </row>
    <row r="8099" spans="1:4" x14ac:dyDescent="0.2">
      <c r="A8099" s="4" t="s">
        <v>16</v>
      </c>
      <c r="B8099" s="6">
        <v>9</v>
      </c>
      <c r="C8099" s="9">
        <v>0.13400000000000001</v>
      </c>
      <c r="D8099" s="8">
        <v>96.19</v>
      </c>
    </row>
    <row r="8100" spans="1:4" x14ac:dyDescent="0.2">
      <c r="A8100" s="4" t="s">
        <v>16</v>
      </c>
      <c r="B8100" s="6">
        <v>10</v>
      </c>
      <c r="C8100" s="9">
        <v>0.16400000000000001</v>
      </c>
      <c r="D8100" s="8">
        <v>555.79</v>
      </c>
    </row>
    <row r="8101" spans="1:4" x14ac:dyDescent="0.2">
      <c r="A8101" s="4" t="s">
        <v>16</v>
      </c>
      <c r="B8101" s="6">
        <v>11</v>
      </c>
      <c r="C8101" s="9">
        <v>0.185</v>
      </c>
      <c r="D8101" s="8">
        <v>673.06</v>
      </c>
    </row>
    <row r="8102" spans="1:4" x14ac:dyDescent="0.2">
      <c r="A8102" s="4" t="s">
        <v>16</v>
      </c>
      <c r="B8102" s="6">
        <v>12</v>
      </c>
      <c r="C8102" s="9">
        <v>0.188</v>
      </c>
      <c r="D8102" s="8">
        <v>697.16</v>
      </c>
    </row>
    <row r="8103" spans="1:4" x14ac:dyDescent="0.2">
      <c r="A8103" s="4" t="s">
        <v>16</v>
      </c>
      <c r="B8103" s="6">
        <v>13</v>
      </c>
      <c r="C8103" s="9">
        <v>0.182</v>
      </c>
      <c r="D8103" s="8">
        <v>707.53</v>
      </c>
    </row>
    <row r="8104" spans="1:4" x14ac:dyDescent="0.2">
      <c r="A8104" s="4" t="s">
        <v>16</v>
      </c>
      <c r="B8104" s="6">
        <v>14</v>
      </c>
      <c r="C8104" s="9">
        <v>0.189</v>
      </c>
      <c r="D8104" s="8">
        <v>610.99</v>
      </c>
    </row>
    <row r="8105" spans="1:4" x14ac:dyDescent="0.2">
      <c r="A8105" s="4" t="s">
        <v>16</v>
      </c>
      <c r="B8105" s="6">
        <v>15</v>
      </c>
      <c r="C8105" s="9">
        <v>0.191</v>
      </c>
      <c r="D8105" s="8">
        <v>436.83</v>
      </c>
    </row>
    <row r="8106" spans="1:4" x14ac:dyDescent="0.2">
      <c r="A8106" s="4" t="s">
        <v>16</v>
      </c>
      <c r="B8106" s="6">
        <v>16</v>
      </c>
      <c r="C8106" s="9">
        <v>0.17699999999999999</v>
      </c>
      <c r="D8106" s="8">
        <v>29.49</v>
      </c>
    </row>
    <row r="8107" spans="1:4" x14ac:dyDescent="0.2">
      <c r="A8107" s="4" t="s">
        <v>16</v>
      </c>
      <c r="B8107" s="6">
        <v>17</v>
      </c>
      <c r="C8107" s="9">
        <v>0.16700000000000001</v>
      </c>
      <c r="D8107" s="8">
        <v>0</v>
      </c>
    </row>
    <row r="8108" spans="1:4" x14ac:dyDescent="0.2">
      <c r="A8108" s="4" t="s">
        <v>16</v>
      </c>
      <c r="B8108" s="6">
        <v>18</v>
      </c>
      <c r="C8108" s="9">
        <v>0.17</v>
      </c>
      <c r="D8108" s="8">
        <v>0</v>
      </c>
    </row>
    <row r="8109" spans="1:4" x14ac:dyDescent="0.2">
      <c r="A8109" s="4" t="s">
        <v>16</v>
      </c>
      <c r="B8109" s="6">
        <v>19</v>
      </c>
      <c r="C8109" s="9">
        <v>0.19400000000000001</v>
      </c>
      <c r="D8109" s="8">
        <v>0</v>
      </c>
    </row>
    <row r="8110" spans="1:4" x14ac:dyDescent="0.2">
      <c r="A8110" s="4" t="s">
        <v>16</v>
      </c>
      <c r="B8110" s="6">
        <v>20</v>
      </c>
      <c r="C8110" s="9">
        <v>0.20300000000000001</v>
      </c>
      <c r="D8110" s="8">
        <v>0</v>
      </c>
    </row>
    <row r="8111" spans="1:4" x14ac:dyDescent="0.2">
      <c r="A8111" s="4" t="s">
        <v>16</v>
      </c>
      <c r="B8111" s="6">
        <v>21</v>
      </c>
      <c r="C8111" s="9">
        <v>0.21099999999999999</v>
      </c>
      <c r="D8111" s="8">
        <v>0</v>
      </c>
    </row>
    <row r="8112" spans="1:4" x14ac:dyDescent="0.2">
      <c r="A8112" s="4" t="s">
        <v>16</v>
      </c>
      <c r="B8112" s="6">
        <v>22</v>
      </c>
      <c r="C8112" s="9">
        <v>0.219</v>
      </c>
      <c r="D8112" s="8">
        <v>0</v>
      </c>
    </row>
    <row r="8113" spans="1:4" x14ac:dyDescent="0.2">
      <c r="A8113" s="4" t="s">
        <v>16</v>
      </c>
      <c r="B8113" s="6">
        <v>23</v>
      </c>
      <c r="C8113" s="9">
        <v>0.21199999999999999</v>
      </c>
      <c r="D8113" s="8">
        <v>0</v>
      </c>
    </row>
    <row r="8114" spans="1:4" x14ac:dyDescent="0.2">
      <c r="A8114" s="4" t="s">
        <v>16</v>
      </c>
      <c r="B8114" s="6">
        <v>0</v>
      </c>
      <c r="C8114" s="9">
        <v>0.19</v>
      </c>
      <c r="D8114" s="8">
        <v>0</v>
      </c>
    </row>
    <row r="8115" spans="1:4" x14ac:dyDescent="0.2">
      <c r="A8115" s="4" t="s">
        <v>16</v>
      </c>
      <c r="B8115" s="6">
        <v>1</v>
      </c>
      <c r="C8115" s="9">
        <v>0.159</v>
      </c>
      <c r="D8115" s="8">
        <v>0</v>
      </c>
    </row>
    <row r="8116" spans="1:4" x14ac:dyDescent="0.2">
      <c r="A8116" s="4" t="s">
        <v>16</v>
      </c>
      <c r="B8116" s="6">
        <v>2</v>
      </c>
      <c r="C8116" s="9">
        <v>0.13200000000000001</v>
      </c>
      <c r="D8116" s="8">
        <v>0</v>
      </c>
    </row>
    <row r="8117" spans="1:4" x14ac:dyDescent="0.2">
      <c r="A8117" s="4" t="s">
        <v>16</v>
      </c>
      <c r="B8117" s="6">
        <v>3</v>
      </c>
      <c r="C8117" s="9">
        <v>0.114</v>
      </c>
      <c r="D8117" s="8">
        <v>0</v>
      </c>
    </row>
    <row r="8118" spans="1:4" x14ac:dyDescent="0.2">
      <c r="A8118" s="4" t="s">
        <v>16</v>
      </c>
      <c r="B8118" s="6">
        <v>4</v>
      </c>
      <c r="C8118" s="9">
        <v>0.10299999999999999</v>
      </c>
      <c r="D8118" s="8">
        <v>0</v>
      </c>
    </row>
    <row r="8119" spans="1:4" x14ac:dyDescent="0.2">
      <c r="A8119" s="4" t="s">
        <v>16</v>
      </c>
      <c r="B8119" s="6">
        <v>5</v>
      </c>
      <c r="C8119" s="9">
        <v>9.7000000000000003E-2</v>
      </c>
      <c r="D8119" s="8">
        <v>0</v>
      </c>
    </row>
    <row r="8120" spans="1:4" x14ac:dyDescent="0.2">
      <c r="A8120" s="4" t="s">
        <v>16</v>
      </c>
      <c r="B8120" s="6">
        <v>6</v>
      </c>
      <c r="C8120" s="9">
        <v>9.7000000000000003E-2</v>
      </c>
      <c r="D8120" s="8">
        <v>0</v>
      </c>
    </row>
    <row r="8121" spans="1:4" x14ac:dyDescent="0.2">
      <c r="A8121" s="4" t="s">
        <v>16</v>
      </c>
      <c r="B8121" s="6">
        <v>7</v>
      </c>
      <c r="C8121" s="9">
        <v>9.9000000000000005E-2</v>
      </c>
      <c r="D8121" s="8">
        <v>0</v>
      </c>
    </row>
    <row r="8122" spans="1:4" x14ac:dyDescent="0.2">
      <c r="A8122" s="4" t="s">
        <v>16</v>
      </c>
      <c r="B8122" s="6">
        <v>8</v>
      </c>
      <c r="C8122" s="9">
        <v>0.107</v>
      </c>
      <c r="D8122" s="8">
        <v>0</v>
      </c>
    </row>
    <row r="8123" spans="1:4" x14ac:dyDescent="0.2">
      <c r="A8123" s="4" t="s">
        <v>16</v>
      </c>
      <c r="B8123" s="6">
        <v>9</v>
      </c>
      <c r="C8123" s="9">
        <v>0.11899999999999999</v>
      </c>
      <c r="D8123" s="8">
        <v>310.92</v>
      </c>
    </row>
    <row r="8124" spans="1:4" x14ac:dyDescent="0.2">
      <c r="A8124" s="4" t="s">
        <v>16</v>
      </c>
      <c r="B8124" s="6">
        <v>10</v>
      </c>
      <c r="C8124" s="9">
        <v>0.14699999999999999</v>
      </c>
      <c r="D8124" s="8">
        <v>433.32</v>
      </c>
    </row>
    <row r="8125" spans="1:4" x14ac:dyDescent="0.2">
      <c r="A8125" s="4" t="s">
        <v>16</v>
      </c>
      <c r="B8125" s="6">
        <v>11</v>
      </c>
      <c r="C8125" s="9">
        <v>0.17399999999999999</v>
      </c>
      <c r="D8125" s="8">
        <v>507.47</v>
      </c>
    </row>
    <row r="8126" spans="1:4" x14ac:dyDescent="0.2">
      <c r="A8126" s="4" t="s">
        <v>16</v>
      </c>
      <c r="B8126" s="6">
        <v>12</v>
      </c>
      <c r="C8126" s="9">
        <v>0.183</v>
      </c>
      <c r="D8126" s="8">
        <v>735.31</v>
      </c>
    </row>
    <row r="8127" spans="1:4" x14ac:dyDescent="0.2">
      <c r="A8127" s="4" t="s">
        <v>16</v>
      </c>
      <c r="B8127" s="6">
        <v>13</v>
      </c>
      <c r="C8127" s="9">
        <v>0.18099999999999999</v>
      </c>
      <c r="D8127" s="8">
        <v>705.56</v>
      </c>
    </row>
    <row r="8128" spans="1:4" x14ac:dyDescent="0.2">
      <c r="A8128" s="4" t="s">
        <v>16</v>
      </c>
      <c r="B8128" s="6">
        <v>14</v>
      </c>
      <c r="C8128" s="9">
        <v>0.186</v>
      </c>
      <c r="D8128" s="8">
        <v>615.03</v>
      </c>
    </row>
    <row r="8129" spans="1:4" x14ac:dyDescent="0.2">
      <c r="A8129" s="4" t="s">
        <v>16</v>
      </c>
      <c r="B8129" s="6">
        <v>15</v>
      </c>
      <c r="C8129" s="9">
        <v>0.186</v>
      </c>
      <c r="D8129" s="8">
        <v>441.5</v>
      </c>
    </row>
    <row r="8130" spans="1:4" x14ac:dyDescent="0.2">
      <c r="A8130" s="4" t="s">
        <v>16</v>
      </c>
      <c r="B8130" s="6">
        <v>16</v>
      </c>
      <c r="C8130" s="9">
        <v>0.16800000000000001</v>
      </c>
      <c r="D8130" s="8">
        <v>27.71</v>
      </c>
    </row>
    <row r="8131" spans="1:4" x14ac:dyDescent="0.2">
      <c r="A8131" s="4" t="s">
        <v>16</v>
      </c>
      <c r="B8131" s="6">
        <v>17</v>
      </c>
      <c r="C8131" s="9">
        <v>0.161</v>
      </c>
      <c r="D8131" s="8">
        <v>0</v>
      </c>
    </row>
    <row r="8132" spans="1:4" x14ac:dyDescent="0.2">
      <c r="A8132" s="4" t="s">
        <v>16</v>
      </c>
      <c r="B8132" s="6">
        <v>18</v>
      </c>
      <c r="C8132" s="9">
        <v>0.16400000000000001</v>
      </c>
      <c r="D8132" s="8">
        <v>0</v>
      </c>
    </row>
    <row r="8133" spans="1:4" x14ac:dyDescent="0.2">
      <c r="A8133" s="4" t="s">
        <v>16</v>
      </c>
      <c r="B8133" s="6">
        <v>19</v>
      </c>
      <c r="C8133" s="9">
        <v>0.192</v>
      </c>
      <c r="D8133" s="8">
        <v>0</v>
      </c>
    </row>
    <row r="8134" spans="1:4" x14ac:dyDescent="0.2">
      <c r="A8134" s="4" t="s">
        <v>16</v>
      </c>
      <c r="B8134" s="6">
        <v>20</v>
      </c>
      <c r="C8134" s="9">
        <v>0.20699999999999999</v>
      </c>
      <c r="D8134" s="8">
        <v>0</v>
      </c>
    </row>
    <row r="8135" spans="1:4" x14ac:dyDescent="0.2">
      <c r="A8135" s="4" t="s">
        <v>16</v>
      </c>
      <c r="B8135" s="6">
        <v>21</v>
      </c>
      <c r="C8135" s="9">
        <v>0.219</v>
      </c>
      <c r="D8135" s="8">
        <v>0</v>
      </c>
    </row>
    <row r="8136" spans="1:4" x14ac:dyDescent="0.2">
      <c r="A8136" s="4" t="s">
        <v>16</v>
      </c>
      <c r="B8136" s="6">
        <v>22</v>
      </c>
      <c r="C8136" s="9">
        <v>0.22500000000000001</v>
      </c>
      <c r="D8136" s="8">
        <v>0</v>
      </c>
    </row>
    <row r="8137" spans="1:4" x14ac:dyDescent="0.2">
      <c r="A8137" s="4" t="s">
        <v>16</v>
      </c>
      <c r="B8137" s="6">
        <v>23</v>
      </c>
      <c r="C8137" s="9">
        <v>0.21199999999999999</v>
      </c>
      <c r="D8137" s="8">
        <v>0</v>
      </c>
    </row>
    <row r="8138" spans="1:4" x14ac:dyDescent="0.2">
      <c r="A8138" s="4" t="s">
        <v>16</v>
      </c>
      <c r="B8138" s="6">
        <v>0</v>
      </c>
      <c r="C8138" s="9">
        <v>0.184</v>
      </c>
      <c r="D8138" s="8">
        <v>0</v>
      </c>
    </row>
    <row r="8139" spans="1:4" x14ac:dyDescent="0.2">
      <c r="A8139" s="4" t="s">
        <v>16</v>
      </c>
      <c r="B8139" s="6">
        <v>1</v>
      </c>
      <c r="C8139" s="9">
        <v>0.16</v>
      </c>
      <c r="D8139" s="8">
        <v>0</v>
      </c>
    </row>
    <row r="8140" spans="1:4" x14ac:dyDescent="0.2">
      <c r="A8140" s="4" t="s">
        <v>16</v>
      </c>
      <c r="B8140" s="6">
        <v>2</v>
      </c>
      <c r="C8140" s="9">
        <v>0.13500000000000001</v>
      </c>
      <c r="D8140" s="8">
        <v>0</v>
      </c>
    </row>
    <row r="8141" spans="1:4" x14ac:dyDescent="0.2">
      <c r="A8141" s="4" t="s">
        <v>16</v>
      </c>
      <c r="B8141" s="6">
        <v>3</v>
      </c>
      <c r="C8141" s="9">
        <v>0.115</v>
      </c>
      <c r="D8141" s="8">
        <v>0</v>
      </c>
    </row>
    <row r="8142" spans="1:4" x14ac:dyDescent="0.2">
      <c r="A8142" s="4" t="s">
        <v>16</v>
      </c>
      <c r="B8142" s="6">
        <v>4</v>
      </c>
      <c r="C8142" s="9">
        <v>0.105</v>
      </c>
      <c r="D8142" s="8">
        <v>0</v>
      </c>
    </row>
    <row r="8143" spans="1:4" x14ac:dyDescent="0.2">
      <c r="A8143" s="4" t="s">
        <v>16</v>
      </c>
      <c r="B8143" s="6">
        <v>5</v>
      </c>
      <c r="C8143" s="9">
        <v>9.9000000000000005E-2</v>
      </c>
      <c r="D8143" s="8">
        <v>0</v>
      </c>
    </row>
    <row r="8144" spans="1:4" x14ac:dyDescent="0.2">
      <c r="A8144" s="4" t="s">
        <v>16</v>
      </c>
      <c r="B8144" s="6">
        <v>6</v>
      </c>
      <c r="C8144" s="9">
        <v>9.9000000000000005E-2</v>
      </c>
      <c r="D8144" s="8">
        <v>0</v>
      </c>
    </row>
    <row r="8145" spans="1:4" x14ac:dyDescent="0.2">
      <c r="A8145" s="4" t="s">
        <v>16</v>
      </c>
      <c r="B8145" s="6">
        <v>7</v>
      </c>
      <c r="C8145" s="9">
        <v>0.10299999999999999</v>
      </c>
      <c r="D8145" s="8">
        <v>0</v>
      </c>
    </row>
    <row r="8146" spans="1:4" x14ac:dyDescent="0.2">
      <c r="A8146" s="4" t="s">
        <v>16</v>
      </c>
      <c r="B8146" s="6">
        <v>8</v>
      </c>
      <c r="C8146" s="9">
        <v>0.11</v>
      </c>
      <c r="D8146" s="8">
        <v>0</v>
      </c>
    </row>
    <row r="8147" spans="1:4" x14ac:dyDescent="0.2">
      <c r="A8147" s="4" t="s">
        <v>16</v>
      </c>
      <c r="B8147" s="6">
        <v>9</v>
      </c>
      <c r="C8147" s="9">
        <v>0.124</v>
      </c>
      <c r="D8147" s="8">
        <v>220.23</v>
      </c>
    </row>
    <row r="8148" spans="1:4" x14ac:dyDescent="0.2">
      <c r="A8148" s="4" t="s">
        <v>16</v>
      </c>
      <c r="B8148" s="6">
        <v>10</v>
      </c>
      <c r="C8148" s="9">
        <v>0.153</v>
      </c>
      <c r="D8148" s="8">
        <v>470.98</v>
      </c>
    </row>
    <row r="8149" spans="1:4" x14ac:dyDescent="0.2">
      <c r="A8149" s="4" t="s">
        <v>16</v>
      </c>
      <c r="B8149" s="6">
        <v>11</v>
      </c>
      <c r="C8149" s="9">
        <v>0.18</v>
      </c>
      <c r="D8149" s="8">
        <v>624.54999999999995</v>
      </c>
    </row>
    <row r="8150" spans="1:4" x14ac:dyDescent="0.2">
      <c r="A8150" s="4" t="s">
        <v>16</v>
      </c>
      <c r="B8150" s="6">
        <v>12</v>
      </c>
      <c r="C8150" s="9">
        <v>0.19</v>
      </c>
      <c r="D8150" s="8">
        <v>686.38</v>
      </c>
    </row>
    <row r="8151" spans="1:4" x14ac:dyDescent="0.2">
      <c r="A8151" s="4" t="s">
        <v>16</v>
      </c>
      <c r="B8151" s="6">
        <v>13</v>
      </c>
      <c r="C8151" s="9">
        <v>0.187</v>
      </c>
      <c r="D8151" s="8">
        <v>597.08000000000004</v>
      </c>
    </row>
    <row r="8152" spans="1:4" x14ac:dyDescent="0.2">
      <c r="A8152" s="4" t="s">
        <v>16</v>
      </c>
      <c r="B8152" s="6">
        <v>14</v>
      </c>
      <c r="C8152" s="9">
        <v>0.193</v>
      </c>
      <c r="D8152" s="8">
        <v>290.07</v>
      </c>
    </row>
    <row r="8153" spans="1:4" x14ac:dyDescent="0.2">
      <c r="A8153" s="4" t="s">
        <v>16</v>
      </c>
      <c r="B8153" s="6">
        <v>15</v>
      </c>
      <c r="C8153" s="9">
        <v>0.191</v>
      </c>
      <c r="D8153" s="8">
        <v>329.62</v>
      </c>
    </row>
    <row r="8154" spans="1:4" x14ac:dyDescent="0.2">
      <c r="A8154" s="4" t="s">
        <v>16</v>
      </c>
      <c r="B8154" s="6">
        <v>16</v>
      </c>
      <c r="C8154" s="9">
        <v>0.17399999999999999</v>
      </c>
      <c r="D8154" s="8">
        <v>33.07</v>
      </c>
    </row>
    <row r="8155" spans="1:4" x14ac:dyDescent="0.2">
      <c r="A8155" s="4" t="s">
        <v>16</v>
      </c>
      <c r="B8155" s="6">
        <v>17</v>
      </c>
      <c r="C8155" s="9">
        <v>0.16500000000000001</v>
      </c>
      <c r="D8155" s="8">
        <v>0</v>
      </c>
    </row>
    <row r="8156" spans="1:4" x14ac:dyDescent="0.2">
      <c r="A8156" s="4" t="s">
        <v>16</v>
      </c>
      <c r="B8156" s="6">
        <v>18</v>
      </c>
      <c r="C8156" s="9">
        <v>0.17</v>
      </c>
      <c r="D8156" s="8">
        <v>0</v>
      </c>
    </row>
    <row r="8157" spans="1:4" x14ac:dyDescent="0.2">
      <c r="A8157" s="4" t="s">
        <v>16</v>
      </c>
      <c r="B8157" s="6">
        <v>19</v>
      </c>
      <c r="C8157" s="9">
        <v>0.19800000000000001</v>
      </c>
      <c r="D8157" s="8">
        <v>0</v>
      </c>
    </row>
    <row r="8158" spans="1:4" x14ac:dyDescent="0.2">
      <c r="A8158" s="4" t="s">
        <v>16</v>
      </c>
      <c r="B8158" s="6">
        <v>20</v>
      </c>
      <c r="C8158" s="9">
        <v>0.21199999999999999</v>
      </c>
      <c r="D8158" s="8">
        <v>0</v>
      </c>
    </row>
    <row r="8159" spans="1:4" x14ac:dyDescent="0.2">
      <c r="A8159" s="4" t="s">
        <v>16</v>
      </c>
      <c r="B8159" s="6">
        <v>21</v>
      </c>
      <c r="C8159" s="9">
        <v>0.22500000000000001</v>
      </c>
      <c r="D8159" s="8">
        <v>0</v>
      </c>
    </row>
    <row r="8160" spans="1:4" x14ac:dyDescent="0.2">
      <c r="A8160" s="4" t="s">
        <v>16</v>
      </c>
      <c r="B8160" s="6">
        <v>22</v>
      </c>
      <c r="C8160" s="9">
        <v>0.23</v>
      </c>
      <c r="D8160" s="8">
        <v>0</v>
      </c>
    </row>
    <row r="8161" spans="1:4" x14ac:dyDescent="0.2">
      <c r="A8161" s="4" t="s">
        <v>16</v>
      </c>
      <c r="B8161" s="6">
        <v>23</v>
      </c>
      <c r="C8161" s="9">
        <v>0.216</v>
      </c>
      <c r="D8161" s="8">
        <v>0</v>
      </c>
    </row>
    <row r="8162" spans="1:4" x14ac:dyDescent="0.2">
      <c r="A8162" s="4" t="s">
        <v>16</v>
      </c>
      <c r="B8162" s="6">
        <v>0</v>
      </c>
      <c r="C8162" s="9">
        <v>0.187</v>
      </c>
      <c r="D8162" s="8">
        <v>0</v>
      </c>
    </row>
    <row r="8163" spans="1:4" x14ac:dyDescent="0.2">
      <c r="A8163" s="4" t="s">
        <v>16</v>
      </c>
      <c r="B8163" s="6">
        <v>1</v>
      </c>
      <c r="C8163" s="9">
        <v>0.13900000000000001</v>
      </c>
      <c r="D8163" s="8">
        <v>0</v>
      </c>
    </row>
    <row r="8164" spans="1:4" x14ac:dyDescent="0.2">
      <c r="A8164" s="4" t="s">
        <v>16</v>
      </c>
      <c r="B8164" s="6">
        <v>2</v>
      </c>
      <c r="C8164" s="9">
        <v>0.111</v>
      </c>
      <c r="D8164" s="8">
        <v>0</v>
      </c>
    </row>
    <row r="8165" spans="1:4" x14ac:dyDescent="0.2">
      <c r="A8165" s="4" t="s">
        <v>16</v>
      </c>
      <c r="B8165" s="6">
        <v>3</v>
      </c>
      <c r="C8165" s="9">
        <v>9.7000000000000003E-2</v>
      </c>
      <c r="D8165" s="8">
        <v>0</v>
      </c>
    </row>
    <row r="8166" spans="1:4" x14ac:dyDescent="0.2">
      <c r="A8166" s="4" t="s">
        <v>16</v>
      </c>
      <c r="B8166" s="6">
        <v>4</v>
      </c>
      <c r="C8166" s="9">
        <v>0.09</v>
      </c>
      <c r="D8166" s="8">
        <v>0</v>
      </c>
    </row>
    <row r="8167" spans="1:4" x14ac:dyDescent="0.2">
      <c r="A8167" s="4" t="s">
        <v>16</v>
      </c>
      <c r="B8167" s="6">
        <v>5</v>
      </c>
      <c r="C8167" s="9">
        <v>8.6999999999999994E-2</v>
      </c>
      <c r="D8167" s="8">
        <v>0</v>
      </c>
    </row>
    <row r="8168" spans="1:4" x14ac:dyDescent="0.2">
      <c r="A8168" s="4" t="s">
        <v>16</v>
      </c>
      <c r="B8168" s="6">
        <v>6</v>
      </c>
      <c r="C8168" s="9">
        <v>8.8999999999999996E-2</v>
      </c>
      <c r="D8168" s="8">
        <v>0</v>
      </c>
    </row>
    <row r="8169" spans="1:4" x14ac:dyDescent="0.2">
      <c r="A8169" s="4" t="s">
        <v>16</v>
      </c>
      <c r="B8169" s="6">
        <v>7</v>
      </c>
      <c r="C8169" s="9">
        <v>0.1</v>
      </c>
      <c r="D8169" s="8">
        <v>0</v>
      </c>
    </row>
    <row r="8170" spans="1:4" x14ac:dyDescent="0.2">
      <c r="A8170" s="4" t="s">
        <v>16</v>
      </c>
      <c r="B8170" s="6">
        <v>8</v>
      </c>
      <c r="C8170" s="9">
        <v>0.127</v>
      </c>
      <c r="D8170" s="8">
        <v>0</v>
      </c>
    </row>
    <row r="8171" spans="1:4" x14ac:dyDescent="0.2">
      <c r="A8171" s="4" t="s">
        <v>16</v>
      </c>
      <c r="B8171" s="6">
        <v>9</v>
      </c>
      <c r="C8171" s="9">
        <v>5.7000000000000002E-2</v>
      </c>
      <c r="D8171" s="8">
        <v>235.25</v>
      </c>
    </row>
    <row r="8172" spans="1:4" x14ac:dyDescent="0.2">
      <c r="A8172" s="4" t="s">
        <v>16</v>
      </c>
      <c r="B8172" s="6">
        <v>10</v>
      </c>
      <c r="C8172" s="9">
        <v>0.06</v>
      </c>
      <c r="D8172" s="8">
        <v>473.23</v>
      </c>
    </row>
    <row r="8173" spans="1:4" x14ac:dyDescent="0.2">
      <c r="A8173" s="4" t="s">
        <v>16</v>
      </c>
      <c r="B8173" s="6">
        <v>11</v>
      </c>
      <c r="C8173" s="9">
        <v>5.7000000000000002E-2</v>
      </c>
      <c r="D8173" s="8">
        <v>371.77</v>
      </c>
    </row>
    <row r="8174" spans="1:4" x14ac:dyDescent="0.2">
      <c r="A8174" s="4" t="s">
        <v>16</v>
      </c>
      <c r="B8174" s="6">
        <v>12</v>
      </c>
      <c r="C8174" s="9">
        <v>5.7000000000000002E-2</v>
      </c>
      <c r="D8174" s="8">
        <v>616.53</v>
      </c>
    </row>
    <row r="8175" spans="1:4" x14ac:dyDescent="0.2">
      <c r="A8175" s="4" t="s">
        <v>16</v>
      </c>
      <c r="B8175" s="6">
        <v>13</v>
      </c>
      <c r="C8175" s="9">
        <v>5.6000000000000001E-2</v>
      </c>
      <c r="D8175" s="8">
        <v>596.54999999999995</v>
      </c>
    </row>
    <row r="8176" spans="1:4" x14ac:dyDescent="0.2">
      <c r="A8176" s="4" t="s">
        <v>16</v>
      </c>
      <c r="B8176" s="6">
        <v>14</v>
      </c>
      <c r="C8176" s="9">
        <v>5.8999999999999997E-2</v>
      </c>
      <c r="D8176" s="8">
        <v>559.12</v>
      </c>
    </row>
    <row r="8177" spans="1:4" x14ac:dyDescent="0.2">
      <c r="A8177" s="4" t="s">
        <v>16</v>
      </c>
      <c r="B8177" s="6">
        <v>15</v>
      </c>
      <c r="C8177" s="9">
        <v>6.7000000000000004E-2</v>
      </c>
      <c r="D8177" s="8">
        <v>351.26</v>
      </c>
    </row>
    <row r="8178" spans="1:4" x14ac:dyDescent="0.2">
      <c r="A8178" s="4" t="s">
        <v>16</v>
      </c>
      <c r="B8178" s="6">
        <v>16</v>
      </c>
      <c r="C8178" s="9">
        <v>6.4000000000000001E-2</v>
      </c>
      <c r="D8178" s="8">
        <v>33.07</v>
      </c>
    </row>
    <row r="8179" spans="1:4" x14ac:dyDescent="0.2">
      <c r="A8179" s="4" t="s">
        <v>16</v>
      </c>
      <c r="B8179" s="6">
        <v>17</v>
      </c>
      <c r="C8179" s="9">
        <v>6.2E-2</v>
      </c>
      <c r="D8179" s="8">
        <v>0</v>
      </c>
    </row>
    <row r="8180" spans="1:4" x14ac:dyDescent="0.2">
      <c r="A8180" s="4" t="s">
        <v>16</v>
      </c>
      <c r="B8180" s="6">
        <v>18</v>
      </c>
      <c r="C8180" s="9">
        <v>6.5000000000000002E-2</v>
      </c>
      <c r="D8180" s="8">
        <v>0</v>
      </c>
    </row>
    <row r="8181" spans="1:4" x14ac:dyDescent="0.2">
      <c r="A8181" s="4" t="s">
        <v>16</v>
      </c>
      <c r="B8181" s="6">
        <v>19</v>
      </c>
      <c r="C8181" s="9">
        <v>6.7000000000000004E-2</v>
      </c>
      <c r="D8181" s="8">
        <v>0</v>
      </c>
    </row>
    <row r="8182" spans="1:4" x14ac:dyDescent="0.2">
      <c r="A8182" s="4" t="s">
        <v>16</v>
      </c>
      <c r="B8182" s="6">
        <v>20</v>
      </c>
      <c r="C8182" s="9">
        <v>7.2999999999999995E-2</v>
      </c>
      <c r="D8182" s="8">
        <v>0</v>
      </c>
    </row>
    <row r="8183" spans="1:4" x14ac:dyDescent="0.2">
      <c r="A8183" s="4" t="s">
        <v>16</v>
      </c>
      <c r="B8183" s="6">
        <v>21</v>
      </c>
      <c r="C8183" s="9">
        <v>7.6999999999999999E-2</v>
      </c>
      <c r="D8183" s="8">
        <v>0</v>
      </c>
    </row>
    <row r="8184" spans="1:4" x14ac:dyDescent="0.2">
      <c r="A8184" s="4" t="s">
        <v>16</v>
      </c>
      <c r="B8184" s="6">
        <v>22</v>
      </c>
      <c r="C8184" s="9">
        <v>7.9000000000000001E-2</v>
      </c>
      <c r="D8184" s="8">
        <v>0</v>
      </c>
    </row>
    <row r="8185" spans="1:4" x14ac:dyDescent="0.2">
      <c r="A8185" s="4" t="s">
        <v>16</v>
      </c>
      <c r="B8185" s="6">
        <v>23</v>
      </c>
      <c r="C8185" s="9">
        <v>8.3000000000000004E-2</v>
      </c>
      <c r="D8185" s="8">
        <v>0</v>
      </c>
    </row>
    <row r="8186" spans="1:4" x14ac:dyDescent="0.2">
      <c r="A8186" s="4" t="s">
        <v>16</v>
      </c>
      <c r="B8186" s="6">
        <v>0</v>
      </c>
      <c r="C8186" s="9">
        <v>7.1999999999999995E-2</v>
      </c>
      <c r="D8186" s="8">
        <v>0</v>
      </c>
    </row>
    <row r="8187" spans="1:4" x14ac:dyDescent="0.2">
      <c r="A8187" s="4" t="s">
        <v>16</v>
      </c>
      <c r="B8187" s="6">
        <v>1</v>
      </c>
      <c r="C8187" s="9">
        <v>0.16</v>
      </c>
      <c r="D8187" s="8">
        <v>0</v>
      </c>
    </row>
    <row r="8188" spans="1:4" x14ac:dyDescent="0.2">
      <c r="A8188" s="4" t="s">
        <v>16</v>
      </c>
      <c r="B8188" s="6">
        <v>2</v>
      </c>
      <c r="C8188" s="9">
        <v>0.13500000000000001</v>
      </c>
      <c r="D8188" s="8">
        <v>0</v>
      </c>
    </row>
    <row r="8189" spans="1:4" x14ac:dyDescent="0.2">
      <c r="A8189" s="4" t="s">
        <v>16</v>
      </c>
      <c r="B8189" s="6">
        <v>3</v>
      </c>
      <c r="C8189" s="9">
        <v>0.115</v>
      </c>
      <c r="D8189" s="8">
        <v>0</v>
      </c>
    </row>
    <row r="8190" spans="1:4" x14ac:dyDescent="0.2">
      <c r="A8190" s="4" t="s">
        <v>16</v>
      </c>
      <c r="B8190" s="6">
        <v>4</v>
      </c>
      <c r="C8190" s="9">
        <v>0.105</v>
      </c>
      <c r="D8190" s="8">
        <v>0</v>
      </c>
    </row>
    <row r="8191" spans="1:4" x14ac:dyDescent="0.2">
      <c r="A8191" s="4" t="s">
        <v>16</v>
      </c>
      <c r="B8191" s="6">
        <v>5</v>
      </c>
      <c r="C8191" s="9">
        <v>9.9000000000000005E-2</v>
      </c>
      <c r="D8191" s="8">
        <v>0</v>
      </c>
    </row>
    <row r="8192" spans="1:4" x14ac:dyDescent="0.2">
      <c r="A8192" s="4" t="s">
        <v>16</v>
      </c>
      <c r="B8192" s="6">
        <v>6</v>
      </c>
      <c r="C8192" s="9">
        <v>9.9000000000000005E-2</v>
      </c>
      <c r="D8192" s="8">
        <v>0</v>
      </c>
    </row>
    <row r="8193" spans="1:4" x14ac:dyDescent="0.2">
      <c r="A8193" s="4" t="s">
        <v>16</v>
      </c>
      <c r="B8193" s="6">
        <v>7</v>
      </c>
      <c r="C8193" s="9">
        <v>0.10299999999999999</v>
      </c>
      <c r="D8193" s="8">
        <v>0</v>
      </c>
    </row>
    <row r="8194" spans="1:4" x14ac:dyDescent="0.2">
      <c r="A8194" s="4" t="s">
        <v>16</v>
      </c>
      <c r="B8194" s="6">
        <v>8</v>
      </c>
      <c r="C8194" s="9">
        <v>0.111</v>
      </c>
      <c r="D8194" s="8">
        <v>0</v>
      </c>
    </row>
    <row r="8195" spans="1:4" x14ac:dyDescent="0.2">
      <c r="A8195" s="4" t="s">
        <v>16</v>
      </c>
      <c r="B8195" s="6">
        <v>9</v>
      </c>
      <c r="C8195" s="9">
        <v>0.123</v>
      </c>
      <c r="D8195" s="8">
        <v>127.29</v>
      </c>
    </row>
    <row r="8196" spans="1:4" x14ac:dyDescent="0.2">
      <c r="A8196" s="4" t="s">
        <v>16</v>
      </c>
      <c r="B8196" s="6">
        <v>10</v>
      </c>
      <c r="C8196" s="9">
        <v>0.153</v>
      </c>
      <c r="D8196" s="8">
        <v>465.56</v>
      </c>
    </row>
    <row r="8197" spans="1:4" x14ac:dyDescent="0.2">
      <c r="A8197" s="4" t="s">
        <v>16</v>
      </c>
      <c r="B8197" s="6">
        <v>11</v>
      </c>
      <c r="C8197" s="9">
        <v>0.18</v>
      </c>
      <c r="D8197" s="8">
        <v>459.07</v>
      </c>
    </row>
    <row r="8198" spans="1:4" x14ac:dyDescent="0.2">
      <c r="A8198" s="4" t="s">
        <v>16</v>
      </c>
      <c r="B8198" s="6">
        <v>12</v>
      </c>
      <c r="C8198" s="9">
        <v>0.19</v>
      </c>
      <c r="D8198" s="8">
        <v>393.45</v>
      </c>
    </row>
    <row r="8199" spans="1:4" x14ac:dyDescent="0.2">
      <c r="A8199" s="4" t="s">
        <v>16</v>
      </c>
      <c r="B8199" s="6">
        <v>13</v>
      </c>
      <c r="C8199" s="9">
        <v>0.187</v>
      </c>
      <c r="D8199" s="8">
        <v>453.45</v>
      </c>
    </row>
    <row r="8200" spans="1:4" x14ac:dyDescent="0.2">
      <c r="A8200" s="4" t="s">
        <v>16</v>
      </c>
      <c r="B8200" s="6">
        <v>14</v>
      </c>
      <c r="C8200" s="9">
        <v>0.193</v>
      </c>
      <c r="D8200" s="8">
        <v>458.9</v>
      </c>
    </row>
    <row r="8201" spans="1:4" x14ac:dyDescent="0.2">
      <c r="A8201" s="4" t="s">
        <v>16</v>
      </c>
      <c r="B8201" s="6">
        <v>15</v>
      </c>
      <c r="C8201" s="9">
        <v>0.191</v>
      </c>
      <c r="D8201" s="8">
        <v>108.27</v>
      </c>
    </row>
    <row r="8202" spans="1:4" x14ac:dyDescent="0.2">
      <c r="A8202" s="4" t="s">
        <v>16</v>
      </c>
      <c r="B8202" s="6">
        <v>16</v>
      </c>
      <c r="C8202" s="9">
        <v>0.17399999999999999</v>
      </c>
      <c r="D8202" s="8">
        <v>30.39</v>
      </c>
    </row>
    <row r="8203" spans="1:4" x14ac:dyDescent="0.2">
      <c r="A8203" s="4" t="s">
        <v>16</v>
      </c>
      <c r="B8203" s="6">
        <v>17</v>
      </c>
      <c r="C8203" s="9">
        <v>0.16500000000000001</v>
      </c>
      <c r="D8203" s="8">
        <v>0</v>
      </c>
    </row>
    <row r="8204" spans="1:4" x14ac:dyDescent="0.2">
      <c r="A8204" s="4" t="s">
        <v>16</v>
      </c>
      <c r="B8204" s="6">
        <v>18</v>
      </c>
      <c r="C8204" s="9">
        <v>0.17</v>
      </c>
      <c r="D8204" s="8">
        <v>0</v>
      </c>
    </row>
    <row r="8205" spans="1:4" x14ac:dyDescent="0.2">
      <c r="A8205" s="4" t="s">
        <v>16</v>
      </c>
      <c r="B8205" s="6">
        <v>19</v>
      </c>
      <c r="C8205" s="9">
        <v>0.19800000000000001</v>
      </c>
      <c r="D8205" s="8">
        <v>0</v>
      </c>
    </row>
    <row r="8206" spans="1:4" x14ac:dyDescent="0.2">
      <c r="A8206" s="4" t="s">
        <v>16</v>
      </c>
      <c r="B8206" s="6">
        <v>20</v>
      </c>
      <c r="C8206" s="9">
        <v>0.21199999999999999</v>
      </c>
      <c r="D8206" s="8">
        <v>0</v>
      </c>
    </row>
    <row r="8207" spans="1:4" x14ac:dyDescent="0.2">
      <c r="A8207" s="4" t="s">
        <v>16</v>
      </c>
      <c r="B8207" s="6">
        <v>21</v>
      </c>
      <c r="C8207" s="9">
        <v>0.22500000000000001</v>
      </c>
      <c r="D8207" s="8">
        <v>0</v>
      </c>
    </row>
    <row r="8208" spans="1:4" x14ac:dyDescent="0.2">
      <c r="A8208" s="4" t="s">
        <v>16</v>
      </c>
      <c r="B8208" s="6">
        <v>22</v>
      </c>
      <c r="C8208" s="9">
        <v>0.23</v>
      </c>
      <c r="D8208" s="8">
        <v>0</v>
      </c>
    </row>
    <row r="8209" spans="1:4" x14ac:dyDescent="0.2">
      <c r="A8209" s="4" t="s">
        <v>16</v>
      </c>
      <c r="B8209" s="6">
        <v>23</v>
      </c>
      <c r="C8209" s="9">
        <v>0.216</v>
      </c>
      <c r="D8209" s="8">
        <v>0</v>
      </c>
    </row>
    <row r="8210" spans="1:4" x14ac:dyDescent="0.2">
      <c r="A8210" s="4" t="s">
        <v>16</v>
      </c>
      <c r="B8210" s="6">
        <v>0</v>
      </c>
      <c r="C8210" s="9">
        <v>0.187</v>
      </c>
      <c r="D8210" s="8">
        <v>0</v>
      </c>
    </row>
    <row r="8211" spans="1:4" x14ac:dyDescent="0.2">
      <c r="A8211" s="4" t="s">
        <v>16</v>
      </c>
      <c r="B8211" s="6">
        <v>1</v>
      </c>
      <c r="C8211" s="9">
        <v>0.14499999999999999</v>
      </c>
      <c r="D8211" s="8">
        <v>0</v>
      </c>
    </row>
    <row r="8212" spans="1:4" x14ac:dyDescent="0.2">
      <c r="A8212" s="4" t="s">
        <v>16</v>
      </c>
      <c r="B8212" s="6">
        <v>2</v>
      </c>
      <c r="C8212" s="9">
        <v>0.11600000000000001</v>
      </c>
      <c r="D8212" s="8">
        <v>0</v>
      </c>
    </row>
    <row r="8213" spans="1:4" x14ac:dyDescent="0.2">
      <c r="A8213" s="4" t="s">
        <v>16</v>
      </c>
      <c r="B8213" s="6">
        <v>3</v>
      </c>
      <c r="C8213" s="9">
        <v>0.10100000000000001</v>
      </c>
      <c r="D8213" s="8">
        <v>0</v>
      </c>
    </row>
    <row r="8214" spans="1:4" x14ac:dyDescent="0.2">
      <c r="A8214" s="4" t="s">
        <v>16</v>
      </c>
      <c r="B8214" s="6">
        <v>4</v>
      </c>
      <c r="C8214" s="9">
        <v>9.4E-2</v>
      </c>
      <c r="D8214" s="8">
        <v>0</v>
      </c>
    </row>
    <row r="8215" spans="1:4" x14ac:dyDescent="0.2">
      <c r="A8215" s="4" t="s">
        <v>16</v>
      </c>
      <c r="B8215" s="6">
        <v>5</v>
      </c>
      <c r="C8215" s="9">
        <v>9.1999999999999998E-2</v>
      </c>
      <c r="D8215" s="8">
        <v>0</v>
      </c>
    </row>
    <row r="8216" spans="1:4" x14ac:dyDescent="0.2">
      <c r="A8216" s="4" t="s">
        <v>16</v>
      </c>
      <c r="B8216" s="6">
        <v>6</v>
      </c>
      <c r="C8216" s="9">
        <v>9.4E-2</v>
      </c>
      <c r="D8216" s="8">
        <v>0</v>
      </c>
    </row>
    <row r="8217" spans="1:4" x14ac:dyDescent="0.2">
      <c r="A8217" s="4" t="s">
        <v>16</v>
      </c>
      <c r="B8217" s="6">
        <v>7</v>
      </c>
      <c r="C8217" s="9">
        <v>0.108</v>
      </c>
      <c r="D8217" s="8">
        <v>0</v>
      </c>
    </row>
    <row r="8218" spans="1:4" x14ac:dyDescent="0.2">
      <c r="A8218" s="4" t="s">
        <v>16</v>
      </c>
      <c r="B8218" s="6">
        <v>8</v>
      </c>
      <c r="C8218" s="9">
        <v>0.14000000000000001</v>
      </c>
      <c r="D8218" s="8">
        <v>0</v>
      </c>
    </row>
    <row r="8219" spans="1:4" x14ac:dyDescent="0.2">
      <c r="A8219" s="4" t="s">
        <v>16</v>
      </c>
      <c r="B8219" s="6">
        <v>9</v>
      </c>
      <c r="C8219" s="9">
        <v>6.3E-2</v>
      </c>
      <c r="D8219" s="8">
        <v>274.63</v>
      </c>
    </row>
    <row r="8220" spans="1:4" x14ac:dyDescent="0.2">
      <c r="A8220" s="4" t="s">
        <v>16</v>
      </c>
      <c r="B8220" s="6">
        <v>10</v>
      </c>
      <c r="C8220" s="9">
        <v>6.7000000000000004E-2</v>
      </c>
      <c r="D8220" s="8">
        <v>488.64</v>
      </c>
    </row>
    <row r="8221" spans="1:4" x14ac:dyDescent="0.2">
      <c r="A8221" s="4" t="s">
        <v>16</v>
      </c>
      <c r="B8221" s="6">
        <v>11</v>
      </c>
      <c r="C8221" s="9">
        <v>6.2E-2</v>
      </c>
      <c r="D8221" s="8">
        <v>580.1</v>
      </c>
    </row>
    <row r="8222" spans="1:4" x14ac:dyDescent="0.2">
      <c r="A8222" s="4" t="s">
        <v>16</v>
      </c>
      <c r="B8222" s="6">
        <v>12</v>
      </c>
      <c r="C8222" s="9">
        <v>6.3E-2</v>
      </c>
      <c r="D8222" s="8">
        <v>572.87</v>
      </c>
    </row>
    <row r="8223" spans="1:4" x14ac:dyDescent="0.2">
      <c r="A8223" s="4" t="s">
        <v>16</v>
      </c>
      <c r="B8223" s="6">
        <v>13</v>
      </c>
      <c r="C8223" s="9">
        <v>6.0999999999999999E-2</v>
      </c>
      <c r="D8223" s="8">
        <v>292.52999999999997</v>
      </c>
    </row>
    <row r="8224" spans="1:4" x14ac:dyDescent="0.2">
      <c r="A8224" s="4" t="s">
        <v>16</v>
      </c>
      <c r="B8224" s="6">
        <v>14</v>
      </c>
      <c r="C8224" s="9">
        <v>6.5000000000000002E-2</v>
      </c>
      <c r="D8224" s="8">
        <v>105.61</v>
      </c>
    </row>
    <row r="8225" spans="1:4" x14ac:dyDescent="0.2">
      <c r="A8225" s="4" t="s">
        <v>16</v>
      </c>
      <c r="B8225" s="6">
        <v>15</v>
      </c>
      <c r="C8225" s="9">
        <v>7.2999999999999995E-2</v>
      </c>
      <c r="D8225" s="8">
        <v>117.55</v>
      </c>
    </row>
    <row r="8226" spans="1:4" x14ac:dyDescent="0.2">
      <c r="A8226" s="4" t="s">
        <v>16</v>
      </c>
      <c r="B8226" s="6">
        <v>16</v>
      </c>
      <c r="C8226" s="9">
        <v>6.9000000000000006E-2</v>
      </c>
      <c r="D8226" s="8">
        <v>33.07</v>
      </c>
    </row>
    <row r="8227" spans="1:4" x14ac:dyDescent="0.2">
      <c r="A8227" s="4" t="s">
        <v>16</v>
      </c>
      <c r="B8227" s="6">
        <v>17</v>
      </c>
      <c r="C8227" s="9">
        <v>6.8000000000000005E-2</v>
      </c>
      <c r="D8227" s="8">
        <v>0</v>
      </c>
    </row>
    <row r="8228" spans="1:4" x14ac:dyDescent="0.2">
      <c r="A8228" s="4" t="s">
        <v>16</v>
      </c>
      <c r="B8228" s="6">
        <v>18</v>
      </c>
      <c r="C8228" s="9">
        <v>7.0999999999999994E-2</v>
      </c>
      <c r="D8228" s="8">
        <v>0</v>
      </c>
    </row>
    <row r="8229" spans="1:4" x14ac:dyDescent="0.2">
      <c r="A8229" s="4" t="s">
        <v>16</v>
      </c>
      <c r="B8229" s="6">
        <v>19</v>
      </c>
      <c r="C8229" s="9">
        <v>7.2999999999999995E-2</v>
      </c>
      <c r="D8229" s="8">
        <v>0</v>
      </c>
    </row>
    <row r="8230" spans="1:4" x14ac:dyDescent="0.2">
      <c r="A8230" s="4" t="s">
        <v>16</v>
      </c>
      <c r="B8230" s="6">
        <v>20</v>
      </c>
      <c r="C8230" s="9">
        <v>7.9000000000000001E-2</v>
      </c>
      <c r="D8230" s="8">
        <v>0</v>
      </c>
    </row>
    <row r="8231" spans="1:4" x14ac:dyDescent="0.2">
      <c r="A8231" s="4" t="s">
        <v>16</v>
      </c>
      <c r="B8231" s="6">
        <v>21</v>
      </c>
      <c r="C8231" s="9">
        <v>8.4000000000000005E-2</v>
      </c>
      <c r="D8231" s="8">
        <v>0</v>
      </c>
    </row>
    <row r="8232" spans="1:4" x14ac:dyDescent="0.2">
      <c r="A8232" s="4" t="s">
        <v>16</v>
      </c>
      <c r="B8232" s="6">
        <v>22</v>
      </c>
      <c r="C8232" s="9">
        <v>8.5999999999999993E-2</v>
      </c>
      <c r="D8232" s="8">
        <v>0</v>
      </c>
    </row>
    <row r="8233" spans="1:4" x14ac:dyDescent="0.2">
      <c r="A8233" s="4" t="s">
        <v>16</v>
      </c>
      <c r="B8233" s="6">
        <v>23</v>
      </c>
      <c r="C8233" s="9">
        <v>0.09</v>
      </c>
      <c r="D8233" s="8">
        <v>0</v>
      </c>
    </row>
    <row r="8234" spans="1:4" x14ac:dyDescent="0.2">
      <c r="A8234" s="4" t="s">
        <v>16</v>
      </c>
      <c r="B8234" s="6">
        <v>0</v>
      </c>
      <c r="C8234" s="9">
        <v>7.5999999999999998E-2</v>
      </c>
      <c r="D8234" s="8">
        <v>0</v>
      </c>
    </row>
    <row r="8235" spans="1:4" x14ac:dyDescent="0.2">
      <c r="A8235" s="4" t="s">
        <v>16</v>
      </c>
      <c r="B8235" s="6">
        <v>1</v>
      </c>
      <c r="C8235" s="9">
        <v>0.14099999999999999</v>
      </c>
      <c r="D8235" s="8">
        <v>0</v>
      </c>
    </row>
    <row r="8236" spans="1:4" x14ac:dyDescent="0.2">
      <c r="A8236" s="4" t="s">
        <v>16</v>
      </c>
      <c r="B8236" s="6">
        <v>2</v>
      </c>
      <c r="C8236" s="9">
        <v>0.115</v>
      </c>
      <c r="D8236" s="8">
        <v>0</v>
      </c>
    </row>
    <row r="8237" spans="1:4" x14ac:dyDescent="0.2">
      <c r="A8237" s="4" t="s">
        <v>16</v>
      </c>
      <c r="B8237" s="6">
        <v>3</v>
      </c>
      <c r="C8237" s="9">
        <v>9.8000000000000004E-2</v>
      </c>
      <c r="D8237" s="8">
        <v>0</v>
      </c>
    </row>
    <row r="8238" spans="1:4" x14ac:dyDescent="0.2">
      <c r="A8238" s="4" t="s">
        <v>16</v>
      </c>
      <c r="B8238" s="6">
        <v>4</v>
      </c>
      <c r="C8238" s="9">
        <v>9.0999999999999998E-2</v>
      </c>
      <c r="D8238" s="8">
        <v>0</v>
      </c>
    </row>
    <row r="8239" spans="1:4" x14ac:dyDescent="0.2">
      <c r="A8239" s="4" t="s">
        <v>16</v>
      </c>
      <c r="B8239" s="6">
        <v>5</v>
      </c>
      <c r="C8239" s="9">
        <v>8.8999999999999996E-2</v>
      </c>
      <c r="D8239" s="8">
        <v>0</v>
      </c>
    </row>
    <row r="8240" spans="1:4" x14ac:dyDescent="0.2">
      <c r="A8240" s="4" t="s">
        <v>16</v>
      </c>
      <c r="B8240" s="6">
        <v>6</v>
      </c>
      <c r="C8240" s="9">
        <v>9.0999999999999998E-2</v>
      </c>
      <c r="D8240" s="8">
        <v>0</v>
      </c>
    </row>
    <row r="8241" spans="1:4" x14ac:dyDescent="0.2">
      <c r="A8241" s="4" t="s">
        <v>16</v>
      </c>
      <c r="B8241" s="6">
        <v>7</v>
      </c>
      <c r="C8241" s="9">
        <v>0.10199999999999999</v>
      </c>
      <c r="D8241" s="8">
        <v>0</v>
      </c>
    </row>
    <row r="8242" spans="1:4" x14ac:dyDescent="0.2">
      <c r="A8242" s="4" t="s">
        <v>16</v>
      </c>
      <c r="B8242" s="6">
        <v>8</v>
      </c>
      <c r="C8242" s="9">
        <v>0.13100000000000001</v>
      </c>
      <c r="D8242" s="8">
        <v>0</v>
      </c>
    </row>
    <row r="8243" spans="1:4" x14ac:dyDescent="0.2">
      <c r="A8243" s="4" t="s">
        <v>16</v>
      </c>
      <c r="B8243" s="6">
        <v>9</v>
      </c>
      <c r="C8243" s="9">
        <v>0.06</v>
      </c>
      <c r="D8243" s="8">
        <v>18.78</v>
      </c>
    </row>
    <row r="8244" spans="1:4" x14ac:dyDescent="0.2">
      <c r="A8244" s="4" t="s">
        <v>16</v>
      </c>
      <c r="B8244" s="6">
        <v>10</v>
      </c>
      <c r="C8244" s="9">
        <v>6.4000000000000001E-2</v>
      </c>
      <c r="D8244" s="8">
        <v>35.69</v>
      </c>
    </row>
    <row r="8245" spans="1:4" x14ac:dyDescent="0.2">
      <c r="A8245" s="4" t="s">
        <v>16</v>
      </c>
      <c r="B8245" s="6">
        <v>11</v>
      </c>
      <c r="C8245" s="9">
        <v>0.06</v>
      </c>
      <c r="D8245" s="8">
        <v>62.92</v>
      </c>
    </row>
    <row r="8246" spans="1:4" x14ac:dyDescent="0.2">
      <c r="A8246" s="4" t="s">
        <v>16</v>
      </c>
      <c r="B8246" s="6">
        <v>12</v>
      </c>
      <c r="C8246" s="9">
        <v>0.06</v>
      </c>
      <c r="D8246" s="8">
        <v>143.94</v>
      </c>
    </row>
    <row r="8247" spans="1:4" x14ac:dyDescent="0.2">
      <c r="A8247" s="4" t="s">
        <v>16</v>
      </c>
      <c r="B8247" s="6">
        <v>13</v>
      </c>
      <c r="C8247" s="9">
        <v>5.8000000000000003E-2</v>
      </c>
      <c r="D8247" s="8">
        <v>191.14</v>
      </c>
    </row>
    <row r="8248" spans="1:4" x14ac:dyDescent="0.2">
      <c r="A8248" s="4" t="s">
        <v>16</v>
      </c>
      <c r="B8248" s="6">
        <v>14</v>
      </c>
      <c r="C8248" s="9">
        <v>6.0999999999999999E-2</v>
      </c>
      <c r="D8248" s="8">
        <v>223.29</v>
      </c>
    </row>
    <row r="8249" spans="1:4" x14ac:dyDescent="0.2">
      <c r="A8249" s="4" t="s">
        <v>16</v>
      </c>
      <c r="B8249" s="6">
        <v>15</v>
      </c>
      <c r="C8249" s="9">
        <v>6.8000000000000005E-2</v>
      </c>
      <c r="D8249" s="8">
        <v>167.88</v>
      </c>
    </row>
    <row r="8250" spans="1:4" x14ac:dyDescent="0.2">
      <c r="A8250" s="4" t="s">
        <v>16</v>
      </c>
      <c r="B8250" s="6">
        <v>16</v>
      </c>
      <c r="C8250" s="9">
        <v>6.5000000000000002E-2</v>
      </c>
      <c r="D8250" s="8">
        <v>33.07</v>
      </c>
    </row>
    <row r="8251" spans="1:4" x14ac:dyDescent="0.2">
      <c r="A8251" s="4" t="s">
        <v>16</v>
      </c>
      <c r="B8251" s="6">
        <v>17</v>
      </c>
      <c r="C8251" s="9">
        <v>6.3E-2</v>
      </c>
      <c r="D8251" s="8">
        <v>0</v>
      </c>
    </row>
    <row r="8252" spans="1:4" x14ac:dyDescent="0.2">
      <c r="A8252" s="4" t="s">
        <v>16</v>
      </c>
      <c r="B8252" s="6">
        <v>18</v>
      </c>
      <c r="C8252" s="9">
        <v>6.6000000000000003E-2</v>
      </c>
      <c r="D8252" s="8">
        <v>0</v>
      </c>
    </row>
    <row r="8253" spans="1:4" x14ac:dyDescent="0.2">
      <c r="A8253" s="4" t="s">
        <v>16</v>
      </c>
      <c r="B8253" s="6">
        <v>19</v>
      </c>
      <c r="C8253" s="9">
        <v>6.8000000000000005E-2</v>
      </c>
      <c r="D8253" s="8">
        <v>0</v>
      </c>
    </row>
    <row r="8254" spans="1:4" x14ac:dyDescent="0.2">
      <c r="A8254" s="4" t="s">
        <v>16</v>
      </c>
      <c r="B8254" s="6">
        <v>20</v>
      </c>
      <c r="C8254" s="9">
        <v>7.0999999999999994E-2</v>
      </c>
      <c r="D8254" s="8">
        <v>0</v>
      </c>
    </row>
    <row r="8255" spans="1:4" x14ac:dyDescent="0.2">
      <c r="A8255" s="4" t="s">
        <v>16</v>
      </c>
      <c r="B8255" s="6">
        <v>21</v>
      </c>
      <c r="C8255" s="9">
        <v>7.4999999999999997E-2</v>
      </c>
      <c r="D8255" s="8">
        <v>0</v>
      </c>
    </row>
    <row r="8256" spans="1:4" x14ac:dyDescent="0.2">
      <c r="A8256" s="4" t="s">
        <v>16</v>
      </c>
      <c r="B8256" s="6">
        <v>22</v>
      </c>
      <c r="C8256" s="9">
        <v>7.5999999999999998E-2</v>
      </c>
      <c r="D8256" s="8">
        <v>0</v>
      </c>
    </row>
    <row r="8257" spans="1:4" x14ac:dyDescent="0.2">
      <c r="A8257" s="4" t="s">
        <v>16</v>
      </c>
      <c r="B8257" s="6">
        <v>23</v>
      </c>
      <c r="C8257" s="9">
        <v>8.2000000000000003E-2</v>
      </c>
      <c r="D8257" s="8">
        <v>0</v>
      </c>
    </row>
    <row r="8258" spans="1:4" x14ac:dyDescent="0.2">
      <c r="A8258" s="4" t="s">
        <v>16</v>
      </c>
      <c r="B8258" s="6">
        <v>0</v>
      </c>
      <c r="C8258" s="9">
        <v>7.0999999999999994E-2</v>
      </c>
      <c r="D8258" s="8">
        <v>0</v>
      </c>
    </row>
    <row r="8259" spans="1:4" x14ac:dyDescent="0.2">
      <c r="A8259" s="4" t="s">
        <v>16</v>
      </c>
      <c r="B8259" s="6">
        <v>1</v>
      </c>
      <c r="C8259" s="9">
        <v>0.14599999999999999</v>
      </c>
      <c r="D8259" s="8">
        <v>0</v>
      </c>
    </row>
    <row r="8260" spans="1:4" x14ac:dyDescent="0.2">
      <c r="A8260" s="4" t="s">
        <v>16</v>
      </c>
      <c r="B8260" s="6">
        <v>2</v>
      </c>
      <c r="C8260" s="9">
        <v>0.12</v>
      </c>
      <c r="D8260" s="8">
        <v>0</v>
      </c>
    </row>
    <row r="8261" spans="1:4" x14ac:dyDescent="0.2">
      <c r="A8261" s="4" t="s">
        <v>16</v>
      </c>
      <c r="B8261" s="6">
        <v>3</v>
      </c>
      <c r="C8261" s="9">
        <v>0.1</v>
      </c>
      <c r="D8261" s="8">
        <v>0</v>
      </c>
    </row>
    <row r="8262" spans="1:4" x14ac:dyDescent="0.2">
      <c r="A8262" s="4" t="s">
        <v>16</v>
      </c>
      <c r="B8262" s="6">
        <v>4</v>
      </c>
      <c r="C8262" s="9">
        <v>9.5000000000000001E-2</v>
      </c>
      <c r="D8262" s="8">
        <v>0</v>
      </c>
    </row>
    <row r="8263" spans="1:4" x14ac:dyDescent="0.2">
      <c r="A8263" s="4" t="s">
        <v>16</v>
      </c>
      <c r="B8263" s="6">
        <v>5</v>
      </c>
      <c r="C8263" s="9">
        <v>0.09</v>
      </c>
      <c r="D8263" s="8">
        <v>0</v>
      </c>
    </row>
    <row r="8264" spans="1:4" x14ac:dyDescent="0.2">
      <c r="A8264" s="4" t="s">
        <v>16</v>
      </c>
      <c r="B8264" s="6">
        <v>6</v>
      </c>
      <c r="C8264" s="9">
        <v>0.09</v>
      </c>
      <c r="D8264" s="8">
        <v>0</v>
      </c>
    </row>
    <row r="8265" spans="1:4" x14ac:dyDescent="0.2">
      <c r="A8265" s="4" t="s">
        <v>16</v>
      </c>
      <c r="B8265" s="6">
        <v>7</v>
      </c>
      <c r="C8265" s="9">
        <v>9.5000000000000001E-2</v>
      </c>
      <c r="D8265" s="8">
        <v>0</v>
      </c>
    </row>
    <row r="8266" spans="1:4" x14ac:dyDescent="0.2">
      <c r="A8266" s="4" t="s">
        <v>16</v>
      </c>
      <c r="B8266" s="6">
        <v>8</v>
      </c>
      <c r="C8266" s="9">
        <v>0.105</v>
      </c>
      <c r="D8266" s="8">
        <v>0</v>
      </c>
    </row>
    <row r="8267" spans="1:4" x14ac:dyDescent="0.2">
      <c r="A8267" s="4" t="s">
        <v>16</v>
      </c>
      <c r="B8267" s="6">
        <v>9</v>
      </c>
      <c r="C8267" s="9">
        <v>0.122</v>
      </c>
      <c r="D8267" s="8">
        <v>17.84</v>
      </c>
    </row>
    <row r="8268" spans="1:4" x14ac:dyDescent="0.2">
      <c r="A8268" s="4" t="s">
        <v>16</v>
      </c>
      <c r="B8268" s="6">
        <v>10</v>
      </c>
      <c r="C8268" s="9">
        <v>0.151</v>
      </c>
      <c r="D8268" s="8">
        <v>44.14</v>
      </c>
    </row>
    <row r="8269" spans="1:4" x14ac:dyDescent="0.2">
      <c r="A8269" s="4" t="s">
        <v>16</v>
      </c>
      <c r="B8269" s="6">
        <v>11</v>
      </c>
      <c r="C8269" s="9">
        <v>0.17</v>
      </c>
      <c r="D8269" s="8">
        <v>52.59</v>
      </c>
    </row>
    <row r="8270" spans="1:4" x14ac:dyDescent="0.2">
      <c r="A8270" s="4" t="s">
        <v>16</v>
      </c>
      <c r="B8270" s="6">
        <v>12</v>
      </c>
      <c r="C8270" s="9">
        <v>0.17299999999999999</v>
      </c>
      <c r="D8270" s="8">
        <v>97.66</v>
      </c>
    </row>
    <row r="8271" spans="1:4" x14ac:dyDescent="0.2">
      <c r="A8271" s="4" t="s">
        <v>16</v>
      </c>
      <c r="B8271" s="6">
        <v>13</v>
      </c>
      <c r="C8271" s="9">
        <v>0.16700000000000001</v>
      </c>
      <c r="D8271" s="8">
        <v>539.47</v>
      </c>
    </row>
    <row r="8272" spans="1:4" x14ac:dyDescent="0.2">
      <c r="A8272" s="4" t="s">
        <v>16</v>
      </c>
      <c r="B8272" s="6">
        <v>14</v>
      </c>
      <c r="C8272" s="9">
        <v>0.17499999999999999</v>
      </c>
      <c r="D8272" s="8">
        <v>132.24</v>
      </c>
    </row>
    <row r="8273" spans="1:4" x14ac:dyDescent="0.2">
      <c r="A8273" s="4" t="s">
        <v>16</v>
      </c>
      <c r="B8273" s="6">
        <v>15</v>
      </c>
      <c r="C8273" s="9">
        <v>0.17599999999999999</v>
      </c>
      <c r="D8273" s="8">
        <v>120.9</v>
      </c>
    </row>
    <row r="8274" spans="1:4" x14ac:dyDescent="0.2">
      <c r="A8274" s="4" t="s">
        <v>16</v>
      </c>
      <c r="B8274" s="6">
        <v>16</v>
      </c>
      <c r="C8274" s="9">
        <v>0.16300000000000001</v>
      </c>
      <c r="D8274" s="8">
        <v>33.07</v>
      </c>
    </row>
    <row r="8275" spans="1:4" x14ac:dyDescent="0.2">
      <c r="A8275" s="4" t="s">
        <v>16</v>
      </c>
      <c r="B8275" s="6">
        <v>17</v>
      </c>
      <c r="C8275" s="9">
        <v>0.154</v>
      </c>
      <c r="D8275" s="8">
        <v>0</v>
      </c>
    </row>
    <row r="8276" spans="1:4" x14ac:dyDescent="0.2">
      <c r="A8276" s="4" t="s">
        <v>16</v>
      </c>
      <c r="B8276" s="6">
        <v>18</v>
      </c>
      <c r="C8276" s="9">
        <v>0.156</v>
      </c>
      <c r="D8276" s="8">
        <v>0</v>
      </c>
    </row>
    <row r="8277" spans="1:4" x14ac:dyDescent="0.2">
      <c r="A8277" s="4" t="s">
        <v>16</v>
      </c>
      <c r="B8277" s="6">
        <v>19</v>
      </c>
      <c r="C8277" s="9">
        <v>0.17899999999999999</v>
      </c>
      <c r="D8277" s="8">
        <v>0</v>
      </c>
    </row>
    <row r="8278" spans="1:4" x14ac:dyDescent="0.2">
      <c r="A8278" s="4" t="s">
        <v>16</v>
      </c>
      <c r="B8278" s="6">
        <v>20</v>
      </c>
      <c r="C8278" s="9">
        <v>0.186</v>
      </c>
      <c r="D8278" s="8">
        <v>0</v>
      </c>
    </row>
    <row r="8279" spans="1:4" x14ac:dyDescent="0.2">
      <c r="A8279" s="4" t="s">
        <v>16</v>
      </c>
      <c r="B8279" s="6">
        <v>21</v>
      </c>
      <c r="C8279" s="9">
        <v>0.19500000000000001</v>
      </c>
      <c r="D8279" s="8">
        <v>0</v>
      </c>
    </row>
    <row r="8280" spans="1:4" x14ac:dyDescent="0.2">
      <c r="A8280" s="4" t="s">
        <v>16</v>
      </c>
      <c r="B8280" s="6">
        <v>22</v>
      </c>
      <c r="C8280" s="9">
        <v>0.20100000000000001</v>
      </c>
      <c r="D8280" s="8">
        <v>0</v>
      </c>
    </row>
    <row r="8281" spans="1:4" x14ac:dyDescent="0.2">
      <c r="A8281" s="4" t="s">
        <v>16</v>
      </c>
      <c r="B8281" s="6">
        <v>23</v>
      </c>
      <c r="C8281" s="9">
        <v>0.19500000000000001</v>
      </c>
      <c r="D8281" s="8">
        <v>0</v>
      </c>
    </row>
    <row r="8282" spans="1:4" x14ac:dyDescent="0.2">
      <c r="A8282" s="4" t="s">
        <v>16</v>
      </c>
      <c r="B8282" s="6">
        <v>0</v>
      </c>
      <c r="C8282" s="9">
        <v>0.17499999999999999</v>
      </c>
      <c r="D8282" s="8">
        <v>0</v>
      </c>
    </row>
    <row r="8283" spans="1:4" x14ac:dyDescent="0.2">
      <c r="A8283" s="4" t="s">
        <v>16</v>
      </c>
      <c r="B8283" s="6">
        <v>1</v>
      </c>
      <c r="C8283" s="9">
        <v>0.14599999999999999</v>
      </c>
      <c r="D8283" s="8">
        <v>0</v>
      </c>
    </row>
    <row r="8284" spans="1:4" x14ac:dyDescent="0.2">
      <c r="A8284" s="4" t="s">
        <v>16</v>
      </c>
      <c r="B8284" s="6">
        <v>2</v>
      </c>
      <c r="C8284" s="9">
        <v>0.122</v>
      </c>
      <c r="D8284" s="8">
        <v>0</v>
      </c>
    </row>
    <row r="8285" spans="1:4" x14ac:dyDescent="0.2">
      <c r="A8285" s="4" t="s">
        <v>16</v>
      </c>
      <c r="B8285" s="6">
        <v>3</v>
      </c>
      <c r="C8285" s="9">
        <v>0.104</v>
      </c>
      <c r="D8285" s="8">
        <v>0</v>
      </c>
    </row>
    <row r="8286" spans="1:4" x14ac:dyDescent="0.2">
      <c r="A8286" s="4" t="s">
        <v>16</v>
      </c>
      <c r="B8286" s="6">
        <v>4</v>
      </c>
      <c r="C8286" s="9">
        <v>9.4E-2</v>
      </c>
      <c r="D8286" s="8">
        <v>0</v>
      </c>
    </row>
    <row r="8287" spans="1:4" x14ac:dyDescent="0.2">
      <c r="A8287" s="4" t="s">
        <v>16</v>
      </c>
      <c r="B8287" s="6">
        <v>5</v>
      </c>
      <c r="C8287" s="9">
        <v>0.09</v>
      </c>
      <c r="D8287" s="8">
        <v>0</v>
      </c>
    </row>
    <row r="8288" spans="1:4" x14ac:dyDescent="0.2">
      <c r="A8288" s="4" t="s">
        <v>16</v>
      </c>
      <c r="B8288" s="6">
        <v>6</v>
      </c>
      <c r="C8288" s="9">
        <v>8.7999999999999995E-2</v>
      </c>
      <c r="D8288" s="8">
        <v>0</v>
      </c>
    </row>
    <row r="8289" spans="1:4" x14ac:dyDescent="0.2">
      <c r="A8289" s="4" t="s">
        <v>16</v>
      </c>
      <c r="B8289" s="6">
        <v>7</v>
      </c>
      <c r="C8289" s="9">
        <v>9.1999999999999998E-2</v>
      </c>
      <c r="D8289" s="8">
        <v>0</v>
      </c>
    </row>
    <row r="8290" spans="1:4" x14ac:dyDescent="0.2">
      <c r="A8290" s="4" t="s">
        <v>16</v>
      </c>
      <c r="B8290" s="6">
        <v>8</v>
      </c>
      <c r="C8290" s="9">
        <v>9.8000000000000004E-2</v>
      </c>
      <c r="D8290" s="8">
        <v>0</v>
      </c>
    </row>
    <row r="8291" spans="1:4" x14ac:dyDescent="0.2">
      <c r="A8291" s="4" t="s">
        <v>16</v>
      </c>
      <c r="B8291" s="6">
        <v>9</v>
      </c>
      <c r="C8291" s="9">
        <v>0.109</v>
      </c>
      <c r="D8291" s="8">
        <v>140.44</v>
      </c>
    </row>
    <row r="8292" spans="1:4" x14ac:dyDescent="0.2">
      <c r="A8292" s="4" t="s">
        <v>16</v>
      </c>
      <c r="B8292" s="6">
        <v>10</v>
      </c>
      <c r="C8292" s="9">
        <v>0.13500000000000001</v>
      </c>
      <c r="D8292" s="8">
        <v>199.77</v>
      </c>
    </row>
    <row r="8293" spans="1:4" x14ac:dyDescent="0.2">
      <c r="A8293" s="4" t="s">
        <v>16</v>
      </c>
      <c r="B8293" s="6">
        <v>11</v>
      </c>
      <c r="C8293" s="9">
        <v>0.16</v>
      </c>
      <c r="D8293" s="8">
        <v>146.34</v>
      </c>
    </row>
    <row r="8294" spans="1:4" x14ac:dyDescent="0.2">
      <c r="A8294" s="4" t="s">
        <v>16</v>
      </c>
      <c r="B8294" s="6">
        <v>12</v>
      </c>
      <c r="C8294" s="9">
        <v>0.17</v>
      </c>
      <c r="D8294" s="8">
        <v>217.9</v>
      </c>
    </row>
    <row r="8295" spans="1:4" x14ac:dyDescent="0.2">
      <c r="A8295" s="4" t="s">
        <v>16</v>
      </c>
      <c r="B8295" s="6">
        <v>13</v>
      </c>
      <c r="C8295" s="9">
        <v>0.16700000000000001</v>
      </c>
      <c r="D8295" s="8">
        <v>91.09</v>
      </c>
    </row>
    <row r="8296" spans="1:4" x14ac:dyDescent="0.2">
      <c r="A8296" s="4" t="s">
        <v>16</v>
      </c>
      <c r="B8296" s="6">
        <v>14</v>
      </c>
      <c r="C8296" s="9">
        <v>0.17399999999999999</v>
      </c>
      <c r="D8296" s="8">
        <v>124.87</v>
      </c>
    </row>
    <row r="8297" spans="1:4" x14ac:dyDescent="0.2">
      <c r="A8297" s="4" t="s">
        <v>16</v>
      </c>
      <c r="B8297" s="6">
        <v>15</v>
      </c>
      <c r="C8297" s="9">
        <v>0.17299999999999999</v>
      </c>
      <c r="D8297" s="8">
        <v>139.81</v>
      </c>
    </row>
    <row r="8298" spans="1:4" x14ac:dyDescent="0.2">
      <c r="A8298" s="4" t="s">
        <v>16</v>
      </c>
      <c r="B8298" s="6">
        <v>16</v>
      </c>
      <c r="C8298" s="9">
        <v>0.157</v>
      </c>
      <c r="D8298" s="8">
        <v>32.18</v>
      </c>
    </row>
    <row r="8299" spans="1:4" x14ac:dyDescent="0.2">
      <c r="A8299" s="4" t="s">
        <v>16</v>
      </c>
      <c r="B8299" s="6">
        <v>17</v>
      </c>
      <c r="C8299" s="9">
        <v>0.14899999999999999</v>
      </c>
      <c r="D8299" s="8">
        <v>0</v>
      </c>
    </row>
    <row r="8300" spans="1:4" x14ac:dyDescent="0.2">
      <c r="A8300" s="4" t="s">
        <v>16</v>
      </c>
      <c r="B8300" s="6">
        <v>18</v>
      </c>
      <c r="C8300" s="9">
        <v>0.153</v>
      </c>
      <c r="D8300" s="8">
        <v>0</v>
      </c>
    </row>
    <row r="8301" spans="1:4" x14ac:dyDescent="0.2">
      <c r="A8301" s="4" t="s">
        <v>16</v>
      </c>
      <c r="B8301" s="6">
        <v>19</v>
      </c>
      <c r="C8301" s="9">
        <v>0.17799999999999999</v>
      </c>
      <c r="D8301" s="8">
        <v>0</v>
      </c>
    </row>
    <row r="8302" spans="1:4" x14ac:dyDescent="0.2">
      <c r="A8302" s="4" t="s">
        <v>16</v>
      </c>
      <c r="B8302" s="6">
        <v>20</v>
      </c>
      <c r="C8302" s="9">
        <v>0.192</v>
      </c>
      <c r="D8302" s="8">
        <v>0</v>
      </c>
    </row>
    <row r="8303" spans="1:4" x14ac:dyDescent="0.2">
      <c r="A8303" s="4" t="s">
        <v>16</v>
      </c>
      <c r="B8303" s="6">
        <v>21</v>
      </c>
      <c r="C8303" s="9">
        <v>0.20399999999999999</v>
      </c>
      <c r="D8303" s="8">
        <v>0</v>
      </c>
    </row>
    <row r="8304" spans="1:4" x14ac:dyDescent="0.2">
      <c r="A8304" s="4" t="s">
        <v>16</v>
      </c>
      <c r="B8304" s="6">
        <v>22</v>
      </c>
      <c r="C8304" s="9">
        <v>0.20899999999999999</v>
      </c>
      <c r="D8304" s="8">
        <v>0</v>
      </c>
    </row>
    <row r="8305" spans="1:4" x14ac:dyDescent="0.2">
      <c r="A8305" s="4" t="s">
        <v>16</v>
      </c>
      <c r="B8305" s="6">
        <v>23</v>
      </c>
      <c r="C8305" s="9">
        <v>0.19600000000000001</v>
      </c>
      <c r="D8305" s="8">
        <v>0</v>
      </c>
    </row>
    <row r="8306" spans="1:4" x14ac:dyDescent="0.2">
      <c r="A8306" s="4" t="s">
        <v>16</v>
      </c>
      <c r="B8306" s="6">
        <v>0</v>
      </c>
      <c r="C8306" s="9">
        <v>0.17</v>
      </c>
      <c r="D8306" s="8">
        <v>0</v>
      </c>
    </row>
    <row r="8307" spans="1:4" x14ac:dyDescent="0.2">
      <c r="A8307" s="4" t="s">
        <v>16</v>
      </c>
      <c r="B8307" s="6">
        <v>1</v>
      </c>
      <c r="C8307" s="9">
        <v>0.13300000000000001</v>
      </c>
      <c r="D8307" s="8">
        <v>0</v>
      </c>
    </row>
    <row r="8308" spans="1:4" x14ac:dyDescent="0.2">
      <c r="A8308" s="4" t="s">
        <v>16</v>
      </c>
      <c r="B8308" s="6">
        <v>2</v>
      </c>
      <c r="C8308" s="9">
        <v>0.107</v>
      </c>
      <c r="D8308" s="8">
        <v>0</v>
      </c>
    </row>
    <row r="8309" spans="1:4" x14ac:dyDescent="0.2">
      <c r="A8309" s="4" t="s">
        <v>16</v>
      </c>
      <c r="B8309" s="6">
        <v>3</v>
      </c>
      <c r="C8309" s="9">
        <v>9.4E-2</v>
      </c>
      <c r="D8309" s="8">
        <v>0</v>
      </c>
    </row>
    <row r="8310" spans="1:4" x14ac:dyDescent="0.2">
      <c r="A8310" s="4" t="s">
        <v>16</v>
      </c>
      <c r="B8310" s="6">
        <v>4</v>
      </c>
      <c r="C8310" s="9">
        <v>8.6999999999999994E-2</v>
      </c>
      <c r="D8310" s="8">
        <v>0</v>
      </c>
    </row>
    <row r="8311" spans="1:4" x14ac:dyDescent="0.2">
      <c r="A8311" s="4" t="s">
        <v>16</v>
      </c>
      <c r="B8311" s="6">
        <v>5</v>
      </c>
      <c r="C8311" s="9">
        <v>8.5000000000000006E-2</v>
      </c>
      <c r="D8311" s="8">
        <v>0</v>
      </c>
    </row>
    <row r="8312" spans="1:4" x14ac:dyDescent="0.2">
      <c r="A8312" s="4" t="s">
        <v>16</v>
      </c>
      <c r="B8312" s="6">
        <v>6</v>
      </c>
      <c r="C8312" s="9">
        <v>8.6999999999999994E-2</v>
      </c>
      <c r="D8312" s="8">
        <v>0</v>
      </c>
    </row>
    <row r="8313" spans="1:4" x14ac:dyDescent="0.2">
      <c r="A8313" s="4" t="s">
        <v>16</v>
      </c>
      <c r="B8313" s="6">
        <v>7</v>
      </c>
      <c r="C8313" s="9">
        <v>9.8000000000000004E-2</v>
      </c>
      <c r="D8313" s="8">
        <v>0</v>
      </c>
    </row>
    <row r="8314" spans="1:4" x14ac:dyDescent="0.2">
      <c r="A8314" s="4" t="s">
        <v>16</v>
      </c>
      <c r="B8314" s="6">
        <v>8</v>
      </c>
      <c r="C8314" s="9">
        <v>0.127</v>
      </c>
      <c r="D8314" s="8">
        <v>0</v>
      </c>
    </row>
    <row r="8315" spans="1:4" x14ac:dyDescent="0.2">
      <c r="A8315" s="4" t="s">
        <v>16</v>
      </c>
      <c r="B8315" s="6">
        <v>9</v>
      </c>
      <c r="C8315" s="9">
        <v>5.8000000000000003E-2</v>
      </c>
      <c r="D8315" s="8">
        <v>221.45</v>
      </c>
    </row>
    <row r="8316" spans="1:4" x14ac:dyDescent="0.2">
      <c r="A8316" s="4" t="s">
        <v>16</v>
      </c>
      <c r="B8316" s="6">
        <v>10</v>
      </c>
      <c r="C8316" s="9">
        <v>6.0999999999999999E-2</v>
      </c>
      <c r="D8316" s="8">
        <v>417.15</v>
      </c>
    </row>
    <row r="8317" spans="1:4" x14ac:dyDescent="0.2">
      <c r="A8317" s="4" t="s">
        <v>16</v>
      </c>
      <c r="B8317" s="6">
        <v>11</v>
      </c>
      <c r="C8317" s="9">
        <v>5.8999999999999997E-2</v>
      </c>
      <c r="D8317" s="8">
        <v>640.37</v>
      </c>
    </row>
    <row r="8318" spans="1:4" x14ac:dyDescent="0.2">
      <c r="A8318" s="4" t="s">
        <v>16</v>
      </c>
      <c r="B8318" s="6">
        <v>12</v>
      </c>
      <c r="C8318" s="9">
        <v>5.8000000000000003E-2</v>
      </c>
      <c r="D8318" s="8">
        <v>701.44</v>
      </c>
    </row>
    <row r="8319" spans="1:4" x14ac:dyDescent="0.2">
      <c r="A8319" s="4" t="s">
        <v>16</v>
      </c>
      <c r="B8319" s="6">
        <v>13</v>
      </c>
      <c r="C8319" s="9">
        <v>5.8000000000000003E-2</v>
      </c>
      <c r="D8319" s="8">
        <v>668.91</v>
      </c>
    </row>
    <row r="8320" spans="1:4" x14ac:dyDescent="0.2">
      <c r="A8320" s="4" t="s">
        <v>16</v>
      </c>
      <c r="B8320" s="6">
        <v>14</v>
      </c>
      <c r="C8320" s="9">
        <v>6.0999999999999999E-2</v>
      </c>
      <c r="D8320" s="8">
        <v>457.2</v>
      </c>
    </row>
    <row r="8321" spans="1:4" x14ac:dyDescent="0.2">
      <c r="A8321" s="4" t="s">
        <v>16</v>
      </c>
      <c r="B8321" s="6">
        <v>15</v>
      </c>
      <c r="C8321" s="9">
        <v>6.8000000000000005E-2</v>
      </c>
      <c r="D8321" s="8">
        <v>315.39999999999998</v>
      </c>
    </row>
    <row r="8322" spans="1:4" x14ac:dyDescent="0.2">
      <c r="A8322" s="4" t="s">
        <v>16</v>
      </c>
      <c r="B8322" s="6">
        <v>16</v>
      </c>
      <c r="C8322" s="9">
        <v>6.5000000000000002E-2</v>
      </c>
      <c r="D8322" s="8">
        <v>33.07</v>
      </c>
    </row>
    <row r="8323" spans="1:4" x14ac:dyDescent="0.2">
      <c r="A8323" s="4" t="s">
        <v>16</v>
      </c>
      <c r="B8323" s="6">
        <v>17</v>
      </c>
      <c r="C8323" s="9">
        <v>6.3E-2</v>
      </c>
      <c r="D8323" s="8">
        <v>0</v>
      </c>
    </row>
    <row r="8324" spans="1:4" x14ac:dyDescent="0.2">
      <c r="A8324" s="4" t="s">
        <v>16</v>
      </c>
      <c r="B8324" s="6">
        <v>18</v>
      </c>
      <c r="C8324" s="9">
        <v>6.7000000000000004E-2</v>
      </c>
      <c r="D8324" s="8">
        <v>0</v>
      </c>
    </row>
    <row r="8325" spans="1:4" x14ac:dyDescent="0.2">
      <c r="A8325" s="4" t="s">
        <v>16</v>
      </c>
      <c r="B8325" s="6">
        <v>19</v>
      </c>
      <c r="C8325" s="9">
        <v>6.9000000000000006E-2</v>
      </c>
      <c r="D8325" s="8">
        <v>0</v>
      </c>
    </row>
    <row r="8326" spans="1:4" x14ac:dyDescent="0.2">
      <c r="A8326" s="4" t="s">
        <v>16</v>
      </c>
      <c r="B8326" s="6">
        <v>20</v>
      </c>
      <c r="C8326" s="9">
        <v>7.4999999999999997E-2</v>
      </c>
      <c r="D8326" s="8">
        <v>0</v>
      </c>
    </row>
    <row r="8327" spans="1:4" x14ac:dyDescent="0.2">
      <c r="A8327" s="4" t="s">
        <v>16</v>
      </c>
      <c r="B8327" s="6">
        <v>21</v>
      </c>
      <c r="C8327" s="9">
        <v>0.08</v>
      </c>
      <c r="D8327" s="8">
        <v>0</v>
      </c>
    </row>
    <row r="8328" spans="1:4" x14ac:dyDescent="0.2">
      <c r="A8328" s="4" t="s">
        <v>16</v>
      </c>
      <c r="B8328" s="6">
        <v>22</v>
      </c>
      <c r="C8328" s="9">
        <v>8.1000000000000003E-2</v>
      </c>
      <c r="D8328" s="8">
        <v>0</v>
      </c>
    </row>
    <row r="8329" spans="1:4" x14ac:dyDescent="0.2">
      <c r="A8329" s="4" t="s">
        <v>16</v>
      </c>
      <c r="B8329" s="6">
        <v>23</v>
      </c>
      <c r="C8329" s="9">
        <v>8.3000000000000004E-2</v>
      </c>
      <c r="D8329" s="8">
        <v>0</v>
      </c>
    </row>
    <row r="8330" spans="1:4" x14ac:dyDescent="0.2">
      <c r="A8330" s="4" t="s">
        <v>16</v>
      </c>
      <c r="B8330" s="6">
        <v>0</v>
      </c>
      <c r="C8330" s="9">
        <v>6.9000000000000006E-2</v>
      </c>
      <c r="D8330" s="8">
        <v>0</v>
      </c>
    </row>
    <row r="8331" spans="1:4" x14ac:dyDescent="0.2">
      <c r="A8331" s="4" t="s">
        <v>16</v>
      </c>
      <c r="B8331" s="6">
        <v>1</v>
      </c>
      <c r="C8331" s="9">
        <v>0.13500000000000001</v>
      </c>
      <c r="D8331" s="8">
        <v>0</v>
      </c>
    </row>
    <row r="8332" spans="1:4" x14ac:dyDescent="0.2">
      <c r="A8332" s="4" t="s">
        <v>16</v>
      </c>
      <c r="B8332" s="6">
        <v>2</v>
      </c>
      <c r="C8332" s="9">
        <v>0.11</v>
      </c>
      <c r="D8332" s="8">
        <v>0</v>
      </c>
    </row>
    <row r="8333" spans="1:4" x14ac:dyDescent="0.2">
      <c r="A8333" s="4" t="s">
        <v>16</v>
      </c>
      <c r="B8333" s="6">
        <v>3</v>
      </c>
      <c r="C8333" s="9">
        <v>9.2999999999999999E-2</v>
      </c>
      <c r="D8333" s="8">
        <v>0</v>
      </c>
    </row>
    <row r="8334" spans="1:4" x14ac:dyDescent="0.2">
      <c r="A8334" s="4" t="s">
        <v>16</v>
      </c>
      <c r="B8334" s="6">
        <v>4</v>
      </c>
      <c r="C8334" s="9">
        <v>8.7999999999999995E-2</v>
      </c>
      <c r="D8334" s="8">
        <v>0</v>
      </c>
    </row>
    <row r="8335" spans="1:4" x14ac:dyDescent="0.2">
      <c r="A8335" s="4" t="s">
        <v>16</v>
      </c>
      <c r="B8335" s="6">
        <v>5</v>
      </c>
      <c r="C8335" s="9">
        <v>8.5000000000000006E-2</v>
      </c>
      <c r="D8335" s="8">
        <v>0</v>
      </c>
    </row>
    <row r="8336" spans="1:4" x14ac:dyDescent="0.2">
      <c r="A8336" s="4" t="s">
        <v>16</v>
      </c>
      <c r="B8336" s="6">
        <v>6</v>
      </c>
      <c r="C8336" s="9">
        <v>8.7999999999999995E-2</v>
      </c>
      <c r="D8336" s="8">
        <v>0</v>
      </c>
    </row>
    <row r="8337" spans="1:4" x14ac:dyDescent="0.2">
      <c r="A8337" s="4" t="s">
        <v>16</v>
      </c>
      <c r="B8337" s="6">
        <v>7</v>
      </c>
      <c r="C8337" s="9">
        <v>0.1</v>
      </c>
      <c r="D8337" s="8">
        <v>0</v>
      </c>
    </row>
    <row r="8338" spans="1:4" x14ac:dyDescent="0.2">
      <c r="A8338" s="4" t="s">
        <v>16</v>
      </c>
      <c r="B8338" s="6">
        <v>8</v>
      </c>
      <c r="C8338" s="9">
        <v>0.128</v>
      </c>
      <c r="D8338" s="8">
        <v>0</v>
      </c>
    </row>
    <row r="8339" spans="1:4" x14ac:dyDescent="0.2">
      <c r="A8339" s="4" t="s">
        <v>16</v>
      </c>
      <c r="B8339" s="6">
        <v>9</v>
      </c>
      <c r="C8339" s="9">
        <v>5.8000000000000003E-2</v>
      </c>
      <c r="D8339" s="8">
        <v>171.62</v>
      </c>
    </row>
    <row r="8340" spans="1:4" x14ac:dyDescent="0.2">
      <c r="A8340" s="4" t="s">
        <v>16</v>
      </c>
      <c r="B8340" s="6">
        <v>10</v>
      </c>
      <c r="C8340" s="9">
        <v>6.0999999999999999E-2</v>
      </c>
      <c r="D8340" s="8">
        <v>312.85000000000002</v>
      </c>
    </row>
    <row r="8341" spans="1:4" x14ac:dyDescent="0.2">
      <c r="A8341" s="4" t="s">
        <v>16</v>
      </c>
      <c r="B8341" s="6">
        <v>11</v>
      </c>
      <c r="C8341" s="9">
        <v>5.8000000000000003E-2</v>
      </c>
      <c r="D8341" s="8">
        <v>129.33000000000001</v>
      </c>
    </row>
    <row r="8342" spans="1:4" x14ac:dyDescent="0.2">
      <c r="A8342" s="4" t="s">
        <v>16</v>
      </c>
      <c r="B8342" s="6">
        <v>12</v>
      </c>
      <c r="C8342" s="9">
        <v>5.7000000000000002E-2</v>
      </c>
      <c r="D8342" s="8">
        <v>560.04999999999995</v>
      </c>
    </row>
    <row r="8343" spans="1:4" x14ac:dyDescent="0.2">
      <c r="A8343" s="4" t="s">
        <v>16</v>
      </c>
      <c r="B8343" s="6">
        <v>13</v>
      </c>
      <c r="C8343" s="9">
        <v>5.7000000000000002E-2</v>
      </c>
      <c r="D8343" s="8">
        <v>661.33</v>
      </c>
    </row>
    <row r="8344" spans="1:4" x14ac:dyDescent="0.2">
      <c r="A8344" s="4" t="s">
        <v>16</v>
      </c>
      <c r="B8344" s="6">
        <v>14</v>
      </c>
      <c r="C8344" s="9">
        <v>5.8999999999999997E-2</v>
      </c>
      <c r="D8344" s="8">
        <v>322.36</v>
      </c>
    </row>
    <row r="8345" spans="1:4" x14ac:dyDescent="0.2">
      <c r="A8345" s="4" t="s">
        <v>16</v>
      </c>
      <c r="B8345" s="6">
        <v>15</v>
      </c>
      <c r="C8345" s="9">
        <v>6.7000000000000004E-2</v>
      </c>
      <c r="D8345" s="8">
        <v>343.13</v>
      </c>
    </row>
    <row r="8346" spans="1:4" x14ac:dyDescent="0.2">
      <c r="A8346" s="4" t="s">
        <v>16</v>
      </c>
      <c r="B8346" s="6">
        <v>16</v>
      </c>
      <c r="C8346" s="9">
        <v>6.3E-2</v>
      </c>
      <c r="D8346" s="8">
        <v>32.18</v>
      </c>
    </row>
    <row r="8347" spans="1:4" x14ac:dyDescent="0.2">
      <c r="A8347" s="4" t="s">
        <v>16</v>
      </c>
      <c r="B8347" s="6">
        <v>17</v>
      </c>
      <c r="C8347" s="9">
        <v>6.2E-2</v>
      </c>
      <c r="D8347" s="8">
        <v>0</v>
      </c>
    </row>
    <row r="8348" spans="1:4" x14ac:dyDescent="0.2">
      <c r="A8348" s="4" t="s">
        <v>16</v>
      </c>
      <c r="B8348" s="6">
        <v>18</v>
      </c>
      <c r="C8348" s="9">
        <v>6.5000000000000002E-2</v>
      </c>
      <c r="D8348" s="8">
        <v>0</v>
      </c>
    </row>
    <row r="8349" spans="1:4" x14ac:dyDescent="0.2">
      <c r="A8349" s="4" t="s">
        <v>16</v>
      </c>
      <c r="B8349" s="6">
        <v>19</v>
      </c>
      <c r="C8349" s="9">
        <v>6.8000000000000005E-2</v>
      </c>
      <c r="D8349" s="8">
        <v>0</v>
      </c>
    </row>
    <row r="8350" spans="1:4" x14ac:dyDescent="0.2">
      <c r="A8350" s="4" t="s">
        <v>16</v>
      </c>
      <c r="B8350" s="6">
        <v>20</v>
      </c>
      <c r="C8350" s="9">
        <v>7.1999999999999995E-2</v>
      </c>
      <c r="D8350" s="8">
        <v>0</v>
      </c>
    </row>
    <row r="8351" spans="1:4" x14ac:dyDescent="0.2">
      <c r="A8351" s="4" t="s">
        <v>16</v>
      </c>
      <c r="B8351" s="6">
        <v>21</v>
      </c>
      <c r="C8351" s="9">
        <v>7.8E-2</v>
      </c>
      <c r="D8351" s="8">
        <v>0</v>
      </c>
    </row>
    <row r="8352" spans="1:4" x14ac:dyDescent="0.2">
      <c r="A8352" s="4" t="s">
        <v>16</v>
      </c>
      <c r="B8352" s="6">
        <v>22</v>
      </c>
      <c r="C8352" s="9">
        <v>7.9000000000000001E-2</v>
      </c>
      <c r="D8352" s="8">
        <v>0</v>
      </c>
    </row>
    <row r="8353" spans="1:4" x14ac:dyDescent="0.2">
      <c r="A8353" s="4" t="s">
        <v>16</v>
      </c>
      <c r="B8353" s="6">
        <v>23</v>
      </c>
      <c r="C8353" s="9">
        <v>8.3000000000000004E-2</v>
      </c>
      <c r="D8353" s="8">
        <v>0</v>
      </c>
    </row>
    <row r="8354" spans="1:4" x14ac:dyDescent="0.2">
      <c r="A8354" s="4" t="s">
        <v>16</v>
      </c>
      <c r="B8354" s="6">
        <v>0</v>
      </c>
      <c r="C8354" s="9">
        <v>6.9000000000000006E-2</v>
      </c>
      <c r="D8354" s="8">
        <v>0</v>
      </c>
    </row>
    <row r="8355" spans="1:4" x14ac:dyDescent="0.2">
      <c r="A8355" s="4" t="s">
        <v>16</v>
      </c>
      <c r="B8355" s="6">
        <v>1</v>
      </c>
      <c r="C8355" s="9">
        <v>0.13700000000000001</v>
      </c>
      <c r="D8355" s="8">
        <v>0</v>
      </c>
    </row>
    <row r="8356" spans="1:4" x14ac:dyDescent="0.2">
      <c r="A8356" s="4" t="s">
        <v>16</v>
      </c>
      <c r="B8356" s="6">
        <v>2</v>
      </c>
      <c r="C8356" s="9">
        <v>0.11</v>
      </c>
      <c r="D8356" s="8">
        <v>0</v>
      </c>
    </row>
    <row r="8357" spans="1:4" x14ac:dyDescent="0.2">
      <c r="A8357" s="4" t="s">
        <v>16</v>
      </c>
      <c r="B8357" s="6">
        <v>3</v>
      </c>
      <c r="C8357" s="9">
        <v>9.6000000000000002E-2</v>
      </c>
      <c r="D8357" s="8">
        <v>0</v>
      </c>
    </row>
    <row r="8358" spans="1:4" x14ac:dyDescent="0.2">
      <c r="A8358" s="4" t="s">
        <v>16</v>
      </c>
      <c r="B8358" s="6">
        <v>4</v>
      </c>
      <c r="C8358" s="9">
        <v>8.7999999999999995E-2</v>
      </c>
      <c r="D8358" s="8">
        <v>0</v>
      </c>
    </row>
    <row r="8359" spans="1:4" x14ac:dyDescent="0.2">
      <c r="A8359" s="4" t="s">
        <v>16</v>
      </c>
      <c r="B8359" s="6">
        <v>5</v>
      </c>
      <c r="C8359" s="9">
        <v>8.6999999999999994E-2</v>
      </c>
      <c r="D8359" s="8">
        <v>0</v>
      </c>
    </row>
    <row r="8360" spans="1:4" x14ac:dyDescent="0.2">
      <c r="A8360" s="4" t="s">
        <v>16</v>
      </c>
      <c r="B8360" s="6">
        <v>6</v>
      </c>
      <c r="C8360" s="9">
        <v>8.7999999999999995E-2</v>
      </c>
      <c r="D8360" s="8">
        <v>0</v>
      </c>
    </row>
    <row r="8361" spans="1:4" x14ac:dyDescent="0.2">
      <c r="A8361" s="4" t="s">
        <v>16</v>
      </c>
      <c r="B8361" s="6">
        <v>7</v>
      </c>
      <c r="C8361" s="9">
        <v>0.10100000000000001</v>
      </c>
      <c r="D8361" s="8">
        <v>0</v>
      </c>
    </row>
    <row r="8362" spans="1:4" x14ac:dyDescent="0.2">
      <c r="A8362" s="4" t="s">
        <v>16</v>
      </c>
      <c r="B8362" s="6">
        <v>8</v>
      </c>
      <c r="C8362" s="9">
        <v>0.13100000000000001</v>
      </c>
      <c r="D8362" s="8">
        <v>0</v>
      </c>
    </row>
    <row r="8363" spans="1:4" x14ac:dyDescent="0.2">
      <c r="A8363" s="4" t="s">
        <v>16</v>
      </c>
      <c r="B8363" s="6">
        <v>9</v>
      </c>
      <c r="C8363" s="9">
        <v>5.8999999999999997E-2</v>
      </c>
      <c r="D8363" s="8">
        <v>108.83</v>
      </c>
    </row>
    <row r="8364" spans="1:4" x14ac:dyDescent="0.2">
      <c r="A8364" s="4" t="s">
        <v>16</v>
      </c>
      <c r="B8364" s="6">
        <v>10</v>
      </c>
      <c r="C8364" s="9">
        <v>6.2E-2</v>
      </c>
      <c r="D8364" s="8">
        <v>22.54</v>
      </c>
    </row>
    <row r="8365" spans="1:4" x14ac:dyDescent="0.2">
      <c r="A8365" s="4" t="s">
        <v>16</v>
      </c>
      <c r="B8365" s="6">
        <v>11</v>
      </c>
      <c r="C8365" s="9">
        <v>5.8999999999999997E-2</v>
      </c>
      <c r="D8365" s="8">
        <v>44.14</v>
      </c>
    </row>
    <row r="8366" spans="1:4" x14ac:dyDescent="0.2">
      <c r="A8366" s="4" t="s">
        <v>16</v>
      </c>
      <c r="B8366" s="6">
        <v>12</v>
      </c>
      <c r="C8366" s="9">
        <v>5.8000000000000003E-2</v>
      </c>
      <c r="D8366" s="8">
        <v>96.73</v>
      </c>
    </row>
    <row r="8367" spans="1:4" x14ac:dyDescent="0.2">
      <c r="A8367" s="4" t="s">
        <v>16</v>
      </c>
      <c r="B8367" s="6">
        <v>13</v>
      </c>
      <c r="C8367" s="9">
        <v>5.7000000000000002E-2</v>
      </c>
      <c r="D8367" s="8">
        <v>79.819999999999993</v>
      </c>
    </row>
    <row r="8368" spans="1:4" x14ac:dyDescent="0.2">
      <c r="A8368" s="4" t="s">
        <v>16</v>
      </c>
      <c r="B8368" s="6">
        <v>14</v>
      </c>
      <c r="C8368" s="9">
        <v>0.06</v>
      </c>
      <c r="D8368" s="8">
        <v>63.86</v>
      </c>
    </row>
    <row r="8369" spans="1:4" x14ac:dyDescent="0.2">
      <c r="A8369" s="4" t="s">
        <v>16</v>
      </c>
      <c r="B8369" s="6">
        <v>15</v>
      </c>
      <c r="C8369" s="9">
        <v>6.8000000000000005E-2</v>
      </c>
      <c r="D8369" s="8">
        <v>85.36</v>
      </c>
    </row>
    <row r="8370" spans="1:4" x14ac:dyDescent="0.2">
      <c r="A8370" s="4" t="s">
        <v>16</v>
      </c>
      <c r="B8370" s="6">
        <v>16</v>
      </c>
      <c r="C8370" s="9">
        <v>6.4000000000000001E-2</v>
      </c>
      <c r="D8370" s="8">
        <v>25.92</v>
      </c>
    </row>
    <row r="8371" spans="1:4" x14ac:dyDescent="0.2">
      <c r="A8371" s="4" t="s">
        <v>16</v>
      </c>
      <c r="B8371" s="6">
        <v>17</v>
      </c>
      <c r="C8371" s="9">
        <v>6.3E-2</v>
      </c>
      <c r="D8371" s="8">
        <v>0</v>
      </c>
    </row>
    <row r="8372" spans="1:4" x14ac:dyDescent="0.2">
      <c r="A8372" s="4" t="s">
        <v>16</v>
      </c>
      <c r="B8372" s="6">
        <v>18</v>
      </c>
      <c r="C8372" s="9">
        <v>6.5000000000000002E-2</v>
      </c>
      <c r="D8372" s="8">
        <v>0</v>
      </c>
    </row>
    <row r="8373" spans="1:4" x14ac:dyDescent="0.2">
      <c r="A8373" s="4" t="s">
        <v>16</v>
      </c>
      <c r="B8373" s="6">
        <v>19</v>
      </c>
      <c r="C8373" s="9">
        <v>6.9000000000000006E-2</v>
      </c>
      <c r="D8373" s="8">
        <v>0</v>
      </c>
    </row>
    <row r="8374" spans="1:4" x14ac:dyDescent="0.2">
      <c r="A8374" s="4" t="s">
        <v>16</v>
      </c>
      <c r="B8374" s="6">
        <v>20</v>
      </c>
      <c r="C8374" s="9">
        <v>7.2999999999999995E-2</v>
      </c>
      <c r="D8374" s="8">
        <v>0</v>
      </c>
    </row>
    <row r="8375" spans="1:4" x14ac:dyDescent="0.2">
      <c r="A8375" s="4" t="s">
        <v>16</v>
      </c>
      <c r="B8375" s="6">
        <v>21</v>
      </c>
      <c r="C8375" s="9">
        <v>7.8E-2</v>
      </c>
      <c r="D8375" s="8">
        <v>0</v>
      </c>
    </row>
    <row r="8376" spans="1:4" x14ac:dyDescent="0.2">
      <c r="A8376" s="4" t="s">
        <v>16</v>
      </c>
      <c r="B8376" s="6">
        <v>22</v>
      </c>
      <c r="C8376" s="9">
        <v>0.08</v>
      </c>
      <c r="D8376" s="8">
        <v>0</v>
      </c>
    </row>
    <row r="8377" spans="1:4" x14ac:dyDescent="0.2">
      <c r="A8377" s="4" t="s">
        <v>16</v>
      </c>
      <c r="B8377" s="6">
        <v>23</v>
      </c>
      <c r="C8377" s="9">
        <v>8.3000000000000004E-2</v>
      </c>
      <c r="D8377" s="8">
        <v>0</v>
      </c>
    </row>
    <row r="8378" spans="1:4" x14ac:dyDescent="0.2">
      <c r="A8378" s="4" t="s">
        <v>16</v>
      </c>
      <c r="B8378" s="6">
        <v>0</v>
      </c>
      <c r="C8378" s="9">
        <v>7.0999999999999994E-2</v>
      </c>
      <c r="D8378" s="8">
        <v>0</v>
      </c>
    </row>
    <row r="8379" spans="1:4" x14ac:dyDescent="0.2">
      <c r="A8379" s="4" t="s">
        <v>16</v>
      </c>
      <c r="B8379" s="6">
        <v>1</v>
      </c>
      <c r="C8379" s="9">
        <v>0.13700000000000001</v>
      </c>
      <c r="D8379" s="8">
        <v>0</v>
      </c>
    </row>
    <row r="8380" spans="1:4" x14ac:dyDescent="0.2">
      <c r="A8380" s="4" t="s">
        <v>16</v>
      </c>
      <c r="B8380" s="6">
        <v>2</v>
      </c>
      <c r="C8380" s="9">
        <v>0.11</v>
      </c>
      <c r="D8380" s="8">
        <v>0</v>
      </c>
    </row>
    <row r="8381" spans="1:4" x14ac:dyDescent="0.2">
      <c r="A8381" s="4" t="s">
        <v>16</v>
      </c>
      <c r="B8381" s="6">
        <v>3</v>
      </c>
      <c r="C8381" s="9">
        <v>9.6000000000000002E-2</v>
      </c>
      <c r="D8381" s="8">
        <v>0</v>
      </c>
    </row>
    <row r="8382" spans="1:4" x14ac:dyDescent="0.2">
      <c r="A8382" s="4" t="s">
        <v>16</v>
      </c>
      <c r="B8382" s="6">
        <v>4</v>
      </c>
      <c r="C8382" s="9">
        <v>8.8999999999999996E-2</v>
      </c>
      <c r="D8382" s="8">
        <v>0</v>
      </c>
    </row>
    <row r="8383" spans="1:4" x14ac:dyDescent="0.2">
      <c r="A8383" s="4" t="s">
        <v>16</v>
      </c>
      <c r="B8383" s="6">
        <v>5</v>
      </c>
      <c r="C8383" s="9">
        <v>8.5999999999999993E-2</v>
      </c>
      <c r="D8383" s="8">
        <v>0</v>
      </c>
    </row>
    <row r="8384" spans="1:4" x14ac:dyDescent="0.2">
      <c r="A8384" s="4" t="s">
        <v>16</v>
      </c>
      <c r="B8384" s="6">
        <v>6</v>
      </c>
      <c r="C8384" s="9">
        <v>8.8999999999999996E-2</v>
      </c>
      <c r="D8384" s="8">
        <v>0</v>
      </c>
    </row>
    <row r="8385" spans="1:4" x14ac:dyDescent="0.2">
      <c r="A8385" s="4" t="s">
        <v>16</v>
      </c>
      <c r="B8385" s="6">
        <v>7</v>
      </c>
      <c r="C8385" s="9">
        <v>0.10100000000000001</v>
      </c>
      <c r="D8385" s="8">
        <v>0</v>
      </c>
    </row>
    <row r="8386" spans="1:4" x14ac:dyDescent="0.2">
      <c r="A8386" s="4" t="s">
        <v>16</v>
      </c>
      <c r="B8386" s="6">
        <v>8</v>
      </c>
      <c r="C8386" s="9">
        <v>0.13</v>
      </c>
      <c r="D8386" s="8">
        <v>0</v>
      </c>
    </row>
    <row r="8387" spans="1:4" x14ac:dyDescent="0.2">
      <c r="A8387" s="4" t="s">
        <v>16</v>
      </c>
      <c r="B8387" s="6">
        <v>9</v>
      </c>
      <c r="C8387" s="9">
        <v>5.8999999999999997E-2</v>
      </c>
      <c r="D8387" s="8">
        <v>39.33</v>
      </c>
    </row>
    <row r="8388" spans="1:4" x14ac:dyDescent="0.2">
      <c r="A8388" s="4" t="s">
        <v>16</v>
      </c>
      <c r="B8388" s="6">
        <v>10</v>
      </c>
      <c r="C8388" s="9">
        <v>6.2E-2</v>
      </c>
      <c r="D8388" s="8">
        <v>476.36</v>
      </c>
    </row>
    <row r="8389" spans="1:4" x14ac:dyDescent="0.2">
      <c r="A8389" s="4" t="s">
        <v>16</v>
      </c>
      <c r="B8389" s="6">
        <v>11</v>
      </c>
      <c r="C8389" s="9">
        <v>5.8000000000000003E-2</v>
      </c>
      <c r="D8389" s="8">
        <v>628.87</v>
      </c>
    </row>
    <row r="8390" spans="1:4" x14ac:dyDescent="0.2">
      <c r="A8390" s="4" t="s">
        <v>16</v>
      </c>
      <c r="B8390" s="6">
        <v>12</v>
      </c>
      <c r="C8390" s="9">
        <v>5.8000000000000003E-2</v>
      </c>
      <c r="D8390" s="8">
        <v>342.16</v>
      </c>
    </row>
    <row r="8391" spans="1:4" x14ac:dyDescent="0.2">
      <c r="A8391" s="4" t="s">
        <v>16</v>
      </c>
      <c r="B8391" s="6">
        <v>13</v>
      </c>
      <c r="C8391" s="9">
        <v>5.7000000000000002E-2</v>
      </c>
      <c r="D8391" s="8">
        <v>503.31</v>
      </c>
    </row>
    <row r="8392" spans="1:4" x14ac:dyDescent="0.2">
      <c r="A8392" s="4" t="s">
        <v>16</v>
      </c>
      <c r="B8392" s="6">
        <v>14</v>
      </c>
      <c r="C8392" s="9">
        <v>0.06</v>
      </c>
      <c r="D8392" s="8">
        <v>503.82</v>
      </c>
    </row>
    <row r="8393" spans="1:4" x14ac:dyDescent="0.2">
      <c r="A8393" s="4" t="s">
        <v>16</v>
      </c>
      <c r="B8393" s="6">
        <v>15</v>
      </c>
      <c r="C8393" s="9">
        <v>6.7000000000000004E-2</v>
      </c>
      <c r="D8393" s="8">
        <v>255.7</v>
      </c>
    </row>
    <row r="8394" spans="1:4" x14ac:dyDescent="0.2">
      <c r="A8394" s="4" t="s">
        <v>16</v>
      </c>
      <c r="B8394" s="6">
        <v>16</v>
      </c>
      <c r="C8394" s="9">
        <v>6.3E-2</v>
      </c>
      <c r="D8394" s="8">
        <v>29.49</v>
      </c>
    </row>
    <row r="8395" spans="1:4" x14ac:dyDescent="0.2">
      <c r="A8395" s="4" t="s">
        <v>16</v>
      </c>
      <c r="B8395" s="6">
        <v>17</v>
      </c>
      <c r="C8395" s="9">
        <v>6.3E-2</v>
      </c>
      <c r="D8395" s="8">
        <v>0</v>
      </c>
    </row>
    <row r="8396" spans="1:4" x14ac:dyDescent="0.2">
      <c r="A8396" s="4" t="s">
        <v>16</v>
      </c>
      <c r="B8396" s="6">
        <v>18</v>
      </c>
      <c r="C8396" s="9">
        <v>6.5000000000000002E-2</v>
      </c>
      <c r="D8396" s="8">
        <v>0</v>
      </c>
    </row>
    <row r="8397" spans="1:4" x14ac:dyDescent="0.2">
      <c r="A8397" s="4" t="s">
        <v>16</v>
      </c>
      <c r="B8397" s="6">
        <v>19</v>
      </c>
      <c r="C8397" s="9">
        <v>6.8000000000000005E-2</v>
      </c>
      <c r="D8397" s="8">
        <v>0</v>
      </c>
    </row>
    <row r="8398" spans="1:4" x14ac:dyDescent="0.2">
      <c r="A8398" s="4" t="s">
        <v>16</v>
      </c>
      <c r="B8398" s="6">
        <v>20</v>
      </c>
      <c r="C8398" s="9">
        <v>7.2999999999999995E-2</v>
      </c>
      <c r="D8398" s="8">
        <v>0</v>
      </c>
    </row>
    <row r="8399" spans="1:4" x14ac:dyDescent="0.2">
      <c r="A8399" s="4" t="s">
        <v>16</v>
      </c>
      <c r="B8399" s="6">
        <v>21</v>
      </c>
      <c r="C8399" s="9">
        <v>7.6999999999999999E-2</v>
      </c>
      <c r="D8399" s="8">
        <v>0</v>
      </c>
    </row>
    <row r="8400" spans="1:4" x14ac:dyDescent="0.2">
      <c r="A8400" s="4" t="s">
        <v>16</v>
      </c>
      <c r="B8400" s="6">
        <v>22</v>
      </c>
      <c r="C8400" s="9">
        <v>0.08</v>
      </c>
      <c r="D8400" s="8">
        <v>0</v>
      </c>
    </row>
    <row r="8401" spans="1:4" x14ac:dyDescent="0.2">
      <c r="A8401" s="4" t="s">
        <v>16</v>
      </c>
      <c r="B8401" s="6">
        <v>23</v>
      </c>
      <c r="C8401" s="9">
        <v>8.3000000000000004E-2</v>
      </c>
      <c r="D8401" s="8">
        <v>0</v>
      </c>
    </row>
    <row r="8402" spans="1:4" x14ac:dyDescent="0.2">
      <c r="A8402" s="4" t="s">
        <v>16</v>
      </c>
      <c r="B8402" s="6">
        <v>0</v>
      </c>
      <c r="C8402" s="9">
        <v>6.9000000000000006E-2</v>
      </c>
      <c r="D8402" s="8">
        <v>0</v>
      </c>
    </row>
    <row r="8403" spans="1:4" x14ac:dyDescent="0.2">
      <c r="A8403" s="4" t="s">
        <v>16</v>
      </c>
      <c r="B8403" s="6">
        <v>1</v>
      </c>
      <c r="C8403" s="9">
        <v>0.13800000000000001</v>
      </c>
      <c r="D8403" s="8">
        <v>0</v>
      </c>
    </row>
    <row r="8404" spans="1:4" x14ac:dyDescent="0.2">
      <c r="A8404" s="4" t="s">
        <v>16</v>
      </c>
      <c r="B8404" s="6">
        <v>2</v>
      </c>
      <c r="C8404" s="9">
        <v>0.111</v>
      </c>
      <c r="D8404" s="8">
        <v>0</v>
      </c>
    </row>
    <row r="8405" spans="1:4" x14ac:dyDescent="0.2">
      <c r="A8405" s="4" t="s">
        <v>16</v>
      </c>
      <c r="B8405" s="6">
        <v>3</v>
      </c>
      <c r="C8405" s="9">
        <v>9.7000000000000003E-2</v>
      </c>
      <c r="D8405" s="8">
        <v>0</v>
      </c>
    </row>
    <row r="8406" spans="1:4" x14ac:dyDescent="0.2">
      <c r="A8406" s="4" t="s">
        <v>16</v>
      </c>
      <c r="B8406" s="6">
        <v>4</v>
      </c>
      <c r="C8406" s="9">
        <v>8.8999999999999996E-2</v>
      </c>
      <c r="D8406" s="8">
        <v>0</v>
      </c>
    </row>
    <row r="8407" spans="1:4" x14ac:dyDescent="0.2">
      <c r="A8407" s="4" t="s">
        <v>16</v>
      </c>
      <c r="B8407" s="6">
        <v>5</v>
      </c>
      <c r="C8407" s="9">
        <v>8.5999999999999993E-2</v>
      </c>
      <c r="D8407" s="8">
        <v>0</v>
      </c>
    </row>
    <row r="8408" spans="1:4" x14ac:dyDescent="0.2">
      <c r="A8408" s="4" t="s">
        <v>16</v>
      </c>
      <c r="B8408" s="6">
        <v>6</v>
      </c>
      <c r="C8408" s="9">
        <v>8.8999999999999996E-2</v>
      </c>
      <c r="D8408" s="8">
        <v>0</v>
      </c>
    </row>
    <row r="8409" spans="1:4" x14ac:dyDescent="0.2">
      <c r="A8409" s="4" t="s">
        <v>16</v>
      </c>
      <c r="B8409" s="6">
        <v>7</v>
      </c>
      <c r="C8409" s="9">
        <v>9.9000000000000005E-2</v>
      </c>
      <c r="D8409" s="8">
        <v>0</v>
      </c>
    </row>
    <row r="8410" spans="1:4" x14ac:dyDescent="0.2">
      <c r="A8410" s="4" t="s">
        <v>16</v>
      </c>
      <c r="B8410" s="6">
        <v>8</v>
      </c>
      <c r="C8410" s="9">
        <v>0.128</v>
      </c>
      <c r="D8410" s="8">
        <v>0</v>
      </c>
    </row>
    <row r="8411" spans="1:4" x14ac:dyDescent="0.2">
      <c r="A8411" s="4" t="s">
        <v>16</v>
      </c>
      <c r="B8411" s="6">
        <v>9</v>
      </c>
      <c r="C8411" s="9">
        <v>5.8999999999999997E-2</v>
      </c>
      <c r="D8411" s="8">
        <v>40.22</v>
      </c>
    </row>
    <row r="8412" spans="1:4" x14ac:dyDescent="0.2">
      <c r="A8412" s="4" t="s">
        <v>16</v>
      </c>
      <c r="B8412" s="6">
        <v>10</v>
      </c>
      <c r="C8412" s="9">
        <v>6.2E-2</v>
      </c>
      <c r="D8412" s="8">
        <v>488.77</v>
      </c>
    </row>
    <row r="8413" spans="1:4" x14ac:dyDescent="0.2">
      <c r="A8413" s="4" t="s">
        <v>16</v>
      </c>
      <c r="B8413" s="6">
        <v>11</v>
      </c>
      <c r="C8413" s="9">
        <v>5.8000000000000003E-2</v>
      </c>
      <c r="D8413" s="8">
        <v>613.66999999999996</v>
      </c>
    </row>
    <row r="8414" spans="1:4" x14ac:dyDescent="0.2">
      <c r="A8414" s="4" t="s">
        <v>16</v>
      </c>
      <c r="B8414" s="6">
        <v>12</v>
      </c>
      <c r="C8414" s="9">
        <v>5.8000000000000003E-2</v>
      </c>
      <c r="D8414" s="8">
        <v>703.7</v>
      </c>
    </row>
    <row r="8415" spans="1:4" x14ac:dyDescent="0.2">
      <c r="A8415" s="4" t="s">
        <v>16</v>
      </c>
      <c r="B8415" s="6">
        <v>13</v>
      </c>
      <c r="C8415" s="9">
        <v>5.7000000000000002E-2</v>
      </c>
      <c r="D8415" s="8">
        <v>686.67</v>
      </c>
    </row>
    <row r="8416" spans="1:4" x14ac:dyDescent="0.2">
      <c r="A8416" s="4" t="s">
        <v>16</v>
      </c>
      <c r="B8416" s="6">
        <v>14</v>
      </c>
      <c r="C8416" s="9">
        <v>5.8999999999999997E-2</v>
      </c>
      <c r="D8416" s="8">
        <v>598.91</v>
      </c>
    </row>
    <row r="8417" spans="1:4" x14ac:dyDescent="0.2">
      <c r="A8417" s="4" t="s">
        <v>16</v>
      </c>
      <c r="B8417" s="6">
        <v>15</v>
      </c>
      <c r="C8417" s="9">
        <v>6.6000000000000003E-2</v>
      </c>
      <c r="D8417" s="8">
        <v>417.41</v>
      </c>
    </row>
    <row r="8418" spans="1:4" x14ac:dyDescent="0.2">
      <c r="A8418" s="4" t="s">
        <v>16</v>
      </c>
      <c r="B8418" s="6">
        <v>16</v>
      </c>
      <c r="C8418" s="9">
        <v>6.4000000000000001E-2</v>
      </c>
      <c r="D8418" s="8">
        <v>28.6</v>
      </c>
    </row>
    <row r="8419" spans="1:4" x14ac:dyDescent="0.2">
      <c r="A8419" s="4" t="s">
        <v>16</v>
      </c>
      <c r="B8419" s="6">
        <v>17</v>
      </c>
      <c r="C8419" s="9">
        <v>6.2E-2</v>
      </c>
      <c r="D8419" s="8">
        <v>0</v>
      </c>
    </row>
    <row r="8420" spans="1:4" x14ac:dyDescent="0.2">
      <c r="A8420" s="4" t="s">
        <v>16</v>
      </c>
      <c r="B8420" s="6">
        <v>18</v>
      </c>
      <c r="C8420" s="9">
        <v>6.4000000000000001E-2</v>
      </c>
      <c r="D8420" s="8">
        <v>0</v>
      </c>
    </row>
    <row r="8421" spans="1:4" x14ac:dyDescent="0.2">
      <c r="A8421" s="4" t="s">
        <v>16</v>
      </c>
      <c r="B8421" s="6">
        <v>19</v>
      </c>
      <c r="C8421" s="9">
        <v>6.6000000000000003E-2</v>
      </c>
      <c r="D8421" s="8">
        <v>0</v>
      </c>
    </row>
    <row r="8422" spans="1:4" x14ac:dyDescent="0.2">
      <c r="A8422" s="4" t="s">
        <v>16</v>
      </c>
      <c r="B8422" s="6">
        <v>20</v>
      </c>
      <c r="C8422" s="9">
        <v>7.0000000000000007E-2</v>
      </c>
      <c r="D8422" s="8">
        <v>0</v>
      </c>
    </row>
    <row r="8423" spans="1:4" x14ac:dyDescent="0.2">
      <c r="A8423" s="4" t="s">
        <v>16</v>
      </c>
      <c r="B8423" s="6">
        <v>21</v>
      </c>
      <c r="C8423" s="9">
        <v>7.1999999999999995E-2</v>
      </c>
      <c r="D8423" s="8">
        <v>0</v>
      </c>
    </row>
    <row r="8424" spans="1:4" x14ac:dyDescent="0.2">
      <c r="A8424" s="4" t="s">
        <v>16</v>
      </c>
      <c r="B8424" s="6">
        <v>22</v>
      </c>
      <c r="C8424" s="9">
        <v>7.3999999999999996E-2</v>
      </c>
      <c r="D8424" s="8">
        <v>0</v>
      </c>
    </row>
    <row r="8425" spans="1:4" x14ac:dyDescent="0.2">
      <c r="A8425" s="4" t="s">
        <v>16</v>
      </c>
      <c r="B8425" s="6">
        <v>23</v>
      </c>
      <c r="C8425" s="9">
        <v>7.9000000000000001E-2</v>
      </c>
      <c r="D8425" s="8">
        <v>0</v>
      </c>
    </row>
    <row r="8426" spans="1:4" x14ac:dyDescent="0.2">
      <c r="A8426" s="4" t="s">
        <v>16</v>
      </c>
      <c r="B8426" s="6">
        <v>0</v>
      </c>
      <c r="C8426" s="9">
        <v>6.9000000000000006E-2</v>
      </c>
      <c r="D8426" s="8">
        <v>0</v>
      </c>
    </row>
    <row r="8427" spans="1:4" x14ac:dyDescent="0.2">
      <c r="A8427" s="4" t="s">
        <v>16</v>
      </c>
      <c r="B8427" s="6">
        <v>1</v>
      </c>
      <c r="C8427" s="9">
        <v>0.14199999999999999</v>
      </c>
      <c r="D8427" s="8">
        <v>0</v>
      </c>
    </row>
    <row r="8428" spans="1:4" x14ac:dyDescent="0.2">
      <c r="A8428" s="4" t="s">
        <v>16</v>
      </c>
      <c r="B8428" s="6">
        <v>2</v>
      </c>
      <c r="C8428" s="9">
        <v>0.11700000000000001</v>
      </c>
      <c r="D8428" s="8">
        <v>0</v>
      </c>
    </row>
    <row r="8429" spans="1:4" x14ac:dyDescent="0.2">
      <c r="A8429" s="4" t="s">
        <v>16</v>
      </c>
      <c r="B8429" s="6">
        <v>3</v>
      </c>
      <c r="C8429" s="9">
        <v>0.1</v>
      </c>
      <c r="D8429" s="8">
        <v>0</v>
      </c>
    </row>
    <row r="8430" spans="1:4" x14ac:dyDescent="0.2">
      <c r="A8430" s="4" t="s">
        <v>16</v>
      </c>
      <c r="B8430" s="6">
        <v>4</v>
      </c>
      <c r="C8430" s="9">
        <v>9.1999999999999998E-2</v>
      </c>
      <c r="D8430" s="8">
        <v>0</v>
      </c>
    </row>
    <row r="8431" spans="1:4" x14ac:dyDescent="0.2">
      <c r="A8431" s="4" t="s">
        <v>16</v>
      </c>
      <c r="B8431" s="6">
        <v>5</v>
      </c>
      <c r="C8431" s="9">
        <v>8.7999999999999995E-2</v>
      </c>
      <c r="D8431" s="8">
        <v>0</v>
      </c>
    </row>
    <row r="8432" spans="1:4" x14ac:dyDescent="0.2">
      <c r="A8432" s="4" t="s">
        <v>16</v>
      </c>
      <c r="B8432" s="6">
        <v>6</v>
      </c>
      <c r="C8432" s="9">
        <v>8.7999999999999995E-2</v>
      </c>
      <c r="D8432" s="8">
        <v>0</v>
      </c>
    </row>
    <row r="8433" spans="1:4" x14ac:dyDescent="0.2">
      <c r="A8433" s="4" t="s">
        <v>16</v>
      </c>
      <c r="B8433" s="6">
        <v>7</v>
      </c>
      <c r="C8433" s="9">
        <v>9.1999999999999998E-2</v>
      </c>
      <c r="D8433" s="8">
        <v>0</v>
      </c>
    </row>
    <row r="8434" spans="1:4" x14ac:dyDescent="0.2">
      <c r="A8434" s="4" t="s">
        <v>16</v>
      </c>
      <c r="B8434" s="6">
        <v>8</v>
      </c>
      <c r="C8434" s="9">
        <v>0.10299999999999999</v>
      </c>
      <c r="D8434" s="8">
        <v>0</v>
      </c>
    </row>
    <row r="8435" spans="1:4" x14ac:dyDescent="0.2">
      <c r="A8435" s="4" t="s">
        <v>16</v>
      </c>
      <c r="B8435" s="6">
        <v>9</v>
      </c>
      <c r="C8435" s="9">
        <v>0.12</v>
      </c>
      <c r="D8435" s="8">
        <v>44.69</v>
      </c>
    </row>
    <row r="8436" spans="1:4" x14ac:dyDescent="0.2">
      <c r="A8436" s="4" t="s">
        <v>16</v>
      </c>
      <c r="B8436" s="6">
        <v>10</v>
      </c>
      <c r="C8436" s="9">
        <v>0.14699999999999999</v>
      </c>
      <c r="D8436" s="8">
        <v>408.49</v>
      </c>
    </row>
    <row r="8437" spans="1:4" x14ac:dyDescent="0.2">
      <c r="A8437" s="4" t="s">
        <v>16</v>
      </c>
      <c r="B8437" s="6">
        <v>11</v>
      </c>
      <c r="C8437" s="9">
        <v>0.16600000000000001</v>
      </c>
      <c r="D8437" s="8">
        <v>586.91</v>
      </c>
    </row>
    <row r="8438" spans="1:4" x14ac:dyDescent="0.2">
      <c r="A8438" s="4" t="s">
        <v>16</v>
      </c>
      <c r="B8438" s="6">
        <v>12</v>
      </c>
      <c r="C8438" s="9">
        <v>0.16800000000000001</v>
      </c>
      <c r="D8438" s="8">
        <v>589.12</v>
      </c>
    </row>
    <row r="8439" spans="1:4" x14ac:dyDescent="0.2">
      <c r="A8439" s="4" t="s">
        <v>16</v>
      </c>
      <c r="B8439" s="6">
        <v>13</v>
      </c>
      <c r="C8439" s="9">
        <v>0.16400000000000001</v>
      </c>
      <c r="D8439" s="8">
        <v>561.83000000000004</v>
      </c>
    </row>
    <row r="8440" spans="1:4" x14ac:dyDescent="0.2">
      <c r="A8440" s="4" t="s">
        <v>16</v>
      </c>
      <c r="B8440" s="6">
        <v>14</v>
      </c>
      <c r="C8440" s="9">
        <v>0.16900000000000001</v>
      </c>
      <c r="D8440" s="8">
        <v>521.66</v>
      </c>
    </row>
    <row r="8441" spans="1:4" x14ac:dyDescent="0.2">
      <c r="A8441" s="4" t="s">
        <v>16</v>
      </c>
      <c r="B8441" s="6">
        <v>15</v>
      </c>
      <c r="C8441" s="9">
        <v>0.17100000000000001</v>
      </c>
      <c r="D8441" s="8">
        <v>391.81</v>
      </c>
    </row>
    <row r="8442" spans="1:4" x14ac:dyDescent="0.2">
      <c r="A8442" s="4" t="s">
        <v>16</v>
      </c>
      <c r="B8442" s="6">
        <v>16</v>
      </c>
      <c r="C8442" s="9">
        <v>0.159</v>
      </c>
      <c r="D8442" s="8">
        <v>33.07</v>
      </c>
    </row>
    <row r="8443" spans="1:4" x14ac:dyDescent="0.2">
      <c r="A8443" s="4" t="s">
        <v>16</v>
      </c>
      <c r="B8443" s="6">
        <v>17</v>
      </c>
      <c r="C8443" s="9">
        <v>0.15</v>
      </c>
      <c r="D8443" s="8">
        <v>0</v>
      </c>
    </row>
    <row r="8444" spans="1:4" x14ac:dyDescent="0.2">
      <c r="A8444" s="4" t="s">
        <v>16</v>
      </c>
      <c r="B8444" s="6">
        <v>18</v>
      </c>
      <c r="C8444" s="9">
        <v>0.152</v>
      </c>
      <c r="D8444" s="8">
        <v>0</v>
      </c>
    </row>
    <row r="8445" spans="1:4" x14ac:dyDescent="0.2">
      <c r="A8445" s="4" t="s">
        <v>16</v>
      </c>
      <c r="B8445" s="6">
        <v>19</v>
      </c>
      <c r="C8445" s="9">
        <v>0.17399999999999999</v>
      </c>
      <c r="D8445" s="8">
        <v>0</v>
      </c>
    </row>
    <row r="8446" spans="1:4" x14ac:dyDescent="0.2">
      <c r="A8446" s="4" t="s">
        <v>16</v>
      </c>
      <c r="B8446" s="6">
        <v>20</v>
      </c>
      <c r="C8446" s="9">
        <v>0.182</v>
      </c>
      <c r="D8446" s="8">
        <v>0</v>
      </c>
    </row>
    <row r="8447" spans="1:4" x14ac:dyDescent="0.2">
      <c r="A8447" s="4" t="s">
        <v>16</v>
      </c>
      <c r="B8447" s="6">
        <v>21</v>
      </c>
      <c r="C8447" s="9">
        <v>0.19</v>
      </c>
      <c r="D8447" s="8">
        <v>0</v>
      </c>
    </row>
    <row r="8448" spans="1:4" x14ac:dyDescent="0.2">
      <c r="A8448" s="4" t="s">
        <v>16</v>
      </c>
      <c r="B8448" s="6">
        <v>22</v>
      </c>
      <c r="C8448" s="9">
        <v>0.19600000000000001</v>
      </c>
      <c r="D8448" s="8">
        <v>0</v>
      </c>
    </row>
    <row r="8449" spans="1:4" x14ac:dyDescent="0.2">
      <c r="A8449" s="4" t="s">
        <v>16</v>
      </c>
      <c r="B8449" s="6">
        <v>23</v>
      </c>
      <c r="C8449" s="9">
        <v>0.191</v>
      </c>
      <c r="D8449" s="8">
        <v>0</v>
      </c>
    </row>
    <row r="8450" spans="1:4" x14ac:dyDescent="0.2">
      <c r="A8450" s="4" t="s">
        <v>16</v>
      </c>
      <c r="B8450" s="6">
        <v>0</v>
      </c>
      <c r="C8450" s="9">
        <v>0.17100000000000001</v>
      </c>
      <c r="D8450" s="8">
        <v>0</v>
      </c>
    </row>
    <row r="8451" spans="1:4" x14ac:dyDescent="0.2">
      <c r="A8451" s="4" t="s">
        <v>16</v>
      </c>
      <c r="B8451" s="6">
        <v>1</v>
      </c>
      <c r="C8451" s="9">
        <v>0.14299999999999999</v>
      </c>
      <c r="D8451" s="8">
        <v>0</v>
      </c>
    </row>
    <row r="8452" spans="1:4" x14ac:dyDescent="0.2">
      <c r="A8452" s="4" t="s">
        <v>16</v>
      </c>
      <c r="B8452" s="6">
        <v>2</v>
      </c>
      <c r="C8452" s="9">
        <v>0.12</v>
      </c>
      <c r="D8452" s="8">
        <v>0</v>
      </c>
    </row>
    <row r="8453" spans="1:4" x14ac:dyDescent="0.2">
      <c r="A8453" s="4" t="s">
        <v>16</v>
      </c>
      <c r="B8453" s="6">
        <v>3</v>
      </c>
      <c r="C8453" s="9">
        <v>0.10199999999999999</v>
      </c>
      <c r="D8453" s="8">
        <v>0</v>
      </c>
    </row>
    <row r="8454" spans="1:4" x14ac:dyDescent="0.2">
      <c r="A8454" s="4" t="s">
        <v>16</v>
      </c>
      <c r="B8454" s="6">
        <v>4</v>
      </c>
      <c r="C8454" s="9">
        <v>9.2999999999999999E-2</v>
      </c>
      <c r="D8454" s="8">
        <v>0</v>
      </c>
    </row>
    <row r="8455" spans="1:4" x14ac:dyDescent="0.2">
      <c r="A8455" s="4" t="s">
        <v>16</v>
      </c>
      <c r="B8455" s="6">
        <v>5</v>
      </c>
      <c r="C8455" s="9">
        <v>8.6999999999999994E-2</v>
      </c>
      <c r="D8455" s="8">
        <v>0</v>
      </c>
    </row>
    <row r="8456" spans="1:4" x14ac:dyDescent="0.2">
      <c r="A8456" s="4" t="s">
        <v>16</v>
      </c>
      <c r="B8456" s="6">
        <v>6</v>
      </c>
      <c r="C8456" s="9">
        <v>8.6999999999999994E-2</v>
      </c>
      <c r="D8456" s="8">
        <v>0</v>
      </c>
    </row>
    <row r="8457" spans="1:4" x14ac:dyDescent="0.2">
      <c r="A8457" s="4" t="s">
        <v>16</v>
      </c>
      <c r="B8457" s="6">
        <v>7</v>
      </c>
      <c r="C8457" s="9">
        <v>0.09</v>
      </c>
      <c r="D8457" s="8">
        <v>0</v>
      </c>
    </row>
    <row r="8458" spans="1:4" x14ac:dyDescent="0.2">
      <c r="A8458" s="4" t="s">
        <v>16</v>
      </c>
      <c r="B8458" s="6">
        <v>8</v>
      </c>
      <c r="C8458" s="9">
        <v>9.7000000000000003E-2</v>
      </c>
      <c r="D8458" s="8">
        <v>0</v>
      </c>
    </row>
    <row r="8459" spans="1:4" x14ac:dyDescent="0.2">
      <c r="A8459" s="4" t="s">
        <v>16</v>
      </c>
      <c r="B8459" s="6">
        <v>9</v>
      </c>
      <c r="C8459" s="9">
        <v>0.107</v>
      </c>
      <c r="D8459" s="8">
        <v>40.22</v>
      </c>
    </row>
    <row r="8460" spans="1:4" x14ac:dyDescent="0.2">
      <c r="A8460" s="4" t="s">
        <v>16</v>
      </c>
      <c r="B8460" s="6">
        <v>10</v>
      </c>
      <c r="C8460" s="9">
        <v>0.13300000000000001</v>
      </c>
      <c r="D8460" s="8">
        <v>91.98</v>
      </c>
    </row>
    <row r="8461" spans="1:4" x14ac:dyDescent="0.2">
      <c r="A8461" s="4" t="s">
        <v>16</v>
      </c>
      <c r="B8461" s="6">
        <v>11</v>
      </c>
      <c r="C8461" s="9">
        <v>0.158</v>
      </c>
      <c r="D8461" s="8">
        <v>105.8</v>
      </c>
    </row>
    <row r="8462" spans="1:4" x14ac:dyDescent="0.2">
      <c r="A8462" s="4" t="s">
        <v>16</v>
      </c>
      <c r="B8462" s="6">
        <v>12</v>
      </c>
      <c r="C8462" s="9">
        <v>0.16600000000000001</v>
      </c>
      <c r="D8462" s="8">
        <v>229.8</v>
      </c>
    </row>
    <row r="8463" spans="1:4" x14ac:dyDescent="0.2">
      <c r="A8463" s="4" t="s">
        <v>16</v>
      </c>
      <c r="B8463" s="6">
        <v>13</v>
      </c>
      <c r="C8463" s="9">
        <v>0.16400000000000001</v>
      </c>
      <c r="D8463" s="8">
        <v>197.85</v>
      </c>
    </row>
    <row r="8464" spans="1:4" x14ac:dyDescent="0.2">
      <c r="A8464" s="4" t="s">
        <v>16</v>
      </c>
      <c r="B8464" s="6">
        <v>14</v>
      </c>
      <c r="C8464" s="9">
        <v>0.16900000000000001</v>
      </c>
      <c r="D8464" s="8">
        <v>492.9</v>
      </c>
    </row>
    <row r="8465" spans="1:4" x14ac:dyDescent="0.2">
      <c r="A8465" s="4" t="s">
        <v>16</v>
      </c>
      <c r="B8465" s="6">
        <v>15</v>
      </c>
      <c r="C8465" s="9">
        <v>0.16900000000000001</v>
      </c>
      <c r="D8465" s="8">
        <v>129.47</v>
      </c>
    </row>
    <row r="8466" spans="1:4" x14ac:dyDescent="0.2">
      <c r="A8466" s="4" t="s">
        <v>16</v>
      </c>
      <c r="B8466" s="6">
        <v>16</v>
      </c>
      <c r="C8466" s="9">
        <v>0.152</v>
      </c>
      <c r="D8466" s="8">
        <v>33.07</v>
      </c>
    </row>
    <row r="8467" spans="1:4" x14ac:dyDescent="0.2">
      <c r="A8467" s="4" t="s">
        <v>16</v>
      </c>
      <c r="B8467" s="6">
        <v>17</v>
      </c>
      <c r="C8467" s="9">
        <v>0.14599999999999999</v>
      </c>
      <c r="D8467" s="8">
        <v>0</v>
      </c>
    </row>
    <row r="8468" spans="1:4" x14ac:dyDescent="0.2">
      <c r="A8468" s="4" t="s">
        <v>16</v>
      </c>
      <c r="B8468" s="6">
        <v>18</v>
      </c>
      <c r="C8468" s="9">
        <v>0.14799999999999999</v>
      </c>
      <c r="D8468" s="8">
        <v>0</v>
      </c>
    </row>
    <row r="8469" spans="1:4" x14ac:dyDescent="0.2">
      <c r="A8469" s="4" t="s">
        <v>16</v>
      </c>
      <c r="B8469" s="6">
        <v>19</v>
      </c>
      <c r="C8469" s="9">
        <v>0.17499999999999999</v>
      </c>
      <c r="D8469" s="8">
        <v>0</v>
      </c>
    </row>
    <row r="8470" spans="1:4" x14ac:dyDescent="0.2">
      <c r="A8470" s="4" t="s">
        <v>16</v>
      </c>
      <c r="B8470" s="6">
        <v>20</v>
      </c>
      <c r="C8470" s="9">
        <v>0.187</v>
      </c>
      <c r="D8470" s="8">
        <v>0</v>
      </c>
    </row>
    <row r="8471" spans="1:4" x14ac:dyDescent="0.2">
      <c r="A8471" s="4" t="s">
        <v>16</v>
      </c>
      <c r="B8471" s="6">
        <v>21</v>
      </c>
      <c r="C8471" s="9">
        <v>0.19900000000000001</v>
      </c>
      <c r="D8471" s="8">
        <v>0</v>
      </c>
    </row>
    <row r="8472" spans="1:4" x14ac:dyDescent="0.2">
      <c r="A8472" s="4" t="s">
        <v>16</v>
      </c>
      <c r="B8472" s="6">
        <v>22</v>
      </c>
      <c r="C8472" s="9">
        <v>0.20399999999999999</v>
      </c>
      <c r="D8472" s="8">
        <v>0</v>
      </c>
    </row>
    <row r="8473" spans="1:4" x14ac:dyDescent="0.2">
      <c r="A8473" s="4" t="s">
        <v>16</v>
      </c>
      <c r="B8473" s="6">
        <v>23</v>
      </c>
      <c r="C8473" s="9">
        <v>0.192</v>
      </c>
      <c r="D8473" s="8">
        <v>0</v>
      </c>
    </row>
    <row r="8474" spans="1:4" x14ac:dyDescent="0.2">
      <c r="A8474" s="4" t="s">
        <v>16</v>
      </c>
      <c r="B8474" s="6">
        <v>0</v>
      </c>
      <c r="C8474" s="9">
        <v>0.16600000000000001</v>
      </c>
      <c r="D8474" s="8">
        <v>0</v>
      </c>
    </row>
    <row r="8475" spans="1:4" x14ac:dyDescent="0.2">
      <c r="A8475" s="4" t="s">
        <v>16</v>
      </c>
      <c r="B8475" s="6">
        <v>1</v>
      </c>
      <c r="C8475" s="9">
        <v>0.13500000000000001</v>
      </c>
      <c r="D8475" s="8">
        <v>0</v>
      </c>
    </row>
    <row r="8476" spans="1:4" x14ac:dyDescent="0.2">
      <c r="A8476" s="4" t="s">
        <v>16</v>
      </c>
      <c r="B8476" s="6">
        <v>2</v>
      </c>
      <c r="C8476" s="9">
        <v>0.11</v>
      </c>
      <c r="D8476" s="8">
        <v>0</v>
      </c>
    </row>
    <row r="8477" spans="1:4" x14ac:dyDescent="0.2">
      <c r="A8477" s="4" t="s">
        <v>16</v>
      </c>
      <c r="B8477" s="6">
        <v>3</v>
      </c>
      <c r="C8477" s="9">
        <v>9.6000000000000002E-2</v>
      </c>
      <c r="D8477" s="8">
        <v>0</v>
      </c>
    </row>
    <row r="8478" spans="1:4" x14ac:dyDescent="0.2">
      <c r="A8478" s="4" t="s">
        <v>16</v>
      </c>
      <c r="B8478" s="6">
        <v>4</v>
      </c>
      <c r="C8478" s="9">
        <v>8.7999999999999995E-2</v>
      </c>
      <c r="D8478" s="8">
        <v>0</v>
      </c>
    </row>
    <row r="8479" spans="1:4" x14ac:dyDescent="0.2">
      <c r="A8479" s="4" t="s">
        <v>16</v>
      </c>
      <c r="B8479" s="6">
        <v>5</v>
      </c>
      <c r="C8479" s="9">
        <v>8.5999999999999993E-2</v>
      </c>
      <c r="D8479" s="8">
        <v>0</v>
      </c>
    </row>
    <row r="8480" spans="1:4" x14ac:dyDescent="0.2">
      <c r="A8480" s="4" t="s">
        <v>16</v>
      </c>
      <c r="B8480" s="6">
        <v>6</v>
      </c>
      <c r="C8480" s="9">
        <v>8.7999999999999995E-2</v>
      </c>
      <c r="D8480" s="8">
        <v>0</v>
      </c>
    </row>
    <row r="8481" spans="1:4" x14ac:dyDescent="0.2">
      <c r="A8481" s="4" t="s">
        <v>16</v>
      </c>
      <c r="B8481" s="6">
        <v>7</v>
      </c>
      <c r="C8481" s="9">
        <v>9.9000000000000005E-2</v>
      </c>
      <c r="D8481" s="8">
        <v>0</v>
      </c>
    </row>
    <row r="8482" spans="1:4" x14ac:dyDescent="0.2">
      <c r="A8482" s="4" t="s">
        <v>16</v>
      </c>
      <c r="B8482" s="6">
        <v>8</v>
      </c>
      <c r="C8482" s="9">
        <v>0.127</v>
      </c>
      <c r="D8482" s="8">
        <v>0</v>
      </c>
    </row>
    <row r="8483" spans="1:4" x14ac:dyDescent="0.2">
      <c r="A8483" s="4" t="s">
        <v>16</v>
      </c>
      <c r="B8483" s="6">
        <v>9</v>
      </c>
      <c r="C8483" s="9">
        <v>5.8000000000000003E-2</v>
      </c>
      <c r="D8483" s="8">
        <v>47.37</v>
      </c>
    </row>
    <row r="8484" spans="1:4" x14ac:dyDescent="0.2">
      <c r="A8484" s="4" t="s">
        <v>16</v>
      </c>
      <c r="B8484" s="6">
        <v>10</v>
      </c>
      <c r="C8484" s="9">
        <v>6.2E-2</v>
      </c>
      <c r="D8484" s="8">
        <v>400.52</v>
      </c>
    </row>
    <row r="8485" spans="1:4" x14ac:dyDescent="0.2">
      <c r="A8485" s="4" t="s">
        <v>16</v>
      </c>
      <c r="B8485" s="6">
        <v>11</v>
      </c>
      <c r="C8485" s="9">
        <v>0.06</v>
      </c>
      <c r="D8485" s="8">
        <v>222.35</v>
      </c>
    </row>
    <row r="8486" spans="1:4" x14ac:dyDescent="0.2">
      <c r="A8486" s="4" t="s">
        <v>16</v>
      </c>
      <c r="B8486" s="6">
        <v>12</v>
      </c>
      <c r="C8486" s="9">
        <v>5.8999999999999997E-2</v>
      </c>
      <c r="D8486" s="8">
        <v>140.34</v>
      </c>
    </row>
    <row r="8487" spans="1:4" x14ac:dyDescent="0.2">
      <c r="A8487" s="4" t="s">
        <v>16</v>
      </c>
      <c r="B8487" s="6">
        <v>13</v>
      </c>
      <c r="C8487" s="9">
        <v>5.8000000000000003E-2</v>
      </c>
      <c r="D8487" s="8">
        <v>110.42</v>
      </c>
    </row>
    <row r="8488" spans="1:4" x14ac:dyDescent="0.2">
      <c r="A8488" s="4" t="s">
        <v>16</v>
      </c>
      <c r="B8488" s="6">
        <v>14</v>
      </c>
      <c r="C8488" s="9">
        <v>6.0999999999999999E-2</v>
      </c>
      <c r="D8488" s="8">
        <v>287.19</v>
      </c>
    </row>
    <row r="8489" spans="1:4" x14ac:dyDescent="0.2">
      <c r="A8489" s="4" t="s">
        <v>16</v>
      </c>
      <c r="B8489" s="6">
        <v>15</v>
      </c>
      <c r="C8489" s="9">
        <v>6.8000000000000005E-2</v>
      </c>
      <c r="D8489" s="8">
        <v>199.42</v>
      </c>
    </row>
    <row r="8490" spans="1:4" x14ac:dyDescent="0.2">
      <c r="A8490" s="4" t="s">
        <v>16</v>
      </c>
      <c r="B8490" s="6">
        <v>16</v>
      </c>
      <c r="C8490" s="9">
        <v>6.5000000000000002E-2</v>
      </c>
      <c r="D8490" s="8">
        <v>28.6</v>
      </c>
    </row>
    <row r="8491" spans="1:4" x14ac:dyDescent="0.2">
      <c r="A8491" s="4" t="s">
        <v>16</v>
      </c>
      <c r="B8491" s="6">
        <v>17</v>
      </c>
      <c r="C8491" s="9">
        <v>6.3E-2</v>
      </c>
      <c r="D8491" s="8">
        <v>0</v>
      </c>
    </row>
    <row r="8492" spans="1:4" x14ac:dyDescent="0.2">
      <c r="A8492" s="4" t="s">
        <v>16</v>
      </c>
      <c r="B8492" s="6">
        <v>18</v>
      </c>
      <c r="C8492" s="9">
        <v>6.7000000000000004E-2</v>
      </c>
      <c r="D8492" s="8">
        <v>0</v>
      </c>
    </row>
    <row r="8493" spans="1:4" x14ac:dyDescent="0.2">
      <c r="A8493" s="4" t="s">
        <v>16</v>
      </c>
      <c r="B8493" s="6">
        <v>19</v>
      </c>
      <c r="C8493" s="9">
        <v>6.9000000000000006E-2</v>
      </c>
      <c r="D8493" s="8">
        <v>0</v>
      </c>
    </row>
    <row r="8494" spans="1:4" x14ac:dyDescent="0.2">
      <c r="A8494" s="4" t="s">
        <v>16</v>
      </c>
      <c r="B8494" s="6">
        <v>20</v>
      </c>
      <c r="C8494" s="9">
        <v>7.4999999999999997E-2</v>
      </c>
      <c r="D8494" s="8">
        <v>0</v>
      </c>
    </row>
    <row r="8495" spans="1:4" x14ac:dyDescent="0.2">
      <c r="A8495" s="4" t="s">
        <v>16</v>
      </c>
      <c r="B8495" s="6">
        <v>21</v>
      </c>
      <c r="C8495" s="9">
        <v>0.08</v>
      </c>
      <c r="D8495" s="8">
        <v>0</v>
      </c>
    </row>
    <row r="8496" spans="1:4" x14ac:dyDescent="0.2">
      <c r="A8496" s="4" t="s">
        <v>16</v>
      </c>
      <c r="B8496" s="6">
        <v>22</v>
      </c>
      <c r="C8496" s="9">
        <v>8.1000000000000003E-2</v>
      </c>
      <c r="D8496" s="8">
        <v>0</v>
      </c>
    </row>
    <row r="8497" spans="1:4" x14ac:dyDescent="0.2">
      <c r="A8497" s="4" t="s">
        <v>16</v>
      </c>
      <c r="B8497" s="6">
        <v>23</v>
      </c>
      <c r="C8497" s="9">
        <v>8.3000000000000004E-2</v>
      </c>
      <c r="D8497" s="8">
        <v>0</v>
      </c>
    </row>
    <row r="8498" spans="1:4" x14ac:dyDescent="0.2">
      <c r="A8498" s="4" t="s">
        <v>16</v>
      </c>
      <c r="B8498" s="6">
        <v>0</v>
      </c>
      <c r="C8498" s="9">
        <v>7.0000000000000007E-2</v>
      </c>
      <c r="D8498" s="8">
        <v>0</v>
      </c>
    </row>
    <row r="8499" spans="1:4" x14ac:dyDescent="0.2">
      <c r="A8499" s="4" t="s">
        <v>16</v>
      </c>
      <c r="B8499" s="6">
        <v>1</v>
      </c>
      <c r="C8499" s="9">
        <v>0.13800000000000001</v>
      </c>
      <c r="D8499" s="8">
        <v>0</v>
      </c>
    </row>
    <row r="8500" spans="1:4" x14ac:dyDescent="0.2">
      <c r="A8500" s="4" t="s">
        <v>16</v>
      </c>
      <c r="B8500" s="6">
        <v>2</v>
      </c>
      <c r="C8500" s="9">
        <v>0.111</v>
      </c>
      <c r="D8500" s="8">
        <v>0</v>
      </c>
    </row>
    <row r="8501" spans="1:4" x14ac:dyDescent="0.2">
      <c r="A8501" s="4" t="s">
        <v>16</v>
      </c>
      <c r="B8501" s="6">
        <v>3</v>
      </c>
      <c r="C8501" s="9">
        <v>9.6000000000000002E-2</v>
      </c>
      <c r="D8501" s="8">
        <v>0</v>
      </c>
    </row>
    <row r="8502" spans="1:4" x14ac:dyDescent="0.2">
      <c r="A8502" s="4" t="s">
        <v>16</v>
      </c>
      <c r="B8502" s="6">
        <v>4</v>
      </c>
      <c r="C8502" s="9">
        <v>8.8999999999999996E-2</v>
      </c>
      <c r="D8502" s="8">
        <v>0</v>
      </c>
    </row>
    <row r="8503" spans="1:4" x14ac:dyDescent="0.2">
      <c r="A8503" s="4" t="s">
        <v>16</v>
      </c>
      <c r="B8503" s="6">
        <v>5</v>
      </c>
      <c r="C8503" s="9">
        <v>8.5999999999999993E-2</v>
      </c>
      <c r="D8503" s="8">
        <v>0</v>
      </c>
    </row>
    <row r="8504" spans="1:4" x14ac:dyDescent="0.2">
      <c r="A8504" s="4" t="s">
        <v>16</v>
      </c>
      <c r="B8504" s="6">
        <v>6</v>
      </c>
      <c r="C8504" s="9">
        <v>8.8999999999999996E-2</v>
      </c>
      <c r="D8504" s="8">
        <v>0</v>
      </c>
    </row>
    <row r="8505" spans="1:4" x14ac:dyDescent="0.2">
      <c r="A8505" s="4" t="s">
        <v>16</v>
      </c>
      <c r="B8505" s="6">
        <v>7</v>
      </c>
      <c r="C8505" s="9">
        <v>0.1</v>
      </c>
      <c r="D8505" s="8">
        <v>0</v>
      </c>
    </row>
    <row r="8506" spans="1:4" x14ac:dyDescent="0.2">
      <c r="A8506" s="4" t="s">
        <v>16</v>
      </c>
      <c r="B8506" s="6">
        <v>8</v>
      </c>
      <c r="C8506" s="9">
        <v>0.129</v>
      </c>
      <c r="D8506" s="8">
        <v>0</v>
      </c>
    </row>
    <row r="8507" spans="1:4" x14ac:dyDescent="0.2">
      <c r="A8507" s="4" t="s">
        <v>16</v>
      </c>
      <c r="B8507" s="6">
        <v>9</v>
      </c>
      <c r="C8507" s="9">
        <v>5.8999999999999997E-2</v>
      </c>
      <c r="D8507" s="8">
        <v>41.11</v>
      </c>
    </row>
    <row r="8508" spans="1:4" x14ac:dyDescent="0.2">
      <c r="A8508" s="4" t="s">
        <v>16</v>
      </c>
      <c r="B8508" s="6">
        <v>10</v>
      </c>
      <c r="C8508" s="9">
        <v>6.2E-2</v>
      </c>
      <c r="D8508" s="8">
        <v>78.849999999999994</v>
      </c>
    </row>
    <row r="8509" spans="1:4" x14ac:dyDescent="0.2">
      <c r="A8509" s="4" t="s">
        <v>16</v>
      </c>
      <c r="B8509" s="6">
        <v>11</v>
      </c>
      <c r="C8509" s="9">
        <v>5.8999999999999997E-2</v>
      </c>
      <c r="D8509" s="8">
        <v>49.77</v>
      </c>
    </row>
    <row r="8510" spans="1:4" x14ac:dyDescent="0.2">
      <c r="A8510" s="4" t="s">
        <v>16</v>
      </c>
      <c r="B8510" s="6">
        <v>12</v>
      </c>
      <c r="C8510" s="9">
        <v>5.8000000000000003E-2</v>
      </c>
      <c r="D8510" s="8">
        <v>114.16</v>
      </c>
    </row>
    <row r="8511" spans="1:4" x14ac:dyDescent="0.2">
      <c r="A8511" s="4" t="s">
        <v>16</v>
      </c>
      <c r="B8511" s="6">
        <v>13</v>
      </c>
      <c r="C8511" s="9">
        <v>5.7000000000000002E-2</v>
      </c>
      <c r="D8511" s="8">
        <v>122.28</v>
      </c>
    </row>
    <row r="8512" spans="1:4" x14ac:dyDescent="0.2">
      <c r="A8512" s="4" t="s">
        <v>16</v>
      </c>
      <c r="B8512" s="6">
        <v>14</v>
      </c>
      <c r="C8512" s="9">
        <v>0.06</v>
      </c>
      <c r="D8512" s="8">
        <v>87.33</v>
      </c>
    </row>
    <row r="8513" spans="1:4" x14ac:dyDescent="0.2">
      <c r="A8513" s="4" t="s">
        <v>16</v>
      </c>
      <c r="B8513" s="6">
        <v>15</v>
      </c>
      <c r="C8513" s="9">
        <v>6.7000000000000004E-2</v>
      </c>
      <c r="D8513" s="8">
        <v>70.650000000000006</v>
      </c>
    </row>
    <row r="8514" spans="1:4" x14ac:dyDescent="0.2">
      <c r="A8514" s="4" t="s">
        <v>16</v>
      </c>
      <c r="B8514" s="6">
        <v>16</v>
      </c>
      <c r="C8514" s="9">
        <v>6.4000000000000001E-2</v>
      </c>
      <c r="D8514" s="8">
        <v>32.18</v>
      </c>
    </row>
    <row r="8515" spans="1:4" x14ac:dyDescent="0.2">
      <c r="A8515" s="4" t="s">
        <v>16</v>
      </c>
      <c r="B8515" s="6">
        <v>17</v>
      </c>
      <c r="C8515" s="9">
        <v>6.2E-2</v>
      </c>
      <c r="D8515" s="8">
        <v>0</v>
      </c>
    </row>
    <row r="8516" spans="1:4" x14ac:dyDescent="0.2">
      <c r="A8516" s="4" t="s">
        <v>16</v>
      </c>
      <c r="B8516" s="6">
        <v>18</v>
      </c>
      <c r="C8516" s="9">
        <v>6.5000000000000002E-2</v>
      </c>
      <c r="D8516" s="8">
        <v>0</v>
      </c>
    </row>
    <row r="8517" spans="1:4" x14ac:dyDescent="0.2">
      <c r="A8517" s="4" t="s">
        <v>16</v>
      </c>
      <c r="B8517" s="6">
        <v>19</v>
      </c>
      <c r="C8517" s="9">
        <v>6.8000000000000005E-2</v>
      </c>
      <c r="D8517" s="8">
        <v>0</v>
      </c>
    </row>
    <row r="8518" spans="1:4" x14ac:dyDescent="0.2">
      <c r="A8518" s="4" t="s">
        <v>16</v>
      </c>
      <c r="B8518" s="6">
        <v>20</v>
      </c>
      <c r="C8518" s="9">
        <v>7.2999999999999995E-2</v>
      </c>
      <c r="D8518" s="8">
        <v>0</v>
      </c>
    </row>
    <row r="8519" spans="1:4" x14ac:dyDescent="0.2">
      <c r="A8519" s="4" t="s">
        <v>16</v>
      </c>
      <c r="B8519" s="6">
        <v>21</v>
      </c>
      <c r="C8519" s="9">
        <v>7.8E-2</v>
      </c>
      <c r="D8519" s="8">
        <v>0</v>
      </c>
    </row>
    <row r="8520" spans="1:4" x14ac:dyDescent="0.2">
      <c r="A8520" s="4" t="s">
        <v>16</v>
      </c>
      <c r="B8520" s="6">
        <v>22</v>
      </c>
      <c r="C8520" s="9">
        <v>0.08</v>
      </c>
      <c r="D8520" s="8">
        <v>0</v>
      </c>
    </row>
    <row r="8521" spans="1:4" x14ac:dyDescent="0.2">
      <c r="A8521" s="4" t="s">
        <v>16</v>
      </c>
      <c r="B8521" s="6">
        <v>23</v>
      </c>
      <c r="C8521" s="9">
        <v>8.4000000000000005E-2</v>
      </c>
      <c r="D8521" s="8">
        <v>0</v>
      </c>
    </row>
    <row r="8522" spans="1:4" x14ac:dyDescent="0.2">
      <c r="A8522" s="4" t="s">
        <v>16</v>
      </c>
      <c r="B8522" s="6">
        <v>0</v>
      </c>
      <c r="C8522" s="9">
        <v>7.0999999999999994E-2</v>
      </c>
      <c r="D8522" s="8">
        <v>0</v>
      </c>
    </row>
    <row r="8523" spans="1:4" x14ac:dyDescent="0.2">
      <c r="A8523" s="4" t="s">
        <v>16</v>
      </c>
      <c r="B8523" s="6">
        <v>1</v>
      </c>
      <c r="C8523" s="9">
        <v>0.14000000000000001</v>
      </c>
      <c r="D8523" s="8">
        <v>0</v>
      </c>
    </row>
    <row r="8524" spans="1:4" x14ac:dyDescent="0.2">
      <c r="A8524" s="4" t="s">
        <v>16</v>
      </c>
      <c r="B8524" s="6">
        <v>2</v>
      </c>
      <c r="C8524" s="9">
        <v>0.112</v>
      </c>
      <c r="D8524" s="8">
        <v>0</v>
      </c>
    </row>
    <row r="8525" spans="1:4" x14ac:dyDescent="0.2">
      <c r="A8525" s="4" t="s">
        <v>16</v>
      </c>
      <c r="B8525" s="6">
        <v>3</v>
      </c>
      <c r="C8525" s="9">
        <v>9.7000000000000003E-2</v>
      </c>
      <c r="D8525" s="8">
        <v>0</v>
      </c>
    </row>
    <row r="8526" spans="1:4" x14ac:dyDescent="0.2">
      <c r="A8526" s="4" t="s">
        <v>16</v>
      </c>
      <c r="B8526" s="6">
        <v>4</v>
      </c>
      <c r="C8526" s="9">
        <v>0.09</v>
      </c>
      <c r="D8526" s="8">
        <v>0</v>
      </c>
    </row>
    <row r="8527" spans="1:4" x14ac:dyDescent="0.2">
      <c r="A8527" s="4" t="s">
        <v>16</v>
      </c>
      <c r="B8527" s="6">
        <v>5</v>
      </c>
      <c r="C8527" s="9">
        <v>8.7999999999999995E-2</v>
      </c>
      <c r="D8527" s="8">
        <v>0</v>
      </c>
    </row>
    <row r="8528" spans="1:4" x14ac:dyDescent="0.2">
      <c r="A8528" s="4" t="s">
        <v>16</v>
      </c>
      <c r="B8528" s="6">
        <v>6</v>
      </c>
      <c r="C8528" s="9">
        <v>0.09</v>
      </c>
      <c r="D8528" s="8">
        <v>0</v>
      </c>
    </row>
    <row r="8529" spans="1:4" x14ac:dyDescent="0.2">
      <c r="A8529" s="4" t="s">
        <v>16</v>
      </c>
      <c r="B8529" s="6">
        <v>7</v>
      </c>
      <c r="C8529" s="9">
        <v>0.10299999999999999</v>
      </c>
      <c r="D8529" s="8">
        <v>0</v>
      </c>
    </row>
    <row r="8530" spans="1:4" x14ac:dyDescent="0.2">
      <c r="A8530" s="4" t="s">
        <v>16</v>
      </c>
      <c r="B8530" s="6">
        <v>8</v>
      </c>
      <c r="C8530" s="9">
        <v>0.13200000000000001</v>
      </c>
      <c r="D8530" s="8">
        <v>0</v>
      </c>
    </row>
    <row r="8531" spans="1:4" x14ac:dyDescent="0.2">
      <c r="A8531" s="4" t="s">
        <v>16</v>
      </c>
      <c r="B8531" s="6">
        <v>9</v>
      </c>
      <c r="C8531" s="9">
        <v>0.06</v>
      </c>
      <c r="D8531" s="8">
        <v>45.58</v>
      </c>
    </row>
    <row r="8532" spans="1:4" x14ac:dyDescent="0.2">
      <c r="A8532" s="4" t="s">
        <v>16</v>
      </c>
      <c r="B8532" s="6">
        <v>10</v>
      </c>
      <c r="C8532" s="9">
        <v>6.3E-2</v>
      </c>
      <c r="D8532" s="8">
        <v>92.99</v>
      </c>
    </row>
    <row r="8533" spans="1:4" x14ac:dyDescent="0.2">
      <c r="A8533" s="4" t="s">
        <v>16</v>
      </c>
      <c r="B8533" s="6">
        <v>11</v>
      </c>
      <c r="C8533" s="9">
        <v>0.06</v>
      </c>
      <c r="D8533" s="8">
        <v>374.08</v>
      </c>
    </row>
    <row r="8534" spans="1:4" x14ac:dyDescent="0.2">
      <c r="A8534" s="4" t="s">
        <v>16</v>
      </c>
      <c r="B8534" s="6">
        <v>12</v>
      </c>
      <c r="C8534" s="9">
        <v>5.8999999999999997E-2</v>
      </c>
      <c r="D8534" s="8">
        <v>252.2</v>
      </c>
    </row>
    <row r="8535" spans="1:4" x14ac:dyDescent="0.2">
      <c r="A8535" s="4" t="s">
        <v>16</v>
      </c>
      <c r="B8535" s="6">
        <v>13</v>
      </c>
      <c r="C8535" s="9">
        <v>5.8999999999999997E-2</v>
      </c>
      <c r="D8535" s="8">
        <v>52.59</v>
      </c>
    </row>
    <row r="8536" spans="1:4" x14ac:dyDescent="0.2">
      <c r="A8536" s="4" t="s">
        <v>16</v>
      </c>
      <c r="B8536" s="6">
        <v>14</v>
      </c>
      <c r="C8536" s="9">
        <v>6.0999999999999999E-2</v>
      </c>
      <c r="D8536" s="8">
        <v>105.68</v>
      </c>
    </row>
    <row r="8537" spans="1:4" x14ac:dyDescent="0.2">
      <c r="A8537" s="4" t="s">
        <v>16</v>
      </c>
      <c r="B8537" s="6">
        <v>15</v>
      </c>
      <c r="C8537" s="9">
        <v>6.8000000000000005E-2</v>
      </c>
      <c r="D8537" s="8">
        <v>65.92</v>
      </c>
    </row>
    <row r="8538" spans="1:4" x14ac:dyDescent="0.2">
      <c r="A8538" s="4" t="s">
        <v>16</v>
      </c>
      <c r="B8538" s="6">
        <v>16</v>
      </c>
      <c r="C8538" s="9">
        <v>6.5000000000000002E-2</v>
      </c>
      <c r="D8538" s="8">
        <v>32.18</v>
      </c>
    </row>
    <row r="8539" spans="1:4" x14ac:dyDescent="0.2">
      <c r="A8539" s="4" t="s">
        <v>16</v>
      </c>
      <c r="B8539" s="6">
        <v>17</v>
      </c>
      <c r="C8539" s="9">
        <v>6.3E-2</v>
      </c>
      <c r="D8539" s="8">
        <v>0</v>
      </c>
    </row>
    <row r="8540" spans="1:4" x14ac:dyDescent="0.2">
      <c r="A8540" s="4" t="s">
        <v>16</v>
      </c>
      <c r="B8540" s="6">
        <v>18</v>
      </c>
      <c r="C8540" s="9">
        <v>6.7000000000000004E-2</v>
      </c>
      <c r="D8540" s="8">
        <v>0</v>
      </c>
    </row>
    <row r="8541" spans="1:4" x14ac:dyDescent="0.2">
      <c r="A8541" s="4" t="s">
        <v>16</v>
      </c>
      <c r="B8541" s="6">
        <v>19</v>
      </c>
      <c r="C8541" s="9">
        <v>6.9000000000000006E-2</v>
      </c>
      <c r="D8541" s="8">
        <v>0</v>
      </c>
    </row>
    <row r="8542" spans="1:4" x14ac:dyDescent="0.2">
      <c r="A8542" s="4" t="s">
        <v>16</v>
      </c>
      <c r="B8542" s="6">
        <v>20</v>
      </c>
      <c r="C8542" s="9">
        <v>7.3999999999999996E-2</v>
      </c>
      <c r="D8542" s="8">
        <v>0</v>
      </c>
    </row>
    <row r="8543" spans="1:4" x14ac:dyDescent="0.2">
      <c r="A8543" s="4" t="s">
        <v>16</v>
      </c>
      <c r="B8543" s="6">
        <v>21</v>
      </c>
      <c r="C8543" s="9">
        <v>7.9000000000000001E-2</v>
      </c>
      <c r="D8543" s="8">
        <v>0</v>
      </c>
    </row>
    <row r="8544" spans="1:4" x14ac:dyDescent="0.2">
      <c r="A8544" s="4" t="s">
        <v>16</v>
      </c>
      <c r="B8544" s="6">
        <v>22</v>
      </c>
      <c r="C8544" s="9">
        <v>8.1000000000000003E-2</v>
      </c>
      <c r="D8544" s="8">
        <v>0</v>
      </c>
    </row>
    <row r="8545" spans="1:4" x14ac:dyDescent="0.2">
      <c r="A8545" s="4" t="s">
        <v>16</v>
      </c>
      <c r="B8545" s="6">
        <v>23</v>
      </c>
      <c r="C8545" s="9">
        <v>8.4000000000000005E-2</v>
      </c>
      <c r="D8545" s="8">
        <v>0</v>
      </c>
    </row>
    <row r="8546" spans="1:4" x14ac:dyDescent="0.2">
      <c r="A8546" s="4" t="s">
        <v>16</v>
      </c>
      <c r="B8546" s="6">
        <v>0</v>
      </c>
      <c r="C8546" s="9">
        <v>7.1999999999999995E-2</v>
      </c>
      <c r="D8546" s="8">
        <v>0</v>
      </c>
    </row>
    <row r="8547" spans="1:4" x14ac:dyDescent="0.2">
      <c r="A8547" s="4" t="s">
        <v>16</v>
      </c>
      <c r="B8547" s="6">
        <v>1</v>
      </c>
      <c r="C8547" s="9">
        <v>0.14000000000000001</v>
      </c>
      <c r="D8547" s="8">
        <v>0</v>
      </c>
    </row>
    <row r="8548" spans="1:4" x14ac:dyDescent="0.2">
      <c r="A8548" s="4" t="s">
        <v>16</v>
      </c>
      <c r="B8548" s="6">
        <v>2</v>
      </c>
      <c r="C8548" s="9">
        <v>0.113</v>
      </c>
      <c r="D8548" s="8">
        <v>0</v>
      </c>
    </row>
    <row r="8549" spans="1:4" x14ac:dyDescent="0.2">
      <c r="A8549" s="4" t="s">
        <v>16</v>
      </c>
      <c r="B8549" s="6">
        <v>3</v>
      </c>
      <c r="C8549" s="9">
        <v>9.7000000000000003E-2</v>
      </c>
      <c r="D8549" s="8">
        <v>0</v>
      </c>
    </row>
    <row r="8550" spans="1:4" x14ac:dyDescent="0.2">
      <c r="A8550" s="4" t="s">
        <v>16</v>
      </c>
      <c r="B8550" s="6">
        <v>4</v>
      </c>
      <c r="C8550" s="9">
        <v>9.0999999999999998E-2</v>
      </c>
      <c r="D8550" s="8">
        <v>0</v>
      </c>
    </row>
    <row r="8551" spans="1:4" x14ac:dyDescent="0.2">
      <c r="A8551" s="4" t="s">
        <v>16</v>
      </c>
      <c r="B8551" s="6">
        <v>5</v>
      </c>
      <c r="C8551" s="9">
        <v>8.7999999999999995E-2</v>
      </c>
      <c r="D8551" s="8">
        <v>0</v>
      </c>
    </row>
    <row r="8552" spans="1:4" x14ac:dyDescent="0.2">
      <c r="A8552" s="4" t="s">
        <v>16</v>
      </c>
      <c r="B8552" s="6">
        <v>6</v>
      </c>
      <c r="C8552" s="9">
        <v>0.09</v>
      </c>
      <c r="D8552" s="8">
        <v>0</v>
      </c>
    </row>
    <row r="8553" spans="1:4" x14ac:dyDescent="0.2">
      <c r="A8553" s="4" t="s">
        <v>16</v>
      </c>
      <c r="B8553" s="6">
        <v>7</v>
      </c>
      <c r="C8553" s="9">
        <v>0.10199999999999999</v>
      </c>
      <c r="D8553" s="8">
        <v>0</v>
      </c>
    </row>
    <row r="8554" spans="1:4" x14ac:dyDescent="0.2">
      <c r="A8554" s="4" t="s">
        <v>16</v>
      </c>
      <c r="B8554" s="6">
        <v>8</v>
      </c>
      <c r="C8554" s="9">
        <v>0.13100000000000001</v>
      </c>
      <c r="D8554" s="8">
        <v>0</v>
      </c>
    </row>
    <row r="8555" spans="1:4" x14ac:dyDescent="0.2">
      <c r="A8555" s="4" t="s">
        <v>16</v>
      </c>
      <c r="B8555" s="6">
        <v>9</v>
      </c>
      <c r="C8555" s="9">
        <v>5.8999999999999997E-2</v>
      </c>
      <c r="D8555" s="8">
        <v>40.22</v>
      </c>
    </row>
    <row r="8556" spans="1:4" x14ac:dyDescent="0.2">
      <c r="A8556" s="4" t="s">
        <v>16</v>
      </c>
      <c r="B8556" s="6">
        <v>10</v>
      </c>
      <c r="C8556" s="9">
        <v>6.3E-2</v>
      </c>
      <c r="D8556" s="8">
        <v>101.53</v>
      </c>
    </row>
    <row r="8557" spans="1:4" x14ac:dyDescent="0.2">
      <c r="A8557" s="4" t="s">
        <v>16</v>
      </c>
      <c r="B8557" s="6">
        <v>11</v>
      </c>
      <c r="C8557" s="9">
        <v>0.06</v>
      </c>
      <c r="D8557" s="8">
        <v>201.13</v>
      </c>
    </row>
    <row r="8558" spans="1:4" x14ac:dyDescent="0.2">
      <c r="A8558" s="4" t="s">
        <v>16</v>
      </c>
      <c r="B8558" s="6">
        <v>12</v>
      </c>
      <c r="C8558" s="9">
        <v>5.8999999999999997E-2</v>
      </c>
      <c r="D8558" s="8">
        <v>345.71</v>
      </c>
    </row>
    <row r="8559" spans="1:4" x14ac:dyDescent="0.2">
      <c r="A8559" s="4" t="s">
        <v>16</v>
      </c>
      <c r="B8559" s="6">
        <v>13</v>
      </c>
      <c r="C8559" s="9">
        <v>5.8000000000000003E-2</v>
      </c>
      <c r="D8559" s="8">
        <v>201.34</v>
      </c>
    </row>
    <row r="8560" spans="1:4" x14ac:dyDescent="0.2">
      <c r="A8560" s="4" t="s">
        <v>16</v>
      </c>
      <c r="B8560" s="6">
        <v>14</v>
      </c>
      <c r="C8560" s="9">
        <v>6.0999999999999999E-2</v>
      </c>
      <c r="D8560" s="8">
        <v>484.21</v>
      </c>
    </row>
    <row r="8561" spans="1:4" x14ac:dyDescent="0.2">
      <c r="A8561" s="4" t="s">
        <v>16</v>
      </c>
      <c r="B8561" s="6">
        <v>15</v>
      </c>
      <c r="C8561" s="9">
        <v>6.8000000000000005E-2</v>
      </c>
      <c r="D8561" s="8">
        <v>91.22</v>
      </c>
    </row>
    <row r="8562" spans="1:4" x14ac:dyDescent="0.2">
      <c r="A8562" s="4" t="s">
        <v>16</v>
      </c>
      <c r="B8562" s="6">
        <v>16</v>
      </c>
      <c r="C8562" s="9">
        <v>6.5000000000000002E-2</v>
      </c>
      <c r="D8562" s="8">
        <v>36.64</v>
      </c>
    </row>
    <row r="8563" spans="1:4" x14ac:dyDescent="0.2">
      <c r="A8563" s="4" t="s">
        <v>16</v>
      </c>
      <c r="B8563" s="6">
        <v>17</v>
      </c>
      <c r="C8563" s="9">
        <v>6.3E-2</v>
      </c>
      <c r="D8563" s="8">
        <v>0</v>
      </c>
    </row>
    <row r="8564" spans="1:4" x14ac:dyDescent="0.2">
      <c r="A8564" s="4" t="s">
        <v>16</v>
      </c>
      <c r="B8564" s="6">
        <v>18</v>
      </c>
      <c r="C8564" s="9">
        <v>6.6000000000000003E-2</v>
      </c>
      <c r="D8564" s="8">
        <v>0</v>
      </c>
    </row>
    <row r="8565" spans="1:4" x14ac:dyDescent="0.2">
      <c r="A8565" s="4" t="s">
        <v>16</v>
      </c>
      <c r="B8565" s="6">
        <v>19</v>
      </c>
      <c r="C8565" s="9">
        <v>6.9000000000000006E-2</v>
      </c>
      <c r="D8565" s="8">
        <v>0</v>
      </c>
    </row>
    <row r="8566" spans="1:4" x14ac:dyDescent="0.2">
      <c r="A8566" s="4" t="s">
        <v>16</v>
      </c>
      <c r="B8566" s="6">
        <v>20</v>
      </c>
      <c r="C8566" s="9">
        <v>7.3999999999999996E-2</v>
      </c>
      <c r="D8566" s="8">
        <v>0</v>
      </c>
    </row>
    <row r="8567" spans="1:4" x14ac:dyDescent="0.2">
      <c r="A8567" s="4" t="s">
        <v>16</v>
      </c>
      <c r="B8567" s="6">
        <v>21</v>
      </c>
      <c r="C8567" s="9">
        <v>7.9000000000000001E-2</v>
      </c>
      <c r="D8567" s="8">
        <v>0</v>
      </c>
    </row>
    <row r="8568" spans="1:4" x14ac:dyDescent="0.2">
      <c r="A8568" s="4" t="s">
        <v>16</v>
      </c>
      <c r="B8568" s="6">
        <v>22</v>
      </c>
      <c r="C8568" s="9">
        <v>8.1000000000000003E-2</v>
      </c>
      <c r="D8568" s="8">
        <v>0</v>
      </c>
    </row>
    <row r="8569" spans="1:4" x14ac:dyDescent="0.2">
      <c r="A8569" s="4" t="s">
        <v>16</v>
      </c>
      <c r="B8569" s="6">
        <v>23</v>
      </c>
      <c r="C8569" s="9">
        <v>8.4000000000000005E-2</v>
      </c>
      <c r="D8569" s="8">
        <v>0</v>
      </c>
    </row>
    <row r="8570" spans="1:4" x14ac:dyDescent="0.2">
      <c r="A8570" s="4" t="s">
        <v>16</v>
      </c>
      <c r="B8570" s="6">
        <v>0</v>
      </c>
      <c r="C8570" s="9">
        <v>7.1999999999999995E-2</v>
      </c>
      <c r="D8570" s="8">
        <v>0</v>
      </c>
    </row>
    <row r="8571" spans="1:4" x14ac:dyDescent="0.2">
      <c r="A8571" s="4" t="s">
        <v>16</v>
      </c>
      <c r="B8571" s="6">
        <v>1</v>
      </c>
      <c r="C8571" s="9">
        <v>0.128</v>
      </c>
      <c r="D8571" s="8">
        <v>0</v>
      </c>
    </row>
    <row r="8572" spans="1:4" x14ac:dyDescent="0.2">
      <c r="A8572" s="4" t="s">
        <v>16</v>
      </c>
      <c r="B8572" s="6">
        <v>2</v>
      </c>
      <c r="C8572" s="9">
        <v>0.10299999999999999</v>
      </c>
      <c r="D8572" s="8">
        <v>0</v>
      </c>
    </row>
    <row r="8573" spans="1:4" x14ac:dyDescent="0.2">
      <c r="A8573" s="4" t="s">
        <v>16</v>
      </c>
      <c r="B8573" s="6">
        <v>3</v>
      </c>
      <c r="C8573" s="9">
        <v>8.8999999999999996E-2</v>
      </c>
      <c r="D8573" s="8">
        <v>0</v>
      </c>
    </row>
    <row r="8574" spans="1:4" x14ac:dyDescent="0.2">
      <c r="A8574" s="4" t="s">
        <v>16</v>
      </c>
      <c r="B8574" s="6">
        <v>4</v>
      </c>
      <c r="C8574" s="9">
        <v>8.1000000000000003E-2</v>
      </c>
      <c r="D8574" s="8">
        <v>0</v>
      </c>
    </row>
    <row r="8575" spans="1:4" x14ac:dyDescent="0.2">
      <c r="A8575" s="4" t="s">
        <v>16</v>
      </c>
      <c r="B8575" s="6">
        <v>5</v>
      </c>
      <c r="C8575" s="9">
        <v>7.8E-2</v>
      </c>
      <c r="D8575" s="8">
        <v>0</v>
      </c>
    </row>
    <row r="8576" spans="1:4" x14ac:dyDescent="0.2">
      <c r="A8576" s="4" t="s">
        <v>16</v>
      </c>
      <c r="B8576" s="6">
        <v>6</v>
      </c>
      <c r="C8576" s="9">
        <v>7.9000000000000001E-2</v>
      </c>
      <c r="D8576" s="8">
        <v>0</v>
      </c>
    </row>
    <row r="8577" spans="1:4" x14ac:dyDescent="0.2">
      <c r="A8577" s="4" t="s">
        <v>16</v>
      </c>
      <c r="B8577" s="6">
        <v>7</v>
      </c>
      <c r="C8577" s="9">
        <v>8.7999999999999995E-2</v>
      </c>
      <c r="D8577" s="8">
        <v>0</v>
      </c>
    </row>
    <row r="8578" spans="1:4" x14ac:dyDescent="0.2">
      <c r="A8578" s="4" t="s">
        <v>16</v>
      </c>
      <c r="B8578" s="6">
        <v>8</v>
      </c>
      <c r="C8578" s="9">
        <v>0.11</v>
      </c>
      <c r="D8578" s="8">
        <v>0</v>
      </c>
    </row>
    <row r="8579" spans="1:4" x14ac:dyDescent="0.2">
      <c r="A8579" s="4" t="s">
        <v>16</v>
      </c>
      <c r="B8579" s="6">
        <v>9</v>
      </c>
      <c r="C8579" s="9">
        <v>0.05</v>
      </c>
      <c r="D8579" s="8">
        <v>46.48</v>
      </c>
    </row>
    <row r="8580" spans="1:4" x14ac:dyDescent="0.2">
      <c r="A8580" s="4" t="s">
        <v>16</v>
      </c>
      <c r="B8580" s="6">
        <v>10</v>
      </c>
      <c r="C8580" s="9">
        <v>5.3999999999999999E-2</v>
      </c>
      <c r="D8580" s="8">
        <v>75.08</v>
      </c>
    </row>
    <row r="8581" spans="1:4" x14ac:dyDescent="0.2">
      <c r="A8581" s="4" t="s">
        <v>16</v>
      </c>
      <c r="B8581" s="6">
        <v>11</v>
      </c>
      <c r="C8581" s="9">
        <v>5.1999999999999998E-2</v>
      </c>
      <c r="D8581" s="8">
        <v>109.26</v>
      </c>
    </row>
    <row r="8582" spans="1:4" x14ac:dyDescent="0.2">
      <c r="A8582" s="4" t="s">
        <v>16</v>
      </c>
      <c r="B8582" s="6">
        <v>12</v>
      </c>
      <c r="C8582" s="9">
        <v>5.1999999999999998E-2</v>
      </c>
      <c r="D8582" s="8">
        <v>125.05</v>
      </c>
    </row>
    <row r="8583" spans="1:4" x14ac:dyDescent="0.2">
      <c r="A8583" s="4" t="s">
        <v>16</v>
      </c>
      <c r="B8583" s="6">
        <v>13</v>
      </c>
      <c r="C8583" s="9">
        <v>0.05</v>
      </c>
      <c r="D8583" s="8">
        <v>95.79</v>
      </c>
    </row>
    <row r="8584" spans="1:4" x14ac:dyDescent="0.2">
      <c r="A8584" s="4" t="s">
        <v>16</v>
      </c>
      <c r="B8584" s="6">
        <v>14</v>
      </c>
      <c r="C8584" s="9">
        <v>5.2999999999999999E-2</v>
      </c>
      <c r="D8584" s="8">
        <v>140.52000000000001</v>
      </c>
    </row>
    <row r="8585" spans="1:4" x14ac:dyDescent="0.2">
      <c r="A8585" s="4" t="s">
        <v>16</v>
      </c>
      <c r="B8585" s="6">
        <v>15</v>
      </c>
      <c r="C8585" s="9">
        <v>5.8999999999999997E-2</v>
      </c>
      <c r="D8585" s="8">
        <v>95.22</v>
      </c>
    </row>
    <row r="8586" spans="1:4" x14ac:dyDescent="0.2">
      <c r="A8586" s="4" t="s">
        <v>16</v>
      </c>
      <c r="B8586" s="6">
        <v>16</v>
      </c>
      <c r="C8586" s="9">
        <v>5.6000000000000001E-2</v>
      </c>
      <c r="D8586" s="8">
        <v>30.39</v>
      </c>
    </row>
    <row r="8587" spans="1:4" x14ac:dyDescent="0.2">
      <c r="A8587" s="4" t="s">
        <v>16</v>
      </c>
      <c r="B8587" s="6">
        <v>17</v>
      </c>
      <c r="C8587" s="9">
        <v>5.3999999999999999E-2</v>
      </c>
      <c r="D8587" s="8">
        <v>0</v>
      </c>
    </row>
    <row r="8588" spans="1:4" x14ac:dyDescent="0.2">
      <c r="A8588" s="4" t="s">
        <v>16</v>
      </c>
      <c r="B8588" s="6">
        <v>18</v>
      </c>
      <c r="C8588" s="9">
        <v>5.7000000000000002E-2</v>
      </c>
      <c r="D8588" s="8">
        <v>0</v>
      </c>
    </row>
    <row r="8589" spans="1:4" x14ac:dyDescent="0.2">
      <c r="A8589" s="4" t="s">
        <v>16</v>
      </c>
      <c r="B8589" s="6">
        <v>19</v>
      </c>
      <c r="C8589" s="9">
        <v>5.8999999999999997E-2</v>
      </c>
      <c r="D8589" s="8">
        <v>0</v>
      </c>
    </row>
    <row r="8590" spans="1:4" x14ac:dyDescent="0.2">
      <c r="A8590" s="4" t="s">
        <v>16</v>
      </c>
      <c r="B8590" s="6">
        <v>20</v>
      </c>
      <c r="C8590" s="9">
        <v>6.2E-2</v>
      </c>
      <c r="D8590" s="8">
        <v>0</v>
      </c>
    </row>
    <row r="8591" spans="1:4" x14ac:dyDescent="0.2">
      <c r="A8591" s="4" t="s">
        <v>16</v>
      </c>
      <c r="B8591" s="6">
        <v>21</v>
      </c>
      <c r="C8591" s="9">
        <v>6.4000000000000001E-2</v>
      </c>
      <c r="D8591" s="8">
        <v>0</v>
      </c>
    </row>
    <row r="8592" spans="1:4" x14ac:dyDescent="0.2">
      <c r="A8592" s="4" t="s">
        <v>16</v>
      </c>
      <c r="B8592" s="6">
        <v>22</v>
      </c>
      <c r="C8592" s="9">
        <v>6.4000000000000001E-2</v>
      </c>
      <c r="D8592" s="8">
        <v>0</v>
      </c>
    </row>
    <row r="8593" spans="1:4" x14ac:dyDescent="0.2">
      <c r="A8593" s="4" t="s">
        <v>16</v>
      </c>
      <c r="B8593" s="6">
        <v>23</v>
      </c>
      <c r="C8593" s="9">
        <v>6.7000000000000004E-2</v>
      </c>
      <c r="D8593" s="8">
        <v>0</v>
      </c>
    </row>
    <row r="8594" spans="1:4" x14ac:dyDescent="0.2">
      <c r="A8594" s="4" t="s">
        <v>16</v>
      </c>
      <c r="B8594" s="6">
        <v>0</v>
      </c>
      <c r="C8594" s="9">
        <v>6.0999999999999999E-2</v>
      </c>
      <c r="D8594" s="8">
        <v>0</v>
      </c>
    </row>
    <row r="8595" spans="1:4" x14ac:dyDescent="0.2">
      <c r="A8595" s="4" t="s">
        <v>16</v>
      </c>
      <c r="B8595" s="6">
        <v>1</v>
      </c>
      <c r="C8595" s="9">
        <v>0.13300000000000001</v>
      </c>
      <c r="D8595" s="8">
        <v>0</v>
      </c>
    </row>
    <row r="8596" spans="1:4" x14ac:dyDescent="0.2">
      <c r="A8596" s="4" t="s">
        <v>16</v>
      </c>
      <c r="B8596" s="6">
        <v>2</v>
      </c>
      <c r="C8596" s="9">
        <v>0.112</v>
      </c>
      <c r="D8596" s="8">
        <v>0</v>
      </c>
    </row>
    <row r="8597" spans="1:4" x14ac:dyDescent="0.2">
      <c r="A8597" s="4" t="s">
        <v>16</v>
      </c>
      <c r="B8597" s="6">
        <v>3</v>
      </c>
      <c r="C8597" s="9">
        <v>9.6000000000000002E-2</v>
      </c>
      <c r="D8597" s="8">
        <v>0</v>
      </c>
    </row>
    <row r="8598" spans="1:4" x14ac:dyDescent="0.2">
      <c r="A8598" s="4" t="s">
        <v>16</v>
      </c>
      <c r="B8598" s="6">
        <v>4</v>
      </c>
      <c r="C8598" s="9">
        <v>8.5999999999999993E-2</v>
      </c>
      <c r="D8598" s="8">
        <v>0</v>
      </c>
    </row>
    <row r="8599" spans="1:4" x14ac:dyDescent="0.2">
      <c r="A8599" s="4" t="s">
        <v>16</v>
      </c>
      <c r="B8599" s="6">
        <v>5</v>
      </c>
      <c r="C8599" s="9">
        <v>0.08</v>
      </c>
      <c r="D8599" s="8">
        <v>0</v>
      </c>
    </row>
    <row r="8600" spans="1:4" x14ac:dyDescent="0.2">
      <c r="A8600" s="4" t="s">
        <v>16</v>
      </c>
      <c r="B8600" s="6">
        <v>6</v>
      </c>
      <c r="C8600" s="9">
        <v>0.08</v>
      </c>
      <c r="D8600" s="8">
        <v>0</v>
      </c>
    </row>
    <row r="8601" spans="1:4" x14ac:dyDescent="0.2">
      <c r="A8601" s="4" t="s">
        <v>16</v>
      </c>
      <c r="B8601" s="6">
        <v>7</v>
      </c>
      <c r="C8601" s="9">
        <v>8.1000000000000003E-2</v>
      </c>
      <c r="D8601" s="8">
        <v>0</v>
      </c>
    </row>
    <row r="8602" spans="1:4" x14ac:dyDescent="0.2">
      <c r="A8602" s="4" t="s">
        <v>16</v>
      </c>
      <c r="B8602" s="6">
        <v>8</v>
      </c>
      <c r="C8602" s="9">
        <v>8.6999999999999994E-2</v>
      </c>
      <c r="D8602" s="8">
        <v>0</v>
      </c>
    </row>
    <row r="8603" spans="1:4" x14ac:dyDescent="0.2">
      <c r="A8603" s="4" t="s">
        <v>16</v>
      </c>
      <c r="B8603" s="6">
        <v>9</v>
      </c>
      <c r="C8603" s="9">
        <v>9.5000000000000001E-2</v>
      </c>
      <c r="D8603" s="8">
        <v>43.79</v>
      </c>
    </row>
    <row r="8604" spans="1:4" x14ac:dyDescent="0.2">
      <c r="A8604" s="4" t="s">
        <v>16</v>
      </c>
      <c r="B8604" s="6">
        <v>10</v>
      </c>
      <c r="C8604" s="9">
        <v>0.11799999999999999</v>
      </c>
      <c r="D8604" s="8">
        <v>83.55</v>
      </c>
    </row>
    <row r="8605" spans="1:4" x14ac:dyDescent="0.2">
      <c r="A8605" s="4" t="s">
        <v>16</v>
      </c>
      <c r="B8605" s="6">
        <v>11</v>
      </c>
      <c r="C8605" s="9">
        <v>0.13900000000000001</v>
      </c>
      <c r="D8605" s="8">
        <v>132.04</v>
      </c>
    </row>
    <row r="8606" spans="1:4" x14ac:dyDescent="0.2">
      <c r="A8606" s="4" t="s">
        <v>16</v>
      </c>
      <c r="B8606" s="6">
        <v>12</v>
      </c>
      <c r="C8606" s="9">
        <v>0.15</v>
      </c>
      <c r="D8606" s="8">
        <v>92.03</v>
      </c>
    </row>
    <row r="8607" spans="1:4" x14ac:dyDescent="0.2">
      <c r="A8607" s="4" t="s">
        <v>16</v>
      </c>
      <c r="B8607" s="6">
        <v>13</v>
      </c>
      <c r="C8607" s="9">
        <v>0.14799999999999999</v>
      </c>
      <c r="D8607" s="8">
        <v>148.25</v>
      </c>
    </row>
    <row r="8608" spans="1:4" x14ac:dyDescent="0.2">
      <c r="A8608" s="4" t="s">
        <v>16</v>
      </c>
      <c r="B8608" s="6">
        <v>14</v>
      </c>
      <c r="C8608" s="9">
        <v>0.154</v>
      </c>
      <c r="D8608" s="8">
        <v>128.69999999999999</v>
      </c>
    </row>
    <row r="8609" spans="1:4" x14ac:dyDescent="0.2">
      <c r="A8609" s="4" t="s">
        <v>16</v>
      </c>
      <c r="B8609" s="6">
        <v>15</v>
      </c>
      <c r="C8609" s="9">
        <v>0.152</v>
      </c>
      <c r="D8609" s="8">
        <v>81.209999999999994</v>
      </c>
    </row>
    <row r="8610" spans="1:4" x14ac:dyDescent="0.2">
      <c r="A8610" s="4" t="s">
        <v>16</v>
      </c>
      <c r="B8610" s="6">
        <v>16</v>
      </c>
      <c r="C8610" s="9">
        <v>0.13600000000000001</v>
      </c>
      <c r="D8610" s="8">
        <v>33.07</v>
      </c>
    </row>
    <row r="8611" spans="1:4" x14ac:dyDescent="0.2">
      <c r="A8611" s="4" t="s">
        <v>16</v>
      </c>
      <c r="B8611" s="6">
        <v>17</v>
      </c>
      <c r="C8611" s="9">
        <v>0.129</v>
      </c>
      <c r="D8611" s="8">
        <v>0</v>
      </c>
    </row>
    <row r="8612" spans="1:4" x14ac:dyDescent="0.2">
      <c r="A8612" s="4" t="s">
        <v>16</v>
      </c>
      <c r="B8612" s="6">
        <v>18</v>
      </c>
      <c r="C8612" s="9">
        <v>0.13300000000000001</v>
      </c>
      <c r="D8612" s="8">
        <v>0</v>
      </c>
    </row>
    <row r="8613" spans="1:4" x14ac:dyDescent="0.2">
      <c r="A8613" s="4" t="s">
        <v>16</v>
      </c>
      <c r="B8613" s="6">
        <v>19</v>
      </c>
      <c r="C8613" s="9">
        <v>0.158</v>
      </c>
      <c r="D8613" s="8">
        <v>0</v>
      </c>
    </row>
    <row r="8614" spans="1:4" x14ac:dyDescent="0.2">
      <c r="A8614" s="4" t="s">
        <v>16</v>
      </c>
      <c r="B8614" s="6">
        <v>20</v>
      </c>
      <c r="C8614" s="9">
        <v>0.16900000000000001</v>
      </c>
      <c r="D8614" s="8">
        <v>0</v>
      </c>
    </row>
    <row r="8615" spans="1:4" x14ac:dyDescent="0.2">
      <c r="A8615" s="4" t="s">
        <v>16</v>
      </c>
      <c r="B8615" s="6">
        <v>21</v>
      </c>
      <c r="C8615" s="9">
        <v>0.18099999999999999</v>
      </c>
      <c r="D8615" s="8">
        <v>0</v>
      </c>
    </row>
    <row r="8616" spans="1:4" x14ac:dyDescent="0.2">
      <c r="A8616" s="4" t="s">
        <v>16</v>
      </c>
      <c r="B8616" s="6">
        <v>22</v>
      </c>
      <c r="C8616" s="9">
        <v>0.186</v>
      </c>
      <c r="D8616" s="8">
        <v>0</v>
      </c>
    </row>
    <row r="8617" spans="1:4" x14ac:dyDescent="0.2">
      <c r="A8617" s="4" t="s">
        <v>16</v>
      </c>
      <c r="B8617" s="6">
        <v>23</v>
      </c>
      <c r="C8617" s="9">
        <v>0.17699999999999999</v>
      </c>
      <c r="D8617" s="8">
        <v>0</v>
      </c>
    </row>
    <row r="8618" spans="1:4" x14ac:dyDescent="0.2">
      <c r="A8618" s="4" t="s">
        <v>16</v>
      </c>
      <c r="B8618" s="6">
        <v>0</v>
      </c>
      <c r="C8618" s="9">
        <v>0.155</v>
      </c>
      <c r="D8618" s="8">
        <v>0</v>
      </c>
    </row>
    <row r="8619" spans="1:4" x14ac:dyDescent="0.2">
      <c r="A8619" s="4" t="s">
        <v>16</v>
      </c>
      <c r="B8619" s="6">
        <v>1</v>
      </c>
      <c r="C8619" s="9">
        <v>0.14199999999999999</v>
      </c>
      <c r="D8619" s="8">
        <v>0</v>
      </c>
    </row>
    <row r="8620" spans="1:4" x14ac:dyDescent="0.2">
      <c r="A8620" s="4" t="s">
        <v>16</v>
      </c>
      <c r="B8620" s="6">
        <v>2</v>
      </c>
      <c r="C8620" s="9">
        <v>0.11799999999999999</v>
      </c>
      <c r="D8620" s="8">
        <v>0</v>
      </c>
    </row>
    <row r="8621" spans="1:4" x14ac:dyDescent="0.2">
      <c r="A8621" s="4" t="s">
        <v>16</v>
      </c>
      <c r="B8621" s="6">
        <v>3</v>
      </c>
      <c r="C8621" s="9">
        <v>0.10100000000000001</v>
      </c>
      <c r="D8621" s="8">
        <v>0</v>
      </c>
    </row>
    <row r="8622" spans="1:4" x14ac:dyDescent="0.2">
      <c r="A8622" s="4" t="s">
        <v>16</v>
      </c>
      <c r="B8622" s="6">
        <v>4</v>
      </c>
      <c r="C8622" s="9">
        <v>9.0999999999999998E-2</v>
      </c>
      <c r="D8622" s="8">
        <v>0</v>
      </c>
    </row>
    <row r="8623" spans="1:4" x14ac:dyDescent="0.2">
      <c r="A8623" s="4" t="s">
        <v>16</v>
      </c>
      <c r="B8623" s="6">
        <v>5</v>
      </c>
      <c r="C8623" s="9">
        <v>8.5000000000000006E-2</v>
      </c>
      <c r="D8623" s="8">
        <v>0</v>
      </c>
    </row>
    <row r="8624" spans="1:4" x14ac:dyDescent="0.2">
      <c r="A8624" s="4" t="s">
        <v>16</v>
      </c>
      <c r="B8624" s="6">
        <v>6</v>
      </c>
      <c r="C8624" s="9">
        <v>8.5999999999999993E-2</v>
      </c>
      <c r="D8624" s="8">
        <v>0</v>
      </c>
    </row>
    <row r="8625" spans="1:4" x14ac:dyDescent="0.2">
      <c r="A8625" s="4" t="s">
        <v>16</v>
      </c>
      <c r="B8625" s="6">
        <v>7</v>
      </c>
      <c r="C8625" s="9">
        <v>8.6999999999999994E-2</v>
      </c>
      <c r="D8625" s="8">
        <v>0</v>
      </c>
    </row>
    <row r="8626" spans="1:4" x14ac:dyDescent="0.2">
      <c r="A8626" s="4" t="s">
        <v>16</v>
      </c>
      <c r="B8626" s="6">
        <v>8</v>
      </c>
      <c r="C8626" s="9">
        <v>9.4E-2</v>
      </c>
      <c r="D8626" s="8">
        <v>0</v>
      </c>
    </row>
    <row r="8627" spans="1:4" x14ac:dyDescent="0.2">
      <c r="A8627" s="4" t="s">
        <v>16</v>
      </c>
      <c r="B8627" s="6">
        <v>9</v>
      </c>
      <c r="C8627" s="9">
        <v>0.104</v>
      </c>
      <c r="D8627" s="8">
        <v>15.19</v>
      </c>
    </row>
    <row r="8628" spans="1:4" x14ac:dyDescent="0.2">
      <c r="A8628" s="4" t="s">
        <v>16</v>
      </c>
      <c r="B8628" s="6">
        <v>10</v>
      </c>
      <c r="C8628" s="9">
        <v>0.129</v>
      </c>
      <c r="D8628" s="8">
        <v>144.06</v>
      </c>
    </row>
    <row r="8629" spans="1:4" x14ac:dyDescent="0.2">
      <c r="A8629" s="4" t="s">
        <v>16</v>
      </c>
      <c r="B8629" s="6">
        <v>11</v>
      </c>
      <c r="C8629" s="9">
        <v>0.154</v>
      </c>
      <c r="D8629" s="8">
        <v>269.3</v>
      </c>
    </row>
    <row r="8630" spans="1:4" x14ac:dyDescent="0.2">
      <c r="A8630" s="4" t="s">
        <v>16</v>
      </c>
      <c r="B8630" s="6">
        <v>12</v>
      </c>
      <c r="C8630" s="9">
        <v>0.16300000000000001</v>
      </c>
      <c r="D8630" s="8">
        <v>155.32</v>
      </c>
    </row>
    <row r="8631" spans="1:4" x14ac:dyDescent="0.2">
      <c r="A8631" s="4" t="s">
        <v>16</v>
      </c>
      <c r="B8631" s="6">
        <v>13</v>
      </c>
      <c r="C8631" s="9">
        <v>0.161</v>
      </c>
      <c r="D8631" s="8">
        <v>124.15</v>
      </c>
    </row>
    <row r="8632" spans="1:4" x14ac:dyDescent="0.2">
      <c r="A8632" s="4" t="s">
        <v>16</v>
      </c>
      <c r="B8632" s="6">
        <v>14</v>
      </c>
      <c r="C8632" s="9">
        <v>0.16700000000000001</v>
      </c>
      <c r="D8632" s="8">
        <v>127.72</v>
      </c>
    </row>
    <row r="8633" spans="1:4" x14ac:dyDescent="0.2">
      <c r="A8633" s="4" t="s">
        <v>16</v>
      </c>
      <c r="B8633" s="6">
        <v>15</v>
      </c>
      <c r="C8633" s="9">
        <v>0.16600000000000001</v>
      </c>
      <c r="D8633" s="8">
        <v>120.3</v>
      </c>
    </row>
    <row r="8634" spans="1:4" x14ac:dyDescent="0.2">
      <c r="A8634" s="4" t="s">
        <v>16</v>
      </c>
      <c r="B8634" s="6">
        <v>16</v>
      </c>
      <c r="C8634" s="9">
        <v>0.151</v>
      </c>
      <c r="D8634" s="8">
        <v>38.43</v>
      </c>
    </row>
    <row r="8635" spans="1:4" x14ac:dyDescent="0.2">
      <c r="A8635" s="4" t="s">
        <v>16</v>
      </c>
      <c r="B8635" s="6">
        <v>17</v>
      </c>
      <c r="C8635" s="9">
        <v>0.14199999999999999</v>
      </c>
      <c r="D8635" s="8">
        <v>0</v>
      </c>
    </row>
    <row r="8636" spans="1:4" x14ac:dyDescent="0.2">
      <c r="A8636" s="4" t="s">
        <v>16</v>
      </c>
      <c r="B8636" s="6">
        <v>18</v>
      </c>
      <c r="C8636" s="9">
        <v>0.14599999999999999</v>
      </c>
      <c r="D8636" s="8">
        <v>0</v>
      </c>
    </row>
    <row r="8637" spans="1:4" x14ac:dyDescent="0.2">
      <c r="A8637" s="4" t="s">
        <v>16</v>
      </c>
      <c r="B8637" s="6">
        <v>19</v>
      </c>
      <c r="C8637" s="9">
        <v>0.17199999999999999</v>
      </c>
      <c r="D8637" s="8">
        <v>0</v>
      </c>
    </row>
    <row r="8638" spans="1:4" x14ac:dyDescent="0.2">
      <c r="A8638" s="4" t="s">
        <v>16</v>
      </c>
      <c r="B8638" s="6">
        <v>20</v>
      </c>
      <c r="C8638" s="9">
        <v>0.184</v>
      </c>
      <c r="D8638" s="8">
        <v>0</v>
      </c>
    </row>
    <row r="8639" spans="1:4" x14ac:dyDescent="0.2">
      <c r="A8639" s="4" t="s">
        <v>16</v>
      </c>
      <c r="B8639" s="6">
        <v>21</v>
      </c>
      <c r="C8639" s="9">
        <v>0.19500000000000001</v>
      </c>
      <c r="D8639" s="8">
        <v>0</v>
      </c>
    </row>
    <row r="8640" spans="1:4" x14ac:dyDescent="0.2">
      <c r="A8640" s="4" t="s">
        <v>16</v>
      </c>
      <c r="B8640" s="6">
        <v>22</v>
      </c>
      <c r="C8640" s="9">
        <v>0.2</v>
      </c>
      <c r="D8640" s="8">
        <v>0</v>
      </c>
    </row>
    <row r="8641" spans="1:4" x14ac:dyDescent="0.2">
      <c r="A8641" s="4" t="s">
        <v>16</v>
      </c>
      <c r="B8641" s="6">
        <v>23</v>
      </c>
      <c r="C8641" s="9">
        <v>0.189</v>
      </c>
      <c r="D8641" s="8">
        <v>0</v>
      </c>
    </row>
    <row r="8642" spans="1:4" x14ac:dyDescent="0.2">
      <c r="A8642" s="4" t="s">
        <v>16</v>
      </c>
      <c r="B8642" s="6">
        <v>0</v>
      </c>
      <c r="C8642" s="9">
        <v>0.16400000000000001</v>
      </c>
      <c r="D8642" s="8">
        <v>0</v>
      </c>
    </row>
    <row r="8643" spans="1:4" x14ac:dyDescent="0.2">
      <c r="A8643" s="4" t="s">
        <v>16</v>
      </c>
      <c r="B8643" s="6">
        <v>1</v>
      </c>
      <c r="C8643" s="9">
        <v>0.128</v>
      </c>
      <c r="D8643" s="8">
        <v>0</v>
      </c>
    </row>
    <row r="8644" spans="1:4" x14ac:dyDescent="0.2">
      <c r="A8644" s="4" t="s">
        <v>16</v>
      </c>
      <c r="B8644" s="6">
        <v>2</v>
      </c>
      <c r="C8644" s="9">
        <v>0.10299999999999999</v>
      </c>
      <c r="D8644" s="8">
        <v>0</v>
      </c>
    </row>
    <row r="8645" spans="1:4" x14ac:dyDescent="0.2">
      <c r="A8645" s="4" t="s">
        <v>16</v>
      </c>
      <c r="B8645" s="6">
        <v>3</v>
      </c>
      <c r="C8645" s="9">
        <v>8.8999999999999996E-2</v>
      </c>
      <c r="D8645" s="8">
        <v>0</v>
      </c>
    </row>
    <row r="8646" spans="1:4" x14ac:dyDescent="0.2">
      <c r="A8646" s="4" t="s">
        <v>16</v>
      </c>
      <c r="B8646" s="6">
        <v>4</v>
      </c>
      <c r="C8646" s="9">
        <v>8.3000000000000004E-2</v>
      </c>
      <c r="D8646" s="8">
        <v>0</v>
      </c>
    </row>
    <row r="8647" spans="1:4" x14ac:dyDescent="0.2">
      <c r="A8647" s="4" t="s">
        <v>16</v>
      </c>
      <c r="B8647" s="6">
        <v>5</v>
      </c>
      <c r="C8647" s="9">
        <v>0.08</v>
      </c>
      <c r="D8647" s="8">
        <v>0</v>
      </c>
    </row>
    <row r="8648" spans="1:4" x14ac:dyDescent="0.2">
      <c r="A8648" s="4" t="s">
        <v>16</v>
      </c>
      <c r="B8648" s="6">
        <v>6</v>
      </c>
      <c r="C8648" s="9">
        <v>8.2000000000000003E-2</v>
      </c>
      <c r="D8648" s="8">
        <v>0</v>
      </c>
    </row>
    <row r="8649" spans="1:4" x14ac:dyDescent="0.2">
      <c r="A8649" s="4" t="s">
        <v>16</v>
      </c>
      <c r="B8649" s="6">
        <v>7</v>
      </c>
      <c r="C8649" s="9">
        <v>9.0999999999999998E-2</v>
      </c>
      <c r="D8649" s="8">
        <v>0</v>
      </c>
    </row>
    <row r="8650" spans="1:4" x14ac:dyDescent="0.2">
      <c r="A8650" s="4" t="s">
        <v>16</v>
      </c>
      <c r="B8650" s="6">
        <v>8</v>
      </c>
      <c r="C8650" s="9">
        <v>0.11700000000000001</v>
      </c>
      <c r="D8650" s="8">
        <v>0</v>
      </c>
    </row>
    <row r="8651" spans="1:4" x14ac:dyDescent="0.2">
      <c r="A8651" s="4" t="s">
        <v>16</v>
      </c>
      <c r="B8651" s="6">
        <v>9</v>
      </c>
      <c r="C8651" s="9">
        <v>5.2999999999999999E-2</v>
      </c>
      <c r="D8651" s="8">
        <v>40.22</v>
      </c>
    </row>
    <row r="8652" spans="1:4" x14ac:dyDescent="0.2">
      <c r="A8652" s="4" t="s">
        <v>16</v>
      </c>
      <c r="B8652" s="6">
        <v>10</v>
      </c>
      <c r="C8652" s="9">
        <v>5.8000000000000003E-2</v>
      </c>
      <c r="D8652" s="8">
        <v>73.2</v>
      </c>
    </row>
    <row r="8653" spans="1:4" x14ac:dyDescent="0.2">
      <c r="A8653" s="4" t="s">
        <v>16</v>
      </c>
      <c r="B8653" s="6">
        <v>11</v>
      </c>
      <c r="C8653" s="9">
        <v>5.6000000000000001E-2</v>
      </c>
      <c r="D8653" s="8">
        <v>158.97999999999999</v>
      </c>
    </row>
    <row r="8654" spans="1:4" x14ac:dyDescent="0.2">
      <c r="A8654" s="4" t="s">
        <v>16</v>
      </c>
      <c r="B8654" s="6">
        <v>12</v>
      </c>
      <c r="C8654" s="9">
        <v>5.6000000000000001E-2</v>
      </c>
      <c r="D8654" s="8">
        <v>590.16999999999996</v>
      </c>
    </row>
    <row r="8655" spans="1:4" x14ac:dyDescent="0.2">
      <c r="A8655" s="4" t="s">
        <v>16</v>
      </c>
      <c r="B8655" s="6">
        <v>13</v>
      </c>
      <c r="C8655" s="9">
        <v>5.5E-2</v>
      </c>
      <c r="D8655" s="8">
        <v>421.83</v>
      </c>
    </row>
    <row r="8656" spans="1:4" x14ac:dyDescent="0.2">
      <c r="A8656" s="4" t="s">
        <v>16</v>
      </c>
      <c r="B8656" s="6">
        <v>14</v>
      </c>
      <c r="C8656" s="9">
        <v>5.8000000000000003E-2</v>
      </c>
      <c r="D8656" s="8">
        <v>485.19</v>
      </c>
    </row>
    <row r="8657" spans="1:4" x14ac:dyDescent="0.2">
      <c r="A8657" s="4" t="s">
        <v>16</v>
      </c>
      <c r="B8657" s="6">
        <v>15</v>
      </c>
      <c r="C8657" s="9">
        <v>6.5000000000000002E-2</v>
      </c>
      <c r="D8657" s="8">
        <v>318.04000000000002</v>
      </c>
    </row>
    <row r="8658" spans="1:4" x14ac:dyDescent="0.2">
      <c r="A8658" s="4" t="s">
        <v>16</v>
      </c>
      <c r="B8658" s="6">
        <v>16</v>
      </c>
      <c r="C8658" s="9">
        <v>6.0999999999999999E-2</v>
      </c>
      <c r="D8658" s="8">
        <v>37.54</v>
      </c>
    </row>
    <row r="8659" spans="1:4" x14ac:dyDescent="0.2">
      <c r="A8659" s="4" t="s">
        <v>16</v>
      </c>
      <c r="B8659" s="6">
        <v>17</v>
      </c>
      <c r="C8659" s="9">
        <v>0.06</v>
      </c>
      <c r="D8659" s="8">
        <v>0</v>
      </c>
    </row>
    <row r="8660" spans="1:4" x14ac:dyDescent="0.2">
      <c r="A8660" s="4" t="s">
        <v>16</v>
      </c>
      <c r="B8660" s="6">
        <v>18</v>
      </c>
      <c r="C8660" s="9">
        <v>6.2E-2</v>
      </c>
      <c r="D8660" s="8">
        <v>0</v>
      </c>
    </row>
    <row r="8661" spans="1:4" x14ac:dyDescent="0.2">
      <c r="A8661" s="4" t="s">
        <v>16</v>
      </c>
      <c r="B8661" s="6">
        <v>19</v>
      </c>
      <c r="C8661" s="9">
        <v>6.5000000000000002E-2</v>
      </c>
      <c r="D8661" s="8">
        <v>0</v>
      </c>
    </row>
    <row r="8662" spans="1:4" x14ac:dyDescent="0.2">
      <c r="A8662" s="4" t="s">
        <v>16</v>
      </c>
      <c r="B8662" s="6">
        <v>20</v>
      </c>
      <c r="C8662" s="9">
        <v>7.0999999999999994E-2</v>
      </c>
      <c r="D8662" s="8">
        <v>0</v>
      </c>
    </row>
    <row r="8663" spans="1:4" x14ac:dyDescent="0.2">
      <c r="A8663" s="4" t="s">
        <v>16</v>
      </c>
      <c r="B8663" s="6">
        <v>21</v>
      </c>
      <c r="C8663" s="9">
        <v>7.4999999999999997E-2</v>
      </c>
      <c r="D8663" s="8">
        <v>0</v>
      </c>
    </row>
    <row r="8664" spans="1:4" x14ac:dyDescent="0.2">
      <c r="A8664" s="4" t="s">
        <v>16</v>
      </c>
      <c r="B8664" s="6">
        <v>22</v>
      </c>
      <c r="C8664" s="9">
        <v>7.5999999999999998E-2</v>
      </c>
      <c r="D8664" s="8">
        <v>0</v>
      </c>
    </row>
    <row r="8665" spans="1:4" x14ac:dyDescent="0.2">
      <c r="A8665" s="4" t="s">
        <v>16</v>
      </c>
      <c r="B8665" s="6">
        <v>23</v>
      </c>
      <c r="C8665" s="9">
        <v>7.9000000000000001E-2</v>
      </c>
      <c r="D8665" s="8">
        <v>0</v>
      </c>
    </row>
    <row r="8666" spans="1:4" x14ac:dyDescent="0.2">
      <c r="A8666" s="4" t="s">
        <v>16</v>
      </c>
      <c r="B8666" s="6">
        <v>0</v>
      </c>
      <c r="C8666" s="9">
        <v>6.7000000000000004E-2</v>
      </c>
      <c r="D8666" s="8">
        <v>0</v>
      </c>
    </row>
    <row r="8667" spans="1:4" x14ac:dyDescent="0.2">
      <c r="A8667" s="4" t="s">
        <v>16</v>
      </c>
      <c r="B8667" s="6">
        <v>1</v>
      </c>
      <c r="C8667" s="9">
        <v>0.13200000000000001</v>
      </c>
      <c r="D8667" s="8">
        <v>0</v>
      </c>
    </row>
    <row r="8668" spans="1:4" x14ac:dyDescent="0.2">
      <c r="A8668" s="4" t="s">
        <v>16</v>
      </c>
      <c r="B8668" s="6">
        <v>2</v>
      </c>
      <c r="C8668" s="9">
        <v>0.105</v>
      </c>
      <c r="D8668" s="8">
        <v>0</v>
      </c>
    </row>
    <row r="8669" spans="1:4" x14ac:dyDescent="0.2">
      <c r="A8669" s="4" t="s">
        <v>16</v>
      </c>
      <c r="B8669" s="6">
        <v>3</v>
      </c>
      <c r="C8669" s="9">
        <v>0.09</v>
      </c>
      <c r="D8669" s="8">
        <v>0</v>
      </c>
    </row>
    <row r="8670" spans="1:4" x14ac:dyDescent="0.2">
      <c r="A8670" s="4" t="s">
        <v>16</v>
      </c>
      <c r="B8670" s="6">
        <v>4</v>
      </c>
      <c r="C8670" s="9">
        <v>8.4000000000000005E-2</v>
      </c>
      <c r="D8670" s="8">
        <v>0</v>
      </c>
    </row>
    <row r="8671" spans="1:4" x14ac:dyDescent="0.2">
      <c r="A8671" s="4" t="s">
        <v>16</v>
      </c>
      <c r="B8671" s="6">
        <v>5</v>
      </c>
      <c r="C8671" s="9">
        <v>8.1000000000000003E-2</v>
      </c>
      <c r="D8671" s="8">
        <v>0</v>
      </c>
    </row>
    <row r="8672" spans="1:4" x14ac:dyDescent="0.2">
      <c r="A8672" s="4" t="s">
        <v>16</v>
      </c>
      <c r="B8672" s="6">
        <v>6</v>
      </c>
      <c r="C8672" s="9">
        <v>8.3000000000000004E-2</v>
      </c>
      <c r="D8672" s="8">
        <v>0</v>
      </c>
    </row>
    <row r="8673" spans="1:4" x14ac:dyDescent="0.2">
      <c r="A8673" s="4" t="s">
        <v>16</v>
      </c>
      <c r="B8673" s="6">
        <v>7</v>
      </c>
      <c r="C8673" s="9">
        <v>9.4E-2</v>
      </c>
      <c r="D8673" s="8">
        <v>0</v>
      </c>
    </row>
    <row r="8674" spans="1:4" x14ac:dyDescent="0.2">
      <c r="A8674" s="4" t="s">
        <v>16</v>
      </c>
      <c r="B8674" s="6">
        <v>8</v>
      </c>
      <c r="C8674" s="9">
        <v>0.11799999999999999</v>
      </c>
      <c r="D8674" s="8">
        <v>0</v>
      </c>
    </row>
    <row r="8675" spans="1:4" x14ac:dyDescent="0.2">
      <c r="A8675" s="4" t="s">
        <v>16</v>
      </c>
      <c r="B8675" s="6">
        <v>9</v>
      </c>
      <c r="C8675" s="9">
        <v>5.3999999999999999E-2</v>
      </c>
      <c r="D8675" s="8">
        <v>43.79</v>
      </c>
    </row>
    <row r="8676" spans="1:4" x14ac:dyDescent="0.2">
      <c r="A8676" s="4" t="s">
        <v>16</v>
      </c>
      <c r="B8676" s="6">
        <v>10</v>
      </c>
      <c r="C8676" s="9">
        <v>5.8000000000000003E-2</v>
      </c>
      <c r="D8676" s="8">
        <v>156.65</v>
      </c>
    </row>
    <row r="8677" spans="1:4" x14ac:dyDescent="0.2">
      <c r="A8677" s="4" t="s">
        <v>16</v>
      </c>
      <c r="B8677" s="6">
        <v>11</v>
      </c>
      <c r="C8677" s="9">
        <v>5.6000000000000001E-2</v>
      </c>
      <c r="D8677" s="8">
        <v>230.21</v>
      </c>
    </row>
    <row r="8678" spans="1:4" x14ac:dyDescent="0.2">
      <c r="A8678" s="4" t="s">
        <v>16</v>
      </c>
      <c r="B8678" s="6">
        <v>12</v>
      </c>
      <c r="C8678" s="9">
        <v>5.5E-2</v>
      </c>
      <c r="D8678" s="8">
        <v>492.37</v>
      </c>
    </row>
    <row r="8679" spans="1:4" x14ac:dyDescent="0.2">
      <c r="A8679" s="4" t="s">
        <v>16</v>
      </c>
      <c r="B8679" s="6">
        <v>13</v>
      </c>
      <c r="C8679" s="9">
        <v>5.3999999999999999E-2</v>
      </c>
      <c r="D8679" s="8">
        <v>377.64</v>
      </c>
    </row>
    <row r="8680" spans="1:4" x14ac:dyDescent="0.2">
      <c r="A8680" s="4" t="s">
        <v>16</v>
      </c>
      <c r="B8680" s="6">
        <v>14</v>
      </c>
      <c r="C8680" s="9">
        <v>5.7000000000000002E-2</v>
      </c>
      <c r="D8680" s="8">
        <v>247.25</v>
      </c>
    </row>
    <row r="8681" spans="1:4" x14ac:dyDescent="0.2">
      <c r="A8681" s="4" t="s">
        <v>16</v>
      </c>
      <c r="B8681" s="6">
        <v>15</v>
      </c>
      <c r="C8681" s="9">
        <v>6.3E-2</v>
      </c>
      <c r="D8681" s="8">
        <v>398.7</v>
      </c>
    </row>
    <row r="8682" spans="1:4" x14ac:dyDescent="0.2">
      <c r="A8682" s="4" t="s">
        <v>16</v>
      </c>
      <c r="B8682" s="6">
        <v>16</v>
      </c>
      <c r="C8682" s="9">
        <v>6.0999999999999999E-2</v>
      </c>
      <c r="D8682" s="8">
        <v>34.86</v>
      </c>
    </row>
    <row r="8683" spans="1:4" x14ac:dyDescent="0.2">
      <c r="A8683" s="4" t="s">
        <v>16</v>
      </c>
      <c r="B8683" s="6">
        <v>17</v>
      </c>
      <c r="C8683" s="9">
        <v>5.8000000000000003E-2</v>
      </c>
      <c r="D8683" s="8">
        <v>0</v>
      </c>
    </row>
    <row r="8684" spans="1:4" x14ac:dyDescent="0.2">
      <c r="A8684" s="4" t="s">
        <v>16</v>
      </c>
      <c r="B8684" s="6">
        <v>18</v>
      </c>
      <c r="C8684" s="9">
        <v>6.2E-2</v>
      </c>
      <c r="D8684" s="8">
        <v>0</v>
      </c>
    </row>
    <row r="8685" spans="1:4" x14ac:dyDescent="0.2">
      <c r="A8685" s="4" t="s">
        <v>16</v>
      </c>
      <c r="B8685" s="6">
        <v>19</v>
      </c>
      <c r="C8685" s="9">
        <v>6.4000000000000001E-2</v>
      </c>
      <c r="D8685" s="8">
        <v>0</v>
      </c>
    </row>
    <row r="8686" spans="1:4" x14ac:dyDescent="0.2">
      <c r="A8686" s="4" t="s">
        <v>16</v>
      </c>
      <c r="B8686" s="6">
        <v>20</v>
      </c>
      <c r="C8686" s="9">
        <v>7.0000000000000007E-2</v>
      </c>
      <c r="D8686" s="8">
        <v>0</v>
      </c>
    </row>
    <row r="8687" spans="1:4" x14ac:dyDescent="0.2">
      <c r="A8687" s="4" t="s">
        <v>16</v>
      </c>
      <c r="B8687" s="6">
        <v>21</v>
      </c>
      <c r="C8687" s="9">
        <v>7.3999999999999996E-2</v>
      </c>
      <c r="D8687" s="8">
        <v>0</v>
      </c>
    </row>
    <row r="8688" spans="1:4" x14ac:dyDescent="0.2">
      <c r="A8688" s="4" t="s">
        <v>16</v>
      </c>
      <c r="B8688" s="6">
        <v>22</v>
      </c>
      <c r="C8688" s="9">
        <v>7.5999999999999998E-2</v>
      </c>
      <c r="D8688" s="8">
        <v>0</v>
      </c>
    </row>
    <row r="8689" spans="1:4" x14ac:dyDescent="0.2">
      <c r="A8689" s="4" t="s">
        <v>16</v>
      </c>
      <c r="B8689" s="6">
        <v>23</v>
      </c>
      <c r="C8689" s="9">
        <v>0.08</v>
      </c>
      <c r="D8689" s="8">
        <v>0</v>
      </c>
    </row>
    <row r="8690" spans="1:4" x14ac:dyDescent="0.2">
      <c r="A8690" s="4" t="s">
        <v>16</v>
      </c>
      <c r="B8690" s="6">
        <v>0</v>
      </c>
      <c r="C8690" s="9">
        <v>6.7000000000000004E-2</v>
      </c>
      <c r="D8690" s="8">
        <v>0</v>
      </c>
    </row>
    <row r="8691" spans="1:4" x14ac:dyDescent="0.2">
      <c r="A8691" s="4" t="s">
        <v>16</v>
      </c>
      <c r="B8691" s="6">
        <v>1</v>
      </c>
      <c r="C8691" s="9">
        <v>0.13300000000000001</v>
      </c>
      <c r="D8691" s="8">
        <v>0</v>
      </c>
    </row>
    <row r="8692" spans="1:4" x14ac:dyDescent="0.2">
      <c r="A8692" s="4" t="s">
        <v>16</v>
      </c>
      <c r="B8692" s="6">
        <v>2</v>
      </c>
      <c r="C8692" s="9">
        <v>0.106</v>
      </c>
      <c r="D8692" s="8">
        <v>0</v>
      </c>
    </row>
    <row r="8693" spans="1:4" x14ac:dyDescent="0.2">
      <c r="A8693" s="4" t="s">
        <v>16</v>
      </c>
      <c r="B8693" s="6">
        <v>3</v>
      </c>
      <c r="C8693" s="9">
        <v>9.0999999999999998E-2</v>
      </c>
      <c r="D8693" s="8">
        <v>0</v>
      </c>
    </row>
    <row r="8694" spans="1:4" x14ac:dyDescent="0.2">
      <c r="A8694" s="4" t="s">
        <v>16</v>
      </c>
      <c r="B8694" s="6">
        <v>4</v>
      </c>
      <c r="C8694" s="9">
        <v>8.5000000000000006E-2</v>
      </c>
      <c r="D8694" s="8">
        <v>0</v>
      </c>
    </row>
    <row r="8695" spans="1:4" x14ac:dyDescent="0.2">
      <c r="A8695" s="4" t="s">
        <v>16</v>
      </c>
      <c r="B8695" s="6">
        <v>5</v>
      </c>
      <c r="C8695" s="9">
        <v>8.2000000000000003E-2</v>
      </c>
      <c r="D8695" s="8">
        <v>0</v>
      </c>
    </row>
    <row r="8696" spans="1:4" x14ac:dyDescent="0.2">
      <c r="A8696" s="4" t="s">
        <v>16</v>
      </c>
      <c r="B8696" s="6">
        <v>6</v>
      </c>
      <c r="C8696" s="9">
        <v>8.5000000000000006E-2</v>
      </c>
      <c r="D8696" s="8">
        <v>0</v>
      </c>
    </row>
    <row r="8697" spans="1:4" x14ac:dyDescent="0.2">
      <c r="A8697" s="4" t="s">
        <v>16</v>
      </c>
      <c r="B8697" s="6">
        <v>7</v>
      </c>
      <c r="C8697" s="9">
        <v>9.5000000000000001E-2</v>
      </c>
      <c r="D8697" s="8">
        <v>0</v>
      </c>
    </row>
    <row r="8698" spans="1:4" x14ac:dyDescent="0.2">
      <c r="A8698" s="4" t="s">
        <v>16</v>
      </c>
      <c r="B8698" s="6">
        <v>8</v>
      </c>
      <c r="C8698" s="9">
        <v>0.122</v>
      </c>
      <c r="D8698" s="8">
        <v>0</v>
      </c>
    </row>
    <row r="8699" spans="1:4" x14ac:dyDescent="0.2">
      <c r="A8699" s="4" t="s">
        <v>16</v>
      </c>
      <c r="B8699" s="6">
        <v>9</v>
      </c>
      <c r="C8699" s="9">
        <v>5.6000000000000001E-2</v>
      </c>
      <c r="D8699" s="8">
        <v>46.48</v>
      </c>
    </row>
    <row r="8700" spans="1:4" x14ac:dyDescent="0.2">
      <c r="A8700" s="4" t="s">
        <v>16</v>
      </c>
      <c r="B8700" s="6">
        <v>10</v>
      </c>
      <c r="C8700" s="9">
        <v>5.8999999999999997E-2</v>
      </c>
      <c r="D8700" s="8">
        <v>215.05</v>
      </c>
    </row>
    <row r="8701" spans="1:4" x14ac:dyDescent="0.2">
      <c r="A8701" s="4" t="s">
        <v>16</v>
      </c>
      <c r="B8701" s="6">
        <v>11</v>
      </c>
      <c r="C8701" s="9">
        <v>5.6000000000000001E-2</v>
      </c>
      <c r="D8701" s="8">
        <v>423.02</v>
      </c>
    </row>
    <row r="8702" spans="1:4" x14ac:dyDescent="0.2">
      <c r="A8702" s="4" t="s">
        <v>16</v>
      </c>
      <c r="B8702" s="6">
        <v>12</v>
      </c>
      <c r="C8702" s="9">
        <v>5.6000000000000001E-2</v>
      </c>
      <c r="D8702" s="8">
        <v>375</v>
      </c>
    </row>
    <row r="8703" spans="1:4" x14ac:dyDescent="0.2">
      <c r="A8703" s="4" t="s">
        <v>16</v>
      </c>
      <c r="B8703" s="6">
        <v>13</v>
      </c>
      <c r="C8703" s="9">
        <v>5.5E-2</v>
      </c>
      <c r="D8703" s="8">
        <v>170.52</v>
      </c>
    </row>
    <row r="8704" spans="1:4" x14ac:dyDescent="0.2">
      <c r="A8704" s="4" t="s">
        <v>16</v>
      </c>
      <c r="B8704" s="6">
        <v>14</v>
      </c>
      <c r="C8704" s="9">
        <v>5.8000000000000003E-2</v>
      </c>
      <c r="D8704" s="8">
        <v>344.52</v>
      </c>
    </row>
    <row r="8705" spans="1:4" x14ac:dyDescent="0.2">
      <c r="A8705" s="4" t="s">
        <v>16</v>
      </c>
      <c r="B8705" s="6">
        <v>15</v>
      </c>
      <c r="C8705" s="9">
        <v>6.5000000000000002E-2</v>
      </c>
      <c r="D8705" s="8">
        <v>257.99</v>
      </c>
    </row>
    <row r="8706" spans="1:4" x14ac:dyDescent="0.2">
      <c r="A8706" s="4" t="s">
        <v>16</v>
      </c>
      <c r="B8706" s="6">
        <v>16</v>
      </c>
      <c r="C8706" s="9">
        <v>6.0999999999999999E-2</v>
      </c>
      <c r="D8706" s="8">
        <v>39.33</v>
      </c>
    </row>
    <row r="8707" spans="1:4" x14ac:dyDescent="0.2">
      <c r="A8707" s="4" t="s">
        <v>16</v>
      </c>
      <c r="B8707" s="6">
        <v>17</v>
      </c>
      <c r="C8707" s="9">
        <v>0.06</v>
      </c>
      <c r="D8707" s="8">
        <v>0</v>
      </c>
    </row>
    <row r="8708" spans="1:4" x14ac:dyDescent="0.2">
      <c r="A8708" s="4" t="s">
        <v>16</v>
      </c>
      <c r="B8708" s="6">
        <v>18</v>
      </c>
      <c r="C8708" s="9">
        <v>6.3E-2</v>
      </c>
      <c r="D8708" s="8">
        <v>0</v>
      </c>
    </row>
    <row r="8709" spans="1:4" x14ac:dyDescent="0.2">
      <c r="A8709" s="4" t="s">
        <v>16</v>
      </c>
      <c r="B8709" s="6">
        <v>19</v>
      </c>
      <c r="C8709" s="9">
        <v>6.6000000000000003E-2</v>
      </c>
      <c r="D8709" s="8">
        <v>0</v>
      </c>
    </row>
    <row r="8710" spans="1:4" x14ac:dyDescent="0.2">
      <c r="A8710" s="4" t="s">
        <v>16</v>
      </c>
      <c r="B8710" s="6">
        <v>20</v>
      </c>
      <c r="C8710" s="9">
        <v>7.0999999999999994E-2</v>
      </c>
      <c r="D8710" s="8">
        <v>0</v>
      </c>
    </row>
    <row r="8711" spans="1:4" x14ac:dyDescent="0.2">
      <c r="A8711" s="4" t="s">
        <v>16</v>
      </c>
      <c r="B8711" s="6">
        <v>21</v>
      </c>
      <c r="C8711" s="9">
        <v>7.4999999999999997E-2</v>
      </c>
      <c r="D8711" s="8">
        <v>0</v>
      </c>
    </row>
    <row r="8712" spans="1:4" x14ac:dyDescent="0.2">
      <c r="A8712" s="4" t="s">
        <v>16</v>
      </c>
      <c r="B8712" s="6">
        <v>22</v>
      </c>
      <c r="C8712" s="9">
        <v>7.6999999999999999E-2</v>
      </c>
      <c r="D8712" s="8">
        <v>0</v>
      </c>
    </row>
    <row r="8713" spans="1:4" x14ac:dyDescent="0.2">
      <c r="A8713" s="4" t="s">
        <v>16</v>
      </c>
      <c r="B8713" s="6">
        <v>23</v>
      </c>
      <c r="C8713" s="9">
        <v>8.1000000000000003E-2</v>
      </c>
      <c r="D8713" s="8">
        <v>0</v>
      </c>
    </row>
    <row r="8714" spans="1:4" x14ac:dyDescent="0.2">
      <c r="A8714" s="4" t="s">
        <v>16</v>
      </c>
      <c r="B8714" s="6">
        <v>0</v>
      </c>
      <c r="C8714" s="9">
        <v>6.8000000000000005E-2</v>
      </c>
      <c r="D8714" s="8">
        <v>0</v>
      </c>
    </row>
    <row r="8715" spans="1:4" x14ac:dyDescent="0.2">
      <c r="A8715" s="4" t="s">
        <v>16</v>
      </c>
      <c r="B8715" s="6">
        <v>1</v>
      </c>
      <c r="C8715" s="9">
        <v>0.13300000000000001</v>
      </c>
      <c r="D8715" s="8">
        <v>0</v>
      </c>
    </row>
    <row r="8716" spans="1:4" x14ac:dyDescent="0.2">
      <c r="A8716" s="4" t="s">
        <v>16</v>
      </c>
      <c r="B8716" s="6">
        <v>2</v>
      </c>
      <c r="C8716" s="9">
        <v>0.106</v>
      </c>
      <c r="D8716" s="8">
        <v>0</v>
      </c>
    </row>
    <row r="8717" spans="1:4" x14ac:dyDescent="0.2">
      <c r="A8717" s="4" t="s">
        <v>16</v>
      </c>
      <c r="B8717" s="6">
        <v>3</v>
      </c>
      <c r="C8717" s="9">
        <v>9.1999999999999998E-2</v>
      </c>
      <c r="D8717" s="8">
        <v>0</v>
      </c>
    </row>
    <row r="8718" spans="1:4" x14ac:dyDescent="0.2">
      <c r="A8718" s="4" t="s">
        <v>16</v>
      </c>
      <c r="B8718" s="6">
        <v>4</v>
      </c>
      <c r="C8718" s="9">
        <v>8.5000000000000006E-2</v>
      </c>
      <c r="D8718" s="8">
        <v>0</v>
      </c>
    </row>
    <row r="8719" spans="1:4" x14ac:dyDescent="0.2">
      <c r="A8719" s="4" t="s">
        <v>16</v>
      </c>
      <c r="B8719" s="6">
        <v>5</v>
      </c>
      <c r="C8719" s="9">
        <v>8.3000000000000004E-2</v>
      </c>
      <c r="D8719" s="8">
        <v>0</v>
      </c>
    </row>
    <row r="8720" spans="1:4" x14ac:dyDescent="0.2">
      <c r="A8720" s="4" t="s">
        <v>16</v>
      </c>
      <c r="B8720" s="6">
        <v>6</v>
      </c>
      <c r="C8720" s="9">
        <v>8.4000000000000005E-2</v>
      </c>
      <c r="D8720" s="8">
        <v>0</v>
      </c>
    </row>
    <row r="8721" spans="1:4" x14ac:dyDescent="0.2">
      <c r="A8721" s="4" t="s">
        <v>16</v>
      </c>
      <c r="B8721" s="6">
        <v>7</v>
      </c>
      <c r="C8721" s="9">
        <v>9.6000000000000002E-2</v>
      </c>
      <c r="D8721" s="8">
        <v>0</v>
      </c>
    </row>
    <row r="8722" spans="1:4" x14ac:dyDescent="0.2">
      <c r="A8722" s="4" t="s">
        <v>16</v>
      </c>
      <c r="B8722" s="6">
        <v>8</v>
      </c>
      <c r="C8722" s="9">
        <v>0.121</v>
      </c>
      <c r="D8722" s="8">
        <v>0</v>
      </c>
    </row>
    <row r="8723" spans="1:4" x14ac:dyDescent="0.2">
      <c r="A8723" s="4" t="s">
        <v>16</v>
      </c>
      <c r="B8723" s="6">
        <v>9</v>
      </c>
      <c r="C8723" s="9">
        <v>5.6000000000000001E-2</v>
      </c>
      <c r="D8723" s="8">
        <v>45.58</v>
      </c>
    </row>
    <row r="8724" spans="1:4" x14ac:dyDescent="0.2">
      <c r="A8724" s="4" t="s">
        <v>16</v>
      </c>
      <c r="B8724" s="6">
        <v>10</v>
      </c>
      <c r="C8724" s="9">
        <v>5.8999999999999997E-2</v>
      </c>
      <c r="D8724" s="8">
        <v>246.89</v>
      </c>
    </row>
    <row r="8725" spans="1:4" x14ac:dyDescent="0.2">
      <c r="A8725" s="4" t="s">
        <v>16</v>
      </c>
      <c r="B8725" s="6">
        <v>11</v>
      </c>
      <c r="C8725" s="9">
        <v>5.6000000000000001E-2</v>
      </c>
      <c r="D8725" s="8">
        <v>219.47</v>
      </c>
    </row>
    <row r="8726" spans="1:4" x14ac:dyDescent="0.2">
      <c r="A8726" s="4" t="s">
        <v>16</v>
      </c>
      <c r="B8726" s="6">
        <v>12</v>
      </c>
      <c r="C8726" s="9">
        <v>5.7000000000000002E-2</v>
      </c>
      <c r="D8726" s="8">
        <v>328.66</v>
      </c>
    </row>
    <row r="8727" spans="1:4" x14ac:dyDescent="0.2">
      <c r="A8727" s="4" t="s">
        <v>16</v>
      </c>
      <c r="B8727" s="6">
        <v>13</v>
      </c>
      <c r="C8727" s="9">
        <v>5.5E-2</v>
      </c>
      <c r="D8727" s="8">
        <v>199.22</v>
      </c>
    </row>
    <row r="8728" spans="1:4" x14ac:dyDescent="0.2">
      <c r="A8728" s="4" t="s">
        <v>16</v>
      </c>
      <c r="B8728" s="6">
        <v>14</v>
      </c>
      <c r="C8728" s="9">
        <v>5.8000000000000003E-2</v>
      </c>
      <c r="D8728" s="8">
        <v>212.25</v>
      </c>
    </row>
    <row r="8729" spans="1:4" x14ac:dyDescent="0.2">
      <c r="A8729" s="4" t="s">
        <v>16</v>
      </c>
      <c r="B8729" s="6">
        <v>15</v>
      </c>
      <c r="C8729" s="9">
        <v>6.4000000000000001E-2</v>
      </c>
      <c r="D8729" s="8">
        <v>186.29</v>
      </c>
    </row>
    <row r="8730" spans="1:4" x14ac:dyDescent="0.2">
      <c r="A8730" s="4" t="s">
        <v>16</v>
      </c>
      <c r="B8730" s="6">
        <v>16</v>
      </c>
      <c r="C8730" s="9">
        <v>6.2E-2</v>
      </c>
      <c r="D8730" s="8">
        <v>38.43</v>
      </c>
    </row>
    <row r="8731" spans="1:4" x14ac:dyDescent="0.2">
      <c r="A8731" s="4" t="s">
        <v>16</v>
      </c>
      <c r="B8731" s="6">
        <v>17</v>
      </c>
      <c r="C8731" s="9">
        <v>5.8999999999999997E-2</v>
      </c>
      <c r="D8731" s="8">
        <v>0</v>
      </c>
    </row>
    <row r="8732" spans="1:4" x14ac:dyDescent="0.2">
      <c r="A8732" s="4" t="s">
        <v>16</v>
      </c>
      <c r="B8732" s="6">
        <v>18</v>
      </c>
      <c r="C8732" s="9">
        <v>6.3E-2</v>
      </c>
      <c r="D8732" s="8">
        <v>0</v>
      </c>
    </row>
    <row r="8733" spans="1:4" x14ac:dyDescent="0.2">
      <c r="A8733" s="4" t="s">
        <v>16</v>
      </c>
      <c r="B8733" s="6">
        <v>19</v>
      </c>
      <c r="C8733" s="9">
        <v>6.5000000000000002E-2</v>
      </c>
      <c r="D8733" s="8">
        <v>0</v>
      </c>
    </row>
    <row r="8734" spans="1:4" x14ac:dyDescent="0.2">
      <c r="A8734" s="4" t="s">
        <v>16</v>
      </c>
      <c r="B8734" s="6">
        <v>20</v>
      </c>
      <c r="C8734" s="9">
        <v>7.0999999999999994E-2</v>
      </c>
      <c r="D8734" s="8">
        <v>0</v>
      </c>
    </row>
    <row r="8735" spans="1:4" x14ac:dyDescent="0.2">
      <c r="A8735" s="4" t="s">
        <v>16</v>
      </c>
      <c r="B8735" s="6">
        <v>21</v>
      </c>
      <c r="C8735" s="9">
        <v>7.4999999999999997E-2</v>
      </c>
      <c r="D8735" s="8">
        <v>0</v>
      </c>
    </row>
    <row r="8736" spans="1:4" x14ac:dyDescent="0.2">
      <c r="A8736" s="4" t="s">
        <v>16</v>
      </c>
      <c r="B8736" s="6">
        <v>22</v>
      </c>
      <c r="C8736" s="9">
        <v>7.6999999999999999E-2</v>
      </c>
      <c r="D8736" s="8">
        <v>0</v>
      </c>
    </row>
    <row r="8737" spans="1:4" x14ac:dyDescent="0.2">
      <c r="A8737" s="4" t="s">
        <v>16</v>
      </c>
      <c r="B8737" s="6">
        <v>23</v>
      </c>
      <c r="C8737" s="9">
        <v>8.1000000000000003E-2</v>
      </c>
      <c r="D8737" s="8">
        <v>0</v>
      </c>
    </row>
    <row r="8738" spans="1:4" x14ac:dyDescent="0.2">
      <c r="A8738" s="4" t="s">
        <v>16</v>
      </c>
      <c r="B8738" s="6">
        <v>0</v>
      </c>
      <c r="C8738" s="9">
        <v>6.8000000000000005E-2</v>
      </c>
      <c r="D8738" s="8">
        <v>0</v>
      </c>
    </row>
    <row r="8739" spans="1:4" x14ac:dyDescent="0.2">
      <c r="A8739" s="4" t="s">
        <v>16</v>
      </c>
      <c r="B8739" s="6">
        <v>1</v>
      </c>
      <c r="C8739" s="9">
        <v>0.127</v>
      </c>
      <c r="D8739" s="8">
        <v>0</v>
      </c>
    </row>
    <row r="8740" spans="1:4" x14ac:dyDescent="0.2">
      <c r="A8740" s="4" t="s">
        <v>16</v>
      </c>
      <c r="B8740" s="6">
        <v>2</v>
      </c>
      <c r="C8740" s="9">
        <v>0.10199999999999999</v>
      </c>
      <c r="D8740" s="8">
        <v>0</v>
      </c>
    </row>
    <row r="8741" spans="1:4" x14ac:dyDescent="0.2">
      <c r="A8741" s="4" t="s">
        <v>16</v>
      </c>
      <c r="B8741" s="6">
        <v>3</v>
      </c>
      <c r="C8741" s="9">
        <v>8.6999999999999994E-2</v>
      </c>
      <c r="D8741" s="8">
        <v>0</v>
      </c>
    </row>
    <row r="8742" spans="1:4" x14ac:dyDescent="0.2">
      <c r="A8742" s="4" t="s">
        <v>16</v>
      </c>
      <c r="B8742" s="6">
        <v>4</v>
      </c>
      <c r="C8742" s="9">
        <v>0.08</v>
      </c>
      <c r="D8742" s="8">
        <v>0</v>
      </c>
    </row>
    <row r="8743" spans="1:4" x14ac:dyDescent="0.2">
      <c r="A8743" s="4" t="s">
        <v>16</v>
      </c>
      <c r="B8743" s="6">
        <v>5</v>
      </c>
      <c r="C8743" s="9">
        <v>7.6999999999999999E-2</v>
      </c>
      <c r="D8743" s="8">
        <v>0</v>
      </c>
    </row>
    <row r="8744" spans="1:4" x14ac:dyDescent="0.2">
      <c r="A8744" s="4" t="s">
        <v>16</v>
      </c>
      <c r="B8744" s="6">
        <v>6</v>
      </c>
      <c r="C8744" s="9">
        <v>7.9000000000000001E-2</v>
      </c>
      <c r="D8744" s="8">
        <v>0</v>
      </c>
    </row>
    <row r="8745" spans="1:4" x14ac:dyDescent="0.2">
      <c r="A8745" s="4" t="s">
        <v>16</v>
      </c>
      <c r="B8745" s="6">
        <v>7</v>
      </c>
      <c r="C8745" s="9">
        <v>8.6999999999999994E-2</v>
      </c>
      <c r="D8745" s="8">
        <v>0</v>
      </c>
    </row>
    <row r="8746" spans="1:4" x14ac:dyDescent="0.2">
      <c r="A8746" s="4" t="s">
        <v>16</v>
      </c>
      <c r="B8746" s="6">
        <v>8</v>
      </c>
      <c r="C8746" s="9">
        <v>0.108</v>
      </c>
      <c r="D8746" s="8">
        <v>0</v>
      </c>
    </row>
    <row r="8747" spans="1:4" x14ac:dyDescent="0.2">
      <c r="A8747" s="4" t="s">
        <v>16</v>
      </c>
      <c r="B8747" s="6">
        <v>9</v>
      </c>
      <c r="C8747" s="9">
        <v>4.9000000000000002E-2</v>
      </c>
      <c r="D8747" s="8">
        <v>42.01</v>
      </c>
    </row>
    <row r="8748" spans="1:4" x14ac:dyDescent="0.2">
      <c r="A8748" s="4" t="s">
        <v>16</v>
      </c>
      <c r="B8748" s="6">
        <v>10</v>
      </c>
      <c r="C8748" s="9">
        <v>5.3999999999999999E-2</v>
      </c>
      <c r="D8748" s="8">
        <v>77.900000000000006</v>
      </c>
    </row>
    <row r="8749" spans="1:4" x14ac:dyDescent="0.2">
      <c r="A8749" s="4" t="s">
        <v>16</v>
      </c>
      <c r="B8749" s="6">
        <v>11</v>
      </c>
      <c r="C8749" s="9">
        <v>5.0999999999999997E-2</v>
      </c>
      <c r="D8749" s="8">
        <v>121.19</v>
      </c>
    </row>
    <row r="8750" spans="1:4" x14ac:dyDescent="0.2">
      <c r="A8750" s="4" t="s">
        <v>16</v>
      </c>
      <c r="B8750" s="6">
        <v>12</v>
      </c>
      <c r="C8750" s="9">
        <v>5.1999999999999998E-2</v>
      </c>
      <c r="D8750" s="8">
        <v>119.78</v>
      </c>
    </row>
    <row r="8751" spans="1:4" x14ac:dyDescent="0.2">
      <c r="A8751" s="4" t="s">
        <v>16</v>
      </c>
      <c r="B8751" s="6">
        <v>13</v>
      </c>
      <c r="C8751" s="9">
        <v>0.05</v>
      </c>
      <c r="D8751" s="8">
        <v>146.56</v>
      </c>
    </row>
    <row r="8752" spans="1:4" x14ac:dyDescent="0.2">
      <c r="A8752" s="4" t="s">
        <v>16</v>
      </c>
      <c r="B8752" s="6">
        <v>14</v>
      </c>
      <c r="C8752" s="9">
        <v>5.2999999999999999E-2</v>
      </c>
      <c r="D8752" s="8">
        <v>153.04</v>
      </c>
    </row>
    <row r="8753" spans="1:4" x14ac:dyDescent="0.2">
      <c r="A8753" s="4" t="s">
        <v>16</v>
      </c>
      <c r="B8753" s="6">
        <v>15</v>
      </c>
      <c r="C8753" s="9">
        <v>5.8999999999999997E-2</v>
      </c>
      <c r="D8753" s="8">
        <v>104.44</v>
      </c>
    </row>
    <row r="8754" spans="1:4" x14ac:dyDescent="0.2">
      <c r="A8754" s="4" t="s">
        <v>16</v>
      </c>
      <c r="B8754" s="6">
        <v>16</v>
      </c>
      <c r="C8754" s="9">
        <v>5.6000000000000001E-2</v>
      </c>
      <c r="D8754" s="8">
        <v>69</v>
      </c>
    </row>
    <row r="8755" spans="1:4" x14ac:dyDescent="0.2">
      <c r="A8755" s="4" t="s">
        <v>16</v>
      </c>
      <c r="B8755" s="6">
        <v>17</v>
      </c>
      <c r="C8755" s="9">
        <v>5.3999999999999999E-2</v>
      </c>
      <c r="D8755" s="8">
        <v>0</v>
      </c>
    </row>
    <row r="8756" spans="1:4" x14ac:dyDescent="0.2">
      <c r="A8756" s="4" t="s">
        <v>16</v>
      </c>
      <c r="B8756" s="6">
        <v>18</v>
      </c>
      <c r="C8756" s="9">
        <v>5.6000000000000001E-2</v>
      </c>
      <c r="D8756" s="8">
        <v>0</v>
      </c>
    </row>
    <row r="8757" spans="1:4" x14ac:dyDescent="0.2">
      <c r="A8757" s="4" t="s">
        <v>16</v>
      </c>
      <c r="B8757" s="6">
        <v>19</v>
      </c>
      <c r="C8757" s="9">
        <v>5.8000000000000003E-2</v>
      </c>
      <c r="D8757" s="8">
        <v>0</v>
      </c>
    </row>
    <row r="8758" spans="1:4" x14ac:dyDescent="0.2">
      <c r="A8758" s="4" t="s">
        <v>16</v>
      </c>
      <c r="B8758" s="6">
        <v>20</v>
      </c>
      <c r="C8758" s="9">
        <v>6.3E-2</v>
      </c>
      <c r="D8758" s="8">
        <v>0</v>
      </c>
    </row>
    <row r="8759" spans="1:4" x14ac:dyDescent="0.2">
      <c r="A8759" s="4" t="s">
        <v>16</v>
      </c>
      <c r="B8759" s="6">
        <v>21</v>
      </c>
      <c r="C8759" s="9">
        <v>6.5000000000000002E-2</v>
      </c>
      <c r="D8759" s="8">
        <v>0</v>
      </c>
    </row>
    <row r="8760" spans="1:4" x14ac:dyDescent="0.2">
      <c r="A8760" s="4" t="s">
        <v>16</v>
      </c>
      <c r="B8760" s="6">
        <v>22</v>
      </c>
      <c r="C8760" s="9">
        <v>6.5000000000000002E-2</v>
      </c>
      <c r="D8760" s="8">
        <v>0</v>
      </c>
    </row>
    <row r="8761" spans="1:4" x14ac:dyDescent="0.2">
      <c r="A8761" s="4" t="s">
        <v>16</v>
      </c>
      <c r="B8761" s="6">
        <v>23</v>
      </c>
      <c r="C8761" s="9">
        <v>6.9000000000000006E-2</v>
      </c>
      <c r="D8761" s="8">
        <v>0</v>
      </c>
    </row>
    <row r="8762" spans="1:4" x14ac:dyDescent="0.2">
      <c r="B8762" s="6"/>
    </row>
    <row r="8763" spans="1:4" x14ac:dyDescent="0.2">
      <c r="B8763" s="6"/>
    </row>
    <row r="8764" spans="1:4" x14ac:dyDescent="0.2">
      <c r="B8764" s="6"/>
    </row>
    <row r="8765" spans="1:4" x14ac:dyDescent="0.2">
      <c r="B8765" s="6"/>
    </row>
    <row r="8766" spans="1:4" x14ac:dyDescent="0.2">
      <c r="B8766" s="6"/>
    </row>
    <row r="8767" spans="1:4" x14ac:dyDescent="0.2">
      <c r="B8767" s="6"/>
    </row>
    <row r="8768" spans="1:4" x14ac:dyDescent="0.2">
      <c r="B8768" s="6"/>
    </row>
    <row r="8769" spans="2:2" x14ac:dyDescent="0.2">
      <c r="B8769" s="6"/>
    </row>
    <row r="8770" spans="2:2" x14ac:dyDescent="0.2">
      <c r="B8770" s="6"/>
    </row>
    <row r="8771" spans="2:2" x14ac:dyDescent="0.2">
      <c r="B8771" s="6"/>
    </row>
    <row r="8772" spans="2:2" x14ac:dyDescent="0.2">
      <c r="B8772" s="6"/>
    </row>
    <row r="8773" spans="2:2" x14ac:dyDescent="0.2">
      <c r="B8773" s="6"/>
    </row>
    <row r="8774" spans="2:2" x14ac:dyDescent="0.2">
      <c r="B8774" s="6"/>
    </row>
    <row r="8775" spans="2:2" x14ac:dyDescent="0.2">
      <c r="B8775" s="6"/>
    </row>
    <row r="8776" spans="2:2" x14ac:dyDescent="0.2">
      <c r="B8776" s="6"/>
    </row>
    <row r="8777" spans="2:2" x14ac:dyDescent="0.2">
      <c r="B8777" s="6"/>
    </row>
    <row r="8778" spans="2:2" x14ac:dyDescent="0.2">
      <c r="B8778" s="6"/>
    </row>
    <row r="8779" spans="2:2" x14ac:dyDescent="0.2">
      <c r="B8779" s="6"/>
    </row>
    <row r="8780" spans="2:2" x14ac:dyDescent="0.2">
      <c r="B8780" s="6"/>
    </row>
    <row r="8781" spans="2:2" x14ac:dyDescent="0.2">
      <c r="B8781" s="6"/>
    </row>
    <row r="8782" spans="2:2" x14ac:dyDescent="0.2">
      <c r="B8782" s="6"/>
    </row>
    <row r="8783" spans="2:2" x14ac:dyDescent="0.2">
      <c r="B8783" s="6"/>
    </row>
    <row r="8784" spans="2:2" x14ac:dyDescent="0.2">
      <c r="B8784" s="6"/>
    </row>
    <row r="8785" spans="2:2" x14ac:dyDescent="0.2">
      <c r="B8785" s="6"/>
    </row>
    <row r="8786" spans="2:2" x14ac:dyDescent="0.2">
      <c r="B8786" s="6"/>
    </row>
    <row r="8787" spans="2:2" x14ac:dyDescent="0.2">
      <c r="B8787" s="6"/>
    </row>
    <row r="8788" spans="2:2" x14ac:dyDescent="0.2">
      <c r="B8788" s="6"/>
    </row>
    <row r="8789" spans="2:2" x14ac:dyDescent="0.2">
      <c r="B8789" s="6"/>
    </row>
    <row r="8790" spans="2:2" x14ac:dyDescent="0.2">
      <c r="B8790" s="6"/>
    </row>
    <row r="8791" spans="2:2" x14ac:dyDescent="0.2">
      <c r="B8791" s="6"/>
    </row>
    <row r="8792" spans="2:2" x14ac:dyDescent="0.2">
      <c r="B8792" s="6"/>
    </row>
    <row r="8793" spans="2:2" x14ac:dyDescent="0.2">
      <c r="B8793" s="6"/>
    </row>
    <row r="8794" spans="2:2" x14ac:dyDescent="0.2">
      <c r="B8794" s="6"/>
    </row>
    <row r="8795" spans="2:2" x14ac:dyDescent="0.2">
      <c r="B8795" s="6"/>
    </row>
    <row r="8796" spans="2:2" x14ac:dyDescent="0.2">
      <c r="B8796" s="6"/>
    </row>
    <row r="8797" spans="2:2" x14ac:dyDescent="0.2">
      <c r="B8797" s="6"/>
    </row>
    <row r="8798" spans="2:2" x14ac:dyDescent="0.2">
      <c r="B8798" s="6"/>
    </row>
    <row r="8799" spans="2:2" x14ac:dyDescent="0.2">
      <c r="B8799" s="6"/>
    </row>
    <row r="8800" spans="2:2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Casa</vt:lpstr>
      <vt:lpstr>Tutor</vt:lpstr>
      <vt:lpstr>Tutor2</vt:lpstr>
      <vt:lpstr>Campo</vt:lpstr>
      <vt:lpstr>Blanca</vt:lpstr>
      <vt:lpstr>Javier</vt:lpstr>
      <vt:lpstr>Camping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2022-02-14T15:09:40Z</dcterms:created>
  <dcterms:modified xsi:type="dcterms:W3CDTF">2022-04-22T10:07:03Z</dcterms:modified>
</cp:coreProperties>
</file>